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BC009F02-12F5-4BA3-B2B1-2C56A796500F}" xr6:coauthVersionLast="47" xr6:coauthVersionMax="47" xr10:uidLastSave="{00000000-0000-0000-0000-000000000000}"/>
  <bookViews>
    <workbookView xWindow="3945" yWindow="0" windowWidth="31785" windowHeight="19860" tabRatio="667" xr2:uid="{00000000-000D-0000-FFFF-FFFF00000000}"/>
  </bookViews>
  <sheets>
    <sheet name="Tableau de bord" sheetId="141" r:id="rId1"/>
    <sheet name="Inventaires" sheetId="151" r:id="rId2"/>
    <sheet name="Catalogue" sheetId="152" r:id="rId3"/>
    <sheet name="Articles" sheetId="155" state="veryHidden" r:id="rId4"/>
    <sheet name="BD_Inventaire" sheetId="156" state="veryHidden" r:id="rId5"/>
    <sheet name="Données" sheetId="154" state="veryHidden" r:id="rId6"/>
  </sheets>
  <functionGroups builtInGroupCount="19"/>
  <definedNames>
    <definedName name="_xlnm._FilterDatabase" localSheetId="1" hidden="1">Inventaires!#REF!</definedName>
    <definedName name="_xlnm.Print_Titles" localSheetId="1">Inventaires!$1:$1</definedName>
    <definedName name="Segment_Année">#N/A</definedName>
    <definedName name="Segment_Année1">#N/A</definedName>
    <definedName name="Segment_Date">#N/A</definedName>
    <definedName name="Segment_MoisAffiché">#N/A</definedName>
    <definedName name="_xlnm.Print_Area" localSheetId="1">Inventaires!$A$1:$K$210</definedName>
  </definedNames>
  <calcPr calcId="191029"/>
  <pivotCaches>
    <pivotCache cacheId="0" r:id="rId7"/>
    <pivotCache cacheId="1" r:id="rId8"/>
    <pivotCache cacheId="2" r:id="rId9"/>
    <pivotCache cacheId="3" r:id="rId10"/>
  </pivotCaches>
  <extLst>
    <ext xmlns:x14="http://schemas.microsoft.com/office/spreadsheetml/2009/9/main" uri="{BBE1A952-AA13-448e-AADC-164F8A28A991}">
      <x14:slicerCaches>
        <x14:slicerCache r:id="rId11"/>
        <x14:slicerCache r:id="rId12"/>
        <x14:slicerCache r:id="rId13"/>
        <x14:slicerCache r:id="rId14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56" l="1"/>
  <c r="H3" i="156"/>
  <c r="H4" i="156"/>
  <c r="H5" i="156"/>
  <c r="H6" i="156"/>
  <c r="H7" i="156"/>
  <c r="H8" i="156"/>
  <c r="H9" i="156"/>
  <c r="H10" i="156"/>
  <c r="H11" i="156"/>
  <c r="H12" i="156"/>
  <c r="H13" i="156"/>
  <c r="H14" i="156"/>
  <c r="H15" i="156"/>
  <c r="H16" i="156"/>
  <c r="H17" i="156"/>
  <c r="H18" i="156"/>
  <c r="H19" i="156"/>
  <c r="H20" i="156"/>
  <c r="H21" i="156"/>
  <c r="H22" i="156"/>
  <c r="H23" i="156"/>
  <c r="H24" i="156"/>
  <c r="H25" i="156"/>
  <c r="H26" i="156"/>
  <c r="H27" i="156"/>
  <c r="H28" i="156"/>
  <c r="H29" i="156"/>
  <c r="H30" i="156"/>
  <c r="H31" i="156"/>
  <c r="H32" i="156"/>
  <c r="H33" i="156"/>
  <c r="H34" i="156"/>
  <c r="H35" i="156"/>
  <c r="H36" i="156"/>
  <c r="H37" i="156"/>
  <c r="H38" i="156"/>
  <c r="H39" i="156"/>
  <c r="H40" i="156"/>
  <c r="H41" i="156"/>
  <c r="H42" i="156"/>
  <c r="H43" i="156"/>
  <c r="H44" i="156"/>
  <c r="H45" i="156"/>
  <c r="H46" i="156"/>
  <c r="H47" i="156"/>
  <c r="H48" i="156"/>
  <c r="H49" i="156"/>
  <c r="H50" i="156"/>
  <c r="H51" i="156"/>
  <c r="H52" i="156"/>
  <c r="H53" i="156"/>
  <c r="H54" i="156"/>
  <c r="H55" i="156"/>
  <c r="H56" i="156"/>
  <c r="H57" i="156"/>
  <c r="H58" i="156"/>
  <c r="H59" i="156"/>
  <c r="H60" i="156"/>
  <c r="H61" i="156"/>
  <c r="H62" i="156"/>
  <c r="H63" i="156"/>
  <c r="H64" i="156"/>
  <c r="H65" i="156"/>
  <c r="H66" i="156"/>
  <c r="H67" i="156"/>
  <c r="H68" i="156"/>
  <c r="H69" i="156"/>
  <c r="H70" i="156"/>
  <c r="H71" i="156"/>
  <c r="H72" i="156"/>
  <c r="H73" i="156"/>
  <c r="H74" i="156"/>
  <c r="H75" i="156"/>
  <c r="H76" i="156"/>
  <c r="H77" i="156"/>
  <c r="H78" i="156"/>
  <c r="H79" i="156"/>
  <c r="H80" i="156"/>
  <c r="H81" i="156"/>
  <c r="H82" i="156"/>
  <c r="H83" i="156"/>
  <c r="H84" i="156"/>
  <c r="H85" i="156"/>
  <c r="H86" i="156"/>
  <c r="H87" i="156"/>
  <c r="H88" i="156"/>
  <c r="H89" i="156"/>
  <c r="H90" i="156"/>
  <c r="H91" i="156"/>
  <c r="H92" i="156"/>
  <c r="H93" i="156"/>
  <c r="H94" i="156"/>
  <c r="H95" i="156"/>
  <c r="H96" i="156"/>
  <c r="H97" i="156"/>
  <c r="H98" i="156"/>
  <c r="H99" i="156"/>
  <c r="H100" i="156"/>
  <c r="H101" i="156"/>
  <c r="H102" i="156"/>
  <c r="H103" i="156"/>
  <c r="H104" i="156"/>
  <c r="H105" i="156"/>
  <c r="H106" i="156"/>
  <c r="H107" i="156"/>
  <c r="H108" i="156"/>
  <c r="H109" i="156"/>
  <c r="H110" i="156"/>
  <c r="H111" i="156"/>
  <c r="H112" i="156"/>
  <c r="H113" i="156"/>
  <c r="H114" i="156"/>
  <c r="H115" i="156"/>
  <c r="H116" i="156"/>
  <c r="H117" i="156"/>
  <c r="H118" i="156"/>
  <c r="H119" i="156"/>
  <c r="H120" i="156"/>
  <c r="H121" i="156"/>
  <c r="H122" i="156"/>
  <c r="H123" i="156"/>
  <c r="H124" i="156"/>
  <c r="H125" i="156"/>
  <c r="H126" i="156"/>
  <c r="H127" i="156"/>
  <c r="H128" i="156"/>
  <c r="H129" i="156"/>
  <c r="H130" i="156"/>
  <c r="H131" i="156"/>
  <c r="H132" i="156"/>
  <c r="H133" i="156"/>
  <c r="H134" i="156"/>
  <c r="H135" i="156"/>
  <c r="H136" i="156"/>
  <c r="H137" i="156"/>
  <c r="H138" i="156"/>
  <c r="H139" i="156"/>
  <c r="H140" i="156"/>
  <c r="H141" i="156"/>
  <c r="H142" i="156"/>
  <c r="H143" i="156"/>
  <c r="H144" i="156"/>
  <c r="H145" i="156"/>
  <c r="H146" i="156"/>
  <c r="H147" i="156"/>
  <c r="H148" i="156"/>
  <c r="H149" i="156"/>
  <c r="H150" i="156"/>
  <c r="H151" i="156"/>
  <c r="H152" i="156"/>
  <c r="H153" i="156"/>
  <c r="H154" i="156"/>
  <c r="H155" i="156"/>
  <c r="H156" i="156"/>
  <c r="H157" i="156"/>
  <c r="H158" i="156"/>
  <c r="H159" i="156"/>
  <c r="H160" i="156"/>
  <c r="H161" i="156"/>
  <c r="H162" i="156"/>
  <c r="H163" i="156"/>
  <c r="H164" i="156"/>
  <c r="H165" i="156"/>
  <c r="H166" i="156"/>
  <c r="H167" i="156"/>
  <c r="H168" i="156"/>
  <c r="H169" i="156"/>
  <c r="H170" i="156"/>
  <c r="H171" i="156"/>
  <c r="H172" i="156"/>
  <c r="H173" i="156"/>
  <c r="H174" i="156"/>
  <c r="H175" i="156"/>
  <c r="H176" i="156"/>
  <c r="H177" i="156"/>
  <c r="H178" i="156"/>
  <c r="H179" i="156"/>
  <c r="H180" i="156"/>
  <c r="H181" i="156"/>
  <c r="H182" i="156"/>
  <c r="H183" i="156"/>
  <c r="H184" i="156"/>
  <c r="H185" i="156"/>
  <c r="H186" i="156"/>
  <c r="H187" i="156"/>
  <c r="H188" i="156"/>
  <c r="H189" i="156"/>
  <c r="H190" i="156"/>
  <c r="H191" i="156"/>
  <c r="H192" i="156"/>
  <c r="H193" i="156"/>
  <c r="H194" i="156"/>
  <c r="H195" i="156"/>
  <c r="H196" i="156"/>
  <c r="H197" i="156"/>
  <c r="H198" i="156"/>
  <c r="H199" i="156"/>
  <c r="H200" i="156"/>
  <c r="H201" i="156"/>
  <c r="H202" i="156"/>
  <c r="H203" i="156"/>
  <c r="H204" i="156"/>
  <c r="H205" i="156"/>
  <c r="H206" i="156"/>
  <c r="H207" i="156"/>
  <c r="H208" i="156"/>
  <c r="H209" i="156"/>
  <c r="H210" i="156"/>
  <c r="H211" i="156"/>
  <c r="H212" i="156"/>
  <c r="H213" i="156"/>
  <c r="H214" i="156"/>
  <c r="H215" i="156"/>
  <c r="H216" i="156"/>
  <c r="H217" i="156"/>
  <c r="H218" i="156"/>
  <c r="H219" i="156"/>
  <c r="H220" i="156"/>
  <c r="H221" i="156"/>
  <c r="H222" i="156"/>
  <c r="H223" i="156"/>
  <c r="H224" i="156"/>
  <c r="H225" i="156"/>
  <c r="H226" i="156"/>
  <c r="H227" i="156"/>
  <c r="H228" i="156"/>
  <c r="H229" i="156"/>
  <c r="H230" i="156"/>
  <c r="H231" i="156"/>
  <c r="H232" i="156"/>
  <c r="H233" i="156"/>
  <c r="H234" i="156"/>
  <c r="H235" i="156"/>
  <c r="H236" i="156"/>
  <c r="H237" i="156"/>
  <c r="H238" i="156"/>
  <c r="H239" i="156"/>
  <c r="H240" i="156"/>
  <c r="H241" i="156"/>
  <c r="H242" i="156"/>
  <c r="H243" i="156"/>
  <c r="H244" i="156"/>
  <c r="H245" i="156"/>
  <c r="H246" i="156"/>
  <c r="H247" i="156"/>
  <c r="H248" i="156"/>
  <c r="H249" i="156"/>
  <c r="H250" i="156"/>
  <c r="H251" i="156"/>
  <c r="H252" i="156"/>
  <c r="H253" i="156"/>
  <c r="H254" i="156"/>
  <c r="H255" i="156"/>
  <c r="H256" i="156"/>
  <c r="H257" i="156"/>
  <c r="H258" i="156"/>
  <c r="H259" i="156"/>
  <c r="H260" i="156"/>
  <c r="H261" i="156"/>
  <c r="H262" i="156"/>
  <c r="H263" i="156"/>
  <c r="H264" i="156"/>
  <c r="H265" i="156"/>
  <c r="H266" i="156"/>
  <c r="H267" i="156"/>
  <c r="H268" i="156"/>
  <c r="H269" i="156"/>
  <c r="H270" i="156"/>
  <c r="H271" i="156"/>
  <c r="H272" i="156"/>
  <c r="H273" i="156"/>
  <c r="H274" i="156"/>
  <c r="H275" i="156"/>
  <c r="H276" i="156"/>
  <c r="H277" i="156"/>
  <c r="H278" i="156"/>
  <c r="H279" i="156"/>
  <c r="H280" i="156"/>
  <c r="H281" i="156"/>
  <c r="H282" i="156"/>
  <c r="H283" i="156"/>
  <c r="H284" i="156"/>
  <c r="H285" i="156"/>
  <c r="H286" i="156"/>
  <c r="H287" i="156"/>
  <c r="H288" i="156"/>
  <c r="H289" i="156"/>
  <c r="H290" i="156"/>
  <c r="H291" i="156"/>
  <c r="H292" i="156"/>
  <c r="H293" i="156"/>
  <c r="H294" i="156"/>
  <c r="H295" i="156"/>
  <c r="H296" i="156"/>
  <c r="H297" i="156"/>
  <c r="H298" i="156"/>
  <c r="H299" i="156"/>
  <c r="H300" i="156"/>
  <c r="H301" i="156"/>
  <c r="H302" i="156"/>
  <c r="H303" i="156"/>
  <c r="H304" i="156"/>
  <c r="H305" i="156"/>
  <c r="H306" i="156"/>
  <c r="H307" i="156"/>
  <c r="H308" i="156"/>
  <c r="H309" i="156"/>
  <c r="H310" i="156"/>
  <c r="H311" i="156"/>
  <c r="H312" i="156"/>
  <c r="H313" i="156"/>
  <c r="H314" i="156"/>
  <c r="H315" i="156"/>
  <c r="H316" i="156"/>
  <c r="H317" i="156"/>
  <c r="H318" i="156"/>
  <c r="H319" i="156"/>
  <c r="H320" i="156"/>
  <c r="H321" i="156"/>
  <c r="H322" i="156"/>
  <c r="H323" i="156"/>
  <c r="H324" i="156"/>
  <c r="H325" i="156"/>
  <c r="H326" i="156"/>
  <c r="H327" i="156"/>
  <c r="H328" i="156"/>
  <c r="H329" i="156"/>
  <c r="H330" i="156"/>
  <c r="H331" i="156"/>
  <c r="H332" i="156"/>
  <c r="H333" i="156"/>
  <c r="H334" i="156"/>
  <c r="H335" i="156"/>
  <c r="H336" i="156"/>
  <c r="H337" i="156"/>
  <c r="H338" i="156"/>
  <c r="H339" i="156"/>
  <c r="H340" i="156"/>
  <c r="H341" i="156"/>
  <c r="H342" i="156"/>
  <c r="H343" i="156"/>
  <c r="H344" i="156"/>
  <c r="H345" i="156"/>
  <c r="H346" i="156"/>
  <c r="H347" i="156"/>
  <c r="H348" i="156"/>
  <c r="H349" i="156"/>
  <c r="H350" i="156"/>
  <c r="H351" i="156"/>
  <c r="H352" i="156"/>
  <c r="H353" i="156"/>
  <c r="H354" i="156"/>
  <c r="H355" i="156"/>
  <c r="H356" i="156"/>
  <c r="H357" i="156"/>
  <c r="H358" i="156"/>
  <c r="H359" i="156"/>
  <c r="H360" i="156"/>
  <c r="H361" i="156"/>
  <c r="H362" i="156"/>
  <c r="H363" i="156"/>
  <c r="H364" i="156"/>
  <c r="H365" i="156"/>
  <c r="H366" i="156"/>
  <c r="H367" i="156"/>
  <c r="H368" i="156"/>
  <c r="H369" i="156"/>
  <c r="H370" i="156"/>
  <c r="H371" i="156"/>
  <c r="H372" i="156"/>
  <c r="H373" i="156"/>
  <c r="H374" i="156"/>
  <c r="H375" i="156"/>
  <c r="H376" i="156"/>
  <c r="H377" i="156"/>
  <c r="H378" i="156"/>
  <c r="H379" i="156"/>
  <c r="H380" i="156"/>
  <c r="H381" i="156"/>
  <c r="H382" i="156"/>
  <c r="H383" i="156"/>
  <c r="H384" i="156"/>
  <c r="H385" i="156"/>
  <c r="H386" i="156"/>
  <c r="H387" i="156"/>
  <c r="H388" i="156"/>
  <c r="H389" i="156"/>
  <c r="H390" i="156"/>
  <c r="H391" i="156"/>
  <c r="H392" i="156"/>
  <c r="H393" i="156"/>
  <c r="H394" i="156"/>
  <c r="H395" i="156"/>
  <c r="H396" i="156"/>
  <c r="H397" i="156"/>
  <c r="H398" i="156"/>
  <c r="H399" i="156"/>
  <c r="H400" i="156"/>
  <c r="H401" i="156"/>
  <c r="H402" i="156"/>
  <c r="H403" i="156"/>
  <c r="H404" i="156"/>
  <c r="H405" i="156"/>
  <c r="H406" i="156"/>
  <c r="H407" i="156"/>
  <c r="H408" i="156"/>
  <c r="H409" i="156"/>
  <c r="H410" i="156"/>
  <c r="H411" i="156"/>
  <c r="H412" i="156"/>
  <c r="H413" i="156"/>
  <c r="H414" i="156"/>
  <c r="H415" i="156"/>
  <c r="H416" i="156"/>
  <c r="H417" i="156"/>
  <c r="H418" i="156"/>
  <c r="H419" i="156"/>
  <c r="H420" i="156"/>
  <c r="H421" i="156"/>
  <c r="H422" i="156"/>
  <c r="H423" i="156"/>
  <c r="H424" i="156"/>
  <c r="H425" i="156"/>
  <c r="H426" i="156"/>
  <c r="H427" i="156"/>
  <c r="H428" i="156"/>
  <c r="H429" i="156"/>
  <c r="H430" i="156"/>
  <c r="H431" i="156"/>
  <c r="H432" i="156"/>
  <c r="H433" i="156"/>
  <c r="H434" i="156"/>
  <c r="H435" i="156"/>
  <c r="H436" i="156"/>
  <c r="H437" i="156"/>
  <c r="H438" i="156"/>
  <c r="H439" i="156"/>
  <c r="H440" i="156"/>
  <c r="H441" i="156"/>
  <c r="H442" i="156"/>
  <c r="H443" i="156"/>
  <c r="H444" i="156"/>
  <c r="H445" i="156"/>
  <c r="H446" i="156"/>
  <c r="H447" i="156"/>
  <c r="H448" i="156"/>
  <c r="H449" i="156"/>
  <c r="H450" i="156"/>
  <c r="H451" i="156"/>
  <c r="H452" i="156"/>
  <c r="H453" i="156"/>
  <c r="H454" i="156"/>
  <c r="H455" i="156"/>
  <c r="H456" i="156"/>
  <c r="H457" i="156"/>
  <c r="H458" i="156"/>
  <c r="H459" i="156"/>
  <c r="H460" i="156"/>
  <c r="H461" i="156"/>
  <c r="H462" i="156"/>
  <c r="H463" i="156"/>
  <c r="H464" i="156"/>
  <c r="H465" i="156"/>
  <c r="H466" i="156"/>
  <c r="H467" i="156"/>
  <c r="H468" i="156"/>
  <c r="H469" i="156"/>
  <c r="H470" i="156"/>
  <c r="H471" i="156"/>
  <c r="H472" i="156"/>
  <c r="H473" i="156"/>
  <c r="H474" i="156"/>
  <c r="H475" i="156"/>
  <c r="H476" i="156"/>
  <c r="H477" i="156"/>
  <c r="H478" i="156"/>
  <c r="H479" i="156"/>
  <c r="H480" i="156"/>
  <c r="H481" i="156"/>
  <c r="H482" i="156"/>
  <c r="H483" i="156"/>
  <c r="H484" i="156"/>
  <c r="H485" i="156"/>
  <c r="H486" i="156"/>
  <c r="H487" i="156"/>
  <c r="H488" i="156"/>
  <c r="H489" i="156"/>
  <c r="H490" i="156"/>
  <c r="H491" i="156"/>
  <c r="H492" i="156"/>
  <c r="H493" i="156"/>
  <c r="H494" i="156"/>
  <c r="H495" i="156"/>
  <c r="H496" i="156"/>
  <c r="H497" i="156"/>
  <c r="H498" i="156"/>
  <c r="H499" i="156"/>
  <c r="H500" i="156"/>
  <c r="H501" i="156"/>
  <c r="H502" i="156"/>
  <c r="H503" i="156"/>
  <c r="H504" i="156"/>
  <c r="H505" i="156"/>
  <c r="H506" i="156"/>
  <c r="H507" i="156"/>
  <c r="H508" i="156"/>
  <c r="H509" i="156"/>
  <c r="H510" i="156"/>
  <c r="H511" i="156"/>
  <c r="H512" i="156"/>
  <c r="H513" i="156"/>
  <c r="H514" i="156"/>
  <c r="H515" i="156"/>
  <c r="H516" i="156"/>
  <c r="H517" i="156"/>
  <c r="H518" i="156"/>
  <c r="H519" i="156"/>
  <c r="H520" i="156"/>
  <c r="H521" i="156"/>
  <c r="H522" i="156"/>
  <c r="H523" i="156"/>
  <c r="H524" i="156"/>
  <c r="H525" i="156"/>
  <c r="H526" i="156"/>
  <c r="H527" i="156"/>
  <c r="H528" i="156"/>
  <c r="H529" i="156"/>
  <c r="H530" i="156"/>
  <c r="H531" i="156"/>
  <c r="H532" i="156"/>
  <c r="H533" i="156"/>
  <c r="H534" i="156"/>
  <c r="H535" i="156"/>
  <c r="H536" i="156"/>
  <c r="H537" i="156"/>
  <c r="H538" i="156"/>
  <c r="H539" i="156"/>
  <c r="H540" i="156"/>
  <c r="H541" i="156"/>
  <c r="H542" i="156"/>
  <c r="H543" i="156"/>
  <c r="H544" i="156"/>
  <c r="H545" i="156"/>
  <c r="H546" i="156"/>
  <c r="H547" i="156"/>
  <c r="H548" i="156"/>
  <c r="H549" i="156"/>
  <c r="H550" i="156"/>
  <c r="H551" i="156"/>
  <c r="H552" i="156"/>
  <c r="H553" i="156"/>
  <c r="H554" i="156"/>
  <c r="H555" i="156"/>
  <c r="H556" i="156"/>
  <c r="H557" i="156"/>
  <c r="H558" i="156"/>
  <c r="H559" i="156"/>
  <c r="H560" i="156"/>
  <c r="H561" i="156"/>
  <c r="H562" i="156"/>
  <c r="H563" i="156"/>
  <c r="H564" i="156"/>
  <c r="H565" i="156"/>
  <c r="H566" i="156"/>
  <c r="H567" i="156"/>
  <c r="H568" i="156"/>
  <c r="H569" i="156"/>
  <c r="H570" i="156"/>
  <c r="H571" i="156"/>
  <c r="H572" i="156"/>
  <c r="H573" i="156"/>
  <c r="H574" i="156"/>
  <c r="H575" i="156"/>
  <c r="H576" i="156"/>
  <c r="H577" i="156"/>
  <c r="H578" i="156"/>
  <c r="H579" i="156"/>
  <c r="H580" i="156"/>
  <c r="H581" i="156"/>
  <c r="H582" i="156"/>
  <c r="H583" i="156"/>
  <c r="H584" i="156"/>
  <c r="H585" i="156"/>
  <c r="H586" i="156"/>
  <c r="H587" i="156"/>
  <c r="H588" i="156"/>
  <c r="H589" i="156"/>
  <c r="H590" i="156"/>
  <c r="H591" i="156"/>
  <c r="H592" i="156"/>
  <c r="H593" i="156"/>
  <c r="H594" i="156"/>
  <c r="H595" i="156"/>
  <c r="H596" i="156"/>
  <c r="H597" i="156"/>
  <c r="H598" i="156"/>
  <c r="H599" i="156"/>
  <c r="H600" i="156"/>
  <c r="H601" i="156"/>
  <c r="H602" i="156"/>
  <c r="H603" i="156"/>
  <c r="H604" i="156"/>
  <c r="H605" i="156"/>
  <c r="H606" i="156"/>
  <c r="H607" i="156"/>
  <c r="H608" i="156"/>
  <c r="H609" i="156"/>
  <c r="H610" i="156"/>
  <c r="H611" i="156"/>
  <c r="H612" i="156"/>
  <c r="H613" i="156"/>
  <c r="H614" i="156"/>
  <c r="H615" i="156"/>
  <c r="H616" i="156"/>
  <c r="H617" i="156"/>
  <c r="H618" i="156"/>
  <c r="H619" i="156"/>
  <c r="H620" i="156"/>
  <c r="H621" i="156"/>
  <c r="H622" i="156"/>
  <c r="H623" i="156"/>
  <c r="H624" i="156"/>
  <c r="H625" i="156"/>
  <c r="H626" i="156"/>
  <c r="H627" i="156"/>
  <c r="H628" i="156"/>
  <c r="H629" i="156"/>
  <c r="H630" i="156"/>
  <c r="H631" i="156"/>
  <c r="H632" i="156"/>
  <c r="H633" i="156"/>
  <c r="H634" i="156"/>
  <c r="H635" i="156"/>
  <c r="H636" i="156"/>
  <c r="H637" i="156"/>
  <c r="H638" i="156"/>
  <c r="H639" i="156"/>
  <c r="H640" i="156"/>
  <c r="H641" i="156"/>
  <c r="H642" i="156"/>
  <c r="H643" i="156"/>
  <c r="H644" i="156"/>
  <c r="H645" i="156"/>
  <c r="H646" i="156"/>
  <c r="H647" i="156"/>
  <c r="H648" i="156"/>
  <c r="H649" i="156"/>
  <c r="H650" i="156"/>
  <c r="H651" i="156"/>
  <c r="H652" i="156"/>
  <c r="H653" i="156"/>
  <c r="H654" i="156"/>
  <c r="H655" i="156"/>
  <c r="H656" i="156"/>
  <c r="H657" i="156"/>
  <c r="H658" i="156"/>
  <c r="H659" i="156"/>
  <c r="H660" i="156"/>
  <c r="H661" i="156"/>
  <c r="H662" i="156"/>
  <c r="H663" i="156"/>
  <c r="H664" i="156"/>
  <c r="H665" i="156"/>
  <c r="H666" i="156"/>
  <c r="H667" i="156"/>
  <c r="H668" i="156"/>
  <c r="H669" i="156"/>
  <c r="H670" i="156"/>
  <c r="H671" i="156"/>
  <c r="H672" i="156"/>
  <c r="H673" i="156"/>
  <c r="H674" i="156"/>
  <c r="H675" i="156"/>
  <c r="H676" i="156"/>
  <c r="H677" i="156"/>
  <c r="H678" i="156"/>
  <c r="H679" i="156"/>
  <c r="H680" i="156"/>
  <c r="H681" i="156"/>
  <c r="H682" i="156"/>
  <c r="H683" i="156"/>
  <c r="H684" i="156"/>
  <c r="H685" i="156"/>
  <c r="H686" i="156"/>
  <c r="H687" i="156"/>
  <c r="H688" i="156"/>
  <c r="H689" i="156"/>
  <c r="H690" i="156"/>
  <c r="H691" i="156"/>
  <c r="H692" i="156"/>
  <c r="H693" i="156"/>
  <c r="H694" i="156"/>
  <c r="H695" i="156"/>
  <c r="H696" i="156"/>
  <c r="H697" i="156"/>
  <c r="H698" i="156"/>
  <c r="H699" i="156"/>
  <c r="H700" i="156"/>
  <c r="H701" i="156"/>
  <c r="H702" i="156"/>
  <c r="H703" i="156"/>
  <c r="H704" i="156"/>
  <c r="H705" i="156"/>
  <c r="H706" i="156"/>
  <c r="H707" i="156"/>
  <c r="H708" i="156"/>
  <c r="H709" i="156"/>
  <c r="H710" i="156"/>
  <c r="H711" i="156"/>
  <c r="H712" i="156"/>
  <c r="H713" i="156"/>
  <c r="H714" i="156"/>
  <c r="H715" i="156"/>
  <c r="H716" i="156"/>
  <c r="H717" i="156"/>
  <c r="H718" i="156"/>
  <c r="H719" i="156"/>
  <c r="H720" i="156"/>
  <c r="H721" i="156"/>
  <c r="H722" i="156"/>
  <c r="H723" i="156"/>
  <c r="H724" i="156"/>
  <c r="H725" i="156"/>
  <c r="H726" i="156"/>
  <c r="H727" i="156"/>
  <c r="H728" i="156"/>
  <c r="H729" i="156"/>
  <c r="H730" i="156"/>
  <c r="H731" i="156"/>
  <c r="H732" i="156"/>
  <c r="H733" i="156"/>
  <c r="H734" i="156"/>
  <c r="H735" i="156"/>
  <c r="H736" i="156"/>
  <c r="H737" i="156"/>
  <c r="H738" i="156"/>
  <c r="H739" i="156"/>
  <c r="H740" i="156"/>
  <c r="H741" i="156"/>
  <c r="H742" i="156"/>
  <c r="H743" i="156"/>
  <c r="H744" i="156"/>
  <c r="H745" i="156"/>
  <c r="H746" i="156"/>
  <c r="H747" i="156"/>
  <c r="H748" i="156"/>
  <c r="H749" i="156"/>
  <c r="H750" i="156"/>
  <c r="H751" i="156"/>
  <c r="H752" i="156"/>
  <c r="H753" i="156"/>
  <c r="H754" i="156"/>
  <c r="H755" i="156"/>
  <c r="H756" i="156"/>
  <c r="H757" i="156"/>
  <c r="H758" i="156"/>
  <c r="H759" i="156"/>
  <c r="H760" i="156"/>
  <c r="H761" i="156"/>
  <c r="H762" i="156"/>
  <c r="H763" i="156"/>
  <c r="H764" i="156"/>
  <c r="H765" i="156"/>
  <c r="H766" i="156"/>
  <c r="H767" i="156"/>
  <c r="H768" i="156"/>
  <c r="H769" i="156"/>
  <c r="H770" i="156"/>
  <c r="H771" i="156"/>
  <c r="H772" i="156"/>
  <c r="H773" i="156"/>
  <c r="H774" i="156"/>
  <c r="H775" i="156"/>
  <c r="H776" i="156"/>
  <c r="H777" i="156"/>
  <c r="H778" i="156"/>
  <c r="H779" i="156"/>
  <c r="H780" i="156"/>
  <c r="H781" i="156"/>
  <c r="H782" i="156"/>
  <c r="H783" i="156"/>
  <c r="H784" i="156"/>
  <c r="H785" i="156"/>
  <c r="H786" i="156"/>
  <c r="H787" i="156"/>
  <c r="H788" i="156"/>
  <c r="H789" i="156"/>
  <c r="H790" i="156"/>
  <c r="H791" i="156"/>
  <c r="H792" i="156"/>
  <c r="H793" i="156"/>
  <c r="H794" i="156"/>
  <c r="H795" i="156"/>
  <c r="H796" i="156"/>
  <c r="H797" i="156"/>
  <c r="H798" i="156"/>
  <c r="H799" i="156"/>
  <c r="H800" i="156"/>
  <c r="H801" i="156"/>
  <c r="H802" i="156"/>
  <c r="H803" i="156"/>
  <c r="H804" i="156"/>
  <c r="H805" i="156"/>
  <c r="H806" i="156"/>
  <c r="H807" i="156"/>
  <c r="H808" i="156"/>
  <c r="H809" i="156"/>
  <c r="H810" i="156"/>
  <c r="H811" i="156"/>
  <c r="H812" i="156"/>
  <c r="H813" i="156"/>
  <c r="H814" i="156"/>
  <c r="H815" i="156"/>
  <c r="H816" i="156"/>
  <c r="H817" i="156"/>
  <c r="H818" i="156"/>
  <c r="H819" i="156"/>
  <c r="H820" i="156"/>
  <c r="H821" i="156"/>
  <c r="H822" i="156"/>
  <c r="H823" i="156"/>
  <c r="H824" i="156"/>
  <c r="H825" i="156"/>
  <c r="H826" i="156"/>
  <c r="H827" i="156"/>
  <c r="H828" i="156"/>
  <c r="H829" i="156"/>
  <c r="H830" i="156"/>
  <c r="H831" i="156"/>
  <c r="H832" i="156"/>
  <c r="H833" i="156"/>
  <c r="H834" i="156"/>
  <c r="H835" i="156"/>
  <c r="H836" i="156"/>
  <c r="H837" i="156"/>
  <c r="H838" i="156"/>
  <c r="H839" i="156"/>
  <c r="H840" i="156"/>
  <c r="H841" i="156"/>
  <c r="H842" i="156"/>
  <c r="H843" i="156"/>
  <c r="H844" i="156"/>
  <c r="H845" i="156"/>
  <c r="H846" i="156"/>
  <c r="H847" i="156"/>
  <c r="H848" i="156"/>
  <c r="H849" i="156"/>
  <c r="H850" i="156"/>
  <c r="H851" i="156"/>
  <c r="H852" i="156"/>
  <c r="H853" i="156"/>
  <c r="H854" i="156"/>
  <c r="H855" i="156"/>
  <c r="H856" i="156"/>
  <c r="H857" i="156"/>
  <c r="H858" i="156"/>
  <c r="H859" i="156"/>
  <c r="H860" i="156"/>
  <c r="H861" i="156"/>
  <c r="H862" i="156"/>
  <c r="H863" i="156"/>
  <c r="H864" i="156"/>
  <c r="H865" i="156"/>
  <c r="H866" i="156"/>
  <c r="H867" i="156"/>
  <c r="H868" i="156"/>
  <c r="H869" i="156"/>
  <c r="H870" i="156"/>
  <c r="H871" i="156"/>
  <c r="H872" i="156"/>
  <c r="H873" i="156"/>
  <c r="H874" i="156"/>
  <c r="H875" i="156"/>
  <c r="H876" i="156"/>
  <c r="H877" i="156"/>
  <c r="H878" i="156"/>
  <c r="H879" i="156"/>
  <c r="H880" i="156"/>
  <c r="H881" i="156"/>
  <c r="H882" i="156"/>
  <c r="H883" i="156"/>
  <c r="H884" i="156"/>
  <c r="H885" i="156"/>
  <c r="H886" i="156"/>
  <c r="H887" i="156"/>
  <c r="H888" i="156"/>
  <c r="H889" i="156"/>
  <c r="H890" i="156"/>
  <c r="H891" i="156"/>
  <c r="H892" i="156"/>
  <c r="H893" i="156"/>
  <c r="H894" i="156"/>
  <c r="H895" i="156"/>
  <c r="H896" i="156"/>
  <c r="H897" i="156"/>
  <c r="H898" i="156"/>
  <c r="H899" i="156"/>
  <c r="H900" i="156"/>
  <c r="H901" i="156"/>
  <c r="H902" i="156"/>
  <c r="H903" i="156"/>
  <c r="H904" i="156"/>
  <c r="H905" i="156"/>
  <c r="H906" i="156"/>
  <c r="H907" i="156"/>
  <c r="H908" i="156"/>
  <c r="H909" i="156"/>
  <c r="H910" i="156"/>
  <c r="H911" i="156"/>
  <c r="H912" i="156"/>
  <c r="H913" i="156"/>
  <c r="H914" i="156"/>
  <c r="H915" i="156"/>
  <c r="H916" i="156"/>
  <c r="H917" i="156"/>
  <c r="H918" i="156"/>
  <c r="H919" i="156"/>
  <c r="H920" i="156"/>
  <c r="H921" i="156"/>
  <c r="H922" i="156"/>
  <c r="H923" i="156"/>
  <c r="H924" i="156"/>
  <c r="H925" i="156"/>
  <c r="H926" i="156"/>
  <c r="H927" i="156"/>
  <c r="H928" i="156"/>
  <c r="H929" i="156"/>
  <c r="H930" i="156"/>
  <c r="H931" i="156"/>
  <c r="H932" i="156"/>
  <c r="H933" i="156"/>
  <c r="H934" i="156"/>
  <c r="H935" i="156"/>
  <c r="H936" i="156"/>
  <c r="H937" i="156"/>
  <c r="H938" i="156"/>
  <c r="H939" i="156"/>
  <c r="H940" i="156"/>
  <c r="H941" i="156"/>
  <c r="H942" i="156"/>
  <c r="H943" i="156"/>
  <c r="H944" i="156"/>
  <c r="H945" i="156"/>
  <c r="H946" i="156"/>
  <c r="H947" i="156"/>
  <c r="H948" i="156"/>
  <c r="H949" i="156"/>
  <c r="H950" i="156"/>
  <c r="H951" i="156"/>
  <c r="H952" i="156"/>
  <c r="H953" i="156"/>
  <c r="H954" i="156"/>
  <c r="H955" i="156"/>
  <c r="H956" i="156"/>
  <c r="H957" i="156"/>
  <c r="H958" i="156"/>
  <c r="H959" i="156"/>
  <c r="H960" i="156"/>
  <c r="H961" i="156"/>
  <c r="H962" i="156"/>
  <c r="H963" i="156"/>
  <c r="H964" i="156"/>
  <c r="H965" i="156"/>
  <c r="H966" i="156"/>
  <c r="H967" i="156"/>
  <c r="H968" i="156"/>
  <c r="H969" i="156"/>
  <c r="H970" i="156"/>
  <c r="H971" i="156"/>
  <c r="H972" i="156"/>
  <c r="H973" i="156"/>
  <c r="H974" i="156"/>
  <c r="H975" i="156"/>
  <c r="H976" i="156"/>
  <c r="H977" i="156"/>
  <c r="H978" i="156"/>
  <c r="H979" i="156"/>
  <c r="H980" i="156"/>
  <c r="H981" i="156"/>
  <c r="H982" i="156"/>
  <c r="H983" i="156"/>
  <c r="H984" i="156"/>
  <c r="H985" i="156"/>
  <c r="H986" i="156"/>
  <c r="H987" i="156"/>
  <c r="H988" i="156"/>
  <c r="H989" i="156"/>
  <c r="H990" i="156"/>
  <c r="H991" i="156"/>
  <c r="H992" i="156"/>
  <c r="H993" i="156"/>
  <c r="H994" i="156"/>
  <c r="H995" i="156"/>
  <c r="H996" i="156"/>
  <c r="H997" i="156"/>
  <c r="H998" i="156"/>
  <c r="H999" i="156"/>
  <c r="H1000" i="156"/>
  <c r="H1001" i="156"/>
  <c r="H1002" i="156"/>
  <c r="H1003" i="156"/>
  <c r="H1004" i="156"/>
  <c r="H1005" i="156"/>
  <c r="H1006" i="156"/>
  <c r="H1007" i="156"/>
  <c r="H1008" i="156"/>
  <c r="H1009" i="156"/>
  <c r="H1010" i="156"/>
  <c r="H1011" i="156"/>
  <c r="H1012" i="156"/>
  <c r="H1013" i="156"/>
  <c r="H1014" i="156"/>
  <c r="H1015" i="156"/>
  <c r="H1016" i="156"/>
  <c r="H1017" i="156"/>
  <c r="H1018" i="156"/>
  <c r="H1019" i="156"/>
  <c r="H1020" i="156"/>
  <c r="H1021" i="156"/>
  <c r="H1022" i="156"/>
  <c r="H1023" i="156"/>
  <c r="H1024" i="156"/>
  <c r="H1025" i="156"/>
  <c r="H1026" i="156"/>
  <c r="H1027" i="156"/>
  <c r="H1028" i="156"/>
  <c r="H1029" i="156"/>
  <c r="H1030" i="156"/>
  <c r="H1031" i="156"/>
  <c r="H1032" i="156"/>
  <c r="H1033" i="156"/>
  <c r="H1034" i="156"/>
  <c r="H1035" i="156"/>
  <c r="H1036" i="156"/>
  <c r="H1037" i="156"/>
  <c r="H1038" i="156"/>
  <c r="H1039" i="156"/>
  <c r="H1040" i="156"/>
  <c r="H1041" i="156"/>
  <c r="H1042" i="156"/>
  <c r="H1043" i="156"/>
  <c r="H1044" i="156"/>
  <c r="H1045" i="156"/>
  <c r="H1046" i="156"/>
  <c r="H1047" i="156"/>
  <c r="H1048" i="156"/>
  <c r="H1049" i="156"/>
  <c r="H1050" i="156"/>
  <c r="H1051" i="156"/>
  <c r="H1052" i="156"/>
  <c r="H1053" i="156"/>
  <c r="H1054" i="156"/>
  <c r="H1055" i="156"/>
  <c r="H1056" i="156"/>
  <c r="H1057" i="156"/>
  <c r="H1058" i="156"/>
  <c r="H1059" i="156"/>
  <c r="H1060" i="156"/>
  <c r="H1061" i="156"/>
  <c r="H1062" i="156"/>
  <c r="H1063" i="156"/>
  <c r="H1064" i="156"/>
  <c r="H1065" i="156"/>
  <c r="H1066" i="156"/>
  <c r="H1067" i="156"/>
  <c r="H1068" i="156"/>
  <c r="H1069" i="156"/>
  <c r="H1070" i="156"/>
  <c r="H1071" i="156"/>
  <c r="H1072" i="156"/>
  <c r="H1073" i="156"/>
  <c r="H1074" i="156"/>
  <c r="H1075" i="156"/>
  <c r="H1076" i="156"/>
  <c r="H1077" i="156"/>
  <c r="H1078" i="156"/>
  <c r="H1079" i="156"/>
  <c r="H1080" i="156"/>
  <c r="H1081" i="156"/>
  <c r="H1082" i="156"/>
  <c r="H1083" i="156"/>
  <c r="H1084" i="156"/>
  <c r="H1085" i="156"/>
  <c r="H1086" i="156"/>
  <c r="H1087" i="156"/>
  <c r="H1088" i="156"/>
  <c r="H1089" i="156"/>
  <c r="H1090" i="156"/>
  <c r="H1091" i="156"/>
  <c r="H1092" i="156"/>
  <c r="H1093" i="156"/>
  <c r="H1094" i="156"/>
  <c r="H1095" i="156"/>
  <c r="H1096" i="156"/>
  <c r="H1097" i="156"/>
  <c r="H1098" i="156"/>
  <c r="H1099" i="156"/>
  <c r="H1100" i="156"/>
  <c r="H1101" i="156"/>
  <c r="H1102" i="156"/>
  <c r="H1103" i="156"/>
  <c r="H1104" i="156"/>
  <c r="H1105" i="156"/>
  <c r="H1106" i="156"/>
  <c r="H1107" i="156"/>
  <c r="H1108" i="156"/>
  <c r="H1109" i="156"/>
  <c r="H1110" i="156"/>
  <c r="H1111" i="156"/>
  <c r="H1112" i="156"/>
  <c r="H1113" i="156"/>
  <c r="H1114" i="156"/>
  <c r="H1115" i="156"/>
  <c r="H1116" i="156"/>
  <c r="H1117" i="156"/>
  <c r="H1118" i="156"/>
  <c r="H1119" i="156"/>
  <c r="H1120" i="156"/>
  <c r="H1121" i="156"/>
  <c r="H1122" i="156"/>
  <c r="H1123" i="156"/>
  <c r="H1124" i="156"/>
  <c r="H1125" i="156"/>
  <c r="H1126" i="156"/>
  <c r="H1127" i="156"/>
  <c r="H1128" i="156"/>
  <c r="H1129" i="156"/>
  <c r="H1130" i="156"/>
  <c r="H1131" i="156"/>
  <c r="H1132" i="156"/>
  <c r="H1133" i="156"/>
  <c r="H1134" i="156"/>
  <c r="H1135" i="156"/>
  <c r="H1136" i="156"/>
  <c r="H1137" i="156"/>
  <c r="H1138" i="156"/>
  <c r="H1139" i="156"/>
  <c r="H1140" i="156"/>
  <c r="H1141" i="156"/>
  <c r="H1142" i="156"/>
  <c r="H1143" i="156"/>
  <c r="H1144" i="156"/>
  <c r="H1145" i="156"/>
  <c r="H1146" i="156"/>
  <c r="H1147" i="156"/>
  <c r="H1148" i="156"/>
  <c r="H1149" i="156"/>
  <c r="H1150" i="156"/>
  <c r="H1151" i="156"/>
  <c r="H1152" i="156"/>
  <c r="H1153" i="156"/>
  <c r="H1154" i="156"/>
  <c r="H1155" i="156"/>
  <c r="H1156" i="156"/>
  <c r="H1157" i="156"/>
  <c r="H1158" i="156"/>
  <c r="H1159" i="156"/>
  <c r="H1160" i="156"/>
  <c r="H1161" i="156"/>
  <c r="H1162" i="156"/>
  <c r="H1163" i="156"/>
  <c r="H1164" i="156"/>
  <c r="H1165" i="156"/>
  <c r="H1166" i="156"/>
  <c r="H1167" i="156"/>
  <c r="H1168" i="156"/>
  <c r="H1169" i="156"/>
  <c r="H1170" i="156"/>
  <c r="H1171" i="156"/>
  <c r="H1172" i="156"/>
  <c r="H1173" i="156"/>
  <c r="H1174" i="156"/>
  <c r="H1175" i="156"/>
  <c r="H1176" i="156"/>
  <c r="H1177" i="156"/>
  <c r="H1178" i="156"/>
  <c r="H1179" i="156"/>
  <c r="H1180" i="156"/>
  <c r="H1181" i="156"/>
  <c r="H1182" i="156"/>
  <c r="H1183" i="156"/>
  <c r="H1184" i="156"/>
  <c r="H1185" i="156"/>
  <c r="H1186" i="156"/>
  <c r="H1187" i="156"/>
  <c r="H1188" i="156"/>
  <c r="H1189" i="156"/>
  <c r="H1190" i="156"/>
  <c r="H1191" i="156"/>
  <c r="H1192" i="156"/>
  <c r="H1193" i="156"/>
  <c r="H1194" i="156"/>
  <c r="H1195" i="156"/>
  <c r="H1196" i="156"/>
  <c r="H1197" i="156"/>
  <c r="H1198" i="156"/>
  <c r="H1199" i="156"/>
  <c r="H1200" i="156"/>
  <c r="H1201" i="156"/>
  <c r="H1202" i="156"/>
  <c r="H1203" i="156"/>
  <c r="H1204" i="156"/>
  <c r="H1205" i="156"/>
  <c r="H1206" i="156"/>
  <c r="H1207" i="156"/>
  <c r="H1208" i="156"/>
  <c r="H1209" i="156"/>
  <c r="H1210" i="156"/>
  <c r="H1211" i="156"/>
  <c r="H1212" i="156"/>
  <c r="H1213" i="156"/>
  <c r="H1214" i="156"/>
  <c r="H1215" i="156"/>
  <c r="H1216" i="156"/>
  <c r="H1217" i="156"/>
  <c r="H1218" i="156"/>
  <c r="H1219" i="156"/>
  <c r="H1220" i="156"/>
  <c r="H1221" i="156"/>
  <c r="H1222" i="156"/>
  <c r="H1223" i="156"/>
  <c r="H1224" i="156"/>
  <c r="H1225" i="156"/>
  <c r="H1226" i="156"/>
  <c r="H1227" i="156"/>
  <c r="H1228" i="156"/>
  <c r="H1229" i="156"/>
  <c r="H1230" i="156"/>
  <c r="H1231" i="156"/>
  <c r="H1232" i="156"/>
  <c r="H1233" i="156"/>
  <c r="H1234" i="156"/>
  <c r="H1235" i="156"/>
  <c r="H1236" i="156"/>
  <c r="H1237" i="156"/>
  <c r="H1238" i="156"/>
  <c r="H1239" i="156"/>
  <c r="H1240" i="156"/>
  <c r="H1241" i="156"/>
  <c r="H1242" i="156"/>
  <c r="H1243" i="156"/>
  <c r="H1244" i="156"/>
  <c r="H1245" i="156"/>
  <c r="H1246" i="156"/>
  <c r="H1247" i="156"/>
  <c r="H1248" i="156"/>
  <c r="H1249" i="156"/>
  <c r="H1250" i="156"/>
  <c r="H1251" i="156"/>
  <c r="H1252" i="156"/>
  <c r="H1253" i="156"/>
  <c r="H1254" i="156"/>
  <c r="H1255" i="156"/>
  <c r="H1256" i="156"/>
  <c r="H1257" i="156"/>
  <c r="H1258" i="156"/>
  <c r="H1259" i="156"/>
  <c r="H1260" i="156"/>
  <c r="H1261" i="156"/>
  <c r="H1262" i="156"/>
  <c r="H1263" i="156"/>
  <c r="H1264" i="156"/>
  <c r="H1265" i="156"/>
  <c r="H1266" i="156"/>
  <c r="H1267" i="156"/>
  <c r="H1268" i="156"/>
  <c r="H1269" i="156"/>
  <c r="H1270" i="156"/>
  <c r="H1271" i="156"/>
  <c r="H1272" i="156"/>
  <c r="H1273" i="156"/>
  <c r="H1274" i="156"/>
  <c r="H1275" i="156"/>
  <c r="H1276" i="156"/>
  <c r="H1277" i="156"/>
  <c r="H1278" i="156"/>
  <c r="H1279" i="156"/>
  <c r="H1280" i="156"/>
  <c r="H1281" i="156"/>
  <c r="H1282" i="156"/>
  <c r="H1283" i="156"/>
  <c r="H1284" i="156"/>
  <c r="H1285" i="156"/>
  <c r="H1286" i="156"/>
  <c r="H1287" i="156"/>
  <c r="H1288" i="156"/>
  <c r="H1289" i="156"/>
  <c r="H1290" i="156"/>
  <c r="H1291" i="156"/>
  <c r="H1292" i="156"/>
  <c r="H1293" i="156"/>
  <c r="H1294" i="156"/>
  <c r="H1295" i="156"/>
  <c r="H1296" i="156"/>
  <c r="H1297" i="156"/>
  <c r="H1298" i="156"/>
  <c r="H1299" i="156"/>
  <c r="H1300" i="156"/>
  <c r="H1301" i="156"/>
  <c r="H1302" i="156"/>
  <c r="H1303" i="156"/>
  <c r="H1304" i="156"/>
  <c r="H1305" i="156"/>
  <c r="H1306" i="156"/>
  <c r="H1307" i="156"/>
  <c r="H1308" i="156"/>
  <c r="H1309" i="156"/>
  <c r="H1310" i="156"/>
  <c r="H1311" i="156"/>
  <c r="H1312" i="156"/>
  <c r="H1313" i="156"/>
  <c r="H1314" i="156"/>
  <c r="H1315" i="156"/>
  <c r="H1316" i="156"/>
  <c r="H1317" i="156"/>
  <c r="H1318" i="156"/>
  <c r="H1319" i="156"/>
  <c r="H1320" i="156"/>
  <c r="H1321" i="156"/>
  <c r="H1322" i="156"/>
  <c r="H1323" i="156"/>
  <c r="H1324" i="156"/>
  <c r="H1325" i="156"/>
  <c r="H1326" i="156"/>
  <c r="H1327" i="156"/>
  <c r="H1328" i="156"/>
  <c r="H1329" i="156"/>
  <c r="H1330" i="156"/>
  <c r="H1331" i="156"/>
  <c r="H1332" i="156"/>
  <c r="H1333" i="156"/>
  <c r="H1334" i="156"/>
  <c r="H1335" i="156"/>
  <c r="H1336" i="156"/>
  <c r="H1337" i="156"/>
  <c r="H1338" i="156"/>
  <c r="H1339" i="156"/>
  <c r="H1340" i="156"/>
  <c r="H1341" i="156"/>
  <c r="H1342" i="156"/>
  <c r="H1343" i="156"/>
  <c r="H1344" i="156"/>
  <c r="H1345" i="156"/>
  <c r="H1346" i="156"/>
  <c r="H1347" i="156"/>
  <c r="H1348" i="156"/>
  <c r="H1349" i="156"/>
  <c r="H1350" i="156"/>
  <c r="H1351" i="156"/>
  <c r="H1352" i="156"/>
  <c r="H1353" i="156"/>
  <c r="H1354" i="156"/>
  <c r="H1355" i="156"/>
  <c r="H1356" i="156"/>
  <c r="H1357" i="156"/>
  <c r="H1358" i="156"/>
  <c r="H1359" i="156"/>
  <c r="H1360" i="156"/>
  <c r="H1361" i="156"/>
  <c r="H1362" i="156"/>
  <c r="H1363" i="156"/>
  <c r="H1364" i="156"/>
  <c r="H1365" i="156"/>
  <c r="H1366" i="156"/>
  <c r="H1367" i="156"/>
  <c r="H1368" i="156"/>
  <c r="H1369" i="156"/>
  <c r="H1370" i="156"/>
  <c r="H1371" i="156"/>
  <c r="H1372" i="156"/>
  <c r="H1373" i="156"/>
  <c r="H1374" i="156"/>
  <c r="H1375" i="156"/>
  <c r="H1376" i="156"/>
  <c r="H1377" i="156"/>
  <c r="H1378" i="156"/>
  <c r="H1379" i="156"/>
  <c r="H1380" i="156"/>
  <c r="H1381" i="156"/>
  <c r="H1382" i="156"/>
  <c r="H1383" i="156"/>
  <c r="H1384" i="156"/>
  <c r="H1385" i="156"/>
  <c r="H1386" i="156"/>
  <c r="H1387" i="156"/>
  <c r="H1388" i="156"/>
  <c r="H1389" i="156"/>
  <c r="H1390" i="156"/>
  <c r="H1391" i="156"/>
  <c r="H1392" i="156"/>
  <c r="H1393" i="156"/>
  <c r="H1394" i="156"/>
  <c r="H1395" i="156"/>
  <c r="H1396" i="156"/>
  <c r="H1397" i="156"/>
  <c r="H1398" i="156"/>
  <c r="H1399" i="156"/>
  <c r="H1400" i="156"/>
  <c r="H1401" i="156"/>
  <c r="H1402" i="156"/>
  <c r="H1403" i="156"/>
  <c r="H1404" i="156"/>
  <c r="H1405" i="156"/>
  <c r="H1406" i="156"/>
  <c r="H1407" i="156"/>
  <c r="H1408" i="156"/>
  <c r="H1409" i="156"/>
  <c r="H1410" i="156"/>
  <c r="H1411" i="156"/>
  <c r="H1412" i="156"/>
  <c r="H1413" i="156"/>
  <c r="H1414" i="156"/>
  <c r="H1415" i="156"/>
  <c r="H1416" i="156"/>
  <c r="H1417" i="156"/>
  <c r="H1418" i="156"/>
  <c r="H1419" i="156"/>
  <c r="H1420" i="156"/>
  <c r="H1421" i="156"/>
  <c r="H1422" i="156"/>
  <c r="H1423" i="156"/>
  <c r="H1424" i="156"/>
  <c r="H1425" i="156"/>
  <c r="H1426" i="156"/>
  <c r="H1427" i="156"/>
  <c r="H1428" i="156"/>
  <c r="H1429" i="156"/>
  <c r="H1430" i="156"/>
  <c r="H1431" i="156"/>
  <c r="H1432" i="156"/>
  <c r="H1433" i="156"/>
  <c r="H1434" i="156"/>
  <c r="H1435" i="156"/>
  <c r="H1436" i="156"/>
  <c r="H1437" i="156"/>
  <c r="H1438" i="156"/>
  <c r="H1439" i="156"/>
  <c r="H1440" i="156"/>
  <c r="H1441" i="156"/>
  <c r="H1442" i="156"/>
  <c r="H1443" i="156"/>
  <c r="H1444" i="156"/>
  <c r="H1445" i="156"/>
  <c r="H1446" i="156"/>
  <c r="H1447" i="156"/>
  <c r="H1448" i="156"/>
  <c r="H1449" i="156"/>
  <c r="H1450" i="156"/>
  <c r="H1451" i="156"/>
  <c r="H1452" i="156"/>
  <c r="H1453" i="156"/>
  <c r="H1454" i="156"/>
  <c r="H1455" i="156"/>
  <c r="H1456" i="156"/>
  <c r="H1457" i="156"/>
  <c r="H1458" i="156"/>
  <c r="H1459" i="156"/>
  <c r="H1460" i="156"/>
  <c r="H1461" i="156"/>
  <c r="H1462" i="156"/>
  <c r="H1463" i="156"/>
  <c r="H1464" i="156"/>
  <c r="H1465" i="156"/>
  <c r="H1466" i="156"/>
  <c r="H1467" i="156"/>
  <c r="H1468" i="156"/>
  <c r="H1469" i="156"/>
  <c r="H1470" i="156"/>
  <c r="H1471" i="156"/>
  <c r="H1472" i="156"/>
  <c r="H1473" i="156"/>
  <c r="H1474" i="156"/>
  <c r="H1475" i="156"/>
  <c r="H1476" i="156"/>
  <c r="H1477" i="156"/>
  <c r="H1478" i="156"/>
  <c r="H1479" i="156"/>
  <c r="H1480" i="156"/>
  <c r="H1481" i="156"/>
  <c r="H1482" i="156"/>
  <c r="H1483" i="156"/>
  <c r="H1484" i="156"/>
  <c r="H1485" i="156"/>
  <c r="H1486" i="156"/>
  <c r="H1487" i="156"/>
  <c r="H1488" i="156"/>
  <c r="H1489" i="156"/>
  <c r="H1490" i="156"/>
  <c r="H1491" i="156"/>
  <c r="H1492" i="156"/>
  <c r="H1493" i="156"/>
  <c r="H1494" i="156"/>
  <c r="H1495" i="156"/>
  <c r="H1496" i="156"/>
  <c r="H1497" i="156"/>
  <c r="H1498" i="156"/>
  <c r="H1499" i="156"/>
  <c r="H1500" i="156"/>
  <c r="H1501" i="156"/>
  <c r="H1502" i="156"/>
  <c r="H1503" i="156"/>
  <c r="H1504" i="156"/>
  <c r="H1505" i="156"/>
  <c r="H1506" i="156"/>
  <c r="H1507" i="156"/>
  <c r="H1508" i="156"/>
  <c r="H1509" i="156"/>
  <c r="H1510" i="156"/>
  <c r="H1511" i="156"/>
  <c r="H1512" i="156"/>
  <c r="H1513" i="156"/>
  <c r="H1514" i="156"/>
  <c r="H1515" i="156"/>
  <c r="H1516" i="156"/>
  <c r="H1517" i="156"/>
  <c r="H1518" i="156"/>
  <c r="H1519" i="156"/>
  <c r="H1520" i="156"/>
  <c r="H1521" i="156"/>
  <c r="H1522" i="156"/>
  <c r="H1523" i="156"/>
  <c r="H1524" i="156"/>
  <c r="H1525" i="156"/>
  <c r="H1526" i="156"/>
  <c r="H1527" i="156"/>
  <c r="H1528" i="156"/>
  <c r="H1529" i="156"/>
  <c r="H1530" i="156"/>
  <c r="H1531" i="156"/>
  <c r="H1532" i="156"/>
  <c r="H1533" i="156"/>
  <c r="H1534" i="156"/>
  <c r="H1535" i="156"/>
  <c r="H1536" i="156"/>
  <c r="H1537" i="156"/>
  <c r="H1538" i="156"/>
  <c r="H1539" i="156"/>
  <c r="H1540" i="156"/>
  <c r="H1541" i="156"/>
  <c r="H1542" i="156"/>
  <c r="H1543" i="156"/>
  <c r="H1544" i="156"/>
  <c r="H1545" i="156"/>
  <c r="H1546" i="156"/>
  <c r="H1547" i="156"/>
  <c r="H1548" i="156"/>
  <c r="H1549" i="156"/>
  <c r="H1550" i="156"/>
  <c r="H1551" i="156"/>
  <c r="H1552" i="156"/>
  <c r="H1553" i="156"/>
  <c r="H1554" i="156"/>
  <c r="H1555" i="156"/>
  <c r="H1556" i="156"/>
  <c r="H1557" i="156"/>
  <c r="H1558" i="156"/>
  <c r="H1559" i="156"/>
  <c r="H1560" i="156"/>
  <c r="H1561" i="156"/>
  <c r="H1562" i="156"/>
  <c r="H1563" i="156"/>
  <c r="H1564" i="156"/>
  <c r="H1565" i="156"/>
  <c r="H1566" i="156"/>
  <c r="H1567" i="156"/>
  <c r="H1568" i="156"/>
  <c r="H1569" i="156"/>
  <c r="H1570" i="156"/>
  <c r="H1571" i="156"/>
  <c r="H1572" i="156"/>
  <c r="H1573" i="156"/>
  <c r="H1574" i="156"/>
  <c r="H1575" i="156"/>
  <c r="H1576" i="156"/>
  <c r="H1577" i="156"/>
  <c r="H1578" i="156"/>
  <c r="H1579" i="156"/>
  <c r="H1580" i="156"/>
  <c r="H1581" i="156"/>
  <c r="H1582" i="156"/>
  <c r="H1583" i="156"/>
  <c r="H1584" i="156"/>
  <c r="H1585" i="156"/>
  <c r="H1586" i="156"/>
  <c r="H1587" i="156"/>
  <c r="H1588" i="156"/>
  <c r="H1589" i="156"/>
  <c r="H1590" i="156"/>
  <c r="H1591" i="156"/>
  <c r="H1592" i="156"/>
  <c r="H1593" i="156"/>
  <c r="H1594" i="156"/>
  <c r="H1595" i="156"/>
  <c r="H1596" i="156"/>
  <c r="H1597" i="156"/>
  <c r="H1598" i="156"/>
  <c r="H1599" i="156"/>
  <c r="H1600" i="156"/>
  <c r="H1601" i="156"/>
  <c r="H1602" i="156"/>
  <c r="H1603" i="156"/>
  <c r="H1604" i="156"/>
  <c r="H1605" i="156"/>
  <c r="H1606" i="156"/>
  <c r="H1607" i="156"/>
  <c r="H1608" i="156"/>
  <c r="H1609" i="156"/>
  <c r="H1610" i="156"/>
  <c r="H1611" i="156"/>
  <c r="H1612" i="156"/>
  <c r="H1613" i="156"/>
  <c r="H1614" i="156"/>
  <c r="H1615" i="156"/>
  <c r="H1616" i="156"/>
  <c r="H1617" i="156"/>
  <c r="H1618" i="156"/>
  <c r="H1619" i="156"/>
  <c r="H1620" i="156"/>
  <c r="H1621" i="156"/>
  <c r="H1622" i="156"/>
  <c r="H1623" i="156"/>
  <c r="H1624" i="156"/>
  <c r="H1625" i="156"/>
  <c r="H1626" i="156"/>
  <c r="H1627" i="156"/>
  <c r="H1628" i="156"/>
  <c r="H1629" i="156"/>
  <c r="H1630" i="156"/>
  <c r="H1631" i="156"/>
  <c r="H1632" i="156"/>
  <c r="H1633" i="156"/>
  <c r="H1634" i="156"/>
  <c r="H1635" i="156"/>
  <c r="H1636" i="156"/>
  <c r="H1637" i="156"/>
  <c r="H1638" i="156"/>
  <c r="H1639" i="156"/>
  <c r="H1640" i="156"/>
  <c r="H1641" i="156"/>
  <c r="H1642" i="156"/>
  <c r="H1643" i="156"/>
  <c r="H1644" i="156"/>
  <c r="H1645" i="156"/>
  <c r="H1646" i="156"/>
  <c r="H1647" i="156"/>
  <c r="H1648" i="156"/>
  <c r="H1649" i="156"/>
  <c r="H1650" i="156"/>
  <c r="H1651" i="156"/>
  <c r="H1652" i="156"/>
  <c r="H1653" i="156"/>
  <c r="H1654" i="156"/>
  <c r="H1655" i="156"/>
  <c r="H1656" i="156"/>
  <c r="H1657" i="156"/>
  <c r="H1658" i="156"/>
  <c r="H1659" i="156"/>
  <c r="H1660" i="156"/>
  <c r="H1661" i="156"/>
  <c r="H1662" i="156"/>
  <c r="H1663" i="156"/>
  <c r="H1664" i="156"/>
  <c r="H1665" i="156"/>
  <c r="H1666" i="156"/>
  <c r="H1667" i="156"/>
  <c r="H1668" i="156"/>
  <c r="H1669" i="156"/>
  <c r="H1670" i="156"/>
  <c r="H1671" i="156"/>
  <c r="H1672" i="156"/>
  <c r="H1673" i="156"/>
  <c r="H1674" i="156"/>
  <c r="H1675" i="156"/>
  <c r="H1676" i="156"/>
  <c r="H1677" i="156"/>
  <c r="H1678" i="156"/>
  <c r="H1679" i="156"/>
  <c r="H1680" i="156"/>
  <c r="H1681" i="156"/>
  <c r="H1682" i="156"/>
  <c r="H1683" i="156"/>
  <c r="H1684" i="156"/>
  <c r="H1685" i="156"/>
  <c r="H1686" i="156"/>
  <c r="H1687" i="156"/>
  <c r="H1688" i="156"/>
  <c r="H1689" i="156"/>
  <c r="H1690" i="156"/>
  <c r="H1691" i="156"/>
  <c r="H1692" i="156"/>
  <c r="H1693" i="156"/>
  <c r="H1694" i="156"/>
  <c r="H1695" i="156"/>
  <c r="H1696" i="156"/>
  <c r="H1697" i="156"/>
  <c r="H1698" i="156"/>
  <c r="H1699" i="156"/>
  <c r="H1700" i="156"/>
  <c r="H1701" i="156"/>
  <c r="H1702" i="156"/>
  <c r="H1703" i="156"/>
  <c r="H1704" i="156"/>
  <c r="H1705" i="156"/>
  <c r="H1706" i="156"/>
  <c r="H1707" i="156"/>
  <c r="H1708" i="156"/>
  <c r="H1709" i="156"/>
  <c r="H1710" i="156"/>
  <c r="H1711" i="156"/>
  <c r="H1712" i="156"/>
  <c r="H1713" i="156"/>
  <c r="H1714" i="156"/>
  <c r="H1715" i="156"/>
  <c r="H1716" i="156"/>
  <c r="H1717" i="156"/>
  <c r="H1718" i="156"/>
  <c r="H1719" i="156"/>
  <c r="H1720" i="156"/>
  <c r="H1721" i="156"/>
  <c r="H1722" i="156"/>
  <c r="H1723" i="156"/>
  <c r="H1724" i="156"/>
  <c r="H1725" i="156"/>
  <c r="H1726" i="156"/>
  <c r="H1727" i="156"/>
  <c r="H1728" i="156"/>
  <c r="H1729" i="156"/>
  <c r="H1730" i="156"/>
  <c r="H1731" i="156"/>
  <c r="H1732" i="156"/>
  <c r="H1733" i="156"/>
  <c r="H1734" i="156"/>
  <c r="H1735" i="156"/>
  <c r="H1736" i="156"/>
  <c r="H1737" i="156"/>
  <c r="H1738" i="156"/>
  <c r="H1739" i="156"/>
  <c r="H1740" i="156"/>
  <c r="H1741" i="156"/>
  <c r="H1742" i="156"/>
  <c r="H1743" i="156"/>
  <c r="H1744" i="156"/>
  <c r="H1745" i="156"/>
  <c r="H1746" i="156"/>
  <c r="H1747" i="156"/>
  <c r="H1748" i="156"/>
  <c r="H1749" i="156"/>
  <c r="H1750" i="156"/>
  <c r="H1751" i="156"/>
  <c r="H1752" i="156"/>
  <c r="H1753" i="156"/>
  <c r="H1754" i="156"/>
  <c r="H1755" i="156"/>
  <c r="H1756" i="156"/>
  <c r="H1757" i="156"/>
  <c r="H1758" i="156"/>
  <c r="H1759" i="156"/>
  <c r="H1760" i="156"/>
  <c r="H1761" i="156"/>
  <c r="H1762" i="156"/>
  <c r="H1763" i="156"/>
  <c r="H1764" i="156"/>
  <c r="H1765" i="156"/>
  <c r="H1766" i="156"/>
  <c r="H1767" i="156"/>
  <c r="H1768" i="156"/>
  <c r="H1769" i="156"/>
  <c r="H1770" i="156"/>
  <c r="H1771" i="156"/>
  <c r="H1772" i="156"/>
  <c r="H1773" i="156"/>
  <c r="H1774" i="156"/>
  <c r="H1775" i="156"/>
  <c r="H1776" i="156"/>
  <c r="H1777" i="156"/>
  <c r="H1778" i="156"/>
  <c r="H1779" i="156"/>
  <c r="H1780" i="156"/>
  <c r="H1781" i="156"/>
  <c r="H1782" i="156"/>
  <c r="H1783" i="156"/>
  <c r="H1784" i="156"/>
  <c r="H1785" i="156"/>
  <c r="H1786" i="156"/>
  <c r="H1787" i="156"/>
  <c r="H1788" i="156"/>
  <c r="H1789" i="156"/>
  <c r="H1790" i="156"/>
  <c r="H1791" i="156"/>
  <c r="H1792" i="156"/>
  <c r="H1793" i="156"/>
  <c r="H1794" i="156"/>
  <c r="H1795" i="156"/>
  <c r="H1796" i="156"/>
  <c r="H1797" i="156"/>
  <c r="H1798" i="156"/>
  <c r="H1799" i="156"/>
  <c r="H1800" i="156"/>
  <c r="H1801" i="156"/>
  <c r="H1802" i="156"/>
  <c r="H1803" i="156"/>
  <c r="H1804" i="156"/>
  <c r="H1805" i="156"/>
  <c r="H1806" i="156"/>
  <c r="H1807" i="156"/>
  <c r="H1808" i="156"/>
  <c r="H1809" i="156"/>
  <c r="H1810" i="156"/>
  <c r="H1811" i="156"/>
  <c r="H1812" i="156"/>
  <c r="H1813" i="156"/>
  <c r="H1814" i="156"/>
  <c r="H1815" i="156"/>
  <c r="H1816" i="156"/>
  <c r="H1817" i="156"/>
  <c r="H1818" i="156"/>
  <c r="H1819" i="156"/>
  <c r="H1820" i="156"/>
  <c r="H1821" i="156"/>
  <c r="H1822" i="156"/>
  <c r="H1823" i="156"/>
  <c r="H1824" i="156"/>
  <c r="H1825" i="156"/>
  <c r="H1826" i="156"/>
  <c r="H1827" i="156"/>
  <c r="H1828" i="156"/>
  <c r="H1829" i="156"/>
  <c r="H1830" i="156"/>
  <c r="H1831" i="156"/>
  <c r="H1832" i="156"/>
  <c r="H1833" i="156"/>
  <c r="H1834" i="156"/>
  <c r="H1835" i="156"/>
  <c r="H1836" i="156"/>
  <c r="H1837" i="156"/>
  <c r="H1838" i="156"/>
  <c r="H1839" i="156"/>
  <c r="H1840" i="156"/>
  <c r="H1841" i="156"/>
  <c r="H1842" i="156"/>
  <c r="H1843" i="156"/>
  <c r="H1844" i="156"/>
  <c r="H1845" i="156"/>
  <c r="H1846" i="156"/>
  <c r="H1847" i="156"/>
  <c r="H1848" i="156"/>
  <c r="H1849" i="156"/>
  <c r="H1850" i="156"/>
  <c r="H1851" i="156"/>
  <c r="H1852" i="156"/>
  <c r="H1853" i="156"/>
  <c r="H1854" i="156"/>
  <c r="H1855" i="156"/>
  <c r="H1856" i="156"/>
  <c r="H1857" i="156"/>
  <c r="H1858" i="156"/>
  <c r="H1859" i="156"/>
  <c r="H1860" i="156"/>
  <c r="H1861" i="156"/>
  <c r="H1862" i="156"/>
  <c r="H1863" i="156"/>
  <c r="H1864" i="156"/>
  <c r="H1865" i="156"/>
  <c r="H1866" i="156"/>
  <c r="H1867" i="156"/>
  <c r="H1868" i="156"/>
  <c r="H1869" i="156"/>
  <c r="H1870" i="156"/>
  <c r="H1871" i="156"/>
  <c r="H1872" i="156"/>
  <c r="H1873" i="156"/>
  <c r="H1874" i="156"/>
  <c r="H1875" i="156"/>
  <c r="H1876" i="156"/>
  <c r="H1877" i="156"/>
  <c r="H1878" i="156"/>
  <c r="H1879" i="156"/>
  <c r="H1880" i="156"/>
  <c r="H1881" i="156"/>
  <c r="H1882" i="156"/>
  <c r="H1883" i="156"/>
  <c r="H1884" i="156"/>
  <c r="H1885" i="156"/>
  <c r="H1886" i="156"/>
  <c r="H1887" i="156"/>
  <c r="H1888" i="156"/>
  <c r="H1889" i="156"/>
  <c r="H1890" i="156"/>
  <c r="H1891" i="156"/>
  <c r="H1892" i="156"/>
  <c r="H1893" i="156"/>
  <c r="H1894" i="156"/>
  <c r="H1895" i="156"/>
  <c r="H1896" i="156"/>
  <c r="H1897" i="156"/>
  <c r="H1898" i="156"/>
  <c r="H1899" i="156"/>
  <c r="H1900" i="156"/>
  <c r="H1901" i="156"/>
  <c r="H1902" i="156"/>
  <c r="H1903" i="156"/>
  <c r="H1904" i="156"/>
  <c r="H1905" i="156"/>
  <c r="H1906" i="156"/>
  <c r="H1907" i="156"/>
  <c r="H1908" i="156"/>
  <c r="H1909" i="156"/>
  <c r="H1910" i="156"/>
  <c r="H1911" i="156"/>
  <c r="H1912" i="156"/>
  <c r="H1913" i="156"/>
  <c r="H1914" i="156"/>
  <c r="H1915" i="156"/>
  <c r="H1916" i="156"/>
  <c r="H1917" i="156"/>
  <c r="H1918" i="156"/>
  <c r="H1919" i="156"/>
  <c r="H1920" i="156"/>
  <c r="H1921" i="156"/>
  <c r="H1922" i="156"/>
  <c r="H1923" i="156"/>
  <c r="H1924" i="156"/>
  <c r="H1925" i="156"/>
  <c r="H1926" i="156"/>
  <c r="H1927" i="156"/>
  <c r="H1928" i="156"/>
  <c r="H1929" i="156"/>
  <c r="H1930" i="156"/>
  <c r="H1931" i="156"/>
  <c r="H1932" i="156"/>
  <c r="H1933" i="156"/>
  <c r="H1934" i="156"/>
  <c r="H1935" i="156"/>
  <c r="H1936" i="156"/>
  <c r="H1937" i="156"/>
  <c r="H1938" i="156"/>
  <c r="H1939" i="156"/>
  <c r="H1940" i="156"/>
  <c r="H1941" i="156"/>
  <c r="H1942" i="156"/>
  <c r="H1943" i="156"/>
  <c r="H1944" i="156"/>
  <c r="H1945" i="156"/>
  <c r="H1946" i="156"/>
  <c r="H1947" i="156"/>
  <c r="H1948" i="156"/>
  <c r="H1949" i="156"/>
  <c r="H1950" i="156"/>
  <c r="H1951" i="156"/>
  <c r="H1952" i="156"/>
  <c r="H1953" i="156"/>
  <c r="H1954" i="156"/>
  <c r="H1955" i="156"/>
  <c r="H1956" i="156"/>
  <c r="H1957" i="156"/>
  <c r="H1958" i="156"/>
  <c r="H1959" i="156"/>
  <c r="H1960" i="156"/>
  <c r="H1961" i="156"/>
  <c r="H1962" i="156"/>
  <c r="H1963" i="156"/>
  <c r="H1964" i="156"/>
  <c r="H1965" i="156"/>
  <c r="H1966" i="156"/>
  <c r="H1967" i="156"/>
  <c r="H1968" i="156"/>
  <c r="H1969" i="156"/>
  <c r="H1970" i="156"/>
  <c r="H1971" i="156"/>
  <c r="H1972" i="156"/>
  <c r="H1973" i="156"/>
  <c r="H1974" i="156"/>
  <c r="H1975" i="156"/>
  <c r="H1976" i="156"/>
  <c r="H1977" i="156"/>
  <c r="H1978" i="156"/>
  <c r="H1979" i="156"/>
  <c r="H1980" i="156"/>
  <c r="H1981" i="156"/>
  <c r="H1982" i="156"/>
  <c r="H1983" i="156"/>
  <c r="H1984" i="156"/>
  <c r="H1985" i="156"/>
  <c r="H1986" i="156"/>
  <c r="H1987" i="156"/>
  <c r="H1988" i="156"/>
  <c r="H1989" i="156"/>
  <c r="H1990" i="156"/>
  <c r="H1991" i="156"/>
  <c r="H1992" i="156"/>
  <c r="H1993" i="156"/>
  <c r="H1994" i="156"/>
  <c r="H1995" i="156"/>
  <c r="H1996" i="156"/>
  <c r="H1997" i="156"/>
  <c r="H1998" i="156"/>
  <c r="H1999" i="156"/>
  <c r="H2000" i="156"/>
  <c r="H2001" i="156"/>
  <c r="H2002" i="156"/>
  <c r="H2003" i="156"/>
  <c r="H2004" i="156"/>
  <c r="H2005" i="156"/>
  <c r="H2006" i="156"/>
  <c r="H2007" i="156"/>
  <c r="H2008" i="156"/>
  <c r="H2009" i="156"/>
  <c r="H2010" i="156"/>
  <c r="H2011" i="156"/>
  <c r="H2012" i="156"/>
  <c r="H2013" i="156"/>
  <c r="H2014" i="156"/>
  <c r="H2015" i="156"/>
  <c r="H2016" i="156"/>
  <c r="H2017" i="156"/>
  <c r="H2018" i="156"/>
  <c r="H2019" i="156"/>
  <c r="H2020" i="156"/>
  <c r="H2021" i="156"/>
  <c r="H2022" i="156"/>
  <c r="H2023" i="156"/>
  <c r="H2024" i="156"/>
  <c r="H2025" i="156"/>
  <c r="H2026" i="156"/>
  <c r="H2027" i="156"/>
  <c r="H2028" i="156"/>
  <c r="H2029" i="156"/>
  <c r="H2030" i="156"/>
  <c r="H2031" i="156"/>
  <c r="H2032" i="156"/>
  <c r="H2033" i="156"/>
  <c r="H2034" i="156"/>
  <c r="H2035" i="156"/>
  <c r="H2036" i="156"/>
  <c r="H2037" i="156"/>
  <c r="H2038" i="156"/>
  <c r="H2039" i="156"/>
  <c r="H2040" i="156"/>
  <c r="H2041" i="156"/>
  <c r="H2042" i="156"/>
  <c r="H2043" i="156"/>
  <c r="H2044" i="156"/>
  <c r="H2045" i="156"/>
  <c r="H2046" i="156"/>
  <c r="H2047" i="156"/>
  <c r="H2048" i="156"/>
  <c r="H2049" i="156"/>
  <c r="H2050" i="156"/>
  <c r="H2051" i="156"/>
  <c r="H2052" i="156"/>
  <c r="H2053" i="156"/>
  <c r="H2054" i="156"/>
  <c r="H2055" i="156"/>
  <c r="H2056" i="156"/>
  <c r="H2057" i="156"/>
  <c r="H2058" i="156"/>
  <c r="H2059" i="156"/>
  <c r="H2060" i="156"/>
  <c r="H2061" i="156"/>
  <c r="H2062" i="156"/>
  <c r="H2063" i="156"/>
  <c r="H2064" i="156"/>
  <c r="H2065" i="156"/>
  <c r="H2066" i="156"/>
  <c r="H2067" i="156"/>
  <c r="H2068" i="156"/>
  <c r="H2069" i="156"/>
  <c r="H2070" i="156"/>
  <c r="H2071" i="156"/>
  <c r="H2072" i="156"/>
  <c r="H2073" i="156"/>
  <c r="H2074" i="156"/>
  <c r="H2075" i="156"/>
  <c r="H2076" i="156"/>
  <c r="H2077" i="156"/>
  <c r="H2078" i="156"/>
  <c r="H2079" i="156"/>
  <c r="H2080" i="156"/>
  <c r="H2081" i="156"/>
  <c r="H2082" i="156"/>
  <c r="H2083" i="156"/>
  <c r="H2084" i="156"/>
  <c r="H2085" i="156"/>
  <c r="H2086" i="156"/>
  <c r="H2087" i="156"/>
  <c r="H2088" i="156"/>
  <c r="H2089" i="156"/>
  <c r="H2090" i="156"/>
  <c r="H2091" i="156"/>
  <c r="H2092" i="156"/>
  <c r="H2093" i="156"/>
  <c r="H2094" i="156"/>
  <c r="H2095" i="156"/>
  <c r="H2096" i="156"/>
  <c r="H2097" i="156"/>
  <c r="H2098" i="156"/>
  <c r="H2099" i="156"/>
  <c r="H2100" i="156"/>
  <c r="H2101" i="156"/>
  <c r="H2102" i="156"/>
  <c r="H2103" i="156"/>
  <c r="H2104" i="156"/>
  <c r="H2105" i="156"/>
  <c r="H2106" i="156"/>
  <c r="H2107" i="156"/>
  <c r="H2108" i="156"/>
  <c r="H2109" i="156"/>
  <c r="H2110" i="156"/>
  <c r="H2111" i="156"/>
  <c r="H2112" i="156"/>
  <c r="H2113" i="156"/>
  <c r="H2114" i="156"/>
  <c r="H2115" i="156"/>
  <c r="H2116" i="156"/>
  <c r="H2117" i="156"/>
  <c r="H2118" i="156"/>
  <c r="H2119" i="156"/>
  <c r="H2120" i="156"/>
  <c r="H2121" i="156"/>
  <c r="H2122" i="156"/>
  <c r="H2123" i="156"/>
  <c r="H2124" i="156"/>
  <c r="H2125" i="156"/>
  <c r="H2126" i="156"/>
  <c r="H2127" i="156"/>
  <c r="H2128" i="156"/>
  <c r="H2129" i="156"/>
  <c r="H2130" i="156"/>
  <c r="H2131" i="156"/>
  <c r="H2132" i="156"/>
  <c r="H2133" i="156"/>
  <c r="H2134" i="156"/>
  <c r="H2135" i="156"/>
  <c r="H2136" i="156"/>
  <c r="H2137" i="156"/>
  <c r="H2138" i="156"/>
  <c r="H2139" i="156"/>
  <c r="H2140" i="156"/>
  <c r="H2141" i="156"/>
  <c r="H2142" i="156"/>
  <c r="H2143" i="156"/>
  <c r="H2144" i="156"/>
  <c r="H2145" i="156"/>
  <c r="H2146" i="156"/>
  <c r="H2147" i="156"/>
  <c r="H2148" i="156"/>
  <c r="H2149" i="156"/>
  <c r="H2150" i="156"/>
  <c r="H2151" i="156"/>
  <c r="H2152" i="156"/>
  <c r="H2153" i="156"/>
  <c r="H2154" i="156"/>
  <c r="H2155" i="156"/>
  <c r="H2156" i="156"/>
  <c r="H2157" i="156"/>
  <c r="H2158" i="156"/>
  <c r="H2159" i="156"/>
  <c r="H2160" i="156"/>
  <c r="H2161" i="156"/>
  <c r="H2162" i="156"/>
  <c r="H2163" i="156"/>
  <c r="H2164" i="156"/>
  <c r="H2165" i="156"/>
  <c r="H2166" i="156"/>
  <c r="H2167" i="156"/>
  <c r="H2168" i="156"/>
  <c r="H2169" i="156"/>
  <c r="H2170" i="156"/>
  <c r="H2171" i="156"/>
  <c r="H2172" i="156"/>
  <c r="H2173" i="156"/>
  <c r="H2174" i="156"/>
  <c r="H2175" i="156"/>
  <c r="H2176" i="156"/>
  <c r="H2177" i="156"/>
  <c r="H2178" i="156"/>
  <c r="H2179" i="156"/>
  <c r="H2180" i="156"/>
  <c r="H2181" i="156"/>
  <c r="H2182" i="156"/>
  <c r="H2183" i="156"/>
  <c r="H2184" i="156"/>
  <c r="H2185" i="156"/>
  <c r="H2186" i="156"/>
  <c r="H2187" i="156"/>
  <c r="H2188" i="156"/>
  <c r="H2189" i="156"/>
  <c r="H2190" i="156"/>
  <c r="H2191" i="156"/>
  <c r="H2192" i="156"/>
  <c r="H2193" i="156"/>
  <c r="H2194" i="156"/>
  <c r="H2195" i="156"/>
  <c r="H2196" i="156"/>
  <c r="H2197" i="156"/>
  <c r="H2198" i="156"/>
  <c r="H2199" i="156"/>
  <c r="H2200" i="156"/>
  <c r="H2201" i="156"/>
  <c r="H2202" i="156"/>
  <c r="H2203" i="156"/>
  <c r="H2204" i="156"/>
  <c r="H2205" i="156"/>
  <c r="H2206" i="156"/>
  <c r="H2207" i="156"/>
  <c r="H2208" i="156"/>
  <c r="H2209" i="156"/>
  <c r="H2210" i="156"/>
  <c r="H2211" i="156"/>
  <c r="H2212" i="156"/>
  <c r="H2213" i="156"/>
  <c r="H2214" i="156"/>
  <c r="H2215" i="156"/>
  <c r="H2216" i="156"/>
  <c r="H2217" i="156"/>
  <c r="H2218" i="156"/>
  <c r="H2219" i="156"/>
  <c r="H2220" i="156"/>
  <c r="H2221" i="156"/>
  <c r="H2222" i="156"/>
  <c r="H2223" i="156"/>
  <c r="H2224" i="156"/>
  <c r="H2225" i="156"/>
  <c r="H2226" i="156"/>
  <c r="H2227" i="156"/>
  <c r="H2228" i="156"/>
  <c r="H2229" i="156"/>
  <c r="H2230" i="156"/>
  <c r="H2231" i="156"/>
  <c r="H2232" i="156"/>
  <c r="H2233" i="156"/>
  <c r="H2234" i="156"/>
  <c r="H2235" i="156"/>
  <c r="H2236" i="156"/>
  <c r="H2237" i="156"/>
  <c r="H2238" i="156"/>
  <c r="H2239" i="156"/>
  <c r="H2240" i="156"/>
  <c r="H2241" i="156"/>
  <c r="H2242" i="156"/>
  <c r="H2243" i="156"/>
  <c r="H2244" i="156"/>
  <c r="H2245" i="156"/>
  <c r="H2246" i="156"/>
  <c r="H2247" i="156"/>
  <c r="H2248" i="156"/>
  <c r="H2249" i="156"/>
  <c r="H2250" i="156"/>
  <c r="H2251" i="156"/>
  <c r="H2252" i="156"/>
  <c r="H2253" i="156"/>
  <c r="H2254" i="156"/>
  <c r="H2255" i="156"/>
  <c r="H2256" i="156"/>
  <c r="H2257" i="156"/>
  <c r="H2258" i="156"/>
  <c r="H2259" i="156"/>
  <c r="H2260" i="156"/>
  <c r="H2261" i="156"/>
  <c r="H2262" i="156"/>
  <c r="H2263" i="156"/>
  <c r="H2264" i="156"/>
  <c r="H2265" i="156"/>
  <c r="H2266" i="156"/>
  <c r="H2267" i="156"/>
  <c r="H2268" i="156"/>
  <c r="H2269" i="156"/>
  <c r="H2270" i="156"/>
  <c r="H2271" i="156"/>
  <c r="H2272" i="156"/>
  <c r="H2273" i="156"/>
  <c r="H2274" i="156"/>
  <c r="H2275" i="156"/>
  <c r="H2276" i="156"/>
  <c r="H2277" i="156"/>
  <c r="H2278" i="156"/>
  <c r="H2279" i="156"/>
  <c r="H2280" i="156"/>
  <c r="H2281" i="156"/>
  <c r="H2282" i="156"/>
  <c r="H2283" i="156"/>
  <c r="H2284" i="156"/>
  <c r="H2285" i="156"/>
  <c r="H2286" i="156"/>
  <c r="H2287" i="156"/>
  <c r="H2288" i="156"/>
  <c r="H2289" i="156"/>
  <c r="H2290" i="156"/>
  <c r="H2291" i="156"/>
  <c r="H2292" i="156"/>
  <c r="H2293" i="156"/>
  <c r="H2294" i="156"/>
  <c r="H2295" i="156"/>
  <c r="H2296" i="156"/>
  <c r="H2297" i="156"/>
  <c r="H2298" i="156"/>
  <c r="H2299" i="156"/>
  <c r="H2300" i="156"/>
  <c r="H2301" i="156"/>
  <c r="H2302" i="156"/>
  <c r="H2303" i="156"/>
  <c r="H2304" i="156"/>
  <c r="H2305" i="156"/>
  <c r="H2306" i="156"/>
  <c r="H2307" i="156"/>
  <c r="H2308" i="156"/>
  <c r="H2309" i="156"/>
  <c r="H2310" i="156"/>
  <c r="H2311" i="156"/>
  <c r="H2312" i="156"/>
  <c r="H2313" i="156"/>
  <c r="H2314" i="156"/>
  <c r="H2315" i="156"/>
  <c r="H2316" i="156"/>
  <c r="H2317" i="156"/>
  <c r="H2318" i="156"/>
  <c r="H2319" i="156"/>
  <c r="H2320" i="156"/>
  <c r="H2321" i="156"/>
  <c r="H2322" i="156"/>
  <c r="H2323" i="156"/>
  <c r="H2324" i="156"/>
  <c r="H2325" i="156"/>
  <c r="H2326" i="156"/>
  <c r="H2327" i="156"/>
  <c r="H2328" i="156"/>
  <c r="H2329" i="156"/>
  <c r="H2330" i="156"/>
  <c r="H2331" i="156"/>
  <c r="H2332" i="156"/>
  <c r="H2333" i="156"/>
  <c r="H2334" i="156"/>
  <c r="H2335" i="156"/>
  <c r="H2336" i="156"/>
  <c r="H2337" i="156"/>
  <c r="H2338" i="156"/>
  <c r="H2339" i="156"/>
  <c r="H2340" i="156"/>
  <c r="H2341" i="156"/>
  <c r="H2342" i="156"/>
  <c r="H2343" i="156"/>
  <c r="H2344" i="156"/>
  <c r="H2345" i="156"/>
  <c r="H2346" i="156"/>
  <c r="H2347" i="156"/>
  <c r="H2348" i="156"/>
  <c r="H2349" i="156"/>
  <c r="H2350" i="156"/>
  <c r="H2351" i="156"/>
  <c r="H2352" i="156"/>
  <c r="H2353" i="156"/>
  <c r="H2354" i="156"/>
  <c r="H2355" i="156"/>
  <c r="H2356" i="156"/>
  <c r="H2357" i="156"/>
  <c r="H2358" i="156"/>
  <c r="H2359" i="156"/>
  <c r="H2360" i="156"/>
  <c r="H2361" i="156"/>
  <c r="H2362" i="156"/>
  <c r="H2363" i="156"/>
  <c r="H2364" i="156"/>
  <c r="H2365" i="156"/>
  <c r="H2366" i="156"/>
  <c r="H2367" i="156"/>
  <c r="H2368" i="156"/>
  <c r="H2369" i="156"/>
  <c r="H2370" i="156"/>
  <c r="H2371" i="156"/>
  <c r="H2372" i="156"/>
  <c r="H2373" i="156"/>
  <c r="H2374" i="156"/>
  <c r="H2375" i="156"/>
  <c r="H2376" i="156"/>
  <c r="H2377" i="156"/>
  <c r="H2378" i="156"/>
  <c r="H2379" i="156"/>
  <c r="H2380" i="156"/>
  <c r="H2381" i="156"/>
  <c r="H2382" i="156"/>
  <c r="H2383" i="156"/>
  <c r="H2384" i="156"/>
  <c r="H2385" i="156"/>
  <c r="H2386" i="156"/>
  <c r="H2387" i="156"/>
  <c r="H2388" i="156"/>
  <c r="H2389" i="156"/>
  <c r="H2390" i="156"/>
  <c r="H2391" i="156"/>
  <c r="H2392" i="156"/>
  <c r="H2393" i="156"/>
  <c r="H2394" i="156"/>
  <c r="H2395" i="156"/>
  <c r="H2396" i="156"/>
  <c r="H2397" i="156"/>
  <c r="H2398" i="156"/>
  <c r="H2399" i="156"/>
  <c r="H2400" i="156"/>
  <c r="H2401" i="156"/>
  <c r="H2402" i="156"/>
  <c r="H2403" i="156"/>
  <c r="H2404" i="156"/>
  <c r="H2405" i="156"/>
  <c r="H2406" i="156"/>
  <c r="H2407" i="156"/>
  <c r="H2408" i="156"/>
  <c r="H2409" i="156"/>
  <c r="H2410" i="156"/>
  <c r="H2411" i="156"/>
  <c r="H2412" i="156"/>
  <c r="H2413" i="156"/>
  <c r="H2414" i="156"/>
  <c r="H2415" i="156"/>
  <c r="H2416" i="156"/>
  <c r="H2417" i="156"/>
  <c r="H2418" i="156"/>
  <c r="H2419" i="156"/>
  <c r="H2420" i="156"/>
  <c r="H2421" i="156"/>
  <c r="H2422" i="156"/>
  <c r="H2423" i="156"/>
  <c r="H2424" i="156"/>
  <c r="H2425" i="156"/>
  <c r="H2426" i="156"/>
  <c r="H2427" i="156"/>
  <c r="H2428" i="156"/>
  <c r="H2429" i="156"/>
  <c r="H2430" i="156"/>
  <c r="H2431" i="156"/>
  <c r="H2432" i="156"/>
  <c r="H2433" i="156"/>
  <c r="H2434" i="156"/>
  <c r="H2435" i="156"/>
  <c r="H2436" i="156"/>
  <c r="H2437" i="156"/>
  <c r="H2438" i="156"/>
  <c r="H2439" i="156"/>
  <c r="H2440" i="156"/>
  <c r="H2441" i="156"/>
  <c r="H2442" i="156"/>
  <c r="H2443" i="156"/>
  <c r="H2444" i="156"/>
  <c r="H2445" i="156"/>
  <c r="H2446" i="156"/>
  <c r="H2447" i="156"/>
  <c r="H2448" i="156"/>
  <c r="H2449" i="156"/>
  <c r="H2450" i="156"/>
  <c r="H2451" i="156"/>
  <c r="H2452" i="156"/>
  <c r="H2453" i="156"/>
  <c r="H2454" i="156"/>
  <c r="H2455" i="156"/>
  <c r="H2456" i="156"/>
  <c r="H2457" i="156"/>
  <c r="H2458" i="156"/>
  <c r="H2459" i="156"/>
  <c r="H2460" i="156"/>
  <c r="H2461" i="156"/>
  <c r="H2462" i="156"/>
  <c r="H2463" i="156"/>
  <c r="H2464" i="156"/>
  <c r="H2465" i="156"/>
  <c r="H2466" i="156"/>
  <c r="H2467" i="156"/>
  <c r="H2468" i="156"/>
  <c r="H2469" i="156"/>
  <c r="H2470" i="156"/>
  <c r="H2471" i="156"/>
  <c r="H2472" i="156"/>
  <c r="H2473" i="156"/>
  <c r="H2474" i="156"/>
  <c r="H2475" i="156"/>
  <c r="H2476" i="156"/>
  <c r="H2477" i="156"/>
  <c r="H2478" i="156"/>
  <c r="H2479" i="156"/>
  <c r="H2480" i="156"/>
  <c r="H2481" i="156"/>
  <c r="H2482" i="156"/>
  <c r="H2483" i="156"/>
  <c r="H2484" i="156"/>
  <c r="H2485" i="156"/>
  <c r="H2486" i="156"/>
  <c r="H2487" i="156"/>
  <c r="H2488" i="156"/>
  <c r="H2489" i="156"/>
  <c r="H2490" i="156"/>
  <c r="H2491" i="156"/>
  <c r="H2492" i="156"/>
  <c r="H2493" i="156"/>
  <c r="H2494" i="156"/>
  <c r="H2495" i="156"/>
  <c r="H2496" i="156"/>
  <c r="H2497" i="156"/>
  <c r="H2498" i="156"/>
  <c r="H2499" i="156"/>
  <c r="H2500" i="156"/>
  <c r="H2501" i="156"/>
  <c r="H2502" i="156"/>
  <c r="H2503" i="156"/>
  <c r="H2504" i="156"/>
  <c r="H2505" i="156"/>
  <c r="H2506" i="156"/>
  <c r="H2507" i="156"/>
  <c r="H2508" i="156"/>
  <c r="H2509" i="156"/>
  <c r="H2510" i="156"/>
  <c r="H2511" i="156"/>
  <c r="H2512" i="156"/>
  <c r="H2513" i="156"/>
  <c r="H2514" i="156"/>
  <c r="H2515" i="156"/>
  <c r="H2516" i="156"/>
  <c r="H2517" i="156"/>
  <c r="H2518" i="156"/>
  <c r="H2519" i="156"/>
  <c r="H2520" i="156"/>
  <c r="H2521" i="156"/>
  <c r="H2522" i="156"/>
  <c r="H2523" i="156"/>
  <c r="H2524" i="156"/>
  <c r="H2525" i="156"/>
  <c r="H2526" i="156"/>
  <c r="H2527" i="156"/>
  <c r="H2528" i="156"/>
  <c r="H2529" i="156"/>
  <c r="H2530" i="156"/>
  <c r="H2531" i="156"/>
  <c r="H2532" i="156"/>
  <c r="H2533" i="156"/>
  <c r="H2534" i="156"/>
  <c r="H2535" i="156"/>
  <c r="H2536" i="156"/>
  <c r="H2537" i="156"/>
  <c r="H2538" i="156"/>
  <c r="H2539" i="156"/>
  <c r="H2540" i="156"/>
  <c r="H2541" i="156"/>
  <c r="H2542" i="156"/>
  <c r="H2543" i="156"/>
  <c r="H2544" i="156"/>
  <c r="H2545" i="156"/>
  <c r="H2546" i="156"/>
  <c r="H2547" i="156"/>
  <c r="H2548" i="156"/>
  <c r="H2549" i="156"/>
  <c r="H2550" i="156"/>
  <c r="H2551" i="156"/>
  <c r="H2552" i="156"/>
  <c r="H2553" i="156"/>
  <c r="H2554" i="156"/>
  <c r="H2555" i="156"/>
  <c r="H2556" i="156"/>
  <c r="H2557" i="156"/>
  <c r="H2558" i="156"/>
  <c r="H2559" i="156"/>
  <c r="H2560" i="156"/>
  <c r="H2561" i="156"/>
  <c r="H2562" i="156"/>
  <c r="H2563" i="156"/>
  <c r="H2564" i="156"/>
  <c r="H2565" i="156"/>
  <c r="H2566" i="156"/>
  <c r="H2567" i="156"/>
  <c r="H2568" i="156"/>
  <c r="H2569" i="156"/>
  <c r="H2570" i="156"/>
  <c r="H2571" i="156"/>
  <c r="H2572" i="156"/>
  <c r="H2573" i="156"/>
  <c r="H2574" i="156"/>
  <c r="H2575" i="156"/>
  <c r="H2576" i="156"/>
  <c r="H2577" i="156"/>
  <c r="H2578" i="156"/>
  <c r="H2579" i="156"/>
  <c r="H2580" i="156"/>
  <c r="H2581" i="156"/>
  <c r="H2582" i="156"/>
  <c r="H2583" i="156"/>
  <c r="H2584" i="156"/>
  <c r="H2585" i="156"/>
  <c r="H2586" i="156"/>
  <c r="H2587" i="156"/>
  <c r="H2588" i="156"/>
  <c r="H2589" i="156"/>
  <c r="H2590" i="156"/>
  <c r="H2591" i="156"/>
  <c r="H2592" i="156"/>
  <c r="H2593" i="156"/>
  <c r="H2594" i="156"/>
  <c r="H2595" i="156"/>
  <c r="H2596" i="156"/>
  <c r="H2597" i="156"/>
  <c r="H2598" i="156"/>
  <c r="H2599" i="156"/>
  <c r="H2600" i="156"/>
  <c r="H2601" i="156"/>
  <c r="H2602" i="156"/>
  <c r="H2603" i="156"/>
  <c r="H2604" i="156"/>
  <c r="H2605" i="156"/>
  <c r="H2606" i="156"/>
  <c r="H2607" i="156"/>
  <c r="H2608" i="156"/>
  <c r="H2609" i="156"/>
  <c r="H2610" i="156"/>
  <c r="H2611" i="156"/>
  <c r="H2612" i="156"/>
  <c r="H2613" i="156"/>
  <c r="H2614" i="156"/>
  <c r="H2615" i="156"/>
  <c r="H2616" i="156"/>
  <c r="H2617" i="156"/>
  <c r="H2618" i="156"/>
  <c r="H2619" i="156"/>
  <c r="H2620" i="156"/>
  <c r="H2621" i="156"/>
  <c r="H2622" i="156"/>
  <c r="H2623" i="156"/>
  <c r="H2624" i="156"/>
  <c r="H2625" i="156"/>
  <c r="H2626" i="156"/>
  <c r="H2627" i="156"/>
  <c r="H2628" i="156"/>
  <c r="H2629" i="156"/>
  <c r="H2630" i="156"/>
  <c r="H2631" i="156"/>
  <c r="H2632" i="156"/>
  <c r="H2633" i="156"/>
  <c r="H2634" i="156"/>
  <c r="H2635" i="156"/>
  <c r="H2636" i="156"/>
  <c r="H2637" i="156"/>
  <c r="H2638" i="156"/>
  <c r="H2639" i="156"/>
  <c r="H2640" i="156"/>
  <c r="H2641" i="156"/>
  <c r="H2642" i="156"/>
  <c r="H2643" i="156"/>
  <c r="H2644" i="156"/>
  <c r="H2645" i="156"/>
  <c r="H2646" i="156"/>
  <c r="H2647" i="156"/>
  <c r="H2648" i="156"/>
  <c r="H2649" i="156"/>
  <c r="H2650" i="156"/>
  <c r="H2651" i="156"/>
  <c r="H2652" i="156"/>
  <c r="H2653" i="156"/>
  <c r="H2654" i="156"/>
  <c r="H2655" i="156"/>
  <c r="H2656" i="156"/>
  <c r="H2657" i="156"/>
  <c r="H2658" i="156"/>
  <c r="H2659" i="156"/>
  <c r="H2660" i="156"/>
  <c r="H2661" i="156"/>
  <c r="H2662" i="156"/>
  <c r="H2663" i="156"/>
  <c r="H2664" i="156"/>
  <c r="H2665" i="156"/>
  <c r="H2666" i="156"/>
  <c r="H2667" i="156"/>
  <c r="H2668" i="156"/>
  <c r="H2669" i="156"/>
  <c r="H2670" i="156"/>
  <c r="H2671" i="156"/>
  <c r="H2672" i="156"/>
  <c r="H2673" i="156"/>
  <c r="H2674" i="156"/>
  <c r="H2675" i="156"/>
  <c r="H2676" i="156"/>
  <c r="H2677" i="156"/>
  <c r="H2678" i="156"/>
  <c r="H2679" i="156"/>
  <c r="H2680" i="156"/>
  <c r="H2681" i="156"/>
  <c r="H2682" i="156"/>
  <c r="H2683" i="156"/>
  <c r="H2684" i="156"/>
  <c r="H2685" i="156"/>
  <c r="H2686" i="156"/>
  <c r="H2687" i="156"/>
  <c r="H2688" i="156"/>
  <c r="H2689" i="156"/>
  <c r="H2690" i="156"/>
  <c r="H2691" i="156"/>
  <c r="H2692" i="156"/>
  <c r="H2693" i="156"/>
  <c r="H2694" i="156"/>
  <c r="H2695" i="156"/>
  <c r="H2696" i="156"/>
  <c r="H2697" i="156"/>
  <c r="H2698" i="156"/>
  <c r="H2699" i="156"/>
  <c r="H2700" i="156"/>
  <c r="H2701" i="156"/>
  <c r="H2702" i="156"/>
  <c r="H2703" i="156"/>
  <c r="H2704" i="156"/>
  <c r="H2705" i="156"/>
  <c r="H2706" i="156"/>
  <c r="H2707" i="156"/>
  <c r="H2708" i="156"/>
  <c r="H2709" i="156"/>
  <c r="H2710" i="156"/>
  <c r="H2711" i="156"/>
  <c r="H2712" i="156"/>
  <c r="H2713" i="156"/>
  <c r="H2714" i="156"/>
  <c r="H2715" i="156"/>
  <c r="H2716" i="156"/>
  <c r="H2717" i="156"/>
  <c r="H2718" i="156"/>
  <c r="H2719" i="156"/>
  <c r="H2720" i="156"/>
  <c r="H2721" i="156"/>
  <c r="H2722" i="156"/>
  <c r="H2723" i="156"/>
  <c r="H2724" i="156"/>
  <c r="H2725" i="156"/>
  <c r="H2726" i="156"/>
  <c r="H2727" i="156"/>
  <c r="H2728" i="156"/>
  <c r="H2729" i="156"/>
  <c r="H2730" i="156"/>
  <c r="H2731" i="156"/>
  <c r="H2732" i="156"/>
  <c r="H2733" i="156"/>
  <c r="H2734" i="156"/>
  <c r="H2735" i="156"/>
  <c r="H2736" i="156"/>
  <c r="H2737" i="156"/>
  <c r="H2738" i="156"/>
  <c r="H2739" i="156"/>
  <c r="H2740" i="156"/>
  <c r="H2741" i="156"/>
  <c r="H2742" i="156"/>
  <c r="H2743" i="156"/>
  <c r="H2744" i="156"/>
  <c r="H2745" i="156"/>
  <c r="H2746" i="156"/>
  <c r="H2747" i="156"/>
  <c r="H2748" i="156"/>
  <c r="H2749" i="156"/>
  <c r="H2750" i="156"/>
  <c r="H2751" i="156"/>
  <c r="H2752" i="156"/>
  <c r="H2753" i="156"/>
  <c r="H2754" i="156"/>
  <c r="H2755" i="156"/>
  <c r="H2756" i="156"/>
  <c r="H2757" i="156"/>
  <c r="H2758" i="156"/>
  <c r="H2759" i="156"/>
  <c r="H2760" i="156"/>
  <c r="H2761" i="156"/>
  <c r="H2762" i="156"/>
  <c r="H2763" i="156"/>
  <c r="H2764" i="156"/>
  <c r="H2765" i="156"/>
  <c r="H2766" i="156"/>
  <c r="H2767" i="156"/>
  <c r="H2768" i="156"/>
  <c r="H2769" i="156"/>
  <c r="H2770" i="156"/>
  <c r="H2771" i="156"/>
  <c r="H2772" i="156"/>
  <c r="H2773" i="156"/>
  <c r="H2774" i="156"/>
  <c r="H2775" i="156"/>
  <c r="H2776" i="156"/>
  <c r="H2777" i="156"/>
  <c r="H2778" i="156"/>
  <c r="H2779" i="156"/>
  <c r="H2780" i="156"/>
  <c r="H2781" i="156"/>
  <c r="H2782" i="156"/>
  <c r="H2783" i="156"/>
  <c r="H2784" i="156"/>
  <c r="H2785" i="156"/>
  <c r="H2786" i="156"/>
  <c r="H2787" i="156"/>
  <c r="H2788" i="156"/>
  <c r="H2789" i="156"/>
  <c r="H2790" i="156"/>
  <c r="H2791" i="156"/>
  <c r="H2792" i="156"/>
  <c r="H2793" i="156"/>
  <c r="H2794" i="156"/>
  <c r="H2795" i="156"/>
  <c r="H2796" i="156"/>
  <c r="H2797" i="156"/>
  <c r="H2798" i="156"/>
  <c r="H2799" i="156"/>
  <c r="H2800" i="156"/>
  <c r="H2801" i="156"/>
  <c r="H2802" i="156"/>
  <c r="H2803" i="156"/>
  <c r="H2804" i="156"/>
  <c r="H2805" i="156"/>
  <c r="H2806" i="156"/>
  <c r="H2807" i="156"/>
  <c r="H2808" i="156"/>
  <c r="H2809" i="156"/>
  <c r="H2810" i="156"/>
  <c r="H2811" i="156"/>
  <c r="H2812" i="156"/>
  <c r="H2813" i="156"/>
  <c r="H2814" i="156"/>
  <c r="H2815" i="156"/>
  <c r="H2816" i="156"/>
  <c r="H2817" i="156"/>
  <c r="H2818" i="156"/>
  <c r="H2819" i="156"/>
  <c r="H2820" i="156"/>
  <c r="H2821" i="156"/>
  <c r="H2822" i="156"/>
  <c r="H2823" i="156"/>
  <c r="H2824" i="156"/>
  <c r="H2825" i="156"/>
  <c r="H2826" i="156"/>
  <c r="H2827" i="156"/>
  <c r="H2828" i="156"/>
  <c r="H2829" i="156"/>
  <c r="H2830" i="156"/>
  <c r="H2831" i="156"/>
  <c r="H2832" i="156"/>
  <c r="H2833" i="156"/>
  <c r="H2834" i="156"/>
  <c r="H2835" i="156"/>
  <c r="H2836" i="156"/>
  <c r="H2837" i="156"/>
  <c r="H2838" i="156"/>
  <c r="H2839" i="156"/>
  <c r="H2840" i="156"/>
  <c r="H2841" i="156"/>
  <c r="H2842" i="156"/>
  <c r="H2843" i="156"/>
  <c r="H2844" i="156"/>
  <c r="H2845" i="156"/>
  <c r="H2846" i="156"/>
  <c r="H2847" i="156"/>
  <c r="H2848" i="156"/>
  <c r="H2849" i="156"/>
  <c r="H2850" i="156"/>
  <c r="H2851" i="156"/>
  <c r="H2852" i="156"/>
  <c r="H2853" i="156"/>
  <c r="H2854" i="156"/>
  <c r="H2855" i="156"/>
  <c r="H2856" i="156"/>
  <c r="H2857" i="156"/>
  <c r="H2858" i="156"/>
  <c r="H2859" i="156"/>
  <c r="H2860" i="156"/>
  <c r="H2861" i="156"/>
  <c r="H2862" i="156"/>
  <c r="H2863" i="156"/>
  <c r="H2864" i="156"/>
  <c r="H2865" i="156"/>
  <c r="H2866" i="156"/>
  <c r="H2867" i="156"/>
  <c r="H2868" i="156"/>
  <c r="H2869" i="156"/>
  <c r="H2870" i="156"/>
  <c r="H2871" i="156"/>
  <c r="H2872" i="156"/>
  <c r="H2873" i="156"/>
  <c r="H2874" i="156"/>
  <c r="H2875" i="156"/>
  <c r="H2876" i="156"/>
  <c r="H2877" i="156"/>
  <c r="H2878" i="156"/>
  <c r="H2879" i="156"/>
  <c r="H2880" i="156"/>
  <c r="H2881" i="156"/>
  <c r="H2882" i="156"/>
  <c r="H2883" i="156"/>
  <c r="H2884" i="156"/>
  <c r="H2885" i="156"/>
  <c r="H2886" i="156"/>
  <c r="H2887" i="156"/>
  <c r="H2888" i="156"/>
  <c r="H2889" i="156"/>
  <c r="H2890" i="156"/>
  <c r="H2891" i="156"/>
  <c r="H2892" i="156"/>
  <c r="H2893" i="156"/>
  <c r="H2894" i="156"/>
  <c r="H2895" i="156"/>
  <c r="H2896" i="156"/>
  <c r="H2897" i="156"/>
  <c r="H2898" i="156"/>
  <c r="H2899" i="156"/>
  <c r="H2900" i="156"/>
  <c r="H2901" i="156"/>
  <c r="H2902" i="156"/>
  <c r="H2903" i="156"/>
  <c r="H2904" i="156"/>
  <c r="H2905" i="156"/>
  <c r="H2906" i="156"/>
  <c r="H2907" i="156"/>
  <c r="H2908" i="156"/>
  <c r="H2909" i="156"/>
  <c r="H2910" i="156"/>
  <c r="H2911" i="156"/>
  <c r="H2912" i="156"/>
  <c r="H2913" i="156"/>
  <c r="H2914" i="156"/>
  <c r="H2915" i="156"/>
  <c r="H2916" i="156"/>
  <c r="H2917" i="156"/>
  <c r="H2918" i="156"/>
  <c r="H2919" i="156"/>
  <c r="H2920" i="156"/>
  <c r="H2921" i="156"/>
  <c r="H2922" i="156"/>
  <c r="H2923" i="156"/>
  <c r="H2924" i="156"/>
  <c r="H2925" i="156"/>
  <c r="H2926" i="156"/>
  <c r="H2927" i="156"/>
  <c r="H2928" i="156"/>
  <c r="H2929" i="156"/>
  <c r="H2930" i="156"/>
  <c r="H2931" i="156"/>
  <c r="H2932" i="156"/>
  <c r="H2933" i="156"/>
  <c r="H2934" i="156"/>
  <c r="H2935" i="156"/>
  <c r="H2936" i="156"/>
  <c r="H2937" i="156"/>
  <c r="H2938" i="156"/>
  <c r="H2939" i="156"/>
  <c r="H2940" i="156"/>
  <c r="H2941" i="156"/>
  <c r="H2942" i="156"/>
  <c r="H2943" i="156"/>
  <c r="H2944" i="156"/>
  <c r="H2945" i="156"/>
  <c r="H2946" i="156"/>
  <c r="H2947" i="156"/>
  <c r="H2948" i="156"/>
  <c r="H2949" i="156"/>
  <c r="H2950" i="156"/>
  <c r="H2951" i="156"/>
  <c r="H2952" i="156"/>
  <c r="H2953" i="156"/>
  <c r="H2954" i="156"/>
  <c r="H2955" i="156"/>
  <c r="H2956" i="156"/>
  <c r="H2957" i="156"/>
  <c r="H2958" i="156"/>
  <c r="H2959" i="156"/>
  <c r="H2960" i="156"/>
  <c r="H2961" i="156"/>
  <c r="H2962" i="156"/>
  <c r="H2963" i="156"/>
  <c r="H2964" i="156"/>
  <c r="H2965" i="156"/>
  <c r="H2966" i="156"/>
  <c r="H2967" i="156"/>
  <c r="H2968" i="156"/>
  <c r="H2969" i="156"/>
  <c r="H2970" i="156"/>
  <c r="H2971" i="156"/>
  <c r="H2972" i="156"/>
  <c r="H2973" i="156"/>
  <c r="H2974" i="156"/>
  <c r="H2975" i="156"/>
  <c r="H2976" i="156"/>
  <c r="H2977" i="156"/>
  <c r="H2978" i="156"/>
  <c r="H2979" i="156"/>
  <c r="H2980" i="156"/>
  <c r="H2981" i="156"/>
  <c r="H2982" i="156"/>
  <c r="H2983" i="156"/>
  <c r="H2984" i="156"/>
  <c r="H2985" i="156"/>
  <c r="H2986" i="156"/>
  <c r="H2987" i="156"/>
  <c r="H2988" i="156"/>
  <c r="H2989" i="156"/>
  <c r="H2990" i="156"/>
  <c r="H2991" i="156"/>
  <c r="H2992" i="156"/>
  <c r="H2993" i="156"/>
  <c r="H2994" i="156"/>
  <c r="H2995" i="156"/>
  <c r="H2996" i="156"/>
  <c r="H2997" i="156"/>
  <c r="H2998" i="156"/>
  <c r="H2999" i="156"/>
  <c r="H3000" i="156"/>
  <c r="H3001" i="156"/>
  <c r="H3002" i="156"/>
  <c r="H3003" i="156"/>
  <c r="H3004" i="156"/>
  <c r="H3005" i="156"/>
  <c r="H3006" i="156"/>
  <c r="H3007" i="156"/>
  <c r="H3008" i="156"/>
  <c r="H3009" i="156"/>
  <c r="H3010" i="156"/>
  <c r="H3011" i="156"/>
  <c r="H3012" i="156"/>
  <c r="H3013" i="156"/>
  <c r="H3014" i="156"/>
  <c r="H3015" i="156"/>
  <c r="H3016" i="156"/>
  <c r="H3017" i="156"/>
  <c r="H3018" i="156"/>
  <c r="H3019" i="156"/>
  <c r="H3020" i="156"/>
  <c r="H3021" i="156"/>
  <c r="H3022" i="156"/>
  <c r="H3023" i="156"/>
  <c r="H3024" i="156"/>
  <c r="H3025" i="156"/>
  <c r="H3026" i="156"/>
  <c r="H3027" i="156"/>
  <c r="H3028" i="156"/>
  <c r="H3029" i="156"/>
  <c r="H3030" i="156"/>
  <c r="H3031" i="156"/>
  <c r="H3032" i="156"/>
  <c r="H3033" i="156"/>
  <c r="H3034" i="156"/>
  <c r="H3035" i="156"/>
  <c r="H3036" i="156"/>
  <c r="H3037" i="156"/>
  <c r="H3038" i="156"/>
  <c r="H3039" i="156"/>
  <c r="H3040" i="156"/>
  <c r="H3041" i="156"/>
  <c r="H3042" i="156"/>
  <c r="H3043" i="156"/>
  <c r="H3044" i="156"/>
  <c r="H3045" i="156"/>
  <c r="H3046" i="156"/>
  <c r="H3047" i="156"/>
  <c r="H3048" i="156"/>
  <c r="H3049" i="156"/>
  <c r="H3050" i="156"/>
  <c r="H3051" i="156"/>
  <c r="H3052" i="156"/>
  <c r="H3053" i="156"/>
  <c r="H3054" i="156"/>
  <c r="H3055" i="156"/>
  <c r="H3056" i="156"/>
  <c r="H3057" i="156"/>
  <c r="H3058" i="156"/>
  <c r="H3059" i="156"/>
  <c r="H3060" i="156"/>
  <c r="H3061" i="156"/>
  <c r="H3062" i="156"/>
  <c r="H3063" i="156"/>
  <c r="H3064" i="156"/>
  <c r="H3065" i="156"/>
  <c r="H3066" i="156"/>
  <c r="H3067" i="156"/>
  <c r="H3068" i="156"/>
  <c r="H3069" i="156"/>
  <c r="H3070" i="156"/>
  <c r="H3071" i="156"/>
  <c r="H3072" i="156"/>
  <c r="H3073" i="156"/>
  <c r="H3074" i="156"/>
  <c r="H3075" i="156"/>
  <c r="H3076" i="156"/>
  <c r="H3077" i="156"/>
  <c r="H3078" i="156"/>
  <c r="H3079" i="156"/>
  <c r="H3080" i="156"/>
  <c r="H3081" i="156"/>
  <c r="H3082" i="156"/>
  <c r="H3083" i="156"/>
  <c r="H3084" i="156"/>
  <c r="H3085" i="156"/>
  <c r="H3086" i="156"/>
  <c r="H3087" i="156"/>
  <c r="H3088" i="156"/>
  <c r="H3089" i="156"/>
  <c r="H3090" i="156"/>
  <c r="H3091" i="156"/>
  <c r="H3092" i="156"/>
  <c r="H3093" i="156"/>
  <c r="H3094" i="156"/>
  <c r="H3095" i="156"/>
  <c r="H3096" i="156"/>
  <c r="H3097" i="156"/>
  <c r="H3098" i="156"/>
  <c r="H3099" i="156"/>
  <c r="H3100" i="156"/>
  <c r="H3101" i="156"/>
  <c r="H3102" i="156"/>
  <c r="H3103" i="156"/>
  <c r="H3104" i="156"/>
  <c r="H3105" i="156"/>
  <c r="H3106" i="156"/>
  <c r="H3107" i="156"/>
  <c r="H3108" i="156"/>
  <c r="H3109" i="156"/>
  <c r="H3110" i="156"/>
  <c r="H3111" i="156"/>
  <c r="H3112" i="156"/>
  <c r="H3113" i="156"/>
  <c r="H3114" i="156"/>
  <c r="H3115" i="156"/>
  <c r="H3116" i="156"/>
  <c r="H3117" i="156"/>
  <c r="H3118" i="156"/>
  <c r="H3119" i="156"/>
  <c r="H3120" i="156"/>
  <c r="H3121" i="156"/>
  <c r="H3122" i="156"/>
  <c r="H3123" i="156"/>
  <c r="H3124" i="156"/>
  <c r="H3125" i="156"/>
  <c r="H3126" i="156"/>
  <c r="H3127" i="156"/>
  <c r="H3128" i="156"/>
  <c r="H3129" i="156"/>
  <c r="H3130" i="156"/>
  <c r="H3131" i="156"/>
  <c r="H3132" i="156"/>
  <c r="H3133" i="156"/>
  <c r="H3134" i="156"/>
  <c r="H3135" i="156"/>
  <c r="H3136" i="156"/>
  <c r="H3137" i="156"/>
  <c r="H3138" i="156"/>
  <c r="H3139" i="156"/>
  <c r="H3140" i="156"/>
  <c r="H3141" i="156"/>
  <c r="H3142" i="156"/>
  <c r="H3143" i="156"/>
  <c r="H3144" i="156"/>
  <c r="H3145" i="156"/>
  <c r="H3146" i="156"/>
  <c r="H3147" i="156"/>
  <c r="H3148" i="156"/>
  <c r="H3149" i="156"/>
  <c r="H3150" i="156"/>
  <c r="H3151" i="156"/>
  <c r="H3152" i="156"/>
  <c r="H3153" i="156"/>
  <c r="H3154" i="156"/>
  <c r="H3155" i="156"/>
  <c r="H3156" i="156"/>
  <c r="H3157" i="156"/>
  <c r="H3158" i="156"/>
  <c r="H3159" i="156"/>
  <c r="H3160" i="156"/>
  <c r="H3161" i="156"/>
  <c r="H3162" i="156"/>
  <c r="H3163" i="156"/>
  <c r="H3164" i="156"/>
  <c r="H3165" i="156"/>
  <c r="H3166" i="156"/>
  <c r="H3167" i="156"/>
  <c r="H3168" i="156"/>
  <c r="H3169" i="156"/>
  <c r="H3170" i="156"/>
  <c r="H3171" i="156"/>
  <c r="H3172" i="156"/>
  <c r="H3173" i="156"/>
  <c r="H3174" i="156"/>
  <c r="H3175" i="156"/>
  <c r="H3176" i="156"/>
  <c r="H3177" i="156"/>
  <c r="H3178" i="156"/>
  <c r="H3179" i="156"/>
  <c r="H3180" i="156"/>
  <c r="H3181" i="156"/>
  <c r="H3182" i="156"/>
  <c r="H3183" i="156"/>
  <c r="H3184" i="156"/>
  <c r="H3185" i="156"/>
  <c r="H3186" i="156"/>
  <c r="H3187" i="156"/>
  <c r="H3188" i="156"/>
  <c r="H3189" i="156"/>
  <c r="H3190" i="156"/>
  <c r="H3191" i="156"/>
  <c r="H3192" i="156"/>
  <c r="H3193" i="156"/>
  <c r="H3194" i="156"/>
  <c r="H3195" i="156"/>
  <c r="H3196" i="156"/>
  <c r="H3197" i="156"/>
  <c r="H3198" i="156"/>
  <c r="H3199" i="156"/>
  <c r="H3200" i="156"/>
  <c r="H3201" i="156"/>
  <c r="H3202" i="156"/>
  <c r="H3203" i="156"/>
  <c r="H3204" i="156"/>
  <c r="H3205" i="156"/>
  <c r="H3206" i="156"/>
  <c r="H3207" i="156"/>
  <c r="H3208" i="156"/>
  <c r="H3209" i="156"/>
  <c r="H3210" i="156"/>
  <c r="H3211" i="156"/>
  <c r="H3212" i="156"/>
  <c r="H3213" i="156"/>
  <c r="H3214" i="156"/>
  <c r="H3215" i="156"/>
  <c r="H3216" i="156"/>
  <c r="H3217" i="156"/>
  <c r="H3218" i="156"/>
  <c r="H3219" i="156"/>
  <c r="H3220" i="156"/>
  <c r="H3221" i="156"/>
  <c r="H3222" i="156"/>
  <c r="H3223" i="156"/>
  <c r="H3224" i="156"/>
  <c r="H3225" i="156"/>
  <c r="H3226" i="156"/>
  <c r="H3227" i="156"/>
  <c r="H3228" i="156"/>
  <c r="H3229" i="156"/>
  <c r="H3230" i="156"/>
  <c r="H3231" i="156"/>
  <c r="H3232" i="156"/>
  <c r="H3233" i="156"/>
  <c r="H3234" i="156"/>
  <c r="H3235" i="156"/>
  <c r="H3236" i="156"/>
  <c r="H3237" i="156"/>
  <c r="H3238" i="156"/>
  <c r="H3239" i="156"/>
  <c r="H3240" i="156"/>
  <c r="H3241" i="156"/>
  <c r="H3242" i="156"/>
  <c r="H3243" i="156"/>
  <c r="H3244" i="156"/>
  <c r="H3245" i="156"/>
  <c r="H3246" i="156"/>
  <c r="H3247" i="156"/>
  <c r="H3248" i="156"/>
  <c r="H3249" i="156"/>
  <c r="H3250" i="156"/>
  <c r="H3251" i="156"/>
  <c r="H3252" i="156"/>
  <c r="H3253" i="156"/>
  <c r="H3254" i="156"/>
  <c r="H3255" i="156"/>
  <c r="H3256" i="156"/>
  <c r="H3257" i="156"/>
  <c r="H3258" i="156"/>
  <c r="H3259" i="156"/>
  <c r="H3260" i="156"/>
  <c r="H3261" i="156"/>
  <c r="H3262" i="156"/>
  <c r="H3263" i="156"/>
  <c r="H3264" i="156"/>
  <c r="H3265" i="156"/>
  <c r="H3266" i="156"/>
  <c r="H3267" i="156"/>
  <c r="H3268" i="156"/>
  <c r="H3269" i="156"/>
  <c r="H3270" i="156"/>
  <c r="H3271" i="156"/>
  <c r="H3272" i="156"/>
  <c r="H3273" i="156"/>
  <c r="H3274" i="156"/>
  <c r="H3275" i="156"/>
  <c r="H3276" i="156"/>
  <c r="H3277" i="156"/>
  <c r="H3278" i="156"/>
  <c r="H3279" i="156"/>
  <c r="H3280" i="156"/>
  <c r="H3281" i="156"/>
  <c r="H3282" i="156"/>
  <c r="H3283" i="156"/>
  <c r="H3284" i="156"/>
  <c r="H3285" i="156"/>
  <c r="H3286" i="156"/>
  <c r="H3287" i="156"/>
  <c r="H3288" i="156"/>
  <c r="H3289" i="156"/>
  <c r="H3290" i="156"/>
  <c r="H3291" i="156"/>
  <c r="H3292" i="156"/>
  <c r="H3293" i="156"/>
  <c r="H3294" i="156"/>
  <c r="H3295" i="156"/>
  <c r="H3296" i="156"/>
  <c r="H3297" i="156"/>
  <c r="H3298" i="156"/>
  <c r="H3299" i="156"/>
  <c r="H3300" i="156"/>
  <c r="H3301" i="156"/>
  <c r="H3302" i="156"/>
  <c r="H3303" i="156"/>
  <c r="H3304" i="156"/>
  <c r="H3305" i="156"/>
  <c r="H3306" i="156"/>
  <c r="H3307" i="156"/>
  <c r="H3308" i="156"/>
  <c r="H3309" i="156"/>
  <c r="H3310" i="156"/>
  <c r="H3311" i="156"/>
  <c r="H3312" i="156"/>
  <c r="H3313" i="156"/>
  <c r="H3314" i="156"/>
  <c r="H3315" i="156"/>
  <c r="H3316" i="156"/>
  <c r="H3317" i="156"/>
  <c r="H3318" i="156"/>
  <c r="H3319" i="156"/>
  <c r="H3320" i="156"/>
  <c r="H3321" i="156"/>
  <c r="H3322" i="156"/>
  <c r="H3323" i="156"/>
  <c r="H3324" i="156"/>
  <c r="H3325" i="156"/>
  <c r="H3326" i="156"/>
  <c r="H3327" i="156"/>
  <c r="H3328" i="156"/>
  <c r="H3329" i="156"/>
  <c r="H3330" i="156"/>
  <c r="H3331" i="156"/>
  <c r="H3332" i="156"/>
  <c r="H3333" i="156"/>
  <c r="H3334" i="156"/>
  <c r="H3335" i="156"/>
  <c r="H3336" i="156"/>
  <c r="H3337" i="156"/>
  <c r="H3338" i="156"/>
  <c r="H3339" i="156"/>
  <c r="H3340" i="156"/>
  <c r="H3341" i="156"/>
  <c r="H3342" i="156"/>
  <c r="H3343" i="156"/>
  <c r="H3344" i="156"/>
  <c r="H3345" i="156"/>
  <c r="H3346" i="156"/>
  <c r="H3347" i="156"/>
  <c r="H3348" i="156"/>
  <c r="H3349" i="156"/>
  <c r="H3350" i="156"/>
  <c r="H3351" i="156"/>
  <c r="H3352" i="156"/>
  <c r="H3353" i="156"/>
  <c r="H3354" i="156"/>
  <c r="H3355" i="156"/>
  <c r="H3356" i="156"/>
  <c r="H3357" i="156"/>
  <c r="H3358" i="156"/>
  <c r="H3359" i="156"/>
  <c r="H3360" i="156"/>
  <c r="H3361" i="156"/>
  <c r="H3362" i="156"/>
  <c r="H3363" i="156"/>
  <c r="H3364" i="156"/>
  <c r="H3365" i="156"/>
  <c r="H3366" i="156"/>
  <c r="H3367" i="156"/>
  <c r="H3368" i="156"/>
  <c r="H3369" i="156"/>
  <c r="H3370" i="156"/>
  <c r="H3371" i="156"/>
  <c r="H3372" i="156"/>
  <c r="H3373" i="156"/>
  <c r="H3374" i="156"/>
  <c r="H3375" i="156"/>
  <c r="H3376" i="156"/>
  <c r="H3377" i="156"/>
  <c r="H3378" i="156"/>
  <c r="H3379" i="156"/>
  <c r="H3380" i="156"/>
  <c r="H3381" i="156"/>
  <c r="H3382" i="156"/>
  <c r="H3383" i="156"/>
  <c r="H3384" i="156"/>
  <c r="H3385" i="156"/>
  <c r="H3386" i="156"/>
  <c r="H3387" i="156"/>
  <c r="H3388" i="156"/>
  <c r="H3389" i="156"/>
  <c r="H3390" i="156"/>
  <c r="H3391" i="156"/>
  <c r="H3392" i="156"/>
  <c r="H3393" i="156"/>
  <c r="H3394" i="156"/>
  <c r="H3395" i="156"/>
  <c r="H3396" i="156"/>
  <c r="H3397" i="156"/>
  <c r="H3398" i="156"/>
  <c r="H3399" i="156"/>
  <c r="H3400" i="156"/>
  <c r="H3401" i="156"/>
  <c r="H3402" i="156"/>
  <c r="H3403" i="156"/>
  <c r="H3404" i="156"/>
  <c r="H3405" i="156"/>
  <c r="H3406" i="156"/>
  <c r="H3407" i="156"/>
  <c r="H3408" i="156"/>
  <c r="H3409" i="156"/>
  <c r="H3410" i="156"/>
  <c r="H3411" i="156"/>
  <c r="H3412" i="156"/>
  <c r="H3413" i="156"/>
  <c r="H3414" i="156"/>
  <c r="H3415" i="156"/>
  <c r="H3416" i="156"/>
  <c r="H3417" i="156"/>
  <c r="H3418" i="156"/>
  <c r="H3419" i="156"/>
  <c r="H3420" i="156"/>
  <c r="H3421" i="156"/>
  <c r="H3422" i="156"/>
  <c r="H3423" i="156"/>
  <c r="H3424" i="156"/>
  <c r="H3425" i="156"/>
  <c r="H3426" i="156"/>
  <c r="H3427" i="156"/>
  <c r="H3428" i="156"/>
  <c r="H3429" i="156"/>
  <c r="H3430" i="156"/>
  <c r="H3431" i="156"/>
  <c r="H3432" i="156"/>
  <c r="H3433" i="156"/>
  <c r="H3434" i="156"/>
  <c r="H3435" i="156"/>
  <c r="H3436" i="156"/>
  <c r="H3437" i="156"/>
  <c r="H3438" i="156"/>
  <c r="H3439" i="156"/>
  <c r="H3440" i="156"/>
  <c r="H3441" i="156"/>
  <c r="H3442" i="156"/>
  <c r="H3443" i="156"/>
  <c r="H3444" i="156"/>
  <c r="H3445" i="156"/>
  <c r="H3446" i="156"/>
  <c r="H3447" i="156"/>
  <c r="H3448" i="156"/>
  <c r="H3449" i="156"/>
  <c r="H3450" i="156"/>
  <c r="H3451" i="156"/>
  <c r="H3452" i="156"/>
  <c r="H3453" i="156"/>
  <c r="H3454" i="156"/>
  <c r="H3455" i="156"/>
  <c r="H3456" i="156"/>
  <c r="H3457" i="156"/>
  <c r="H3458" i="156"/>
  <c r="H3459" i="156"/>
  <c r="H3460" i="156"/>
  <c r="H3461" i="156"/>
  <c r="H3462" i="156"/>
  <c r="H3463" i="156"/>
  <c r="H3464" i="156"/>
  <c r="H3465" i="156"/>
  <c r="H3466" i="156"/>
  <c r="H3467" i="156"/>
  <c r="H3468" i="156"/>
  <c r="H3469" i="156"/>
  <c r="H3470" i="156"/>
  <c r="H3471" i="156"/>
  <c r="H3472" i="156"/>
  <c r="H3473" i="156"/>
  <c r="H3474" i="156"/>
  <c r="H3475" i="156"/>
  <c r="H3476" i="156"/>
  <c r="H3477" i="156"/>
  <c r="H3478" i="156"/>
  <c r="H3479" i="156"/>
  <c r="H3480" i="156"/>
  <c r="H3481" i="156"/>
  <c r="H3482" i="156"/>
  <c r="H3483" i="156"/>
  <c r="H3484" i="156"/>
  <c r="H3485" i="156"/>
  <c r="H3486" i="156"/>
  <c r="H3487" i="156"/>
  <c r="H3488" i="156"/>
  <c r="H3489" i="156"/>
  <c r="H3490" i="156"/>
  <c r="H3491" i="156"/>
  <c r="H3492" i="156"/>
  <c r="H3493" i="156"/>
  <c r="H3494" i="156"/>
  <c r="H3495" i="156"/>
  <c r="H3496" i="156"/>
  <c r="H3497" i="156"/>
  <c r="H3498" i="156"/>
  <c r="H3499" i="156"/>
  <c r="H3500" i="156"/>
  <c r="H3501" i="156"/>
  <c r="H3502" i="156"/>
  <c r="H3503" i="156"/>
  <c r="H3504" i="156"/>
  <c r="H3505" i="156"/>
  <c r="H3506" i="156"/>
  <c r="H3507" i="156"/>
  <c r="H3508" i="156"/>
  <c r="H3509" i="156"/>
  <c r="H3510" i="156"/>
  <c r="H3511" i="156"/>
  <c r="H3512" i="156"/>
  <c r="H3513" i="156"/>
  <c r="H3514" i="156"/>
  <c r="H3515" i="156"/>
  <c r="H3516" i="156"/>
  <c r="H3517" i="156"/>
  <c r="H3518" i="156"/>
  <c r="H3519" i="156"/>
  <c r="H3520" i="156"/>
  <c r="H3521" i="156"/>
  <c r="H3522" i="156"/>
  <c r="H3523" i="156"/>
  <c r="H3524" i="156"/>
  <c r="H3525" i="156"/>
  <c r="H3526" i="156"/>
  <c r="H3527" i="156"/>
  <c r="H3528" i="156"/>
  <c r="H3529" i="156"/>
  <c r="H3530" i="156"/>
  <c r="H3531" i="156"/>
  <c r="H3532" i="156"/>
  <c r="H3533" i="156"/>
  <c r="H3534" i="156"/>
  <c r="H3535" i="156"/>
  <c r="H3536" i="156"/>
  <c r="H3537" i="156"/>
  <c r="H3538" i="156"/>
  <c r="H3539" i="156"/>
  <c r="H3540" i="156"/>
  <c r="H3541" i="156"/>
  <c r="H3542" i="156"/>
  <c r="H3543" i="156"/>
  <c r="H3544" i="156"/>
  <c r="H3545" i="156"/>
  <c r="H3546" i="156"/>
  <c r="H3547" i="156"/>
  <c r="H3548" i="156"/>
  <c r="H3549" i="156"/>
  <c r="H3550" i="156"/>
  <c r="H3551" i="156"/>
  <c r="H3552" i="156"/>
  <c r="H3553" i="156"/>
  <c r="H3554" i="156"/>
  <c r="H3555" i="156"/>
  <c r="H3556" i="156"/>
  <c r="H3557" i="156"/>
  <c r="H3558" i="156"/>
  <c r="H3559" i="156"/>
  <c r="H3560" i="156"/>
  <c r="H3561" i="156"/>
  <c r="H3562" i="156"/>
  <c r="H3563" i="156"/>
  <c r="H3564" i="156"/>
  <c r="H3565" i="156"/>
  <c r="H3566" i="156"/>
  <c r="H3567" i="156"/>
  <c r="H3568" i="156"/>
  <c r="H3569" i="156"/>
  <c r="H3570" i="156"/>
  <c r="H3571" i="156"/>
  <c r="H3572" i="156"/>
  <c r="H3573" i="156"/>
  <c r="H3574" i="156"/>
  <c r="H3575" i="156"/>
  <c r="H3576" i="156"/>
  <c r="H3577" i="156"/>
  <c r="H3578" i="156"/>
  <c r="H3579" i="156"/>
  <c r="H3580" i="156"/>
  <c r="H3581" i="156"/>
  <c r="H3582" i="156"/>
  <c r="H3583" i="156"/>
  <c r="H3584" i="156"/>
  <c r="H3585" i="156"/>
  <c r="H3586" i="156"/>
  <c r="H3587" i="156"/>
  <c r="H3588" i="156"/>
  <c r="H3589" i="156"/>
  <c r="H3590" i="156"/>
  <c r="H3591" i="156"/>
  <c r="H3592" i="156"/>
  <c r="H3593" i="156"/>
  <c r="H3594" i="156"/>
  <c r="H3595" i="156"/>
  <c r="H3596" i="156"/>
  <c r="H3597" i="156"/>
  <c r="H3598" i="156"/>
  <c r="H3599" i="156"/>
  <c r="H3600" i="156"/>
  <c r="H3601" i="156"/>
  <c r="H3602" i="156"/>
  <c r="H3603" i="156"/>
  <c r="H3604" i="156"/>
  <c r="H3605" i="156"/>
  <c r="H3606" i="156"/>
  <c r="H3607" i="156"/>
  <c r="H3608" i="156"/>
  <c r="H3609" i="156"/>
  <c r="H3610" i="156"/>
  <c r="H3611" i="156"/>
  <c r="H3612" i="156"/>
  <c r="H3613" i="156"/>
  <c r="H3614" i="156"/>
  <c r="H3615" i="156"/>
  <c r="H3616" i="156"/>
  <c r="H3617" i="156"/>
  <c r="H3618" i="156"/>
  <c r="H3619" i="156"/>
  <c r="H3620" i="156"/>
  <c r="H3621" i="156"/>
  <c r="H3622" i="156"/>
  <c r="H3623" i="156"/>
  <c r="H3624" i="156"/>
  <c r="H3625" i="156"/>
  <c r="H3626" i="156"/>
  <c r="H3627" i="156"/>
  <c r="H3628" i="156"/>
  <c r="H3629" i="156"/>
  <c r="H3630" i="156"/>
  <c r="H3631" i="156"/>
  <c r="H3632" i="156"/>
  <c r="H3633" i="156"/>
  <c r="H3634" i="156"/>
  <c r="H3635" i="156"/>
  <c r="H3636" i="156"/>
  <c r="H3637" i="156"/>
  <c r="H3638" i="156"/>
  <c r="H3639" i="156"/>
  <c r="H3640" i="156"/>
  <c r="H3641" i="156"/>
  <c r="H3642" i="156"/>
  <c r="H3643" i="156"/>
  <c r="H3644" i="156"/>
  <c r="H3645" i="156"/>
  <c r="H3646" i="156"/>
  <c r="H3647" i="156"/>
  <c r="H3648" i="156"/>
  <c r="H3649" i="156"/>
  <c r="H3650" i="156"/>
  <c r="H3651" i="156"/>
  <c r="H3652" i="156"/>
  <c r="H3653" i="156"/>
  <c r="H3654" i="156"/>
  <c r="H3655" i="156"/>
  <c r="H3656" i="156"/>
  <c r="H3657" i="156"/>
  <c r="H3658" i="156"/>
  <c r="H3659" i="156"/>
  <c r="H3660" i="156"/>
  <c r="H3661" i="156"/>
  <c r="H3662" i="156"/>
  <c r="H3663" i="156"/>
  <c r="H3664" i="156"/>
  <c r="H3665" i="156"/>
  <c r="H3666" i="156"/>
  <c r="H3667" i="156"/>
  <c r="H3668" i="156"/>
  <c r="H3669" i="156"/>
  <c r="H3670" i="156"/>
  <c r="H3671" i="156"/>
  <c r="H3672" i="156"/>
  <c r="H3673" i="156"/>
  <c r="H3674" i="156"/>
  <c r="H3675" i="156"/>
  <c r="H3676" i="156"/>
  <c r="H3677" i="156"/>
  <c r="H3678" i="156"/>
  <c r="H3679" i="156"/>
  <c r="H3680" i="156"/>
  <c r="H3681" i="156"/>
  <c r="H3682" i="156"/>
  <c r="H3683" i="156"/>
  <c r="H3684" i="156"/>
  <c r="H3685" i="156"/>
  <c r="H3686" i="156"/>
  <c r="H3687" i="156"/>
  <c r="H3688" i="156"/>
  <c r="H3689" i="156"/>
  <c r="H3690" i="156"/>
  <c r="H3691" i="156"/>
  <c r="H3692" i="156"/>
  <c r="H3693" i="156"/>
  <c r="H3694" i="156"/>
  <c r="H3695" i="156"/>
  <c r="H3696" i="156"/>
  <c r="H3697" i="156"/>
  <c r="H3698" i="156"/>
  <c r="H3699" i="156"/>
  <c r="H3700" i="156"/>
  <c r="H3701" i="156"/>
  <c r="H3702" i="156"/>
  <c r="H3703" i="156"/>
  <c r="H3704" i="156"/>
  <c r="H3705" i="156"/>
  <c r="H3706" i="156"/>
  <c r="H3707" i="156"/>
  <c r="H3708" i="156"/>
  <c r="H3709" i="156"/>
  <c r="H3710" i="156"/>
  <c r="H3711" i="156"/>
  <c r="H3712" i="156"/>
  <c r="H3713" i="156"/>
  <c r="H3714" i="156"/>
  <c r="H3715" i="156"/>
  <c r="H3716" i="156"/>
  <c r="H3717" i="156"/>
  <c r="H3718" i="156"/>
  <c r="H3719" i="156"/>
  <c r="H3720" i="156"/>
  <c r="H3721" i="156"/>
  <c r="H3722" i="156"/>
  <c r="H3723" i="156"/>
  <c r="H3724" i="156"/>
  <c r="H3725" i="156"/>
  <c r="H3726" i="156"/>
  <c r="H3727" i="156"/>
  <c r="H3728" i="156"/>
  <c r="H3729" i="156"/>
  <c r="H3730" i="156"/>
  <c r="H3731" i="156"/>
  <c r="H3732" i="156"/>
  <c r="H3733" i="156"/>
  <c r="H3734" i="156"/>
  <c r="H3735" i="156"/>
  <c r="H3736" i="156"/>
  <c r="H3737" i="156"/>
  <c r="H3738" i="156"/>
  <c r="H3739" i="156"/>
  <c r="H3740" i="156"/>
  <c r="H3741" i="156"/>
  <c r="H3742" i="156"/>
  <c r="H3743" i="156"/>
  <c r="H3744" i="156"/>
  <c r="H3745" i="156"/>
  <c r="H3746" i="156"/>
  <c r="H3747" i="156"/>
  <c r="H3748" i="156"/>
  <c r="H3749" i="156"/>
  <c r="H3750" i="156"/>
  <c r="H3751" i="156"/>
  <c r="H3752" i="156"/>
  <c r="H3753" i="156"/>
  <c r="H3754" i="156"/>
  <c r="H3755" i="156"/>
  <c r="H3756" i="156"/>
  <c r="H3757" i="156"/>
  <c r="H3758" i="156"/>
  <c r="H3759" i="156"/>
  <c r="H3760" i="156"/>
  <c r="H3761" i="156"/>
  <c r="H3762" i="156"/>
  <c r="H3763" i="156"/>
  <c r="H3764" i="156"/>
  <c r="H3765" i="156"/>
  <c r="H3766" i="156"/>
  <c r="H3767" i="156"/>
  <c r="H3768" i="156"/>
  <c r="H3769" i="156"/>
  <c r="H3770" i="156"/>
  <c r="H3771" i="156"/>
  <c r="H3772" i="156"/>
  <c r="H3773" i="156"/>
  <c r="H3774" i="156"/>
  <c r="H3775" i="156"/>
  <c r="H3776" i="156"/>
  <c r="H3777" i="156"/>
  <c r="H3778" i="156"/>
  <c r="H3779" i="156"/>
  <c r="H3780" i="156"/>
  <c r="H3781" i="156"/>
  <c r="H3782" i="156"/>
  <c r="H3783" i="156"/>
  <c r="H3784" i="156"/>
  <c r="H3785" i="156"/>
  <c r="H3786" i="156"/>
  <c r="H3787" i="156"/>
  <c r="H3788" i="156"/>
  <c r="H3789" i="156"/>
  <c r="H3790" i="156"/>
  <c r="H3791" i="156"/>
  <c r="H3792" i="156"/>
  <c r="H3793" i="156"/>
  <c r="H3794" i="156"/>
  <c r="H3795" i="156"/>
  <c r="H3796" i="156"/>
  <c r="H3797" i="156"/>
  <c r="H3798" i="156"/>
  <c r="H3799" i="156"/>
  <c r="H3800" i="156"/>
  <c r="H3801" i="156"/>
  <c r="H3802" i="156"/>
  <c r="H3803" i="156"/>
  <c r="H3804" i="156"/>
  <c r="H3805" i="156"/>
  <c r="H3806" i="156"/>
  <c r="H3807" i="156"/>
  <c r="H3808" i="156"/>
  <c r="H3809" i="156"/>
  <c r="H3810" i="156"/>
  <c r="H3811" i="156"/>
  <c r="H3812" i="156"/>
  <c r="H3813" i="156"/>
  <c r="H3814" i="156"/>
  <c r="H3815" i="156"/>
  <c r="H3816" i="156"/>
  <c r="H3817" i="156"/>
  <c r="H3818" i="156"/>
  <c r="H3819" i="156"/>
  <c r="H3820" i="156"/>
  <c r="H3821" i="156"/>
  <c r="H3822" i="156"/>
  <c r="H3823" i="156"/>
  <c r="H3824" i="156"/>
  <c r="H3825" i="156"/>
  <c r="H3826" i="156"/>
  <c r="H3827" i="156"/>
  <c r="H3828" i="156"/>
  <c r="H3829" i="156"/>
  <c r="H3830" i="156"/>
  <c r="H3831" i="156"/>
  <c r="H3832" i="156"/>
  <c r="H3833" i="156"/>
  <c r="H3834" i="156"/>
  <c r="H3835" i="156"/>
  <c r="H3836" i="156"/>
  <c r="H3837" i="156"/>
  <c r="H3838" i="156"/>
  <c r="H3839" i="156"/>
  <c r="H3840" i="156"/>
  <c r="H3841" i="156"/>
  <c r="H3842" i="156"/>
  <c r="H3843" i="156"/>
  <c r="H3844" i="156"/>
  <c r="H3845" i="156"/>
  <c r="H3846" i="156"/>
  <c r="H3847" i="156"/>
  <c r="H3848" i="156"/>
  <c r="H3849" i="156"/>
  <c r="H3850" i="156"/>
  <c r="H3851" i="156"/>
  <c r="H3852" i="156"/>
  <c r="H3853" i="156"/>
  <c r="H3854" i="156"/>
  <c r="H3855" i="156"/>
  <c r="H3856" i="156"/>
  <c r="H3857" i="156"/>
  <c r="H3858" i="156"/>
  <c r="H3859" i="156"/>
  <c r="H3860" i="156"/>
  <c r="H3861" i="156"/>
  <c r="H3862" i="156"/>
  <c r="H3863" i="156"/>
  <c r="H3864" i="156"/>
  <c r="H3865" i="156"/>
  <c r="H3866" i="156"/>
  <c r="H3867" i="156"/>
  <c r="H3868" i="156"/>
  <c r="H3869" i="156"/>
  <c r="H3870" i="156"/>
  <c r="H3871" i="156"/>
  <c r="H3872" i="156"/>
  <c r="H3873" i="156"/>
  <c r="H3874" i="156"/>
  <c r="H3875" i="156"/>
  <c r="H3876" i="156"/>
  <c r="H3877" i="156"/>
  <c r="H3878" i="156"/>
  <c r="H3879" i="156"/>
  <c r="H3880" i="156"/>
  <c r="H3881" i="156"/>
  <c r="H3882" i="156"/>
  <c r="H3883" i="156"/>
  <c r="H3884" i="156"/>
  <c r="H3885" i="156"/>
  <c r="H3886" i="156"/>
  <c r="H3887" i="156"/>
  <c r="H3888" i="156"/>
  <c r="H3889" i="156"/>
  <c r="H3890" i="156"/>
  <c r="H3891" i="156"/>
  <c r="H3892" i="156"/>
  <c r="H3893" i="156"/>
  <c r="H3894" i="156"/>
  <c r="H3895" i="156"/>
  <c r="H3896" i="156"/>
  <c r="H3897" i="156"/>
  <c r="H3898" i="156"/>
  <c r="H3899" i="156"/>
  <c r="H3900" i="156"/>
  <c r="H3901" i="156"/>
  <c r="H3902" i="156"/>
  <c r="H3903" i="156"/>
  <c r="H3904" i="156"/>
  <c r="H3905" i="156"/>
  <c r="H3906" i="156"/>
  <c r="H3907" i="156"/>
  <c r="H3908" i="156"/>
  <c r="H3909" i="156"/>
  <c r="H3910" i="156"/>
  <c r="H3911" i="156"/>
  <c r="H3912" i="156"/>
  <c r="H3913" i="156"/>
  <c r="H3914" i="156"/>
  <c r="H3915" i="156"/>
  <c r="H3916" i="156"/>
  <c r="H3917" i="156"/>
  <c r="H3918" i="156"/>
  <c r="H3919" i="156"/>
  <c r="H3920" i="156"/>
  <c r="H3921" i="156"/>
  <c r="H3922" i="156"/>
  <c r="H3923" i="156"/>
  <c r="H3924" i="156"/>
  <c r="H3925" i="156"/>
  <c r="H3926" i="156"/>
  <c r="H3927" i="156"/>
  <c r="H3928" i="156"/>
  <c r="H3929" i="156"/>
  <c r="H3930" i="156"/>
  <c r="H3931" i="156"/>
  <c r="H3932" i="156"/>
  <c r="H3933" i="156"/>
  <c r="H3934" i="156"/>
  <c r="H3935" i="156"/>
  <c r="H3936" i="156"/>
  <c r="H3937" i="156"/>
  <c r="H3938" i="156"/>
  <c r="H3939" i="156"/>
  <c r="H3940" i="156"/>
  <c r="H3941" i="156"/>
  <c r="H3942" i="156"/>
  <c r="H3943" i="156"/>
  <c r="H3944" i="156"/>
  <c r="H3945" i="156"/>
  <c r="H3946" i="156"/>
  <c r="H3947" i="156"/>
  <c r="H3948" i="156"/>
  <c r="H3949" i="156"/>
  <c r="H3950" i="156"/>
  <c r="H3951" i="156"/>
  <c r="H3952" i="156"/>
  <c r="H3953" i="156"/>
  <c r="H3954" i="156"/>
  <c r="H3955" i="156"/>
  <c r="H3956" i="156"/>
  <c r="H3957" i="156"/>
  <c r="H3958" i="156"/>
  <c r="H3959" i="156"/>
  <c r="H3960" i="156"/>
  <c r="H3961" i="156"/>
  <c r="H3962" i="156"/>
  <c r="H3963" i="156"/>
  <c r="H3964" i="156"/>
  <c r="H3965" i="156"/>
  <c r="H3966" i="156"/>
  <c r="H3967" i="156"/>
  <c r="H3968" i="156"/>
  <c r="H3969" i="156"/>
  <c r="H3970" i="156"/>
  <c r="H3971" i="156"/>
  <c r="H3972" i="156"/>
  <c r="H3973" i="156"/>
  <c r="H3974" i="156"/>
  <c r="H3975" i="156"/>
  <c r="H3976" i="156"/>
  <c r="H3977" i="156"/>
  <c r="H3978" i="156"/>
  <c r="H3979" i="156"/>
  <c r="H3980" i="156"/>
  <c r="H3981" i="156"/>
  <c r="H3982" i="156"/>
  <c r="H3983" i="156"/>
  <c r="H3984" i="156"/>
  <c r="H3985" i="156"/>
  <c r="H3986" i="156"/>
  <c r="H3987" i="156"/>
  <c r="H3988" i="156"/>
  <c r="H3989" i="156"/>
  <c r="H3990" i="156"/>
  <c r="H3991" i="156"/>
  <c r="H3992" i="156"/>
  <c r="H3993" i="156"/>
  <c r="H3994" i="156"/>
  <c r="H3995" i="156"/>
  <c r="H3996" i="156"/>
  <c r="H3997" i="156"/>
  <c r="H3998" i="156"/>
  <c r="H3999" i="156"/>
  <c r="H4000" i="156"/>
  <c r="H4001" i="156"/>
  <c r="H4002" i="156"/>
  <c r="H4003" i="156"/>
  <c r="H4004" i="156"/>
  <c r="H4005" i="156"/>
  <c r="H4006" i="156"/>
  <c r="H4007" i="156"/>
  <c r="H4008" i="156"/>
  <c r="H4009" i="156"/>
  <c r="H4010" i="156"/>
  <c r="H4011" i="156"/>
  <c r="H4012" i="156"/>
  <c r="H4013" i="156"/>
  <c r="H4014" i="156"/>
  <c r="H4015" i="156"/>
  <c r="H4016" i="156"/>
  <c r="H4017" i="156"/>
  <c r="H4018" i="156"/>
  <c r="H4019" i="156"/>
  <c r="H4020" i="156"/>
  <c r="H4021" i="156"/>
  <c r="H4022" i="156"/>
  <c r="H4023" i="156"/>
  <c r="H4024" i="156"/>
  <c r="H4025" i="156"/>
  <c r="H4026" i="156"/>
  <c r="H4027" i="156"/>
  <c r="H4028" i="156"/>
  <c r="H4029" i="156"/>
  <c r="H4030" i="156"/>
  <c r="H4031" i="156"/>
  <c r="H4032" i="156"/>
  <c r="H4033" i="156"/>
  <c r="H4034" i="156"/>
  <c r="H4035" i="156"/>
  <c r="H4036" i="156"/>
  <c r="H4037" i="156"/>
  <c r="H4038" i="156"/>
  <c r="H4039" i="156"/>
  <c r="H4040" i="156"/>
  <c r="H4041" i="156"/>
  <c r="H4042" i="156"/>
  <c r="H4043" i="156"/>
  <c r="H4044" i="156"/>
  <c r="H4045" i="156"/>
  <c r="H4046" i="156"/>
  <c r="H4047" i="156"/>
  <c r="H4048" i="156"/>
  <c r="H4049" i="156"/>
  <c r="H4050" i="156"/>
  <c r="H4051" i="156"/>
  <c r="H4052" i="156"/>
  <c r="H4053" i="156"/>
  <c r="H4054" i="156"/>
  <c r="H4055" i="156"/>
  <c r="H4056" i="156"/>
  <c r="H4057" i="156"/>
  <c r="H4058" i="156"/>
  <c r="H4059" i="156"/>
  <c r="H4060" i="156"/>
  <c r="H4061" i="156"/>
  <c r="H4062" i="156"/>
  <c r="H4063" i="156"/>
  <c r="H4064" i="156"/>
  <c r="G2" i="156"/>
  <c r="G3" i="156"/>
  <c r="G4" i="156"/>
  <c r="G5" i="156"/>
  <c r="G6" i="156"/>
  <c r="G7" i="156"/>
  <c r="G8" i="156"/>
  <c r="G9" i="156"/>
  <c r="G10" i="156"/>
  <c r="G11" i="156"/>
  <c r="G12" i="156"/>
  <c r="G13" i="156"/>
  <c r="G14" i="156"/>
  <c r="G15" i="156"/>
  <c r="G16" i="156"/>
  <c r="G17" i="156"/>
  <c r="G18" i="156"/>
  <c r="G19" i="156"/>
  <c r="G20" i="156"/>
  <c r="G21" i="156"/>
  <c r="G22" i="156"/>
  <c r="G23" i="156"/>
  <c r="G24" i="156"/>
  <c r="G25" i="156"/>
  <c r="G26" i="156"/>
  <c r="G27" i="156"/>
  <c r="G28" i="156"/>
  <c r="G29" i="156"/>
  <c r="G30" i="156"/>
  <c r="G31" i="156"/>
  <c r="G32" i="156"/>
  <c r="G33" i="156"/>
  <c r="G34" i="156"/>
  <c r="G35" i="156"/>
  <c r="G36" i="156"/>
  <c r="G37" i="156"/>
  <c r="G38" i="156"/>
  <c r="G39" i="156"/>
  <c r="G40" i="156"/>
  <c r="G41" i="156"/>
  <c r="G42" i="156"/>
  <c r="G43" i="156"/>
  <c r="G44" i="156"/>
  <c r="G45" i="156"/>
  <c r="G46" i="156"/>
  <c r="G47" i="156"/>
  <c r="G48" i="156"/>
  <c r="G49" i="156"/>
  <c r="G50" i="156"/>
  <c r="G51" i="156"/>
  <c r="G52" i="156"/>
  <c r="G53" i="156"/>
  <c r="G54" i="156"/>
  <c r="G55" i="156"/>
  <c r="G56" i="156"/>
  <c r="G57" i="156"/>
  <c r="G58" i="156"/>
  <c r="G59" i="156"/>
  <c r="G60" i="156"/>
  <c r="G61" i="156"/>
  <c r="G62" i="156"/>
  <c r="G63" i="156"/>
  <c r="G64" i="156"/>
  <c r="G65" i="156"/>
  <c r="G66" i="156"/>
  <c r="G67" i="156"/>
  <c r="G68" i="156"/>
  <c r="G69" i="156"/>
  <c r="G70" i="156"/>
  <c r="G71" i="156"/>
  <c r="G72" i="156"/>
  <c r="G73" i="156"/>
  <c r="G74" i="156"/>
  <c r="G75" i="156"/>
  <c r="G76" i="156"/>
  <c r="G77" i="156"/>
  <c r="G78" i="156"/>
  <c r="G79" i="156"/>
  <c r="G80" i="156"/>
  <c r="G81" i="156"/>
  <c r="G82" i="156"/>
  <c r="G83" i="156"/>
  <c r="G84" i="156"/>
  <c r="G85" i="156"/>
  <c r="G86" i="156"/>
  <c r="G87" i="156"/>
  <c r="G88" i="156"/>
  <c r="G89" i="156"/>
  <c r="G90" i="156"/>
  <c r="G91" i="156"/>
  <c r="G92" i="156"/>
  <c r="G93" i="156"/>
  <c r="G94" i="156"/>
  <c r="G95" i="156"/>
  <c r="G96" i="156"/>
  <c r="G97" i="156"/>
  <c r="G98" i="156"/>
  <c r="G99" i="156"/>
  <c r="G100" i="156"/>
  <c r="G101" i="156"/>
  <c r="G102" i="156"/>
  <c r="G103" i="156"/>
  <c r="G104" i="156"/>
  <c r="G105" i="156"/>
  <c r="G106" i="156"/>
  <c r="G107" i="156"/>
  <c r="G108" i="156"/>
  <c r="G109" i="156"/>
  <c r="G110" i="156"/>
  <c r="G111" i="156"/>
  <c r="G112" i="156"/>
  <c r="G113" i="156"/>
  <c r="G114" i="156"/>
  <c r="G115" i="156"/>
  <c r="G116" i="156"/>
  <c r="G117" i="156"/>
  <c r="G118" i="156"/>
  <c r="G119" i="156"/>
  <c r="G120" i="156"/>
  <c r="G121" i="156"/>
  <c r="G122" i="156"/>
  <c r="G123" i="156"/>
  <c r="G124" i="156"/>
  <c r="G125" i="156"/>
  <c r="G126" i="156"/>
  <c r="G127" i="156"/>
  <c r="G128" i="156"/>
  <c r="G129" i="156"/>
  <c r="G130" i="156"/>
  <c r="G131" i="156"/>
  <c r="G132" i="156"/>
  <c r="G133" i="156"/>
  <c r="G134" i="156"/>
  <c r="G135" i="156"/>
  <c r="G136" i="156"/>
  <c r="G137" i="156"/>
  <c r="G138" i="156"/>
  <c r="G139" i="156"/>
  <c r="G140" i="156"/>
  <c r="G141" i="156"/>
  <c r="G142" i="156"/>
  <c r="G143" i="156"/>
  <c r="G144" i="156"/>
  <c r="G145" i="156"/>
  <c r="G146" i="156"/>
  <c r="G147" i="156"/>
  <c r="G148" i="156"/>
  <c r="G149" i="156"/>
  <c r="G150" i="156"/>
  <c r="G151" i="156"/>
  <c r="G152" i="156"/>
  <c r="G153" i="156"/>
  <c r="G154" i="156"/>
  <c r="G155" i="156"/>
  <c r="G156" i="156"/>
  <c r="G157" i="156"/>
  <c r="G158" i="156"/>
  <c r="G159" i="156"/>
  <c r="G160" i="156"/>
  <c r="G161" i="156"/>
  <c r="G162" i="156"/>
  <c r="G163" i="156"/>
  <c r="G164" i="156"/>
  <c r="G165" i="156"/>
  <c r="G166" i="156"/>
  <c r="G167" i="156"/>
  <c r="G168" i="156"/>
  <c r="G169" i="156"/>
  <c r="G170" i="156"/>
  <c r="G171" i="156"/>
  <c r="G172" i="156"/>
  <c r="G173" i="156"/>
  <c r="G174" i="156"/>
  <c r="G175" i="156"/>
  <c r="G176" i="156"/>
  <c r="G177" i="156"/>
  <c r="G178" i="156"/>
  <c r="G179" i="156"/>
  <c r="G180" i="156"/>
  <c r="G181" i="156"/>
  <c r="G182" i="156"/>
  <c r="G183" i="156"/>
  <c r="G184" i="156"/>
  <c r="G185" i="156"/>
  <c r="G186" i="156"/>
  <c r="G187" i="156"/>
  <c r="G188" i="156"/>
  <c r="G189" i="156"/>
  <c r="G190" i="156"/>
  <c r="G191" i="156"/>
  <c r="G192" i="156"/>
  <c r="G193" i="156"/>
  <c r="G194" i="156"/>
  <c r="G195" i="156"/>
  <c r="G196" i="156"/>
  <c r="G197" i="156"/>
  <c r="G198" i="156"/>
  <c r="G199" i="156"/>
  <c r="G200" i="156"/>
  <c r="G201" i="156"/>
  <c r="G202" i="156"/>
  <c r="G203" i="156"/>
  <c r="G204" i="156"/>
  <c r="G205" i="156"/>
  <c r="G206" i="156"/>
  <c r="G207" i="156"/>
  <c r="G208" i="156"/>
  <c r="G209" i="156"/>
  <c r="G210" i="156"/>
  <c r="G211" i="156"/>
  <c r="G212" i="156"/>
  <c r="G213" i="156"/>
  <c r="G214" i="156"/>
  <c r="G215" i="156"/>
  <c r="G216" i="156"/>
  <c r="G217" i="156"/>
  <c r="G218" i="156"/>
  <c r="G219" i="156"/>
  <c r="G220" i="156"/>
  <c r="G221" i="156"/>
  <c r="G222" i="156"/>
  <c r="G223" i="156"/>
  <c r="G224" i="156"/>
  <c r="G225" i="156"/>
  <c r="G226" i="156"/>
  <c r="G227" i="156"/>
  <c r="G228" i="156"/>
  <c r="G229" i="156"/>
  <c r="G230" i="156"/>
  <c r="G231" i="156"/>
  <c r="G232" i="156"/>
  <c r="G233" i="156"/>
  <c r="G234" i="156"/>
  <c r="G235" i="156"/>
  <c r="G236" i="156"/>
  <c r="G237" i="156"/>
  <c r="G238" i="156"/>
  <c r="G239" i="156"/>
  <c r="G240" i="156"/>
  <c r="G241" i="156"/>
  <c r="G242" i="156"/>
  <c r="G243" i="156"/>
  <c r="G244" i="156"/>
  <c r="G245" i="156"/>
  <c r="G246" i="156"/>
  <c r="G247" i="156"/>
  <c r="G248" i="156"/>
  <c r="G249" i="156"/>
  <c r="G250" i="156"/>
  <c r="G251" i="156"/>
  <c r="G252" i="156"/>
  <c r="G253" i="156"/>
  <c r="G254" i="156"/>
  <c r="G255" i="156"/>
  <c r="G256" i="156"/>
  <c r="G257" i="156"/>
  <c r="G258" i="156"/>
  <c r="G259" i="156"/>
  <c r="G260" i="156"/>
  <c r="G261" i="156"/>
  <c r="G262" i="156"/>
  <c r="G263" i="156"/>
  <c r="G264" i="156"/>
  <c r="G265" i="156"/>
  <c r="G266" i="156"/>
  <c r="G267" i="156"/>
  <c r="G268" i="156"/>
  <c r="G269" i="156"/>
  <c r="G270" i="156"/>
  <c r="G271" i="156"/>
  <c r="G272" i="156"/>
  <c r="G273" i="156"/>
  <c r="G274" i="156"/>
  <c r="G275" i="156"/>
  <c r="G276" i="156"/>
  <c r="G277" i="156"/>
  <c r="G278" i="156"/>
  <c r="G279" i="156"/>
  <c r="G280" i="156"/>
  <c r="G281" i="156"/>
  <c r="G282" i="156"/>
  <c r="G283" i="156"/>
  <c r="G284" i="156"/>
  <c r="G285" i="156"/>
  <c r="G286" i="156"/>
  <c r="G287" i="156"/>
  <c r="G288" i="156"/>
  <c r="G289" i="156"/>
  <c r="G290" i="156"/>
  <c r="G291" i="156"/>
  <c r="G292" i="156"/>
  <c r="G293" i="156"/>
  <c r="G294" i="156"/>
  <c r="G295" i="156"/>
  <c r="G296" i="156"/>
  <c r="G297" i="156"/>
  <c r="G298" i="156"/>
  <c r="G299" i="156"/>
  <c r="G300" i="156"/>
  <c r="G301" i="156"/>
  <c r="G302" i="156"/>
  <c r="G303" i="156"/>
  <c r="G304" i="156"/>
  <c r="G305" i="156"/>
  <c r="G306" i="156"/>
  <c r="G307" i="156"/>
  <c r="G308" i="156"/>
  <c r="G309" i="156"/>
  <c r="G310" i="156"/>
  <c r="G311" i="156"/>
  <c r="G312" i="156"/>
  <c r="G313" i="156"/>
  <c r="G314" i="156"/>
  <c r="G315" i="156"/>
  <c r="G316" i="156"/>
  <c r="G317" i="156"/>
  <c r="G318" i="156"/>
  <c r="G319" i="156"/>
  <c r="G320" i="156"/>
  <c r="G321" i="156"/>
  <c r="G322" i="156"/>
  <c r="G323" i="156"/>
  <c r="G324" i="156"/>
  <c r="G325" i="156"/>
  <c r="G326" i="156"/>
  <c r="G327" i="156"/>
  <c r="G328" i="156"/>
  <c r="G329" i="156"/>
  <c r="G330" i="156"/>
  <c r="G331" i="156"/>
  <c r="G332" i="156"/>
  <c r="G333" i="156"/>
  <c r="G334" i="156"/>
  <c r="G335" i="156"/>
  <c r="G336" i="156"/>
  <c r="G337" i="156"/>
  <c r="G338" i="156"/>
  <c r="G339" i="156"/>
  <c r="G340" i="156"/>
  <c r="G341" i="156"/>
  <c r="G342" i="156"/>
  <c r="G343" i="156"/>
  <c r="G344" i="156"/>
  <c r="G345" i="156"/>
  <c r="G346" i="156"/>
  <c r="G347" i="156"/>
  <c r="G348" i="156"/>
  <c r="G349" i="156"/>
  <c r="G350" i="156"/>
  <c r="G351" i="156"/>
  <c r="G352" i="156"/>
  <c r="G353" i="156"/>
  <c r="G354" i="156"/>
  <c r="G355" i="156"/>
  <c r="G356" i="156"/>
  <c r="G357" i="156"/>
  <c r="G358" i="156"/>
  <c r="G359" i="156"/>
  <c r="G360" i="156"/>
  <c r="G361" i="156"/>
  <c r="G362" i="156"/>
  <c r="G363" i="156"/>
  <c r="G364" i="156"/>
  <c r="G365" i="156"/>
  <c r="G366" i="156"/>
  <c r="G367" i="156"/>
  <c r="G368" i="156"/>
  <c r="G369" i="156"/>
  <c r="G370" i="156"/>
  <c r="G371" i="156"/>
  <c r="G372" i="156"/>
  <c r="G373" i="156"/>
  <c r="G374" i="156"/>
  <c r="G375" i="156"/>
  <c r="G376" i="156"/>
  <c r="G377" i="156"/>
  <c r="G378" i="156"/>
  <c r="G379" i="156"/>
  <c r="G380" i="156"/>
  <c r="G381" i="156"/>
  <c r="G382" i="156"/>
  <c r="G383" i="156"/>
  <c r="G384" i="156"/>
  <c r="G385" i="156"/>
  <c r="G386" i="156"/>
  <c r="G387" i="156"/>
  <c r="G388" i="156"/>
  <c r="G389" i="156"/>
  <c r="G390" i="156"/>
  <c r="G391" i="156"/>
  <c r="G392" i="156"/>
  <c r="G393" i="156"/>
  <c r="G394" i="156"/>
  <c r="G395" i="156"/>
  <c r="G396" i="156"/>
  <c r="G397" i="156"/>
  <c r="G398" i="156"/>
  <c r="G399" i="156"/>
  <c r="G400" i="156"/>
  <c r="G401" i="156"/>
  <c r="G402" i="156"/>
  <c r="G403" i="156"/>
  <c r="G404" i="156"/>
  <c r="G405" i="156"/>
  <c r="G406" i="156"/>
  <c r="G407" i="156"/>
  <c r="G408" i="156"/>
  <c r="G409" i="156"/>
  <c r="G410" i="156"/>
  <c r="G411" i="156"/>
  <c r="G412" i="156"/>
  <c r="G413" i="156"/>
  <c r="G414" i="156"/>
  <c r="G415" i="156"/>
  <c r="G416" i="156"/>
  <c r="G417" i="156"/>
  <c r="G418" i="156"/>
  <c r="G419" i="156"/>
  <c r="G420" i="156"/>
  <c r="G421" i="156"/>
  <c r="G422" i="156"/>
  <c r="G423" i="156"/>
  <c r="G424" i="156"/>
  <c r="G425" i="156"/>
  <c r="G426" i="156"/>
  <c r="G427" i="156"/>
  <c r="G428" i="156"/>
  <c r="G429" i="156"/>
  <c r="G430" i="156"/>
  <c r="G431" i="156"/>
  <c r="G432" i="156"/>
  <c r="G433" i="156"/>
  <c r="G434" i="156"/>
  <c r="G435" i="156"/>
  <c r="G436" i="156"/>
  <c r="G437" i="156"/>
  <c r="G438" i="156"/>
  <c r="G439" i="156"/>
  <c r="G440" i="156"/>
  <c r="G441" i="156"/>
  <c r="G442" i="156"/>
  <c r="G443" i="156"/>
  <c r="G444" i="156"/>
  <c r="G445" i="156"/>
  <c r="G446" i="156"/>
  <c r="G447" i="156"/>
  <c r="G448" i="156"/>
  <c r="G449" i="156"/>
  <c r="G450" i="156"/>
  <c r="G451" i="156"/>
  <c r="G452" i="156"/>
  <c r="G453" i="156"/>
  <c r="G454" i="156"/>
  <c r="G455" i="156"/>
  <c r="G456" i="156"/>
  <c r="G457" i="156"/>
  <c r="G458" i="156"/>
  <c r="G459" i="156"/>
  <c r="G460" i="156"/>
  <c r="G461" i="156"/>
  <c r="G462" i="156"/>
  <c r="G463" i="156"/>
  <c r="G464" i="156"/>
  <c r="G465" i="156"/>
  <c r="G466" i="156"/>
  <c r="G467" i="156"/>
  <c r="G468" i="156"/>
  <c r="G469" i="156"/>
  <c r="G470" i="156"/>
  <c r="G471" i="156"/>
  <c r="G472" i="156"/>
  <c r="G473" i="156"/>
  <c r="G474" i="156"/>
  <c r="G475" i="156"/>
  <c r="G476" i="156"/>
  <c r="G477" i="156"/>
  <c r="G478" i="156"/>
  <c r="G479" i="156"/>
  <c r="G480" i="156"/>
  <c r="G481" i="156"/>
  <c r="G482" i="156"/>
  <c r="G483" i="156"/>
  <c r="G484" i="156"/>
  <c r="G485" i="156"/>
  <c r="G486" i="156"/>
  <c r="G487" i="156"/>
  <c r="G488" i="156"/>
  <c r="G489" i="156"/>
  <c r="G490" i="156"/>
  <c r="G491" i="156"/>
  <c r="G492" i="156"/>
  <c r="G493" i="156"/>
  <c r="G494" i="156"/>
  <c r="G495" i="156"/>
  <c r="G496" i="156"/>
  <c r="G497" i="156"/>
  <c r="G498" i="156"/>
  <c r="G499" i="156"/>
  <c r="G500" i="156"/>
  <c r="G501" i="156"/>
  <c r="G502" i="156"/>
  <c r="G503" i="156"/>
  <c r="G504" i="156"/>
  <c r="G505" i="156"/>
  <c r="G506" i="156"/>
  <c r="G507" i="156"/>
  <c r="G508" i="156"/>
  <c r="G509" i="156"/>
  <c r="G510" i="156"/>
  <c r="G511" i="156"/>
  <c r="G512" i="156"/>
  <c r="G513" i="156"/>
  <c r="G514" i="156"/>
  <c r="G515" i="156"/>
  <c r="G516" i="156"/>
  <c r="G517" i="156"/>
  <c r="G518" i="156"/>
  <c r="G519" i="156"/>
  <c r="G520" i="156"/>
  <c r="G521" i="156"/>
  <c r="G522" i="156"/>
  <c r="G523" i="156"/>
  <c r="G524" i="156"/>
  <c r="G525" i="156"/>
  <c r="G526" i="156"/>
  <c r="G527" i="156"/>
  <c r="G528" i="156"/>
  <c r="G529" i="156"/>
  <c r="G530" i="156"/>
  <c r="G531" i="156"/>
  <c r="G532" i="156"/>
  <c r="G533" i="156"/>
  <c r="G534" i="156"/>
  <c r="G535" i="156"/>
  <c r="G536" i="156"/>
  <c r="G537" i="156"/>
  <c r="G538" i="156"/>
  <c r="G539" i="156"/>
  <c r="G540" i="156"/>
  <c r="G541" i="156"/>
  <c r="G542" i="156"/>
  <c r="G543" i="156"/>
  <c r="G544" i="156"/>
  <c r="G545" i="156"/>
  <c r="G546" i="156"/>
  <c r="G547" i="156"/>
  <c r="G548" i="156"/>
  <c r="G549" i="156"/>
  <c r="G550" i="156"/>
  <c r="G551" i="156"/>
  <c r="G552" i="156"/>
  <c r="G553" i="156"/>
  <c r="G554" i="156"/>
  <c r="G555" i="156"/>
  <c r="G556" i="156"/>
  <c r="G557" i="156"/>
  <c r="G558" i="156"/>
  <c r="G559" i="156"/>
  <c r="G560" i="156"/>
  <c r="G561" i="156"/>
  <c r="G562" i="156"/>
  <c r="G563" i="156"/>
  <c r="G564" i="156"/>
  <c r="G565" i="156"/>
  <c r="G566" i="156"/>
  <c r="G567" i="156"/>
  <c r="G568" i="156"/>
  <c r="G569" i="156"/>
  <c r="G570" i="156"/>
  <c r="G571" i="156"/>
  <c r="G572" i="156"/>
  <c r="G573" i="156"/>
  <c r="G574" i="156"/>
  <c r="G575" i="156"/>
  <c r="G576" i="156"/>
  <c r="G577" i="156"/>
  <c r="G578" i="156"/>
  <c r="G579" i="156"/>
  <c r="G580" i="156"/>
  <c r="G581" i="156"/>
  <c r="G582" i="156"/>
  <c r="G583" i="156"/>
  <c r="G584" i="156"/>
  <c r="G585" i="156"/>
  <c r="G586" i="156"/>
  <c r="G587" i="156"/>
  <c r="G588" i="156"/>
  <c r="G589" i="156"/>
  <c r="G590" i="156"/>
  <c r="G591" i="156"/>
  <c r="G592" i="156"/>
  <c r="G593" i="156"/>
  <c r="G594" i="156"/>
  <c r="G595" i="156"/>
  <c r="G596" i="156"/>
  <c r="G597" i="156"/>
  <c r="G598" i="156"/>
  <c r="G599" i="156"/>
  <c r="G600" i="156"/>
  <c r="G601" i="156"/>
  <c r="G602" i="156"/>
  <c r="G603" i="156"/>
  <c r="G604" i="156"/>
  <c r="G605" i="156"/>
  <c r="G606" i="156"/>
  <c r="G607" i="156"/>
  <c r="G608" i="156"/>
  <c r="G609" i="156"/>
  <c r="G610" i="156"/>
  <c r="G611" i="156"/>
  <c r="G612" i="156"/>
  <c r="G613" i="156"/>
  <c r="G614" i="156"/>
  <c r="G615" i="156"/>
  <c r="G616" i="156"/>
  <c r="G617" i="156"/>
  <c r="G618" i="156"/>
  <c r="G619" i="156"/>
  <c r="G620" i="156"/>
  <c r="G621" i="156"/>
  <c r="G622" i="156"/>
  <c r="G623" i="156"/>
  <c r="G624" i="156"/>
  <c r="G625" i="156"/>
  <c r="G626" i="156"/>
  <c r="G627" i="156"/>
  <c r="G628" i="156"/>
  <c r="G629" i="156"/>
  <c r="G630" i="156"/>
  <c r="G631" i="156"/>
  <c r="G632" i="156"/>
  <c r="G633" i="156"/>
  <c r="G634" i="156"/>
  <c r="G635" i="156"/>
  <c r="G636" i="156"/>
  <c r="G637" i="156"/>
  <c r="G638" i="156"/>
  <c r="G639" i="156"/>
  <c r="G640" i="156"/>
  <c r="G641" i="156"/>
  <c r="G642" i="156"/>
  <c r="G643" i="156"/>
  <c r="G644" i="156"/>
  <c r="G645" i="156"/>
  <c r="G646" i="156"/>
  <c r="G647" i="156"/>
  <c r="G648" i="156"/>
  <c r="G649" i="156"/>
  <c r="G650" i="156"/>
  <c r="G651" i="156"/>
  <c r="G652" i="156"/>
  <c r="G653" i="156"/>
  <c r="G654" i="156"/>
  <c r="G655" i="156"/>
  <c r="G656" i="156"/>
  <c r="G657" i="156"/>
  <c r="G658" i="156"/>
  <c r="G659" i="156"/>
  <c r="G660" i="156"/>
  <c r="G661" i="156"/>
  <c r="G662" i="156"/>
  <c r="G663" i="156"/>
  <c r="G664" i="156"/>
  <c r="G665" i="156"/>
  <c r="G666" i="156"/>
  <c r="G667" i="156"/>
  <c r="G668" i="156"/>
  <c r="G669" i="156"/>
  <c r="G670" i="156"/>
  <c r="G671" i="156"/>
  <c r="G672" i="156"/>
  <c r="G673" i="156"/>
  <c r="G674" i="156"/>
  <c r="G675" i="156"/>
  <c r="G676" i="156"/>
  <c r="G677" i="156"/>
  <c r="G678" i="156"/>
  <c r="G679" i="156"/>
  <c r="G680" i="156"/>
  <c r="G681" i="156"/>
  <c r="G682" i="156"/>
  <c r="G683" i="156"/>
  <c r="G684" i="156"/>
  <c r="G685" i="156"/>
  <c r="G686" i="156"/>
  <c r="G687" i="156"/>
  <c r="G688" i="156"/>
  <c r="G689" i="156"/>
  <c r="G690" i="156"/>
  <c r="G691" i="156"/>
  <c r="G692" i="156"/>
  <c r="G693" i="156"/>
  <c r="G694" i="156"/>
  <c r="G695" i="156"/>
  <c r="G696" i="156"/>
  <c r="G697" i="156"/>
  <c r="G698" i="156"/>
  <c r="G699" i="156"/>
  <c r="G700" i="156"/>
  <c r="G701" i="156"/>
  <c r="G702" i="156"/>
  <c r="G703" i="156"/>
  <c r="G704" i="156"/>
  <c r="G705" i="156"/>
  <c r="G706" i="156"/>
  <c r="G707" i="156"/>
  <c r="G708" i="156"/>
  <c r="G709" i="156"/>
  <c r="G710" i="156"/>
  <c r="G711" i="156"/>
  <c r="G712" i="156"/>
  <c r="G713" i="156"/>
  <c r="G714" i="156"/>
  <c r="G715" i="156"/>
  <c r="G716" i="156"/>
  <c r="G717" i="156"/>
  <c r="G718" i="156"/>
  <c r="G719" i="156"/>
  <c r="G720" i="156"/>
  <c r="G721" i="156"/>
  <c r="G722" i="156"/>
  <c r="G723" i="156"/>
  <c r="G724" i="156"/>
  <c r="G725" i="156"/>
  <c r="G726" i="156"/>
  <c r="G727" i="156"/>
  <c r="G728" i="156"/>
  <c r="G729" i="156"/>
  <c r="G730" i="156"/>
  <c r="G731" i="156"/>
  <c r="G732" i="156"/>
  <c r="G733" i="156"/>
  <c r="G734" i="156"/>
  <c r="G735" i="156"/>
  <c r="G736" i="156"/>
  <c r="G737" i="156"/>
  <c r="G738" i="156"/>
  <c r="G739" i="156"/>
  <c r="G740" i="156"/>
  <c r="G741" i="156"/>
  <c r="G742" i="156"/>
  <c r="G743" i="156"/>
  <c r="G744" i="156"/>
  <c r="G745" i="156"/>
  <c r="G746" i="156"/>
  <c r="G747" i="156"/>
  <c r="G748" i="156"/>
  <c r="G749" i="156"/>
  <c r="G750" i="156"/>
  <c r="G751" i="156"/>
  <c r="G752" i="156"/>
  <c r="G753" i="156"/>
  <c r="G754" i="156"/>
  <c r="G755" i="156"/>
  <c r="G756" i="156"/>
  <c r="G757" i="156"/>
  <c r="G758" i="156"/>
  <c r="G759" i="156"/>
  <c r="G760" i="156"/>
  <c r="G761" i="156"/>
  <c r="G762" i="156"/>
  <c r="G763" i="156"/>
  <c r="G764" i="156"/>
  <c r="G765" i="156"/>
  <c r="G766" i="156"/>
  <c r="G767" i="156"/>
  <c r="G768" i="156"/>
  <c r="G769" i="156"/>
  <c r="G770" i="156"/>
  <c r="G771" i="156"/>
  <c r="G772" i="156"/>
  <c r="G773" i="156"/>
  <c r="G774" i="156"/>
  <c r="G775" i="156"/>
  <c r="G776" i="156"/>
  <c r="G777" i="156"/>
  <c r="G778" i="156"/>
  <c r="G779" i="156"/>
  <c r="G780" i="156"/>
  <c r="G781" i="156"/>
  <c r="G782" i="156"/>
  <c r="G783" i="156"/>
  <c r="G784" i="156"/>
  <c r="G785" i="156"/>
  <c r="G786" i="156"/>
  <c r="G787" i="156"/>
  <c r="G788" i="156"/>
  <c r="G789" i="156"/>
  <c r="G790" i="156"/>
  <c r="G791" i="156"/>
  <c r="G792" i="156"/>
  <c r="G793" i="156"/>
  <c r="G794" i="156"/>
  <c r="G795" i="156"/>
  <c r="G796" i="156"/>
  <c r="G797" i="156"/>
  <c r="G798" i="156"/>
  <c r="G799" i="156"/>
  <c r="G800" i="156"/>
  <c r="G801" i="156"/>
  <c r="G802" i="156"/>
  <c r="G803" i="156"/>
  <c r="G804" i="156"/>
  <c r="G805" i="156"/>
  <c r="G806" i="156"/>
  <c r="G807" i="156"/>
  <c r="G808" i="156"/>
  <c r="G809" i="156"/>
  <c r="G810" i="156"/>
  <c r="G811" i="156"/>
  <c r="G812" i="156"/>
  <c r="G813" i="156"/>
  <c r="G814" i="156"/>
  <c r="G815" i="156"/>
  <c r="G816" i="156"/>
  <c r="G817" i="156"/>
  <c r="G818" i="156"/>
  <c r="G819" i="156"/>
  <c r="G820" i="156"/>
  <c r="G821" i="156"/>
  <c r="G822" i="156"/>
  <c r="G823" i="156"/>
  <c r="G824" i="156"/>
  <c r="G825" i="156"/>
  <c r="G826" i="156"/>
  <c r="G827" i="156"/>
  <c r="G828" i="156"/>
  <c r="G829" i="156"/>
  <c r="G830" i="156"/>
  <c r="G831" i="156"/>
  <c r="G832" i="156"/>
  <c r="G833" i="156"/>
  <c r="G834" i="156"/>
  <c r="G835" i="156"/>
  <c r="G836" i="156"/>
  <c r="G837" i="156"/>
  <c r="G838" i="156"/>
  <c r="G839" i="156"/>
  <c r="G840" i="156"/>
  <c r="G841" i="156"/>
  <c r="G842" i="156"/>
  <c r="G843" i="156"/>
  <c r="G844" i="156"/>
  <c r="G845" i="156"/>
  <c r="G846" i="156"/>
  <c r="G847" i="156"/>
  <c r="G848" i="156"/>
  <c r="G849" i="156"/>
  <c r="G850" i="156"/>
  <c r="G851" i="156"/>
  <c r="G852" i="156"/>
  <c r="G853" i="156"/>
  <c r="G854" i="156"/>
  <c r="G855" i="156"/>
  <c r="G856" i="156"/>
  <c r="G857" i="156"/>
  <c r="G858" i="156"/>
  <c r="G859" i="156"/>
  <c r="G860" i="156"/>
  <c r="G861" i="156"/>
  <c r="G862" i="156"/>
  <c r="G863" i="156"/>
  <c r="G864" i="156"/>
  <c r="G865" i="156"/>
  <c r="G866" i="156"/>
  <c r="G867" i="156"/>
  <c r="G868" i="156"/>
  <c r="G869" i="156"/>
  <c r="G870" i="156"/>
  <c r="G871" i="156"/>
  <c r="G872" i="156"/>
  <c r="G873" i="156"/>
  <c r="G874" i="156"/>
  <c r="G875" i="156"/>
  <c r="G876" i="156"/>
  <c r="G877" i="156"/>
  <c r="G878" i="156"/>
  <c r="G879" i="156"/>
  <c r="G880" i="156"/>
  <c r="G881" i="156"/>
  <c r="G882" i="156"/>
  <c r="G883" i="156"/>
  <c r="G884" i="156"/>
  <c r="G885" i="156"/>
  <c r="G886" i="156"/>
  <c r="G887" i="156"/>
  <c r="G888" i="156"/>
  <c r="G889" i="156"/>
  <c r="G890" i="156"/>
  <c r="G891" i="156"/>
  <c r="G892" i="156"/>
  <c r="G893" i="156"/>
  <c r="G894" i="156"/>
  <c r="G895" i="156"/>
  <c r="G896" i="156"/>
  <c r="G897" i="156"/>
  <c r="G898" i="156"/>
  <c r="G899" i="156"/>
  <c r="G900" i="156"/>
  <c r="G901" i="156"/>
  <c r="G902" i="156"/>
  <c r="G903" i="156"/>
  <c r="G904" i="156"/>
  <c r="G905" i="156"/>
  <c r="G906" i="156"/>
  <c r="G907" i="156"/>
  <c r="G908" i="156"/>
  <c r="G909" i="156"/>
  <c r="G910" i="156"/>
  <c r="G911" i="156"/>
  <c r="G912" i="156"/>
  <c r="G913" i="156"/>
  <c r="G914" i="156"/>
  <c r="G915" i="156"/>
  <c r="G916" i="156"/>
  <c r="G917" i="156"/>
  <c r="G918" i="156"/>
  <c r="G919" i="156"/>
  <c r="G920" i="156"/>
  <c r="G921" i="156"/>
  <c r="G922" i="156"/>
  <c r="G923" i="156"/>
  <c r="G924" i="156"/>
  <c r="G925" i="156"/>
  <c r="G926" i="156"/>
  <c r="G927" i="156"/>
  <c r="G928" i="156"/>
  <c r="G929" i="156"/>
  <c r="G930" i="156"/>
  <c r="G931" i="156"/>
  <c r="G932" i="156"/>
  <c r="G933" i="156"/>
  <c r="G934" i="156"/>
  <c r="G935" i="156"/>
  <c r="G936" i="156"/>
  <c r="G937" i="156"/>
  <c r="G938" i="156"/>
  <c r="G939" i="156"/>
  <c r="G940" i="156"/>
  <c r="G941" i="156"/>
  <c r="G942" i="156"/>
  <c r="G943" i="156"/>
  <c r="G944" i="156"/>
  <c r="G945" i="156"/>
  <c r="G946" i="156"/>
  <c r="G947" i="156"/>
  <c r="G948" i="156"/>
  <c r="G949" i="156"/>
  <c r="G950" i="156"/>
  <c r="G951" i="156"/>
  <c r="G952" i="156"/>
  <c r="G953" i="156"/>
  <c r="G954" i="156"/>
  <c r="G955" i="156"/>
  <c r="G956" i="156"/>
  <c r="G957" i="156"/>
  <c r="G958" i="156"/>
  <c r="G959" i="156"/>
  <c r="G960" i="156"/>
  <c r="G961" i="156"/>
  <c r="G962" i="156"/>
  <c r="G963" i="156"/>
  <c r="G964" i="156"/>
  <c r="G965" i="156"/>
  <c r="G966" i="156"/>
  <c r="G967" i="156"/>
  <c r="G968" i="156"/>
  <c r="G969" i="156"/>
  <c r="G970" i="156"/>
  <c r="G971" i="156"/>
  <c r="G972" i="156"/>
  <c r="G973" i="156"/>
  <c r="G974" i="156"/>
  <c r="G975" i="156"/>
  <c r="G976" i="156"/>
  <c r="G977" i="156"/>
  <c r="G978" i="156"/>
  <c r="G979" i="156"/>
  <c r="G980" i="156"/>
  <c r="G981" i="156"/>
  <c r="G982" i="156"/>
  <c r="G983" i="156"/>
  <c r="G984" i="156"/>
  <c r="G985" i="156"/>
  <c r="G986" i="156"/>
  <c r="G987" i="156"/>
  <c r="G988" i="156"/>
  <c r="G989" i="156"/>
  <c r="G990" i="156"/>
  <c r="G991" i="156"/>
  <c r="G992" i="156"/>
  <c r="G993" i="156"/>
  <c r="G994" i="156"/>
  <c r="G995" i="156"/>
  <c r="G996" i="156"/>
  <c r="G997" i="156"/>
  <c r="G998" i="156"/>
  <c r="G999" i="156"/>
  <c r="G1000" i="156"/>
  <c r="G1001" i="156"/>
  <c r="G1002" i="156"/>
  <c r="G1003" i="156"/>
  <c r="G1004" i="156"/>
  <c r="G1005" i="156"/>
  <c r="G1006" i="156"/>
  <c r="G1007" i="156"/>
  <c r="G1008" i="156"/>
  <c r="G1009" i="156"/>
  <c r="G1010" i="156"/>
  <c r="G1011" i="156"/>
  <c r="G1012" i="156"/>
  <c r="G1013" i="156"/>
  <c r="G1014" i="156"/>
  <c r="G1015" i="156"/>
  <c r="G1016" i="156"/>
  <c r="G1017" i="156"/>
  <c r="G1018" i="156"/>
  <c r="G1019" i="156"/>
  <c r="G1020" i="156"/>
  <c r="G1021" i="156"/>
  <c r="G1022" i="156"/>
  <c r="G1023" i="156"/>
  <c r="G1024" i="156"/>
  <c r="G1025" i="156"/>
  <c r="G1026" i="156"/>
  <c r="G1027" i="156"/>
  <c r="G1028" i="156"/>
  <c r="G1029" i="156"/>
  <c r="G1030" i="156"/>
  <c r="G1031" i="156"/>
  <c r="G1032" i="156"/>
  <c r="G1033" i="156"/>
  <c r="G1034" i="156"/>
  <c r="G1035" i="156"/>
  <c r="G1036" i="156"/>
  <c r="G1037" i="156"/>
  <c r="G1038" i="156"/>
  <c r="G1039" i="156"/>
  <c r="G1040" i="156"/>
  <c r="G1041" i="156"/>
  <c r="G1042" i="156"/>
  <c r="G1043" i="156"/>
  <c r="G1044" i="156"/>
  <c r="G1045" i="156"/>
  <c r="G1046" i="156"/>
  <c r="G1047" i="156"/>
  <c r="G1048" i="156"/>
  <c r="G1049" i="156"/>
  <c r="G1050" i="156"/>
  <c r="G1051" i="156"/>
  <c r="G1052" i="156"/>
  <c r="G1053" i="156"/>
  <c r="G1054" i="156"/>
  <c r="G1055" i="156"/>
  <c r="G1056" i="156"/>
  <c r="G1057" i="156"/>
  <c r="G1058" i="156"/>
  <c r="G1059" i="156"/>
  <c r="G1060" i="156"/>
  <c r="G1061" i="156"/>
  <c r="G1062" i="156"/>
  <c r="G1063" i="156"/>
  <c r="G1064" i="156"/>
  <c r="G1065" i="156"/>
  <c r="G1066" i="156"/>
  <c r="G1067" i="156"/>
  <c r="G1068" i="156"/>
  <c r="G1069" i="156"/>
  <c r="G1070" i="156"/>
  <c r="G1071" i="156"/>
  <c r="G1072" i="156"/>
  <c r="G1073" i="156"/>
  <c r="G1074" i="156"/>
  <c r="G1075" i="156"/>
  <c r="G1076" i="156"/>
  <c r="G1077" i="156"/>
  <c r="G1078" i="156"/>
  <c r="G1079" i="156"/>
  <c r="G1080" i="156"/>
  <c r="G1081" i="156"/>
  <c r="G1082" i="156"/>
  <c r="G1083" i="156"/>
  <c r="G1084" i="156"/>
  <c r="G1085" i="156"/>
  <c r="G1086" i="156"/>
  <c r="G1087" i="156"/>
  <c r="G1088" i="156"/>
  <c r="G1089" i="156"/>
  <c r="G1090" i="156"/>
  <c r="G1091" i="156"/>
  <c r="G1092" i="156"/>
  <c r="G1093" i="156"/>
  <c r="G1094" i="156"/>
  <c r="G1095" i="156"/>
  <c r="G1096" i="156"/>
  <c r="G1097" i="156"/>
  <c r="G1098" i="156"/>
  <c r="G1099" i="156"/>
  <c r="G1100" i="156"/>
  <c r="G1101" i="156"/>
  <c r="G1102" i="156"/>
  <c r="G1103" i="156"/>
  <c r="G1104" i="156"/>
  <c r="G1105" i="156"/>
  <c r="G1106" i="156"/>
  <c r="G1107" i="156"/>
  <c r="G1108" i="156"/>
  <c r="G1109" i="156"/>
  <c r="G1110" i="156"/>
  <c r="G1111" i="156"/>
  <c r="G1112" i="156"/>
  <c r="G1113" i="156"/>
  <c r="G1114" i="156"/>
  <c r="G1115" i="156"/>
  <c r="G1116" i="156"/>
  <c r="G1117" i="156"/>
  <c r="G1118" i="156"/>
  <c r="G1119" i="156"/>
  <c r="G1120" i="156"/>
  <c r="G1121" i="156"/>
  <c r="G1122" i="156"/>
  <c r="G1123" i="156"/>
  <c r="G1124" i="156"/>
  <c r="G1125" i="156"/>
  <c r="G1126" i="156"/>
  <c r="G1127" i="156"/>
  <c r="G1128" i="156"/>
  <c r="G1129" i="156"/>
  <c r="G1130" i="156"/>
  <c r="G1131" i="156"/>
  <c r="G1132" i="156"/>
  <c r="G1133" i="156"/>
  <c r="G1134" i="156"/>
  <c r="G1135" i="156"/>
  <c r="G1136" i="156"/>
  <c r="G1137" i="156"/>
  <c r="G1138" i="156"/>
  <c r="G1139" i="156"/>
  <c r="G1140" i="156"/>
  <c r="G1141" i="156"/>
  <c r="G1142" i="156"/>
  <c r="G1143" i="156"/>
  <c r="G1144" i="156"/>
  <c r="G1145" i="156"/>
  <c r="G1146" i="156"/>
  <c r="G1147" i="156"/>
  <c r="G1148" i="156"/>
  <c r="G1149" i="156"/>
  <c r="G1150" i="156"/>
  <c r="G1151" i="156"/>
  <c r="G1152" i="156"/>
  <c r="G1153" i="156"/>
  <c r="G1154" i="156"/>
  <c r="G1155" i="156"/>
  <c r="G1156" i="156"/>
  <c r="G1157" i="156"/>
  <c r="G1158" i="156"/>
  <c r="G1159" i="156"/>
  <c r="G1160" i="156"/>
  <c r="G1161" i="156"/>
  <c r="G1162" i="156"/>
  <c r="G1163" i="156"/>
  <c r="G1164" i="156"/>
  <c r="G1165" i="156"/>
  <c r="G1166" i="156"/>
  <c r="G1167" i="156"/>
  <c r="G1168" i="156"/>
  <c r="G1169" i="156"/>
  <c r="G1170" i="156"/>
  <c r="G1171" i="156"/>
  <c r="G1172" i="156"/>
  <c r="G1173" i="156"/>
  <c r="G1174" i="156"/>
  <c r="G1175" i="156"/>
  <c r="G1176" i="156"/>
  <c r="G1177" i="156"/>
  <c r="G1178" i="156"/>
  <c r="G1179" i="156"/>
  <c r="G1180" i="156"/>
  <c r="G1181" i="156"/>
  <c r="G1182" i="156"/>
  <c r="G1183" i="156"/>
  <c r="G1184" i="156"/>
  <c r="G1185" i="156"/>
  <c r="G1186" i="156"/>
  <c r="G1187" i="156"/>
  <c r="G1188" i="156"/>
  <c r="G1189" i="156"/>
  <c r="G1190" i="156"/>
  <c r="G1191" i="156"/>
  <c r="G1192" i="156"/>
  <c r="G1193" i="156"/>
  <c r="G1194" i="156"/>
  <c r="G1195" i="156"/>
  <c r="G1196" i="156"/>
  <c r="G1197" i="156"/>
  <c r="G1198" i="156"/>
  <c r="G1199" i="156"/>
  <c r="G1200" i="156"/>
  <c r="G1201" i="156"/>
  <c r="G1202" i="156"/>
  <c r="G1203" i="156"/>
  <c r="G1204" i="156"/>
  <c r="G1205" i="156"/>
  <c r="G1206" i="156"/>
  <c r="G1207" i="156"/>
  <c r="G1208" i="156"/>
  <c r="G1209" i="156"/>
  <c r="G1210" i="156"/>
  <c r="G1211" i="156"/>
  <c r="G1212" i="156"/>
  <c r="G1213" i="156"/>
  <c r="G1214" i="156"/>
  <c r="G1215" i="156"/>
  <c r="G1216" i="156"/>
  <c r="G1217" i="156"/>
  <c r="G1218" i="156"/>
  <c r="G1219" i="156"/>
  <c r="G1220" i="156"/>
  <c r="G1221" i="156"/>
  <c r="G1222" i="156"/>
  <c r="G1223" i="156"/>
  <c r="G1224" i="156"/>
  <c r="G1225" i="156"/>
  <c r="G1226" i="156"/>
  <c r="G1227" i="156"/>
  <c r="G1228" i="156"/>
  <c r="G1229" i="156"/>
  <c r="G1230" i="156"/>
  <c r="G1231" i="156"/>
  <c r="G1232" i="156"/>
  <c r="G1233" i="156"/>
  <c r="G1234" i="156"/>
  <c r="G1235" i="156"/>
  <c r="G1236" i="156"/>
  <c r="G1237" i="156"/>
  <c r="G1238" i="156"/>
  <c r="G1239" i="156"/>
  <c r="G1240" i="156"/>
  <c r="G1241" i="156"/>
  <c r="G1242" i="156"/>
  <c r="G1243" i="156"/>
  <c r="G1244" i="156"/>
  <c r="G1245" i="156"/>
  <c r="G1246" i="156"/>
  <c r="G1247" i="156"/>
  <c r="G1248" i="156"/>
  <c r="G1249" i="156"/>
  <c r="G1250" i="156"/>
  <c r="G1251" i="156"/>
  <c r="G1252" i="156"/>
  <c r="G1253" i="156"/>
  <c r="G1254" i="156"/>
  <c r="G1255" i="156"/>
  <c r="G1256" i="156"/>
  <c r="G1257" i="156"/>
  <c r="G1258" i="156"/>
  <c r="G1259" i="156"/>
  <c r="G1260" i="156"/>
  <c r="G1261" i="156"/>
  <c r="G1262" i="156"/>
  <c r="G1263" i="156"/>
  <c r="G1264" i="156"/>
  <c r="G1265" i="156"/>
  <c r="G1266" i="156"/>
  <c r="G1267" i="156"/>
  <c r="G1268" i="156"/>
  <c r="G1269" i="156"/>
  <c r="G1270" i="156"/>
  <c r="G1271" i="156"/>
  <c r="G1272" i="156"/>
  <c r="G1273" i="156"/>
  <c r="G1274" i="156"/>
  <c r="G1275" i="156"/>
  <c r="G1276" i="156"/>
  <c r="G1277" i="156"/>
  <c r="G1278" i="156"/>
  <c r="G1279" i="156"/>
  <c r="G1280" i="156"/>
  <c r="G1281" i="156"/>
  <c r="G1282" i="156"/>
  <c r="G1283" i="156"/>
  <c r="G1284" i="156"/>
  <c r="G1285" i="156"/>
  <c r="G1286" i="156"/>
  <c r="G1287" i="156"/>
  <c r="G1288" i="156"/>
  <c r="G1289" i="156"/>
  <c r="G1290" i="156"/>
  <c r="G1291" i="156"/>
  <c r="G1292" i="156"/>
  <c r="G1293" i="156"/>
  <c r="G1294" i="156"/>
  <c r="G1295" i="156"/>
  <c r="G1296" i="156"/>
  <c r="G1297" i="156"/>
  <c r="G1298" i="156"/>
  <c r="G1299" i="156"/>
  <c r="G1300" i="156"/>
  <c r="G1301" i="156"/>
  <c r="G1302" i="156"/>
  <c r="G1303" i="156"/>
  <c r="G1304" i="156"/>
  <c r="G1305" i="156"/>
  <c r="G1306" i="156"/>
  <c r="G1307" i="156"/>
  <c r="G1308" i="156"/>
  <c r="G1309" i="156"/>
  <c r="G1310" i="156"/>
  <c r="G1311" i="156"/>
  <c r="G1312" i="156"/>
  <c r="G1313" i="156"/>
  <c r="G1314" i="156"/>
  <c r="G1315" i="156"/>
  <c r="G1316" i="156"/>
  <c r="G1317" i="156"/>
  <c r="G1318" i="156"/>
  <c r="G1319" i="156"/>
  <c r="G1320" i="156"/>
  <c r="G1321" i="156"/>
  <c r="G1322" i="156"/>
  <c r="G1323" i="156"/>
  <c r="G1324" i="156"/>
  <c r="G1325" i="156"/>
  <c r="G1326" i="156"/>
  <c r="G1327" i="156"/>
  <c r="G1328" i="156"/>
  <c r="G1329" i="156"/>
  <c r="G1330" i="156"/>
  <c r="G1331" i="156"/>
  <c r="G1332" i="156"/>
  <c r="G1333" i="156"/>
  <c r="G1334" i="156"/>
  <c r="G1335" i="156"/>
  <c r="G1336" i="156"/>
  <c r="G1337" i="156"/>
  <c r="G1338" i="156"/>
  <c r="G1339" i="156"/>
  <c r="G1340" i="156"/>
  <c r="G1341" i="156"/>
  <c r="G1342" i="156"/>
  <c r="G1343" i="156"/>
  <c r="G1344" i="156"/>
  <c r="G1345" i="156"/>
  <c r="G1346" i="156"/>
  <c r="G1347" i="156"/>
  <c r="G1348" i="156"/>
  <c r="G1349" i="156"/>
  <c r="G1350" i="156"/>
  <c r="G1351" i="156"/>
  <c r="G1352" i="156"/>
  <c r="G1353" i="156"/>
  <c r="G1354" i="156"/>
  <c r="G1355" i="156"/>
  <c r="G1356" i="156"/>
  <c r="G1357" i="156"/>
  <c r="G1358" i="156"/>
  <c r="G1359" i="156"/>
  <c r="G1360" i="156"/>
  <c r="G1361" i="156"/>
  <c r="G1362" i="156"/>
  <c r="G1363" i="156"/>
  <c r="G1364" i="156"/>
  <c r="G1365" i="156"/>
  <c r="G1366" i="156"/>
  <c r="G1367" i="156"/>
  <c r="G1368" i="156"/>
  <c r="G1369" i="156"/>
  <c r="G1370" i="156"/>
  <c r="G1371" i="156"/>
  <c r="G1372" i="156"/>
  <c r="G1373" i="156"/>
  <c r="G1374" i="156"/>
  <c r="G1375" i="156"/>
  <c r="G1376" i="156"/>
  <c r="G1377" i="156"/>
  <c r="G1378" i="156"/>
  <c r="G1379" i="156"/>
  <c r="G1380" i="156"/>
  <c r="G1381" i="156"/>
  <c r="G1382" i="156"/>
  <c r="G1383" i="156"/>
  <c r="G1384" i="156"/>
  <c r="G1385" i="156"/>
  <c r="G1386" i="156"/>
  <c r="G1387" i="156"/>
  <c r="G1388" i="156"/>
  <c r="G1389" i="156"/>
  <c r="G1390" i="156"/>
  <c r="G1391" i="156"/>
  <c r="G1392" i="156"/>
  <c r="G1393" i="156"/>
  <c r="G1394" i="156"/>
  <c r="G1395" i="156"/>
  <c r="G1396" i="156"/>
  <c r="G1397" i="156"/>
  <c r="G1398" i="156"/>
  <c r="G1399" i="156"/>
  <c r="G1400" i="156"/>
  <c r="G1401" i="156"/>
  <c r="G1402" i="156"/>
  <c r="G1403" i="156"/>
  <c r="G1404" i="156"/>
  <c r="G1405" i="156"/>
  <c r="G1406" i="156"/>
  <c r="G1407" i="156"/>
  <c r="G1408" i="156"/>
  <c r="G1409" i="156"/>
  <c r="G1410" i="156"/>
  <c r="G1411" i="156"/>
  <c r="G1412" i="156"/>
  <c r="G1413" i="156"/>
  <c r="G1414" i="156"/>
  <c r="G1415" i="156"/>
  <c r="G1416" i="156"/>
  <c r="G1417" i="156"/>
  <c r="G1418" i="156"/>
  <c r="G1419" i="156"/>
  <c r="G1420" i="156"/>
  <c r="G1421" i="156"/>
  <c r="G1422" i="156"/>
  <c r="G1423" i="156"/>
  <c r="G1424" i="156"/>
  <c r="G1425" i="156"/>
  <c r="G1426" i="156"/>
  <c r="G1427" i="156"/>
  <c r="G1428" i="156"/>
  <c r="G1429" i="156"/>
  <c r="G1430" i="156"/>
  <c r="G1431" i="156"/>
  <c r="G1432" i="156"/>
  <c r="G1433" i="156"/>
  <c r="G1434" i="156"/>
  <c r="G1435" i="156"/>
  <c r="G1436" i="156"/>
  <c r="G1437" i="156"/>
  <c r="G1438" i="156"/>
  <c r="G1439" i="156"/>
  <c r="G1440" i="156"/>
  <c r="G1441" i="156"/>
  <c r="G1442" i="156"/>
  <c r="G1443" i="156"/>
  <c r="G1444" i="156"/>
  <c r="G1445" i="156"/>
  <c r="G1446" i="156"/>
  <c r="G1447" i="156"/>
  <c r="G1448" i="156"/>
  <c r="G1449" i="156"/>
  <c r="G1450" i="156"/>
  <c r="G1451" i="156"/>
  <c r="G1452" i="156"/>
  <c r="G1453" i="156"/>
  <c r="G1454" i="156"/>
  <c r="G1455" i="156"/>
  <c r="G1456" i="156"/>
  <c r="G1457" i="156"/>
  <c r="G1458" i="156"/>
  <c r="G1459" i="156"/>
  <c r="G1460" i="156"/>
  <c r="G1461" i="156"/>
  <c r="G1462" i="156"/>
  <c r="G1463" i="156"/>
  <c r="G1464" i="156"/>
  <c r="G1465" i="156"/>
  <c r="G1466" i="156"/>
  <c r="G1467" i="156"/>
  <c r="G1468" i="156"/>
  <c r="G1469" i="156"/>
  <c r="G1470" i="156"/>
  <c r="G1471" i="156"/>
  <c r="G1472" i="156"/>
  <c r="G1473" i="156"/>
  <c r="G1474" i="156"/>
  <c r="G1475" i="156"/>
  <c r="G1476" i="156"/>
  <c r="G1477" i="156"/>
  <c r="G1478" i="156"/>
  <c r="G1479" i="156"/>
  <c r="G1480" i="156"/>
  <c r="G1481" i="156"/>
  <c r="G1482" i="156"/>
  <c r="G1483" i="156"/>
  <c r="G1484" i="156"/>
  <c r="G1485" i="156"/>
  <c r="G1486" i="156"/>
  <c r="G1487" i="156"/>
  <c r="G1488" i="156"/>
  <c r="G1489" i="156"/>
  <c r="G1490" i="156"/>
  <c r="G1491" i="156"/>
  <c r="G1492" i="156"/>
  <c r="G1493" i="156"/>
  <c r="G1494" i="156"/>
  <c r="G1495" i="156"/>
  <c r="G1496" i="156"/>
  <c r="G1497" i="156"/>
  <c r="G1498" i="156"/>
  <c r="G1499" i="156"/>
  <c r="G1500" i="156"/>
  <c r="G1501" i="156"/>
  <c r="G1502" i="156"/>
  <c r="G1503" i="156"/>
  <c r="G1504" i="156"/>
  <c r="G1505" i="156"/>
  <c r="G1506" i="156"/>
  <c r="G1507" i="156"/>
  <c r="G1508" i="156"/>
  <c r="G1509" i="156"/>
  <c r="G1510" i="156"/>
  <c r="G1511" i="156"/>
  <c r="G1512" i="156"/>
  <c r="G1513" i="156"/>
  <c r="G1514" i="156"/>
  <c r="G1515" i="156"/>
  <c r="G1516" i="156"/>
  <c r="G1517" i="156"/>
  <c r="G1518" i="156"/>
  <c r="G1519" i="156"/>
  <c r="G1520" i="156"/>
  <c r="G1521" i="156"/>
  <c r="G1522" i="156"/>
  <c r="G1523" i="156"/>
  <c r="G1524" i="156"/>
  <c r="G1525" i="156"/>
  <c r="G1526" i="156"/>
  <c r="G1527" i="156"/>
  <c r="G1528" i="156"/>
  <c r="G1529" i="156"/>
  <c r="G1530" i="156"/>
  <c r="G1531" i="156"/>
  <c r="G1532" i="156"/>
  <c r="G1533" i="156"/>
  <c r="G1534" i="156"/>
  <c r="G1535" i="156"/>
  <c r="G1536" i="156"/>
  <c r="G1537" i="156"/>
  <c r="G1538" i="156"/>
  <c r="G1539" i="156"/>
  <c r="G1540" i="156"/>
  <c r="G1541" i="156"/>
  <c r="G1542" i="156"/>
  <c r="G1543" i="156"/>
  <c r="G1544" i="156"/>
  <c r="G1545" i="156"/>
  <c r="G1546" i="156"/>
  <c r="G1547" i="156"/>
  <c r="G1548" i="156"/>
  <c r="G1549" i="156"/>
  <c r="G1550" i="156"/>
  <c r="G1551" i="156"/>
  <c r="G1552" i="156"/>
  <c r="G1553" i="156"/>
  <c r="G1554" i="156"/>
  <c r="G1555" i="156"/>
  <c r="G1556" i="156"/>
  <c r="G1557" i="156"/>
  <c r="G1558" i="156"/>
  <c r="G1559" i="156"/>
  <c r="G1560" i="156"/>
  <c r="G1561" i="156"/>
  <c r="G1562" i="156"/>
  <c r="G1563" i="156"/>
  <c r="G1564" i="156"/>
  <c r="G1565" i="156"/>
  <c r="G1566" i="156"/>
  <c r="G1567" i="156"/>
  <c r="G1568" i="156"/>
  <c r="G1569" i="156"/>
  <c r="G1570" i="156"/>
  <c r="G1571" i="156"/>
  <c r="G1572" i="156"/>
  <c r="G1573" i="156"/>
  <c r="G1574" i="156"/>
  <c r="G1575" i="156"/>
  <c r="G1576" i="156"/>
  <c r="G1577" i="156"/>
  <c r="G1578" i="156"/>
  <c r="G1579" i="156"/>
  <c r="G1580" i="156"/>
  <c r="G1581" i="156"/>
  <c r="G1582" i="156"/>
  <c r="G1583" i="156"/>
  <c r="G1584" i="156"/>
  <c r="G1585" i="156"/>
  <c r="G1586" i="156"/>
  <c r="G1587" i="156"/>
  <c r="G1588" i="156"/>
  <c r="G1589" i="156"/>
  <c r="G1590" i="156"/>
  <c r="G1591" i="156"/>
  <c r="G1592" i="156"/>
  <c r="G1593" i="156"/>
  <c r="G1594" i="156"/>
  <c r="G1595" i="156"/>
  <c r="G1596" i="156"/>
  <c r="G1597" i="156"/>
  <c r="G1598" i="156"/>
  <c r="G1599" i="156"/>
  <c r="G1600" i="156"/>
  <c r="G1601" i="156"/>
  <c r="G1602" i="156"/>
  <c r="G1603" i="156"/>
  <c r="G1604" i="156"/>
  <c r="G1605" i="156"/>
  <c r="G1606" i="156"/>
  <c r="G1607" i="156"/>
  <c r="G1608" i="156"/>
  <c r="G1609" i="156"/>
  <c r="G1610" i="156"/>
  <c r="G1611" i="156"/>
  <c r="G1612" i="156"/>
  <c r="G1613" i="156"/>
  <c r="G1614" i="156"/>
  <c r="G1615" i="156"/>
  <c r="G1616" i="156"/>
  <c r="G1617" i="156"/>
  <c r="G1618" i="156"/>
  <c r="G1619" i="156"/>
  <c r="G1620" i="156"/>
  <c r="G1621" i="156"/>
  <c r="G1622" i="156"/>
  <c r="G1623" i="156"/>
  <c r="G1624" i="156"/>
  <c r="G1625" i="156"/>
  <c r="G1626" i="156"/>
  <c r="G1627" i="156"/>
  <c r="G1628" i="156"/>
  <c r="G1629" i="156"/>
  <c r="G1630" i="156"/>
  <c r="G1631" i="156"/>
  <c r="G1632" i="156"/>
  <c r="G1633" i="156"/>
  <c r="G1634" i="156"/>
  <c r="G1635" i="156"/>
  <c r="G1636" i="156"/>
  <c r="G1637" i="156"/>
  <c r="G1638" i="156"/>
  <c r="G1639" i="156"/>
  <c r="G1640" i="156"/>
  <c r="G1641" i="156"/>
  <c r="G1642" i="156"/>
  <c r="G1643" i="156"/>
  <c r="G1644" i="156"/>
  <c r="G1645" i="156"/>
  <c r="G1646" i="156"/>
  <c r="G1647" i="156"/>
  <c r="G1648" i="156"/>
  <c r="G1649" i="156"/>
  <c r="G1650" i="156"/>
  <c r="G1651" i="156"/>
  <c r="G1652" i="156"/>
  <c r="G1653" i="156"/>
  <c r="G1654" i="156"/>
  <c r="G1655" i="156"/>
  <c r="G1656" i="156"/>
  <c r="G1657" i="156"/>
  <c r="G1658" i="156"/>
  <c r="G1659" i="156"/>
  <c r="G1660" i="156"/>
  <c r="G1661" i="156"/>
  <c r="G1662" i="156"/>
  <c r="G1663" i="156"/>
  <c r="G1664" i="156"/>
  <c r="G1665" i="156"/>
  <c r="G1666" i="156"/>
  <c r="G1667" i="156"/>
  <c r="G1668" i="156"/>
  <c r="G1669" i="156"/>
  <c r="G1670" i="156"/>
  <c r="G1671" i="156"/>
  <c r="G1672" i="156"/>
  <c r="G1673" i="156"/>
  <c r="G1674" i="156"/>
  <c r="G1675" i="156"/>
  <c r="G1676" i="156"/>
  <c r="G1677" i="156"/>
  <c r="G1678" i="156"/>
  <c r="G1679" i="156"/>
  <c r="G1680" i="156"/>
  <c r="G1681" i="156"/>
  <c r="G1682" i="156"/>
  <c r="G1683" i="156"/>
  <c r="G1684" i="156"/>
  <c r="G1685" i="156"/>
  <c r="G1686" i="156"/>
  <c r="G1687" i="156"/>
  <c r="G1688" i="156"/>
  <c r="G1689" i="156"/>
  <c r="G1690" i="156"/>
  <c r="G1691" i="156"/>
  <c r="G1692" i="156"/>
  <c r="G1693" i="156"/>
  <c r="G1694" i="156"/>
  <c r="G1695" i="156"/>
  <c r="G1696" i="156"/>
  <c r="G1697" i="156"/>
  <c r="G1698" i="156"/>
  <c r="G1699" i="156"/>
  <c r="G1700" i="156"/>
  <c r="G1701" i="156"/>
  <c r="G1702" i="156"/>
  <c r="G1703" i="156"/>
  <c r="G1704" i="156"/>
  <c r="G1705" i="156"/>
  <c r="G1706" i="156"/>
  <c r="G1707" i="156"/>
  <c r="G1708" i="156"/>
  <c r="G1709" i="156"/>
  <c r="G1710" i="156"/>
  <c r="G1711" i="156"/>
  <c r="G1712" i="156"/>
  <c r="G1713" i="156"/>
  <c r="G1714" i="156"/>
  <c r="G1715" i="156"/>
  <c r="G1716" i="156"/>
  <c r="G1717" i="156"/>
  <c r="G1718" i="156"/>
  <c r="G1719" i="156"/>
  <c r="G1720" i="156"/>
  <c r="G1721" i="156"/>
  <c r="G1722" i="156"/>
  <c r="G1723" i="156"/>
  <c r="G1724" i="156"/>
  <c r="G1725" i="156"/>
  <c r="G1726" i="156"/>
  <c r="G1727" i="156"/>
  <c r="G1728" i="156"/>
  <c r="G1729" i="156"/>
  <c r="G1730" i="156"/>
  <c r="G1731" i="156"/>
  <c r="G1732" i="156"/>
  <c r="G1733" i="156"/>
  <c r="G1734" i="156"/>
  <c r="G1735" i="156"/>
  <c r="G1736" i="156"/>
  <c r="G1737" i="156"/>
  <c r="G1738" i="156"/>
  <c r="G1739" i="156"/>
  <c r="G1740" i="156"/>
  <c r="G1741" i="156"/>
  <c r="G1742" i="156"/>
  <c r="G1743" i="156"/>
  <c r="G1744" i="156"/>
  <c r="G1745" i="156"/>
  <c r="G1746" i="156"/>
  <c r="G1747" i="156"/>
  <c r="G1748" i="156"/>
  <c r="G1749" i="156"/>
  <c r="G1750" i="156"/>
  <c r="G1751" i="156"/>
  <c r="G1752" i="156"/>
  <c r="G1753" i="156"/>
  <c r="G1754" i="156"/>
  <c r="G1755" i="156"/>
  <c r="G1756" i="156"/>
  <c r="G1757" i="156"/>
  <c r="G1758" i="156"/>
  <c r="G1759" i="156"/>
  <c r="G1760" i="156"/>
  <c r="G1761" i="156"/>
  <c r="G1762" i="156"/>
  <c r="G1763" i="156"/>
  <c r="G1764" i="156"/>
  <c r="G1765" i="156"/>
  <c r="G1766" i="156"/>
  <c r="G1767" i="156"/>
  <c r="G1768" i="156"/>
  <c r="G1769" i="156"/>
  <c r="G1770" i="156"/>
  <c r="G1771" i="156"/>
  <c r="G1772" i="156"/>
  <c r="G1773" i="156"/>
  <c r="G1774" i="156"/>
  <c r="G1775" i="156"/>
  <c r="G1776" i="156"/>
  <c r="G1777" i="156"/>
  <c r="G1778" i="156"/>
  <c r="G1779" i="156"/>
  <c r="G1780" i="156"/>
  <c r="G1781" i="156"/>
  <c r="G1782" i="156"/>
  <c r="G1783" i="156"/>
  <c r="G1784" i="156"/>
  <c r="G1785" i="156"/>
  <c r="G1786" i="156"/>
  <c r="G1787" i="156"/>
  <c r="G1788" i="156"/>
  <c r="G1789" i="156"/>
  <c r="G1790" i="156"/>
  <c r="G1791" i="156"/>
  <c r="G1792" i="156"/>
  <c r="G1793" i="156"/>
  <c r="G1794" i="156"/>
  <c r="G1795" i="156"/>
  <c r="G1796" i="156"/>
  <c r="G1797" i="156"/>
  <c r="G1798" i="156"/>
  <c r="G1799" i="156"/>
  <c r="G1800" i="156"/>
  <c r="G1801" i="156"/>
  <c r="G1802" i="156"/>
  <c r="G1803" i="156"/>
  <c r="G1804" i="156"/>
  <c r="G1805" i="156"/>
  <c r="G1806" i="156"/>
  <c r="G1807" i="156"/>
  <c r="G1808" i="156"/>
  <c r="G1809" i="156"/>
  <c r="G1810" i="156"/>
  <c r="G1811" i="156"/>
  <c r="G1812" i="156"/>
  <c r="G1813" i="156"/>
  <c r="G1814" i="156"/>
  <c r="G1815" i="156"/>
  <c r="G1816" i="156"/>
  <c r="G1817" i="156"/>
  <c r="G1818" i="156"/>
  <c r="G1819" i="156"/>
  <c r="G1820" i="156"/>
  <c r="G1821" i="156"/>
  <c r="G1822" i="156"/>
  <c r="G1823" i="156"/>
  <c r="G1824" i="156"/>
  <c r="G1825" i="156"/>
  <c r="G1826" i="156"/>
  <c r="G1827" i="156"/>
  <c r="G1828" i="156"/>
  <c r="G1829" i="156"/>
  <c r="G1830" i="156"/>
  <c r="G1831" i="156"/>
  <c r="G1832" i="156"/>
  <c r="G1833" i="156"/>
  <c r="G1834" i="156"/>
  <c r="G1835" i="156"/>
  <c r="G1836" i="156"/>
  <c r="G1837" i="156"/>
  <c r="G1838" i="156"/>
  <c r="G1839" i="156"/>
  <c r="G1840" i="156"/>
  <c r="G1841" i="156"/>
  <c r="G1842" i="156"/>
  <c r="G1843" i="156"/>
  <c r="G1844" i="156"/>
  <c r="G1845" i="156"/>
  <c r="G1846" i="156"/>
  <c r="G1847" i="156"/>
  <c r="G1848" i="156"/>
  <c r="G1849" i="156"/>
  <c r="G1850" i="156"/>
  <c r="G1851" i="156"/>
  <c r="G1852" i="156"/>
  <c r="G1853" i="156"/>
  <c r="G1854" i="156"/>
  <c r="G1855" i="156"/>
  <c r="G1856" i="156"/>
  <c r="G1857" i="156"/>
  <c r="G1858" i="156"/>
  <c r="G1859" i="156"/>
  <c r="G1860" i="156"/>
  <c r="G1861" i="156"/>
  <c r="G1862" i="156"/>
  <c r="G1863" i="156"/>
  <c r="G1864" i="156"/>
  <c r="G1865" i="156"/>
  <c r="G1866" i="156"/>
  <c r="G1867" i="156"/>
  <c r="G1868" i="156"/>
  <c r="G1869" i="156"/>
  <c r="G1870" i="156"/>
  <c r="G1871" i="156"/>
  <c r="G1872" i="156"/>
  <c r="G1873" i="156"/>
  <c r="G1874" i="156"/>
  <c r="G1875" i="156"/>
  <c r="G1876" i="156"/>
  <c r="G1877" i="156"/>
  <c r="G1878" i="156"/>
  <c r="G1879" i="156"/>
  <c r="G1880" i="156"/>
  <c r="G1881" i="156"/>
  <c r="G1882" i="156"/>
  <c r="G1883" i="156"/>
  <c r="G1884" i="156"/>
  <c r="G1885" i="156"/>
  <c r="G1886" i="156"/>
  <c r="G1887" i="156"/>
  <c r="G1888" i="156"/>
  <c r="G1889" i="156"/>
  <c r="G1890" i="156"/>
  <c r="G1891" i="156"/>
  <c r="G1892" i="156"/>
  <c r="G1893" i="156"/>
  <c r="G1894" i="156"/>
  <c r="G1895" i="156"/>
  <c r="G1896" i="156"/>
  <c r="G1897" i="156"/>
  <c r="G1898" i="156"/>
  <c r="G1899" i="156"/>
  <c r="G1900" i="156"/>
  <c r="G1901" i="156"/>
  <c r="G1902" i="156"/>
  <c r="G1903" i="156"/>
  <c r="G1904" i="156"/>
  <c r="G1905" i="156"/>
  <c r="G1906" i="156"/>
  <c r="G1907" i="156"/>
  <c r="G1908" i="156"/>
  <c r="G1909" i="156"/>
  <c r="G1910" i="156"/>
  <c r="G1911" i="156"/>
  <c r="G1912" i="156"/>
  <c r="G1913" i="156"/>
  <c r="G1914" i="156"/>
  <c r="G1915" i="156"/>
  <c r="G1916" i="156"/>
  <c r="G1917" i="156"/>
  <c r="G1918" i="156"/>
  <c r="G1919" i="156"/>
  <c r="G1920" i="156"/>
  <c r="G1921" i="156"/>
  <c r="G1922" i="156"/>
  <c r="G1923" i="156"/>
  <c r="G1924" i="156"/>
  <c r="G1925" i="156"/>
  <c r="G1926" i="156"/>
  <c r="G1927" i="156"/>
  <c r="G1928" i="156"/>
  <c r="G1929" i="156"/>
  <c r="G1930" i="156"/>
  <c r="G1931" i="156"/>
  <c r="G1932" i="156"/>
  <c r="G1933" i="156"/>
  <c r="G1934" i="156"/>
  <c r="G1935" i="156"/>
  <c r="G1936" i="156"/>
  <c r="G1937" i="156"/>
  <c r="G1938" i="156"/>
  <c r="G1939" i="156"/>
  <c r="G1940" i="156"/>
  <c r="G1941" i="156"/>
  <c r="G1942" i="156"/>
  <c r="G1943" i="156"/>
  <c r="G1944" i="156"/>
  <c r="G1945" i="156"/>
  <c r="G1946" i="156"/>
  <c r="G1947" i="156"/>
  <c r="G1948" i="156"/>
  <c r="G1949" i="156"/>
  <c r="G1950" i="156"/>
  <c r="G1951" i="156"/>
  <c r="G1952" i="156"/>
  <c r="G1953" i="156"/>
  <c r="G1954" i="156"/>
  <c r="G1955" i="156"/>
  <c r="G1956" i="156"/>
  <c r="G1957" i="156"/>
  <c r="G1958" i="156"/>
  <c r="G1959" i="156"/>
  <c r="G1960" i="156"/>
  <c r="G1961" i="156"/>
  <c r="G1962" i="156"/>
  <c r="G1963" i="156"/>
  <c r="G1964" i="156"/>
  <c r="G1965" i="156"/>
  <c r="G1966" i="156"/>
  <c r="G1967" i="156"/>
  <c r="G1968" i="156"/>
  <c r="G1969" i="156"/>
  <c r="G1970" i="156"/>
  <c r="G1971" i="156"/>
  <c r="G1972" i="156"/>
  <c r="G1973" i="156"/>
  <c r="G1974" i="156"/>
  <c r="G1975" i="156"/>
  <c r="G1976" i="156"/>
  <c r="G1977" i="156"/>
  <c r="G1978" i="156"/>
  <c r="G1979" i="156"/>
  <c r="G1980" i="156"/>
  <c r="G1981" i="156"/>
  <c r="G1982" i="156"/>
  <c r="G1983" i="156"/>
  <c r="G1984" i="156"/>
  <c r="G1985" i="156"/>
  <c r="G1986" i="156"/>
  <c r="G1987" i="156"/>
  <c r="G1988" i="156"/>
  <c r="G1989" i="156"/>
  <c r="G1990" i="156"/>
  <c r="G1991" i="156"/>
  <c r="G1992" i="156"/>
  <c r="G1993" i="156"/>
  <c r="G1994" i="156"/>
  <c r="G1995" i="156"/>
  <c r="G1996" i="156"/>
  <c r="G1997" i="156"/>
  <c r="G1998" i="156"/>
  <c r="G1999" i="156"/>
  <c r="G2000" i="156"/>
  <c r="G2001" i="156"/>
  <c r="G2002" i="156"/>
  <c r="G2003" i="156"/>
  <c r="G2004" i="156"/>
  <c r="G2005" i="156"/>
  <c r="G2006" i="156"/>
  <c r="G2007" i="156"/>
  <c r="G2008" i="156"/>
  <c r="G2009" i="156"/>
  <c r="G2010" i="156"/>
  <c r="G2011" i="156"/>
  <c r="G2012" i="156"/>
  <c r="G2013" i="156"/>
  <c r="G2014" i="156"/>
  <c r="G2015" i="156"/>
  <c r="G2016" i="156"/>
  <c r="G2017" i="156"/>
  <c r="G2018" i="156"/>
  <c r="G2019" i="156"/>
  <c r="G2020" i="156"/>
  <c r="G2021" i="156"/>
  <c r="G2022" i="156"/>
  <c r="G2023" i="156"/>
  <c r="G2024" i="156"/>
  <c r="G2025" i="156"/>
  <c r="G2026" i="156"/>
  <c r="G2027" i="156"/>
  <c r="G2028" i="156"/>
  <c r="G2029" i="156"/>
  <c r="G2030" i="156"/>
  <c r="G2031" i="156"/>
  <c r="G2032" i="156"/>
  <c r="G2033" i="156"/>
  <c r="G2034" i="156"/>
  <c r="G2035" i="156"/>
  <c r="G2036" i="156"/>
  <c r="G2037" i="156"/>
  <c r="G2038" i="156"/>
  <c r="G2039" i="156"/>
  <c r="G2040" i="156"/>
  <c r="G2041" i="156"/>
  <c r="G2042" i="156"/>
  <c r="G2043" i="156"/>
  <c r="G2044" i="156"/>
  <c r="G2045" i="156"/>
  <c r="G2046" i="156"/>
  <c r="G2047" i="156"/>
  <c r="G2048" i="156"/>
  <c r="G2049" i="156"/>
  <c r="G2050" i="156"/>
  <c r="G2051" i="156"/>
  <c r="G2052" i="156"/>
  <c r="G2053" i="156"/>
  <c r="G2054" i="156"/>
  <c r="G2055" i="156"/>
  <c r="G2056" i="156"/>
  <c r="G2057" i="156"/>
  <c r="G2058" i="156"/>
  <c r="G2059" i="156"/>
  <c r="G2060" i="156"/>
  <c r="G2061" i="156"/>
  <c r="G2062" i="156"/>
  <c r="G2063" i="156"/>
  <c r="G2064" i="156"/>
  <c r="G2065" i="156"/>
  <c r="G2066" i="156"/>
  <c r="G2067" i="156"/>
  <c r="G2068" i="156"/>
  <c r="G2069" i="156"/>
  <c r="G2070" i="156"/>
  <c r="G2071" i="156"/>
  <c r="G2072" i="156"/>
  <c r="G2073" i="156"/>
  <c r="G2074" i="156"/>
  <c r="G2075" i="156"/>
  <c r="G2076" i="156"/>
  <c r="G2077" i="156"/>
  <c r="G2078" i="156"/>
  <c r="G2079" i="156"/>
  <c r="G2080" i="156"/>
  <c r="G2081" i="156"/>
  <c r="G2082" i="156"/>
  <c r="G2083" i="156"/>
  <c r="G2084" i="156"/>
  <c r="G2085" i="156"/>
  <c r="G2086" i="156"/>
  <c r="G2087" i="156"/>
  <c r="G2088" i="156"/>
  <c r="G2089" i="156"/>
  <c r="G2090" i="156"/>
  <c r="G2091" i="156"/>
  <c r="G2092" i="156"/>
  <c r="G2093" i="156"/>
  <c r="G2094" i="156"/>
  <c r="G2095" i="156"/>
  <c r="G2096" i="156"/>
  <c r="G2097" i="156"/>
  <c r="G2098" i="156"/>
  <c r="G2099" i="156"/>
  <c r="G2100" i="156"/>
  <c r="G2101" i="156"/>
  <c r="G2102" i="156"/>
  <c r="G2103" i="156"/>
  <c r="G2104" i="156"/>
  <c r="G2105" i="156"/>
  <c r="G2106" i="156"/>
  <c r="G2107" i="156"/>
  <c r="G2108" i="156"/>
  <c r="G2109" i="156"/>
  <c r="G2110" i="156"/>
  <c r="G2111" i="156"/>
  <c r="G2112" i="156"/>
  <c r="G2113" i="156"/>
  <c r="G2114" i="156"/>
  <c r="G2115" i="156"/>
  <c r="G2116" i="156"/>
  <c r="G2117" i="156"/>
  <c r="G2118" i="156"/>
  <c r="G2119" i="156"/>
  <c r="G2120" i="156"/>
  <c r="G2121" i="156"/>
  <c r="G2122" i="156"/>
  <c r="G2123" i="156"/>
  <c r="G2124" i="156"/>
  <c r="G2125" i="156"/>
  <c r="G2126" i="156"/>
  <c r="G2127" i="156"/>
  <c r="G2128" i="156"/>
  <c r="G2129" i="156"/>
  <c r="G2130" i="156"/>
  <c r="G2131" i="156"/>
  <c r="G2132" i="156"/>
  <c r="G2133" i="156"/>
  <c r="G2134" i="156"/>
  <c r="G2135" i="156"/>
  <c r="G2136" i="156"/>
  <c r="G2137" i="156"/>
  <c r="G2138" i="156"/>
  <c r="G2139" i="156"/>
  <c r="G2140" i="156"/>
  <c r="G2141" i="156"/>
  <c r="G2142" i="156"/>
  <c r="G2143" i="156"/>
  <c r="G2144" i="156"/>
  <c r="G2145" i="156"/>
  <c r="G2146" i="156"/>
  <c r="G2147" i="156"/>
  <c r="G2148" i="156"/>
  <c r="G2149" i="156"/>
  <c r="G2150" i="156"/>
  <c r="G2151" i="156"/>
  <c r="G2152" i="156"/>
  <c r="G2153" i="156"/>
  <c r="G2154" i="156"/>
  <c r="G2155" i="156"/>
  <c r="G2156" i="156"/>
  <c r="G2157" i="156"/>
  <c r="G2158" i="156"/>
  <c r="G2159" i="156"/>
  <c r="G2160" i="156"/>
  <c r="G2161" i="156"/>
  <c r="G2162" i="156"/>
  <c r="G2163" i="156"/>
  <c r="G2164" i="156"/>
  <c r="G2165" i="156"/>
  <c r="G2166" i="156"/>
  <c r="G2167" i="156"/>
  <c r="G2168" i="156"/>
  <c r="G2169" i="156"/>
  <c r="G2170" i="156"/>
  <c r="G2171" i="156"/>
  <c r="G2172" i="156"/>
  <c r="G2173" i="156"/>
  <c r="G2174" i="156"/>
  <c r="G2175" i="156"/>
  <c r="G2176" i="156"/>
  <c r="G2177" i="156"/>
  <c r="G2178" i="156"/>
  <c r="G2179" i="156"/>
  <c r="G2180" i="156"/>
  <c r="G2181" i="156"/>
  <c r="G2182" i="156"/>
  <c r="G2183" i="156"/>
  <c r="G2184" i="156"/>
  <c r="G2185" i="156"/>
  <c r="G2186" i="156"/>
  <c r="G2187" i="156"/>
  <c r="G2188" i="156"/>
  <c r="G2189" i="156"/>
  <c r="G2190" i="156"/>
  <c r="G2191" i="156"/>
  <c r="G2192" i="156"/>
  <c r="G2193" i="156"/>
  <c r="G2194" i="156"/>
  <c r="G2195" i="156"/>
  <c r="G2196" i="156"/>
  <c r="G2197" i="156"/>
  <c r="G2198" i="156"/>
  <c r="G2199" i="156"/>
  <c r="G2200" i="156"/>
  <c r="G2201" i="156"/>
  <c r="G2202" i="156"/>
  <c r="G2203" i="156"/>
  <c r="G2204" i="156"/>
  <c r="G2205" i="156"/>
  <c r="G2206" i="156"/>
  <c r="G2207" i="156"/>
  <c r="G2208" i="156"/>
  <c r="G2209" i="156"/>
  <c r="G2210" i="156"/>
  <c r="G2211" i="156"/>
  <c r="G2212" i="156"/>
  <c r="G2213" i="156"/>
  <c r="G2214" i="156"/>
  <c r="G2215" i="156"/>
  <c r="G2216" i="156"/>
  <c r="G2217" i="156"/>
  <c r="G2218" i="156"/>
  <c r="G2219" i="156"/>
  <c r="G2220" i="156"/>
  <c r="G2221" i="156"/>
  <c r="G2222" i="156"/>
  <c r="G2223" i="156"/>
  <c r="G2224" i="156"/>
  <c r="G2225" i="156"/>
  <c r="G2226" i="156"/>
  <c r="G2227" i="156"/>
  <c r="G2228" i="156"/>
  <c r="G2229" i="156"/>
  <c r="G2230" i="156"/>
  <c r="G2231" i="156"/>
  <c r="G2232" i="156"/>
  <c r="G2233" i="156"/>
  <c r="G2234" i="156"/>
  <c r="G2235" i="156"/>
  <c r="G2236" i="156"/>
  <c r="G2237" i="156"/>
  <c r="G2238" i="156"/>
  <c r="G2239" i="156"/>
  <c r="G2240" i="156"/>
  <c r="G2241" i="156"/>
  <c r="G2242" i="156"/>
  <c r="G2243" i="156"/>
  <c r="G2244" i="156"/>
  <c r="G2245" i="156"/>
  <c r="G2246" i="156"/>
  <c r="G2247" i="156"/>
  <c r="G2248" i="156"/>
  <c r="G2249" i="156"/>
  <c r="G2250" i="156"/>
  <c r="G2251" i="156"/>
  <c r="G2252" i="156"/>
  <c r="G2253" i="156"/>
  <c r="G2254" i="156"/>
  <c r="G2255" i="156"/>
  <c r="G2256" i="156"/>
  <c r="G2257" i="156"/>
  <c r="G2258" i="156"/>
  <c r="G2259" i="156"/>
  <c r="G2260" i="156"/>
  <c r="G2261" i="156"/>
  <c r="G2262" i="156"/>
  <c r="G2263" i="156"/>
  <c r="G2264" i="156"/>
  <c r="G2265" i="156"/>
  <c r="G2266" i="156"/>
  <c r="G2267" i="156"/>
  <c r="G2268" i="156"/>
  <c r="G2269" i="156"/>
  <c r="G2270" i="156"/>
  <c r="G2271" i="156"/>
  <c r="G2272" i="156"/>
  <c r="G2273" i="156"/>
  <c r="G2274" i="156"/>
  <c r="G2275" i="156"/>
  <c r="G2276" i="156"/>
  <c r="G2277" i="156"/>
  <c r="G2278" i="156"/>
  <c r="G2279" i="156"/>
  <c r="G2280" i="156"/>
  <c r="G2281" i="156"/>
  <c r="G2282" i="156"/>
  <c r="G2283" i="156"/>
  <c r="G2284" i="156"/>
  <c r="G2285" i="156"/>
  <c r="G2286" i="156"/>
  <c r="G2287" i="156"/>
  <c r="G2288" i="156"/>
  <c r="G2289" i="156"/>
  <c r="G2290" i="156"/>
  <c r="G2291" i="156"/>
  <c r="G2292" i="156"/>
  <c r="G2293" i="156"/>
  <c r="G2294" i="156"/>
  <c r="G2295" i="156"/>
  <c r="G2296" i="156"/>
  <c r="G2297" i="156"/>
  <c r="G2298" i="156"/>
  <c r="G2299" i="156"/>
  <c r="G2300" i="156"/>
  <c r="G2301" i="156"/>
  <c r="G2302" i="156"/>
  <c r="G2303" i="156"/>
  <c r="G2304" i="156"/>
  <c r="G2305" i="156"/>
  <c r="G2306" i="156"/>
  <c r="G2307" i="156"/>
  <c r="G2308" i="156"/>
  <c r="G2309" i="156"/>
  <c r="G2310" i="156"/>
  <c r="G2311" i="156"/>
  <c r="G2312" i="156"/>
  <c r="G2313" i="156"/>
  <c r="G2314" i="156"/>
  <c r="G2315" i="156"/>
  <c r="G2316" i="156"/>
  <c r="G2317" i="156"/>
  <c r="G2318" i="156"/>
  <c r="G2319" i="156"/>
  <c r="G2320" i="156"/>
  <c r="G2321" i="156"/>
  <c r="G2322" i="156"/>
  <c r="G2323" i="156"/>
  <c r="G2324" i="156"/>
  <c r="G2325" i="156"/>
  <c r="G2326" i="156"/>
  <c r="G2327" i="156"/>
  <c r="G2328" i="156"/>
  <c r="G2329" i="156"/>
  <c r="G2330" i="156"/>
  <c r="G2331" i="156"/>
  <c r="G2332" i="156"/>
  <c r="G2333" i="156"/>
  <c r="G2334" i="156"/>
  <c r="G2335" i="156"/>
  <c r="G2336" i="156"/>
  <c r="G2337" i="156"/>
  <c r="G2338" i="156"/>
  <c r="G2339" i="156"/>
  <c r="G2340" i="156"/>
  <c r="G2341" i="156"/>
  <c r="G2342" i="156"/>
  <c r="G2343" i="156"/>
  <c r="G2344" i="156"/>
  <c r="G2345" i="156"/>
  <c r="G2346" i="156"/>
  <c r="G2347" i="156"/>
  <c r="G2348" i="156"/>
  <c r="G2349" i="156"/>
  <c r="G2350" i="156"/>
  <c r="G2351" i="156"/>
  <c r="G2352" i="156"/>
  <c r="G2353" i="156"/>
  <c r="G2354" i="156"/>
  <c r="G2355" i="156"/>
  <c r="G2356" i="156"/>
  <c r="G2357" i="156"/>
  <c r="G2358" i="156"/>
  <c r="G2359" i="156"/>
  <c r="G2360" i="156"/>
  <c r="G2361" i="156"/>
  <c r="G2362" i="156"/>
  <c r="G2363" i="156"/>
  <c r="G2364" i="156"/>
  <c r="G2365" i="156"/>
  <c r="G2366" i="156"/>
  <c r="G2367" i="156"/>
  <c r="G2368" i="156"/>
  <c r="G2369" i="156"/>
  <c r="G2370" i="156"/>
  <c r="G2371" i="156"/>
  <c r="G2372" i="156"/>
  <c r="G2373" i="156"/>
  <c r="G2374" i="156"/>
  <c r="G2375" i="156"/>
  <c r="G2376" i="156"/>
  <c r="G2377" i="156"/>
  <c r="G2378" i="156"/>
  <c r="G2379" i="156"/>
  <c r="G2380" i="156"/>
  <c r="G2381" i="156"/>
  <c r="G2382" i="156"/>
  <c r="G2383" i="156"/>
  <c r="G2384" i="156"/>
  <c r="G2385" i="156"/>
  <c r="G2386" i="156"/>
  <c r="G2387" i="156"/>
  <c r="G2388" i="156"/>
  <c r="G2389" i="156"/>
  <c r="G2390" i="156"/>
  <c r="G2391" i="156"/>
  <c r="G2392" i="156"/>
  <c r="G2393" i="156"/>
  <c r="G2394" i="156"/>
  <c r="G2395" i="156"/>
  <c r="G2396" i="156"/>
  <c r="G2397" i="156"/>
  <c r="G2398" i="156"/>
  <c r="G2399" i="156"/>
  <c r="G2400" i="156"/>
  <c r="G2401" i="156"/>
  <c r="G2402" i="156"/>
  <c r="G2403" i="156"/>
  <c r="G2404" i="156"/>
  <c r="G2405" i="156"/>
  <c r="G2406" i="156"/>
  <c r="G2407" i="156"/>
  <c r="G2408" i="156"/>
  <c r="G2409" i="156"/>
  <c r="G2410" i="156"/>
  <c r="G2411" i="156"/>
  <c r="G2412" i="156"/>
  <c r="G2413" i="156"/>
  <c r="G2414" i="156"/>
  <c r="G2415" i="156"/>
  <c r="G2416" i="156"/>
  <c r="G2417" i="156"/>
  <c r="G2418" i="156"/>
  <c r="G2419" i="156"/>
  <c r="G2420" i="156"/>
  <c r="G2421" i="156"/>
  <c r="G2422" i="156"/>
  <c r="G2423" i="156"/>
  <c r="G2424" i="156"/>
  <c r="G2425" i="156"/>
  <c r="G2426" i="156"/>
  <c r="G2427" i="156"/>
  <c r="G2428" i="156"/>
  <c r="G2429" i="156"/>
  <c r="G2430" i="156"/>
  <c r="G2431" i="156"/>
  <c r="G2432" i="156"/>
  <c r="G2433" i="156"/>
  <c r="G2434" i="156"/>
  <c r="G2435" i="156"/>
  <c r="G2436" i="156"/>
  <c r="G2437" i="156"/>
  <c r="G2438" i="156"/>
  <c r="G2439" i="156"/>
  <c r="G2440" i="156"/>
  <c r="G2441" i="156"/>
  <c r="G2442" i="156"/>
  <c r="G2443" i="156"/>
  <c r="G2444" i="156"/>
  <c r="G2445" i="156"/>
  <c r="G2446" i="156"/>
  <c r="G2447" i="156"/>
  <c r="G2448" i="156"/>
  <c r="G2449" i="156"/>
  <c r="G2450" i="156"/>
  <c r="G2451" i="156"/>
  <c r="G2452" i="156"/>
  <c r="G2453" i="156"/>
  <c r="G2454" i="156"/>
  <c r="G2455" i="156"/>
  <c r="G2456" i="156"/>
  <c r="G2457" i="156"/>
  <c r="G2458" i="156"/>
  <c r="G2459" i="156"/>
  <c r="G2460" i="156"/>
  <c r="G2461" i="156"/>
  <c r="G2462" i="156"/>
  <c r="G2463" i="156"/>
  <c r="G2464" i="156"/>
  <c r="G2465" i="156"/>
  <c r="G2466" i="156"/>
  <c r="G2467" i="156"/>
  <c r="G2468" i="156"/>
  <c r="G2469" i="156"/>
  <c r="G2470" i="156"/>
  <c r="G2471" i="156"/>
  <c r="G2472" i="156"/>
  <c r="G2473" i="156"/>
  <c r="G2474" i="156"/>
  <c r="G2475" i="156"/>
  <c r="G2476" i="156"/>
  <c r="G2477" i="156"/>
  <c r="G2478" i="156"/>
  <c r="G2479" i="156"/>
  <c r="G2480" i="156"/>
  <c r="G2481" i="156"/>
  <c r="G2482" i="156"/>
  <c r="G2483" i="156"/>
  <c r="G2484" i="156"/>
  <c r="G2485" i="156"/>
  <c r="G2486" i="156"/>
  <c r="G2487" i="156"/>
  <c r="G2488" i="156"/>
  <c r="G2489" i="156"/>
  <c r="G2490" i="156"/>
  <c r="G2491" i="156"/>
  <c r="G2492" i="156"/>
  <c r="G2493" i="156"/>
  <c r="G2494" i="156"/>
  <c r="G2495" i="156"/>
  <c r="G2496" i="156"/>
  <c r="G2497" i="156"/>
  <c r="G2498" i="156"/>
  <c r="G2499" i="156"/>
  <c r="G2500" i="156"/>
  <c r="G2501" i="156"/>
  <c r="G2502" i="156"/>
  <c r="G2503" i="156"/>
  <c r="G2504" i="156"/>
  <c r="G2505" i="156"/>
  <c r="G2506" i="156"/>
  <c r="G2507" i="156"/>
  <c r="G2508" i="156"/>
  <c r="G2509" i="156"/>
  <c r="G2510" i="156"/>
  <c r="G2511" i="156"/>
  <c r="G2512" i="156"/>
  <c r="G2513" i="156"/>
  <c r="G2514" i="156"/>
  <c r="G2515" i="156"/>
  <c r="G2516" i="156"/>
  <c r="G2517" i="156"/>
  <c r="G2518" i="156"/>
  <c r="G2519" i="156"/>
  <c r="G2520" i="156"/>
  <c r="G2521" i="156"/>
  <c r="G2522" i="156"/>
  <c r="G2523" i="156"/>
  <c r="G2524" i="156"/>
  <c r="G2525" i="156"/>
  <c r="G2526" i="156"/>
  <c r="G2527" i="156"/>
  <c r="G2528" i="156"/>
  <c r="G2529" i="156"/>
  <c r="G2530" i="156"/>
  <c r="G2531" i="156"/>
  <c r="G2532" i="156"/>
  <c r="G2533" i="156"/>
  <c r="G2534" i="156"/>
  <c r="G2535" i="156"/>
  <c r="G2536" i="156"/>
  <c r="G2537" i="156"/>
  <c r="G2538" i="156"/>
  <c r="G2539" i="156"/>
  <c r="G2540" i="156"/>
  <c r="G2541" i="156"/>
  <c r="G2542" i="156"/>
  <c r="G2543" i="156"/>
  <c r="G2544" i="156"/>
  <c r="G2545" i="156"/>
  <c r="G2546" i="156"/>
  <c r="G2547" i="156"/>
  <c r="G2548" i="156"/>
  <c r="G2549" i="156"/>
  <c r="G2550" i="156"/>
  <c r="G2551" i="156"/>
  <c r="G2552" i="156"/>
  <c r="G2553" i="156"/>
  <c r="G2554" i="156"/>
  <c r="G2555" i="156"/>
  <c r="G2556" i="156"/>
  <c r="G2557" i="156"/>
  <c r="G2558" i="156"/>
  <c r="G2559" i="156"/>
  <c r="G2560" i="156"/>
  <c r="G2561" i="156"/>
  <c r="G2562" i="156"/>
  <c r="G2563" i="156"/>
  <c r="G2564" i="156"/>
  <c r="G2565" i="156"/>
  <c r="G2566" i="156"/>
  <c r="G2567" i="156"/>
  <c r="G2568" i="156"/>
  <c r="G2569" i="156"/>
  <c r="G2570" i="156"/>
  <c r="G2571" i="156"/>
  <c r="G2572" i="156"/>
  <c r="G2573" i="156"/>
  <c r="G2574" i="156"/>
  <c r="G2575" i="156"/>
  <c r="G2576" i="156"/>
  <c r="G2577" i="156"/>
  <c r="G2578" i="156"/>
  <c r="G2579" i="156"/>
  <c r="G2580" i="156"/>
  <c r="G2581" i="156"/>
  <c r="G2582" i="156"/>
  <c r="G2583" i="156"/>
  <c r="G2584" i="156"/>
  <c r="G2585" i="156"/>
  <c r="G2586" i="156"/>
  <c r="G2587" i="156"/>
  <c r="G2588" i="156"/>
  <c r="G2589" i="156"/>
  <c r="G2590" i="156"/>
  <c r="G2591" i="156"/>
  <c r="G2592" i="156"/>
  <c r="G2593" i="156"/>
  <c r="G2594" i="156"/>
  <c r="G2595" i="156"/>
  <c r="G2596" i="156"/>
  <c r="G2597" i="156"/>
  <c r="G2598" i="156"/>
  <c r="G2599" i="156"/>
  <c r="G2600" i="156"/>
  <c r="G2601" i="156"/>
  <c r="G2602" i="156"/>
  <c r="G2603" i="156"/>
  <c r="G2604" i="156"/>
  <c r="G2605" i="156"/>
  <c r="G2606" i="156"/>
  <c r="G2607" i="156"/>
  <c r="G2608" i="156"/>
  <c r="G2609" i="156"/>
  <c r="G2610" i="156"/>
  <c r="G2611" i="156"/>
  <c r="G2612" i="156"/>
  <c r="G2613" i="156"/>
  <c r="G2614" i="156"/>
  <c r="G2615" i="156"/>
  <c r="G2616" i="156"/>
  <c r="G2617" i="156"/>
  <c r="G2618" i="156"/>
  <c r="G2619" i="156"/>
  <c r="G2620" i="156"/>
  <c r="G2621" i="156"/>
  <c r="G2622" i="156"/>
  <c r="G2623" i="156"/>
  <c r="G2624" i="156"/>
  <c r="G2625" i="156"/>
  <c r="G2626" i="156"/>
  <c r="G2627" i="156"/>
  <c r="G2628" i="156"/>
  <c r="G2629" i="156"/>
  <c r="G2630" i="156"/>
  <c r="G2631" i="156"/>
  <c r="G2632" i="156"/>
  <c r="G2633" i="156"/>
  <c r="G2634" i="156"/>
  <c r="G2635" i="156"/>
  <c r="G2636" i="156"/>
  <c r="G2637" i="156"/>
  <c r="G2638" i="156"/>
  <c r="G2639" i="156"/>
  <c r="G2640" i="156"/>
  <c r="G2641" i="156"/>
  <c r="G2642" i="156"/>
  <c r="G2643" i="156"/>
  <c r="G2644" i="156"/>
  <c r="G2645" i="156"/>
  <c r="G2646" i="156"/>
  <c r="G2647" i="156"/>
  <c r="G2648" i="156"/>
  <c r="G2649" i="156"/>
  <c r="G2650" i="156"/>
  <c r="G2651" i="156"/>
  <c r="G2652" i="156"/>
  <c r="G2653" i="156"/>
  <c r="G2654" i="156"/>
  <c r="G2655" i="156"/>
  <c r="G2656" i="156"/>
  <c r="G2657" i="156"/>
  <c r="G2658" i="156"/>
  <c r="G2659" i="156"/>
  <c r="G2660" i="156"/>
  <c r="G2661" i="156"/>
  <c r="G2662" i="156"/>
  <c r="G2663" i="156"/>
  <c r="G2664" i="156"/>
  <c r="G2665" i="156"/>
  <c r="G2666" i="156"/>
  <c r="G2667" i="156"/>
  <c r="G2668" i="156"/>
  <c r="G2669" i="156"/>
  <c r="G2670" i="156"/>
  <c r="G2671" i="156"/>
  <c r="G2672" i="156"/>
  <c r="G2673" i="156"/>
  <c r="G2674" i="156"/>
  <c r="G2675" i="156"/>
  <c r="G2676" i="156"/>
  <c r="G2677" i="156"/>
  <c r="G2678" i="156"/>
  <c r="G2679" i="156"/>
  <c r="G2680" i="156"/>
  <c r="G2681" i="156"/>
  <c r="G2682" i="156"/>
  <c r="G2683" i="156"/>
  <c r="G2684" i="156"/>
  <c r="G2685" i="156"/>
  <c r="G2686" i="156"/>
  <c r="G2687" i="156"/>
  <c r="G2688" i="156"/>
  <c r="G2689" i="156"/>
  <c r="G2690" i="156"/>
  <c r="G2691" i="156"/>
  <c r="G2692" i="156"/>
  <c r="G2693" i="156"/>
  <c r="G2694" i="156"/>
  <c r="G2695" i="156"/>
  <c r="G2696" i="156"/>
  <c r="G2697" i="156"/>
  <c r="G2698" i="156"/>
  <c r="G2699" i="156"/>
  <c r="G2700" i="156"/>
  <c r="G2701" i="156"/>
  <c r="G2702" i="156"/>
  <c r="G2703" i="156"/>
  <c r="G2704" i="156"/>
  <c r="G2705" i="156"/>
  <c r="G2706" i="156"/>
  <c r="G2707" i="156"/>
  <c r="G2708" i="156"/>
  <c r="G2709" i="156"/>
  <c r="G2710" i="156"/>
  <c r="G2711" i="156"/>
  <c r="G2712" i="156"/>
  <c r="G2713" i="156"/>
  <c r="G2714" i="156"/>
  <c r="G2715" i="156"/>
  <c r="G2716" i="156"/>
  <c r="G2717" i="156"/>
  <c r="G2718" i="156"/>
  <c r="G2719" i="156"/>
  <c r="G2720" i="156"/>
  <c r="G2721" i="156"/>
  <c r="G2722" i="156"/>
  <c r="G2723" i="156"/>
  <c r="G2724" i="156"/>
  <c r="G2725" i="156"/>
  <c r="G2726" i="156"/>
  <c r="G2727" i="156"/>
  <c r="G2728" i="156"/>
  <c r="G2729" i="156"/>
  <c r="G2730" i="156"/>
  <c r="G2731" i="156"/>
  <c r="G2732" i="156"/>
  <c r="G2733" i="156"/>
  <c r="G2734" i="156"/>
  <c r="G2735" i="156"/>
  <c r="G2736" i="156"/>
  <c r="G2737" i="156"/>
  <c r="G2738" i="156"/>
  <c r="G2739" i="156"/>
  <c r="G2740" i="156"/>
  <c r="G2741" i="156"/>
  <c r="G2742" i="156"/>
  <c r="G2743" i="156"/>
  <c r="G2744" i="156"/>
  <c r="G2745" i="156"/>
  <c r="G2746" i="156"/>
  <c r="G2747" i="156"/>
  <c r="G2748" i="156"/>
  <c r="G2749" i="156"/>
  <c r="G2750" i="156"/>
  <c r="G2751" i="156"/>
  <c r="G2752" i="156"/>
  <c r="G2753" i="156"/>
  <c r="G2754" i="156"/>
  <c r="G2755" i="156"/>
  <c r="G2756" i="156"/>
  <c r="G2757" i="156"/>
  <c r="G2758" i="156"/>
  <c r="G2759" i="156"/>
  <c r="G2760" i="156"/>
  <c r="G2761" i="156"/>
  <c r="G2762" i="156"/>
  <c r="G2763" i="156"/>
  <c r="G2764" i="156"/>
  <c r="G2765" i="156"/>
  <c r="G2766" i="156"/>
  <c r="G2767" i="156"/>
  <c r="G2768" i="156"/>
  <c r="G2769" i="156"/>
  <c r="G2770" i="156"/>
  <c r="G2771" i="156"/>
  <c r="G2772" i="156"/>
  <c r="G2773" i="156"/>
  <c r="G2774" i="156"/>
  <c r="G2775" i="156"/>
  <c r="G2776" i="156"/>
  <c r="G2777" i="156"/>
  <c r="G2778" i="156"/>
  <c r="G2779" i="156"/>
  <c r="G2780" i="156"/>
  <c r="G2781" i="156"/>
  <c r="G2782" i="156"/>
  <c r="G2783" i="156"/>
  <c r="G2784" i="156"/>
  <c r="G2785" i="156"/>
  <c r="G2786" i="156"/>
  <c r="G2787" i="156"/>
  <c r="G2788" i="156"/>
  <c r="G2789" i="156"/>
  <c r="G2790" i="156"/>
  <c r="G2791" i="156"/>
  <c r="G2792" i="156"/>
  <c r="G2793" i="156"/>
  <c r="G2794" i="156"/>
  <c r="G2795" i="156"/>
  <c r="G2796" i="156"/>
  <c r="G2797" i="156"/>
  <c r="G2798" i="156"/>
  <c r="G2799" i="156"/>
  <c r="G2800" i="156"/>
  <c r="G2801" i="156"/>
  <c r="G2802" i="156"/>
  <c r="G2803" i="156"/>
  <c r="G2804" i="156"/>
  <c r="G2805" i="156"/>
  <c r="G2806" i="156"/>
  <c r="G2807" i="156"/>
  <c r="G2808" i="156"/>
  <c r="G2809" i="156"/>
  <c r="G2810" i="156"/>
  <c r="G2811" i="156"/>
  <c r="G2812" i="156"/>
  <c r="G2813" i="156"/>
  <c r="G2814" i="156"/>
  <c r="G2815" i="156"/>
  <c r="G2816" i="156"/>
  <c r="G2817" i="156"/>
  <c r="G2818" i="156"/>
  <c r="G2819" i="156"/>
  <c r="G2820" i="156"/>
  <c r="G2821" i="156"/>
  <c r="G2822" i="156"/>
  <c r="G2823" i="156"/>
  <c r="G2824" i="156"/>
  <c r="G2825" i="156"/>
  <c r="G2826" i="156"/>
  <c r="G2827" i="156"/>
  <c r="G2828" i="156"/>
  <c r="G2829" i="156"/>
  <c r="G2830" i="156"/>
  <c r="G2831" i="156"/>
  <c r="G2832" i="156"/>
  <c r="G2833" i="156"/>
  <c r="G2834" i="156"/>
  <c r="G2835" i="156"/>
  <c r="G2836" i="156"/>
  <c r="G2837" i="156"/>
  <c r="G2838" i="156"/>
  <c r="G2839" i="156"/>
  <c r="G2840" i="156"/>
  <c r="G2841" i="156"/>
  <c r="G2842" i="156"/>
  <c r="G2843" i="156"/>
  <c r="G2844" i="156"/>
  <c r="G2845" i="156"/>
  <c r="G2846" i="156"/>
  <c r="G2847" i="156"/>
  <c r="G2848" i="156"/>
  <c r="G2849" i="156"/>
  <c r="G2850" i="156"/>
  <c r="G2851" i="156"/>
  <c r="G2852" i="156"/>
  <c r="G2853" i="156"/>
  <c r="G2854" i="156"/>
  <c r="G2855" i="156"/>
  <c r="G2856" i="156"/>
  <c r="G2857" i="156"/>
  <c r="G2858" i="156"/>
  <c r="G2859" i="156"/>
  <c r="G2860" i="156"/>
  <c r="G2861" i="156"/>
  <c r="G2862" i="156"/>
  <c r="G2863" i="156"/>
  <c r="G2864" i="156"/>
  <c r="G2865" i="156"/>
  <c r="G2866" i="156"/>
  <c r="G2867" i="156"/>
  <c r="G2868" i="156"/>
  <c r="G2869" i="156"/>
  <c r="G2870" i="156"/>
  <c r="G2871" i="156"/>
  <c r="G2872" i="156"/>
  <c r="G2873" i="156"/>
  <c r="G2874" i="156"/>
  <c r="G2875" i="156"/>
  <c r="G2876" i="156"/>
  <c r="G2877" i="156"/>
  <c r="G2878" i="156"/>
  <c r="G2879" i="156"/>
  <c r="G2880" i="156"/>
  <c r="G2881" i="156"/>
  <c r="G2882" i="156"/>
  <c r="G2883" i="156"/>
  <c r="G2884" i="156"/>
  <c r="G2885" i="156"/>
  <c r="G2886" i="156"/>
  <c r="G2887" i="156"/>
  <c r="G2888" i="156"/>
  <c r="G2889" i="156"/>
  <c r="G2890" i="156"/>
  <c r="G2891" i="156"/>
  <c r="G2892" i="156"/>
  <c r="G2893" i="156"/>
  <c r="G2894" i="156"/>
  <c r="G2895" i="156"/>
  <c r="G2896" i="156"/>
  <c r="G2897" i="156"/>
  <c r="G2898" i="156"/>
  <c r="G2899" i="156"/>
  <c r="G2900" i="156"/>
  <c r="G2901" i="156"/>
  <c r="G2902" i="156"/>
  <c r="G2903" i="156"/>
  <c r="G2904" i="156"/>
  <c r="G2905" i="156"/>
  <c r="G2906" i="156"/>
  <c r="G2907" i="156"/>
  <c r="G2908" i="156"/>
  <c r="G2909" i="156"/>
  <c r="G2910" i="156"/>
  <c r="G2911" i="156"/>
  <c r="G2912" i="156"/>
  <c r="G2913" i="156"/>
  <c r="G2914" i="156"/>
  <c r="G2915" i="156"/>
  <c r="G2916" i="156"/>
  <c r="G2917" i="156"/>
  <c r="G2918" i="156"/>
  <c r="G2919" i="156"/>
  <c r="G2920" i="156"/>
  <c r="G2921" i="156"/>
  <c r="G2922" i="156"/>
  <c r="G2923" i="156"/>
  <c r="G2924" i="156"/>
  <c r="G2925" i="156"/>
  <c r="G2926" i="156"/>
  <c r="G2927" i="156"/>
  <c r="G2928" i="156"/>
  <c r="G2929" i="156"/>
  <c r="G2930" i="156"/>
  <c r="G2931" i="156"/>
  <c r="G2932" i="156"/>
  <c r="G2933" i="156"/>
  <c r="G2934" i="156"/>
  <c r="G2935" i="156"/>
  <c r="G2936" i="156"/>
  <c r="G2937" i="156"/>
  <c r="G2938" i="156"/>
  <c r="G2939" i="156"/>
  <c r="G2940" i="156"/>
  <c r="G2941" i="156"/>
  <c r="G2942" i="156"/>
  <c r="G2943" i="156"/>
  <c r="G2944" i="156"/>
  <c r="G2945" i="156"/>
  <c r="G2946" i="156"/>
  <c r="G2947" i="156"/>
  <c r="G2948" i="156"/>
  <c r="G2949" i="156"/>
  <c r="G2950" i="156"/>
  <c r="G2951" i="156"/>
  <c r="G2952" i="156"/>
  <c r="G2953" i="156"/>
  <c r="G2954" i="156"/>
  <c r="G2955" i="156"/>
  <c r="G2956" i="156"/>
  <c r="G2957" i="156"/>
  <c r="G2958" i="156"/>
  <c r="G2959" i="156"/>
  <c r="G2960" i="156"/>
  <c r="G2961" i="156"/>
  <c r="G2962" i="156"/>
  <c r="G2963" i="156"/>
  <c r="G2964" i="156"/>
  <c r="G2965" i="156"/>
  <c r="G2966" i="156"/>
  <c r="G2967" i="156"/>
  <c r="G2968" i="156"/>
  <c r="G2969" i="156"/>
  <c r="G2970" i="156"/>
  <c r="G2971" i="156"/>
  <c r="G2972" i="156"/>
  <c r="G2973" i="156"/>
  <c r="G2974" i="156"/>
  <c r="G2975" i="156"/>
  <c r="G2976" i="156"/>
  <c r="G2977" i="156"/>
  <c r="G2978" i="156"/>
  <c r="G2979" i="156"/>
  <c r="G2980" i="156"/>
  <c r="G2981" i="156"/>
  <c r="G2982" i="156"/>
  <c r="G2983" i="156"/>
  <c r="G2984" i="156"/>
  <c r="G2985" i="156"/>
  <c r="G2986" i="156"/>
  <c r="G2987" i="156"/>
  <c r="G2988" i="156"/>
  <c r="G2989" i="156"/>
  <c r="G2990" i="156"/>
  <c r="G2991" i="156"/>
  <c r="G2992" i="156"/>
  <c r="G2993" i="156"/>
  <c r="G2994" i="156"/>
  <c r="G2995" i="156"/>
  <c r="G2996" i="156"/>
  <c r="G2997" i="156"/>
  <c r="G2998" i="156"/>
  <c r="G2999" i="156"/>
  <c r="G3000" i="156"/>
  <c r="G3001" i="156"/>
  <c r="G3002" i="156"/>
  <c r="G3003" i="156"/>
  <c r="G3004" i="156"/>
  <c r="G3005" i="156"/>
  <c r="G3006" i="156"/>
  <c r="G3007" i="156"/>
  <c r="G3008" i="156"/>
  <c r="G3009" i="156"/>
  <c r="G3010" i="156"/>
  <c r="G3011" i="156"/>
  <c r="G3012" i="156"/>
  <c r="G3013" i="156"/>
  <c r="G3014" i="156"/>
  <c r="G3015" i="156"/>
  <c r="G3016" i="156"/>
  <c r="G3017" i="156"/>
  <c r="G3018" i="156"/>
  <c r="G3019" i="156"/>
  <c r="G3020" i="156"/>
  <c r="G3021" i="156"/>
  <c r="G3022" i="156"/>
  <c r="G3023" i="156"/>
  <c r="G3024" i="156"/>
  <c r="G3025" i="156"/>
  <c r="G3026" i="156"/>
  <c r="G3027" i="156"/>
  <c r="G3028" i="156"/>
  <c r="G3029" i="156"/>
  <c r="G3030" i="156"/>
  <c r="G3031" i="156"/>
  <c r="G3032" i="156"/>
  <c r="G3033" i="156"/>
  <c r="G3034" i="156"/>
  <c r="G3035" i="156"/>
  <c r="G3036" i="156"/>
  <c r="G3037" i="156"/>
  <c r="G3038" i="156"/>
  <c r="G3039" i="156"/>
  <c r="G3040" i="156"/>
  <c r="G3041" i="156"/>
  <c r="G3042" i="156"/>
  <c r="G3043" i="156"/>
  <c r="G3044" i="156"/>
  <c r="G3045" i="156"/>
  <c r="G3046" i="156"/>
  <c r="G3047" i="156"/>
  <c r="G3048" i="156"/>
  <c r="G3049" i="156"/>
  <c r="G3050" i="156"/>
  <c r="G3051" i="156"/>
  <c r="G3052" i="156"/>
  <c r="G3053" i="156"/>
  <c r="G3054" i="156"/>
  <c r="G3055" i="156"/>
  <c r="G3056" i="156"/>
  <c r="G3057" i="156"/>
  <c r="G3058" i="156"/>
  <c r="G3059" i="156"/>
  <c r="G3060" i="156"/>
  <c r="G3061" i="156"/>
  <c r="G3062" i="156"/>
  <c r="G3063" i="156"/>
  <c r="G3064" i="156"/>
  <c r="G3065" i="156"/>
  <c r="G3066" i="156"/>
  <c r="G3067" i="156"/>
  <c r="G3068" i="156"/>
  <c r="G3069" i="156"/>
  <c r="G3070" i="156"/>
  <c r="G3071" i="156"/>
  <c r="G3072" i="156"/>
  <c r="G3073" i="156"/>
  <c r="G3074" i="156"/>
  <c r="G3075" i="156"/>
  <c r="G3076" i="156"/>
  <c r="G3077" i="156"/>
  <c r="G3078" i="156"/>
  <c r="G3079" i="156"/>
  <c r="G3080" i="156"/>
  <c r="G3081" i="156"/>
  <c r="G3082" i="156"/>
  <c r="G3083" i="156"/>
  <c r="G3084" i="156"/>
  <c r="G3085" i="156"/>
  <c r="G3086" i="156"/>
  <c r="G3087" i="156"/>
  <c r="G3088" i="156"/>
  <c r="G3089" i="156"/>
  <c r="G3090" i="156"/>
  <c r="G3091" i="156"/>
  <c r="G3092" i="156"/>
  <c r="G3093" i="156"/>
  <c r="G3094" i="156"/>
  <c r="G3095" i="156"/>
  <c r="G3096" i="156"/>
  <c r="G3097" i="156"/>
  <c r="G3098" i="156"/>
  <c r="G3099" i="156"/>
  <c r="G3100" i="156"/>
  <c r="G3101" i="156"/>
  <c r="G3102" i="156"/>
  <c r="G3103" i="156"/>
  <c r="G3104" i="156"/>
  <c r="G3105" i="156"/>
  <c r="G3106" i="156"/>
  <c r="G3107" i="156"/>
  <c r="G3108" i="156"/>
  <c r="G3109" i="156"/>
  <c r="G3110" i="156"/>
  <c r="G3111" i="156"/>
  <c r="G3112" i="156"/>
  <c r="G3113" i="156"/>
  <c r="G3114" i="156"/>
  <c r="G3115" i="156"/>
  <c r="G3116" i="156"/>
  <c r="G3117" i="156"/>
  <c r="G3118" i="156"/>
  <c r="G3119" i="156"/>
  <c r="G3120" i="156"/>
  <c r="G3121" i="156"/>
  <c r="G3122" i="156"/>
  <c r="G3123" i="156"/>
  <c r="G3124" i="156"/>
  <c r="G3125" i="156"/>
  <c r="G3126" i="156"/>
  <c r="G3127" i="156"/>
  <c r="G3128" i="156"/>
  <c r="G3129" i="156"/>
  <c r="G3130" i="156"/>
  <c r="G3131" i="156"/>
  <c r="G3132" i="156"/>
  <c r="G3133" i="156"/>
  <c r="G3134" i="156"/>
  <c r="G3135" i="156"/>
  <c r="G3136" i="156"/>
  <c r="G3137" i="156"/>
  <c r="G3138" i="156"/>
  <c r="G3139" i="156"/>
  <c r="G3140" i="156"/>
  <c r="G3141" i="156"/>
  <c r="G3142" i="156"/>
  <c r="G3143" i="156"/>
  <c r="G3144" i="156"/>
  <c r="G3145" i="156"/>
  <c r="G3146" i="156"/>
  <c r="G3147" i="156"/>
  <c r="G3148" i="156"/>
  <c r="G3149" i="156"/>
  <c r="G3150" i="156"/>
  <c r="G3151" i="156"/>
  <c r="G3152" i="156"/>
  <c r="G3153" i="156"/>
  <c r="G3154" i="156"/>
  <c r="G3155" i="156"/>
  <c r="G3156" i="156"/>
  <c r="G3157" i="156"/>
  <c r="G3158" i="156"/>
  <c r="G3159" i="156"/>
  <c r="G3160" i="156"/>
  <c r="G3161" i="156"/>
  <c r="G3162" i="156"/>
  <c r="G3163" i="156"/>
  <c r="G3164" i="156"/>
  <c r="G3165" i="156"/>
  <c r="G3166" i="156"/>
  <c r="G3167" i="156"/>
  <c r="G3168" i="156"/>
  <c r="G3169" i="156"/>
  <c r="G3170" i="156"/>
  <c r="G3171" i="156"/>
  <c r="G3172" i="156"/>
  <c r="G3173" i="156"/>
  <c r="G3174" i="156"/>
  <c r="G3175" i="156"/>
  <c r="G3176" i="156"/>
  <c r="G3177" i="156"/>
  <c r="G3178" i="156"/>
  <c r="G3179" i="156"/>
  <c r="G3180" i="156"/>
  <c r="G3181" i="156"/>
  <c r="G3182" i="156"/>
  <c r="G3183" i="156"/>
  <c r="G3184" i="156"/>
  <c r="G3185" i="156"/>
  <c r="G3186" i="156"/>
  <c r="G3187" i="156"/>
  <c r="G3188" i="156"/>
  <c r="G3189" i="156"/>
  <c r="G3190" i="156"/>
  <c r="G3191" i="156"/>
  <c r="G3192" i="156"/>
  <c r="G3193" i="156"/>
  <c r="G3194" i="156"/>
  <c r="G3195" i="156"/>
  <c r="G3196" i="156"/>
  <c r="G3197" i="156"/>
  <c r="G3198" i="156"/>
  <c r="G3199" i="156"/>
  <c r="G3200" i="156"/>
  <c r="G3201" i="156"/>
  <c r="G3202" i="156"/>
  <c r="G3203" i="156"/>
  <c r="G3204" i="156"/>
  <c r="G3205" i="156"/>
  <c r="G3206" i="156"/>
  <c r="G3207" i="156"/>
  <c r="G3208" i="156"/>
  <c r="G3209" i="156"/>
  <c r="G3210" i="156"/>
  <c r="G3211" i="156"/>
  <c r="G3212" i="156"/>
  <c r="G3213" i="156"/>
  <c r="G3214" i="156"/>
  <c r="G3215" i="156"/>
  <c r="G3216" i="156"/>
  <c r="G3217" i="156"/>
  <c r="G3218" i="156"/>
  <c r="G3219" i="156"/>
  <c r="G3220" i="156"/>
  <c r="G3221" i="156"/>
  <c r="G3222" i="156"/>
  <c r="G3223" i="156"/>
  <c r="G3224" i="156"/>
  <c r="G3225" i="156"/>
  <c r="G3226" i="156"/>
  <c r="G3227" i="156"/>
  <c r="G3228" i="156"/>
  <c r="G3229" i="156"/>
  <c r="G3230" i="156"/>
  <c r="G3231" i="156"/>
  <c r="G3232" i="156"/>
  <c r="G3233" i="156"/>
  <c r="G3234" i="156"/>
  <c r="G3235" i="156"/>
  <c r="G3236" i="156"/>
  <c r="G3237" i="156"/>
  <c r="G3238" i="156"/>
  <c r="G3239" i="156"/>
  <c r="G3240" i="156"/>
  <c r="G3241" i="156"/>
  <c r="G3242" i="156"/>
  <c r="G3243" i="156"/>
  <c r="G3244" i="156"/>
  <c r="G3245" i="156"/>
  <c r="G3246" i="156"/>
  <c r="G3247" i="156"/>
  <c r="G3248" i="156"/>
  <c r="G3249" i="156"/>
  <c r="G3250" i="156"/>
  <c r="G3251" i="156"/>
  <c r="G3252" i="156"/>
  <c r="G3253" i="156"/>
  <c r="G3254" i="156"/>
  <c r="G3255" i="156"/>
  <c r="G3256" i="156"/>
  <c r="G3257" i="156"/>
  <c r="G3258" i="156"/>
  <c r="G3259" i="156"/>
  <c r="G3260" i="156"/>
  <c r="G3261" i="156"/>
  <c r="G3262" i="156"/>
  <c r="G3263" i="156"/>
  <c r="G3264" i="156"/>
  <c r="G3265" i="156"/>
  <c r="G3266" i="156"/>
  <c r="G3267" i="156"/>
  <c r="G3268" i="156"/>
  <c r="G3269" i="156"/>
  <c r="G3270" i="156"/>
  <c r="G3271" i="156"/>
  <c r="G3272" i="156"/>
  <c r="G3273" i="156"/>
  <c r="G3274" i="156"/>
  <c r="G3275" i="156"/>
  <c r="G3276" i="156"/>
  <c r="G3277" i="156"/>
  <c r="G3278" i="156"/>
  <c r="G3279" i="156"/>
  <c r="G3280" i="156"/>
  <c r="G3281" i="156"/>
  <c r="G3282" i="156"/>
  <c r="G3283" i="156"/>
  <c r="G3284" i="156"/>
  <c r="G3285" i="156"/>
  <c r="G3286" i="156"/>
  <c r="G3287" i="156"/>
  <c r="G3288" i="156"/>
  <c r="G3289" i="156"/>
  <c r="G3290" i="156"/>
  <c r="G3291" i="156"/>
  <c r="G3292" i="156"/>
  <c r="G3293" i="156"/>
  <c r="G3294" i="156"/>
  <c r="G3295" i="156"/>
  <c r="G3296" i="156"/>
  <c r="G3297" i="156"/>
  <c r="G3298" i="156"/>
  <c r="G3299" i="156"/>
  <c r="G3300" i="156"/>
  <c r="G3301" i="156"/>
  <c r="G3302" i="156"/>
  <c r="G3303" i="156"/>
  <c r="G3304" i="156"/>
  <c r="G3305" i="156"/>
  <c r="G3306" i="156"/>
  <c r="G3307" i="156"/>
  <c r="G3308" i="156"/>
  <c r="G3309" i="156"/>
  <c r="G3310" i="156"/>
  <c r="G3311" i="156"/>
  <c r="G3312" i="156"/>
  <c r="G3313" i="156"/>
  <c r="G3314" i="156"/>
  <c r="G3315" i="156"/>
  <c r="G3316" i="156"/>
  <c r="G3317" i="156"/>
  <c r="G3318" i="156"/>
  <c r="G3319" i="156"/>
  <c r="G3320" i="156"/>
  <c r="G3321" i="156"/>
  <c r="G3322" i="156"/>
  <c r="G3323" i="156"/>
  <c r="G3324" i="156"/>
  <c r="G3325" i="156"/>
  <c r="G3326" i="156"/>
  <c r="G3327" i="156"/>
  <c r="G3328" i="156"/>
  <c r="G3329" i="156"/>
  <c r="G3330" i="156"/>
  <c r="G3331" i="156"/>
  <c r="G3332" i="156"/>
  <c r="G3333" i="156"/>
  <c r="G3334" i="156"/>
  <c r="G3335" i="156"/>
  <c r="G3336" i="156"/>
  <c r="G3337" i="156"/>
  <c r="G3338" i="156"/>
  <c r="G3339" i="156"/>
  <c r="G3340" i="156"/>
  <c r="G3341" i="156"/>
  <c r="G3342" i="156"/>
  <c r="G3343" i="156"/>
  <c r="G3344" i="156"/>
  <c r="G3345" i="156"/>
  <c r="G3346" i="156"/>
  <c r="G3347" i="156"/>
  <c r="G3348" i="156"/>
  <c r="G3349" i="156"/>
  <c r="G3350" i="156"/>
  <c r="G3351" i="156"/>
  <c r="G3352" i="156"/>
  <c r="G3353" i="156"/>
  <c r="G3354" i="156"/>
  <c r="G3355" i="156"/>
  <c r="G3356" i="156"/>
  <c r="G3357" i="156"/>
  <c r="G3358" i="156"/>
  <c r="G3359" i="156"/>
  <c r="G3360" i="156"/>
  <c r="G3361" i="156"/>
  <c r="G3362" i="156"/>
  <c r="G3363" i="156"/>
  <c r="G3364" i="156"/>
  <c r="G3365" i="156"/>
  <c r="G3366" i="156"/>
  <c r="G3367" i="156"/>
  <c r="G3368" i="156"/>
  <c r="G3369" i="156"/>
  <c r="G3370" i="156"/>
  <c r="G3371" i="156"/>
  <c r="G3372" i="156"/>
  <c r="G3373" i="156"/>
  <c r="G3374" i="156"/>
  <c r="G3375" i="156"/>
  <c r="G3376" i="156"/>
  <c r="G3377" i="156"/>
  <c r="G3378" i="156"/>
  <c r="G3379" i="156"/>
  <c r="G3380" i="156"/>
  <c r="G3381" i="156"/>
  <c r="G3382" i="156"/>
  <c r="G3383" i="156"/>
  <c r="G3384" i="156"/>
  <c r="G3385" i="156"/>
  <c r="G3386" i="156"/>
  <c r="G3387" i="156"/>
  <c r="G3388" i="156"/>
  <c r="G3389" i="156"/>
  <c r="G3390" i="156"/>
  <c r="G3391" i="156"/>
  <c r="G3392" i="156"/>
  <c r="G3393" i="156"/>
  <c r="G3394" i="156"/>
  <c r="G3395" i="156"/>
  <c r="G3396" i="156"/>
  <c r="G3397" i="156"/>
  <c r="G3398" i="156"/>
  <c r="G3399" i="156"/>
  <c r="G3400" i="156"/>
  <c r="G3401" i="156"/>
  <c r="G3402" i="156"/>
  <c r="G3403" i="156"/>
  <c r="G3404" i="156"/>
  <c r="G3405" i="156"/>
  <c r="G3406" i="156"/>
  <c r="G3407" i="156"/>
  <c r="G3408" i="156"/>
  <c r="G3409" i="156"/>
  <c r="G3410" i="156"/>
  <c r="G3411" i="156"/>
  <c r="G3412" i="156"/>
  <c r="G3413" i="156"/>
  <c r="G3414" i="156"/>
  <c r="G3415" i="156"/>
  <c r="G3416" i="156"/>
  <c r="G3417" i="156"/>
  <c r="G3418" i="156"/>
  <c r="G3419" i="156"/>
  <c r="G3420" i="156"/>
  <c r="G3421" i="156"/>
  <c r="G3422" i="156"/>
  <c r="G3423" i="156"/>
  <c r="G3424" i="156"/>
  <c r="G3425" i="156"/>
  <c r="G3426" i="156"/>
  <c r="G3427" i="156"/>
  <c r="G3428" i="156"/>
  <c r="G3429" i="156"/>
  <c r="G3430" i="156"/>
  <c r="G3431" i="156"/>
  <c r="G3432" i="156"/>
  <c r="G3433" i="156"/>
  <c r="G3434" i="156"/>
  <c r="G3435" i="156"/>
  <c r="G3436" i="156"/>
  <c r="G3437" i="156"/>
  <c r="G3438" i="156"/>
  <c r="G3439" i="156"/>
  <c r="G3440" i="156"/>
  <c r="G3441" i="156"/>
  <c r="G3442" i="156"/>
  <c r="G3443" i="156"/>
  <c r="G3444" i="156"/>
  <c r="G3445" i="156"/>
  <c r="G3446" i="156"/>
  <c r="G3447" i="156"/>
  <c r="G3448" i="156"/>
  <c r="G3449" i="156"/>
  <c r="G3450" i="156"/>
  <c r="G3451" i="156"/>
  <c r="G3452" i="156"/>
  <c r="G3453" i="156"/>
  <c r="G3454" i="156"/>
  <c r="G3455" i="156"/>
  <c r="G3456" i="156"/>
  <c r="G3457" i="156"/>
  <c r="G3458" i="156"/>
  <c r="G3459" i="156"/>
  <c r="G3460" i="156"/>
  <c r="G3461" i="156"/>
  <c r="G3462" i="156"/>
  <c r="G3463" i="156"/>
  <c r="G3464" i="156"/>
  <c r="G3465" i="156"/>
  <c r="G3466" i="156"/>
  <c r="G3467" i="156"/>
  <c r="G3468" i="156"/>
  <c r="G3469" i="156"/>
  <c r="G3470" i="156"/>
  <c r="G3471" i="156"/>
  <c r="G3472" i="156"/>
  <c r="G3473" i="156"/>
  <c r="G3474" i="156"/>
  <c r="G3475" i="156"/>
  <c r="G3476" i="156"/>
  <c r="G3477" i="156"/>
  <c r="G3478" i="156"/>
  <c r="G3479" i="156"/>
  <c r="G3480" i="156"/>
  <c r="G3481" i="156"/>
  <c r="G3482" i="156"/>
  <c r="G3483" i="156"/>
  <c r="G3484" i="156"/>
  <c r="G3485" i="156"/>
  <c r="G3486" i="156"/>
  <c r="G3487" i="156"/>
  <c r="G3488" i="156"/>
  <c r="G3489" i="156"/>
  <c r="G3490" i="156"/>
  <c r="G3491" i="156"/>
  <c r="G3492" i="156"/>
  <c r="G3493" i="156"/>
  <c r="G3494" i="156"/>
  <c r="G3495" i="156"/>
  <c r="G3496" i="156"/>
  <c r="G3497" i="156"/>
  <c r="G3498" i="156"/>
  <c r="G3499" i="156"/>
  <c r="G3500" i="156"/>
  <c r="G3501" i="156"/>
  <c r="G3502" i="156"/>
  <c r="G3503" i="156"/>
  <c r="G3504" i="156"/>
  <c r="G3505" i="156"/>
  <c r="G3506" i="156"/>
  <c r="G3507" i="156"/>
  <c r="G3508" i="156"/>
  <c r="G3509" i="156"/>
  <c r="G3510" i="156"/>
  <c r="G3511" i="156"/>
  <c r="G3512" i="156"/>
  <c r="G3513" i="156"/>
  <c r="G3514" i="156"/>
  <c r="G3515" i="156"/>
  <c r="G3516" i="156"/>
  <c r="G3517" i="156"/>
  <c r="G3518" i="156"/>
  <c r="G3519" i="156"/>
  <c r="G3520" i="156"/>
  <c r="G3521" i="156"/>
  <c r="G3522" i="156"/>
  <c r="G3523" i="156"/>
  <c r="G3524" i="156"/>
  <c r="G3525" i="156"/>
  <c r="G3526" i="156"/>
  <c r="G3527" i="156"/>
  <c r="G3528" i="156"/>
  <c r="G3529" i="156"/>
  <c r="G3530" i="156"/>
  <c r="G3531" i="156"/>
  <c r="G3532" i="156"/>
  <c r="G3533" i="156"/>
  <c r="G3534" i="156"/>
  <c r="G3535" i="156"/>
  <c r="G3536" i="156"/>
  <c r="G3537" i="156"/>
  <c r="G3538" i="156"/>
  <c r="G3539" i="156"/>
  <c r="G3540" i="156"/>
  <c r="G3541" i="156"/>
  <c r="G3542" i="156"/>
  <c r="G3543" i="156"/>
  <c r="G3544" i="156"/>
  <c r="G3545" i="156"/>
  <c r="G3546" i="156"/>
  <c r="G3547" i="156"/>
  <c r="G3548" i="156"/>
  <c r="G3549" i="156"/>
  <c r="G3550" i="156"/>
  <c r="G3551" i="156"/>
  <c r="G3552" i="156"/>
  <c r="G3553" i="156"/>
  <c r="G3554" i="156"/>
  <c r="G3555" i="156"/>
  <c r="G3556" i="156"/>
  <c r="G3557" i="156"/>
  <c r="G3558" i="156"/>
  <c r="G3559" i="156"/>
  <c r="G3560" i="156"/>
  <c r="G3561" i="156"/>
  <c r="G3562" i="156"/>
  <c r="G3563" i="156"/>
  <c r="G3564" i="156"/>
  <c r="G3565" i="156"/>
  <c r="G3566" i="156"/>
  <c r="G3567" i="156"/>
  <c r="G3568" i="156"/>
  <c r="G3569" i="156"/>
  <c r="G3570" i="156"/>
  <c r="G3571" i="156"/>
  <c r="G3572" i="156"/>
  <c r="G3573" i="156"/>
  <c r="G3574" i="156"/>
  <c r="G3575" i="156"/>
  <c r="G3576" i="156"/>
  <c r="G3577" i="156"/>
  <c r="G3578" i="156"/>
  <c r="G3579" i="156"/>
  <c r="G3580" i="156"/>
  <c r="G3581" i="156"/>
  <c r="G3582" i="156"/>
  <c r="G3583" i="156"/>
  <c r="G3584" i="156"/>
  <c r="G3585" i="156"/>
  <c r="G3586" i="156"/>
  <c r="G3587" i="156"/>
  <c r="G3588" i="156"/>
  <c r="G3589" i="156"/>
  <c r="G3590" i="156"/>
  <c r="G3591" i="156"/>
  <c r="G3592" i="156"/>
  <c r="G3593" i="156"/>
  <c r="G3594" i="156"/>
  <c r="G3595" i="156"/>
  <c r="G3596" i="156"/>
  <c r="G3597" i="156"/>
  <c r="G3598" i="156"/>
  <c r="G3599" i="156"/>
  <c r="G3600" i="156"/>
  <c r="G3601" i="156"/>
  <c r="G3602" i="156"/>
  <c r="G3603" i="156"/>
  <c r="G3604" i="156"/>
  <c r="G3605" i="156"/>
  <c r="G3606" i="156"/>
  <c r="G3607" i="156"/>
  <c r="G3608" i="156"/>
  <c r="G3609" i="156"/>
  <c r="G3610" i="156"/>
  <c r="G3611" i="156"/>
  <c r="G3612" i="156"/>
  <c r="G3613" i="156"/>
  <c r="G3614" i="156"/>
  <c r="G3615" i="156"/>
  <c r="G3616" i="156"/>
  <c r="G3617" i="156"/>
  <c r="G3618" i="156"/>
  <c r="G3619" i="156"/>
  <c r="G3620" i="156"/>
  <c r="G3621" i="156"/>
  <c r="G3622" i="156"/>
  <c r="G3623" i="156"/>
  <c r="G3624" i="156"/>
  <c r="G3625" i="156"/>
  <c r="G3626" i="156"/>
  <c r="G3627" i="156"/>
  <c r="G3628" i="156"/>
  <c r="G3629" i="156"/>
  <c r="G3630" i="156"/>
  <c r="G3631" i="156"/>
  <c r="G3632" i="156"/>
  <c r="G3633" i="156"/>
  <c r="G3634" i="156"/>
  <c r="G3635" i="156"/>
  <c r="G3636" i="156"/>
  <c r="G3637" i="156"/>
  <c r="G3638" i="156"/>
  <c r="G3639" i="156"/>
  <c r="G3640" i="156"/>
  <c r="G3641" i="156"/>
  <c r="G3642" i="156"/>
  <c r="G3643" i="156"/>
  <c r="G3644" i="156"/>
  <c r="G3645" i="156"/>
  <c r="G3646" i="156"/>
  <c r="G3647" i="156"/>
  <c r="G3648" i="156"/>
  <c r="G3649" i="156"/>
  <c r="G3650" i="156"/>
  <c r="G3651" i="156"/>
  <c r="G3652" i="156"/>
  <c r="G3653" i="156"/>
  <c r="G3654" i="156"/>
  <c r="G3655" i="156"/>
  <c r="G3656" i="156"/>
  <c r="G3657" i="156"/>
  <c r="G3658" i="156"/>
  <c r="G3659" i="156"/>
  <c r="G3660" i="156"/>
  <c r="G3661" i="156"/>
  <c r="G3662" i="156"/>
  <c r="G3663" i="156"/>
  <c r="G3664" i="156"/>
  <c r="G3665" i="156"/>
  <c r="G3666" i="156"/>
  <c r="G3667" i="156"/>
  <c r="G3668" i="156"/>
  <c r="G3669" i="156"/>
  <c r="G3670" i="156"/>
  <c r="G3671" i="156"/>
  <c r="G3672" i="156"/>
  <c r="G3673" i="156"/>
  <c r="G3674" i="156"/>
  <c r="G3675" i="156"/>
  <c r="G3676" i="156"/>
  <c r="G3677" i="156"/>
  <c r="G3678" i="156"/>
  <c r="G3679" i="156"/>
  <c r="G3680" i="156"/>
  <c r="G3681" i="156"/>
  <c r="G3682" i="156"/>
  <c r="G3683" i="156"/>
  <c r="G3684" i="156"/>
  <c r="G3685" i="156"/>
  <c r="G3686" i="156"/>
  <c r="G3687" i="156"/>
  <c r="G3688" i="156"/>
  <c r="G3689" i="156"/>
  <c r="G3690" i="156"/>
  <c r="G3691" i="156"/>
  <c r="G3692" i="156"/>
  <c r="G3693" i="156"/>
  <c r="G3694" i="156"/>
  <c r="G3695" i="156"/>
  <c r="G3696" i="156"/>
  <c r="G3697" i="156"/>
  <c r="G3698" i="156"/>
  <c r="G3699" i="156"/>
  <c r="G3700" i="156"/>
  <c r="G3701" i="156"/>
  <c r="G3702" i="156"/>
  <c r="G3703" i="156"/>
  <c r="G3704" i="156"/>
  <c r="G3705" i="156"/>
  <c r="G3706" i="156"/>
  <c r="G3707" i="156"/>
  <c r="G3708" i="156"/>
  <c r="G3709" i="156"/>
  <c r="G3710" i="156"/>
  <c r="G3711" i="156"/>
  <c r="G3712" i="156"/>
  <c r="G3713" i="156"/>
  <c r="G3714" i="156"/>
  <c r="G3715" i="156"/>
  <c r="G3716" i="156"/>
  <c r="G3717" i="156"/>
  <c r="G3718" i="156"/>
  <c r="G3719" i="156"/>
  <c r="G3720" i="156"/>
  <c r="G3721" i="156"/>
  <c r="G3722" i="156"/>
  <c r="G3723" i="156"/>
  <c r="G3724" i="156"/>
  <c r="G3725" i="156"/>
  <c r="G3726" i="156"/>
  <c r="G3727" i="156"/>
  <c r="G3728" i="156"/>
  <c r="G3729" i="156"/>
  <c r="G3730" i="156"/>
  <c r="G3731" i="156"/>
  <c r="G3732" i="156"/>
  <c r="G3733" i="156"/>
  <c r="G3734" i="156"/>
  <c r="G3735" i="156"/>
  <c r="G3736" i="156"/>
  <c r="G3737" i="156"/>
  <c r="G3738" i="156"/>
  <c r="G3739" i="156"/>
  <c r="G3740" i="156"/>
  <c r="G3741" i="156"/>
  <c r="G3742" i="156"/>
  <c r="G3743" i="156"/>
  <c r="G3744" i="156"/>
  <c r="G3745" i="156"/>
  <c r="G3746" i="156"/>
  <c r="G3747" i="156"/>
  <c r="G3748" i="156"/>
  <c r="G3749" i="156"/>
  <c r="G3750" i="156"/>
  <c r="G3751" i="156"/>
  <c r="G3752" i="156"/>
  <c r="G3753" i="156"/>
  <c r="G3754" i="156"/>
  <c r="G3755" i="156"/>
  <c r="G3756" i="156"/>
  <c r="G3757" i="156"/>
  <c r="G3758" i="156"/>
  <c r="G3759" i="156"/>
  <c r="G3760" i="156"/>
  <c r="G3761" i="156"/>
  <c r="G3762" i="156"/>
  <c r="G3763" i="156"/>
  <c r="G3764" i="156"/>
  <c r="G3765" i="156"/>
  <c r="G3766" i="156"/>
  <c r="G3767" i="156"/>
  <c r="G3768" i="156"/>
  <c r="G3769" i="156"/>
  <c r="G3770" i="156"/>
  <c r="G3771" i="156"/>
  <c r="G3772" i="156"/>
  <c r="G3773" i="156"/>
  <c r="G3774" i="156"/>
  <c r="G3775" i="156"/>
  <c r="G3776" i="156"/>
  <c r="G3777" i="156"/>
  <c r="G3778" i="156"/>
  <c r="G3779" i="156"/>
  <c r="G3780" i="156"/>
  <c r="G3781" i="156"/>
  <c r="G3782" i="156"/>
  <c r="G3783" i="156"/>
  <c r="G3784" i="156"/>
  <c r="G3785" i="156"/>
  <c r="G3786" i="156"/>
  <c r="G3787" i="156"/>
  <c r="G3788" i="156"/>
  <c r="G3789" i="156"/>
  <c r="G3790" i="156"/>
  <c r="G3791" i="156"/>
  <c r="G3792" i="156"/>
  <c r="G3793" i="156"/>
  <c r="G3794" i="156"/>
  <c r="G3795" i="156"/>
  <c r="G3796" i="156"/>
  <c r="G3797" i="156"/>
  <c r="G3798" i="156"/>
  <c r="G3799" i="156"/>
  <c r="G3800" i="156"/>
  <c r="G3801" i="156"/>
  <c r="G3802" i="156"/>
  <c r="G3803" i="156"/>
  <c r="G3804" i="156"/>
  <c r="G3805" i="156"/>
  <c r="G3806" i="156"/>
  <c r="G3807" i="156"/>
  <c r="G3808" i="156"/>
  <c r="G3809" i="156"/>
  <c r="G3810" i="156"/>
  <c r="G3811" i="156"/>
  <c r="G3812" i="156"/>
  <c r="G3813" i="156"/>
  <c r="G3814" i="156"/>
  <c r="G3815" i="156"/>
  <c r="G3816" i="156"/>
  <c r="G3817" i="156"/>
  <c r="G3818" i="156"/>
  <c r="G3819" i="156"/>
  <c r="G3820" i="156"/>
  <c r="G3821" i="156"/>
  <c r="G3822" i="156"/>
  <c r="G3823" i="156"/>
  <c r="G3824" i="156"/>
  <c r="G3825" i="156"/>
  <c r="G3826" i="156"/>
  <c r="G3827" i="156"/>
  <c r="G3828" i="156"/>
  <c r="G3829" i="156"/>
  <c r="G3830" i="156"/>
  <c r="G3831" i="156"/>
  <c r="G3832" i="156"/>
  <c r="G3833" i="156"/>
  <c r="G3834" i="156"/>
  <c r="G3835" i="156"/>
  <c r="G3836" i="156"/>
  <c r="G3837" i="156"/>
  <c r="G3838" i="156"/>
  <c r="G3839" i="156"/>
  <c r="G3840" i="156"/>
  <c r="G3841" i="156"/>
  <c r="G3842" i="156"/>
  <c r="G3843" i="156"/>
  <c r="G3844" i="156"/>
  <c r="G3845" i="156"/>
  <c r="G3846" i="156"/>
  <c r="G3847" i="156"/>
  <c r="G3848" i="156"/>
  <c r="G3849" i="156"/>
  <c r="G3850" i="156"/>
  <c r="G3851" i="156"/>
  <c r="G3852" i="156"/>
  <c r="G3853" i="156"/>
  <c r="G3854" i="156"/>
  <c r="G3855" i="156"/>
  <c r="G3856" i="156"/>
  <c r="G3857" i="156"/>
  <c r="G3858" i="156"/>
  <c r="G3859" i="156"/>
  <c r="G3860" i="156"/>
  <c r="G3861" i="156"/>
  <c r="G3862" i="156"/>
  <c r="G3863" i="156"/>
  <c r="G3864" i="156"/>
  <c r="G3865" i="156"/>
  <c r="G3866" i="156"/>
  <c r="G3867" i="156"/>
  <c r="G3868" i="156"/>
  <c r="G3869" i="156"/>
  <c r="G3870" i="156"/>
  <c r="G3871" i="156"/>
  <c r="G3872" i="156"/>
  <c r="G3873" i="156"/>
  <c r="G3874" i="156"/>
  <c r="G3875" i="156"/>
  <c r="G3876" i="156"/>
  <c r="G3877" i="156"/>
  <c r="G3878" i="156"/>
  <c r="G3879" i="156"/>
  <c r="G3880" i="156"/>
  <c r="G3881" i="156"/>
  <c r="G3882" i="156"/>
  <c r="G3883" i="156"/>
  <c r="G3884" i="156"/>
  <c r="G3885" i="156"/>
  <c r="G3886" i="156"/>
  <c r="G3887" i="156"/>
  <c r="G3888" i="156"/>
  <c r="G3889" i="156"/>
  <c r="G3890" i="156"/>
  <c r="G3891" i="156"/>
  <c r="G3892" i="156"/>
  <c r="G3893" i="156"/>
  <c r="G3894" i="156"/>
  <c r="G3895" i="156"/>
  <c r="G3896" i="156"/>
  <c r="G3897" i="156"/>
  <c r="G3898" i="156"/>
  <c r="G3899" i="156"/>
  <c r="G3900" i="156"/>
  <c r="G3901" i="156"/>
  <c r="G3902" i="156"/>
  <c r="G3903" i="156"/>
  <c r="G3904" i="156"/>
  <c r="G3905" i="156"/>
  <c r="G3906" i="156"/>
  <c r="G3907" i="156"/>
  <c r="G3908" i="156"/>
  <c r="G3909" i="156"/>
  <c r="G3910" i="156"/>
  <c r="G3911" i="156"/>
  <c r="G3912" i="156"/>
  <c r="G3913" i="156"/>
  <c r="G3914" i="156"/>
  <c r="G3915" i="156"/>
  <c r="G3916" i="156"/>
  <c r="G3917" i="156"/>
  <c r="G3918" i="156"/>
  <c r="G3919" i="156"/>
  <c r="G3920" i="156"/>
  <c r="G3921" i="156"/>
  <c r="G3922" i="156"/>
  <c r="G3923" i="156"/>
  <c r="G3924" i="156"/>
  <c r="G3925" i="156"/>
  <c r="G3926" i="156"/>
  <c r="G3927" i="156"/>
  <c r="G3928" i="156"/>
  <c r="G3929" i="156"/>
  <c r="G3930" i="156"/>
  <c r="G3931" i="156"/>
  <c r="G3932" i="156"/>
  <c r="G3933" i="156"/>
  <c r="G3934" i="156"/>
  <c r="G3935" i="156"/>
  <c r="G3936" i="156"/>
  <c r="G3937" i="156"/>
  <c r="G3938" i="156"/>
  <c r="G3939" i="156"/>
  <c r="G3940" i="156"/>
  <c r="G3941" i="156"/>
  <c r="G3942" i="156"/>
  <c r="G3943" i="156"/>
  <c r="G3944" i="156"/>
  <c r="G3945" i="156"/>
  <c r="G3946" i="156"/>
  <c r="G3947" i="156"/>
  <c r="G3948" i="156"/>
  <c r="G3949" i="156"/>
  <c r="G3950" i="156"/>
  <c r="G3951" i="156"/>
  <c r="G3952" i="156"/>
  <c r="G3953" i="156"/>
  <c r="G3954" i="156"/>
  <c r="G3955" i="156"/>
  <c r="G3956" i="156"/>
  <c r="G3957" i="156"/>
  <c r="G3958" i="156"/>
  <c r="G3959" i="156"/>
  <c r="G3960" i="156"/>
  <c r="G3961" i="156"/>
  <c r="G3962" i="156"/>
  <c r="G3963" i="156"/>
  <c r="G3964" i="156"/>
  <c r="G3965" i="156"/>
  <c r="G3966" i="156"/>
  <c r="G3967" i="156"/>
  <c r="G3968" i="156"/>
  <c r="G3969" i="156"/>
  <c r="G3970" i="156"/>
  <c r="G3971" i="156"/>
  <c r="G3972" i="156"/>
  <c r="G3973" i="156"/>
  <c r="G3974" i="156"/>
  <c r="G3975" i="156"/>
  <c r="G3976" i="156"/>
  <c r="G3977" i="156"/>
  <c r="G3978" i="156"/>
  <c r="G3979" i="156"/>
  <c r="G3980" i="156"/>
  <c r="G3981" i="156"/>
  <c r="G3982" i="156"/>
  <c r="G3983" i="156"/>
  <c r="G3984" i="156"/>
  <c r="G3985" i="156"/>
  <c r="G3986" i="156"/>
  <c r="G3987" i="156"/>
  <c r="G3988" i="156"/>
  <c r="G3989" i="156"/>
  <c r="G3990" i="156"/>
  <c r="G3991" i="156"/>
  <c r="G3992" i="156"/>
  <c r="G3993" i="156"/>
  <c r="G3994" i="156"/>
  <c r="G3995" i="156"/>
  <c r="G3996" i="156"/>
  <c r="G3997" i="156"/>
  <c r="G3998" i="156"/>
  <c r="G3999" i="156"/>
  <c r="G4000" i="156"/>
  <c r="G4001" i="156"/>
  <c r="G4002" i="156"/>
  <c r="G4003" i="156"/>
  <c r="G4004" i="156"/>
  <c r="G4005" i="156"/>
  <c r="G4006" i="156"/>
  <c r="G4007" i="156"/>
  <c r="G4008" i="156"/>
  <c r="G4009" i="156"/>
  <c r="G4010" i="156"/>
  <c r="G4011" i="156"/>
  <c r="G4012" i="156"/>
  <c r="G4013" i="156"/>
  <c r="G4014" i="156"/>
  <c r="G4015" i="156"/>
  <c r="G4016" i="156"/>
  <c r="G4017" i="156"/>
  <c r="G4018" i="156"/>
  <c r="G4019" i="156"/>
  <c r="G4020" i="156"/>
  <c r="G4021" i="156"/>
  <c r="G4022" i="156"/>
  <c r="G4023" i="156"/>
  <c r="G4024" i="156"/>
  <c r="G4025" i="156"/>
  <c r="G4026" i="156"/>
  <c r="G4027" i="156"/>
  <c r="G4028" i="156"/>
  <c r="G4029" i="156"/>
  <c r="G4030" i="156"/>
  <c r="G4031" i="156"/>
  <c r="G4032" i="156"/>
  <c r="G4033" i="156"/>
  <c r="G4034" i="156"/>
  <c r="G4035" i="156"/>
  <c r="G4036" i="156"/>
  <c r="G4037" i="156"/>
  <c r="G4038" i="156"/>
  <c r="G4039" i="156"/>
  <c r="G4040" i="156"/>
  <c r="G4041" i="156"/>
  <c r="G4042" i="156"/>
  <c r="G4043" i="156"/>
  <c r="G4044" i="156"/>
  <c r="G4045" i="156"/>
  <c r="G4046" i="156"/>
  <c r="G4047" i="156"/>
  <c r="G4048" i="156"/>
  <c r="G4049" i="156"/>
  <c r="G4050" i="156"/>
  <c r="G4051" i="156"/>
  <c r="G4052" i="156"/>
  <c r="G4053" i="156"/>
  <c r="G4054" i="156"/>
  <c r="G4055" i="156"/>
  <c r="G4056" i="156"/>
  <c r="G4057" i="156"/>
  <c r="G4058" i="156"/>
  <c r="G4059" i="156"/>
  <c r="G4060" i="156"/>
  <c r="G4061" i="156"/>
  <c r="G4062" i="156"/>
  <c r="G4063" i="156"/>
  <c r="G4064" i="156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N1" i="152"/>
  <c r="R1" i="154" l="1"/>
  <c r="K1" i="152"/>
</calcChain>
</file>

<file path=xl/sharedStrings.xml><?xml version="1.0" encoding="utf-8"?>
<sst xmlns="http://schemas.openxmlformats.org/spreadsheetml/2006/main" count="20654" uniqueCount="1523">
  <si>
    <t>Cuisine</t>
  </si>
  <si>
    <t>Prix</t>
  </si>
  <si>
    <t>Total général</t>
  </si>
  <si>
    <t>Réf</t>
  </si>
  <si>
    <t>Qté</t>
  </si>
  <si>
    <t>Désignations</t>
  </si>
  <si>
    <t>Fournisseurs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</si>
  <si>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</si>
  <si>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</si>
  <si>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</si>
  <si>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</si>
  <si>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</si>
  <si>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</si>
  <si>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</si>
  <si>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</si>
  <si>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Mois</t>
  </si>
  <si>
    <t>Jour</t>
  </si>
  <si>
    <t>Total/Fournisseur</t>
  </si>
  <si>
    <t>Total jour</t>
  </si>
  <si>
    <t xml:space="preserve">CA </t>
  </si>
  <si>
    <t>Année</t>
  </si>
  <si>
    <t>MoisAffiché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</si>
  <si>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</si>
  <si>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</si>
  <si>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</si>
  <si>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</si>
  <si>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</si>
  <si>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</si>
  <si>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</si>
  <si>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</si>
  <si>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</si>
  <si>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</si>
  <si>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</si>
  <si>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</si>
  <si>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</si>
  <si>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</si>
  <si>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</si>
  <si>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</si>
  <si>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>Fadi</t>
  </si>
  <si>
    <t>Id_Article</t>
  </si>
  <si>
    <t>Id_Famille</t>
  </si>
  <si>
    <t>Date_Maj</t>
  </si>
  <si>
    <t>Huile tournesol</t>
  </si>
  <si>
    <t>Sauce Huitre</t>
  </si>
  <si>
    <t>Capres</t>
  </si>
  <si>
    <t>Savora</t>
  </si>
  <si>
    <t>Sumac</t>
  </si>
  <si>
    <t>Mini Tartelette Sucre</t>
  </si>
  <si>
    <t>Pain Raisin</t>
  </si>
  <si>
    <t xml:space="preserve">Fleur d oranger </t>
  </si>
  <si>
    <t>Quantité</t>
  </si>
  <si>
    <t>Factures</t>
  </si>
  <si>
    <t>Ca</t>
  </si>
  <si>
    <t>Ratio</t>
  </si>
  <si>
    <t>Nom</t>
  </si>
  <si>
    <t>Référence</t>
  </si>
  <si>
    <t>Total</t>
  </si>
  <si>
    <t>Récap</t>
  </si>
  <si>
    <t>Total Factures</t>
  </si>
  <si>
    <t>Total Ca</t>
  </si>
  <si>
    <t>Ratios</t>
  </si>
  <si>
    <t>2024-01</t>
  </si>
  <si>
    <t>Glace Vanille</t>
  </si>
  <si>
    <t>Farine</t>
  </si>
  <si>
    <t>Sucre Glace</t>
  </si>
  <si>
    <t>Sirop Glucose</t>
  </si>
  <si>
    <t>Miel</t>
  </si>
  <si>
    <t>Pois Chiche</t>
  </si>
  <si>
    <t>Paprika</t>
  </si>
  <si>
    <t>Sel Fin</t>
  </si>
  <si>
    <t>Herbes De Provence</t>
  </si>
  <si>
    <t>Nouille Chinoise</t>
  </si>
  <si>
    <t>Piment Espelette</t>
  </si>
  <si>
    <t>Feuille De Riz</t>
  </si>
  <si>
    <t>Risotto</t>
  </si>
  <si>
    <t>Vanille Gousse</t>
  </si>
  <si>
    <t>Coquillette</t>
  </si>
  <si>
    <t>Sauce Soja Sucre</t>
  </si>
  <si>
    <t>Sauce Soja Sale</t>
  </si>
  <si>
    <t>Lentille Corail</t>
  </si>
  <si>
    <t>Mais</t>
  </si>
  <si>
    <t>Oignon Blanc</t>
  </si>
  <si>
    <t>Basilic</t>
  </si>
  <si>
    <t>Pois Gourmand</t>
  </si>
  <si>
    <t>Carotte</t>
  </si>
  <si>
    <t>Gingembre</t>
  </si>
  <si>
    <t>Raisin Noir</t>
  </si>
  <si>
    <t>Breakfast</t>
  </si>
  <si>
    <t>Cake Marbre</t>
  </si>
  <si>
    <t>Saucisson Sec</t>
  </si>
  <si>
    <t>Huile Friteuse</t>
  </si>
  <si>
    <t>Vinaigre Balsamique</t>
  </si>
  <si>
    <t>Lentille Verte</t>
  </si>
  <si>
    <t>Petit Pois</t>
  </si>
  <si>
    <t>Cajun</t>
  </si>
  <si>
    <t>Penne</t>
  </si>
  <si>
    <t>Feve Soja</t>
  </si>
  <si>
    <t>Saint Jacques</t>
  </si>
  <si>
    <t xml:space="preserve">Rosette </t>
  </si>
  <si>
    <t>Filet De Bar</t>
  </si>
  <si>
    <t xml:space="preserve">Jus de pomme </t>
  </si>
  <si>
    <t>Queue De Lotte</t>
  </si>
  <si>
    <t>Praline Rose</t>
  </si>
  <si>
    <t>Litchi</t>
  </si>
  <si>
    <t>2025-06</t>
  </si>
  <si>
    <t>01-juin</t>
  </si>
  <si>
    <t>02-juin</t>
  </si>
  <si>
    <t>Saclay</t>
  </si>
  <si>
    <t>Sabrina</t>
  </si>
  <si>
    <t>Chassineau</t>
  </si>
  <si>
    <t>Atout Sucré</t>
  </si>
  <si>
    <t>Gamme des Chefs</t>
  </si>
  <si>
    <t>DS</t>
  </si>
  <si>
    <t>La ferme Alexandre</t>
  </si>
  <si>
    <t>Jardins d Albert</t>
  </si>
  <si>
    <t>Nivernaise</t>
  </si>
  <si>
    <t>Donna Italia</t>
  </si>
  <si>
    <t>Marina sea food</t>
  </si>
  <si>
    <t>Yogurt</t>
  </si>
  <si>
    <t>Le Delas</t>
  </si>
  <si>
    <t>Baisers sucres</t>
  </si>
  <si>
    <t xml:space="preserve">Cafes Richard </t>
  </si>
  <si>
    <t>OC22</t>
  </si>
  <si>
    <t>Jocean</t>
  </si>
  <si>
    <t>Cercle vert</t>
  </si>
  <si>
    <t>Bon App Tarte</t>
  </si>
  <si>
    <t>Madame Zeng</t>
  </si>
  <si>
    <t>Jamets</t>
  </si>
  <si>
    <t>Patissier Arnaud</t>
  </si>
  <si>
    <t>Corbeille à confiture</t>
  </si>
  <si>
    <t>Ségafredo</t>
  </si>
  <si>
    <t>Cavadou Truffe</t>
  </si>
  <si>
    <t>SG Boucherie</t>
  </si>
  <si>
    <t>Lydia Gautier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</si>
  <si>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</si>
  <si>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</si>
  <si>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</si>
  <si>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</si>
  <si>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</si>
  <si>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Kiosque Dim Sum</t>
  </si>
  <si>
    <t>Gamme des artisans</t>
  </si>
  <si>
    <t xml:space="preserve">Miel jerusalem </t>
  </si>
  <si>
    <t>Banane Blosom</t>
  </si>
  <si>
    <t xml:space="preserve">Fruit Du Jacquier  </t>
  </si>
  <si>
    <t>koeurele</t>
  </si>
  <si>
    <t>Raviole Crevette Sachet de 50</t>
  </si>
  <si>
    <t>cadre fraisement</t>
  </si>
  <si>
    <t>Cake marbre</t>
  </si>
  <si>
    <t xml:space="preserve">Casse noisette </t>
  </si>
  <si>
    <t>Lunch Cerise</t>
  </si>
  <si>
    <t xml:space="preserve">Lunch citron jaune </t>
  </si>
  <si>
    <t xml:space="preserve">Lunch fraise </t>
  </si>
  <si>
    <t xml:space="preserve">Madeleine </t>
  </si>
  <si>
    <t xml:space="preserve">Tarte noix pecan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</si>
  <si>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</si>
  <si>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</si>
  <si>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</si>
  <si>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</si>
  <si>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</si>
  <si>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 xml:space="preserve">Tarte Pomme Diam 22  </t>
  </si>
  <si>
    <t xml:space="preserve">Tarte Rhubarbe 22 Diam  </t>
  </si>
  <si>
    <t>Cafe capsule decafeine 24 pc</t>
  </si>
  <si>
    <t>Cafe capsule intense 24 pc</t>
  </si>
  <si>
    <t xml:space="preserve">Cafe grain kg </t>
  </si>
  <si>
    <t>Cafe pod deca 100% arabica 100 pc</t>
  </si>
  <si>
    <t xml:space="preserve">Cafe pod flor fina 100 pc </t>
  </si>
  <si>
    <t>Cafe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</si>
  <si>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</si>
  <si>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</si>
  <si>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</si>
  <si>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</si>
  <si>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</si>
  <si>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ecreme en poudre 500 gr</t>
  </si>
  <si>
    <t>Rooibos comptoirs aux epces *40 pc</t>
  </si>
  <si>
    <t>Rooibos comptoirs aux epices 40 pc</t>
  </si>
  <si>
    <t>Sucre buchette 2.5 kg soit 750 pc</t>
  </si>
  <si>
    <t xml:space="preserve">Sucre canne env roux blanc </t>
  </si>
  <si>
    <t>Sucre richard  morceaux 2.5 kg soit 1056 pc</t>
  </si>
  <si>
    <t>The blanc comptoirs rose litchi 40 pc</t>
  </si>
  <si>
    <t>The comptoirs fruits rouges 40 pc</t>
  </si>
  <si>
    <t>The comptoirs grand earl grey 40 pc</t>
  </si>
  <si>
    <t xml:space="preserve">The comptoirs jardin darjeeling 40 pc </t>
  </si>
  <si>
    <t>The comptoirs vanille caramel 40 pc</t>
  </si>
  <si>
    <t xml:space="preserve">The comptoirs vert a la menthe </t>
  </si>
  <si>
    <t>The comptoirs vert jasmin 40 pc</t>
  </si>
  <si>
    <t>The comptoirs vert sencha 40 pc</t>
  </si>
  <si>
    <t xml:space="preserve">Truffes de bourgogne </t>
  </si>
  <si>
    <t xml:space="preserve">4 EPICES </t>
  </si>
  <si>
    <t>Abricot Moelleux</t>
  </si>
  <si>
    <t>Ail poudre 1 kg</t>
  </si>
  <si>
    <t>Amandes effilees  1 kg</t>
  </si>
  <si>
    <t>Amandes entieres emondee 1 kg</t>
  </si>
  <si>
    <t>Anis toile badiame</t>
  </si>
  <si>
    <t xml:space="preserve">Arome cafe </t>
  </si>
  <si>
    <t xml:space="preserve">Arome colorant bleu </t>
  </si>
  <si>
    <t xml:space="preserve">Arome colorant rouge 500 gr  </t>
  </si>
  <si>
    <t xml:space="preserve">Arome colorant vert 500 gr  </t>
  </si>
  <si>
    <t>Arôme Rose</t>
  </si>
  <si>
    <t xml:space="preserve">Arome rose 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</si>
  <si>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</si>
  <si>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</si>
  <si>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</si>
  <si>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</si>
  <si>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</si>
  <si>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 xml:space="preserve">Bavarois Framboise   </t>
  </si>
  <si>
    <t xml:space="preserve">Bicarbonate kg </t>
  </si>
  <si>
    <t xml:space="preserve">Biscuit cuilliere carton 120    </t>
  </si>
  <si>
    <t>Bleuet</t>
  </si>
  <si>
    <t>Bombe de graisse</t>
  </si>
  <si>
    <t>Bonbon Regalade</t>
  </si>
  <si>
    <t xml:space="preserve">bonbons regalad krema </t>
  </si>
  <si>
    <t xml:space="preserve">Bouillon de legumes  </t>
  </si>
  <si>
    <t xml:space="preserve">Brioche escargot </t>
  </si>
  <si>
    <t xml:space="preserve">Brissure praline </t>
  </si>
  <si>
    <t>Cacahuetes Non Salees S:1Kg</t>
  </si>
  <si>
    <t>Cajun 220 gr</t>
  </si>
  <si>
    <t xml:space="preserve">Cardamone </t>
  </si>
  <si>
    <t>Celebration</t>
  </si>
  <si>
    <t>Cerise Amarena</t>
  </si>
  <si>
    <t xml:space="preserve">Cerise noire </t>
  </si>
  <si>
    <t xml:space="preserve">Cerneaux De Noix Invalides  1 kg </t>
  </si>
  <si>
    <t xml:space="preserve">Chapelure doree sac 5 kg </t>
  </si>
  <si>
    <t xml:space="preserve">Chapelure kg </t>
  </si>
  <si>
    <t xml:space="preserve">Chapelure panko  1kg  </t>
  </si>
  <si>
    <t>Choco pop 580 gr</t>
  </si>
  <si>
    <t>Chocolat 35 %</t>
  </si>
  <si>
    <t xml:space="preserve">Chocolat blanc 29 % sac 5 kg </t>
  </si>
  <si>
    <t>Chocolat blanc Zephyr</t>
  </si>
  <si>
    <t xml:space="preserve">Chocolat noir 65 % sac 5 kg   </t>
  </si>
  <si>
    <t xml:space="preserve">Colombo hot </t>
  </si>
  <si>
    <t>Colombo hot 430 gr</t>
  </si>
  <si>
    <t xml:space="preserve">Confiture abricot 30G VER C:60_x000D_
</t>
  </si>
  <si>
    <t xml:space="preserve">Confiture Abricot 350 gr </t>
  </si>
  <si>
    <t>Confiture Fraise 30 Gr* 60 Pot</t>
  </si>
  <si>
    <t>Confiture Fraises 370 Gr</t>
  </si>
  <si>
    <t>Confiture fraises sceau 3 kg</t>
  </si>
  <si>
    <t xml:space="preserve">Confiture framboise 30 gr 60 pot </t>
  </si>
  <si>
    <t xml:space="preserve">Confiture framboise pot 1 kg </t>
  </si>
  <si>
    <t>Confiture griotte 30 g carton 60</t>
  </si>
  <si>
    <t>Confiture Griotte 370 Gr</t>
  </si>
  <si>
    <t xml:space="preserve">Confiture Myrtille 30 gr 60 pot </t>
  </si>
  <si>
    <t>Confiture Peche 30 Gr *60 Pot</t>
  </si>
  <si>
    <t xml:space="preserve">Confiture peche 350 gr </t>
  </si>
  <si>
    <t>Coquillette 5KG</t>
  </si>
  <si>
    <t>Corn Flakes  8*500 gr</t>
  </si>
  <si>
    <t xml:space="preserve">Cornichon 5/1 boite 80+   </t>
  </si>
  <si>
    <t>Couscous moyen</t>
  </si>
  <si>
    <t>Creals Gourmandes Bio S:4K5</t>
  </si>
  <si>
    <t>Creme balsamique 250ml</t>
  </si>
  <si>
    <t xml:space="preserve">Creme cassis dijon </t>
  </si>
  <si>
    <t xml:space="preserve">Creme de marron </t>
  </si>
  <si>
    <t>Creme vinaigre pomme 500gr</t>
  </si>
  <si>
    <t>Cuillere pâtissier</t>
  </si>
  <si>
    <t>Curcuma Moulu S:1Kg</t>
  </si>
  <si>
    <t xml:space="preserve">Curry 450 gr </t>
  </si>
  <si>
    <t xml:space="preserve">Daim Sachet 500Gr  </t>
  </si>
  <si>
    <t>Dattes Moelleux</t>
  </si>
  <si>
    <t>Ebly 5 kg</t>
  </si>
  <si>
    <t>Egraine vegetale 1.750 kg</t>
  </si>
  <si>
    <t xml:space="preserve">Epautre kg </t>
  </si>
  <si>
    <t xml:space="preserve">Farfalle 5 kg  </t>
  </si>
  <si>
    <t>Farine De Ble T55</t>
  </si>
  <si>
    <t xml:space="preserve">Farine t55 sac 25 kg   </t>
  </si>
  <si>
    <t xml:space="preserve">Feuillantine chocolat carton 2.5 kg </t>
  </si>
  <si>
    <t xml:space="preserve">Feuille de riz </t>
  </si>
  <si>
    <t xml:space="preserve">Feuille nori </t>
  </si>
  <si>
    <t>Figue Moelleux</t>
  </si>
  <si>
    <t>Flakes Epautre</t>
  </si>
  <si>
    <t>Fleur de sel</t>
  </si>
  <si>
    <t xml:space="preserve">Flocon d avoine </t>
  </si>
  <si>
    <t xml:space="preserve">Fond Brun Lie 750 gr    </t>
  </si>
  <si>
    <t xml:space="preserve">Fond volaille </t>
  </si>
  <si>
    <t>Fondant blanc 5 kg</t>
  </si>
  <si>
    <t xml:space="preserve">Fumet poisson liquide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</si>
  <si>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</si>
  <si>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</si>
  <si>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</si>
  <si>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</si>
  <si>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>Genoise nat feuille 8mm</t>
  </si>
  <si>
    <t xml:space="preserve">Gousse vanille </t>
  </si>
  <si>
    <t xml:space="preserve">Graine de chia </t>
  </si>
  <si>
    <t xml:space="preserve">Gressins sesame </t>
  </si>
  <si>
    <t xml:space="preserve">Gros sel 5 kg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</si>
  <si>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</si>
  <si>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</si>
  <si>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</si>
  <si>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</si>
  <si>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</si>
  <si>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</si>
  <si>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</si>
  <si>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</si>
  <si>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</si>
  <si>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 xml:space="preserve">Hibiscus 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</si>
  <si>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</si>
  <si>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</si>
  <si>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</si>
  <si>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</si>
  <si>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</si>
  <si>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</si>
  <si>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</si>
  <si>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</si>
  <si>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</si>
  <si>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</si>
  <si>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</si>
  <si>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</si>
  <si>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</si>
  <si>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</si>
  <si>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</si>
  <si>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</si>
  <si>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</si>
  <si>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Lasagne Lisca</t>
  </si>
  <si>
    <t>Lentille Corail Bio</t>
  </si>
  <si>
    <t>Lentilles Vertes S:5Kg</t>
  </si>
  <si>
    <t>Levure boulangere pq</t>
  </si>
  <si>
    <t xml:space="preserve">Levure chimique </t>
  </si>
  <si>
    <t>Linguine Ultra Resist S:5Kg</t>
  </si>
  <si>
    <t xml:space="preserve">Madeleine Nature 25 gr carton 150pc </t>
  </si>
  <si>
    <t>Madeleine Pepites Chocolat</t>
  </si>
  <si>
    <t xml:space="preserve">Mais cuit </t>
  </si>
  <si>
    <t>Maïs grains 4/4</t>
  </si>
  <si>
    <t>Maizema</t>
  </si>
  <si>
    <t xml:space="preserve">Mayonnaise pot 33 ml room carton 80 pot    </t>
  </si>
  <si>
    <t>Melange 3 Fruits</t>
  </si>
  <si>
    <t>Melange BBQ</t>
  </si>
  <si>
    <t xml:space="preserve">Melange BBQ 105 gr </t>
  </si>
  <si>
    <t>Melange Cajun</t>
  </si>
  <si>
    <t>Melange forestier seche</t>
  </si>
  <si>
    <t xml:space="preserve">Melange legumes  </t>
  </si>
  <si>
    <t xml:space="preserve">Menthe douce poudre </t>
  </si>
  <si>
    <t>Miel pot 1 kg</t>
  </si>
  <si>
    <t xml:space="preserve">Miel room 48 pieces </t>
  </si>
  <si>
    <t>Mini baba au rhum</t>
  </si>
  <si>
    <t>Miso blanc</t>
  </si>
  <si>
    <t>Miso rouge</t>
  </si>
  <si>
    <t>Morilles</t>
  </si>
  <si>
    <t xml:space="preserve">Morilles sechees 400 gr </t>
  </si>
  <si>
    <t xml:space="preserve">Moutarde 33 ml room carton 80 pot     </t>
  </si>
  <si>
    <t xml:space="preserve">Muesli country mix 1kg </t>
  </si>
  <si>
    <t xml:space="preserve">Nappage brillane chocolat   sc 2 kg </t>
  </si>
  <si>
    <t xml:space="preserve">Noix De Cajou 1 Kg  </t>
  </si>
  <si>
    <t xml:space="preserve">Noix pecan </t>
  </si>
  <si>
    <t>Nougat Caramel</t>
  </si>
  <si>
    <t>Nouilles jap 3 kg</t>
  </si>
  <si>
    <t>Nuss Crunchy Granola Noix</t>
  </si>
  <si>
    <t>Nutella 15 Gr</t>
  </si>
  <si>
    <t>nutella 3 kg</t>
  </si>
  <si>
    <t xml:space="preserve">Oignon grelot pickels </t>
  </si>
  <si>
    <t xml:space="preserve">Oignons frits 1 kg      </t>
  </si>
  <si>
    <t>Olive Noirs Entieres 5/1</t>
  </si>
  <si>
    <t>Olive Verte Entieres 5/1</t>
  </si>
  <si>
    <t>Paillete feuillantine 2.5 kg</t>
  </si>
  <si>
    <t>Paprika 800 gr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</si>
  <si>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</si>
  <si>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</si>
  <si>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</si>
  <si>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</si>
  <si>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</si>
  <si>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</si>
  <si>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</si>
  <si>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</si>
  <si>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</si>
  <si>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>Petit oignons blanc vinaigre 5/1</t>
  </si>
  <si>
    <t xml:space="preserve">Pignon de pin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</si>
  <si>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</si>
  <si>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</si>
  <si>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</si>
  <si>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</si>
  <si>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</si>
  <si>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</si>
  <si>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</si>
  <si>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>Poivre Noir Grains S:1Kg</t>
  </si>
  <si>
    <t xml:space="preserve">Poivre sauvage </t>
  </si>
  <si>
    <t xml:space="preserve">Poivre tinut </t>
  </si>
  <si>
    <t>Poivre Vert</t>
  </si>
  <si>
    <t xml:space="preserve">Poivre vert saumure </t>
  </si>
  <si>
    <t xml:space="preserve">Polenta mais 1 kg </t>
  </si>
  <si>
    <t>Pop Corn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</si>
  <si>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</si>
  <si>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</si>
  <si>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</si>
  <si>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</si>
  <si>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</si>
  <si>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</si>
  <si>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</si>
  <si>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</si>
  <si>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</si>
  <si>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Quinoa kg</t>
  </si>
  <si>
    <t>Quinoa Sol S:4Kg</t>
  </si>
  <si>
    <t>Qutres epices kg</t>
  </si>
  <si>
    <t xml:space="preserve">Raisin blond golden 1 kg </t>
  </si>
  <si>
    <t xml:space="preserve">Raisin noir 1 kg  </t>
  </si>
  <si>
    <t xml:space="preserve">Riz basmati sac 5 kg   </t>
  </si>
  <si>
    <t>Riz etuve risoritto igp</t>
  </si>
  <si>
    <t>Riz noir kg</t>
  </si>
  <si>
    <t>Riz rond</t>
  </si>
  <si>
    <t xml:space="preserve">Riz thai 5 kg 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</si>
  <si>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</si>
  <si>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</si>
  <si>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</si>
  <si>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</si>
  <si>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</si>
  <si>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</si>
  <si>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</si>
  <si>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>Sauce soja sale kikoman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</si>
  <si>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</si>
  <si>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</si>
  <si>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</si>
  <si>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</si>
  <si>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teriyaki</t>
  </si>
  <si>
    <t>Sauce Vinaigrette Sesam Soja B: 1L</t>
  </si>
  <si>
    <t xml:space="preserve">Sauce wok sesame </t>
  </si>
  <si>
    <t xml:space="preserve">Sceau pralin </t>
  </si>
  <si>
    <t xml:space="preserve">Sel de celeri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</si>
  <si>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</si>
  <si>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</si>
  <si>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</si>
  <si>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</si>
  <si>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</si>
  <si>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</t>
  </si>
  <si>
    <t>Sirop d erable L</t>
  </si>
  <si>
    <t>Sirop de sucre de canne 2 l</t>
  </si>
  <si>
    <t>Special K  8*500 gr</t>
  </si>
  <si>
    <t xml:space="preserve">Speculos brisure  </t>
  </si>
  <si>
    <t xml:space="preserve">Speculos pour le cafe carton 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</si>
  <si>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</si>
  <si>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</si>
  <si>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</si>
  <si>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</si>
  <si>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poudre 1 kg     </t>
  </si>
  <si>
    <t xml:space="preserve">Sucre poudre sac 20 kg  </t>
  </si>
  <si>
    <t xml:space="preserve">Sucre roux buchette </t>
  </si>
  <si>
    <t>Sweet Chili Sauce 600Ml</t>
  </si>
  <si>
    <t>Sweet Chili Sauce Plast B:1L</t>
  </si>
  <si>
    <t>Swette Chili Sauce 600Ml</t>
  </si>
  <si>
    <t>Tabasco rouge flacon</t>
  </si>
  <si>
    <t>Tagliatelles Nids Qs</t>
  </si>
  <si>
    <t>Tagliattelles de cecco 500Gr</t>
  </si>
  <si>
    <t xml:space="preserve">Tapioca sac 5 kg </t>
  </si>
  <si>
    <t xml:space="preserve">The vert citron </t>
  </si>
  <si>
    <t xml:space="preserve">Thon Albacore Naturel 4/4  </t>
  </si>
  <si>
    <t xml:space="preserve">Thym moulu </t>
  </si>
  <si>
    <t>Tomate concentre 28%</t>
  </si>
  <si>
    <t xml:space="preserve">Tomate Pelee Concassee 5/1  </t>
  </si>
  <si>
    <t>Tomates Concentre 28% 4/4</t>
  </si>
  <si>
    <t>tortillas</t>
  </si>
  <si>
    <t xml:space="preserve">Tortillas chips chili 450 gr </t>
  </si>
  <si>
    <t xml:space="preserve">Trio quinoa </t>
  </si>
  <si>
    <t>Vanille Bourbon Gousses P:90Gr</t>
  </si>
  <si>
    <t>Vin blancs</t>
  </si>
  <si>
    <t>Vin Rouge De Table 11° B:10L</t>
  </si>
  <si>
    <t xml:space="preserve">Vinaigre balsamique 2 L    </t>
  </si>
  <si>
    <t>Vinaigre balsamique L</t>
  </si>
  <si>
    <t>Vinaigre Blanc Alcool  10 l</t>
  </si>
  <si>
    <t>Vinaigre de cidre 75 cl</t>
  </si>
  <si>
    <t>Vinaigre de riz btl</t>
  </si>
  <si>
    <t>Worcester sauce Flacon</t>
  </si>
  <si>
    <t>Charraire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</si>
  <si>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</si>
  <si>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</si>
  <si>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</si>
  <si>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</si>
  <si>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</si>
  <si>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</si>
  <si>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</si>
  <si>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</si>
  <si>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</si>
  <si>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</si>
  <si>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</si>
  <si>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</si>
  <si>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</si>
  <si>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</si>
  <si>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</si>
  <si>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</si>
  <si>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</si>
  <si>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</si>
  <si>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</si>
  <si>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</si>
  <si>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Chataigne paquet 400 gr</t>
  </si>
  <si>
    <t>Chou Brocolis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</si>
  <si>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</si>
  <si>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</si>
  <si>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</si>
  <si>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</si>
  <si>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</si>
  <si>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</si>
  <si>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</si>
  <si>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</si>
  <si>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</si>
  <si>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</si>
  <si>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</si>
  <si>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</si>
  <si>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</si>
  <si>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</si>
  <si>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>Cress Sakura Koppert 18 Barquettes</t>
  </si>
  <si>
    <t>Cress Shiso 16 Bq</t>
  </si>
  <si>
    <t>Datte Branche Bq</t>
  </si>
  <si>
    <t>Echalote Cuisse De Poulet</t>
  </si>
  <si>
    <t xml:space="preserve">Figue fraiche </t>
  </si>
  <si>
    <t>Figue noir cat 1</t>
  </si>
  <si>
    <t>Figue Seche Bq</t>
  </si>
  <si>
    <t>Fleurs De Soucis Bq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</si>
  <si>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</si>
  <si>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</si>
  <si>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</si>
  <si>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</si>
  <si>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</si>
  <si>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</si>
  <si>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</si>
  <si>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</si>
  <si>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</si>
  <si>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</si>
  <si>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</si>
  <si>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</si>
  <si>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</si>
  <si>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</si>
  <si>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</si>
  <si>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</si>
  <si>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</si>
  <si>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</si>
  <si>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</si>
  <si>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</si>
  <si>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</si>
  <si>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</si>
  <si>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</si>
  <si>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</si>
  <si>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</si>
  <si>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</si>
  <si>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</si>
  <si>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</si>
  <si>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</si>
  <si>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</si>
  <si>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</si>
  <si>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</si>
  <si>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</si>
  <si>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</si>
  <si>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</si>
  <si>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</si>
  <si>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Gt Lavee Jumbo 25K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</si>
  <si>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</si>
  <si>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</si>
  <si>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</si>
  <si>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</si>
  <si>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</si>
  <si>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</si>
  <si>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</si>
  <si>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</si>
  <si>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</si>
  <si>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</si>
  <si>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</si>
  <si>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Golden Cat1</t>
  </si>
  <si>
    <t>Pomme Granny Smith Cat1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</si>
  <si>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</si>
  <si>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</si>
  <si>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</si>
  <si>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</si>
  <si>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</si>
  <si>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</si>
  <si>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</si>
  <si>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</si>
  <si>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</si>
  <si>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</si>
  <si>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</si>
  <si>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</si>
  <si>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</si>
  <si>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 xml:space="preserve">Salade de fruits </t>
  </si>
  <si>
    <t>Salade De Fruits 5 Fruit Seau De 3L</t>
  </si>
  <si>
    <t>Sauce Soja Sale 500Ml</t>
  </si>
  <si>
    <t>Sucr1Ne 6 Bq</t>
  </si>
  <si>
    <t>Thym Botte</t>
  </si>
  <si>
    <t>Tomate Ananas Cat1</t>
  </si>
  <si>
    <t>Tomate Cerise Cat1</t>
  </si>
  <si>
    <t>Tomate Cerise Jaune Cat1</t>
  </si>
  <si>
    <t>Tomate Cocktail Cat1</t>
  </si>
  <si>
    <t xml:space="preserve">Tomates grappe kg 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</si>
  <si>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</si>
  <si>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</si>
  <si>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</si>
  <si>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</si>
  <si>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</si>
  <si>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</si>
  <si>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</si>
  <si>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</si>
  <si>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</si>
  <si>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</si>
  <si>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</si>
  <si>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</si>
  <si>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</si>
  <si>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</si>
  <si>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 xml:space="preserve">Foie Gras De Canard Mi Cuit 30% 1Kg  </t>
  </si>
  <si>
    <t>Gigot D'Agneau</t>
  </si>
  <si>
    <t>Hampe De Bœuf Pad</t>
  </si>
  <si>
    <t>Jambon blanc tranche 450gr</t>
  </si>
  <si>
    <t>Jambon De Poulet Tranche</t>
  </si>
  <si>
    <t xml:space="preserve">Jambon Sec De Pays Tranche  </t>
  </si>
  <si>
    <t xml:space="preserve">Jambon sec tranche 500 gr  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</si>
  <si>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</si>
  <si>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</si>
  <si>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</si>
  <si>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</si>
  <si>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</si>
  <si>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</si>
  <si>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</si>
  <si>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</si>
  <si>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</si>
  <si>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</si>
  <si>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</si>
  <si>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</si>
  <si>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 xml:space="preserve">Poitrine Fumee Tranchee  </t>
  </si>
  <si>
    <t>Poulet PAC Classe A</t>
  </si>
  <si>
    <t>Quasi De Veau S/Pare</t>
  </si>
  <si>
    <t>Rognon De Veau Extra</t>
  </si>
  <si>
    <t>Rosbeef De Tende Tranche Race Française</t>
  </si>
  <si>
    <t>Rosette Pp Tranchee / 500G</t>
  </si>
  <si>
    <t>Rosette tranche 500 gr</t>
  </si>
  <si>
    <t>Saucisse De Porc Mini Petit Dej</t>
  </si>
  <si>
    <t>Saucisse De Veau/Volaille</t>
  </si>
  <si>
    <t>Supreme De Pintade</t>
  </si>
  <si>
    <t>Tartare 5% 180Gr</t>
  </si>
  <si>
    <t>Viande A Tartare</t>
  </si>
  <si>
    <t xml:space="preserve">Biryani </t>
  </si>
  <si>
    <t xml:space="preserve">Cumin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</si>
  <si>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</si>
  <si>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</si>
  <si>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</si>
  <si>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</si>
  <si>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</si>
  <si>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</si>
  <si>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</si>
  <si>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</si>
  <si>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</si>
  <si>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</si>
  <si>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</si>
  <si>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</si>
  <si>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</si>
  <si>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</si>
  <si>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</si>
  <si>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</si>
  <si>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</si>
  <si>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</si>
  <si>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</si>
  <si>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</si>
  <si>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</si>
  <si>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</si>
  <si>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 xml:space="preserve">Carre d agneau saint georges </t>
  </si>
  <si>
    <t xml:space="preserve">Churros 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</si>
  <si>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</si>
  <si>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</si>
  <si>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</si>
  <si>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</si>
  <si>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</si>
  <si>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</si>
  <si>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</si>
  <si>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</si>
  <si>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</si>
  <si>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</si>
  <si>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</si>
  <si>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</si>
  <si>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</si>
  <si>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</si>
  <si>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</si>
  <si>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</si>
  <si>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</si>
  <si>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</si>
  <si>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</si>
  <si>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</si>
  <si>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</si>
  <si>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</si>
  <si>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</si>
  <si>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</si>
  <si>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Petit pois </t>
  </si>
  <si>
    <t xml:space="preserve">Pilon de poulet </t>
  </si>
  <si>
    <t xml:space="preserve">Pomme dauphin </t>
  </si>
  <si>
    <t xml:space="preserve">Roti filet dinde </t>
  </si>
  <si>
    <t xml:space="preserve">Saucisson cocktail </t>
  </si>
  <si>
    <t>Souris d agneau kg</t>
  </si>
  <si>
    <t xml:space="preserve">Steak de thon rouge </t>
  </si>
  <si>
    <t xml:space="preserve">tortelloni ricotta epinard </t>
  </si>
  <si>
    <t>Tortillas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</si>
  <si>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</si>
  <si>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</si>
  <si>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</si>
  <si>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</si>
  <si>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</si>
  <si>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</si>
  <si>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</si>
  <si>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</si>
  <si>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</si>
  <si>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</si>
  <si>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</si>
  <si>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</si>
  <si>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</si>
  <si>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</si>
  <si>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</si>
  <si>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</si>
  <si>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</si>
  <si>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</si>
  <si>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</si>
  <si>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</si>
  <si>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</si>
  <si>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</si>
  <si>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</si>
  <si>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</si>
  <si>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</si>
  <si>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zaatar</t>
  </si>
  <si>
    <t>Fresca</t>
  </si>
  <si>
    <t>Acra De Morue Surg St 1 Kg</t>
  </si>
  <si>
    <t>Bande Entremet Joconde Mang Pass 770G</t>
  </si>
  <si>
    <t>Bande Entremets Opera 760G</t>
  </si>
  <si>
    <t>Bavarois Framboise 780G</t>
  </si>
  <si>
    <t>Brochette Poulet Soja Cuite 1,5K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</si>
  <si>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</si>
  <si>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</si>
  <si>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</si>
  <si>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</si>
  <si>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</si>
  <si>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>Coulis De Fruits Jaunes Bd 500G</t>
  </si>
  <si>
    <t>Coulis De Fruits Rouges Bout,500G</t>
  </si>
  <si>
    <t>Crevette Kuro Bt 800G</t>
  </si>
  <si>
    <t>Crevette Torpedo Panko BT 500G</t>
  </si>
  <si>
    <t>Croustilles D'Escargots Sh36P</t>
  </si>
  <si>
    <t>Duo De Burgers Bretzel Ct40P</t>
  </si>
  <si>
    <t>Elegante Saumon Fume Ct 35P</t>
  </si>
  <si>
    <t xml:space="preserve">Glace barbe a papa bac </t>
  </si>
  <si>
    <t xml:space="preserve">Glace cafe bac </t>
  </si>
  <si>
    <t>Glace Caramel B Sale Chariot 2,5L</t>
  </si>
  <si>
    <t>Glace chcocolat bac</t>
  </si>
  <si>
    <t>Glace Choco Perou Glace Des Alpes</t>
  </si>
  <si>
    <t xml:space="preserve">Glace framboise bac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</si>
  <si>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</si>
  <si>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</si>
  <si>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</si>
  <si>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</si>
  <si>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</si>
  <si>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Blinis Ct 240 P</t>
  </si>
  <si>
    <t>Mini Bouchee Gruyere Ct100P</t>
  </si>
  <si>
    <t>Mini Burgers Vegetariens Ct40P</t>
  </si>
  <si>
    <t>Mini Choux Sucres 35P</t>
  </si>
  <si>
    <t>Mini Eclair Pâtissier Bte32P</t>
  </si>
  <si>
    <t>Mini Fond Tartelette A Garnir 125P</t>
  </si>
  <si>
    <t>Mini Macaron Bte 72 Pces</t>
  </si>
  <si>
    <t>Mini Paris Brest Ct 30P</t>
  </si>
  <si>
    <t>Mini Plateau Wrap 48 P</t>
  </si>
  <si>
    <t>Mini Saint Jacques Cuisinee 24P</t>
  </si>
  <si>
    <t>Mini Tropezienne 33Gx24</t>
  </si>
  <si>
    <t>Navette Entracte 4 Var, Plat40P</t>
  </si>
  <si>
    <t xml:space="preserve">Oignon ring kg </t>
  </si>
  <si>
    <t>P'Tits Verres Sucres Ct 36P</t>
  </si>
  <si>
    <t xml:space="preserve">Petit pois kg </t>
  </si>
  <si>
    <t>Plateau Mini Wraps 48P</t>
  </si>
  <si>
    <t>Pomme Rösti Nature Prefit 2,5K</t>
  </si>
  <si>
    <t xml:space="preserve">Raviole gingembre kg 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</si>
  <si>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</si>
  <si>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</si>
  <si>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</si>
  <si>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</si>
  <si>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</si>
  <si>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</si>
  <si>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</si>
  <si>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</si>
  <si>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</si>
  <si>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>Aïoli Vege 700 Ml</t>
  </si>
  <si>
    <t>Artichaud 700Ml</t>
  </si>
  <si>
    <t>Assortiment De Macarons Recette Lenôtre 12Gr (Cond96)</t>
  </si>
  <si>
    <t>Assortiment macaron Classique 36x10gr</t>
  </si>
  <si>
    <t>Assortiment Mini Cheesecake Dia4</t>
  </si>
  <si>
    <t>Assortiment Pâtisseries Lunch Dia05 - ( Cond 192 )</t>
  </si>
  <si>
    <t xml:space="preserve">Assortiments mini wrap </t>
  </si>
  <si>
    <t>Baba Au Rhum Bouchon 120G (Cond 24)</t>
  </si>
  <si>
    <t>Baguette Multigrains Les Essentiels 25X280G (Cond 25)</t>
  </si>
  <si>
    <t>Baguette Nature Les Essentiels 25X280G (Cond 25)</t>
  </si>
  <si>
    <t>Bande opera</t>
  </si>
  <si>
    <t>Bande speculos</t>
  </si>
  <si>
    <t>Bouchee salee pesto &amp; parmesan 100x13gr</t>
  </si>
  <si>
    <t xml:space="preserve">Boucher courgette basilic </t>
  </si>
  <si>
    <t>Boule Rustique 70X55G</t>
  </si>
  <si>
    <t>Boule rustique 70x55gr</t>
  </si>
  <si>
    <t>Brioche Nanterre Sucre Perle 12X400G (Cond 12)</t>
  </si>
  <si>
    <t>Brioche Tresse 1 X 2,5G</t>
  </si>
  <si>
    <t>Brochette de poulet curry vert 165x18gr</t>
  </si>
  <si>
    <t>Brownie Chocolat Vegan (Cond36)</t>
  </si>
  <si>
    <t>Chausson Pommes Lunch Lenôtre Beurre Aop 255X40Gr</t>
  </si>
  <si>
    <t xml:space="preserve">Coktail de fruits rouge morceaux </t>
  </si>
  <si>
    <t xml:space="preserve">Conet basilic </t>
  </si>
  <si>
    <t>Cookie chocolat au lait 54x50gr</t>
  </si>
  <si>
    <t>Coulis Abricot</t>
  </si>
  <si>
    <t xml:space="preserve">Coulis cassis </t>
  </si>
  <si>
    <t>Coulis mangue /passion</t>
  </si>
  <si>
    <t>Crevette RED 4x800GR</t>
  </si>
  <si>
    <t>Croissant Les Savoureux 60X70G</t>
  </si>
  <si>
    <t>Croissant lunch Lenôtre beurre aop 195x30gr</t>
  </si>
  <si>
    <t xml:space="preserve">Croque comte truffe blanche </t>
  </si>
  <si>
    <t>English Muffin Di10Cm 75G ( Cond 72)</t>
  </si>
  <si>
    <t>Entremet Passion Des Iles (Cond6)</t>
  </si>
  <si>
    <t>Fond de tarte chocolat indiv</t>
  </si>
  <si>
    <t>Fond tarte a cuir 27 cm piece</t>
  </si>
  <si>
    <t xml:space="preserve">Fond tartellette sans gluten chocolat </t>
  </si>
  <si>
    <t xml:space="preserve">Fraises entieres </t>
  </si>
  <si>
    <t>Gâteau Triple Choco Dia28 (Cond4)</t>
  </si>
  <si>
    <t>Grand Cerealier Lalos 10X1,1Kg (Cond 10)</t>
  </si>
  <si>
    <t>Grand Pochon Lalos 10X1,1Kg</t>
  </si>
  <si>
    <t>Grand Rond Sucre Vanille Dia8 (Cond 9)</t>
  </si>
  <si>
    <t>Lentilles Corail 700 Ml</t>
  </si>
  <si>
    <t>Madeleine basilic</t>
  </si>
  <si>
    <t xml:space="preserve">Mangue morceaux kg </t>
  </si>
  <si>
    <t>Mini beignet fourre chocolat noisette 175x25gr</t>
  </si>
  <si>
    <t>Mini Beignet Nature 175x19gr</t>
  </si>
  <si>
    <t>Mini clafoutis cerise</t>
  </si>
  <si>
    <t>Mini Crepe Arome Vanille Sucree Dia10Cm 15 G (Cond 120)</t>
  </si>
  <si>
    <t xml:space="preserve">Mini croissant sans gluten </t>
  </si>
  <si>
    <t>Mini feuilles 72x25g</t>
  </si>
  <si>
    <t>Mini fondant choco 80x 20gr</t>
  </si>
  <si>
    <t>Mini Madeleine agrumes 140x18gr</t>
  </si>
  <si>
    <t>Mini madeleine pepites de chocolat 140x18g</t>
  </si>
  <si>
    <t xml:space="preserve">Mini pain graine indiv </t>
  </si>
  <si>
    <t>Mini paris Brest diametre 5 30x20gr</t>
  </si>
  <si>
    <t>Mini Rond Sucre Vanille Dia 3 (Cond 210 )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</si>
  <si>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</si>
  <si>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</si>
  <si>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</si>
  <si>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</si>
  <si>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</si>
  <si>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Nems aux legumes</t>
  </si>
  <si>
    <t>Opera "Le Precieux" (Cond6)</t>
  </si>
  <si>
    <t>Pain au chocolat LES SAVOUREUX 70x75gr</t>
  </si>
  <si>
    <t>Pain Au Chocolat Lunch Lenôtre Beurre (Cond 210)</t>
  </si>
  <si>
    <t>Pain au fruits Lenôtre 20x180gr</t>
  </si>
  <si>
    <t>Pain au maïs LES GOURMANDS 30x300gr</t>
  </si>
  <si>
    <t>Pain aux figues</t>
  </si>
  <si>
    <t>Pain aux raisins lunch Lenôtre beurre aop 230x30gr</t>
  </si>
  <si>
    <t>Pain Multi-Grains Sans Gluten 60G (Cond24)</t>
  </si>
  <si>
    <t xml:space="preserve">Pain nordique colis </t>
  </si>
  <si>
    <t>Pancake Beurre Dia 09 Cm 25 Gr (Cond 80)</t>
  </si>
  <si>
    <t>Panier fraise 100x40gr</t>
  </si>
  <si>
    <t>Panier pomme tatin 100x40gr</t>
  </si>
  <si>
    <t>Paniers mangue</t>
  </si>
  <si>
    <t xml:space="preserve">Pate feuillette carton </t>
  </si>
  <si>
    <t xml:space="preserve">Petit pain sans gluten </t>
  </si>
  <si>
    <t>Petit Pois Cajou 700 Ml</t>
  </si>
  <si>
    <t>Physalis 1Kg</t>
  </si>
  <si>
    <t>Piment Doux 700 Ml</t>
  </si>
  <si>
    <t>Plaque De Gaufre Salee ( 3 X 1Kg1)</t>
  </si>
  <si>
    <t>Plaque emmental gaufre</t>
  </si>
  <si>
    <t xml:space="preserve">Plaque pain mie mix </t>
  </si>
  <si>
    <t xml:space="preserve">Plaque pain mie tomates 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</si>
  <si>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</si>
  <si>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</si>
  <si>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</si>
  <si>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</si>
  <si>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</si>
  <si>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</si>
  <si>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</si>
  <si>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</si>
  <si>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</si>
  <si>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</si>
  <si>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</si>
  <si>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</si>
  <si>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</si>
  <si>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</si>
  <si>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</si>
  <si>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</si>
  <si>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</si>
  <si>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</si>
  <si>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</si>
  <si>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</si>
  <si>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</si>
  <si>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>Muesli bio basic kg</t>
  </si>
  <si>
    <t xml:space="preserve">Muesli bio fruits </t>
  </si>
  <si>
    <t xml:space="preserve">Muesli chocolat </t>
  </si>
  <si>
    <t xml:space="preserve">Muesli croustillantkg </t>
  </si>
  <si>
    <t xml:space="preserve">Muesli granola noix kg </t>
  </si>
  <si>
    <t xml:space="preserve">Pate a tartiner noisette pot </t>
  </si>
  <si>
    <t xml:space="preserve">Pate a tartiner noix de coco pot </t>
  </si>
  <si>
    <t>Epine vinette</t>
  </si>
  <si>
    <t xml:space="preserve">Morilles fraiches </t>
  </si>
  <si>
    <t xml:space="preserve">Oignon grelot </t>
  </si>
  <si>
    <t>Algue Wakame Kg</t>
  </si>
  <si>
    <t>Cabillaud Filet</t>
  </si>
  <si>
    <t>Calamar Anneau</t>
  </si>
  <si>
    <t>Crevette Deco Saumure Grosse Rond</t>
  </si>
  <si>
    <t>Crevette Ent, Cuites Refrig 30/40</t>
  </si>
  <si>
    <t xml:space="preserve">Crevette panko </t>
  </si>
  <si>
    <t>Dorade Roy Filet</t>
  </si>
  <si>
    <t>Dorade Roy Filet 100/140</t>
  </si>
  <si>
    <t>Ecrevisse Decortiquee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</si>
  <si>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</si>
  <si>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</si>
  <si>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</si>
  <si>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</si>
  <si>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</si>
  <si>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</si>
  <si>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</si>
  <si>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</si>
  <si>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</si>
  <si>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</si>
  <si>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</si>
  <si>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</si>
  <si>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</si>
  <si>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Boulettes Crevette Sachet 50</t>
  </si>
  <si>
    <t>Brioche De Porc Laque</t>
  </si>
  <si>
    <t>Dim Sum Canard Sachet 50</t>
  </si>
  <si>
    <t>Dim Sum Etoile Dinde Sachet 50</t>
  </si>
  <si>
    <t>Dim Sum Vege Sachet 50</t>
  </si>
  <si>
    <t>New Legumes</t>
  </si>
  <si>
    <t>New Vietnamien</t>
  </si>
  <si>
    <t>New Volaille 50pc</t>
  </si>
  <si>
    <t>Pain Pita</t>
  </si>
  <si>
    <t xml:space="preserve">Raviole crevette 50 pc </t>
  </si>
  <si>
    <t>Samossa Volaille 50pc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</si>
  <si>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</si>
  <si>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</si>
  <si>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</si>
  <si>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</si>
  <si>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</si>
  <si>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</si>
  <si>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</si>
  <si>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</si>
  <si>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Camembert Aop Lait Cru Moulage Manuel</t>
  </si>
  <si>
    <t>Cheddar tranche mild wyke 1kg</t>
  </si>
  <si>
    <t>Compote pomme andros</t>
  </si>
  <si>
    <t>Comte Aop 10 Mois</t>
  </si>
  <si>
    <t>Creme Double Pot 1Kg</t>
  </si>
  <si>
    <t>Creme Sup President</t>
  </si>
  <si>
    <t>Creme Sup Pro President</t>
  </si>
  <si>
    <t>Emmental Râpe Superieur 1 Kg</t>
  </si>
  <si>
    <t>Emmental tranche 480 gr</t>
  </si>
  <si>
    <t>Faisselle pot 500g</t>
  </si>
  <si>
    <t>Feb comte aop 10 mois mini pte +/-1 kg</t>
  </si>
  <si>
    <t>Feta Cubes 500G</t>
  </si>
  <si>
    <t>Fleurs De Ferme Yt Fraise</t>
  </si>
  <si>
    <t>Fleurs De Ferme Yt Mang/Passion</t>
  </si>
  <si>
    <t xml:space="preserve">Fleurs De Ferme Yt Nature  </t>
  </si>
  <si>
    <t>Fleurs De Ferme Yt Peche</t>
  </si>
  <si>
    <t>Fromage Blanc Battu 40%</t>
  </si>
  <si>
    <t xml:space="preserve">Lait amande L </t>
  </si>
  <si>
    <t>Lait coco L</t>
  </si>
  <si>
    <t xml:space="preserve">Lait soja L </t>
  </si>
  <si>
    <t>Lait Uht 1/2 Ecreme 1L</t>
  </si>
  <si>
    <t>Mayonnaise Restauration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</si>
  <si>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</si>
  <si>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</si>
  <si>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</si>
  <si>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</si>
  <si>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</si>
  <si>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Oeufs brouillees carton de 6</t>
  </si>
  <si>
    <t>Oeufs brouilllees  Unite</t>
  </si>
  <si>
    <t>Parmesan Reggiano Râpe 1Kg</t>
  </si>
  <si>
    <t xml:space="preserve">Pate feuillette rouleaux </t>
  </si>
  <si>
    <t>Pont L'Eveque Pyrograves Isigny</t>
  </si>
  <si>
    <t>Preparation Chocolat 1L E&amp;V</t>
  </si>
  <si>
    <t>Preparation Creme Brulee Vanille 1L</t>
  </si>
  <si>
    <t>Preparation Creme Pistache 1L</t>
  </si>
  <si>
    <t xml:space="preserve">Raviole royan boite 1 kg </t>
  </si>
  <si>
    <t>Saint Maure Aop</t>
  </si>
  <si>
    <t xml:space="preserve">Saint netaire </t>
  </si>
  <si>
    <t>Sainte Maure Aop</t>
  </si>
  <si>
    <t xml:space="preserve">Tagliatelle fraiche 1 kg </t>
  </si>
  <si>
    <t>Tomme Aux Fleurs Sauvages</t>
  </si>
  <si>
    <t>Vegetop 1L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</si>
  <si>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</si>
  <si>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</si>
  <si>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</si>
  <si>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</si>
  <si>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</si>
  <si>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</si>
  <si>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</si>
  <si>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</si>
  <si>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</si>
  <si>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Agar Agar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</si>
  <si>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</si>
  <si>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</si>
  <si>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</si>
  <si>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</si>
  <si>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</si>
  <si>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</si>
  <si>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</si>
  <si>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Baie Goji</t>
  </si>
  <si>
    <t>Baie Timur</t>
  </si>
  <si>
    <t>Banana Bonbon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</si>
  <si>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</si>
  <si>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</si>
  <si>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</si>
  <si>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</si>
  <si>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</si>
  <si>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</si>
  <si>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</si>
  <si>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</si>
  <si>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</si>
  <si>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</si>
  <si>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</si>
  <si>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</si>
  <si>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5 kg </t>
  </si>
  <si>
    <t>Cacahuete wasabi  500gr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</si>
  <si>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</si>
  <si>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</si>
  <si>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</si>
  <si>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</si>
  <si>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</si>
  <si>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</si>
  <si>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</si>
  <si>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 xml:space="preserve">CHAPELURE JAPONAIS PANKO S:1KG_x000D_
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</si>
  <si>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</si>
  <si>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</si>
  <si>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</si>
  <si>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</si>
  <si>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</si>
  <si>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</si>
  <si>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</si>
  <si>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</si>
  <si>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</si>
  <si>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</si>
  <si>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</si>
  <si>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</si>
  <si>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</si>
  <si>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</si>
  <si>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</si>
  <si>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</si>
  <si>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</si>
  <si>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</si>
  <si>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</si>
  <si>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</si>
  <si>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</si>
  <si>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</si>
  <si>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</si>
  <si>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</si>
  <si>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</si>
  <si>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</si>
  <si>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</si>
  <si>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</si>
  <si>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 De Riz</t>
  </si>
  <si>
    <t>Farine Pois Chiche</t>
  </si>
  <si>
    <t>Farine Sarrasin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</si>
  <si>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</si>
  <si>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</si>
  <si>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</si>
  <si>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</si>
  <si>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</si>
  <si>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</si>
  <si>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</si>
  <si>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</si>
  <si>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</si>
  <si>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</si>
  <si>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</si>
  <si>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</si>
  <si>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</si>
  <si>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</si>
  <si>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</si>
  <si>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</si>
  <si>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</si>
  <si>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</si>
  <si>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</si>
  <si>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</si>
  <si>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</si>
  <si>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</si>
  <si>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</si>
  <si>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</si>
  <si>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</si>
  <si>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</si>
  <si>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</si>
  <si>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</si>
  <si>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Hibiscus</t>
  </si>
  <si>
    <t>Huile Coco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</si>
  <si>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</si>
  <si>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</si>
  <si>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</si>
  <si>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</si>
  <si>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</si>
  <si>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</si>
  <si>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</si>
  <si>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</si>
  <si>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</si>
  <si>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</si>
  <si>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</si>
  <si>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</si>
  <si>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Levure Chimique</t>
  </si>
  <si>
    <t>Macaroni</t>
  </si>
  <si>
    <t>Macaroni 5 kg</t>
  </si>
  <si>
    <t>Maïs pop corn kg</t>
  </si>
  <si>
    <t>Maïzena</t>
  </si>
  <si>
    <t>Malange Sate</t>
  </si>
  <si>
    <t>Melange de legumes</t>
  </si>
  <si>
    <t>Melange Exotique</t>
  </si>
  <si>
    <t>Melange mexicain</t>
  </si>
  <si>
    <t>Melange Zaatar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</si>
  <si>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</si>
  <si>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</si>
  <si>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</si>
  <si>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</si>
  <si>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</si>
  <si>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</si>
  <si>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</si>
  <si>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</si>
  <si>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</si>
  <si>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</si>
  <si>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</si>
  <si>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</si>
  <si>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</si>
  <si>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</si>
  <si>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</si>
  <si>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</si>
  <si>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</si>
  <si>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</si>
  <si>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</si>
  <si>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</si>
  <si>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</si>
  <si>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</si>
  <si>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</si>
  <si>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</si>
  <si>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</si>
  <si>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</si>
  <si>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</si>
  <si>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</si>
  <si>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 xml:space="preserve">Perle du japon </t>
  </si>
  <si>
    <t>Pignon Pin</t>
  </si>
  <si>
    <t>Pistache</t>
  </si>
  <si>
    <t>Pistache Emondee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</si>
  <si>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</si>
  <si>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</si>
  <si>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</si>
  <si>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</si>
  <si>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</si>
  <si>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</si>
  <si>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</si>
  <si>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</si>
  <si>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</si>
  <si>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</si>
  <si>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Pulco Citron</t>
  </si>
  <si>
    <t>Quinoa Blanc</t>
  </si>
  <si>
    <t>Quinoa Noir</t>
  </si>
  <si>
    <t>Quinoa Rouge</t>
  </si>
  <si>
    <t>Raisin Golden</t>
  </si>
  <si>
    <t xml:space="preserve">Raz Hanouti  </t>
  </si>
  <si>
    <t>Rhum Cbd</t>
  </si>
  <si>
    <t>Riz basmati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</si>
  <si>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</si>
  <si>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</si>
  <si>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</si>
  <si>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</si>
  <si>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</si>
  <si>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</si>
  <si>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sweet chili</t>
  </si>
  <si>
    <t>Sauce Tabasco</t>
  </si>
  <si>
    <t>Sauce Tikka Massala</t>
  </si>
  <si>
    <t>Sauce Wok Sesame</t>
  </si>
  <si>
    <t>Sauce Worcester</t>
  </si>
  <si>
    <t>Sauce Yakitori</t>
  </si>
  <si>
    <t>Sel Fleur 500 Gr</t>
  </si>
  <si>
    <t>Sel Gros</t>
  </si>
  <si>
    <t>Sesame Blanc</t>
  </si>
  <si>
    <t>Sesame Noir</t>
  </si>
  <si>
    <t>Spaghetti 5 kg</t>
  </si>
  <si>
    <t>Sucre Cassonnade</t>
  </si>
  <si>
    <t>Sucre Poudre</t>
  </si>
  <si>
    <t xml:space="preserve">Tandoori  </t>
  </si>
  <si>
    <t>Thon morceaux</t>
  </si>
  <si>
    <t>Tomate Concentre</t>
  </si>
  <si>
    <t>Tomate Pellee</t>
  </si>
  <si>
    <t>Vermicelle</t>
  </si>
  <si>
    <t>Vin blanc 10 l</t>
  </si>
  <si>
    <t>Vin Blanc 3 L</t>
  </si>
  <si>
    <t>Vin Rouge 10 L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</si>
  <si>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</si>
  <si>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</si>
  <si>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</si>
  <si>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</si>
  <si>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</si>
  <si>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</si>
  <si>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</si>
  <si>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Le sens des pains</t>
  </si>
  <si>
    <t>Baguette Multigrains 280 Gr (Cond 25)</t>
  </si>
  <si>
    <t>Baguette Sur Sole 280Gr (Par 25 )</t>
  </si>
  <si>
    <t>Boule Rustique Tradition (Par 70)</t>
  </si>
  <si>
    <t>Brioche Au Sucre 430Gr (Cond 20)</t>
  </si>
  <si>
    <t>Croissant 60Gr (Cond70)</t>
  </si>
  <si>
    <t>Grand Cerealier Lalos 1,1Kg</t>
  </si>
  <si>
    <t>Grand Cerealier Lalos 1,1Kg (Cond10)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</si>
  <si>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</si>
  <si>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</si>
  <si>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</si>
  <si>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</si>
  <si>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Mini Torsade Au Chocolat PAC 28Gr (Cond100)</t>
  </si>
  <si>
    <t>Pain De Mie Complet 880Gr Tranche</t>
  </si>
  <si>
    <t>Pain De Mie Nature 880Gr Tranche</t>
  </si>
  <si>
    <t>Pancake (Cond120)</t>
  </si>
  <si>
    <t>Lr Food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</si>
  <si>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</si>
  <si>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</si>
  <si>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</si>
  <si>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</si>
  <si>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</si>
  <si>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</si>
  <si>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</si>
  <si>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</si>
  <si>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</si>
  <si>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</si>
  <si>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</si>
  <si>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</si>
  <si>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</si>
  <si>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</si>
  <si>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</si>
  <si>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Ketchup Heinz Bidon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</si>
  <si>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</si>
  <si>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</si>
  <si>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</si>
  <si>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</si>
  <si>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</si>
  <si>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</si>
  <si>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</si>
  <si>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</si>
  <si>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</si>
  <si>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</si>
  <si>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</si>
  <si>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</si>
  <si>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</si>
  <si>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</si>
  <si>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>Prestation de service</t>
  </si>
  <si>
    <t xml:space="preserve">Anchois 1KG </t>
  </si>
  <si>
    <t xml:space="preserve">CARCASSE HOMARD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</si>
  <si>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</si>
  <si>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</si>
  <si>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</si>
  <si>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</si>
  <si>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>Filet De Saumon Frais Norvegien Superieur Avec Peau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</si>
  <si>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</si>
  <si>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</si>
  <si>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</si>
  <si>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</si>
  <si>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</si>
  <si>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</si>
  <si>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</si>
  <si>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</si>
  <si>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</si>
  <si>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</si>
  <si>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</si>
  <si>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</si>
  <si>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</si>
  <si>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</si>
  <si>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</si>
  <si>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</si>
  <si>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</si>
  <si>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</si>
  <si>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</si>
  <si>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</si>
  <si>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</si>
  <si>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Porc caramel </t>
  </si>
  <si>
    <t xml:space="preserve">Poulet curry </t>
  </si>
  <si>
    <t xml:space="preserve">Poulet satay </t>
  </si>
  <si>
    <t>Samoussa  boeuf (12*60 gr)</t>
  </si>
  <si>
    <t xml:space="preserve">Tofu curry </t>
  </si>
  <si>
    <t xml:space="preserve">Entrecote </t>
  </si>
  <si>
    <t xml:space="preserve">Pintade </t>
  </si>
  <si>
    <t xml:space="preserve">Jus d orange </t>
  </si>
  <si>
    <t xml:space="preserve">Jus de pamplemouse </t>
  </si>
  <si>
    <t>Palais Des Thés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</si>
  <si>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</si>
  <si>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</si>
  <si>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</si>
  <si>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</si>
  <si>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</si>
  <si>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</si>
  <si>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</si>
  <si>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</si>
  <si>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</si>
  <si>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</si>
  <si>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</si>
  <si>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</si>
  <si>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</si>
  <si>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</si>
  <si>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</si>
  <si>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</si>
  <si>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</si>
  <si>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</si>
  <si>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</si>
  <si>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</si>
  <si>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</si>
  <si>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</si>
  <si>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</si>
  <si>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</si>
  <si>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</si>
  <si>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</si>
  <si>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</si>
  <si>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</si>
  <si>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</si>
  <si>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</si>
  <si>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</si>
  <si>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</si>
  <si>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</si>
  <si>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</si>
  <si>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</si>
  <si>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</si>
  <si>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</si>
  <si>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</si>
  <si>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</si>
  <si>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</si>
  <si>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</si>
  <si>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</si>
  <si>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</si>
  <si>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</si>
  <si>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</si>
  <si>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</si>
  <si>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</si>
  <si>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</si>
  <si>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</si>
  <si>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</si>
  <si>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</si>
  <si>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</si>
  <si>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Pro a Pro</t>
  </si>
  <si>
    <t>Assortim Reception Sale 380G</t>
  </si>
  <si>
    <t>Bloc De Foi Gras Mi Cuit Cnd 30% Rougie Par 400G</t>
  </si>
  <si>
    <t>Bloc De Foi Gras Mi-Cuit Maistres Occitan 30% 1K</t>
  </si>
  <si>
    <t>Cacahuetes Sans Peau Salees 1K</t>
  </si>
  <si>
    <t>Canderel Stick 0,5Gx250</t>
  </si>
  <si>
    <t>Chocos Kellogg'S 600G</t>
  </si>
  <si>
    <t>Crunchy Fruit Bio Country Farm 1K</t>
  </si>
  <si>
    <t>Huile De Tournesol 10L</t>
  </si>
  <si>
    <t>Huile Olive Vierge Extra 5L</t>
  </si>
  <si>
    <t>Ketchup Room Service Pv 34Mlx80</t>
  </si>
  <si>
    <t>Mayo Room Service Pv 33 Ml X80</t>
  </si>
  <si>
    <t>Mini Bretzels 2,5K</t>
  </si>
  <si>
    <t>Moutard Grain Room Service Pv 33Mlx80</t>
  </si>
  <si>
    <t>Nutella 3K</t>
  </si>
  <si>
    <t>Sirop Agave Bio Squeezer 500 Gr</t>
  </si>
  <si>
    <t>Sirop Erable Canada 250G</t>
  </si>
  <si>
    <t>Sucre Buchette 4G X500</t>
  </si>
  <si>
    <t>Sucre Cassonade Buchet 5G X500 Saint Louis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</si>
  <si>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</si>
  <si>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</si>
  <si>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</si>
  <si>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</si>
  <si>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</si>
  <si>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</si>
  <si>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</si>
  <si>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</si>
  <si>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</si>
  <si>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</si>
  <si>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</si>
  <si>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>Deca 250 Gr Moulu</t>
  </si>
  <si>
    <t xml:space="preserve">Edulcorant Sz  </t>
  </si>
  <si>
    <t xml:space="preserve">Infusion fraise </t>
  </si>
  <si>
    <t xml:space="preserve">Infusion tilleul menthe bio </t>
  </si>
  <si>
    <t xml:space="preserve">Infusion verveine menthe bio </t>
  </si>
  <si>
    <t xml:space="preserve">Infusion vervine bio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</si>
  <si>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</si>
  <si>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</si>
  <si>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</si>
  <si>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</si>
  <si>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</si>
  <si>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</si>
  <si>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</si>
  <si>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>Sucre Morceaux</t>
  </si>
  <si>
    <t xml:space="preserve">The Breakfast  </t>
  </si>
  <si>
    <t>The darjeeling GD</t>
  </si>
  <si>
    <t xml:space="preserve">The Darjeeling menthe    </t>
  </si>
  <si>
    <t xml:space="preserve">The Earl Grey  </t>
  </si>
  <si>
    <t>The GD Tea vert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</si>
  <si>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</si>
  <si>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</si>
  <si>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</si>
  <si>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</si>
  <si>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</si>
  <si>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Surgelés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</si>
  <si>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</si>
  <si>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</si>
  <si>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</si>
  <si>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</si>
  <si>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</si>
  <si>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</si>
  <si>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</si>
  <si>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</si>
  <si>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</si>
  <si>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</si>
  <si>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</si>
  <si>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</si>
  <si>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</si>
  <si>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</si>
  <si>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</si>
  <si>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</si>
  <si>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</si>
  <si>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</si>
  <si>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</si>
  <si>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</si>
  <si>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</si>
  <si>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</si>
  <si>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</si>
  <si>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</si>
  <si>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</si>
  <si>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</si>
  <si>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</si>
  <si>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</si>
  <si>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</si>
  <si>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</si>
  <si>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</si>
  <si>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</si>
  <si>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</si>
  <si>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</si>
  <si>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</si>
  <si>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</si>
  <si>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</si>
  <si>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</si>
  <si>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</si>
  <si>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</si>
  <si>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</si>
  <si>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</si>
  <si>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</si>
  <si>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</si>
  <si>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</si>
  <si>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</si>
  <si>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</si>
  <si>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</si>
  <si>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</si>
  <si>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</si>
  <si>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</si>
  <si>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</si>
  <si>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</si>
  <si>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</si>
  <si>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</si>
  <si>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</si>
  <si>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</si>
  <si>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</si>
  <si>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</si>
  <si>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</si>
  <si>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</si>
  <si>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</si>
  <si>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</si>
  <si>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</si>
  <si>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</si>
  <si>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Beignets Nature</t>
  </si>
  <si>
    <t>Mini Burger De Riz Poulet Curry Red</t>
  </si>
  <si>
    <t>Mini Cannele</t>
  </si>
  <si>
    <t>Mini Fondant Chocolat</t>
  </si>
  <si>
    <t>Mini Muffin Tt Gout</t>
  </si>
  <si>
    <t>Mini Paniers Fruite</t>
  </si>
  <si>
    <t>Mini Tartelette Sale</t>
  </si>
  <si>
    <t xml:space="preserve">Mini tartellette chocolat 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</si>
  <si>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</si>
  <si>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</si>
  <si>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</si>
  <si>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</si>
  <si>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</si>
  <si>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</si>
  <si>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</si>
  <si>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</si>
  <si>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</si>
  <si>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</si>
  <si>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Figue</t>
  </si>
  <si>
    <t>Pain Mie Plaque</t>
  </si>
  <si>
    <t>Pain Noix</t>
  </si>
  <si>
    <t>Pain Parisiens</t>
  </si>
  <si>
    <t>Pain pita mini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</si>
  <si>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</si>
  <si>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</si>
  <si>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</si>
  <si>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</si>
  <si>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</si>
  <si>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</si>
  <si>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</si>
  <si>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</si>
  <si>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</si>
  <si>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</si>
  <si>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</si>
  <si>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</si>
  <si>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Pilons De Poulet</t>
  </si>
  <si>
    <t>Piment Vegetarien</t>
  </si>
  <si>
    <t>Pizza Au Truffe</t>
  </si>
  <si>
    <t>Pizza Fromage</t>
  </si>
  <si>
    <t>Pizza marguarita pc</t>
  </si>
  <si>
    <t>Pizza tomates pc</t>
  </si>
  <si>
    <t>Plateau Mini Wrap</t>
  </si>
  <si>
    <t>Poelee Campagnarde</t>
  </si>
  <si>
    <t>Pot Caramel</t>
  </si>
  <si>
    <t>Quasi De Veau Kg</t>
  </si>
  <si>
    <t>Quasi Veau</t>
  </si>
  <si>
    <t>Raviole Truffe</t>
  </si>
  <si>
    <t>Rond Gite</t>
  </si>
  <si>
    <t>Roti De Veau</t>
  </si>
  <si>
    <t>Roule Saucisse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</si>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</sst>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5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"/>
    <numFmt numFmtId="176" formatCode="#,##0.00\ _€"/>
    <numFmt numFmtId="177" formatCode="mmm\-yyyy"/>
    <numFmt numFmtId="178" formatCode="#,##0.00\ \€"/>
  </numFmts>
  <fonts count="38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i/>
      <sz val="14"/>
      <name val="Bell MT"/>
      <family val="1"/>
    </font>
    <font>
      <b/>
      <i/>
      <sz val="14"/>
      <color theme="1"/>
      <name val="Bell MT"/>
      <family val="1"/>
    </font>
    <font>
      <i/>
      <sz val="14"/>
      <name val="Calibri"/>
      <family val="2"/>
    </font>
    <font>
      <i/>
      <sz val="14"/>
      <name val="Bell MT"/>
      <family val="1"/>
    </font>
    <font>
      <sz val="18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b/>
      <i/>
      <sz val="18"/>
      <name val="Calibri"/>
      <family val="2"/>
    </font>
    <font>
      <b/>
      <i/>
      <sz val="11"/>
      <name val="Calibri"/>
      <family val="2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sz val="14"/>
      <color theme="1"/>
      <name val="Calibri"/>
      <family val="2"/>
      <scheme val="minor"/>
    </font>
    <font>
      <b/>
      <i/>
      <sz val="12"/>
      <name val="Bell MT"/>
      <family val="1"/>
    </font>
    <font>
      <b/>
      <i/>
      <sz val="12"/>
      <name val="Bodoni MT"/>
      <family val="1"/>
    </font>
    <font>
      <sz val="12"/>
      <name val="Calibri"/>
      <family val="2"/>
      <scheme val="minor"/>
    </font>
    <font>
      <sz val="8"/>
      <name val="Calibri"/>
      <family val="2"/>
    </font>
    <font>
      <sz val="11"/>
      <color rgb="FFFF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9"/>
        <bgColor indexed="64"/>
      </patternFill>
    </fill>
    <fill>
      <patternFill patternType="solid">
        <fgColor theme="9"/>
        <bgColor theme="9"/>
      </patternFill>
    </fill>
    <fill>
      <gradientFill degree="90">
        <stop position="0">
          <color theme="4"/>
        </stop>
        <stop position="1">
          <color theme="4" tint="0.80001220740379042"/>
        </stop>
      </gradient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</fills>
  <borders count="1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4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2" fillId="0" borderId="0"/>
  </cellStyleXfs>
  <cellXfs count="78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175" fontId="19" fillId="0" borderId="0" xfId="31" applyNumberFormat="1" applyFont="1" applyAlignment="1" applyProtection="1">
      <alignment horizontal="center"/>
      <protection hidden="1"/>
    </xf>
    <xf numFmtId="0" fontId="19" fillId="0" borderId="0" xfId="31" applyFont="1"/>
    <xf numFmtId="0" fontId="5" fillId="0" borderId="0" xfId="31"/>
    <xf numFmtId="0" fontId="21" fillId="0" borderId="0" xfId="31" applyFont="1" applyAlignment="1">
      <alignment horizontal="center" vertical="center"/>
    </xf>
    <xf numFmtId="0" fontId="20" fillId="0" borderId="0" xfId="31" applyFont="1" applyAlignment="1">
      <alignment horizontal="center" vertical="center"/>
    </xf>
    <xf numFmtId="173" fontId="5" fillId="0" borderId="0" xfId="31" applyNumberFormat="1" applyProtection="1">
      <protection locked="0" hidden="1"/>
    </xf>
    <xf numFmtId="173" fontId="5" fillId="0" borderId="0" xfId="31" applyNumberFormat="1"/>
    <xf numFmtId="173" fontId="19" fillId="0" borderId="0" xfId="31" applyNumberFormat="1" applyFont="1" applyAlignment="1" applyProtection="1">
      <alignment horizontal="right"/>
      <protection locked="0" hidden="1"/>
    </xf>
    <xf numFmtId="0" fontId="20" fillId="0" borderId="0" xfId="31" applyFont="1" applyAlignment="1">
      <alignment horizontal="right"/>
    </xf>
    <xf numFmtId="0" fontId="18" fillId="0" borderId="0" xfId="31" applyFont="1"/>
    <xf numFmtId="0" fontId="0" fillId="0" borderId="0" xfId="0" applyAlignment="1">
      <alignment horizontal="left"/>
    </xf>
    <xf numFmtId="165" fontId="19" fillId="0" borderId="0" xfId="31" applyNumberFormat="1" applyFont="1" applyAlignment="1" applyProtection="1">
      <alignment horizontal="center"/>
      <protection hidden="1"/>
    </xf>
    <xf numFmtId="173" fontId="19" fillId="0" borderId="0" xfId="31" applyNumberFormat="1" applyFont="1" applyAlignment="1" applyProtection="1">
      <alignment horizontal="left"/>
      <protection locked="0" hidden="1"/>
    </xf>
    <xf numFmtId="175" fontId="19" fillId="0" borderId="0" xfId="31" applyNumberFormat="1" applyFont="1" applyAlignment="1" applyProtection="1">
      <alignment horizontal="center" vertical="center"/>
      <protection hidden="1"/>
    </xf>
    <xf numFmtId="0" fontId="25" fillId="0" borderId="0" xfId="0" applyFont="1"/>
    <xf numFmtId="0" fontId="3" fillId="0" borderId="0" xfId="31" applyFont="1"/>
    <xf numFmtId="0" fontId="1" fillId="0" borderId="0" xfId="31" applyFont="1"/>
    <xf numFmtId="176" fontId="0" fillId="0" borderId="0" xfId="0" applyNumberFormat="1"/>
    <xf numFmtId="0" fontId="26" fillId="0" borderId="6" xfId="0" applyFont="1" applyBorder="1"/>
    <xf numFmtId="176" fontId="26" fillId="0" borderId="7" xfId="0" applyNumberFormat="1" applyFont="1" applyBorder="1"/>
    <xf numFmtId="0" fontId="26" fillId="0" borderId="7" xfId="0" applyFont="1" applyBorder="1"/>
    <xf numFmtId="0" fontId="26" fillId="0" borderId="8" xfId="0" applyFont="1" applyBorder="1"/>
    <xf numFmtId="176" fontId="26" fillId="0" borderId="5" xfId="0" applyNumberFormat="1" applyFont="1" applyBorder="1"/>
    <xf numFmtId="0" fontId="26" fillId="0" borderId="5" xfId="0" applyFont="1" applyBorder="1"/>
    <xf numFmtId="177" fontId="26" fillId="0" borderId="5" xfId="0" applyNumberFormat="1" applyFont="1" applyBorder="1"/>
    <xf numFmtId="177" fontId="26" fillId="0" borderId="7" xfId="0" applyNumberFormat="1" applyFont="1" applyBorder="1"/>
    <xf numFmtId="177" fontId="0" fillId="0" borderId="0" xfId="0" applyNumberFormat="1"/>
    <xf numFmtId="0" fontId="27" fillId="6" borderId="0" xfId="0" applyFont="1" applyFill="1"/>
    <xf numFmtId="0" fontId="27" fillId="7" borderId="0" xfId="0" applyFont="1" applyFill="1" applyAlignment="1">
      <alignment horizontal="left" vertical="center"/>
    </xf>
    <xf numFmtId="0" fontId="27" fillId="7" borderId="4" xfId="0" applyFont="1" applyFill="1" applyBorder="1" applyAlignment="1">
      <alignment horizontal="left" vertical="center"/>
    </xf>
    <xf numFmtId="176" fontId="27" fillId="7" borderId="4" xfId="0" applyNumberFormat="1" applyFont="1" applyFill="1" applyBorder="1" applyAlignment="1">
      <alignment horizontal="left" vertical="center"/>
    </xf>
    <xf numFmtId="0" fontId="27" fillId="6" borderId="0" xfId="0" applyFont="1" applyFill="1" applyAlignment="1">
      <alignment horizontal="left"/>
    </xf>
    <xf numFmtId="0" fontId="0" fillId="0" borderId="0" xfId="0" pivotButton="1"/>
    <xf numFmtId="0" fontId="0" fillId="6" borderId="0" xfId="0" applyFill="1"/>
    <xf numFmtId="10" fontId="0" fillId="0" borderId="0" xfId="0" applyNumberFormat="1"/>
    <xf numFmtId="175" fontId="20" fillId="0" borderId="0" xfId="31" applyNumberFormat="1" applyFont="1" applyAlignment="1">
      <alignment horizontal="left"/>
    </xf>
    <xf numFmtId="0" fontId="24" fillId="8" borderId="0" xfId="31" applyFont="1" applyFill="1" applyAlignment="1">
      <alignment horizontal="center" vertical="center"/>
    </xf>
    <xf numFmtId="0" fontId="28" fillId="9" borderId="0" xfId="0" applyFont="1" applyFill="1" applyAlignment="1" applyProtection="1">
      <alignment horizontal="center" vertical="center"/>
      <protection locked="0"/>
    </xf>
    <xf numFmtId="0" fontId="29" fillId="9" borderId="0" xfId="0" applyFont="1" applyFill="1" applyAlignment="1" applyProtection="1">
      <alignment horizontal="right"/>
      <protection locked="0"/>
    </xf>
    <xf numFmtId="14" fontId="0" fillId="0" borderId="0" xfId="0" applyNumberFormat="1"/>
    <xf numFmtId="3" fontId="0" fillId="0" borderId="0" xfId="0" applyNumberFormat="1"/>
    <xf numFmtId="14" fontId="5" fillId="0" borderId="0" xfId="31" applyNumberFormat="1"/>
    <xf numFmtId="0" fontId="0" fillId="0" borderId="0" xfId="0" applyAlignment="1">
      <alignment wrapText="1"/>
    </xf>
    <xf numFmtId="0" fontId="30" fillId="10" borderId="0" xfId="0" applyFont="1" applyFill="1"/>
    <xf numFmtId="173" fontId="30" fillId="10" borderId="0" xfId="0" applyNumberFormat="1" applyFont="1" applyFill="1"/>
    <xf numFmtId="14" fontId="30" fillId="10" borderId="0" xfId="0" applyNumberFormat="1" applyFont="1" applyFill="1"/>
    <xf numFmtId="0" fontId="30" fillId="0" borderId="0" xfId="0" applyFont="1"/>
    <xf numFmtId="2" fontId="5" fillId="0" borderId="0" xfId="31" applyNumberFormat="1" applyAlignment="1" applyProtection="1">
      <alignment horizontal="center"/>
      <protection locked="0"/>
    </xf>
    <xf numFmtId="2" fontId="5" fillId="0" borderId="0" xfId="31" applyNumberFormat="1" applyAlignment="1">
      <alignment horizontal="center"/>
    </xf>
    <xf numFmtId="173" fontId="5" fillId="0" borderId="0" xfId="31" applyNumberFormat="1" applyAlignment="1">
      <alignment horizontal="center"/>
    </xf>
    <xf numFmtId="0" fontId="20" fillId="8" borderId="0" xfId="0" applyFont="1" applyFill="1" applyAlignment="1">
      <alignment horizontal="center" vertical="center"/>
    </xf>
    <xf numFmtId="0" fontId="22" fillId="8" borderId="0" xfId="0" applyFont="1" applyFill="1" applyAlignment="1">
      <alignment horizontal="center" vertical="center"/>
    </xf>
    <xf numFmtId="173" fontId="23" fillId="8" borderId="0" xfId="31" applyNumberFormat="1" applyFont="1" applyFill="1" applyAlignment="1">
      <alignment horizontal="center" vertical="center"/>
    </xf>
    <xf numFmtId="2" fontId="23" fillId="8" borderId="0" xfId="31" applyNumberFormat="1" applyFont="1" applyFill="1" applyAlignment="1">
      <alignment horizontal="center" vertical="center"/>
    </xf>
    <xf numFmtId="2" fontId="5" fillId="0" borderId="9" xfId="31" applyNumberFormat="1" applyBorder="1" applyAlignment="1" applyProtection="1">
      <alignment horizontal="center"/>
      <protection locked="0"/>
    </xf>
    <xf numFmtId="0" fontId="5" fillId="11" borderId="0" xfId="31" applyFill="1" applyAlignment="1">
      <alignment horizontal="centerContinuous" vertical="center"/>
    </xf>
    <xf numFmtId="0" fontId="32" fillId="11" borderId="0" xfId="31" applyFont="1" applyFill="1" applyAlignment="1">
      <alignment horizontal="centerContinuous" vertical="center" wrapText="1"/>
    </xf>
    <xf numFmtId="0" fontId="31" fillId="10" borderId="0" xfId="0" applyFont="1" applyFill="1" applyAlignment="1">
      <alignment horizontal="center"/>
    </xf>
    <xf numFmtId="173" fontId="31" fillId="10" borderId="0" xfId="0" applyNumberFormat="1" applyFont="1" applyFill="1" applyAlignment="1">
      <alignment horizontal="center"/>
    </xf>
    <xf numFmtId="0" fontId="31" fillId="10" borderId="0" xfId="0" applyFont="1" applyFill="1" applyAlignment="1">
      <alignment horizontal="center" vertical="center"/>
    </xf>
    <xf numFmtId="176" fontId="30" fillId="10" borderId="0" xfId="0" applyNumberFormat="1" applyFont="1" applyFill="1" applyAlignment="1">
      <alignment horizontal="center"/>
    </xf>
    <xf numFmtId="4" fontId="31" fillId="10" borderId="0" xfId="0" applyNumberFormat="1" applyFont="1" applyFill="1" applyAlignment="1">
      <alignment horizontal="center"/>
    </xf>
    <xf numFmtId="4" fontId="0" fillId="0" borderId="0" xfId="0" applyNumberFormat="1"/>
    <xf numFmtId="3" fontId="31" fillId="10" borderId="0" xfId="0" applyNumberFormat="1" applyFont="1" applyFill="1" applyAlignment="1">
      <alignment horizontal="center"/>
    </xf>
    <xf numFmtId="177" fontId="30" fillId="10" borderId="0" xfId="0" applyNumberFormat="1" applyFont="1" applyFill="1" applyAlignment="1">
      <alignment horizontal="center"/>
    </xf>
    <xf numFmtId="177" fontId="0" fillId="0" borderId="0" xfId="0" applyNumberFormat="1" applyAlignment="1">
      <alignment horizontal="center"/>
    </xf>
    <xf numFmtId="178" fontId="0" fillId="0" borderId="0" xfId="0" applyNumberFormat="1"/>
    <xf numFmtId="177" fontId="0" fillId="0" borderId="0" xfId="0" applyNumberFormat="1" applyAlignment="1">
      <alignment horizontal="left"/>
    </xf>
    <xf numFmtId="0" fontId="33" fillId="0" borderId="0" xfId="31" applyFont="1" applyAlignment="1">
      <alignment horizontal="left"/>
    </xf>
    <xf numFmtId="49" fontId="34" fillId="0" borderId="0" xfId="31" applyNumberFormat="1" applyFont="1" applyAlignment="1" applyProtection="1">
      <alignment horizontal="center"/>
      <protection locked="0" hidden="1"/>
    </xf>
    <xf numFmtId="0" fontId="34" fillId="0" borderId="0" xfId="31" applyFont="1" applyAlignment="1" applyProtection="1">
      <alignment horizontal="center"/>
      <protection locked="0" hidden="1"/>
    </xf>
    <xf numFmtId="165" fontId="35" fillId="0" borderId="0" xfId="31" applyNumberFormat="1" applyFont="1" applyAlignment="1" applyProtection="1">
      <alignment horizontal="center"/>
      <protection hidden="1"/>
    </xf>
    <xf numFmtId="173" fontId="35" fillId="0" borderId="0" xfId="31" applyNumberFormat="1" applyFont="1" applyProtection="1">
      <protection locked="0" hidden="1"/>
    </xf>
    <xf numFmtId="10" fontId="37" fillId="0" borderId="10" xfId="0" applyNumberFormat="1" applyFont="1" applyBorder="1"/>
    <xf numFmtId="0" fontId="0" fillId="0" borderId="0" xfId="0" applyAlignment="1">
      <alignment horizontal="left" indent="1"/>
    </xf>
  </cellXfs>
  <cellStyles count="34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42">
    <dxf>
      <numFmt numFmtId="14" formatCode="0.00%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7" formatCode="mmm\-yyyy"/>
    </dxf>
    <dxf>
      <numFmt numFmtId="178" formatCode="#,##0.00\ \€"/>
    </dxf>
    <dxf>
      <numFmt numFmtId="177" formatCode="mmm\-yyyy"/>
      <alignment horizontal="center" vertical="bottom" textRotation="0" wrapText="0" indent="0" justifyLastLine="0" shrinkToFit="0" readingOrder="0"/>
    </dxf>
    <dxf>
      <numFmt numFmtId="173" formatCode="#,##0.00\ &quot;€&quot;"/>
    </dxf>
    <dxf>
      <numFmt numFmtId="4" formatCode="#,##0.00"/>
    </dxf>
    <dxf>
      <numFmt numFmtId="3" formatCode="#,##0"/>
    </dxf>
    <dxf>
      <alignment horizontal="center" vertical="bottom" textRotation="0" wrapText="0" indent="0" justifyLastLine="0" shrinkToFit="0" readingOrder="0"/>
    </dxf>
    <dxf>
      <numFmt numFmtId="179" formatCode="m/d/yyyy"/>
    </dxf>
    <dxf>
      <numFmt numFmtId="173" formatCode="#,##0.00\ &quot;€&quot;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4"/>
        </patternFill>
      </fill>
    </dxf>
    <dxf>
      <border>
        <top style="thin">
          <color auto="1"/>
        </top>
        <bottom style="thin">
          <color auto="1"/>
        </bottom>
        <vertical/>
        <horizontal/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41"/>
      <tableStyleElement type="firstColumn" dxfId="40"/>
      <tableStyleElement type="lastColumn" dxfId="39"/>
      <tableStyleElement type="firstRowStripe" dxfId="38"/>
      <tableStyleElement type="secondRowStripe" dxfId="37"/>
      <tableStyleElement type="firstColumnStripe" dxfId="36"/>
      <tableStyleElement type="secondColumnStripe" dxfId="35"/>
      <tableStyleElement type="secondSubtotalColumn" dxfId="34"/>
      <tableStyleElement type="secondSubtotalRow" dxfId="33"/>
    </tableStyle>
    <tableStyle name="21" pivot="0" table="0" count="1" xr9:uid="{B7DABBF9-8677-40F2-AE45-2FEA302C6BAC}">
      <tableStyleElement type="wholeTable" dxfId="32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1"/>
      <tableStyleElement type="headerRow" dxfId="30"/>
      <tableStyleElement type="lastColumn" dxfId="29"/>
      <tableStyleElement type="firstColumnStripe" dxfId="28"/>
      <tableStyleElement type="secondColumnStripe" dxfId="27"/>
      <tableStyleElement type="secondSubtotalColumn" dxfId="26"/>
      <tableStyleElement type="thirdSubtotalColumn" dxfId="25"/>
    </tableStyle>
    <tableStyle name="Roissy" table="0" count="6" xr9:uid="{DFAA415B-2196-4FCC-A05F-99DE23EEE7F0}">
      <tableStyleElement type="wholeTable" dxfId="24"/>
      <tableStyleElement type="firstColumn" dxfId="23"/>
      <tableStyleElement type="firstColumnStripe" dxfId="22"/>
      <tableStyleElement type="secondColumnStripe" dxfId="21"/>
      <tableStyleElement type="secondSubtotalColumn" dxfId="20"/>
      <tableStyleElement type="pageFieldLabels" dxfId="19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3.xml"/><Relationship Id="rId18" Type="http://schemas.openxmlformats.org/officeDocument/2006/relationships/calcChain" Target="calcChain.xml"/><Relationship Id="rId26" Type="http://schemas.openxmlformats.org/officeDocument/2006/relationships/customXml" Target="../customXml/item8.xml"/><Relationship Id="rId39" Type="http://schemas.openxmlformats.org/officeDocument/2006/relationships/customXml" Target="../customXml/item21.xml"/><Relationship Id="rId21" Type="http://schemas.openxmlformats.org/officeDocument/2006/relationships/customXml" Target="../customXml/item3.xml"/><Relationship Id="rId34" Type="http://schemas.openxmlformats.org/officeDocument/2006/relationships/customXml" Target="../customXml/item16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29" Type="http://schemas.openxmlformats.org/officeDocument/2006/relationships/customXml" Target="../customXml/item11.xml"/><Relationship Id="rId41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24" Type="http://schemas.openxmlformats.org/officeDocument/2006/relationships/customXml" Target="../customXml/item6.xml"/><Relationship Id="rId32" Type="http://schemas.openxmlformats.org/officeDocument/2006/relationships/customXml" Target="../customXml/item14.xml"/><Relationship Id="rId37" Type="http://schemas.openxmlformats.org/officeDocument/2006/relationships/customXml" Target="../customXml/item19.xml"/><Relationship Id="rId40" Type="http://schemas.openxmlformats.org/officeDocument/2006/relationships/customXml" Target="../customXml/item2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23" Type="http://schemas.openxmlformats.org/officeDocument/2006/relationships/customXml" Target="../customXml/item5.xml"/><Relationship Id="rId28" Type="http://schemas.openxmlformats.org/officeDocument/2006/relationships/customXml" Target="../customXml/item10.xml"/><Relationship Id="rId36" Type="http://schemas.openxmlformats.org/officeDocument/2006/relationships/customXml" Target="../customXml/item18.xml"/><Relationship Id="rId10" Type="http://schemas.openxmlformats.org/officeDocument/2006/relationships/pivotCacheDefinition" Target="pivotCache/pivotCacheDefinition4.xml"/><Relationship Id="rId19" Type="http://schemas.openxmlformats.org/officeDocument/2006/relationships/customXml" Target="../customXml/item1.xml"/><Relationship Id="rId31" Type="http://schemas.openxmlformats.org/officeDocument/2006/relationships/customXml" Target="../customXml/item1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microsoft.com/office/2007/relationships/slicerCache" Target="slicerCaches/slicerCache4.xml"/><Relationship Id="rId22" Type="http://schemas.openxmlformats.org/officeDocument/2006/relationships/customXml" Target="../customXml/item4.xml"/><Relationship Id="rId27" Type="http://schemas.openxmlformats.org/officeDocument/2006/relationships/customXml" Target="../customXml/item9.xml"/><Relationship Id="rId30" Type="http://schemas.openxmlformats.org/officeDocument/2006/relationships/customXml" Target="../customXml/item12.xml"/><Relationship Id="rId35" Type="http://schemas.openxmlformats.org/officeDocument/2006/relationships/customXml" Target="../customXml/item17.xml"/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12" Type="http://schemas.microsoft.com/office/2007/relationships/slicerCache" Target="slicerCaches/slicerCache2.xml"/><Relationship Id="rId17" Type="http://schemas.openxmlformats.org/officeDocument/2006/relationships/sharedStrings" Target="sharedStrings.xml"/><Relationship Id="rId25" Type="http://schemas.openxmlformats.org/officeDocument/2006/relationships/customXml" Target="../customXml/item7.xml"/><Relationship Id="rId33" Type="http://schemas.openxmlformats.org/officeDocument/2006/relationships/customXml" Target="../customXml/item15.xml"/><Relationship Id="rId38" Type="http://schemas.openxmlformats.org/officeDocument/2006/relationships/customXml" Target="../customXml/item20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bord!Total factures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bord'!$C$18:$C$25</c:f>
              <c:strCache>
                <c:ptCount val="7"/>
                <c:pt idx="0">
                  <c:v>Gamme des Chefs</c:v>
                </c:pt>
                <c:pt idx="1">
                  <c:v>Jardins d Albert</c:v>
                </c:pt>
                <c:pt idx="2">
                  <c:v>Fadi</c:v>
                </c:pt>
                <c:pt idx="3">
                  <c:v>Atout Sucré</c:v>
                </c:pt>
                <c:pt idx="4">
                  <c:v>DS</c:v>
                </c:pt>
                <c:pt idx="5">
                  <c:v>La ferme Alexandre</c:v>
                </c:pt>
                <c:pt idx="6">
                  <c:v>Chassineau</c:v>
                </c:pt>
              </c:strCache>
            </c:strRef>
          </c:cat>
          <c:val>
            <c:numRef>
              <c:f>'Tableau de bord'!$D$18:$D$25</c:f>
              <c:numCache>
                <c:formatCode>#\ ##0.00\ "€"</c:formatCode>
                <c:ptCount val="7"/>
                <c:pt idx="0">
                  <c:v>1183.5999999999999</c:v>
                </c:pt>
                <c:pt idx="1">
                  <c:v>530.79999999999995</c:v>
                </c:pt>
                <c:pt idx="2">
                  <c:v>530</c:v>
                </c:pt>
                <c:pt idx="3">
                  <c:v>446.64</c:v>
                </c:pt>
                <c:pt idx="4">
                  <c:v>445.7</c:v>
                </c:pt>
                <c:pt idx="5">
                  <c:v>273.56</c:v>
                </c:pt>
                <c:pt idx="6">
                  <c:v>44.5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AA4-4CDD-A8F9-EE8251EE85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bord!Ca jour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bord'!$I$18:$I$19</c:f>
              <c:strCache>
                <c:ptCount val="1"/>
                <c:pt idx="0">
                  <c:v>01-juin</c:v>
                </c:pt>
              </c:strCache>
            </c:strRef>
          </c:cat>
          <c:val>
            <c:numRef>
              <c:f>'Tableau de bord'!$J$18:$J$19</c:f>
              <c:numCache>
                <c:formatCode>#\ ##0.00\ "€"</c:formatCode>
                <c:ptCount val="1"/>
                <c:pt idx="0">
                  <c:v>2944.54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D06-4653-8E0F-360EFD8F75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[Ratio_dev.xlsm]Inventaires!Récap 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Inventaires!$K$3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Inventaires!$J$4:$J$8</c:f>
              <c:strCache>
                <c:ptCount val="5"/>
                <c:pt idx="0">
                  <c:v>janv-2025</c:v>
                </c:pt>
                <c:pt idx="1">
                  <c:v>févr-2025</c:v>
                </c:pt>
                <c:pt idx="2">
                  <c:v>mars-2025</c:v>
                </c:pt>
                <c:pt idx="3">
                  <c:v>avr-2025</c:v>
                </c:pt>
                <c:pt idx="4">
                  <c:v>mai-2025</c:v>
                </c:pt>
              </c:strCache>
            </c:strRef>
          </c:cat>
          <c:val>
            <c:numRef>
              <c:f>Inventaires!$K$4:$K$8</c:f>
              <c:numCache>
                <c:formatCode>#.##0\.00\ \€</c:formatCode>
                <c:ptCount val="5"/>
                <c:pt idx="0">
                  <c:v>10764.301699999991</c:v>
                </c:pt>
                <c:pt idx="1">
                  <c:v>8801.220000000003</c:v>
                </c:pt>
                <c:pt idx="2">
                  <c:v>8264.1059999999998</c:v>
                </c:pt>
                <c:pt idx="3">
                  <c:v>13783.284999999998</c:v>
                </c:pt>
                <c:pt idx="4">
                  <c:v>11471.380000000001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58E-4D66-B660-5B7D36F8AA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25379648"/>
        <c:axId val="925380608"/>
        <c:axId val="0"/>
      </c:bar3DChart>
      <c:catAx>
        <c:axId val="925379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5380608"/>
        <c:crosses val="autoZero"/>
        <c:auto val="1"/>
        <c:lblAlgn val="ctr"/>
        <c:lblOffset val="100"/>
        <c:noMultiLvlLbl val="0"/>
      </c:catAx>
      <c:valAx>
        <c:axId val="925380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.##0\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53796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66673</xdr:colOff>
      <xdr:row>0</xdr:row>
      <xdr:rowOff>111921</xdr:rowOff>
    </xdr:from>
    <xdr:to>
      <xdr:col>14</xdr:col>
      <xdr:colOff>971549</xdr:colOff>
      <xdr:row>0</xdr:row>
      <xdr:rowOff>558405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38398" y="111921"/>
          <a:ext cx="13039726" cy="446484"/>
        </a:xfrm>
        <a:prstGeom prst="roundRect">
          <a:avLst/>
        </a:prstGeom>
        <a:gradFill>
          <a:gsLst>
            <a:gs pos="1259">
              <a:schemeClr val="accent1"/>
            </a:gs>
            <a:gs pos="54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8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/>
  </xdr:twoCellAnchor>
  <xdr:oneCellAnchor>
    <xdr:from>
      <xdr:col>0</xdr:col>
      <xdr:colOff>198439</xdr:colOff>
      <xdr:row>26</xdr:row>
      <xdr:rowOff>80167</xdr:rowOff>
    </xdr:from>
    <xdr:ext cx="1800000" cy="26558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198439" y="549036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558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558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558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24</xdr:row>
      <xdr:rowOff>143667</xdr:rowOff>
    </xdr:from>
    <xdr:ext cx="1815703" cy="26558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172867"/>
          <a:ext cx="1815703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13</xdr:col>
      <xdr:colOff>38100</xdr:colOff>
      <xdr:row>0</xdr:row>
      <xdr:rowOff>180975</xdr:rowOff>
    </xdr:from>
    <xdr:to>
      <xdr:col>14</xdr:col>
      <xdr:colOff>781050</xdr:colOff>
      <xdr:row>0</xdr:row>
      <xdr:rowOff>523875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3677900" y="180975"/>
          <a:ext cx="1609725" cy="3429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 </a:t>
          </a:r>
          <a:r>
            <a:rPr lang="fr-FR" sz="1000" b="1" i="1">
              <a:solidFill>
                <a:sysClr val="windowText" lastClr="000000"/>
              </a:solidFill>
              <a:latin typeface="Bell MT" panose="02020503060305020303" pitchFamily="18" charset="0"/>
            </a:rPr>
            <a:t>V6,1,2</a:t>
          </a:r>
        </a:p>
      </xdr:txBody>
    </xdr:sp>
    <xdr:clientData/>
  </xdr:twoCellAnchor>
  <xdr:twoCellAnchor>
    <xdr:from>
      <xdr:col>0</xdr:col>
      <xdr:colOff>271460</xdr:colOff>
      <xdr:row>1</xdr:row>
      <xdr:rowOff>80962</xdr:rowOff>
    </xdr:from>
    <xdr:to>
      <xdr:col>7</xdr:col>
      <xdr:colOff>38099</xdr:colOff>
      <xdr:row>14</xdr:row>
      <xdr:rowOff>57150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161925</xdr:colOff>
      <xdr:row>1</xdr:row>
      <xdr:rowOff>100012</xdr:rowOff>
    </xdr:from>
    <xdr:to>
      <xdr:col>14</xdr:col>
      <xdr:colOff>962024</xdr:colOff>
      <xdr:row>14</xdr:row>
      <xdr:rowOff>76200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171450</xdr:colOff>
      <xdr:row>28</xdr:row>
      <xdr:rowOff>76200</xdr:rowOff>
    </xdr:from>
    <xdr:to>
      <xdr:col>1</xdr:col>
      <xdr:colOff>409575</xdr:colOff>
      <xdr:row>33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8" name="Année">
              <a:extLst>
                <a:ext uri="{FF2B5EF4-FFF2-40B4-BE49-F238E27FC236}">
                  <a16:creationId xmlns:a16="http://schemas.microsoft.com/office/drawing/2014/main" id="{8809CB13-E578-0EC5-DDE0-7B48DE81264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71450" y="5886450"/>
              <a:ext cx="1828800" cy="9239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161925</xdr:colOff>
      <xdr:row>33</xdr:row>
      <xdr:rowOff>85725</xdr:rowOff>
    </xdr:from>
    <xdr:to>
      <xdr:col>1</xdr:col>
      <xdr:colOff>400050</xdr:colOff>
      <xdr:row>52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9" name="MoisAffiché">
              <a:extLst>
                <a:ext uri="{FF2B5EF4-FFF2-40B4-BE49-F238E27FC236}">
                  <a16:creationId xmlns:a16="http://schemas.microsoft.com/office/drawing/2014/main" id="{BD591D72-3489-B9CB-16C6-D712E2C2BB1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1925" y="6829425"/>
              <a:ext cx="1828800" cy="35909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219075</xdr:colOff>
      <xdr:row>22</xdr:row>
      <xdr:rowOff>171450</xdr:rowOff>
    </xdr:from>
    <xdr:ext cx="1790700" cy="28575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19075" y="4819650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oneCellAnchor>
    <xdr:from>
      <xdr:col>0</xdr:col>
      <xdr:colOff>266700</xdr:colOff>
      <xdr:row>20</xdr:row>
      <xdr:rowOff>9525</xdr:rowOff>
    </xdr:from>
    <xdr:ext cx="1800000" cy="265580"/>
    <xdr:sp macro="[0]!Offert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2143C18-13CD-44B7-AFE8-3BB500A80ED9}"/>
            </a:ext>
          </a:extLst>
        </xdr:cNvPr>
        <xdr:cNvSpPr/>
      </xdr:nvSpPr>
      <xdr:spPr bwMode="auto">
        <a:xfrm>
          <a:off x="266700" y="4295775"/>
          <a:ext cx="1800000" cy="26558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Pertes</a:t>
          </a:r>
        </a:p>
      </xdr:txBody>
    </xdr:sp>
    <xdr:clientData fPrintsWithSheet="0"/>
  </xdr:oneCellAnchor>
  <xdr:oneCellAnchor>
    <xdr:from>
      <xdr:col>0</xdr:col>
      <xdr:colOff>219075</xdr:colOff>
      <xdr:row>26</xdr:row>
      <xdr:rowOff>85725</xdr:rowOff>
    </xdr:from>
    <xdr:ext cx="1790700" cy="285750"/>
    <xdr:sp macro="[0]!Sorti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A8FEA42-32BC-44EA-886B-0E2A972A426A}"/>
            </a:ext>
          </a:extLst>
        </xdr:cNvPr>
        <xdr:cNvSpPr/>
      </xdr:nvSpPr>
      <xdr:spPr bwMode="auto">
        <a:xfrm>
          <a:off x="219075" y="5514975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204317</xdr:colOff>
      <xdr:row>0</xdr:row>
      <xdr:rowOff>148633</xdr:rowOff>
    </xdr:from>
    <xdr:to>
      <xdr:col>6</xdr:col>
      <xdr:colOff>73270</xdr:colOff>
      <xdr:row>0</xdr:row>
      <xdr:rowOff>669890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04317" y="148633"/>
          <a:ext cx="13005079" cy="521257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137077</xdr:colOff>
      <xdr:row>0</xdr:row>
      <xdr:rowOff>48148</xdr:rowOff>
    </xdr:from>
    <xdr:to>
      <xdr:col>6</xdr:col>
      <xdr:colOff>31401</xdr:colOff>
      <xdr:row>0</xdr:row>
      <xdr:rowOff>607088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37077" y="48148"/>
          <a:ext cx="13030450" cy="558940"/>
        </a:xfrm>
        <a:prstGeom prst="roundRect">
          <a:avLst/>
        </a:prstGeom>
        <a:gradFill>
          <a:gsLst>
            <a:gs pos="0">
              <a:schemeClr val="accent1"/>
            </a:gs>
            <a:gs pos="60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 baseline="0">
              <a:latin typeface="Bell MT" panose="02020503060305020303" pitchFamily="18" charset="0"/>
            </a:rPr>
            <a:t> Inventaires                                                                                                                                                                        Domo91</a:t>
          </a:r>
          <a:endParaRPr lang="fr-FR" sz="1800" b="1" i="1">
            <a:latin typeface="Bell MT" panose="02020503060305020303" pitchFamily="18" charset="0"/>
          </a:endParaRPr>
        </a:p>
      </xdr:txBody>
    </xdr:sp>
    <xdr:clientData/>
  </xdr:twoCellAnchor>
  <xdr:twoCellAnchor>
    <xdr:from>
      <xdr:col>7</xdr:col>
      <xdr:colOff>0</xdr:colOff>
      <xdr:row>1</xdr:row>
      <xdr:rowOff>41869</xdr:rowOff>
    </xdr:from>
    <xdr:to>
      <xdr:col>7</xdr:col>
      <xdr:colOff>0</xdr:colOff>
      <xdr:row>1</xdr:row>
      <xdr:rowOff>491951</xdr:rowOff>
    </xdr:to>
    <xdr:sp macro="[0]!AnnulerFiltr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8601075" y="41869"/>
          <a:ext cx="0" cy="450082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7</xdr:col>
      <xdr:colOff>31403</xdr:colOff>
      <xdr:row>0</xdr:row>
      <xdr:rowOff>94203</xdr:rowOff>
    </xdr:from>
    <xdr:ext cx="1747994" cy="270049"/>
    <xdr:sp macro="[0]!Inventaire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 bwMode="auto">
        <a:xfrm>
          <a:off x="13481540" y="94203"/>
          <a:ext cx="1747994" cy="270049"/>
        </a:xfrm>
        <a:prstGeom prst="roundRect">
          <a:avLst/>
        </a:prstGeom>
        <a:gradFill flip="none" rotWithShape="1">
          <a:gsLst>
            <a:gs pos="2299">
              <a:schemeClr val="accent1">
                <a:lumMod val="20000"/>
                <a:lumOff val="80000"/>
              </a:schemeClr>
            </a:gs>
            <a:gs pos="49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Saisir</a:t>
          </a:r>
          <a:r>
            <a:rPr lang="fr-FR" sz="1100" b="1" i="1" baseline="0">
              <a:latin typeface="Bell MT" panose="02020503060305020303" pitchFamily="18" charset="0"/>
            </a:rPr>
            <a:t> </a:t>
          </a:r>
          <a:r>
            <a:rPr lang="fr-FR" sz="1100" b="1" i="1">
              <a:latin typeface="Bell MT" panose="02020503060305020303" pitchFamily="18" charset="0"/>
            </a:rPr>
            <a:t>inventaire</a:t>
          </a:r>
        </a:p>
      </xdr:txBody>
    </xdr:sp>
    <xdr:clientData fPrintsWithSheet="0"/>
  </xdr:oneCellAnchor>
  <xdr:oneCellAnchor>
    <xdr:from>
      <xdr:col>7</xdr:col>
      <xdr:colOff>41870</xdr:colOff>
      <xdr:row>0</xdr:row>
      <xdr:rowOff>471016</xdr:rowOff>
    </xdr:from>
    <xdr:ext cx="1747993" cy="270049"/>
    <xdr:sp macro="[0]!ModifInvent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E1A832C6-E456-49AF-9E47-A9E358A5D3D1}"/>
            </a:ext>
          </a:extLst>
        </xdr:cNvPr>
        <xdr:cNvSpPr/>
      </xdr:nvSpPr>
      <xdr:spPr bwMode="auto">
        <a:xfrm>
          <a:off x="13492007" y="471016"/>
          <a:ext cx="1747993" cy="270049"/>
        </a:xfrm>
        <a:prstGeom prst="roundRect">
          <a:avLst/>
        </a:prstGeom>
        <a:gradFill flip="none" rotWithShape="1">
          <a:gsLst>
            <a:gs pos="2299">
              <a:schemeClr val="accent1">
                <a:lumMod val="20000"/>
                <a:lumOff val="80000"/>
              </a:schemeClr>
            </a:gs>
            <a:gs pos="49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Modifier inventaire</a:t>
          </a:r>
        </a:p>
      </xdr:txBody>
    </xdr:sp>
    <xdr:clientData fPrintsWithSheet="0"/>
  </xdr:oneCellAnchor>
  <xdr:twoCellAnchor editAs="oneCell">
    <xdr:from>
      <xdr:col>7</xdr:col>
      <xdr:colOff>35483</xdr:colOff>
      <xdr:row>7</xdr:row>
      <xdr:rowOff>137326</xdr:rowOff>
    </xdr:from>
    <xdr:to>
      <xdr:col>8</xdr:col>
      <xdr:colOff>461700</xdr:colOff>
      <xdr:row>29</xdr:row>
      <xdr:rowOff>115138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0" name="Mois">
              <a:extLst>
                <a:ext uri="{FF2B5EF4-FFF2-40B4-BE49-F238E27FC236}">
                  <a16:creationId xmlns:a16="http://schemas.microsoft.com/office/drawing/2014/main" id="{8C3DADA2-44E7-EA2C-294F-2ADEBCEAD76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98670" y="2167930"/>
              <a:ext cx="1828800" cy="412275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30249</xdr:colOff>
      <xdr:row>1</xdr:row>
      <xdr:rowOff>37890</xdr:rowOff>
    </xdr:from>
    <xdr:to>
      <xdr:col>8</xdr:col>
      <xdr:colOff>456466</xdr:colOff>
      <xdr:row>7</xdr:row>
      <xdr:rowOff>73269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 1">
              <a:extLst>
                <a:ext uri="{FF2B5EF4-FFF2-40B4-BE49-F238E27FC236}">
                  <a16:creationId xmlns:a16="http://schemas.microsoft.com/office/drawing/2014/main" id="{6433E009-A3DA-4DC4-7EC5-10AE64982D3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93436" y="875253"/>
              <a:ext cx="1828800" cy="122862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6</xdr:col>
      <xdr:colOff>309825</xdr:colOff>
      <xdr:row>45</xdr:row>
      <xdr:rowOff>67617</xdr:rowOff>
    </xdr:from>
    <xdr:to>
      <xdr:col>10</xdr:col>
      <xdr:colOff>1099038</xdr:colOff>
      <xdr:row>61</xdr:row>
      <xdr:rowOff>115137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AC9C8E9B-73FF-273E-D3BB-AE4982E2C4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8</xdr:col>
      <xdr:colOff>481485</xdr:colOff>
      <xdr:row>0</xdr:row>
      <xdr:rowOff>471017</xdr:rowOff>
    </xdr:from>
    <xdr:ext cx="1685191" cy="272142"/>
    <xdr:sp macro="[0]!rafraichir_Inventaires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5720FFCA-42BF-45EF-864B-08028DD90A1B}"/>
            </a:ext>
          </a:extLst>
        </xdr:cNvPr>
        <xdr:cNvSpPr/>
      </xdr:nvSpPr>
      <xdr:spPr bwMode="auto">
        <a:xfrm>
          <a:off x="15334205" y="471017"/>
          <a:ext cx="1685191" cy="272142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oneCellAnchor>
    <xdr:from>
      <xdr:col>8</xdr:col>
      <xdr:colOff>460550</xdr:colOff>
      <xdr:row>0</xdr:row>
      <xdr:rowOff>104670</xdr:rowOff>
    </xdr:from>
    <xdr:ext cx="1695659" cy="270049"/>
    <xdr:sp macro="[0]!PDF_SAVE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BCEA58F4-4497-4C21-B4D5-6BEF814C218E}"/>
            </a:ext>
          </a:extLst>
        </xdr:cNvPr>
        <xdr:cNvSpPr/>
      </xdr:nvSpPr>
      <xdr:spPr bwMode="auto">
        <a:xfrm>
          <a:off x="15313270" y="104670"/>
          <a:ext cx="1695659" cy="270049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Backup inventaires</a:t>
          </a:r>
        </a:p>
      </xdr:txBody>
    </xdr:sp>
    <xdr:clientData fPrint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70485</xdr:colOff>
      <xdr:row>0</xdr:row>
      <xdr:rowOff>89534</xdr:rowOff>
    </xdr:from>
    <xdr:to>
      <xdr:col>7</xdr:col>
      <xdr:colOff>702945</xdr:colOff>
      <xdr:row>0</xdr:row>
      <xdr:rowOff>685799</xdr:rowOff>
    </xdr:to>
    <xdr:sp macro="[0]!EnvoyerInventaireVersMySQ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 bwMode="auto">
        <a:xfrm>
          <a:off x="10214610" y="89534"/>
          <a:ext cx="1813560" cy="59626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   inventaire</a:t>
          </a:r>
        </a:p>
      </xdr:txBody>
    </xdr:sp>
    <xdr:clientData fPrintsWithSheet="0"/>
  </xdr:twoCellAnchor>
  <xdr:twoCellAnchor>
    <xdr:from>
      <xdr:col>8</xdr:col>
      <xdr:colOff>0</xdr:colOff>
      <xdr:row>0</xdr:row>
      <xdr:rowOff>83820</xdr:rowOff>
    </xdr:from>
    <xdr:to>
      <xdr:col>9</xdr:col>
      <xdr:colOff>670560</xdr:colOff>
      <xdr:row>0</xdr:row>
      <xdr:rowOff>676275</xdr:rowOff>
    </xdr:to>
    <xdr:sp macro="[0]!ViderSaisieQuantites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 bwMode="auto">
        <a:xfrm>
          <a:off x="12087225" y="83820"/>
          <a:ext cx="1432560" cy="5924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la colonne Quantités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11</xdr:col>
      <xdr:colOff>28575</xdr:colOff>
      <xdr:row>0</xdr:row>
      <xdr:rowOff>76200</xdr:rowOff>
    </xdr:from>
    <xdr:to>
      <xdr:col>12</xdr:col>
      <xdr:colOff>699135</xdr:colOff>
      <xdr:row>0</xdr:row>
      <xdr:rowOff>668655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AA82F65-51FF-4A38-818A-22BD90B72B0E}"/>
            </a:ext>
          </a:extLst>
        </xdr:cNvPr>
        <xdr:cNvSpPr/>
      </xdr:nvSpPr>
      <xdr:spPr bwMode="auto">
        <a:xfrm>
          <a:off x="14449425" y="76200"/>
          <a:ext cx="1432560" cy="592455"/>
        </a:xfrm>
        <a:prstGeom prst="roundRect">
          <a:avLst/>
        </a:prstGeom>
        <a:gradFill>
          <a:gsLst>
            <a:gs pos="0">
              <a:srgbClr val="4F81BD">
                <a:lumMod val="20000"/>
                <a:lumOff val="80000"/>
              </a:srgbClr>
            </a:gs>
            <a:gs pos="57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Rafraichir liste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38100</xdr:colOff>
      <xdr:row>4</xdr:row>
      <xdr:rowOff>76200</xdr:rowOff>
    </xdr:from>
    <xdr:to>
      <xdr:col>14</xdr:col>
      <xdr:colOff>571500</xdr:colOff>
      <xdr:row>5</xdr:row>
      <xdr:rowOff>180975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104E233-74F9-631B-A3DE-D03102794A8C}"/>
            </a:ext>
          </a:extLst>
        </xdr:cNvPr>
        <xdr:cNvSpPr/>
      </xdr:nvSpPr>
      <xdr:spPr bwMode="auto">
        <a:xfrm>
          <a:off x="12296775" y="847725"/>
          <a:ext cx="2057400" cy="295275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742950</xdr:colOff>
      <xdr:row>2</xdr:row>
      <xdr:rowOff>38100</xdr:rowOff>
    </xdr:from>
    <xdr:to>
      <xdr:col>19</xdr:col>
      <xdr:colOff>9525</xdr:colOff>
      <xdr:row>3</xdr:row>
      <xdr:rowOff>180975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1553825" y="438150"/>
          <a:ext cx="2314575" cy="333375"/>
        </a:xfrm>
        <a:prstGeom prst="roundRect">
          <a:avLst/>
        </a:prstGeom>
        <a:solidFill>
          <a:schemeClr val="tx2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macro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11.526695138891" createdVersion="8" refreshedVersion="8" minRefreshableVersion="3" recordCount="2074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77">
      <sharedItems containsSemiMixedTypes="0" containsNonDate="0" containsDate="1" containsString="0" minDate="2024-01-01T00:00:00" maxDate="2025-06-03T00:00:00" count="519">
        <d v="2025-06-02T00:00:00"/>
        <d v="2025-06-01T00:00:00"/>
        <d v="2025-05-31T00:00:00"/>
        <d v="2025-05-30T00:00:00"/>
        <d v="2025-05-29T00:00:00"/>
        <d v="2025-05-28T00:00:00"/>
        <d v="2025-05-27T00:00:00"/>
        <d v="2025-05-26T00:00:00"/>
        <d v="2025-05-24T00:00:00"/>
        <d v="2025-05-23T00:00:00"/>
        <d v="2025-05-22T00:00:00"/>
        <d v="2025-05-20T00:00:00"/>
        <d v="2025-05-19T00:00:00"/>
        <d v="2025-05-18T00:00:00"/>
        <d v="2025-05-17T00:00:00"/>
        <d v="2025-05-16T00:00:00"/>
        <d v="2025-05-15T00:00:00"/>
        <d v="2025-05-14T00:00:00"/>
        <d v="2025-05-13T00:00:00"/>
        <d v="2025-05-12T00:00:00"/>
        <d v="2025-05-09T00:00:00"/>
        <d v="2025-05-08T00:00:00"/>
        <d v="2025-05-07T00:00:00"/>
        <d v="2025-05-06T00:00:00"/>
        <d v="2025-05-05T00:00:00"/>
        <d v="2025-05-04T00:00:00"/>
        <d v="2025-05-02T00:00:00"/>
        <d v="2025-04-30T00:00:00"/>
        <d v="2025-04-29T00:00:00"/>
        <d v="2025-04-27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6T00:00:00"/>
        <d v="2025-04-05T00:00:00"/>
        <d v="2025-04-04T00:00:00"/>
        <d v="2025-04-03T00:00:00"/>
        <d v="2025-04-02T00:00:00"/>
        <d v="2025-04-01T00:00:00"/>
        <d v="2025-03-31T00:00:00"/>
        <d v="2025-03-29T00:00:00"/>
        <d v="2025-03-28T00:00:00"/>
        <d v="2025-03-27T00:00:00"/>
        <d v="2025-03-26T00:00:00"/>
        <d v="2025-03-25T00:00:00"/>
        <d v="2025-03-24T00:00:00"/>
        <d v="2025-03-23T00:00:00"/>
        <d v="2025-03-22T00:00:00"/>
        <d v="2025-03-21T00:00:00"/>
        <d v="2025-03-20T00:00:00"/>
        <d v="2025-03-18T00:00:00"/>
        <d v="2025-03-17T00:00:00"/>
        <d v="2025-03-16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5T00:00:00"/>
        <d v="2025-03-04T00:00:00"/>
        <d v="2025-03-03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19T00:00:00"/>
        <d v="2025-02-18T00:00:00"/>
        <d v="2025-02-15T00:00:00"/>
        <d v="2025-02-14T00:00:00"/>
        <d v="2025-02-13T00:00:00"/>
        <d v="2025-02-12T00:00:00"/>
        <d v="2025-02-11T00:00:00"/>
        <d v="2025-02-10T00:00:00"/>
        <d v="2025-02-06T00:00:00"/>
        <d v="2025-02-05T00:00:00"/>
        <d v="2025-02-04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5T00:00:00"/>
        <d v="2025-01-24T00:00:00"/>
        <d v="2025-01-21T00:00:00"/>
        <d v="2025-01-20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09T00:00:00"/>
        <d v="2024-12-08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9T00:00:00"/>
        <d v="2024-11-27T00:00:00"/>
        <d v="2024-11-26T00:00:00"/>
        <d v="2024-11-25T00:00:00"/>
        <d v="2024-11-24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1T00:00:00"/>
        <d v="2024-10-31T00:00:00"/>
        <d v="2024-10-30T00:00:00"/>
        <d v="2024-10-29T00:00:00"/>
        <d v="2024-10-28T00:00:00"/>
        <d v="2024-10-26T00:00:00"/>
        <d v="2024-10-25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6T00:00:00"/>
        <d v="2024-09-25T00:00:00"/>
        <d v="2024-09-24T00:00:00"/>
        <d v="2024-09-23T00:00:00"/>
        <d v="2024-09-21T00:00:00"/>
        <d v="2024-09-20T00:00:00"/>
        <d v="2024-09-19T00:00:00"/>
        <d v="2024-09-18T00:00:00"/>
        <d v="2024-09-17T00:00:00"/>
        <d v="2024-09-16T00:00:00"/>
        <d v="2024-09-15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0T00:00:00"/>
        <d v="2024-08-13T00:00:00"/>
        <d v="2024-08-12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0T00:00:00"/>
        <d v="2024-07-18T00:00:00"/>
        <d v="2024-07-17T00:00:00"/>
        <d v="2024-07-16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07T00:00:00"/>
        <d v="2024-06-06T00:00:00"/>
        <d v="2024-06-05T00:00:00"/>
        <d v="2024-06-04T00:00:00"/>
        <d v="2024-06-03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4T00:00:00"/>
        <d v="2024-05-23T00:00:00"/>
        <d v="2024-05-22T00:00:00"/>
        <d v="2024-05-21T00:00:00"/>
        <d v="2024-05-20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5T00:00:00"/>
        <d v="2024-05-04T00:00:00"/>
        <d v="2024-05-03T00:00:00"/>
        <d v="2024-05-02T00:00:00"/>
        <d v="2024-04-30T00:00:00"/>
        <d v="2024-04-29T00:00:00"/>
        <d v="2024-04-26T00:00:00"/>
        <d v="2024-04-25T00:00:00"/>
        <d v="2024-04-24T00:00:00"/>
        <d v="2024-04-23T00:00:00"/>
        <d v="2024-04-22T00:00:00"/>
        <d v="2024-04-20T00:00:00"/>
        <d v="2024-04-18T00:00:00"/>
        <d v="2024-04-17T00:00:00"/>
        <d v="2024-04-16T00:00:00"/>
        <d v="2024-04-15T00:00:00"/>
        <d v="2024-04-13T00:00:00"/>
        <d v="2024-04-12T00:00:00"/>
        <d v="2024-04-11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7T00:00:00"/>
        <d v="2024-03-16T00:00:00"/>
        <d v="2024-03-15T00:00:00"/>
        <d v="2024-03-13T00:00:00"/>
        <d v="2024-03-12T00:00:00"/>
        <d v="2024-03-11T00:00:00"/>
        <d v="2024-03-10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3T00:00:00"/>
        <d v="2024-02-21T00:00:00"/>
        <d v="2024-02-20T00:00:00"/>
        <d v="2024-02-19T00:00:00"/>
        <d v="2024-02-17T00:00:00"/>
        <d v="2024-02-16T00:00:00"/>
        <d v="2024-02-15T00:00:00"/>
        <d v="2024-02-14T00:00:00"/>
        <d v="2024-02-13T00:00:00"/>
        <d v="2024-02-12T00:00:00"/>
        <d v="2024-02-11T00:00:00"/>
        <d v="2024-02-10T00:00:00"/>
        <d v="2024-02-09T00:00:00"/>
        <d v="2024-02-08T00:00:00"/>
        <d v="2024-02-07T00:00:00"/>
        <d v="2024-02-06T00:00:00"/>
        <d v="2024-02-05T00:00:00"/>
        <d v="2024-02-04T00:00:00"/>
        <d v="2024-02-03T00:00:00"/>
        <d v="2024-02-02T00:00:00"/>
        <d v="2024-02-01T00:00:00"/>
        <d v="2024-01-31T00:00:00"/>
        <d v="2024-01-30T00:00:00"/>
        <d v="2024-01-29T00:00:00"/>
        <d v="2024-01-26T00:00:00"/>
        <d v="2024-01-25T00:00:00"/>
        <d v="2024-01-24T00:00:00"/>
        <d v="2024-01-23T00:00:00"/>
        <d v="2024-01-22T00:00:00"/>
        <d v="2024-01-20T00:00:00"/>
        <d v="2024-01-19T00:00:00"/>
        <d v="2024-01-18T00:00:00"/>
        <d v="2024-01-17T00:00:00"/>
        <d v="2024-01-16T00:00:00"/>
        <d v="2024-01-15T00:00:00"/>
        <d v="2024-01-14T00:00:00"/>
        <d v="2024-01-13T00:00:00"/>
        <d v="2024-01-12T00:00:00"/>
        <d v="2024-01-11T00:00:00"/>
        <d v="2024-01-10T00:00:00"/>
        <d v="2024-01-09T00:00:00"/>
        <d v="2024-01-08T00:00:00"/>
        <d v="2024-01-07T00:00:00"/>
        <d v="2025-05-25T00:00:00"/>
        <d v="2025-05-21T00:00:00"/>
        <d v="2025-05-11T00:00:00"/>
        <d v="2025-05-10T00:00:00"/>
        <d v="2025-05-03T00:00:00"/>
        <d v="2025-05-01T00:00:00"/>
        <d v="2025-04-28T00:00:00"/>
        <d v="2025-04-21T00:00:00"/>
        <d v="2025-04-20T00:00:00"/>
        <d v="2025-04-13T00:00:00"/>
        <d v="2025-03-30T00:00:00"/>
        <d v="2025-03-19T00:00:00"/>
        <d v="2025-03-09T00:00:00"/>
        <d v="2025-03-06T00:00:00"/>
        <d v="2025-03-02T00:00:00"/>
        <d v="2025-02-23T00:00:00"/>
        <d v="2025-02-22T00:00:00"/>
        <d v="2025-02-20T00:00:00"/>
        <d v="2025-02-17T00:00:00"/>
        <d v="2025-02-16T00:00:00"/>
        <d v="2025-02-09T00:00:00"/>
        <d v="2025-02-08T00:00:00"/>
        <d v="2025-02-07T00:00:00"/>
        <d v="2025-02-02T00:00:00"/>
        <d v="2025-01-26T00:00:00"/>
        <d v="2025-01-23T00:00:00"/>
        <d v="2025-01-22T00:00:00"/>
        <d v="2025-01-19T00:00:00"/>
        <d v="2025-01-18T00:00:00"/>
        <d v="2025-01-12T00:00:00"/>
        <d v="2024-12-15T00:00:00"/>
        <d v="2024-12-10T00:00:00"/>
        <d v="2024-11-30T00:00:00"/>
        <d v="2024-11-28T00:00:00"/>
        <d v="2024-11-17T00:00:00"/>
        <d v="2024-11-11T00:00:00"/>
        <d v="2024-11-10T00:00:00"/>
        <d v="2024-11-03T00:00:00"/>
        <d v="2024-11-02T00:00:00"/>
        <d v="2024-10-27T00:00:00"/>
        <d v="2024-10-13T00:00:00"/>
        <d v="2024-09-29T00:00:00"/>
        <d v="2024-09-22T00:00:00"/>
        <d v="2024-09-14T00:00:00"/>
        <d v="2024-09-08T00:00:00"/>
        <d v="2024-08-24T00:00:00"/>
        <d v="2024-08-23T00:00:00"/>
        <d v="2024-08-22T00:00:00"/>
        <d v="2024-08-21T00:00:00"/>
        <d v="2024-08-19T00:00:00"/>
        <d v="2024-08-18T00:00:00"/>
        <d v="2024-08-17T00:00:00"/>
        <d v="2024-08-16T00:00:00"/>
        <d v="2024-08-15T00:00:00"/>
        <d v="2024-08-14T00:00:00"/>
        <d v="2024-08-11T00:00:00"/>
        <d v="2024-08-10T00:00:00"/>
        <d v="2024-08-04T00:00:00"/>
        <d v="2024-07-28T00:00:00"/>
        <d v="2024-07-22T00:00:00"/>
        <d v="2024-07-21T00:00:00"/>
        <d v="2024-07-19T00:00:00"/>
        <d v="2024-07-15T00:00:00"/>
        <d v="2024-07-14T00:00:00"/>
        <d v="2024-07-13T00:00:00"/>
        <d v="2024-07-07T00:00:00"/>
        <d v="2024-07-06T00:00:00"/>
        <d v="2024-06-16T00:00:00"/>
        <d v="2024-06-10T00:00:00"/>
        <d v="2024-06-09T00:00:00"/>
        <d v="2024-06-08T00:00:00"/>
        <d v="2024-06-02T00:00:00"/>
        <d v="2024-05-25T00:00:00"/>
        <d v="2024-05-19T00:00:00"/>
        <d v="2024-05-18T00:00:00"/>
        <d v="2024-05-12T00:00:00"/>
        <d v="2024-05-08T00:00:00"/>
        <d v="2024-05-01T00:00:00"/>
        <d v="2024-04-28T00:00:00"/>
        <d v="2024-04-27T00:00:00"/>
        <d v="2024-04-21T00:00:00"/>
        <d v="2024-04-19T00:00:00"/>
        <d v="2024-04-14T00:00:00"/>
        <d v="2024-04-07T00:00:00"/>
        <d v="2024-04-01T00:00:00"/>
        <d v="2024-03-31T00:00:00"/>
        <d v="2024-03-24T00:00:00"/>
        <d v="2024-03-14T00:00:00"/>
        <d v="2024-03-09T00:00:00"/>
        <d v="2024-03-03T00:00:00"/>
        <d v="2024-02-25T00:00:00"/>
        <d v="2024-02-24T00:00:00"/>
        <d v="2024-02-22T00:00:00"/>
        <d v="2024-02-18T00:00:00"/>
        <d v="2024-01-28T00:00:00"/>
        <d v="2024-01-27T00:00:00"/>
        <d v="2024-01-21T00:00:00"/>
        <d v="2025-01-05T00:00:00" u="1"/>
        <d v="2025-01-03T00:00:00" u="1"/>
        <d v="2025-01-02T00:00:00" u="1"/>
        <d v="2024-12-31T00:00:00" u="1"/>
        <d v="2024-12-30T00:00:00" u="1"/>
        <d v="2024-12-29T00:00:00" u="1"/>
        <d v="2024-12-23T00:00:00" u="1"/>
        <d v="2024-01-05T00:00:00" u="1"/>
        <d v="2024-01-04T00:00:00" u="1"/>
        <d v="2024-01-03T00:00:00" u="1"/>
        <d v="2025-01-04T00:00:00" u="1"/>
        <d v="2025-01-01T00:00:00" u="1"/>
        <d v="2024-12-28T00:00:00" u="1"/>
        <d v="2024-12-27T00:00:00" u="1"/>
        <d v="2024-12-26T00:00:00" u="1"/>
        <d v="2024-12-25T00:00:00" u="1"/>
        <d v="2024-12-24T00:00:00" u="1"/>
        <d v="2024-12-22T00:00:00" u="1"/>
        <d v="2024-12-21T00:00:00" u="1"/>
        <d v="2024-01-06T00:00:00" u="1"/>
        <d v="2024-01-02T00:00:00" u="1"/>
        <d v="2024-01-01T00:00:00" u="1"/>
      </sharedItems>
      <fieldGroup par="12"/>
    </cacheField>
    <cacheField name="Montant" numFmtId="176">
      <sharedItems containsSemiMixedTypes="0" containsString="0" containsNumber="1" minValue="7.8" maxValue="23219.99"/>
    </cacheField>
    <cacheField name="Fournisseur" numFmtId="0">
      <sharedItems containsBlank="1" count="73">
        <s v="Atout Sucré"/>
        <s v="Gamme des Chefs"/>
        <s v="DS"/>
        <s v="La ferme Alexandre"/>
        <s v="Chassineau"/>
        <s v="Fadi"/>
        <s v="Jardins d Albert"/>
        <s v="Marina sea food"/>
        <s v="Nivernaise"/>
        <s v="Donna Italia"/>
        <s v="Yogurt"/>
        <s v="Le Delas"/>
        <s v="Baisers sucres"/>
        <s v="Cafes Richard "/>
        <s v="OC22"/>
        <s v="Jocean"/>
        <s v="Cercle vert"/>
        <s v="Bon App Tarte"/>
        <s v="Madame Zeng"/>
        <s v="Jamets"/>
        <s v="Patissier Arnaud"/>
        <s v="Corbeille à confiture"/>
        <s v="Ségafredo"/>
        <s v="Cavadou Truffe"/>
        <s v="SG Boucherie"/>
        <s v="Lydia Gautier"/>
        <s v="Asian Marché"/>
        <s v="Romanzini escargot"/>
        <s v="Abeille/Passion "/>
        <s v="My little warung "/>
        <s v="Commandes Internet"/>
        <s v="Kiosque Dim Sum"/>
        <s v="Gamme des artisans"/>
        <m/>
        <s v="Episaveurs " u="1"/>
        <s v="Passion Froid" u="1"/>
        <s v="Chassineau " u="1"/>
        <s v="Yogurt kitchen " u="1"/>
        <s v="Marina Sea Food " u="1"/>
        <s v="Bharlev" u="1"/>
        <s v="Maison Laurence" u="1"/>
        <s v="L Arbre à Pain " u="1"/>
        <s v="Gammes des Chefs " u="1"/>
        <s v="Le Comptoir du Frais  " u="1"/>
        <s v="Joceane" u="1"/>
        <s v="A l Olivier " u="1"/>
        <s v="Vrai et bon " u="1"/>
        <s v="Sysco" u="1"/>
        <s v="Compagnie des Desserts " u="1"/>
        <s v="Valrhona " u="1"/>
        <s v="Café Richard" u="1"/>
        <s v="Esprit Gourmand" u="1"/>
        <s v="Cercle Vert " u="1"/>
        <s v="Hiodée " u="1"/>
        <s v="Croissantime" u="1"/>
        <s v="Jamet Confitures" u="1"/>
        <s v="Good eating" u="1"/>
        <s v="Savary" u="1"/>
        <s v="Mr Net " u="1"/>
        <s v="France boisson " u="1"/>
        <s v="Marly Distribution" u="1"/>
        <s v="Boco" u="1"/>
        <s v="Novadelta" u="1"/>
        <s v="Jardin dAlbert " u="1"/>
        <s v="Atout Sucre" u="1"/>
        <s v="Champerche " u="1"/>
        <s v="Patissier Marly le roi" u="1"/>
        <s v="Traiteur asiatique " u="1"/>
        <s v="Cafe Richard " u="1"/>
        <s v="Charraire" u="1"/>
        <s v="Pro a Pro" u="1"/>
        <s v="Boulanger meudon " u="1"/>
        <s v="Le sens des pains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02-juin"/>
        <s v="01-juin"/>
        <s v="31-mai"/>
        <s v="30-mai"/>
        <s v="29-mai"/>
        <s v="28-mai"/>
        <s v="27-mai"/>
        <s v="26-mai"/>
        <s v="24-mai"/>
        <s v="23-mai"/>
        <s v="22-mai"/>
        <s v="20-mai"/>
        <s v="19-mai"/>
        <s v="18-mai"/>
        <s v="17-mai"/>
        <s v="16-mai"/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21-janv"/>
        <s v="20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20-déc"/>
        <s v="19-déc"/>
        <s v="18-déc"/>
        <s v="17-déc"/>
        <s v="16-déc"/>
        <s v="14-déc"/>
        <s v="13-déc"/>
        <s v="12-déc"/>
        <s v="11-déc"/>
        <s v="09-déc"/>
        <s v="08-déc"/>
        <s v="07-déc"/>
        <s v="06-déc"/>
        <s v="05-déc"/>
        <s v="04-déc"/>
        <s v="03-déc"/>
        <s v="02-déc"/>
        <s v="01-déc"/>
        <s v="29-nov"/>
        <s v="27-nov"/>
        <s v="26-nov"/>
        <s v="25-nov"/>
        <s v="24-nov"/>
        <s v="23-nov"/>
        <s v="22-nov"/>
        <s v="21-nov"/>
        <s v="20-nov"/>
        <s v="19-nov"/>
        <s v="18-nov"/>
        <s v="16-nov"/>
        <s v="15-nov"/>
        <s v="14-nov"/>
        <s v="13-nov"/>
        <s v="12-nov"/>
        <s v="09-nov"/>
        <s v="08-nov"/>
        <s v="07-nov"/>
        <s v="06-nov"/>
        <s v="05-nov"/>
        <s v="04-nov"/>
        <s v="01-nov"/>
        <s v="31-oct"/>
        <s v="30-oct"/>
        <s v="29-oct"/>
        <s v="28-oct"/>
        <s v="26-oct"/>
        <s v="25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2-oct"/>
        <s v="11-oct"/>
        <s v="10-oct"/>
        <s v="09-oct"/>
        <s v="08-oct"/>
        <s v="07-oct"/>
        <s v="06-oct"/>
        <s v="05-oct"/>
        <s v="04-oct"/>
        <s v="03-oct"/>
        <s v="02-oct"/>
        <s v="01-oct"/>
        <s v="30-sept"/>
        <s v="28-sept"/>
        <s v="27-sept"/>
        <s v="26-sept"/>
        <s v="25-sept"/>
        <s v="24-sept"/>
        <s v="23-sept"/>
        <s v="21-sept"/>
        <s v="20-sept"/>
        <s v="19-sept"/>
        <s v="18-sept"/>
        <s v="17-sept"/>
        <s v="16-sept"/>
        <s v="15-sept"/>
        <s v="13-sept"/>
        <s v="12-sept"/>
        <s v="11-sept"/>
        <s v="10-sept"/>
        <s v="09-sept"/>
        <s v="07-sept"/>
        <s v="06-sept"/>
        <s v="05-sept"/>
        <s v="04-sept"/>
        <s v="03-sept"/>
        <s v="02-sept"/>
        <s v="01-sept"/>
        <s v="31-août"/>
        <s v="30-août"/>
        <s v="29-août"/>
        <s v="28-août"/>
        <s v="27-août"/>
        <s v="26-août"/>
        <s v="25-août"/>
        <s v="20-août"/>
        <s v="13-août"/>
        <s v="12-août"/>
        <s v="09-août"/>
        <s v="08-août"/>
        <s v="07-août"/>
        <s v="06-août"/>
        <s v="05-août"/>
        <s v="03-août"/>
        <s v="02-août"/>
        <s v="01-août"/>
        <s v="31-juil"/>
        <s v="30-juil"/>
        <s v="29-juil"/>
        <s v="27-juil"/>
        <s v="26-juil"/>
        <s v="25-juil"/>
        <s v="24-juil"/>
        <s v="23-juil"/>
        <s v="20-juil"/>
        <s v="18-juil"/>
        <s v="17-juil"/>
        <s v="16-juil"/>
        <s v="12-juil"/>
        <s v="11-juil"/>
        <s v="10-juil"/>
        <s v="09-juil"/>
        <s v="08-juil"/>
        <s v="05-juil"/>
        <s v="04-juil"/>
        <s v="03-juil"/>
        <s v="02-juil"/>
        <s v="01-juil"/>
        <s v="30-juin"/>
        <s v="29-juin"/>
        <s v="28-juin"/>
        <s v="27-juin"/>
        <s v="26-juin"/>
        <s v="25-juin"/>
        <s v="24-juin"/>
        <s v="23-juin"/>
        <s v="22-juin"/>
        <s v="21-juin"/>
        <s v="20-juin"/>
        <s v="19-juin"/>
        <s v="18-juin"/>
        <s v="17-juin"/>
        <s v="15-juin"/>
        <s v="14-juin"/>
        <s v="13-juin"/>
        <s v="12-juin"/>
        <s v="11-juin"/>
        <s v="07-juin"/>
        <s v="06-juin"/>
        <s v="05-juin"/>
        <s v="04-juin"/>
        <s v="03-juin"/>
        <s v="21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9-janv"/>
        <s v="18-janv"/>
        <s v="12-janv"/>
        <s v="25-mai"/>
        <s v="01-mai"/>
        <s v="28-avr"/>
        <s v="21-avr"/>
        <s v="09-mars"/>
        <s v="22-févr"/>
        <s v="15-déc"/>
        <s v="10-déc"/>
        <s v="30-nov"/>
        <s v="28-nov"/>
        <s v="17-nov"/>
        <s v="11-nov"/>
        <s v="10-nov"/>
        <s v="03-nov"/>
        <s v="02-nov"/>
        <s v="27-oct"/>
        <s v="13-oct"/>
        <s v="29-sept"/>
        <s v="22-sept"/>
        <s v="14-sept"/>
        <s v="08-sept"/>
        <s v="24-août"/>
        <s v="23-août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28-juil"/>
        <s v="22-juil"/>
        <s v="21-juil"/>
        <s v="19-juil"/>
        <s v="15-juil"/>
        <s v="14-juil"/>
        <s v="13-juil"/>
        <s v="07-juil"/>
        <s v="06-juil"/>
        <s v="16-juin"/>
        <s v="10-juin"/>
        <s v="09-juin"/>
        <s v="08-juin"/>
        <s v="05-janv" u="1"/>
        <s v="03-janv" u="1"/>
        <s v="02-janv" u="1"/>
        <s v="31-déc" u="1"/>
        <s v="30-déc" u="1"/>
        <s v="29-déc" u="1"/>
        <s v="23-déc" u="1"/>
        <s v="04-janv" u="1"/>
        <s v="01-janv" u="1"/>
        <s v="28-déc" u="1"/>
        <s v="27-déc" u="1"/>
        <s v="26-déc" u="1"/>
        <s v="25-déc" u="1"/>
        <s v="24-déc" u="1"/>
        <s v="22-déc" u="1"/>
        <s v="21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18"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Mois (Date)" numFmtId="0" databaseField="0">
      <fieldGroup base="1">
        <rangePr groupBy="months" startDate="2024-01-07T00:00:00" endDate="2025-06-03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3/06/2025"/>
        </groupItems>
      </fieldGroup>
    </cacheField>
    <cacheField name="Trimestres (Date)" numFmtId="0" databaseField="0">
      <fieldGroup base="1">
        <rangePr groupBy="quarters" startDate="2024-01-07T00:00:00" endDate="2025-06-03T00:00:00"/>
        <groupItems count="6">
          <s v="&lt;07/01/2024"/>
          <s v="Trimestre1"/>
          <s v="Trimestre2"/>
          <s v="Trimestre3"/>
          <s v="Trimestre4"/>
          <s v="&gt;03/06/2025"/>
        </groupItems>
      </fieldGroup>
    </cacheField>
    <cacheField name="Années (Date)" numFmtId="0" databaseField="0">
      <fieldGroup base="1">
        <rangePr groupBy="years" startDate="2024-01-07T00:00:00" endDate="2025-06-03T00:00:00"/>
        <groupItems count="4">
          <s v="&lt;07/01/2024"/>
          <s v="2024"/>
          <s v="2025"/>
          <s v="&gt;03/06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11.526696412038" createdVersion="8" refreshedVersion="8" minRefreshableVersion="3" recordCount="1446" xr:uid="{A7BA6B4D-4875-4A08-9874-61ABDD3E66A8}">
  <cacheSource type="worksheet">
    <worksheetSource name="Table_Articles"/>
  </cacheSource>
  <cacheFields count="6">
    <cacheField name="Id_Article" numFmtId="0">
      <sharedItems containsSemiMixedTypes="0" containsString="0" containsNumber="1" containsInteger="1" minValue="2" maxValue="6751" count="2121">
        <n v="6700"/>
        <n v="6553"/>
        <n v="6554"/>
        <n v="4269"/>
        <n v="6556"/>
        <n v="6739"/>
        <n v="6750"/>
        <n v="6748"/>
        <n v="6742"/>
        <n v="6740"/>
        <n v="6741"/>
        <n v="6747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6620"/>
        <n v="1320"/>
        <n v="6601"/>
        <n v="1037"/>
        <n v="1036"/>
        <n v="3622"/>
        <n v="2123"/>
        <n v="2110"/>
        <n v="2088"/>
        <n v="2087"/>
        <n v="1038"/>
        <n v="2084"/>
        <n v="3620"/>
        <n v="6432"/>
        <n v="3618"/>
        <n v="1321"/>
        <n v="1322"/>
        <n v="6648"/>
        <n v="3617"/>
        <n v="2108"/>
        <n v="2102"/>
        <n v="6645"/>
        <n v="2075"/>
        <n v="1323"/>
        <n v="1361"/>
        <n v="2713"/>
        <n v="6627"/>
        <n v="6541"/>
        <n v="1039"/>
        <n v="1349"/>
        <n v="2116"/>
        <n v="1324"/>
        <n v="1040"/>
        <n v="6603"/>
        <n v="1041"/>
        <n v="2715"/>
        <n v="6706"/>
        <n v="6438"/>
        <n v="2185"/>
        <n v="6574"/>
        <n v="2706"/>
        <n v="1042"/>
        <n v="2100"/>
        <n v="6711"/>
        <n v="6639"/>
        <n v="1325"/>
        <n v="2186"/>
        <n v="132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621"/>
        <n v="6709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3"/>
        <n v="1414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64"/>
        <n v="2196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13"/>
        <n v="6423"/>
        <n v="6420"/>
        <n v="6578"/>
        <n v="6579"/>
        <n v="6662"/>
        <n v="6427"/>
        <n v="6745"/>
        <n v="6746"/>
        <n v="2728"/>
        <n v="6725"/>
        <n v="6064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065"/>
        <n v="6428"/>
        <n v="6628"/>
        <n v="2729"/>
        <n v="6089"/>
        <n v="2066"/>
        <n v="6421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4"/>
        <n v="1635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3"/>
        <n v="6634"/>
        <n v="6701"/>
        <n v="6632"/>
        <n v="6635"/>
        <n v="6636"/>
        <n v="6637"/>
        <n v="6439"/>
        <n v="6540"/>
        <n v="6072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1712"/>
        <n v="2133"/>
        <n v="1713"/>
        <n v="1714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2967"/>
        <n v="1735"/>
        <n v="1736"/>
        <n v="1737"/>
        <n v="1738"/>
        <n v="2134"/>
        <n v="2068"/>
        <n v="1739"/>
        <n v="2136"/>
        <n v="1740"/>
        <n v="2966"/>
        <n v="1741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17"/>
        <n v="1118"/>
        <n v="1119"/>
        <n v="1120"/>
        <n v="1121"/>
        <n v="1122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4"/>
        <n v="1223"/>
        <n v="1225"/>
        <n v="1226"/>
        <n v="1227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2193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2204"/>
        <n v="2141"/>
        <n v="2064"/>
        <n v="1789"/>
        <n v="6091"/>
        <n v="1790"/>
        <n v="6425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668"/>
        <n v="6726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1"/>
        <n v="2050"/>
        <n v="2052"/>
        <n v="2054"/>
        <n v="2053"/>
        <n v="2055"/>
        <n v="2056"/>
        <n v="6655"/>
        <n v="6654"/>
        <n v="6656"/>
        <n v="6657"/>
        <n v="547" u="1"/>
        <n v="546" u="1"/>
        <n v="540" u="1"/>
        <n v="539" u="1"/>
        <n v="542" u="1"/>
        <n v="1045" u="1"/>
        <n v="541" u="1"/>
        <n v="543" u="1"/>
        <n v="454" u="1"/>
        <n v="452" u="1"/>
        <n v="449" u="1"/>
        <n v="450" u="1"/>
        <n v="453" u="1"/>
        <n v="451" u="1"/>
        <n v="455" u="1"/>
        <n v="458" u="1"/>
        <n v="456" u="1"/>
        <n v="457" u="1"/>
        <n v="459" u="1"/>
        <n v="1058" u="1"/>
        <n v="481" u="1"/>
        <n v="499" u="1"/>
        <n v="478" u="1"/>
        <n v="484" u="1"/>
        <n v="485" u="1"/>
        <n v="483" u="1"/>
        <n v="494" u="1"/>
        <n v="489" u="1"/>
        <n v="486" u="1"/>
        <n v="487" u="1"/>
        <n v="592" u="1"/>
        <n v="482" u="1"/>
        <n v="492" u="1"/>
        <n v="493" u="1"/>
        <n v="475" u="1"/>
        <n v="477" u="1"/>
        <n v="474" u="1"/>
        <n v="496" u="1"/>
        <n v="495" u="1"/>
        <n v="479" u="1"/>
        <n v="593" u="1"/>
        <n v="488" u="1"/>
        <n v="491" u="1"/>
        <n v="490" u="1"/>
        <n v="480" u="1"/>
        <n v="473" u="1"/>
        <n v="476" u="1"/>
        <n v="472" u="1"/>
        <n v="471" u="1"/>
        <n v="497" u="1"/>
        <n v="498" u="1"/>
        <n v="232" u="1"/>
        <n v="228" u="1"/>
        <n v="230" u="1"/>
        <n v="231" u="1"/>
        <n v="240" u="1"/>
        <n v="227" u="1"/>
        <n v="233" u="1"/>
        <n v="237" u="1"/>
        <n v="235" u="1"/>
        <n v="234" u="1"/>
        <n v="229" u="1"/>
        <n v="239" u="1"/>
        <n v="238" u="1"/>
        <n v="236" u="1"/>
        <n v="94" u="1"/>
        <n v="97" u="1"/>
        <n v="89" u="1"/>
        <n v="96" u="1"/>
        <n v="90" u="1"/>
        <n v="91" u="1"/>
        <n v="104" u="1"/>
        <n v="101" u="1"/>
        <n v="92" u="1"/>
        <n v="100" u="1"/>
        <n v="99" u="1"/>
        <n v="84" u="1"/>
        <n v="85" u="1"/>
        <n v="86" u="1"/>
        <n v="87" u="1"/>
        <n v="102" u="1"/>
        <n v="98" u="1"/>
        <n v="93" u="1"/>
        <n v="88" u="1"/>
        <n v="103" u="1"/>
        <n v="95" u="1"/>
        <n v="105" u="1"/>
        <n v="263" u="1"/>
        <n v="242" u="1"/>
        <n v="328" u="1"/>
        <n v="295" u="1"/>
        <n v="289" u="1"/>
        <n v="294" u="1"/>
        <n v="258" u="1"/>
        <n v="388" u="1"/>
        <n v="372" u="1"/>
        <n v="374" u="1"/>
        <n v="316" u="1"/>
        <n v="375" u="1"/>
        <n v="574" u="1"/>
        <n v="341" u="1"/>
        <n v="401" u="1"/>
        <n v="293" u="1"/>
        <n v="400" u="1"/>
        <n v="427" u="1"/>
        <n v="425" u="1"/>
        <n v="426" u="1"/>
        <n v="299" u="1"/>
        <n v="439" u="1"/>
        <n v="440" u="1"/>
        <n v="422" u="1"/>
        <n v="253" u="1"/>
        <n v="290" u="1"/>
        <n v="424" u="1"/>
        <n v="307" u="1"/>
        <n v="269" u="1"/>
        <n v="413" u="1"/>
        <n v="583" u="1"/>
        <n v="354" u="1"/>
        <n v="355" u="1"/>
        <n v="433" u="1"/>
        <n v="319" u="1"/>
        <n v="257" u="1"/>
        <n v="255" u="1"/>
        <n v="256" u="1"/>
        <n v="1066" u="1"/>
        <n v="282" u="1"/>
        <n v="273" u="1"/>
        <n v="581" u="1"/>
        <n v="404" u="1"/>
        <n v="379" u="1"/>
        <n v="280" u="1"/>
        <n v="268" u="1"/>
        <n v="389" u="1"/>
        <n v="279" u="1"/>
        <n v="305" u="1"/>
        <n v="365" u="1"/>
        <n v="576" u="1"/>
        <n v="386" u="1"/>
        <n v="264" u="1"/>
        <n v="429" u="1"/>
        <n v="443" u="1"/>
        <n v="381" u="1"/>
        <n v="243" u="1"/>
        <n v="249" u="1"/>
        <n v="357" u="1"/>
        <n v="445" u="1"/>
        <n v="444" u="1"/>
        <n v="373" u="1"/>
        <n v="302" u="1"/>
        <n v="313" u="1"/>
        <n v="285" u="1"/>
        <n v="431" u="1"/>
        <n v="420" u="1"/>
        <n v="442" u="1"/>
        <n v="411" u="1"/>
        <n v="248" u="1"/>
        <n v="414" u="1"/>
        <n v="399" u="1"/>
        <n v="447" u="1"/>
        <n v="549" u="1"/>
        <n v="309" u="1"/>
        <n v="402" u="1"/>
        <n v="320" u="1"/>
        <n v="396" u="1"/>
        <n v="304" u="1"/>
        <n v="384" u="1"/>
        <n v="435" u="1"/>
        <n v="421" u="1"/>
        <n v="312" u="1"/>
        <n v="580" u="1"/>
        <n v="323" u="1"/>
        <n v="324" u="1"/>
        <n v="412" u="1"/>
        <n v="321" u="1"/>
        <n v="577" u="1"/>
        <n v="322" u="1"/>
        <n v="325" u="1"/>
        <n v="572" u="1"/>
        <n v="385" u="1"/>
        <n v="398" u="1"/>
        <n v="287" u="1"/>
        <n v="348" u="1"/>
        <n v="334" u="1"/>
        <n v="335" u="1"/>
        <n v="369" u="1"/>
        <n v="311" u="1"/>
        <n v="297" u="1"/>
        <n v="377" u="1"/>
        <n v="397" u="1"/>
        <n v="428" u="1"/>
        <n v="371" u="1"/>
        <n v="370" u="1"/>
        <n v="362" u="1"/>
        <n v="241" u="1"/>
        <n v="408" u="1"/>
        <n v="251" u="1"/>
        <n v="410" u="1"/>
        <n v="350" u="1"/>
        <n v="296" u="1"/>
        <n v="310" u="1"/>
        <n v="286" u="1"/>
        <n v="265" u="1"/>
        <n v="584" u="1"/>
        <n v="409" u="1"/>
        <n v="288" u="1"/>
        <n v="352" u="1"/>
        <n v="336" u="1"/>
        <n v="407" u="1"/>
        <n v="382" u="1"/>
        <n v="383" u="1"/>
        <n v="259" u="1"/>
        <n v="261" u="1"/>
        <n v="376" u="1"/>
        <n v="318" u="1"/>
        <n v="330" u="1"/>
        <n v="333" u="1"/>
        <n v="270" u="1"/>
        <n v="271" u="1"/>
        <n v="278" u="1"/>
        <n v="441" u="1"/>
        <n v="281" u="1"/>
        <n v="579" u="1"/>
        <n v="582" u="1"/>
        <n v="387" u="1"/>
        <n v="548" u="1"/>
        <n v="266" u="1"/>
        <n v="432" u="1"/>
        <n v="380" u="1"/>
        <n v="1051" u="1"/>
        <n v="276" u="1"/>
        <n v="342" u="1"/>
        <n v="298" u="1"/>
        <n v="446" u="1"/>
        <n v="272" u="1"/>
        <n v="438" u="1"/>
        <n v="306" u="1"/>
        <n v="300" u="1"/>
        <n v="283" u="1"/>
        <n v="314" u="1"/>
        <n v="308" u="1"/>
        <n v="292" u="1"/>
        <n v="250" u="1"/>
        <n v="366" u="1"/>
        <n v="262" u="1"/>
        <n v="363" u="1"/>
        <n v="368" u="1"/>
        <n v="277" u="1"/>
        <n v="331" u="1"/>
        <n v="252" u="1"/>
        <n v="390" u="1"/>
        <n v="578" u="1"/>
        <n v="360" u="1"/>
        <n v="332" u="1"/>
        <n v="361" u="1"/>
        <n v="359" u="1"/>
        <n v="434" u="1"/>
        <n v="327" u="1"/>
        <n v="448" u="1"/>
        <n v="329" u="1"/>
        <n v="405" u="1"/>
        <n v="337" u="1"/>
        <n v="395" u="1"/>
        <n v="340" u="1"/>
        <n v="391" u="1"/>
        <n v="393" u="1"/>
        <n v="392" u="1"/>
        <n v="394" u="1"/>
        <n v="550" u="1"/>
        <n v="416" u="1"/>
        <n v="437" u="1"/>
        <n v="301" u="1"/>
        <n v="303" u="1"/>
        <n v="326" u="1"/>
        <n v="573" u="1"/>
        <n v="317" u="1"/>
        <n v="284" u="1"/>
        <n v="244" u="1"/>
        <n v="254" u="1"/>
        <n v="267" u="1"/>
        <n v="378" u="1"/>
        <n v="403" u="1"/>
        <n v="260" u="1"/>
        <n v="423" u="1"/>
        <n v="436" u="1"/>
        <n v="247" u="1"/>
        <n v="245" u="1"/>
        <n v="246" u="1"/>
        <n v="315" u="1"/>
        <n v="351" u="1"/>
        <n v="338" u="1"/>
        <n v="364" u="1"/>
        <n v="353" u="1"/>
        <n v="575" u="1"/>
        <n v="419" u="1"/>
        <n v="356" u="1"/>
        <n v="274" u="1"/>
        <n v="291" u="1"/>
        <n v="275" u="1"/>
        <n v="367" u="1"/>
        <n v="430" u="1"/>
        <n v="358" u="1"/>
        <n v="345" u="1"/>
        <n v="344" u="1"/>
        <n v="418" u="1"/>
        <n v="346" u="1"/>
        <n v="417" u="1"/>
        <n v="343" u="1"/>
        <n v="415" u="1"/>
        <n v="339" u="1"/>
        <n v="347" u="1"/>
        <n v="523" u="1"/>
        <n v="538" u="1"/>
        <n v="536" u="1"/>
        <n v="532" u="1"/>
        <n v="537" u="1"/>
        <n v="219" u="1"/>
        <n v="215" u="1"/>
        <n v="217" u="1"/>
        <n v="225" u="1"/>
        <n v="216" u="1"/>
        <n v="221" u="1"/>
        <n v="220" u="1"/>
        <n v="222" u="1"/>
        <n v="226" u="1"/>
        <n v="218" u="1"/>
        <n v="545" u="1"/>
        <n v="223" u="1"/>
        <n v="224" u="1"/>
        <n v="460" u="1"/>
        <n v="461" u="1"/>
        <n v="557" u="1"/>
        <n v="470" u="1"/>
        <n v="463" u="1"/>
        <n v="468" u="1"/>
        <n v="558" u="1"/>
        <n v="559" u="1"/>
        <n v="560" u="1"/>
        <n v="464" u="1"/>
        <n v="462" u="1"/>
        <n v="563" u="1"/>
        <n v="469" u="1"/>
        <n v="466" u="1"/>
        <n v="591" u="1"/>
        <n v="467" u="1"/>
        <n v="465" u="1"/>
        <n v="561" u="1"/>
        <n v="562" u="1"/>
        <n v="1331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62" u="1"/>
        <n v="26" u="1"/>
        <n v="8" u="1"/>
        <n v="585" u="1"/>
        <n v="30" u="1"/>
        <n v="61" u="1"/>
        <n v="20" u="1"/>
        <n v="54" u="1"/>
        <n v="58" u="1"/>
        <n v="35" u="1"/>
        <n v="32" u="1"/>
        <n v="18" u="1"/>
        <n v="52" u="1"/>
        <n v="42" u="1"/>
        <n v="41" u="1"/>
        <n v="38" u="1"/>
        <n v="1027" u="1"/>
        <n v="586" u="1"/>
        <n v="23" u="1"/>
        <n v="21" u="1"/>
        <n v="12" u="1"/>
        <n v="22" u="1"/>
        <n v="67" u="1"/>
        <n v="68" u="1"/>
        <n v="71" u="1"/>
        <n v="544" u="1"/>
        <n v="45" u="1"/>
        <n v="15" u="1"/>
        <n v="39" u="1"/>
        <n v="14" u="1"/>
        <n v="53" u="1"/>
        <n v="69" u="1"/>
        <n v="589" u="1"/>
        <n v="55" u="1"/>
        <n v="75" u="1"/>
        <n v="76" u="1"/>
        <n v="81" u="1"/>
        <n v="34" u="1"/>
        <n v="78" u="1"/>
        <n v="82" u="1"/>
        <n v="33" u="1"/>
        <n v="80" u="1"/>
        <n v="83" u="1"/>
        <n v="57" u="1"/>
        <n v="64" u="1"/>
        <n v="1028" u="1"/>
        <n v="19" u="1"/>
        <n v="9" u="1"/>
        <n v="60" u="1"/>
        <n v="59" u="1"/>
        <n v="50" u="1"/>
        <n v="1026" u="1"/>
        <n v="79" u="1"/>
        <n v="7" u="1"/>
        <n v="6" u="1"/>
        <n v="5" u="1"/>
        <n v="72" u="1"/>
        <n v="587" u="1"/>
        <n v="56" u="1"/>
        <n v="70" u="1"/>
        <n v="43" u="1"/>
        <n v="10" u="1"/>
        <n v="4" u="1"/>
        <n v="51" u="1"/>
        <n v="3" u="1"/>
        <n v="17" u="1"/>
        <n v="74" u="1"/>
        <n v="11" u="1"/>
        <n v="31" u="1"/>
        <n v="37" u="1"/>
        <n v="29" u="1"/>
        <n v="27" u="1"/>
        <n v="28" u="1"/>
        <n v="36" u="1"/>
        <n v="24" u="1"/>
        <n v="44" u="1"/>
        <n v="588" u="1"/>
        <n v="48" u="1"/>
        <n v="66" u="1"/>
        <n v="65" u="1"/>
        <n v="13" u="1"/>
        <n v="77" u="1"/>
        <n v="40" u="1"/>
        <n v="16" u="1"/>
        <n v="46" u="1"/>
        <n v="47" u="1"/>
        <n v="49" u="1"/>
        <n v="25" u="1"/>
        <n v="505" u="1"/>
        <n v="501" u="1"/>
        <n v="503" u="1"/>
        <n v="507" u="1"/>
        <n v="502" u="1"/>
        <n v="509" u="1"/>
        <n v="608" u="1"/>
        <n v="506" u="1"/>
        <n v="508" u="1"/>
        <n v="500" u="1"/>
        <n v="607" u="1"/>
        <n v="504" u="1"/>
        <n v="528" u="1"/>
        <n v="534" u="1"/>
        <n v="512" u="1"/>
        <n v="524" u="1"/>
        <n v="522" u="1"/>
        <n v="513" u="1"/>
        <n v="514" u="1"/>
        <n v="515" u="1"/>
        <n v="516" u="1"/>
        <n v="525" u="1"/>
        <n v="535" u="1"/>
        <n v="527" u="1"/>
        <n v="518" u="1"/>
        <n v="531" u="1"/>
        <n v="510" u="1"/>
        <n v="519" u="1"/>
        <n v="520" u="1"/>
        <n v="511" u="1"/>
        <n v="530" u="1"/>
        <n v="517" u="1"/>
        <n v="526" u="1"/>
        <n v="529" u="1"/>
        <n v="521" u="1"/>
        <n v="533" u="1"/>
        <n v="190" u="1"/>
        <n v="206" u="1"/>
        <n v="112" u="1"/>
        <n v="149" u="1"/>
        <n v="116" u="1"/>
        <n v="129" u="1"/>
        <n v="181" u="1"/>
        <n v="121" u="1"/>
        <n v="137" u="1"/>
        <n v="208" u="1"/>
        <n v="122" u="1"/>
        <n v="198" u="1"/>
        <n v="138" u="1"/>
        <n v="175" u="1"/>
        <n v="125" u="1"/>
        <n v="204" u="1"/>
        <n v="110" u="1"/>
        <n v="213" u="1"/>
        <n v="569" u="1"/>
        <n v="135" u="1"/>
        <n v="140" u="1"/>
        <n v="211" u="1"/>
        <n v="595" u="1"/>
        <n v="133" u="1"/>
        <n v="156" u="1"/>
        <n v="186" u="1"/>
        <n v="201" u="1"/>
        <n v="107" u="1"/>
        <n v="132" u="1"/>
        <n v="108" u="1"/>
        <n v="202" u="1"/>
        <n v="111" u="1"/>
        <n v="214" u="1"/>
        <n v="126" u="1"/>
        <n v="599" u="1"/>
        <n v="570" u="1"/>
        <n v="197" u="1"/>
        <n v="568" u="1"/>
        <n v="603" u="1"/>
        <n v="148" u="1"/>
        <n v="184" u="1"/>
        <n v="200" u="1"/>
        <n v="189" u="1"/>
        <n v="196" u="1"/>
        <n v="178" u="1"/>
        <n v="194" u="1"/>
        <n v="177" u="1"/>
        <n v="174" u="1"/>
        <n v="185" u="1"/>
        <n v="605" u="1"/>
        <n v="601" u="1"/>
        <n v="136" u="1"/>
        <n v="209" u="1"/>
        <n v="163" u="1"/>
        <n v="566" u="1"/>
        <n v="134" u="1"/>
        <n v="600" u="1"/>
        <n v="205" u="1"/>
        <n v="124" u="1"/>
        <n v="142" u="1"/>
        <n v="199" u="1"/>
        <n v="188" u="1"/>
        <n v="151" u="1"/>
        <n v="564" u="1"/>
        <n v="565" u="1"/>
        <n v="152" u="1"/>
        <n v="153" u="1"/>
        <n v="128" u="1"/>
        <n v="1054" u="1"/>
        <n v="106" u="1"/>
        <n v="567" u="1"/>
        <n v="167" u="1"/>
        <n v="113" u="1"/>
        <n v="171" u="1"/>
        <n v="131" u="1"/>
        <n v="114" u="1"/>
        <n v="117" u="1"/>
        <n v="118" u="1"/>
        <n v="145" u="1"/>
        <n v="170" u="1"/>
        <n v="203" u="1"/>
        <n v="187" u="1"/>
        <n v="143" u="1"/>
        <n v="123" u="1"/>
        <n v="606" u="1"/>
        <n v="195" u="1"/>
        <n v="115" u="1"/>
        <n v="173" u="1"/>
        <n v="172" u="1"/>
        <n v="602" u="1"/>
        <n v="182" u="1"/>
        <n v="150" u="1"/>
        <n v="139" u="1"/>
        <n v="183" u="1"/>
        <n v="193" u="1"/>
        <n v="158" u="1"/>
        <n v="212" u="1"/>
        <n v="210" u="1"/>
        <n v="176" u="1"/>
        <n v="162" u="1"/>
        <n v="154" u="1"/>
        <n v="179" u="1"/>
        <n v="207" u="1"/>
        <n v="180" u="1"/>
        <n v="147" u="1"/>
        <n v="161" u="1"/>
        <n v="159" u="1"/>
        <n v="169" u="1"/>
        <n v="109" u="1"/>
        <n v="160" u="1"/>
        <n v="130" u="1"/>
        <n v="141" u="1"/>
        <n v="192" u="1"/>
        <n v="144" u="1"/>
        <n v="604" u="1"/>
        <n v="146" u="1"/>
        <n v="191" u="1"/>
        <n v="597" u="1"/>
        <n v="596" u="1"/>
        <n v="166" u="1"/>
        <n v="598" u="1"/>
        <n v="164" u="1"/>
        <n v="168" u="1"/>
        <n v="165" u="1"/>
        <n v="594" u="1"/>
        <n v="120" u="1"/>
        <n v="127" u="1"/>
        <n v="119" u="1"/>
        <n v="551" u="1"/>
        <n v="555" u="1"/>
        <n v="556" u="1"/>
        <n v="590" u="1"/>
        <n v="552" u="1"/>
        <n v="553" u="1"/>
        <n v="554" u="1"/>
        <n v="1327" u="1"/>
        <n v="1328" u="1"/>
        <n v="1326" u="1"/>
        <n v="73" u="1"/>
        <n v="716" u="1"/>
        <n v="721" u="1"/>
        <n v="720" u="1"/>
        <n v="715" u="1"/>
        <n v="718" u="1"/>
        <n v="719" u="1"/>
        <n v="717" u="1"/>
        <n v="727" u="1"/>
        <n v="725" u="1"/>
        <n v="726" u="1"/>
        <n v="728" u="1"/>
        <n v="735" u="1"/>
        <n v="734" u="1"/>
        <n v="737" u="1"/>
        <n v="730" u="1"/>
        <n v="710" u="1"/>
        <n v="707" u="1"/>
        <n v="736" u="1"/>
        <n v="731" u="1"/>
        <n v="709" u="1"/>
        <n v="706" u="1"/>
        <n v="711" u="1"/>
        <n v="732" u="1"/>
        <n v="733" u="1"/>
        <n v="724" u="1"/>
        <n v="708" u="1"/>
        <n v="729" u="1"/>
        <n v="2" u="1"/>
        <n v="349" u="1"/>
        <n v="1025" u="1"/>
        <n v="406" u="1"/>
        <n v="738" u="1"/>
        <n v="63" u="1"/>
        <n v="723" u="1"/>
        <n v="713" u="1"/>
        <n v="714" u="1"/>
        <n v="722" u="1"/>
        <n v="712" u="1"/>
        <n v="739" u="1"/>
        <n v="155" u="1"/>
        <n v="699" u="1"/>
        <n v="700" u="1"/>
        <n v="698" u="1"/>
        <n v="695" u="1"/>
        <n v="697" u="1"/>
        <n v="692" u="1"/>
        <n v="694" u="1"/>
        <n v="693" u="1"/>
        <n v="696" u="1"/>
        <n v="705" u="1"/>
        <n v="703" u="1"/>
        <n v="704" u="1"/>
      </sharedItems>
    </cacheField>
    <cacheField name="Fournisseur" numFmtId="0">
      <sharedItems count="68">
        <s v="Abeille/Passion "/>
        <s v="Asian Marché"/>
        <s v="Atout Sucré"/>
        <s v="Baisers sucres"/>
        <s v="Bon App Tarte"/>
        <s v="Cafe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A l Olivier " u="1"/>
        <s v="Bharlev" u="1"/>
        <s v="Café Richard" u="1"/>
        <s v="Cercle Vert " u="1"/>
        <s v="Chassineau " u="1"/>
        <s v="Compagnie des Desserts " u="1"/>
        <s v="Croissantime" u="1"/>
        <s v="divers " u="1"/>
        <s v="Episaveurs " u="1"/>
        <s v="Esprit Gourmand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Atout Sucre" u="1"/>
        <s v="Cafe Richard " u="1"/>
        <s v="Corbeille a Confitures" u="1"/>
        <s v="Jardin dAlbert " u="1"/>
        <s v="My Little Warung" u="1"/>
      </sharedItems>
    </cacheField>
    <cacheField name="Id_Famille" numFmtId="0">
      <sharedItems containsSemiMixedTypes="0" containsString="0" containsNumber="1" containsInteger="1" minValue="17" maxValue="60"/>
    </cacheField>
    <cacheField name="Désignations" numFmtId="0">
      <sharedItems count="2595">
        <s v="Miel jerusalem "/>
        <s v="Banane Blosom"/>
        <s v="Fruit Du Jacquier  "/>
        <s v="koeurele"/>
        <s v="Raviole Crevette Sachet de 50"/>
        <s v="cadre fraisement"/>
        <s v="Cake marbre"/>
        <s v="Casse noisette "/>
        <s v="Lunch Cerise"/>
        <s v="Lunch citron jaune "/>
        <s v="Lunch fraise "/>
        <s v="Madeleine "/>
        <s v="Tarte noix pecan "/>
        <s v="Tarte              "/>
        <s v="Tarte Abricot Diam 22 Cm  "/>
        <s v="Tarte Chocolat 20 Pax Grande  "/>
        <s v="Tarte Fruits Rouges 22 Cm  "/>
        <s v="Tarte Poire Diam 22 Cm  "/>
        <s v="Tarte Pomme Diam 22  "/>
        <s v="Tarte Rhubarbe 22 Diam  "/>
        <s v="Cafe capsule decafeine 24 pc"/>
        <s v="Cafe capsule intense 24 pc"/>
        <s v="Cafe grain kg "/>
        <s v="Cafe pod deca 100% arabica 100 pc"/>
        <s v="Cafe pod flor fina 100 pc "/>
        <s v="Cafe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ecreme en poudre 500 gr"/>
        <s v="Rooibos comptoirs aux epces *40 pc"/>
        <s v="Rooibos comptoirs aux epices 40 pc"/>
        <s v="Sucre buchette 2.5 kg soit 750 pc"/>
        <s v="Sucre canne env roux blanc "/>
        <s v="Sucre richard  morceaux 2.5 kg soit 1056 pc"/>
        <s v="The blanc comptoirs rose litchi 40 pc"/>
        <s v="The comptoirs fruits rouges 40 pc"/>
        <s v="The comptoirs grand earl grey 40 pc"/>
        <s v="The comptoirs jardin darjeeling 40 pc "/>
        <s v="The comptoirs vanille caramel 40 pc"/>
        <s v="The comptoirs vert a la menthe "/>
        <s v="The comptoirs vert jasmin 40 pc"/>
        <s v="The comptoirs vert sencha 40 pc"/>
        <s v="Truffes de bourgogne "/>
        <s v="4 EPICES "/>
        <s v="Abricot Moelleux"/>
        <s v="Ail poudre 1 kg"/>
        <s v="Amandes effilees  1 kg"/>
        <s v="Amandes entieres emondee 1 kg"/>
        <s v="Anis toile badiame"/>
        <s v="Arome cafe "/>
        <s v="Arome colorant bleu "/>
        <s v="Arome colorant rouge 500 gr  "/>
        <s v="Arome colorant vert 500 gr  "/>
        <s v="Arôme Rose"/>
        <s v="Arome rose 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carton 120    "/>
        <s v="Bleuet"/>
        <s v="Bombe de graisse"/>
        <s v="Bonbon Regalade"/>
        <s v="bonbons regalad krema "/>
        <s v="Bouillon de legumes  "/>
        <s v="Brioche escargot "/>
        <s v="Brissure praline "/>
        <s v="Cacahuetes Non Salees S:1Kg"/>
        <s v="Cajun 220 gr"/>
        <s v="Cardamone "/>
        <s v="Celebration"/>
        <s v="Cerise Amarena"/>
        <s v="Cerise noire "/>
        <s v="Cerneaux De Noix Invalides  1 kg "/>
        <s v="Chapelure doree sac 5 kg "/>
        <s v="Chapelure kg "/>
        <s v="Chapelure panko  1kg  "/>
        <s v="Choco pop 580 gr"/>
        <s v="Chocolat 35 %"/>
        <s v="Chocolat blanc 29 % sac 5 kg "/>
        <s v="Chocolat blanc Zephyr"/>
        <s v="Chocolat noir 65 % sac 5 kg   "/>
        <s v="Colombo hot "/>
        <s v="Colombo hot 430 gr"/>
        <s v="Confiture abricot 30G VER C:60_x000d__x000a_"/>
        <s v="Confiture Abricot 350 gr "/>
        <s v="Confiture Fraise 30 Gr* 60 Pot"/>
        <s v="Confiture Fraises 370 Gr"/>
        <s v="Confiture fraises sceau 3 kg"/>
        <s v="Confiture framboise 30 gr 60 pot "/>
        <s v="Confiture framboise pot 1 kg "/>
        <s v="Confiture griotte 30 g carton 60"/>
        <s v="Confiture Griotte 370 Gr"/>
        <s v="Confiture Myrtille 30 gr 60 pot "/>
        <s v="Confiture Peche 30 Gr *60 Pot"/>
        <s v="Confiture peche 350 gr "/>
        <s v="Coquillette 5KG"/>
        <s v="Corn Flakes  8*500 gr"/>
        <s v="Cornichon 5/1 boite 80+   "/>
        <s v="Couscous moyen"/>
        <s v="Creals Gourmandes Bio S:4K5"/>
        <s v="Creme balsamique 250ml"/>
        <s v="Creme cassis dijon "/>
        <s v="Creme de marron "/>
        <s v="Creme vinaigre pomme 500gr"/>
        <s v="Cuillere pâtissier"/>
        <s v="Curcuma Moulu S:1Kg"/>
        <s v="Curry 450 gr "/>
        <s v="Daim Sachet 500Gr  "/>
        <s v="Dattes Moelleux"/>
        <s v="Ebly 5 kg"/>
        <s v="Egraine vegetale 1.750 kg"/>
        <s v="Epautre kg "/>
        <s v="Farfalle 5 kg  "/>
        <s v="Farine De Ble T55"/>
        <s v="Farine t55 sac 25 kg   "/>
        <s v="Feuillantine chocolat carton 2.5 kg "/>
        <s v="Feuille de riz "/>
        <s v="Feuille nori "/>
        <s v="Figue Moelleux"/>
        <s v="Flakes Epautre"/>
        <s v="Fleur d oranger "/>
        <s v="Fleur de sel"/>
        <s v="Flocon d avoine "/>
        <s v="Fond Brun Lie 750 gr    "/>
        <s v="Fond volaille "/>
        <s v="Fondant blanc 5 kg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5 kg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m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carton 80 pot     "/>
        <s v="Muesli country mix 1kg "/>
        <s v="Nappage brillane chocolat   sc 2 kg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18 Barquettes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re d agneau saint georges "/>
        <s v="Churros 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Petit pois "/>
        <s v="Pilon de poulet "/>
        <s v="Pomme dauphin "/>
        <s v="Roti filet dinde "/>
        <s v="Saucisson cocktail "/>
        <s v="Souris d agneau kg"/>
        <s v="Steak de thon rouge 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Bd 500G"/>
        <s v="Coulis De Fruits Rouges Bout,500G"/>
        <s v="Crevette Kuro Bt 800G"/>
        <s v="Crevette Torpedo Panko BT 500G"/>
        <s v="Croustilles D'Escargots Sh36P"/>
        <s v="Duo De Burgers Bretzel Ct40P"/>
        <s v="Elegante Saumon Fume Ct 35P"/>
        <s v="Glace barbe a papa bac "/>
        <s v="Glace cafe bac "/>
        <s v="Glace Caramel B Sale Chariot 2,5L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125P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700 Ml"/>
        <s v="Artichaud 700Ml"/>
        <s v="Assortiment De Macarons Recette Lenôtre 12Gr (Cond96)"/>
        <s v="Assortiment macaron Classique 36x10gr"/>
        <s v="Assortiment Mini Cheesecake Dia4"/>
        <s v="Assortiment Pâtisseries Lunch Dia05 - ( Cond 192 )"/>
        <s v="Assortiments mini wrap "/>
        <s v="Baba Au Rhum Bouchon 120G (Cond 24)"/>
        <s v="Baguette Multigrains Les Essentiels 25X280G (Cond 25)"/>
        <s v="Baguette Nature Les Essentiels 25X280G (Cond 25)"/>
        <s v="Bande opera"/>
        <s v="Bande speculos"/>
        <s v="Bouchee salee pesto &amp; parmesan 100x13gr"/>
        <s v="Boucher courgette basilic "/>
        <s v="Boule Rustique 70X55G"/>
        <s v="Boule rustique 70x55gr"/>
        <s v="Brioche Nanterre Sucre Perle 12X400G (Cond 12)"/>
        <s v="Brioche Tresse 1 X 2,5G"/>
        <s v="Brochette de poulet curry vert 165x18gr"/>
        <s v="Brownie Chocolat Vegan (Cond36)"/>
        <s v="Chausson Pommes Lunch Lenôtre Beurre Aop 255X40Gr"/>
        <s v="Coktail de fruits rouge morceaux "/>
        <s v="Conet basilic "/>
        <s v="Cookie chocolat au lait 54x50gr"/>
        <s v="Coulis Abricot"/>
        <s v="Coulis cassis "/>
        <s v="Coulis mangue /passion"/>
        <s v="Crevette RED 4x800GR"/>
        <s v="Croissant Les Savoureux 60X70G"/>
        <s v="Croissant lunch Lenôtre beurre aop 195x30gr"/>
        <s v="Croque comte truffe blanche "/>
        <s v="English Muffin Di10Cm 75G ( Cond 72)"/>
        <s v="Entremet Passion Des Iles (Cond6)"/>
        <s v="Fond de tarte chocolat indiv"/>
        <s v="Fond tarte a cuir 27 cm piece"/>
        <s v="Fond tartellette sans gluten chocolat "/>
        <s v="Fraises entieres "/>
        <s v="Gâteau Triple Choco Dia28 (Cond4)"/>
        <s v="Grand Cerealier Lalos 10X1,1Kg (Cond 10)"/>
        <s v="Grand Pochon Lalos 10X1,1Kg"/>
        <s v="Grand Rond Sucre Vanille Dia8 (Cond 9)"/>
        <s v="Lentilles Corail 700 Ml"/>
        <s v="Madeleine basilic"/>
        <s v="Mangue morceaux kg "/>
        <s v="Mini beignet fourre chocolat noisette 175x25gr"/>
        <s v="Mini Beignet Nature 175x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(Cond 210 )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fraise 100x40gr"/>
        <s v="Panier pomme tatin 100x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Muesli bio basic kg"/>
        <s v="Muesli bio fruits "/>
        <s v="Muesli chocolat "/>
        <s v="Muesli croustillantkg "/>
        <s v="Muesli granola noix kg "/>
        <s v="Pate a tartiner noisette pot "/>
        <s v="Pate a tartiner noix de coco pot "/>
        <s v="Epine vinette"/>
        <s v="Morilles fraiches "/>
        <s v="Oignon grelot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Emmental Râpe Superieur 1 Kg"/>
        <s v="Emmental tranche 480 gr"/>
        <s v="Faisselle pot 500g"/>
        <s v="Feb comte aop 10 mois mini pte +/-1 kg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mme Aux Fleurs Sauvages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il Poudre"/>
        <s v="Amande Effilee"/>
        <s v="Amandes Emondees"/>
        <s v="Arôme Cafe"/>
        <s v="Arôme Patrelle"/>
        <s v="Arome Pistache"/>
        <s v="Arome Vanille"/>
        <s v="Baie Goji"/>
        <s v="Baie Timur"/>
        <s v="Banana Bonbon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5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_x000d__x000a_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Prestation de service"/>
        <s v="Anchois 1KG "/>
        <s v="CARCASSE HOMARD "/>
        <s v="Daurade Royal Elevage Filet Avec Peau 140-160"/>
        <s v="Dos cabillaud avec peau "/>
        <s v="Dos De Cabillaud Avec Peau 800Gr/"/>
        <s v="Filet de bar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Entrecote "/>
        <s v="Pintade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afe Grains Gourmet" u="1"/>
        <s v="Cappucino En Poudre" u="1"/>
        <s v="Chocolat En Poudre" u="1"/>
        <s v="Decafeine en poudre    " u="1"/>
        <s v="Lait en Poudre  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4l" u="1"/>
        <s v="Tagliatelle " u="1"/>
        <s v="Trofie 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ilet De Poulet Ordinaire  " u="1"/>
        <s v="Foie Gras  " u="1"/>
        <s v="Magret De Canard  " u="1"/>
        <s v="Mini Tartelette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Abricot    " u="1"/>
        <s v="Ail Des Ours" u="1"/>
        <s v="Ail Fume" u="1"/>
        <s v="Aluminium 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ouillon Legumes" u="1"/>
        <s v="Bte Repas Grand" u="1"/>
        <s v="Bte Repas Petit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quillette " u="1"/>
        <s v="Coriandre" u="1"/>
        <s v="Cornichon" u="1"/>
        <s v="Coulis Tomate" u="1"/>
        <s v="Cumin Moulu" u="1"/>
        <s v="Curcuma" u="1"/>
        <s v="Curry" u="1"/>
        <s v="Curry breton " u="1"/>
        <s v="Curry vert " u="1"/>
        <s v="Dakatine" u="1"/>
        <s v="Datte" u="1"/>
        <s v="Divosan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" u="1"/>
        <s v="Ketchup  bidon " u="1"/>
        <s v="Ketchup bib " u="1"/>
        <s v="Ketchup distrib " u="1"/>
        <s v="Ketchup Pot Verre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izena" u="1"/>
        <s v="Marron Pureee" u="1"/>
        <s v="Masala" u="1"/>
        <s v="Mayo bib " u="1"/>
        <s v="Mayo distrib " u="1"/>
        <s v="Mayonnaise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ire williams " u="1"/>
        <s v="Poivre" u="1"/>
        <s v="Poivre Blanc Moulu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Noir" u="1"/>
        <s v="Riz sushi " u="1"/>
        <s v="Sachet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Jasmin" u="1"/>
        <s v="Menthe" u="1"/>
        <s v="Pain d'epices" u="1"/>
        <s v="Reve Enfantin" u="1"/>
        <s v="Sencha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choco sans gluten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24 pces" u="1"/>
        <s v="Filet de boeuf " u="1"/>
        <s v="Joue de porc confit 3kg" u="1"/>
        <s v="Jus d orange Andros 20 litres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igu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Myrtill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Jaune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Anchois" u="1"/>
        <s v="Filet De Dorade" u="1"/>
        <s v="Gambas  " u="1"/>
        <s v="Lieu Noir" u="1"/>
        <s v="Saku thon " u="1"/>
        <s v="Salade De Poulpe" u="1"/>
        <s v="Sardine" u="1"/>
        <s v="Saumon Fum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Fruits Roug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Bio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ddar rape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rdon Bleu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Haricot Vert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Oeuf gros 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" u="1"/>
        <s v="Yaourt nature BM" u="1"/>
        <s v="Yaourt Saveur Fruit" u="1"/>
        <s v="Yaourt Soja Fruits" u="1"/>
        <s v="Yaourt Sucre" u="1"/>
        <s v="Yourt vegetal " u="1"/>
        <s v="Œuf Brouille" u="1"/>
        <s v="Œuf Entier" u="1"/>
        <s v="Œuf Vrac Bio" u="1"/>
        <s v="Banana cakes " u="1"/>
        <s v="Flan nature " u="1"/>
        <s v="Focaccia savary " u="1"/>
        <s v="Fondant chocolat" u="1"/>
        <s v="Brioche tresser " u="1"/>
        <s v="Cuisse poulet " u="1"/>
        <s v="Queue de lotte " u="1"/>
        <s v="St.hach.f.bouchere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Boursin 1 colis" u="1"/>
        <s v="Melon" u="1"/>
        <s v="Orange" u="1"/>
        <s v="Pasteque" u="1"/>
        <s v="Pomelos" u="1"/>
        <s v="Gruyere" u="1"/>
        <s v="essai" u="1"/>
        <s v="Breakfast Bop Bio 40 sachets" u="1"/>
        <s v="Camomille Bio boite de 40 sachets" u="1"/>
        <s v="Chocalat en poudre Richard 40 CACAO   " u="1"/>
        <s v="Chocolat en poudre 34% Cacao(Machines auto)1Kg" u="1"/>
        <s v="Chocolat en poudre Richard 40% de cacao. 1 Kg" u="1"/>
        <s v="Confiture Andresy à l ancienne quatre fruits rouges. Pot de 1 kg." u="1"/>
        <s v="Confiture extra abricot 28g Wilkin &amp; Sons (carton de 48 Pots)" u="1"/>
        <s v="Confiture extra cerise-griotte 28g Wilkin &amp; Sons (carton de 48 pots)" u="1"/>
        <s v="Confiture extra myrtille 28g Wilkin &amp; Sons (carton de 48 pots)" u="1"/>
        <s v="Confiture extra orange amère 28g Wilkin &amp; Sons (carton de 48 pots)" u="1"/>
        <s v="Confitures Andresy à l ancienne Abricot. Pot de 1 Kg" u="1"/>
        <s v="Confitures Andresy à l ancienne Fraise.Pot de 1 Kg" u="1"/>
        <s v="Confitures Andresy à l ancienne orange amère. Pot de 1 Kg" u="1"/>
        <s v="Décafeiné DK Richard 50% Arabica 500 Gr" u="1"/>
        <s v="Décaféiné lyophilisé bio &amp; équitable 2g. Carton de 200" u="1"/>
        <s v="Flor fina 80" u="1"/>
        <s v="Grand Earl Grey 40 sachets" u="1"/>
        <s v="Infusion verveine bio carton de 40  " u="1"/>
        <s v="Jardin de Darjeeling bio boite de 40 sachets" u="1"/>
        <s v="Ketchup 28 g en verre. Carton de 48 pots." u="1"/>
        <s v="Lait Demi-écrémé Régilait 500 Gr" u="1"/>
        <s v="Mayonnaise 28 g en verre. Carton de 48 pots. " u="1"/>
        <s v="Miel 28g Wilkin &amp; Sons. Carton de 48 pots" u="1"/>
        <s v="Miel de Sologne Jamet" u="1"/>
        <s v="Moutarde 28 g en verre. Carton de 48 pots. " u="1"/>
        <s v="Rêves enfantins avec fleurs d'hibiscus. 40 sachets" u="1"/>
        <s v="Rooibos aux epices boite de 40" u="1"/>
        <s v="Stick sucralose Canderel. Bt de 450" u="1"/>
        <s v="Sucre buchette neutre 3 g. Bt de 750" u="1"/>
        <s v="Sucre buchette Richard rouge 3 G. (Bt de 750). " u="1"/>
        <s v="Sucre buchette roux bio Richard 3 G. Carton de 600 " u="1"/>
        <s v="Sucre en morceau Richard 2,5 g. Carton de 1056. " u="1"/>
        <s v="Thé rouge Rooibos aux épices 4 sachets" u="1"/>
        <s v="THE vert a la menth bio carton de 1000s" u="1"/>
        <s v="Thé vert à la menthe Bio 40 sachets" u="1"/>
        <s v="THE VERT AU JASMIN " u="1"/>
        <s v="The vert au jasmin, boite de 40 sachets" u="1"/>
        <s v="Tilleul Bio boite 40 sachets" u="1"/>
        <s v="Verveine Bio 40 Sachets" u="1"/>
        <s v="Amandes Brut Avec Peau S:1Kg" u="1"/>
        <s v="Amandes effilees" u="1"/>
        <s v="Anis Etoile Badiane  " u="1"/>
        <s v="Arome colorant rouge 500 gr" u="1"/>
        <s v="Arome colorant vert 500 gr" u="1"/>
        <s v="Arome patrelle " u="1"/>
        <s v="Arome pistache 500 gr" u="1"/>
        <s v="Baking power" u="1"/>
        <s v="Bavarois Framboise " u="1"/>
        <s v="Bicarbonate kg   " u="1"/>
        <s v="Biscuit cuilliere carton 120" u="1"/>
        <s v="Bisque de homard" u="1"/>
        <s v="Boeuf bourguignon barquette" u="1"/>
        <s v="Boulgour " u="1"/>
        <s v="Brisure Oreo " u="1"/>
        <s v="Cannelle baton " u="1"/>
        <s v="Cereales Gourmandes Bio S:4K5  " u="1"/>
        <s v="Cerneaux De Noix Invalides S:1Kg" u="1"/>
        <s v="Chapelure new " u="1"/>
        <s v="Chocolat noir 64 % sac 5 kg " u="1"/>
        <s v="Chocopops 500 gr" u="1"/>
        <s v="Confiture Abricot Framboise 370 G" u="1"/>
        <s v="Confiture abricot pot 1 kg " u="1"/>
        <s v="Confiture Fraises 5 Kg" u="1"/>
        <s v="Confiture Framboise 30gr 60 pots" u="1"/>
        <s v="Cornflakes. Sachet de 500 Gr." u="1"/>
        <s v="Cornichon 5/1 boite" u="1"/>
        <s v="Creme balsamique 500 gr " u="1"/>
        <s v="Curry 440G" u="1"/>
        <s v="Dragibus" u="1"/>
        <s v="Farfalles " u="1"/>
        <s v="Flocon d avoine sachet de 1 Kg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Huile arachide 5 L" u="1"/>
        <s v="Huile D'Olive Extra Vierge B:1L" u="1"/>
        <s v="Huile de colza" u="1"/>
        <s v="Huile perf palm friteuse 10l" u="1"/>
        <s v="Jus Pamplemousse" u="1"/>
        <s v="Jus Pomme Bib" u="1"/>
        <s v="Jus Tropicana" u="1"/>
        <s v="Linguine gragnano igp 3kg" u="1"/>
        <s v="Linguine Ultra Resist 5.5Kg" u="1"/>
        <s v="Litchi 4/4" u="1"/>
        <s v="Mais Grains 4/4" u="1"/>
        <s v="Mars" u="1"/>
        <s v="Marshemallow" u="1"/>
        <s v="Miel Bonn Maman 30 Gr 60 Pot" u="1"/>
        <s v="Miel Jamet crémeux. Pot de 1 Kg" u="1"/>
        <s v="Miso Blanc 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300gr" u="1"/>
        <s v="Pate arachide " u="1"/>
        <s v="Penne rigate 3kg" u="1"/>
        <s v="Penne Rigate Qs S:5Kg" u="1"/>
        <s v="Poivre carton 2000 pc room" u="1"/>
        <s v="Poivre Gris Moulu S:1Kg" u="1"/>
        <s v="Poivre noir grain kg 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kg" u="1"/>
        <s v="Asperge blanche " u="1"/>
        <s v="Asperge verte " u="1"/>
        <s v="Aubergine cat1 kg " u="1"/>
        <s v="Aubergine Mini Bq Thai Barquette" u="1"/>
        <s v="Banane kg" u="1"/>
        <s v="Basili Botte" u="1"/>
        <s v="Betterave cuite svx500g " u="1"/>
        <s v="Borage Cress " u="1"/>
        <s v="Brocolinis BQ" u="1"/>
        <s v="Carotte sac kg" u="1"/>
        <s v="Celeri Rave rape" u="1"/>
        <s v="Celerie rape kg 4.18" u="1"/>
        <s v="Chou rouge piece   " u="1"/>
        <s v="Concombre pce" u="1"/>
        <s v="Courgette  " u="1"/>
        <s v="Datte kg   " u="1"/>
        <s v="Echalottes" u="1"/>
        <s v="Fenouil " u="1"/>
        <s v="Fleurs Pensee Bq  " u="1"/>
        <s v="Fraise " u="1"/>
        <s v="Kiwi Cat1 piece" u="1"/>
        <s v="Melon jaune kg" u="1"/>
        <s v="Menthe " u="1"/>
        <s v="Mini mais " u="1"/>
        <s v="Nectarine jaune " u="1"/>
        <s v="Oignons rouge " u="1"/>
        <s v="Pamplemousse rose " u="1"/>
        <s v="Pasteque " u="1"/>
        <s v="Patate douce kg" u="1"/>
        <s v="Pdt agria 25kg " u="1"/>
        <s v="Pdt Frit Fraiche 9/9 colis de 2 x 5Kg" u="1"/>
        <s v="Poire conference kg " u="1"/>
        <s v="Pois chiche boite 4/4" u="1"/>
        <s v="Pois gourmands " u="1"/>
        <s v="Pruneaux agen kg" u="1"/>
        <s v="Romaine " u="1"/>
        <s v="Tomatade " u="1"/>
        <s v="Tomate ananas jaune " u="1"/>
        <s v="Tomate roma rouge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ote de porc cantal" u="1"/>
        <s v="Cuisse de canard confite " u="1"/>
        <s v="Jambon blanc tranche 450gr  " u="1"/>
        <s v="Jambon De Poulet Tranche  " u="1"/>
        <s v="Lardons" u="1"/>
        <s v="Lasagne Pur Boeuf  " u="1"/>
        <s v="Merguez  " u="1"/>
        <s v="Merguez De Volaille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Bande Entremets Opera 760G  " u="1"/>
        <s v="Camembert frit kg   " u="1"/>
        <s v="Plateau Mini Wraps 48P  " u="1"/>
        <s v="Assortiment Macarons Classique 36 x 10" u="1"/>
        <s v="Assortiments asiatique " u="1"/>
        <s v="Baguette Multigrains Les Essentiels 25X280G (Cond 25)      " u="1"/>
        <s v="Baguette Nature Les Essentiels 25X280G (Cond 25)  " u="1"/>
        <s v="Bouchee courgette basilic   " u="1"/>
        <s v="Buns brioche " u="1"/>
        <s v="Choux craquelin " u="1"/>
        <s v="Choux eclairs " u="1"/>
        <s v="Cookies Chocolat au Lait 54 x 50gr" u="1"/>
        <s v="Croissant Les Savoureux 60X70G  " u="1"/>
        <s v="Fond de tarte cuit" u="1"/>
        <s v="Genoise plaque " u="1"/>
        <s v="Glace generique" u="1"/>
        <s v="Gougere emmentale 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de mie plaque " u="1"/>
        <s v="Pain kurbisken " u="1"/>
        <s v="Pain Multi-Grains Sans Gluten 60G (Cond24)  " u="1"/>
        <s v="Pains aux raisins" u="1"/>
        <s v="Plateau de mini Wraps 48 x 13gr" u="1"/>
        <s v="Poulpe " u="1"/>
        <s v="Roule cannelle " u="1"/>
        <s v="Triangle Vegan " u="1"/>
        <s v="Chocopops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Framboises " u="1"/>
        <s v="Girolles" u="1"/>
        <s v="Haricot vert " u="1"/>
        <s v="Navet " u="1"/>
        <s v="Panais " u="1"/>
        <s v="Crevette deco Saumuree Grosse Rond" u="1"/>
        <s v="Crevette Ent, cuite refreg 30/40" u="1"/>
        <s v="Eperlans frit" u="1"/>
        <s v="Filet de maquereaux " u="1"/>
        <s v="Filet de Saumon Frais" u="1"/>
        <s v="Saumon fume tranche " u="1"/>
        <s v="Cheesecake app" u="1"/>
        <s v="Compote de pomme Andros." u="1"/>
        <s v="Creme brulee pistache " u="1"/>
        <s v="Creme brule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Amandes choco" u="1"/>
        <s v="Capsule Deca Crem" u="1"/>
        <s v="Capsule Expresso" u="1"/>
        <s v="Capsules espresso 150" u="1"/>
        <s v="Chocolat Poudre" u="1"/>
        <s v="Edulcorant Sz" u="1"/>
        <s v="Lait Poudre 500Gr" u="1"/>
        <s v="Sucre Buchette" u="1"/>
        <s v="The Breakfast" u="1"/>
        <s v="The Darjeeling menthe" u="1"/>
        <s v="The Earl Grey" u="1"/>
        <s v="The vert 4 fruits rouge " u="1"/>
        <s v="The vert rave orient " u="1"/>
        <s v="Filet De Bar  " u="1"/>
        <s v="Madeleine Nature  " u="1"/>
      </sharedItems>
    </cacheField>
    <cacheField name="Prix" numFmtId="173">
      <sharedItems containsSemiMixedTypes="0" containsString="0" containsNumber="1" minValue="0" maxValue="495" count="1506">
        <n v="13"/>
        <n v="3.21"/>
        <n v="4.5"/>
        <n v="2.42"/>
        <n v="0.7"/>
        <n v="50"/>
        <n v="32.64"/>
        <n v="57.76"/>
        <n v="105.6"/>
        <n v="77"/>
        <n v="88"/>
        <n v="30.72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8.5500000000000007"/>
        <n v="14.15"/>
        <n v="12.28"/>
        <n v="17.940000000000001"/>
        <n v="19.11"/>
        <n v="74.97"/>
        <n v="25.05"/>
        <n v="1.4"/>
        <n v="1.31"/>
        <n v="1.58"/>
        <n v="1.82"/>
        <n v="29.24"/>
        <n v="5.01"/>
        <n v="9.44"/>
        <n v="44.18"/>
        <n v="2.94"/>
        <n v="32.6"/>
        <n v="4.63"/>
        <n v="19.690000000000001"/>
        <n v="19.28"/>
        <n v="9.4499999999999993"/>
        <n v="15.39"/>
        <n v="17.77"/>
        <n v="7.14"/>
        <n v="12"/>
        <n v="5.79"/>
        <n v="9.7100000000000009"/>
        <n v="25.54"/>
        <n v="23.1"/>
        <n v="8.5"/>
        <n v="6.37"/>
        <n v="12.3"/>
        <n v="15.57"/>
        <n v="3.22"/>
        <n v="7.95"/>
        <n v="5.19"/>
        <n v="89.24"/>
        <n v="42.71"/>
        <n v="18.18"/>
        <n v="39.99"/>
        <n v="4.53"/>
        <n v="16.5"/>
        <n v="3.47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5"/>
        <n v="5.38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7"/>
        <n v="2.59"/>
        <n v="2.41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3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0.16"/>
        <n v="6.95"/>
        <n v="6"/>
        <n v="22.75"/>
        <n v="4.33"/>
        <n v="21.2"/>
        <n v="6.6"/>
        <n v="33.5"/>
        <n v="31"/>
        <n v="2.15"/>
        <n v="16.57"/>
        <n v="12.55"/>
        <n v="3.35"/>
        <n v="47"/>
        <n v="30"/>
        <n v="8.6"/>
        <n v="15.15"/>
        <n v="16"/>
        <n v="13.4"/>
        <n v="7"/>
        <n v="1.04"/>
        <n v="32.5"/>
        <n v="27.5"/>
        <n v="29.25"/>
        <n v="0.75"/>
        <n v="2.72"/>
        <n v="2.6"/>
        <n v="1.25"/>
        <n v="24"/>
        <n v="2.75"/>
        <n v="0.5"/>
        <n v="87.6"/>
        <n v="15.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7.86"/>
        <n v="10.11"/>
        <n v="8.86"/>
        <n v="7.48"/>
        <n v="11.68"/>
        <n v="66.90000000000000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4.87"/>
        <n v="12.65"/>
        <n v="0.57999999999999996"/>
        <n v="17.57"/>
        <n v="5.95"/>
        <n v="5.87"/>
        <n v="8.4"/>
        <n v="3.43"/>
        <n v="39.71"/>
        <n v="15.31"/>
        <n v="0.9"/>
        <n v="2.91"/>
        <n v="5.03"/>
        <n v="6.59"/>
        <n v="0.97"/>
        <n v="15.8"/>
        <n v="22.8"/>
        <n v="13.95"/>
        <n v="12.95"/>
        <n v="29.23"/>
        <n v="33.07"/>
        <n v="8.26"/>
        <n v="21.25"/>
        <n v="36.049999999999997"/>
        <n v="5.4"/>
        <n v="7.38"/>
        <n v="8.42"/>
        <n v="8.81"/>
        <n v="15.95"/>
        <n v="6.2"/>
        <n v="16.100000000000001"/>
        <n v="7.17"/>
        <n v="28.9"/>
        <n v="2.4900000000000002"/>
        <n v="4.13"/>
        <n v="0.28999999999999998"/>
        <n v="0.24"/>
        <n v="7.84"/>
        <n v="0.16"/>
        <n v="90.37"/>
        <n v="11.88"/>
        <n v="10.8"/>
        <n v="22.86"/>
        <n v="8.56"/>
        <n v="4.8099999999999996"/>
        <n v="19.7"/>
        <n v="5.67"/>
        <n v="7.04"/>
        <n v="15.91"/>
        <n v="22.35"/>
        <n v="6.07"/>
        <n v="2.35"/>
        <n v="16.989999999999998"/>
        <n v="1.84"/>
        <n v="34.75"/>
        <n v="5.85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8.23"/>
        <n v="0.35"/>
        <n v="12.93"/>
        <n v="37.880000000000003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1"/>
        <n v="9.5"/>
        <n v="135"/>
        <n v="17.78"/>
        <n v="17.79"/>
        <n v="1.75"/>
        <n v="42.5"/>
        <n v="17.73"/>
        <n v="38.9"/>
        <n v="28.5"/>
        <n v="28.05"/>
        <n v="12.89"/>
        <n v="11.05"/>
        <n v="13.91"/>
        <n v="12.79"/>
        <n v="15.83"/>
        <n v="28"/>
        <n v="25.35"/>
        <n v="18.86"/>
        <n v="24.88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02.6"/>
        <n v="43.23"/>
        <n v="81.2"/>
        <n v="21.5"/>
        <n v="35.29"/>
        <n v="34.83"/>
        <n v="45.85"/>
        <n v="51.81"/>
        <n v="31.08"/>
        <n v="106.46"/>
        <n v="31.74"/>
        <n v="36.270000000000003"/>
        <n v="17.62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31.15"/>
        <n v="53.94"/>
        <n v="33.700000000000003"/>
        <n v="22.39"/>
        <n v="0.94"/>
        <n v="47.06" u="1"/>
        <n v="3.8" u="1"/>
        <n v="7.5" u="1"/>
        <n v="18.739999999999998" u="1"/>
        <n v="2.89" u="1"/>
        <n v="4.6100000000000003" u="1"/>
        <n v="4.99" u="1"/>
        <n v="2.63" u="1"/>
        <n v="3.71" u="1"/>
        <n v="4.76" u="1"/>
        <n v="4.7699999999999996" u="1"/>
        <n v="105" u="1"/>
        <n v="100" u="1"/>
        <n v="1.83" u="1"/>
        <n v="90" u="1"/>
        <n v="2.2999999999999998" u="1"/>
        <n v="13.42" u="1"/>
        <n v="11.6" u="1"/>
        <n v="8.35" u="1"/>
        <n v="58.3" u="1"/>
        <n v="5.31" u="1"/>
        <n v="5.62" u="1"/>
        <n v="22.02" u="1"/>
        <n v="17.09" u="1"/>
        <n v="2.93" u="1"/>
        <n v="67" u="1"/>
        <n v="3.16" u="1"/>
        <n v="1.78" u="1"/>
        <n v="29.06" u="1"/>
        <n v="5.8" u="1"/>
        <n v="0.59" u="1"/>
        <n v="16.04" u="1"/>
        <n v="33.17" u="1"/>
        <n v="15.41" u="1"/>
        <n v="30.8" u="1"/>
        <n v="51.98" u="1"/>
        <n v="44.78" u="1"/>
        <n v="28.33" u="1"/>
        <n v="16.899999999999999" u="1"/>
        <n v="13.22" u="1"/>
        <n v="69.900000000000006" u="1"/>
        <n v="0.32" u="1"/>
        <n v="11.99" u="1"/>
        <n v="34.58" u="1"/>
        <n v="26.56" u="1"/>
        <n v="17.22" u="1"/>
        <n v="0.95" u="1"/>
        <n v="0.82" u="1"/>
        <n v="17.559999999999999" u="1"/>
        <n v="22.3" u="1"/>
        <n v="17.89" u="1"/>
        <n v="17.28" u="1"/>
        <n v="15.52" u="1"/>
        <n v="22.4" u="1"/>
        <n v="21.1" u="1"/>
        <n v="1.0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1.57" u="1"/>
        <n v="2.0499999999999998" u="1"/>
        <n v="22.73" u="1"/>
        <n v="12.15" u="1"/>
        <n v="12.16" u="1"/>
        <n v="17.16" u="1"/>
        <n v="10.64" u="1"/>
        <n v="6.85" u="1"/>
        <n v="1.0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2.5499999999999998" u="1"/>
        <n v="7.99" u="1"/>
        <n v="17.350000000000001" u="1"/>
        <n v="11.34" u="1"/>
        <n v="7.81" u="1"/>
        <n v="1.65" u="1"/>
        <n v="11.57" u="1"/>
        <n v="2.73" u="1"/>
        <n v="23.3" u="1"/>
        <n v="3.15" u="1"/>
        <n v="4.01" u="1"/>
        <n v="12.76" u="1"/>
        <n v="6.17" u="1"/>
        <n v="21.38" u="1"/>
        <n v="5.89" u="1"/>
        <n v="24.8" u="1"/>
        <n v="14.62" u="1"/>
        <n v="10.87" u="1"/>
        <n v="28.35" u="1"/>
        <n v="6.29" u="1"/>
        <n v="3.05" u="1"/>
        <n v="5.48" u="1"/>
        <n v="5.21" u="1"/>
        <n v="4.8899999999999997" u="1"/>
        <n v="1.64" u="1"/>
        <n v="7.11" u="1"/>
        <n v="11.16" u="1"/>
        <n v="36.659999999999997" u="1"/>
        <n v="6.09" u="1"/>
        <n v="45.89" u="1"/>
        <n v="37.909999999999997" u="1"/>
        <n v="25.29" u="1"/>
        <n v="11.49" u="1"/>
        <n v="5.3" u="1"/>
        <n v="9.57" u="1"/>
        <n v="14.46" u="1"/>
        <n v="6.18" u="1"/>
        <n v="6.24" u="1"/>
        <n v="45.72" u="1"/>
        <n v="15.09" u="1"/>
        <n v="0.27" u="1"/>
        <n v="2.29" u="1"/>
        <n v="5.28" u="1"/>
        <n v="20.059999999999999" u="1"/>
        <n v="4.96" u="1"/>
        <n v="6.13" u="1"/>
        <n v="0.76" u="1"/>
        <n v="6.68" u="1"/>
        <n v="4" u="1"/>
        <n v="53.03" u="1"/>
        <n v="5.08" u="1"/>
        <n v="18.850000000000001" u="1"/>
        <n v="10.220000000000001" u="1"/>
        <n v="8.8699999999999992" u="1"/>
        <n v="4.0199999999999996" u="1"/>
        <n v="9.89" u="1"/>
        <n v="13.03" u="1"/>
        <n v="80.709999999999994" u="1"/>
        <n v="9.17" u="1"/>
        <n v="11.73" u="1"/>
        <n v="5.45" u="1"/>
        <n v="43.25" u="1"/>
        <n v="6.21" u="1"/>
        <n v="36.590000000000003" u="1"/>
        <n v="83.39" u="1"/>
        <n v="12.11" u="1"/>
        <n v="8.69" u="1"/>
        <n v="56.71" u="1"/>
        <n v="14.85" u="1"/>
        <n v="16.739999999999998" u="1"/>
        <n v="15.55" u="1"/>
        <n v="16.940000000000001" u="1"/>
        <n v="26.54" u="1"/>
        <n v="2.92" u="1"/>
        <n v="1.6" u="1"/>
        <n v="3.24" u="1"/>
        <n v="1.81" u="1"/>
        <n v="22.71" u="1"/>
        <n v="5.86" u="1"/>
        <n v="5.6" u="1"/>
        <n v="22.64" u="1"/>
        <n v="10.46" u="1"/>
        <n v="33.200000000000003" u="1"/>
        <n v="2.62" u="1"/>
        <n v="4.28" u="1"/>
        <n v="9.91" u="1"/>
        <n v="6.96" u="1"/>
        <n v="13.39" u="1"/>
        <n v="14.21" u="1"/>
        <n v="2.21" u="1"/>
        <n v="16.559999999999999" u="1"/>
        <n v="23.95" u="1"/>
        <n v="12.92" u="1"/>
        <n v="15.68" u="1"/>
        <n v="1.48" u="1"/>
        <n v="8.76" u="1"/>
        <n v="32.28" u="1"/>
        <n v="5.0599999999999996" u="1"/>
        <n v="9.9600000000000009" u="1"/>
        <n v="8.24" u="1"/>
        <n v="3.3" u="1"/>
        <n v="4.03" u="1"/>
        <n v="189" u="1"/>
        <n v="8.3000000000000007" u="1"/>
        <n v="3.94" u="1"/>
        <n v="59.9" u="1"/>
        <n v="14.12" u="1"/>
        <n v="1.76" u="1"/>
        <n v="9.48" u="1"/>
        <n v="10.44" u="1"/>
        <n v="7.47" u="1"/>
        <n v="23.29" u="1"/>
        <n v="18.79" u="1"/>
        <n v="5.94" u="1"/>
        <n v="0.25" u="1"/>
        <n v="29.33" u="1"/>
        <n v="9.15" u="1"/>
        <n v="6.57" u="1"/>
        <n v="22.11" u="1"/>
        <n v="10.39" u="1"/>
        <n v="13.07" u="1"/>
        <n v="3.72" u="1"/>
        <n v="9.6199999999999992" u="1"/>
        <n v="17.11" u="1"/>
        <n v="147.79" u="1"/>
        <n v="7.01" u="1"/>
        <n v="11.7" u="1"/>
        <n v="13.6" u="1"/>
        <n v="38" u="1"/>
        <n v="7.7" u="1"/>
        <n v="1.42" u="1"/>
        <n v="1.43" u="1"/>
        <n v="17.190000000000001" u="1"/>
        <n v="6.62" u="1"/>
        <n v="12.7" u="1"/>
        <n v="4.75" u="1"/>
        <n v="27.45" u="1"/>
        <n v="20.6" u="1"/>
        <n v="26.3" u="1"/>
        <n v="45.9" u="1"/>
        <n v="23" u="1"/>
        <n v="50.4" u="1"/>
        <n v="91.2" u="1"/>
        <n v="96" u="1"/>
        <n v="26.47" u="1"/>
        <n v="3.98" u="1"/>
        <n v="50.56" u="1"/>
        <n v="90.25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4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79" u="1"/>
        <n v="40.14" u="1"/>
        <n v="37.28" u="1"/>
        <n v="51.07" u="1"/>
        <n v="63.97" u="1"/>
        <n v="74.099999999999994" u="1"/>
        <n v="25.78" u="1"/>
        <n v="74.08" u="1"/>
        <n v="16.62" u="1"/>
        <n v="1.7" u="1"/>
        <n v="1.34" u="1"/>
        <n v="1.26" u="1"/>
        <n v="1.68" u="1"/>
        <n v="0.65" u="1"/>
        <n v="2.86" u="1"/>
        <n v="1.33" u="1"/>
        <n v="1.71" u="1"/>
        <n v="2.09" u="1"/>
        <n v="4.41" u="1"/>
        <n v="1.29" u="1"/>
        <n v="3.11" u="1"/>
        <n v="3.92" u="1"/>
        <n v="2.97" u="1"/>
        <n v="1.5" u="1"/>
        <n v="29.3" u="1"/>
        <n v="0.31" u="1"/>
        <n v="21.9" u="1"/>
        <n v="4.3499999999999996" u="1"/>
        <n v="1.37" u="1"/>
        <n v="1.69" u="1"/>
        <n v="0.74" u="1"/>
        <n v="0.96" u="1"/>
        <n v="23.28" u="1"/>
        <n v="2.17" u="1"/>
        <n v="0.63" u="1"/>
        <n v="2.8" u="1"/>
        <n v="1.47" u="1"/>
        <n v="2.0299999999999998" u="1"/>
        <n v="2.14" u="1"/>
        <n v="2.44" u="1"/>
        <n v="2.87" u="1"/>
        <n v="1.32" u="1"/>
        <n v="2.08" u="1"/>
        <n v="6.97" u="1"/>
        <n v="2.1" u="1"/>
        <n v="0.55000000000000004" u="1"/>
        <n v="9.59" u="1"/>
        <n v="2.12" u="1"/>
        <n v="1.91" u="1"/>
        <n v="2.57" u="1"/>
        <n v="1.74" u="1"/>
        <n v="2.77" u="1"/>
        <n v="3.75" u="1"/>
        <n v="2.11" u="1"/>
        <n v="3.74" u="1"/>
        <n v="1.85" u="1"/>
        <n v="1.24" u="1"/>
        <n v="0.85" u="1"/>
        <n v="7.59" u="1"/>
        <n v="4.2300000000000004" u="1"/>
        <n v="14.08" u="1"/>
        <n v="3.37" u="1"/>
        <n v="2.2799999999999998" u="1"/>
        <n v="3.66" u="1"/>
        <n v="12.67" u="1"/>
        <n v="0.99" u="1"/>
        <n v="4.0999999999999996" u="1"/>
        <n v="1.94" u="1"/>
        <n v="9.9700000000000006" u="1"/>
        <n v="22.33" u="1"/>
        <n v="17.39" u="1"/>
        <n v="16.53" u="1"/>
        <n v="29.55" u="1"/>
        <n v="0.46" u="1"/>
        <n v="21.75" u="1"/>
        <n v="10.7" u="1"/>
        <n v="15.03" u="1"/>
        <n v="0.4" u="1"/>
        <n v="15.71" u="1"/>
        <n v="0.64" u="1"/>
        <n v="21.14" u="1"/>
        <n v="0.38" u="1"/>
        <n v="7.53" u="1"/>
        <n v="29.7" u="1"/>
        <n v="12.04" u="1"/>
        <n v="10.97" u="1"/>
        <n v="9.99" u="1"/>
        <n v="7.39" u="1"/>
        <n v="7.22" u="1"/>
        <n v="14.53" u="1"/>
        <n v="30.9" u="1"/>
        <n v="7.89" u="1"/>
        <n v="20.74" u="1"/>
        <n v="30.48" u="1"/>
        <n v="2.2000000000000002" u="1"/>
        <n v="6.11" u="1"/>
        <n v="11.04" u="1"/>
        <n v="39.47" u="1"/>
        <n v="6.38" u="1"/>
        <n v="27.06" u="1"/>
        <n v="0.54" u="1"/>
        <n v="10.99" u="1"/>
        <n v="6.36" u="1"/>
        <n v="20.149999999999999" u="1"/>
        <n v="15.12" u="1"/>
        <n v="27.67" u="1"/>
        <n v="7.69" u="1"/>
        <n v="11.3" u="1"/>
        <n v="5.52" u="1"/>
        <n v="0.53" u="1"/>
        <n v="107.2" u="1"/>
        <n v="18.2" u="1"/>
        <n v="8.58" u="1"/>
        <n v="22.67" u="1"/>
        <n v="0.41" u="1"/>
        <n v="20.65" u="1"/>
        <n v="21.86" u="1"/>
        <n v="28.26" u="1"/>
        <n v="6.56" u="1"/>
        <n v="7.55" u="1"/>
        <n v="17.3" u="1"/>
        <n v="8.16" u="1"/>
        <n v="3.04" u="1"/>
        <n v="1.1399999999999999" u="1"/>
        <n v="17.13" u="1"/>
        <n v="4.88" u="1"/>
        <n v="11.79" u="1"/>
        <n v="12.99" u="1"/>
        <n v="19.079999999999998" u="1"/>
        <n v="63.79" u="1"/>
        <n v="19.260000000000002" u="1"/>
        <n v="0.88" u="1"/>
        <n v="0.26" u="1"/>
        <n v="25.72" u="1"/>
        <n v="13.59" u="1"/>
        <n v="0.43" u="1"/>
        <n v="21.17" u="1"/>
        <n v="37.799999999999997" u="1"/>
        <n v="6.7" u="1"/>
        <n v="16.02" u="1"/>
        <n v="33.6" u="1"/>
        <n v="60.46" u="1"/>
        <n v="11.28" u="1"/>
        <n v="14.37" u="1"/>
        <n v="75" u="1"/>
        <n v="5.55" u="1"/>
        <n v="1.62" u="1"/>
        <n v="14.73" u="1"/>
        <n v="16.03" u="1"/>
        <n v="4.84" u="1"/>
        <n v="20.170000000000002" u="1"/>
        <n v="8.41" u="1"/>
        <n v="7.05" u="1"/>
        <n v="0.48" u="1"/>
        <n v="1.02" u="1"/>
        <n v="0.37" u="1"/>
        <n v="0.36" u="1"/>
        <n v="0.47" u="1"/>
        <n v="8.32" u="1"/>
        <n v="0.61" u="1"/>
        <n v="6.86" u="1"/>
        <n v="18.760000000000002" u="1"/>
        <n v="24.48" u="1"/>
        <n v="52.5" u="1"/>
        <n v="35.950000000000003" u="1"/>
        <n v="30.08" u="1"/>
        <n v="35.86" u="1"/>
        <n v="4.49" u="1"/>
        <n v="19.8" u="1"/>
        <n v="21.59" u="1"/>
        <n v="230" u="1"/>
        <n v="11.4" u="1"/>
        <n v="11.55" u="1"/>
        <n v="16.600000000000001" u="1"/>
        <n v="19.25" u="1"/>
        <n v="10.65" u="1"/>
        <n v="26.4" u="1"/>
        <n v="247.2" u="1"/>
        <n v="90.11" u="1"/>
        <n v="15.3" u="1"/>
        <n v="16.12" u="1"/>
        <n v="18.329999999999998" u="1"/>
        <n v="5.47" u="1"/>
        <n v="1.95" u="1"/>
        <n v="11.35" u="1"/>
        <n v="5.05" u="1"/>
        <n v="29.99" u="1"/>
        <n v="24.42" u="1"/>
        <n v="8.83" u="1"/>
        <n v="38.72" u="1"/>
        <n v="5.56" u="1"/>
        <n v="67.099999999999994" u="1"/>
        <n v="5.18" u="1"/>
        <n v="73.75" u="1"/>
        <n v="18.78" u="1"/>
        <n v="3.95" u="1"/>
        <n v="7.71" u="1"/>
        <n v="22.25" u="1"/>
        <n v="68.62" u="1"/>
        <n v="29.87" u="1"/>
        <n v="17.71" u="1"/>
        <n v="35.67" u="1"/>
        <n v="11.41" u="1"/>
        <n v="13.45" u="1"/>
        <n v="23.74" u="1"/>
        <n v="55.41" u="1"/>
        <n v="24.64" u="1"/>
        <n v="25.16" u="1"/>
        <n v="10.1" u="1"/>
        <n v="10.35" u="1"/>
        <n v="18.690000000000001" u="1"/>
        <n v="8.02" u="1"/>
        <n v="25.64" u="1"/>
        <n v="35.869999999999997" u="1"/>
        <n v="44.83" u="1"/>
        <n v="20.8" u="1"/>
        <n v="44.91" u="1"/>
        <n v="6.69" u="1"/>
        <n v="37.68" u="1"/>
        <n v="17.14" u="1"/>
        <n v="7.83" u="1"/>
        <n v="16.920000000000002" u="1"/>
        <n v="2.0099999999999998" u="1"/>
        <n v="1.18" u="1"/>
        <n v="1.21" u="1"/>
        <n v="4.18" u="1"/>
        <n v="0.52" u="1"/>
        <n v="12.62" u="1"/>
        <n v="3.28" u="1"/>
        <n v="52.9" u="1"/>
        <n v="63.6" u="1"/>
        <n v="167.2" u="1"/>
        <n v="28.12" u="1"/>
        <n v="66.59" u="1"/>
        <n v="90.29" u="1"/>
        <n v="7.08" u="1"/>
        <n v="84.17" u="1"/>
        <n v="11.82" u="1"/>
        <n v="46.69" u="1"/>
        <n v="27.12" u="1"/>
        <n v="125.4" u="1"/>
        <n v="37.08" u="1"/>
        <n v="39.53" u="1"/>
        <n v="62.91" u="1"/>
        <n v="32.590000000000003" u="1"/>
        <n v="37.44" u="1"/>
        <n v="23.12" u="1"/>
        <n v="23.75" u="1"/>
        <n v="64.150000000000006" u="1"/>
        <n v="90.15" u="1"/>
        <n v="15.92" u="1"/>
        <n v="39" u="1"/>
        <n v="19.920000000000002" u="1"/>
        <n v="29.8" u="1"/>
        <n v="10.86" u="1"/>
        <n v="9.11" u="1"/>
        <n v="14.11" u="1"/>
        <n v="1.1499999999999999" u="1"/>
        <n v="2.1800000000000002" u="1"/>
        <n v="10.79" u="1"/>
        <n v="17.850000000000001" u="1"/>
        <n v="7.65" u="1"/>
        <n v="27.1" u="1"/>
        <n v="20.62" u="1"/>
        <n v="30.23" u="1"/>
        <n v="20.52" u="1"/>
        <n v="63" u="1"/>
        <n v="6.81" u="1"/>
        <n v="39.5" u="1"/>
      </sharedItems>
    </cacheField>
    <cacheField name="Date_Maj" numFmtId="14">
      <sharedItems containsSemiMixedTypes="0" containsNonDate="0" containsDate="1" containsString="0" minDate="2023-10-01T00:00:00" maxDate="2025-05-3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11.526697337962" createdVersion="8" refreshedVersion="8" minRefreshableVersion="3" recordCount="18" xr:uid="{9CD014B4-D853-4FB4-A87D-F503AD6181C7}">
  <cacheSource type="worksheet">
    <worksheetSource name="Table_Ratio"/>
  </cacheSource>
  <cacheFields count="4">
    <cacheField name="Mois" numFmtId="0">
      <sharedItems count="18"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Factures" numFmtId="176">
      <sharedItems containsSemiMixedTypes="0" containsString="0" containsNumber="1" minValue="3454.7999999999993" maxValue="57816.780000000021"/>
    </cacheField>
    <cacheField name="Ca" numFmtId="176">
      <sharedItems containsSemiMixedTypes="0" containsString="0" containsNumber="1" minValue="2944.54" maxValue="246043.97000000003"/>
    </cacheField>
    <cacheField name="Ratio" numFmtId="10">
      <sharedItems containsSemiMixedTypes="0" containsString="0" containsNumber="1" minValue="0.23353024048473503" maxValue="1.173290225298348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11.538593055557" createdVersion="8" refreshedVersion="8" minRefreshableVersion="3" recordCount="4063" xr:uid="{E45448D8-CB62-4A04-A97C-AD91E2744E8D}">
  <cacheSource type="worksheet">
    <worksheetSource name="Table_Inventaire"/>
  </cacheSource>
  <cacheFields count="11">
    <cacheField name="Nom" numFmtId="0">
      <sharedItems count="66">
        <s v="Atout Sucré"/>
        <s v="Bon App Tarte"/>
        <s v="Le Delas"/>
        <s v="Cercle vert"/>
        <s v="Chassineau"/>
        <s v="Corbeille à confiture"/>
        <s v="DS"/>
        <s v="Fadi"/>
        <s v="Gamme des Chefs"/>
        <s v="Kiosque Dim Sum"/>
        <s v="Patissier Arnaud"/>
        <s v="Ségafredo"/>
        <s v="Surgelés"/>
        <s v="Thé Noir Amour Gamme Bio"/>
        <s v="Gamme des artisans"/>
        <s v="Marina sea food"/>
        <s v="Asian Marché"/>
        <s v="Jocean"/>
        <s v="Palais Des Thés"/>
        <s v="Commandes Internet"/>
        <s v="Jardins d Albert"/>
        <s v="OC22"/>
        <s v="La ferme Alexandre"/>
        <s v="Donna Italia"/>
        <s v="My little warung "/>
        <s v="Jamets"/>
        <s v="Yogurt"/>
        <s v="Romanzini escargot"/>
        <s v="Cavadou Truffe"/>
        <s v="Nivernaise"/>
        <s v="Cafes Richard "/>
        <s v="Abeille/Passion "/>
        <s v="Fresca"/>
        <s v="Baisers sucres"/>
        <s v="A l Olivier " u="1"/>
        <s v="Bharlev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Cafe Richard " u="1"/>
        <s v="Pro a Pro" u="1"/>
        <s v="Charraire" u="1"/>
        <s v="Corbeille a Confitures" u="1"/>
        <s v="Le sens des pains" u="1"/>
        <s v="Lr Food" u="1"/>
        <s v="Jardin dAlbert " u="1"/>
        <s v="My Little Warung" u="1"/>
      </sharedItems>
    </cacheField>
    <cacheField name="Désignations" numFmtId="0">
      <sharedItems count="2166">
        <s v="Raviole Crevette Sachet de 50"/>
        <s v="Tarte Rhubarbe 22 Diam  "/>
        <s v="Agar Agar"/>
        <s v="Ail Poudre"/>
        <s v="Amande Effilee"/>
        <s v="Arôme Cafe"/>
        <s v="Arôme Patrelle"/>
        <s v="Arome Vanille"/>
        <s v="Basilic sec"/>
        <s v="Bicarbonate"/>
        <s v="Bleuet"/>
        <s v="Bombe À Graisse"/>
        <s v="Boulgour"/>
        <s v="Cannelle Bâton"/>
        <s v="Carambar Bonbon"/>
        <s v="Cerneaux De Noix"/>
        <s v="Chamallows"/>
        <s v="Chapelure Blanche"/>
        <s v="Chapelure Brune P:1Kg"/>
        <s v="CHAPELURE JAPONAIS PANKO S:1KG_x000d__x000a_"/>
        <s v="Chocolat 64 %  sac 5 kg"/>
        <s v="Codineige 5 Kg"/>
        <s v="Colombo"/>
        <s v="Cornichon Grand 5/1"/>
        <s v="Saindoux 250 gr"/>
        <s v="Couscous sans gluten kg"/>
        <s v="Creme De Violette"/>
        <s v="Epice guacamole"/>
        <s v="Epice mexicaine"/>
        <s v="Escargot"/>
        <s v="Farine Sarrasin"/>
        <s v="Feuille De Riz"/>
        <s v="Feuille Mori"/>
        <s v="Fond Brun Lie"/>
        <s v="Fond Volaille Lie"/>
        <s v="Fondant Pâtissier Delas"/>
        <s v="Fraise Bonbon"/>
        <s v="Framboise lyophilisee"/>
        <s v="Fumet De Poisson"/>
        <s v="Gelatine Feuille"/>
        <s v="Gelatine feuille halal"/>
        <s v="Gelifiant"/>
        <s v="Gingembre Poudre"/>
        <s v="Graine cafe sucre"/>
        <s v="Graine moutarde"/>
        <s v="Graines De Chia"/>
        <s v="Haricot blanc cru 500 gr"/>
        <s v="Haricot Rouge"/>
        <s v="Haricot rouge kg"/>
        <s v="Harissa"/>
        <s v="Herbes De Provence"/>
        <s v="Huile Friteuse"/>
        <s v="Huile Noix"/>
        <s v="Huile Olive  L"/>
        <s v="Huile tournesol  L  "/>
        <s v="Lasagne 500 gr Barilla"/>
        <s v="Lasagne 500 gr garofalo"/>
        <s v="Lecithine"/>
        <s v="Lentille Corail"/>
        <s v="Lentille Verte"/>
        <s v="Levure Chimique"/>
        <s v="Macaroni"/>
        <s v="Mais"/>
        <s v="Maïs pop corn kg"/>
        <s v="Maïzena"/>
        <s v="Melange de legumes"/>
        <s v="Melange Exotique"/>
        <s v="Miel"/>
        <s v="Moutarde Cassis"/>
        <s v="Noix Cajou Crue"/>
        <s v="Noix Cajou Sale"/>
        <s v="Oignons  Frits 1 kg  "/>
        <s v="Olive noir"/>
        <s v="Olive Vert Sceau"/>
        <s v="Paprika"/>
        <s v="Pastis"/>
        <s v="Pâte Aromatique À La Pistache - Cresco - Pot De 1 Kg"/>
        <s v="Pate cacahuete"/>
        <s v="Pate Conglichi"/>
        <s v="Penne"/>
        <s v="Pignon Pin"/>
        <s v="Pois Chiche"/>
        <s v="Poivre noir grains 167 gr"/>
        <s v="Polenta Kg"/>
        <s v="Poudre Amande"/>
        <s v="Poudre Cannelle"/>
        <s v="Poudre muscade"/>
        <s v="Poudre Noisette"/>
        <s v="Poudre Speculos"/>
        <s v="Pulco Citron"/>
        <s v="Quinoa Blanc"/>
        <s v="Raisin Golden"/>
        <s v="Raisin Noir"/>
        <s v="pate de cacahuete 4/4"/>
        <s v="Risotto"/>
        <s v="Fond d artichaud 1 kg "/>
        <s v="Riz rond"/>
        <s v="Riz Sushi"/>
        <s v="Sauce Siracha"/>
        <s v="Sauce Soja Sale"/>
        <s v="Sauce Soja Sucre"/>
        <s v="Sauce sweet chili"/>
        <s v="Sauce Wok Sesame"/>
        <s v="Sel Fin"/>
        <s v="Sel Fleur 500 Gr"/>
        <s v="Sel Gros"/>
        <s v="Sesame Blanc"/>
        <s v="Sesame Noir"/>
        <s v="Sucre Cassonnade"/>
        <s v="Sucre Glace"/>
        <s v="Thon morceaux"/>
        <s v="Tomate Concentre"/>
        <s v="Tomate Pellee"/>
        <s v="Vermicelle"/>
        <s v="Vin blanc 10 l"/>
        <s v="Vin Rouge 10 L"/>
        <s v="Vinaigre Balsamique"/>
        <s v="Vinaigre Blanc 10 L"/>
        <s v="Vinaigre Cidre"/>
        <s v="Vinaigre Vin Rouge Delas"/>
        <s v="Wasabi En Pâte - S&amp;B - Unite De 43 G"/>
        <s v="Confiture abricot 30G VER C:60_x000d__x000a_"/>
        <s v="Confiture Fraise 30 Gr* 60 Pot"/>
        <s v="Corn Flakes  8*500 gr"/>
        <s v="Daim Sachet 500Gr  "/>
        <s v="Ketchup pot 34ml room carton 80 pot    "/>
        <s v="Mayonnaise pot 33 ml room carton 80 pot    "/>
        <s v="Melange legumes  "/>
        <s v="Miel pot 1 kg"/>
        <s v="Cajun 220 gr"/>
        <s v="Moutarde 33 ml room carton 80 pot     "/>
        <s v="Nuss Crunchy Granola Noix"/>
        <s v="Sel fin carton 2000 pc room"/>
        <s v="Sirop D Erable"/>
        <s v="Faux filet"/>
        <s v="Jambon blanc tranche 450gr"/>
        <s v="Jambon sec tranche 500 gr  "/>
        <s v="Rosette tranche 500 gr"/>
        <s v="Confiture Abricot 5Kg    "/>
        <s v="Confiture Diverses 5Kg  "/>
        <s v="Confiture Fraises 5Kg  "/>
        <s v="Confiture Framboises 5Kg  "/>
        <s v="Boulette de bœuf"/>
        <s v="Fatayer Epinard 20 Pc"/>
        <s v="Kebbe Veau 20Pc"/>
        <s v="Samboussik Veau 20 Pc"/>
        <s v="Sfiha"/>
        <s v="Baba Au Rhum Bouchon 120G (Cond 24)"/>
        <s v="Mini Crepe Arome Vanille Sucree Dia10Cm 15 G (Cond 120)"/>
        <s v="Aïoli Vege 700 Ml"/>
        <s v="Artichaud 700Ml"/>
        <s v="Lentilles Corail 700 Ml"/>
        <s v="Mini baba au rhum"/>
        <s v="Petit Pois Cajou 700 Ml"/>
        <s v="Physalis 1Kg"/>
        <s v="Piment Doux 700 Ml"/>
        <s v="Poire sauvage"/>
        <s v="Poivre vert 500gr"/>
        <s v="Poudre Combawa"/>
        <s v="Poudre Gingembre"/>
        <s v="Boulettes Crevette Sachet 50"/>
        <s v="Dim Sum Canard Sachet 50"/>
        <s v="Dim Sum Etoile Dinde Sachet 50"/>
        <s v="Dim Sum Vege Sachet 50"/>
        <s v="New Volaille 50pc"/>
        <s v="Pain Pita"/>
        <s v="Samossa Volaille 50pc"/>
        <s v="1/2 cadre trois chocolat"/>
        <s v="1/2 cadre Vanille fraise"/>
        <s v="Buchette"/>
        <s v="Gamme Finger"/>
        <s v="Ston et ecureuil colis de 12 pieces"/>
        <s v="Tartelette citron meringuee colis de 12"/>
        <s v="Alleanza Rainforest Kg Grain      "/>
        <s v="Alleanza Rainforest Kg Moulu  "/>
        <s v="Cacao Hot"/>
        <s v="Capsule Deca 50 PC    "/>
        <s v="Chocolat Poudre instantane kg    "/>
        <s v="Deca 250 Gr Moulu"/>
        <s v="Lait Poudre 500Gr  "/>
        <s v="Sucre Buchette  1000 pc  "/>
        <s v="Sucre Morceaux"/>
        <s v="The Breakfast  "/>
        <s v="The darjeeling GD"/>
        <s v="The Earl Grey  "/>
        <s v="Algue"/>
        <s v="Baguette Nature"/>
        <s v="Blinis"/>
        <s v="Cake Citron Graines Pavot"/>
        <s v="Chair de crabe"/>
        <s v="Chausson Au Pomme"/>
        <s v="Cigare Curry"/>
        <s v="Crepe"/>
        <s v="Crevette Kuro Noir 1 Pq"/>
        <s v="Croissants"/>
        <s v="Escalope De Foie Gras Cru Kg"/>
        <s v="Feve Soja"/>
        <s v="Filet saint pierre"/>
        <s v="Finedor Bague tine"/>
        <s v="Foe Gras Poele"/>
        <s v="Glace Chocolat"/>
        <s v="Glace Fraise"/>
        <s v="Glace Vanille"/>
        <s v="Gougeres Emmentals"/>
        <s v="Mini Beignets Fruits Rouge"/>
        <s v="Mini Burger De Riz Poulet Curry Red"/>
        <s v="Mini Cannele"/>
        <s v="Mini Muffin Tt Gout"/>
        <s v="Mini Paniers Fruite"/>
        <s v="Mini Tartelette Sale"/>
        <s v="Mini Tartelette Sucre"/>
        <s v="Pain Chocolats"/>
        <s v="Pain Figue"/>
        <s v="Pain Mie Plaque"/>
        <s v="Pain Parisiens"/>
        <s v="Pain Raisin"/>
        <s v="Pains Sans Gluten"/>
        <s v="Pancake"/>
        <s v="Pave Cerf"/>
        <s v="Petit Pois"/>
        <s v="Plateau Mini Wrap"/>
        <s v="Pois Gourmand"/>
        <s v="Quasi Veau"/>
        <s v="Saku De Thon"/>
        <s v="Samossa Legume"/>
        <s v="Steak Hachee"/>
        <s v="Tarte Abricot Diam 22 Cm"/>
        <s v="Tartelette Framboise"/>
        <s v="Camomille Bio"/>
        <s v="Fleur Infusion Pamplemousse Bio"/>
        <s v="The Noir Breakfast Intense"/>
        <s v="The Noir Earl Grey Intense Bio"/>
        <s v="The Noir Vanille Intense Bio"/>
        <s v="The Vert 4 Fruits Rouges Intense Bio"/>
        <s v="The GD Tea vert"/>
        <s v="Capsule Expresso  150 pc  "/>
        <s v="Melange mexicain"/>
        <s v="Creme Balsamique L"/>
        <s v="Pate A Lasagne 500Gr"/>
        <s v="Bleuet Rose"/>
        <s v="Moutarde Sceau 1 Kg"/>
        <s v="Pate A Sucre Blanche 1 kg "/>
        <s v="Quinoa Noir"/>
        <s v="Quinoa Rouge"/>
        <s v="Cacahuete  salees 5 kg "/>
        <s v="Gracker Olive Basilic"/>
        <s v="Gavotte"/>
        <s v="Fondant Extra Blanc 1kg  "/>
        <s v="Banana Bonbon"/>
        <s v="Biscuit Cuillere"/>
        <s v="Piment Espelette"/>
        <s v="Ail des Ours Végé 700Ml"/>
        <s v="Farine"/>
        <s v="Poudre Cacao"/>
        <s v="Graine de courge"/>
        <s v="Sucre Poudre"/>
        <s v="Flakes Epautre"/>
        <s v="Sauce Yakitori"/>
        <s v="Fleur d'oranger"/>
        <s v="Curry Madras  "/>
        <s v="Vanille Gousse"/>
        <s v="Tarte Poire Diam 22 Cm  "/>
        <s v="Tarte Pomme Diam 22  "/>
        <s v="Falafels 50 Pc"/>
        <s v="Camembert Frit"/>
        <s v="Chouquettes"/>
        <s v="Dos Colin"/>
        <s v="Filet De Bar"/>
        <s v="Gambas 16/20"/>
        <s v="Gorge De Porc"/>
        <s v="Mini Wrap Barbecue"/>
        <s v="Œufs Tobiko Vert"/>
        <s v="Oignions Rings 1Kg"/>
        <s v="Pain Complet"/>
        <s v="Pain Noix"/>
        <s v="Pate A Fruits"/>
        <s v="Piment Vegetarien"/>
        <s v="Macarons"/>
        <s v="Gamme Stone"/>
        <s v="Tarte 28 Cm"/>
        <s v="Raviole 600 Gr"/>
        <s v="Tortillas"/>
        <s v="CARCASSE HOMARD "/>
        <s v="Raviole crevette 50 pc "/>
        <s v="Pate A Tartine Noix Coco 300 Gr"/>
        <s v="Pate A Tartiner Noisette 360Gr  bonne maman "/>
        <s v="Edulcorant Sz  "/>
        <s v="Napolitains"/>
        <s v="The pamplemousse"/>
        <s v="The Vert Chine Au Jasmin Intense Bio Bio"/>
        <s v="Fleurs Infusion Fraise Bio"/>
        <s v="Pizza Margherita"/>
        <s v="Pizza 4 Fromages"/>
        <s v="Quasi De Veau S/Pare"/>
        <s v="Assortiment De Macarons Recette Lenôtre 12Gr (Cond96)"/>
        <s v="Mini Beignet Nature 175x19gr"/>
        <s v="Muffin Myrtille X37G ( Cond110)"/>
        <s v="Boule Rustique 70X55G"/>
        <s v="Mini beignet fourre chocolat noisette 175x25gr"/>
        <s v="Mini Madeleine agrumes 140x18gr"/>
        <s v="Choupinette Pistache colis de 50 pieces"/>
        <s v="Banane Blosom"/>
        <s v="Fruit Du Jacquier  "/>
        <s v="Poivre Noir Grains S:1Kg"/>
        <s v="Figue Moelleux"/>
        <s v="Foie Gras De Canard Mi Cuit 30% 1Kg  "/>
        <s v="Souris d agneau kg"/>
        <s v="Pain Libanais"/>
        <s v="Ecrevisse Decortiquee"/>
        <s v="Algue Wakame Kg"/>
        <s v="Epices Libanaise"/>
        <s v="Praline Rose"/>
        <s v="Litchi"/>
        <s v="Chocolat Blanc 2.5Kg"/>
        <s v="Pistache"/>
        <s v="Choupinette"/>
        <s v="Mini Pause"/>
        <s v="Tartelette"/>
        <s v="Buche Noel 6 Pers"/>
        <s v="Assortiments Macaron"/>
        <s v="Bœuf Confit"/>
        <s v="Cookie Au Lait"/>
        <s v="Dorade Royale"/>
        <s v="Espadon"/>
        <s v="Financier"/>
        <s v="Madeleine Nature"/>
        <s v="Muffin Myrtille"/>
        <s v="Pain Surprise Campagne"/>
        <s v="Pilons De Poulet"/>
        <s v="Queue De Lotte"/>
        <s v="Infusion verveine menthe bio "/>
        <s v="The vert 4 fruits rouge   "/>
        <s v="Infusion fraise "/>
        <s v="Lemon Gingembre Infusion"/>
        <s v="Massala"/>
        <s v="Earl Grey"/>
        <s v="The Vert  "/>
        <s v="The Noir Darjeeling Imperial Bio"/>
        <s v="Special K  8*500 gr"/>
        <s v="Saku De Thon Albacore Surgele Ultra Basse Temperature"/>
        <s v="Crevette Kuro Red"/>
        <s v="SAINT PIERRE KG"/>
        <s v="Saumon Mi-Fume Norvegien Entier Marine Aneth"/>
        <s v="Anchois 1KG "/>
        <s v="Saucisson Sec"/>
        <s v="Lentilles Vertes S:5Kg"/>
        <s v="Lentille Corail Bio"/>
        <s v="Cajun"/>
        <s v="Safran"/>
        <s v="Paillete feuillantine 2.5 kg"/>
        <s v="Swette Chili Sauce 600Ml"/>
        <s v="Sauce teriyaki"/>
        <s v="Sauce Sriracha 455 ml "/>
        <s v="Chips Appalam"/>
        <s v="Cardamone"/>
        <s v="Raz Hanouti  "/>
        <s v="Melange Zaatar"/>
        <s v="Huile Noisette"/>
        <s v="Curcumine  "/>
        <s v="Tandoori  "/>
        <s v="Riz basmati sac 5 kg   "/>
        <s v="Chocolat noir 65 % sac 5 kg   "/>
        <s v="Chocolat blanc 29 % sac 5 kg "/>
        <s v="Poudre noisettes 1 kg "/>
        <s v="Noix De Cajou 1 Kg  "/>
        <s v="Raisin blond golden 1 kg "/>
        <s v="Raisin noir 1 kg  "/>
        <s v="Polenta mais 1 kg "/>
        <s v="Sucre poudre 1 kg     "/>
        <s v="Farine t55 sac 25 kg   "/>
        <s v="Vinaigre balsamique 2 L    "/>
        <s v="Sucre cassonnade kg "/>
        <s v="Huile Colzac / Olive 5L"/>
        <s v="Fumet poisson poudre   "/>
        <s v="Herbes de provence 185 gr"/>
        <s v="Fond Brun Lie 750 gr    "/>
        <s v="Bouillon de legumes  "/>
        <s v="Sauce wok sesame "/>
        <s v="Pate d arachide "/>
        <s v="Huile tournesol"/>
        <s v="Vinaigre de cidre 75 cl"/>
        <s v="Huile olive bison 5L"/>
        <s v="Huile tournesol bidon 5 L "/>
        <s v="Biscuit cuilliere carton 120    "/>
        <s v="Chapelure doree sac 5 kg "/>
        <s v="Creme de marron "/>
        <s v="Biryani "/>
        <s v="Cumin "/>
        <s v="Curry indien "/>
        <s v="Mais cuit "/>
        <s v="Brioche Praline"/>
        <s v="Mini Fondant Chocolat"/>
        <s v="Cookie Double Chocolat"/>
        <s v="The Noir Caramel"/>
        <s v="The Noir Peche Abricot Intense Bio"/>
        <s v="Fleur Infusion Oceanic Bio"/>
        <s v="The Darjeeling menthe    "/>
        <s v="Infusion tilleul menthe bio "/>
        <s v="The vert rave orient   "/>
        <s v="Pause Tarte Exotique colis de 25 pieces"/>
        <s v="Pause pavlova colis de 25"/>
        <s v="Choupinette framboise boite de 50 pieces"/>
        <s v="Dos de cabillaud 5 kg "/>
        <s v="Mahi mahi 5 kg "/>
        <s v="Haricot verts 2.5 kg"/>
        <s v="Glace Cafe"/>
        <s v="Aiguillette De Canard"/>
        <s v="Roti filet dinde "/>
        <s v="Rakakate Fromages 20 Pc"/>
        <s v="Navette nature"/>
        <s v="Tartelette mini sucre rectangle"/>
        <s v="Graine d etournesol  kg "/>
        <s v="Huile friteuse 20 l"/>
        <s v="Poivre Vert frit 1Kg"/>
        <s v="Noix muscade "/>
        <s v="Perle du japon "/>
        <s v="Nappage blond abricot "/>
        <s v="Banane sec "/>
        <s v="Poivre blanc grains"/>
        <s v="Noix Pecan"/>
        <s v="Poivre vert saumure "/>
        <s v="Oignon grelot "/>
        <s v="Petit pois "/>
        <s v="Feve de soja kg"/>
        <s v="Crevette panko "/>
        <s v="Frite patate douce "/>
        <s v="Queue De Crevette Decortiquees Cuites 21/25"/>
        <s v="Poudre Coco"/>
        <s v="Coquillette"/>
        <s v="Noisette emondee 1 kg"/>
        <s v="Sumac"/>
        <s v="Speculos brisure  "/>
        <s v="Feuillantine chocolat carton 2.5 kg "/>
        <s v="Saint jacques 1 kg "/>
        <s v="Jus d orange "/>
        <s v="Jus de pamplemouse "/>
        <s v="Jus de pomme "/>
        <s v="Choupinette chocolat boite de 50 pieces"/>
        <s v="Briochette Sans Gluten"/>
        <s v="Bretzel  2.5 kg "/>
        <s v="Chips Tortillas"/>
        <s v="Joue de boeuf           "/>
        <s v="Foie de volaille"/>
        <s v="Poire de boeuf "/>
        <s v="Jambon Sec De Pays Tranche  "/>
        <s v="Rosette "/>
        <s v="1/2 Jambon blanc             "/>
        <s v="Lardon       "/>
        <s v="Saucisson cocktail "/>
        <s v="Lait  Ecreme  500 gr "/>
        <s v="Thepeche abricot   "/>
        <s v="Oeufs brouilllees  Unite"/>
        <s v="Dos De Cabillaud Avec Peau 800Gr/"/>
        <s v="The Noir Oolong De Chine Bio"/>
        <s v="Muesli country mix 1kg "/>
        <s v="Mini Beignets Nature"/>
        <s v="Pain Surprise Mediterraneen"/>
        <s v="Gamme Finger Vegan"/>
        <s v="Gamme Done Vegan"/>
        <s v="Colin alaska "/>
        <s v="Steak de thon rouge "/>
        <s v="tortelloni ricotta epinard "/>
        <s v="Churros "/>
        <s v="Pain nordique colis "/>
        <s v="Fond de tarte chocolat indiv"/>
        <s v="Filet de bar "/>
        <s v="Noodle Stick Aigre Doux"/>
        <s v="Bouchee Camembert  "/>
        <s v="Beignet a la romaine "/>
        <s v="Crevette panko"/>
        <s v="Pilon de poulet "/>
        <s v="Filet de poulet halal"/>
        <s v="Sauce soja sale kikoman"/>
        <s v="Sauce sweet chili  "/>
        <s v="Huile tournesol bidon 10 l"/>
        <s v="Sel fin 5 kg "/>
        <s v="Penne Rigate  sac 5 kg "/>
        <s v="Tabasco rouge flacon"/>
        <s v="Gros sel 5 kg "/>
        <s v="Coquillette 5KG"/>
        <s v="Arome vanille "/>
        <s v="Amandes effilees  1 kg"/>
        <s v="Arome cafe "/>
        <s v="Sel de celeri "/>
        <s v="Vin Blanc 3 L"/>
        <s v="Trio quinoa "/>
        <s v="Tomate Pelee Concassee 5/1  "/>
        <s v="Cornichon 5/1 boite 80+   "/>
        <s v="Sucre poudre sac 20 kg  "/>
        <s v="Farine De Ble T55"/>
        <s v="Artichaud "/>
        <s v="Maïs grains 4/4"/>
        <s v="Olive Noirs Entieres 5/1"/>
        <s v="Olive Verte Entieres 5/1"/>
        <s v="Bombe de graisse"/>
        <s v="Sucre glace kg"/>
        <s v="Arome Pistache"/>
        <s v="Baie Goji"/>
        <s v="Moutarde Basilic 21 Cl"/>
        <s v="Graine de chia "/>
        <s v="Framboise sec"/>
        <s v="lasagne  5 kg  "/>
        <s v="Sirop d erable L"/>
        <s v="Ebly 5 kg"/>
        <s v="Chapelure panko  1kg  "/>
        <s v="Epine vinette"/>
        <s v="Rhum demoisseau"/>
        <s v="Creme balsamique 250ml"/>
        <s v="Huile de noisette 50 cl"/>
        <s v="Fleur d oranger "/>
        <s v="Cardamone "/>
        <s v="Tomates Concentre 28% 4/4"/>
        <s v="Thon Albacore Naturel 4/4  "/>
        <s v="Pop Corn"/>
        <s v="Sauce soja sucree  "/>
        <s v="Sauce  piments  nems  "/>
        <s v="Pralines Roses Enrobees P:1Kg  "/>
        <s v="Cerneaux De Noix Invalides  1 kg "/>
        <s v="Lasagne Lisca"/>
        <s v="Sauce barbecue bidons 5 kg "/>
        <s v="Vinaigre Blanc Alcool  10 l"/>
        <s v="Oignons frits 1 kg      "/>
        <s v="Sesame blanc kg "/>
        <s v="Poivre Gris Moulu  1 kg "/>
        <s v="Quinoa kg"/>
        <s v="Fleur de sel"/>
        <s v="Gelatine feuille "/>
        <s v="Levure chimique "/>
        <s v="Levure boulangere pq"/>
        <s v="Riz noir kg"/>
        <s v="Mini Blinis X16 (D:5Cm) Paquet"/>
        <s v="Samoussa Legumes"/>
        <s v="Entremet 6 / 8P"/>
        <s v="Pavlova fruits rouge colis de 12"/>
        <s v="Bande opera"/>
        <s v="Coktail de fruits rouge morceaux "/>
        <s v="English Muffin Di10Cm 75G ( Cond 72)"/>
        <s v="Fond tarte a cuir 27 cm piece"/>
        <s v="Mangue morceaux kg "/>
        <s v="Fraises entieres 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Madeleine Nature 25 gr carton 150pc "/>
        <s v="Mini torsade"/>
        <s v="pepe mint "/>
        <s v="Massala "/>
        <s v="Lemon citrus "/>
        <s v="Morilles fraiches "/>
        <s v="Huile D'Olive Extra Vierge B:1L  "/>
        <s v="Vinaigre balsamique L"/>
        <s v="Nouille Chinoise"/>
        <s v="Sel guerande kg "/>
        <s v="Fumet poisson liquide "/>
        <s v="Noix pecan "/>
        <s v="Morilles"/>
        <s v="Vanille Bourbon Gousses P:90Gr"/>
        <s v="Rhum Cbd"/>
        <s v="Chausson Pommes Lunch Lenôtre Beurre Aop 255X40Gr"/>
        <s v="Croissant Les Savoureux 60X70G"/>
        <s v="Pain Au Chocolat Lunch Lenôtre Beurre (Cond 210)"/>
        <s v="Samoosa aux legumes "/>
        <s v="Entremet rond 6/8 pers trois chocolats"/>
        <s v="Filet sebaste"/>
        <s v="Opera &quot;Le Precieux&quot; (Cond6)"/>
        <s v="The vanille Bio"/>
        <s v="Pizza Margherita "/>
        <s v="Pizza Foccacia    "/>
        <s v="Pizza 4 fromages   "/>
        <s v="Pizza pepperoni "/>
        <s v="Tarte              "/>
        <s v="Cacahuetes Non Salees S:1Kg"/>
        <s v="Curcuma Moulu S:1Kg"/>
        <s v="Amandes entieres emondee 1 kg"/>
        <s v="Tomate concentre 28%"/>
        <s v="Vin Rouge De Table 11° B:10L"/>
        <s v="Baking power  "/>
        <s v="Nouilles jap 3 kg"/>
        <s v="Sauce Pour Nems 215Ml"/>
        <s v="Huile sesame 500 gr "/>
        <s v="Pains Burger Sesame"/>
        <s v="Lieu Noir Filet"/>
        <s v="Cake Tomate Chevre"/>
        <s v="infusion verveine bio 50 sachets "/>
        <s v="infusion methe poivree bio 50 sachets "/>
        <s v="fleurs infusion fraises bio 50 sachets"/>
        <s v="infusion pamplemousse bio 50 sachets "/>
        <s v="Prumeau de denoyaute 1 kg   "/>
        <s v="Sesame noir kg "/>
        <s v="Sauce Soja Sucree B:1L"/>
        <s v="Sauce Soja Jap Premium B:1L"/>
        <s v="Creme Cassis"/>
        <s v="Nappage brillane chocolat   sc 2 kg "/>
        <s v="Perles chocolat blanc "/>
        <s v="Perles chocolat noir "/>
        <s v="Chocolat 35 %"/>
        <s v="Fond Tartelette Sucre 10 Cm"/>
        <s v="Calamar Anneau"/>
        <s v="Hampe De Bœuf Pad"/>
        <s v="Bounty"/>
        <s v="Snickers"/>
        <s v="Barre glace mars "/>
        <s v="Baton so twist oasis "/>
        <s v="Cone vanille "/>
        <s v="Salade wakame "/>
        <s v="Sorbet mangue "/>
        <s v="Encornet Geant Tentacules Decongelee"/>
        <s v="Crevette torpedo (30*25 gr)"/>
        <s v="Samoussa  boeuf (12*60 gr)"/>
        <s v="Nems vegan   (30* 55  gr )"/>
        <s v="Porc caramel "/>
        <s v="Poulet curry "/>
        <s v="Poulet satay "/>
        <s v="Boeuf rendang "/>
        <s v="Gnoccis "/>
        <s v="The Noir Royal Ceylan Bio Boite 50 Sachets"/>
        <s v="Cone vanille /chocolat "/>
        <s v="Muffin Fruit Rouges Vegan (Cond 24)"/>
        <s v="Plaque pain mie mix "/>
        <s v="Poudre muscade 450 gr "/>
        <s v="Cookie chocolat au lait 54x50gr"/>
        <s v="Pancake Beurre Dia 09 Cm 25 Gr (Cond 80)"/>
        <s v="The Noir Royal Ceylan Bio"/>
        <s v="Madeleine Chocolat"/>
        <s v="Curry 450 gr "/>
        <s v="Gousse vanille "/>
        <s v="bonbons regalad krema "/>
        <s v="Pois Chiches 4/4"/>
        <s v="Poudre cannelle kg"/>
        <s v="Porto Rouge"/>
        <s v="Feuille de riz "/>
        <s v="Pruneaux "/>
        <s v="Huile de noix "/>
        <s v="Huile de tournesol 10 l"/>
        <s v="Huile thai "/>
        <s v="Creme cassis dijon "/>
        <s v="Couscous moyen"/>
        <s v="Haricot rouge boite 5/1"/>
        <s v="Fondant blanc 5 kg"/>
        <s v="Ail poudre 1 kg"/>
        <s v="Huile olive /colza l"/>
        <s v="Melange Cajun"/>
        <s v="Bonbon Regalade"/>
        <s v="Haribo marshmallows"/>
        <s v="Haribo coca  "/>
        <s v="Haribo dragibus "/>
        <s v="Haribo fraise   "/>
        <s v="Haribo schawofl  "/>
        <s v="Haribo super frite   "/>
        <s v="Krema"/>
        <s v="Tarte Abricot Diam 22 Cm  "/>
        <s v="Tarte Fruits Rouges 22 Cm  "/>
        <s v="Chocolat blanc Zephyr"/>
        <s v="Cerise noire "/>
        <s v="Melange BBQ"/>
        <s v="4 EPICES "/>
        <s v="Piment cayenne "/>
        <s v="Huile colza 10 l"/>
        <s v="Farfalle 5 kg  "/>
        <s v="nutella 3 kg"/>
        <s v="1/2 Cadre 25 Pax"/>
        <s v="fleur flower"/>
        <s v="Tartellette cafe "/>
        <s v="Pate Feuillette"/>
        <s v="Lob foie gras "/>
        <s v="Filet de cerf "/>
        <s v="Fond tartellette cacao "/>
        <s v="fond tartellette nature "/>
        <s v="Pomme dauphin "/>
        <s v="Brioche escargot "/>
        <s v="Muesli bio basic kg"/>
        <s v="Muesli croustillantkg "/>
        <s v="Speculos pour le cafe carton "/>
        <s v="Pate a tartiner noisette pot "/>
        <s v="Pate a tartiner noix de coco pot "/>
        <s v="Nutella 15 Gr"/>
        <s v="Melange BBQ 105 gr "/>
        <s v="Huile performanc friteuse 10 l"/>
        <s v="Assortiment Mini Eclairs"/>
        <s v="Confiture framboise 30 gr 60 pot "/>
        <s v="Muesli bio fruits "/>
        <s v="Miel room 48 pieces "/>
        <s v="Confiture cerise noire 370 gr "/>
        <s v="Melange carotte et caramel"/>
        <s v="Melange croquant framboises etnamandes "/>
        <s v="Melange croquant mangue et curcuma"/>
        <s v="Melange croquant pommes et poudre de matcha "/>
        <s v="koeurele"/>
        <s v="Brochette Poulet"/>
        <s v="Escargot bourg, au chablis sac de 100 Pieces"/>
        <s v="Farce ail persil"/>
        <s v="Assortiment macaron Classique 36x10gr"/>
        <s v="Mini tartellette chocolat "/>
        <s v="Truffes de bourgogne "/>
        <s v="Tagliattelles de cecco 500Gr"/>
        <s v="Fond volaille "/>
        <s v="Pate d amande "/>
        <s v="Vin blancs"/>
        <s v="Basilic"/>
        <s v="Celebration"/>
        <s v="Muesli granola noix kg "/>
        <s v="Noodle Stick Teriyaki"/>
        <s v="Espadon Filet Congele"/>
        <s v="Daurade Royal Elevage Filet Avec Peau 140-160"/>
        <s v="Pain Pita Colis 120 Pc"/>
        <s v="Coquelet bQ 2PIECES "/>
        <s v="Frite 2.5kg"/>
        <s v="Arancini a la scarmoza"/>
        <s v="Arancini a la truffe "/>
        <s v="Fritto anchois "/>
        <s v="Croquettes de mais "/>
        <s v="samoosa epinard "/>
        <s v="Entrecote "/>
        <s v="Fond tartellette sale "/>
        <s v="Fond tartellette sucre vanille "/>
        <s v="Tortillas chips chili 450 gr "/>
        <s v="Tapioca sac 5 kg "/>
        <s v="Feuille nori "/>
        <s v="Colombo hot 430 gr"/>
        <s v="Paprika fume"/>
        <s v="Gressins sesame "/>
        <s v="Huile D'Olive B:5L"/>
        <s v="Maizema"/>
        <s v="Pate pistache pot 1 kg "/>
        <s v="Cafe grain kg "/>
        <s v="Chocolat poudre gournand kg "/>
        <s v="Cafe pod deca 100% arabica 100 pc"/>
        <s v="Cafe pod flor fina 100 pc "/>
        <s v="Sucre canne env roux blanc "/>
        <s v="Sucre buchette 2.5 kg soit 750 pc"/>
        <s v="Sucre richard  morceaux 2.5 kg soit 1056 pc"/>
        <s v="Educorant sucralose 450 pc"/>
        <s v="The comptoirs vert jasmin 40 pc"/>
        <s v="The comptoirs fruits rouges 40 pc"/>
        <s v="The comptoirs vanille caramel 40 pc"/>
        <s v="The blanc comptoirs rose litchi 40 pc"/>
        <s v="The comptoirs vert a la menthe "/>
        <s v="Infusion comptoirs tilleul 40 pc"/>
        <s v="Infusion comptoirs camomille 40 pc"/>
        <s v="Infusion comptoirs verveine 40 pc"/>
        <s v="The comptoirs jardin darjeeling 40 pc "/>
        <s v="The comptoirs vert sencha 40 pc"/>
        <s v="Rooibos comptoirs aux epices 40 pc"/>
        <s v="The comptoirs grand earl grey 40 pc"/>
        <s v="Infusion vervine bio "/>
        <s v="Confiture Abricot 350 gr "/>
        <s v="Confiture Fraises 370 Gr"/>
        <s v="Mini clafoutis cerise"/>
        <s v="Miel jerusalem "/>
        <s v="Muesli chocolat "/>
        <s v="zaatar"/>
        <s v="Poivre fume "/>
        <s v="Poivre malabar "/>
        <s v="Sauce Pour Nems 135Ml"/>
        <s v="Anis toile badiame"/>
        <s v="Pate dececco tricolors 0.500gr "/>
        <s v="Chapelure kg "/>
        <s v="Sauce barbecue "/>
        <s v="Confiture fraises sceau 3 kg"/>
        <s v="Piment doux "/>
        <s v="Colombo hot "/>
        <s v="Piment fume "/>
        <s v="Carre d agneau saint georges "/>
        <s v="Cafe pod perle noir 100 pc"/>
        <s v="Lait demi ecreme en poudre 500 gr"/>
        <s v="Cafe capsule decafeine 24 pc"/>
        <s v="Vinaigre de riz btl"/>
        <s v="Poudre cacao kg "/>
        <s v="Poivre sauvage "/>
        <s v="Macaroni 5 kg"/>
        <s v="Coquillette 5 kg"/>
        <s v="Spaghetti 5 kg"/>
        <s v="Glace rose "/>
        <s v="Tartellette cru carton carte "/>
        <s v="Nems aux legumes"/>
        <s v="Pate feuillette carton "/>
        <s v="Pain pita mini"/>
        <s v="1/2 Vanille fraise"/>
        <s v="Epis mais 1 kg "/>
        <s v="Rond Gite"/>
        <s v="Pintade "/>
        <s v="Accra patate douce "/>
        <s v="Filet de lieu jaune "/>
        <s v="Gambas"/>
        <s v="Gyoza crevette "/>
        <s v="gyoza legumes"/>
        <s v="Worcester sauce Flacon"/>
        <s v="Cacahuete wasabi  500gr"/>
        <s v="Biscuit rose "/>
        <s v="Riz basmati"/>
        <s v="Cocktail de fruits "/>
        <s v="Confiture abricot 345g"/>
        <s v="Confiture cassis 345 gr"/>
        <s v="Confiture de frais 345 gr "/>
        <s v="Rooibos comptoirs aux epces *40 pc"/>
        <s v="Confiture griotte 30 g carton 60"/>
        <s v="Riz thai 5 kg "/>
        <s v="Sweet Chili Sauce 600Ml"/>
        <s v="Cuillere pâtissier"/>
        <s v="Huile Colza B:5L"/>
        <s v="Sauce Piment Sriracha Coriandre 455Ml"/>
        <s v="Qutres epices kg"/>
        <s v="Glace Caramel B Sale Chariot 2,5L"/>
        <s v="Glace Choco Perou Glace Des Alpes"/>
        <s v="Glace pistache bac"/>
        <s v="Panier fraise 100x40gr"/>
        <s v="Plaque emmental gaufre"/>
        <s v="Pain aux figues"/>
        <s v="Cake marbre"/>
        <s v="Lunch Cerise"/>
        <s v="Lunch citron jaune "/>
        <s v="Lunch fraise "/>
        <s v="Casse noisette "/>
        <s v="Madeleine "/>
        <s v="Tarte noix pecan "/>
        <s v="Donut chocolat"/>
        <s v="Donut fraise"/>
        <s v="Gauffre"/>
        <s v="Bargajuan 100 pc"/>
        <s v="Panise kg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afe Grains Gourmet" u="1"/>
        <s v="Chocolat En Poudre" u="1"/>
        <s v="Decafeine en poudre    " u="1"/>
        <s v="Cappucino En Poudre" u="1"/>
        <s v="Lait en Poudre  " u="1"/>
        <s v="Tartare De Bœuf" u="1"/>
        <s v="Supreme De Volaille Fermiere  " u="1"/>
        <s v="Ravioli vegetarien " u="1"/>
        <s v="Filet De Poulet Ordinaire 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" u="1"/>
        <s v="Tartelette Ronde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Sirop D'Erable" u="1"/>
        <s v="Sucre Roux" u="1"/>
        <s v="Sucre" u="1"/>
        <s v="Gelatine" u="1"/>
        <s v="Fecule" u="1"/>
        <s v="Poudre A Creme" u="1"/>
        <s v="Maizena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apres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Bouillon Legumes" u="1"/>
        <s v="Poivre Blanc Moulu pot" u="1"/>
        <s v="Sel Guerande" u="1"/>
        <s v="Gros Sel" u="1"/>
        <s v="Curcuma" u="1"/>
        <s v="Poivre Blanc Moulu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Mayonnaise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Curry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Sauce Huitre" u="1"/>
        <s v="Graisse De Canard 5/1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orille" u="1"/>
        <s v="Huile De Noix" u="1"/>
        <s v="Chamon" u="1"/>
        <s v="Gelatine Poudre" u="1"/>
        <s v="Vinaigre De Mangue 200Ml" u="1"/>
        <s v="Savora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umon Fum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Muesli Bio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Haricot Vert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Raz el hanout " u="1"/>
        <s v="Fromage Blanc" u="1"/>
        <s v="Charbon Vegetal" u="1"/>
        <s v="Papier Cuisson" u="1"/>
        <s v="Munster " u="1"/>
        <s v="Saumon marinee aneth " u="1"/>
        <s v="Fri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ordon Bleu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3kg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Anchois" u="1"/>
        <s v="Gingembre puree " u="1"/>
        <s v="Jus de pomme andros " u="1"/>
        <s v="Grand rond Sarrasin " u="1"/>
        <s v="Madeleine Beurre*80" u="1"/>
        <s v="Mini Cake *80" u="1"/>
        <s v="Bte Repas Grand" u="1"/>
        <s v="Bte Repas Petit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24 pces" u="1"/>
        <s v="Sojasun" u="1"/>
        <s v="Yaourt Saveur Fruit" u="1"/>
        <s v="Yaourt Sucre" u="1"/>
        <s v="Yaourt Nature" u="1"/>
        <s v="Pousse Betterave" u="1"/>
        <s v="Poivron Jaune" u="1"/>
        <s v="Fenouil" u="1"/>
        <s v="Myrtille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Magret De Canard  " u="1"/>
        <s v="Chips Nature" u="1"/>
        <s v="Gambas  " u="1"/>
        <s v="Celeris branche   " u="1"/>
        <s v="Onglet de boeuf " u="1"/>
        <s v="Cuisse de poulet " u="1"/>
        <s v="Jus d orange Andros 20 litres" u="1"/>
        <s v="Cake aux fruits" u="1"/>
        <s v="Vanille poudre " u="1"/>
        <s v="Lavette " u="1"/>
        <s v="Divosan" u="1"/>
        <s v="Rational pastille four " u="1"/>
        <s v="Gaz cartouche " u="1"/>
        <s v="Melange marocain " u="1"/>
        <s v="Isolmat " u="1"/>
        <s v="Chutney mangue " u="1"/>
        <s v="Vinaigre de mangue " u="1"/>
        <s v="Aluminium 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Ketchup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Pain choco sans glute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Riz Noir" u="1"/>
        <s v="Sirop d erable 4l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Figue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heddar rap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saint pierre " u="1"/>
        <s v="Poivron Vert" u="1"/>
        <s v="Lieu Noir" u="1"/>
        <s v="Orange" u="1"/>
        <s v="Pomelos" u="1"/>
        <s v="Gruyere" u="1"/>
        <s v="Boursin 1 colis" u="1"/>
        <s v="Melon" u="1"/>
        <s v="Pasteque" u="1"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ome colorant rouge 500 gr" u="1"/>
        <s v="Arome colorant vert 500 gr" u="1"/>
        <s v="Pralines Roses Enrobees P:1Kg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S:4K5  " u="1"/>
        <s v="Tomate Pelee Concassee 5/1" u="1"/>
        <s v="Risotto 2.5 kg " u="1"/>
        <s v="Poivre tinut " u="1"/>
        <s v="Curry 440G" u="1"/>
        <s v="Huile D'Olive Extra Vierge B:1L" u="1"/>
        <s v="Sauce soja sucree" u="1"/>
        <s v="Sauce Sriracha" u="1"/>
        <s v="Vinaigre Blanc Alcool" u="1"/>
        <s v="Arome pistache 500 gr" u="1"/>
        <s v="Cornichon 5/1 boite" u="1"/>
        <s v="Thon Albacore Naturel 4/4" u="1"/>
        <s v="Sucre poudre kg   " u="1"/>
        <s v="Chocolat noir 64 % sac 5 kg " u="1"/>
        <s v="Chocopops 500 gr" u="1"/>
        <s v="Confiture framboise pot 1 kg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nis Etoile Badiane  " u="1"/>
        <s v="Menthe douce poudre " u="1"/>
        <s v="Gelatine poisson poudre " u="1"/>
        <s v="Oignon grelot pickels " u="1"/>
        <s v="Oignon frit" u="1"/>
        <s v="Garam masala " u="1"/>
        <s v="Huile arachide 5 L" u="1"/>
        <s v="Sucre roux buchette " u="1"/>
        <s v="Sucre canne liquide " u="1"/>
        <s v="Flocon d avoine sachet de 1 Kg" u="1"/>
        <s v="Confiture Myrtille 30 gr 60 pot " u="1"/>
        <s v="The vert citron " u="1"/>
        <s v="Onglet De Boeuf Entier  " u="1"/>
        <s v="Merguez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itrine Fumee Tranchee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Bouchee salee pesto &amp; parmesan 100x13gr" u="1"/>
        <s v="Grand Cerealier Lalos 10X1,1Kg (Cond 10)" u="1"/>
        <s v="Conet basilic 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28 g en verre. Carton de 48 pots. 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Parmesan Reggiano Râpe 1Kg" u="1"/>
        <s v="Fleurs De Ferme Yt Fraise" u="1"/>
        <s v="Fleures De Ferme Yt Nature" u="1"/>
        <s v="Compote de pomme Andros." u="1"/>
        <s v="Saint Maure Aop  " u="1"/>
        <s v="Brie de meaux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Filet De Saumon Frais Norvegien Superieur Avec Peau" u="1"/>
        <s v="Tarama Blanc Aux Œufs De Cabillaud 40%" u="1"/>
        <s v="Oeuf De Saumon Keta X 100 Gr" u="1"/>
        <s v="Saumon Fume Norvegien Tranche Reconstitue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Rooibos aux epices boite de 40" u="1"/>
        <s v="Camomille Bio boite de 40 sachets" u="1"/>
        <s v="Tilleul Bio boite 40 sachets" u="1"/>
        <s v="The vert au jasmin, boite de 40 sachets" u="1"/>
        <s v="Infusion verveine bio carton de 40  " u="1"/>
        <s v="Amandes effilees" u="1"/>
        <s v="Sucre Semoule S20 Kg" u="1"/>
        <s v="Egraine vegetale 1.750 kg" u="1"/>
        <s v="Sirop de sucre de canne 2 l" u="1"/>
        <s v="Paprika doux fume 500 gr " u="1"/>
        <s v="Bicarbonate kg   " u="1"/>
        <s v="Creme balsamique 500 gr " u="1"/>
        <s v="Hibiscus " u="1"/>
        <s v="Creme vinaigre pomme 500gr" u="1"/>
        <s v="Poivre Gris Moulu S:1Kg" u="1"/>
        <s v="Quinoa Sol S:4Kg" u="1"/>
        <s v="Amandes Brut Avec Peau S:1Kg" u="1"/>
        <s v="Speculos brisure" u="1"/>
        <s v="Spray Velours Brun 500Ml" u="1"/>
        <s v="Poivre noir grain kg " u="1"/>
        <s v="Linguine gragnano igp 3kg" u="1"/>
        <s v="Huile perf palm friteuse 10l" u="1"/>
        <s v="Pomme Golden Cat1" u="1"/>
        <s v="Chou Fleur Cat 1" u="1"/>
        <s v="Frite kg " u="1"/>
        <s v="Clementine kg" u="1"/>
        <s v="Ananas pc " u="1"/>
        <s v="Orange colis 15 kg " u="1"/>
        <s v="Citron jaune kg" u="1"/>
        <s v="Tomates grappe kg " u="1"/>
        <s v="Grenade piece " u="1"/>
        <s v="Avocat piece " u="1"/>
        <s v="Chou Brocolis" u="1"/>
        <s v="Cress Shiso 16 Bq" u="1"/>
        <s v="Betterave cuite svx500g " u="1"/>
        <s v="Pdt Gt Lavee Jumbo 25K" u="1"/>
        <s v="Courgette  " u="1"/>
        <s v="Figue Seche Bq" u="1"/>
        <s v="Raisin Noir Cat1" u="1"/>
        <s v="Fleurs De Soucis Bq" u="1"/>
        <s v="Fleurs Pensee Bq  " u="1"/>
        <s v="Pdt Type Grenaille Charlotte 12,5 Kg" u="1"/>
        <s v="Pomme Granny Smith Cat1" u="1"/>
        <s v="Tomate Cerise Cat1" u="1"/>
        <s v="Champignon Paris" u="1"/>
        <s v="Melon jaune kg" u="1"/>
        <s v="Kiwi Cat1 piece" u="1"/>
        <s v="Carotte sac kg" u="1"/>
        <s v="Patate douce kg" u="1"/>
        <s v="Poire conference kg " u="1"/>
        <s v="Aubergine cat1 kg " u="1"/>
        <s v="Ail Epluche kg" u="1"/>
        <s v="Banane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Petit pain sans gluten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Beurrier Coupelle 1/2 Sel" u="1"/>
        <s v="Beurrier Coupelle Doux" u="1"/>
        <s v="Appareil panna cotta " u="1"/>
        <s v="Mozzarella Bufala" u="1"/>
        <s v="Mozzarella Bille Vache 1 Kg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Epautre kg " u="1"/>
        <s v="Mais Grains 4/4" u="1"/>
        <s v="Pate a tartiner Noix de coco 300gr" u="1"/>
        <s v="Melange Jeunes Pousses" u="1"/>
        <s v="Chataigne paquet 400 gr" u="1"/>
        <s v="Aneth Botte" u="1"/>
        <s v="Coriandre Botte" u="1"/>
        <s v="Poivron Rouge Cat1" u="1"/>
        <s v="Civette Ciboulette Botte" u="1"/>
        <s v="Celeri Rave rape" u="1"/>
        <s v="Pdt Frit Fraiche 9/9 colis de 2 x 5Kg" u="1"/>
        <s v="Citron vert kg " u="1"/>
        <s v="Carotte fane multi couleur bte Local" u="1"/>
        <s v="Concombre pce" u="1"/>
        <s v="Pomme pink lady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Tarama Rose Aux Œuf De Cabillaud 25% 1Kg" u="1"/>
        <s v="Sucre Buchette 4G X500" u="1"/>
        <s v="Assortim Reception Sale 380G" u="1"/>
        <s v="Confiture framboise  pv 30g x60" u="1"/>
        <s v="Alleanza Rainforest Kg Grain" u="1"/>
        <s v="Capsules espresso 150" u="1"/>
        <s v="Mini Blinis X16 (Diam 5cm) " u="1"/>
        <s v="Fumet volaille   " u="1"/>
        <s v="Paprika 800 gr" u="1"/>
        <s v="Petit oignons blanc vinaigre 5/1" u="1"/>
        <s v="Arome colorant bleu " u="1"/>
        <s v="Pop corn sale " u="1"/>
        <s v="Oignons crispy " u="1"/>
        <s v="Chapelure new " u="1"/>
        <s v="Brocolinis BQ" u="1"/>
        <s v="Plaque pain mie tomates 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carton 2000 pc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S:1Kg" u="1"/>
        <s v="Pdt agria 25kg " u="1"/>
        <s v="Mini mais " u="1"/>
        <s v="Pain cereale petit " u="1"/>
        <s v="Mini samossa legumes " u="1"/>
        <s v="Pizza tomates pc" u="1"/>
        <s v="Petit Pois Surg Extra Fin" u="1"/>
        <s v="Abricot sec kg  " u="1"/>
        <s v="Asperge verte " u="1"/>
        <s v="Asperge blanche " u="1"/>
        <s v="Genoise plaque " u="1"/>
        <s v="Ketchup Heinz Bidon" u="1"/>
        <s v="Romaine 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Biscuit cuilliere carton 120" u="1"/>
        <s v="Penne rigate 3kg" u="1"/>
        <s v="Coquelet  " u="1"/>
        <s v="GNOCCHI" u="1"/>
        <s v="Pain au chocolat aop eclat terroir 60x80g" u="1"/>
        <s v="Filet de Saumon Frais" u="1"/>
        <s v="Lait entier " u="1"/>
        <s v="Breakfast Bop Bio 40 sachets" u="1"/>
        <s v="Thé vert à la menthe Bio 40 sachets" u="1"/>
        <s v="Chocolat en poudre Richard 40% de cacao. 1 Kg" u="1"/>
        <s v="Miel de Sologne Jamet" u="1"/>
        <s v="Confiture Andresy à l ancienne quatre fruits rouges. Pot de 1 kg." u="1"/>
        <s v="Grand Earl Grey 40 sachets" u="1"/>
        <s v="THE VERT AU JASMIN " u="1"/>
        <s v="Décafeiné DK Richard 50% Arabica 500 Gr" u="1"/>
        <s v="Rêves enfantins avec fleurs d'hibiscus. 40 sachets" u="1"/>
        <s v="Jardin de Darjeeling bio boite de 40 sachets" u="1"/>
        <s v="Sucre buchette neutre 3 g. Bt de 750" u="1"/>
        <s v="Muesli croustilliant 5 fruit 500g" u="1"/>
        <s v="Sucre buchette Richard rouge 3 G. (Bt de 750). " u="1"/>
        <s v="Moutarde 28 g en verre. Carton de 48 pots. " u="1"/>
        <s v="Sucre en morceau Richard 2,5 g. Carton de 1056. " u="1"/>
        <s v="Décaféiné lyophilisé bio &amp; équitable 2g. Carton de 200" u="1"/>
        <s v="Pasteque 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28g Wilkin &amp; Sons (carton de 48 Pots)" u="1"/>
        <s v="Confiture extra orange amère 28g Wilkin &amp; Sons (carton de 48 pots)" u="1"/>
        <s v="Miel 28g Wilkin &amp; Sons. Carton de 48 pots" u="1"/>
        <s v="Bavette de boeuf " u="1"/>
        <s v="Chipolata " u="1"/>
        <s v="Sucre buchette roux bio Richard 3 G. Carton de 600 " u="1"/>
        <s v="Chocalat en poudre Richard 40 CACAO   " u="1"/>
        <s v="Mangue Bateau Kg" u="1"/>
        <s v="Stick sucralose Canderel. Bt de 450" u="1"/>
        <s v="Echalottes" u="1"/>
        <s v="Fenouil " u="1"/>
        <s v="Menthe " u="1"/>
        <s v="Oignons rouge " u="1"/>
        <s v="Tomate roma rouge" u="1"/>
        <s v="Steak hache " u="1"/>
        <s v="Ricotta" u="1"/>
        <s v="Abricot frais" u="1"/>
        <s v="Borage Cress " u="1"/>
        <s v="Pamplemousse rose " u="1"/>
        <s v="Tomatade " u="1"/>
        <s v="Tomate ananas jaune " u="1"/>
        <s v="Haricot vert " u="1"/>
        <s v="Ketchup 28 g en verre. Carton de 48 pots." u="1"/>
        <s v="Nectarine jaune " u="1"/>
        <s v="Confitures Andresy à l ancienne orange amère. Pot de 1 Kg" u="1"/>
        <s v="Thé rouge Rooibos aux épices 4 sachets" u="1"/>
        <s v="Confitures Andresy à l ancienne Fraise.Pot de 1 Kg" u="1"/>
        <s v="Confitures Andresy à l ancienne Abricot. Pot de 1 Kg" u="1"/>
        <s v="Fraise " u="1"/>
        <s v="Verveine Bio 40 Sachets" u="1"/>
        <s v="Chocolat en poudre 34% Cacao(Machines auto)1Kg" u="1"/>
        <s v="Yaourt Fruits " u="1"/>
        <s v="Lait Demi-écrémé Régilait 500 Gr" u="1"/>
        <s v="Flor fina 80" u="1"/>
        <s v="Confiture extra cerise-griotte 28g Wilkin &amp; Sons (carton de 48 pots)" u="1"/>
        <s v="Confiture extra myrtille 28g Wilkin &amp; Sons (carton de 48 pots)" u="1"/>
        <s v="THE vert a la menth bio carton de 1000s" u="1"/>
        <s v="Poireaux Vrac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o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 Botte" u="1"/>
        <s v="Celerie rape kg 4.18" u="1"/>
        <s v="Citron Cat1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Miel Jamet cremeux " u="1"/>
        <s v="Muesli country store " u="1"/>
        <s v="Nutella 15gr" u="1"/>
        <s v="Mars" u="1"/>
        <s v="Roule cannelle " u="1"/>
        <s v="Miel Jamet Acaccia " u="1"/>
        <s v="Arome patrelle " u="1"/>
        <s v="Boeuf bourguignon barquette" u="1"/>
        <s v="Boulgour " u="1"/>
        <s v="Brisure Oreo " u="1"/>
        <s v="Cannelle baton " u="1"/>
        <s v="Litchi 4/4" u="1"/>
        <s v="Pate arachide " u="1"/>
        <s v="Cote de porc cantal" u="1"/>
        <s v="Creme brulee pistache " u="1"/>
        <s v="Creme brulee vanille " u="1"/>
        <s v="Fruit De La Passion" u="1"/>
        <s v="Stick mozzarella kg" u="1"/>
        <s v="Datte kg   " u="1"/>
        <s v="Cordon Bleu De Volaille  " u="1"/>
        <s v="Framboises " u="1"/>
        <s v="Yaourt Soja(Sojasun)" u="1"/>
        <s v="Brownie Chocolat Vegan (Cond36)" u="1"/>
        <s v="Fond tartellette sans gluten chocolat " u="1"/>
        <s v="Oeufs Durs Ecales Seau X75  " u="1"/>
        <s v="Tarte au fruit rouges &amp; biscuit citron 27cm" u="1"/>
        <s v="Girolles" u="1"/>
        <s v="Raisin Blanc Cat1" u="1"/>
        <s v="Filet De Bar  " u="1"/>
        <s v="Confiture Griotte 370 Gr" u="1"/>
        <s v="Morilles sechees 400 gr " u="1"/>
        <s v="Arôme Rose" u="1"/>
        <s v="Creals Gourmandes Bio S:4K5" u="1"/>
        <s v="Genoise nat feuille 8mm" u="1"/>
        <s v="Lait de coco 1l brick" u="1"/>
        <s v="Linguine Ultra Resist S:5Kg" u="1"/>
        <s v="Miso blanc" u="1"/>
        <s v="Miso rouge" u="1"/>
        <s v="Poivre Vert" u="1"/>
        <s v="Riz etuve risoritto igp" u="1"/>
        <s v="Sauce Vinaigrette Sesam Soja B: 1L" u="1"/>
        <s v="Sweet Chili Sauce Plast B:1L" u="1"/>
        <s v="Tagliatelles Nids Qs" u="1"/>
        <s v="Melange forestier seche" u="1"/>
        <s v="Barre Muesli Chocolat" u="1"/>
        <s v="Barre Muesli Pomme" u="1"/>
        <s v="Dattes Moelleux" u="1"/>
        <s v="Madeleine Pepites Chocolat" u="1"/>
        <s v="Nougat Caramel" u="1"/>
        <s v="Arome colorant vert 500 gr  " u="1"/>
        <s v="Arome colorant rouge 500 gr  " u="1"/>
        <s v="Bicarbonate kg " u="1"/>
        <s v="Choco pop 580 gr" u="1"/>
        <s v="Confiture Abricot Framboise 370 G" u="1"/>
        <s v="Jus Pamplemousse" u="1"/>
        <s v="Jus Pomme Bib" u="1"/>
        <s v="Chou rouge piece   " u="1"/>
        <s v="Figue noir cat 1" u="1"/>
        <s v="Merguez De Volaille  " u="1"/>
        <s v="Glace chcocolat bac" u="1"/>
        <s v="Glace Vanille Bourbon Chariot 2,5L" u="1"/>
        <s v="Millefeuille 60G X 36Q" u="1"/>
        <s v="Mini Choux Sucres 35P" u="1"/>
        <s v="Oignon ring kg " u="1"/>
        <s v="Pomme Rösti Nature Prefit 2,5K" u="1"/>
        <s v="Rosti pdt kg" u="1"/>
        <s v="Mini feuilles 72x25g" u="1"/>
        <s v="Panier pomme tatin 100x40gr" u="1"/>
        <s v="Plateau Petit-Four Sucrees Art Deco 11G (Cond 48)" u="1"/>
        <s v="Chocopops " u="1"/>
        <s v="Navet " u="1"/>
        <s v="Panais " u="1"/>
        <s v="Sardines boite basilic" u="1"/>
        <s v="New Legumes" u="1"/>
        <s v="Baguette Multigrains 280 Gr (Cond 25)" u="1"/>
        <s v="Baguette Sur Sole 280Gr (Par 25 )" u="1"/>
        <s v="Brioche Au Sucre 430Gr (Cond 20)" u="1"/>
        <s v="Grand Pochon Lalos 1,1Kg" u="1"/>
        <s v="Mini Chausson Aux Pommes 40Gr (Cond255)" u="1"/>
        <s v="Mini Crepe ,Sucre Vanille 10Cm /15Gr (Cond 180)" u="1"/>
        <s v="Mini Pain Chocolat Lunch PAC Trad (Cond240)" u="1"/>
        <s v="Pain De Mie Nature 880Gr Tranche" u="1"/>
        <s v="Pancake (Cond120)" u="1"/>
        <s v="Sardine filet 1 kg " u="1"/>
        <s v="Beurre conviette 1/2 sel" u="1"/>
        <s v="Beurre conviette doux" u="1"/>
        <s v="Compote pomme bio all. brqt 100g x 72" u="1"/>
        <s v="Mini Bretzels 2,5K" u="1"/>
        <s v="Muesli country store. Sachet de 2 Kg." u="1"/>
        <s v="Amandes choco" u="1"/>
        <s v="Edulcorant Sz" u="1"/>
        <s v="Lait Poudre 500Gr" u="1"/>
        <s v="The Breakfast" u="1"/>
        <s v="The Darjeeling menthe" u="1"/>
        <s v="The vert 4 fruits rouge " u="1"/>
        <s v="The vert rave orient " u="1"/>
        <s v="Madeleine Nature  " u="1"/>
      </sharedItems>
    </cacheField>
    <cacheField name="Référence" numFmtId="3">
      <sharedItems containsSemiMixedTypes="0" containsString="0" containsNumber="1" containsInteger="1" minValue="2" maxValue="6751" count="1596">
        <n v="6556"/>
        <n v="1035"/>
        <n v="1112"/>
        <n v="1113"/>
        <n v="1114"/>
        <n v="1116"/>
        <n v="1117"/>
        <n v="1119"/>
        <n v="1123"/>
        <n v="1124"/>
        <n v="1127"/>
        <n v="1129"/>
        <n v="1131"/>
        <n v="1136"/>
        <n v="1138"/>
        <n v="1140"/>
        <n v="1141"/>
        <n v="1142"/>
        <n v="1143"/>
        <n v="1144"/>
        <n v="1147"/>
        <n v="1148"/>
        <n v="1150"/>
        <n v="1152"/>
        <n v="1154"/>
        <n v="1155"/>
        <n v="1158"/>
        <n v="1162"/>
        <n v="1164"/>
        <n v="1166"/>
        <n v="1170"/>
        <n v="1171"/>
        <n v="1172"/>
        <n v="1174"/>
        <n v="1175"/>
        <n v="1177"/>
        <n v="1178"/>
        <n v="1179"/>
        <n v="1181"/>
        <n v="1183"/>
        <n v="1184"/>
        <n v="1185"/>
        <n v="1186"/>
        <n v="1188"/>
        <n v="1190"/>
        <n v="1191"/>
        <n v="1195"/>
        <n v="1196"/>
        <n v="1197"/>
        <n v="1198"/>
        <n v="1199"/>
        <n v="1203"/>
        <n v="1205"/>
        <n v="1206"/>
        <n v="1208"/>
        <n v="1210"/>
        <n v="1211"/>
        <n v="1212"/>
        <n v="1213"/>
        <n v="1214"/>
        <n v="1215"/>
        <n v="1216"/>
        <n v="1217"/>
        <n v="1218"/>
        <n v="1219"/>
        <n v="1221"/>
        <n v="1222"/>
        <n v="1226"/>
        <n v="1229"/>
        <n v="1236"/>
        <n v="1237"/>
        <n v="1240"/>
        <n v="1241"/>
        <n v="1242"/>
        <n v="1243"/>
        <n v="1244"/>
        <n v="1248"/>
        <n v="1249"/>
        <n v="1250"/>
        <n v="1252"/>
        <n v="1253"/>
        <n v="1256"/>
        <n v="1257"/>
        <n v="1258"/>
        <n v="1260"/>
        <n v="1262"/>
        <n v="1264"/>
        <n v="1265"/>
        <n v="1266"/>
        <n v="1268"/>
        <n v="1269"/>
        <n v="1272"/>
        <n v="1273"/>
        <n v="1275"/>
        <n v="1277"/>
        <n v="1278"/>
        <n v="1279"/>
        <n v="1280"/>
        <n v="1284"/>
        <n v="1285"/>
        <n v="1286"/>
        <n v="1287"/>
        <n v="1290"/>
        <n v="1294"/>
        <n v="1295"/>
        <n v="1296"/>
        <n v="1297"/>
        <n v="1298"/>
        <n v="1300"/>
        <n v="1301"/>
        <n v="1304"/>
        <n v="1305"/>
        <n v="1306"/>
        <n v="1308"/>
        <n v="1309"/>
        <n v="1311"/>
        <n v="1312"/>
        <n v="1313"/>
        <n v="1314"/>
        <n v="1317"/>
        <n v="1319"/>
        <n v="1325"/>
        <n v="1329"/>
        <n v="1334"/>
        <n v="1335"/>
        <n v="1342"/>
        <n v="1345"/>
        <n v="1347"/>
        <n v="1348"/>
        <n v="1349"/>
        <n v="1351"/>
        <n v="1359"/>
        <n v="1366"/>
        <n v="1367"/>
        <n v="1487"/>
        <n v="1492"/>
        <n v="1495"/>
        <n v="1511"/>
        <n v="1523"/>
        <n v="1524"/>
        <n v="1525"/>
        <n v="1526"/>
        <n v="1528"/>
        <n v="1531"/>
        <n v="1535"/>
        <n v="1543"/>
        <n v="1544"/>
        <n v="1593"/>
        <n v="1616"/>
        <n v="1650"/>
        <n v="1651"/>
        <n v="1652"/>
        <n v="1653"/>
        <n v="1655"/>
        <n v="1656"/>
        <n v="1657"/>
        <n v="1659"/>
        <n v="1660"/>
        <n v="1661"/>
        <n v="1662"/>
        <n v="1663"/>
        <n v="1691"/>
        <n v="1693"/>
        <n v="1694"/>
        <n v="1695"/>
        <n v="1698"/>
        <n v="1699"/>
        <n v="1700"/>
        <n v="1828"/>
        <n v="1829"/>
        <n v="1831"/>
        <n v="1842"/>
        <n v="1851"/>
        <n v="1854"/>
        <n v="1875"/>
        <n v="1876"/>
        <n v="1878"/>
        <n v="1879"/>
        <n v="1882"/>
        <n v="1883"/>
        <n v="1886"/>
        <n v="1889"/>
        <n v="1890"/>
        <n v="1891"/>
        <n v="1892"/>
        <n v="1894"/>
        <n v="1899"/>
        <n v="1903"/>
        <n v="1909"/>
        <n v="1918"/>
        <n v="1923"/>
        <n v="1924"/>
        <n v="1929"/>
        <n v="1936"/>
        <n v="1937"/>
        <n v="1939"/>
        <n v="1944"/>
        <n v="1945"/>
        <n v="1948"/>
        <n v="1951"/>
        <n v="1953"/>
        <n v="1954"/>
        <n v="1959"/>
        <n v="1960"/>
        <n v="1961"/>
        <n v="1963"/>
        <n v="1967"/>
        <n v="1968"/>
        <n v="1970"/>
        <n v="1971"/>
        <n v="1973"/>
        <n v="1974"/>
        <n v="1975"/>
        <n v="1976"/>
        <n v="1987"/>
        <n v="1989"/>
        <n v="1990"/>
        <n v="1992"/>
        <n v="1993"/>
        <n v="1998"/>
        <n v="2000"/>
        <n v="2003"/>
        <n v="2006"/>
        <n v="2012"/>
        <n v="2014"/>
        <n v="2017"/>
        <n v="2024"/>
        <n v="2025"/>
        <n v="2030"/>
        <n v="2032"/>
        <n v="2038"/>
        <n v="2039"/>
        <n v="2041"/>
        <n v="2044"/>
        <n v="2047"/>
        <n v="2053"/>
        <n v="2055"/>
        <n v="1895"/>
        <n v="1880"/>
        <n v="1223"/>
        <n v="1156"/>
        <n v="1245"/>
        <n v="1128"/>
        <n v="1230"/>
        <n v="1246"/>
        <n v="1270"/>
        <n v="1271"/>
        <n v="1134"/>
        <n v="1187"/>
        <n v="1182"/>
        <n v="1176"/>
        <n v="1122"/>
        <n v="1125"/>
        <n v="1254"/>
        <n v="6557"/>
        <n v="1167"/>
        <n v="1261"/>
        <n v="1189"/>
        <n v="1302"/>
        <n v="1338"/>
        <n v="1292"/>
        <n v="1173"/>
        <n v="1161"/>
        <n v="1307"/>
        <n v="1033"/>
        <n v="1034"/>
        <n v="1530"/>
        <n v="1922"/>
        <n v="1927"/>
        <n v="1942"/>
        <n v="1949"/>
        <n v="1956"/>
        <n v="1962"/>
        <n v="1977"/>
        <n v="1984"/>
        <n v="1985"/>
        <n v="1988"/>
        <n v="1991"/>
        <n v="2001"/>
        <n v="2008"/>
        <n v="1845"/>
        <n v="1844"/>
        <n v="1852"/>
        <n v="1542"/>
        <n v="1529"/>
        <n v="2064"/>
        <n v="2065"/>
        <n v="1362"/>
        <n v="1363"/>
        <n v="1884"/>
        <n v="1887"/>
        <n v="1896"/>
        <n v="2056"/>
        <n v="2042"/>
        <n v="1539"/>
        <n v="1538"/>
        <n v="1507"/>
        <n v="1589"/>
        <n v="1615"/>
        <n v="1625"/>
        <n v="1597"/>
        <n v="1614"/>
        <n v="1619"/>
        <n v="1835"/>
        <n v="6553"/>
        <n v="6554"/>
        <n v="1077"/>
        <n v="1337"/>
        <n v="1489"/>
        <n v="2066"/>
        <n v="1536"/>
        <n v="1681"/>
        <n v="2190"/>
        <n v="1165"/>
        <n v="1267"/>
        <n v="2191"/>
        <n v="2192"/>
        <n v="2193"/>
        <n v="1832"/>
        <n v="1846"/>
        <n v="1853"/>
        <n v="2194"/>
        <n v="1902"/>
        <n v="1910"/>
        <n v="1930"/>
        <n v="1941"/>
        <n v="1946"/>
        <n v="1952"/>
        <n v="1965"/>
        <n v="1979"/>
        <n v="1995"/>
        <n v="2007"/>
        <n v="2018"/>
        <n v="2183"/>
        <n v="2179"/>
        <n v="2178"/>
        <n v="1818"/>
        <n v="1819"/>
        <n v="1813"/>
        <n v="1824"/>
        <n v="2046"/>
        <n v="1368"/>
        <n v="1796"/>
        <n v="1938"/>
        <n v="2195"/>
        <n v="1798"/>
        <n v="2141"/>
        <n v="1514"/>
        <n v="1063"/>
        <n v="1062"/>
        <n v="1135"/>
        <n v="1281"/>
        <n v="2089"/>
        <n v="1101"/>
        <n v="1094"/>
        <n v="1092"/>
        <n v="1145"/>
        <n v="1139"/>
        <n v="1274"/>
        <n v="1225"/>
        <n v="1204"/>
        <n v="1160"/>
        <n v="1303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913"/>
        <n v="1972"/>
        <n v="1931"/>
        <n v="2045"/>
        <n v="2049"/>
        <n v="2040"/>
        <n v="1893"/>
        <n v="2184"/>
        <n v="2181"/>
        <n v="1849"/>
        <n v="1848"/>
        <n v="1834"/>
        <n v="2728"/>
        <n v="2726"/>
        <n v="2727"/>
        <n v="1958"/>
        <n v="1527"/>
        <n v="2729"/>
        <n v="1541"/>
        <n v="1654"/>
        <n v="1664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263"/>
        <n v="1151"/>
        <n v="1233"/>
        <n v="1545"/>
        <n v="1096"/>
        <n v="6075"/>
        <n v="6076"/>
        <n v="6080"/>
        <n v="6081"/>
        <n v="6079"/>
        <n v="1833"/>
        <n v="1915"/>
        <n v="1132"/>
        <n v="1146"/>
        <n v="6083"/>
        <n v="6084"/>
        <n v="6085"/>
        <n v="1494"/>
        <n v="6088"/>
        <n v="6086"/>
        <n v="6087"/>
        <n v="6089"/>
        <n v="1885"/>
        <n v="6082"/>
        <n v="2969"/>
        <n v="1790"/>
        <n v="2048"/>
        <n v="1352"/>
        <n v="1969"/>
        <n v="1996"/>
        <n v="1843"/>
        <n v="1841"/>
        <n v="6420"/>
        <n v="6421"/>
        <n v="6419"/>
        <n v="6423"/>
        <n v="2145"/>
        <n v="2977"/>
        <n v="6425"/>
        <n v="1981"/>
        <n v="6422"/>
        <n v="6424"/>
        <n v="6427"/>
        <n v="6428"/>
        <n v="6429"/>
        <n v="1089"/>
        <n v="1093"/>
        <n v="6430"/>
        <n v="2099"/>
        <n v="1074"/>
        <n v="1102"/>
        <n v="2097"/>
        <n v="3644"/>
        <n v="3620"/>
        <n v="1037"/>
        <n v="2123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228"/>
        <n v="2083"/>
        <n v="1180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65"/>
        <n v="1224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2098"/>
        <n v="2078"/>
        <n v="6545"/>
        <n v="6543"/>
        <n v="6544"/>
        <n v="1108"/>
        <n v="1276"/>
        <n v="1603"/>
        <n v="1606"/>
        <n v="1628"/>
        <n v="6546"/>
        <n v="1840"/>
        <n v="6550"/>
        <n v="1626"/>
        <n v="1897"/>
        <n v="6551"/>
        <n v="6549"/>
        <n v="6548"/>
        <n v="6552"/>
        <n v="1029"/>
        <n v="1039"/>
        <n v="1047"/>
        <n v="1036"/>
        <n v="1105"/>
        <n v="1109"/>
        <n v="3618"/>
        <n v="2071"/>
        <n v="1087"/>
        <n v="2105"/>
        <n v="1997"/>
        <n v="1685"/>
        <n v="1921"/>
        <n v="6565"/>
        <n v="6566"/>
        <n v="6567"/>
        <n v="6568"/>
        <n v="2082"/>
        <n v="2091"/>
        <n v="1091"/>
        <n v="1088"/>
        <n v="115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52"/>
        <n v="6579"/>
        <n v="1624"/>
        <n v="2130"/>
        <n v="1082"/>
        <n v="210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1323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6619"/>
        <n v="6620"/>
        <n v="6621"/>
        <n v="6617"/>
        <n v="6622"/>
        <n v="6615"/>
        <n v="1827"/>
        <n v="6623"/>
        <n v="6624"/>
        <n v="2002"/>
        <n v="6630"/>
        <n v="6629"/>
        <n v="6625"/>
        <n v="6626"/>
        <n v="6628"/>
        <n v="6631"/>
        <n v="2054"/>
        <n v="6633"/>
        <n v="6632"/>
        <n v="6638"/>
        <n v="6636"/>
        <n v="6637"/>
        <n v="1360"/>
        <n v="6607"/>
        <n v="1057"/>
        <n v="1901"/>
        <n v="3637"/>
        <n v="6634"/>
        <n v="2051"/>
        <n v="6643"/>
        <n v="6640"/>
        <n v="6655"/>
        <n v="6654"/>
        <n v="6656"/>
        <n v="6657"/>
        <n v="4269"/>
        <n v="1916"/>
        <n v="1873"/>
        <n v="1874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09"/>
        <n v="6710"/>
        <n v="6711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6724"/>
        <n v="1830"/>
        <n v="6725"/>
        <n v="2020"/>
        <n v="2037"/>
        <n v="6726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539" u="1"/>
        <n v="540" u="1"/>
        <n v="546" u="1"/>
        <n v="547" u="1"/>
        <n v="541" u="1"/>
        <n v="542" u="1"/>
        <n v="543" u="1"/>
        <n v="449" u="1"/>
        <n v="451" u="1"/>
        <n v="453" u="1"/>
        <n v="454" u="1"/>
        <n v="455" u="1"/>
        <n v="456" u="1"/>
        <n v="457" u="1"/>
        <n v="458" u="1"/>
        <n v="459" u="1"/>
        <n v="471" u="1"/>
        <n v="472" u="1"/>
        <n v="473" u="1"/>
        <n v="475" u="1"/>
        <n v="479" u="1"/>
        <n v="480" u="1"/>
        <n v="481" u="1"/>
        <n v="482" u="1"/>
        <n v="592" u="1"/>
        <n v="484" u="1"/>
        <n v="485" u="1"/>
        <n v="486" u="1"/>
        <n v="487" u="1"/>
        <n v="488" u="1"/>
        <n v="489" u="1"/>
        <n v="490" u="1"/>
        <n v="491" u="1"/>
        <n v="492" u="1"/>
        <n v="493" u="1"/>
        <n v="494" u="1"/>
        <n v="495" u="1"/>
        <n v="496" u="1"/>
        <n v="497" u="1"/>
        <n v="498" u="1"/>
        <n v="499" u="1"/>
        <n v="227" u="1"/>
        <n v="228" u="1"/>
        <n v="229" u="1"/>
        <n v="230" u="1"/>
        <n v="231" u="1"/>
        <n v="232" u="1"/>
        <n v="233" u="1"/>
        <n v="234" u="1"/>
        <n v="235" u="1"/>
        <n v="236" u="1"/>
        <n v="237" u="1"/>
        <n v="238" u="1"/>
        <n v="239" u="1"/>
        <n v="240" u="1"/>
        <n v="84" u="1"/>
        <n v="85" u="1"/>
        <n v="86" u="1"/>
        <n v="89" u="1"/>
        <n v="90" u="1"/>
        <n v="93" u="1"/>
        <n v="94" u="1"/>
        <n v="95" u="1"/>
        <n v="96" u="1"/>
        <n v="105" u="1"/>
        <n v="241" u="1"/>
        <n v="242" u="1"/>
        <n v="243" u="1"/>
        <n v="244" u="1"/>
        <n v="245" u="1"/>
        <n v="246" u="1"/>
        <n v="247" u="1"/>
        <n v="248" u="1"/>
        <n v="249" u="1"/>
        <n v="250" u="1"/>
        <n v="251" u="1"/>
        <n v="253" u="1"/>
        <n v="254" u="1"/>
        <n v="255" u="1"/>
        <n v="256" u="1"/>
        <n v="257" u="1"/>
        <n v="258" u="1"/>
        <n v="259" u="1"/>
        <n v="260" u="1"/>
        <n v="261" u="1"/>
        <n v="262" u="1"/>
        <n v="263" u="1"/>
        <n v="264" u="1"/>
        <n v="265" u="1"/>
        <n v="266" u="1"/>
        <n v="267" u="1"/>
        <n v="268" u="1"/>
        <n v="269" u="1"/>
        <n v="270" u="1"/>
        <n v="272" u="1"/>
        <n v="273" u="1"/>
        <n v="274" u="1"/>
        <n v="275" u="1"/>
        <n v="276" u="1"/>
        <n v="277" u="1"/>
        <n v="278" u="1"/>
        <n v="279" u="1"/>
        <n v="280" u="1"/>
        <n v="281" u="1"/>
        <n v="282" u="1"/>
        <n v="283" u="1"/>
        <n v="285" u="1"/>
        <n v="287" u="1"/>
        <n v="288" u="1"/>
        <n v="291" u="1"/>
        <n v="292" u="1"/>
        <n v="293" u="1"/>
        <n v="297" u="1"/>
        <n v="299" u="1"/>
        <n v="300" u="1"/>
        <n v="301" u="1"/>
        <n v="302" u="1"/>
        <n v="303" u="1"/>
        <n v="304" u="1"/>
        <n v="305" u="1"/>
        <n v="306" u="1"/>
        <n v="307" u="1"/>
        <n v="309" u="1"/>
        <n v="311" u="1"/>
        <n v="312" u="1"/>
        <n v="314" u="1"/>
        <n v="315" u="1"/>
        <n v="316" u="1"/>
        <n v="317" u="1"/>
        <n v="319" u="1"/>
        <n v="322" u="1"/>
        <n v="324" u="1"/>
        <n v="325" u="1"/>
        <n v="326" u="1"/>
        <n v="328" u="1"/>
        <n v="329" u="1"/>
        <n v="330" u="1"/>
        <n v="331" u="1"/>
        <n v="333" u="1"/>
        <n v="334" u="1"/>
        <n v="337" u="1"/>
        <n v="338" u="1"/>
        <n v="339" u="1"/>
        <n v="340" u="1"/>
        <n v="341" u="1"/>
        <n v="342" u="1"/>
        <n v="343" u="1"/>
        <n v="344" u="1"/>
        <n v="345" u="1"/>
        <n v="347" u="1"/>
        <n v="350" u="1"/>
        <n v="351" u="1"/>
        <n v="352" u="1"/>
        <n v="353" u="1"/>
        <n v="354" u="1"/>
        <n v="355" u="1"/>
        <n v="357" u="1"/>
        <n v="358" u="1"/>
        <n v="360" u="1"/>
        <n v="361" u="1"/>
        <n v="362" u="1"/>
        <n v="364" u="1"/>
        <n v="365" u="1"/>
        <n v="367" u="1"/>
        <n v="368" u="1"/>
        <n v="369" u="1"/>
        <n v="371" u="1"/>
        <n v="373" u="1"/>
        <n v="374" u="1"/>
        <n v="375" u="1"/>
        <n v="377" u="1"/>
        <n v="379" u="1"/>
        <n v="381" u="1"/>
        <n v="382" u="1"/>
        <n v="385" u="1"/>
        <n v="386" u="1"/>
        <n v="387" u="1"/>
        <n v="388" u="1"/>
        <n v="389" u="1"/>
        <n v="390" u="1"/>
        <n v="391" u="1"/>
        <n v="392" u="1"/>
        <n v="393" u="1"/>
        <n v="394" u="1"/>
        <n v="395" u="1"/>
        <n v="396" u="1"/>
        <n v="397" u="1"/>
        <n v="398" u="1"/>
        <n v="399" u="1"/>
        <n v="400" u="1"/>
        <n v="401" u="1"/>
        <n v="403" u="1"/>
        <n v="404" u="1"/>
        <n v="405" u="1"/>
        <n v="407" u="1"/>
        <n v="408" u="1"/>
        <n v="409" u="1"/>
        <n v="412" u="1"/>
        <n v="413" u="1"/>
        <n v="414" u="1"/>
        <n v="415" u="1"/>
        <n v="416" u="1"/>
        <n v="417" u="1"/>
        <n v="346" u="1"/>
        <n v="420" u="1"/>
        <n v="421" u="1"/>
        <n v="422" u="1"/>
        <n v="423" u="1"/>
        <n v="425" u="1"/>
        <n v="426" u="1"/>
        <n v="446" u="1"/>
        <n v="447" u="1"/>
        <n v="448" u="1"/>
        <n v="548" u="1"/>
        <n v="549" u="1"/>
        <n v="550" u="1"/>
        <n v="523" u="1"/>
        <n v="536" u="1"/>
        <n v="537" u="1"/>
        <n v="538" u="1"/>
        <n v="215" u="1"/>
        <n v="216" u="1"/>
        <n v="217" u="1"/>
        <n v="218" u="1"/>
        <n v="219" u="1"/>
        <n v="220" u="1"/>
        <n v="223" u="1"/>
        <n v="224" u="1"/>
        <n v="225" u="1"/>
        <n v="460" u="1"/>
        <n v="461" u="1"/>
        <n v="462" u="1"/>
        <n v="464" u="1"/>
        <n v="465" u="1"/>
        <n v="466" u="1"/>
        <n v="467" u="1"/>
        <n v="468" u="1"/>
        <n v="469" u="1"/>
        <n v="557" u="1"/>
        <n v="558" u="1"/>
        <n v="559" u="1"/>
        <n v="560" u="1"/>
        <n v="562" u="1"/>
        <n v="4" u="1"/>
        <n v="5" u="1"/>
        <n v="6" u="1"/>
        <n v="7" u="1"/>
        <n v="8" u="1"/>
        <n v="9" u="1"/>
        <n v="10" u="1"/>
        <n v="11" u="1"/>
        <n v="12" u="1"/>
        <n v="13" u="1"/>
        <n v="14" u="1"/>
        <n v="15" u="1"/>
        <n v="16" u="1"/>
        <n v="17" u="1"/>
        <n v="19" u="1"/>
        <n v="20" u="1"/>
        <n v="22" u="1"/>
        <n v="23" u="1"/>
        <n v="25" u="1"/>
        <n v="26" u="1"/>
        <n v="27" u="1"/>
        <n v="31" u="1"/>
        <n v="33" u="1"/>
        <n v="34" u="1"/>
        <n v="35" u="1"/>
        <n v="37" u="1"/>
        <n v="39" u="1"/>
        <n v="40" u="1"/>
        <n v="41" u="1"/>
        <n v="42" u="1"/>
        <n v="45" u="1"/>
        <n v="46" u="1"/>
        <n v="48" u="1"/>
        <n v="49" u="1"/>
        <n v="50" u="1"/>
        <n v="51" u="1"/>
        <n v="54" u="1"/>
        <n v="55" u="1"/>
        <n v="56" u="1"/>
        <n v="58" u="1"/>
        <n v="61" u="1"/>
        <n v="65" u="1"/>
        <n v="67" u="1"/>
        <n v="68" u="1"/>
        <n v="71" u="1"/>
        <n v="72" u="1"/>
        <n v="75" u="1"/>
        <n v="76" u="1"/>
        <n v="77" u="1"/>
        <n v="82" u="1"/>
        <n v="83" u="1"/>
        <n v="544" u="1"/>
        <n v="500" u="1"/>
        <n v="508" u="1"/>
        <n v="512" u="1"/>
        <n v="513" u="1"/>
        <n v="514" u="1"/>
        <n v="515" u="1"/>
        <n v="516" u="1"/>
        <n v="517" u="1"/>
        <n v="518" u="1"/>
        <n v="519" u="1"/>
        <n v="520" u="1"/>
        <n v="521" u="1"/>
        <n v="522" u="1"/>
        <n v="524" u="1"/>
        <n v="525" u="1"/>
        <n v="526" u="1"/>
        <n v="528" u="1"/>
        <n v="529" u="1"/>
        <n v="531" u="1"/>
        <n v="533" u="1"/>
        <n v="534" u="1"/>
        <n v="535" u="1"/>
        <n v="106" u="1"/>
        <n v="107" u="1"/>
        <n v="112" u="1"/>
        <n v="113" u="1"/>
        <n v="116" u="1"/>
        <n v="117" u="1"/>
        <n v="118" u="1"/>
        <n v="119" u="1"/>
        <n v="120" u="1"/>
        <n v="124" u="1"/>
        <n v="126" u="1"/>
        <n v="127" u="1"/>
        <n v="128" u="1"/>
        <n v="129" u="1"/>
        <n v="130" u="1"/>
        <n v="131" u="1"/>
        <n v="133" u="1"/>
        <n v="138" u="1"/>
        <n v="139" u="1"/>
        <n v="140" u="1"/>
        <n v="142" u="1"/>
        <n v="143" u="1"/>
        <n v="146" u="1"/>
        <n v="148" u="1"/>
        <n v="150" u="1"/>
        <n v="151" u="1"/>
        <n v="152" u="1"/>
        <n v="154" u="1"/>
        <n v="161" u="1"/>
        <n v="162" u="1"/>
        <n v="167" u="1"/>
        <n v="168" u="1"/>
        <n v="170" u="1"/>
        <n v="171" u="1"/>
        <n v="172" u="1"/>
        <n v="173" u="1"/>
        <n v="174" u="1"/>
        <n v="176" u="1"/>
        <n v="182" u="1"/>
        <n v="184" u="1"/>
        <n v="185" u="1"/>
        <n v="188" u="1"/>
        <n v="189" u="1"/>
        <n v="192" u="1"/>
        <n v="201" u="1"/>
        <n v="207" u="1"/>
        <n v="566" u="1"/>
        <n v="567" u="1"/>
        <n v="568" u="1"/>
        <n v="569" u="1"/>
        <n v="555" u="1"/>
        <n v="556" u="1"/>
        <n v="145" u="1"/>
        <n v="427" u="1"/>
        <n v="136" u="1"/>
        <n v="147" u="1"/>
        <n v="310" u="1"/>
        <n v="320" u="1"/>
        <n v="432" u="1"/>
        <n v="583" u="1"/>
        <n v="470" u="1"/>
        <n v="137" u="1"/>
        <n v="141" u="1"/>
        <n v="286" u="1"/>
        <n v="289" u="1"/>
        <n v="411" u="1"/>
        <n v="429" u="1"/>
        <n v="437" u="1"/>
        <n v="438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159" u="1"/>
        <n v="578" u="1"/>
        <n v="163" u="1"/>
        <n v="321" u="1"/>
        <n v="418" u="1"/>
        <n v="433" u="1"/>
        <n v="441" u="1"/>
        <n v="606" u="1"/>
        <n v="607" u="1"/>
        <n v="209" u="1"/>
        <n v="428" u="1"/>
        <n v="436" u="1"/>
        <n v="443" u="1"/>
        <n v="575" u="1"/>
        <n v="212" u="1"/>
        <n v="483" u="1"/>
        <n v="587" u="1"/>
        <n v="221" u="1"/>
        <n v="335" u="1"/>
        <n v="435" u="1"/>
        <n v="589" u="1"/>
        <n v="612" u="1"/>
        <n v="608" u="1"/>
        <n v="101" u="1"/>
        <n v="102" u="1"/>
        <n v="103" u="1"/>
        <n v="104" u="1"/>
        <n v="178" u="1"/>
        <n v="186" u="1"/>
        <n v="213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26" u="1"/>
        <n v="1027" u="1"/>
        <n v="1028" u="1"/>
        <n v="1031" u="1"/>
        <n v="1040" u="1"/>
        <n v="1044" u="1"/>
        <n v="1038" u="1"/>
        <n v="1045" u="1"/>
        <n v="402" u="1"/>
        <n v="296" u="1"/>
        <n v="431" u="1"/>
        <n v="577" u="1"/>
        <n v="545" u="1"/>
        <n v="463" u="1"/>
        <n v="149" u="1"/>
        <n v="1054" u="1"/>
        <n v="590" u="1"/>
        <n v="510" u="1"/>
        <n v="511" u="1"/>
        <n v="439" u="1"/>
        <n v="440" u="1"/>
        <n v="574" u="1"/>
        <n v="1052" u="1"/>
        <n v="88" u="1"/>
        <n v="1051" u="1"/>
        <n v="600" u="1"/>
        <n v="424" u="1"/>
        <n v="609" u="1"/>
        <n v="169" u="1"/>
        <n v="164" u="1"/>
        <n v="165" u="1"/>
        <n v="166" u="1"/>
        <n v="24" u="1"/>
        <n v="29" u="1"/>
        <n v="53" u="1"/>
        <n v="59" u="1"/>
        <n v="62" u="1"/>
        <n v="64" u="1"/>
        <n v="69" u="1"/>
        <n v="70" u="1"/>
        <n v="81" u="1"/>
        <n v="91" u="1"/>
        <n v="98" u="1"/>
        <n v="410" u="1"/>
        <n v="474" u="1"/>
        <n v="478" u="1"/>
        <n v="505" u="1"/>
        <n v="507" u="1"/>
        <n v="586" u="1"/>
        <n v="593" u="1"/>
        <n v="599" u="1"/>
        <n v="1058" u="1"/>
        <n v="1060" u="1"/>
        <n v="1064" u="1"/>
        <n v="1066" u="1"/>
        <n v="1067" u="1"/>
        <n v="1068" u="1"/>
        <n v="1069" u="1"/>
        <n v="1078" u="1"/>
        <n v="1080" u="1"/>
        <n v="1081" u="1"/>
        <n v="1095" u="1"/>
        <n v="1097" u="1"/>
        <n v="1100" u="1"/>
        <n v="1103" u="1"/>
        <n v="1115" u="1"/>
        <n v="30" u="1"/>
        <n v="122" u="1"/>
        <n v="336" u="1"/>
        <n v="32" u="1"/>
        <n v="348" u="1"/>
        <n v="323" u="1"/>
        <n v="66" u="1"/>
        <n v="564" u="1"/>
        <n v="602" u="1"/>
        <n v="603" u="1"/>
        <n v="591" u="1"/>
        <n v="1137" u="1"/>
        <n v="87" u="1"/>
        <n v="565" u="1"/>
        <n v="290" u="1"/>
        <n v="1130" u="1"/>
        <n v="383" u="1"/>
        <n v="110" u="1"/>
        <n v="376" u="1"/>
        <n v="318" u="1"/>
        <n v="60" u="1"/>
        <n v="434" u="1"/>
        <n v="1153" u="1"/>
        <n v="1126" u="1"/>
        <n v="1149" u="1"/>
        <n v="1159" u="1"/>
        <n v="605" u="1"/>
        <n v="1121" u="1"/>
        <n v="206" u="1"/>
        <n v="1168" u="1"/>
        <n v="476" u="1"/>
        <n v="294" u="1"/>
        <n v="313" u="1"/>
        <n v="1169" u="1"/>
        <n v="380" u="1"/>
        <n v="284" u="1"/>
        <n v="18" u="1"/>
        <n v="197" u="1"/>
        <n v="199" u="1"/>
        <n v="153" u="1"/>
        <n v="195" u="1"/>
        <n v="210" u="1"/>
        <n v="109" u="1"/>
        <n v="144" u="1"/>
        <n v="1163" u="1"/>
        <n v="551" u="1"/>
        <n v="552" u="1"/>
        <n v="97" u="1"/>
        <n v="1192" u="1"/>
        <n v="1193" u="1"/>
        <n v="1194" u="1"/>
        <n v="38" u="1"/>
        <n v="57" u="1"/>
        <n v="44" u="1"/>
        <n v="200" u="1"/>
        <n v="158" u="1"/>
        <n v="477" u="1"/>
        <n v="1200" u="1"/>
        <n v="1201" u="1"/>
        <n v="509" u="1"/>
        <n v="1209" u="1"/>
        <n v="156" u="1"/>
        <n v="298" u="1"/>
        <n v="1235" u="1"/>
        <n v="501" u="1"/>
        <n v="194" u="1"/>
        <n v="1234" u="1"/>
        <n v="1231" u="1"/>
        <n v="1220" u="1"/>
        <n v="1232" u="1"/>
        <n v="295" u="1"/>
        <n v="1255" u="1"/>
        <n v="271" u="1"/>
        <n v="332" u="1"/>
        <n v="327" u="1"/>
        <n v="378" u="1"/>
        <n v="1247" u="1"/>
        <n v="1251" u="1"/>
        <n v="1293" u="1"/>
        <n v="1291" u="1"/>
        <n v="1289" u="1"/>
        <n v="1288" u="1"/>
        <n v="1299" u="1"/>
        <n v="1282" u="1"/>
        <n v="1283" u="1"/>
        <n v="125" u="1"/>
        <n v="108" u="1"/>
        <n v="183" u="1"/>
        <n v="179" u="1"/>
        <n v="604" u="1"/>
        <n v="191" u="1"/>
        <n v="1322" u="1"/>
        <n v="359" u="1"/>
        <n v="1318" u="1"/>
        <n v="1315" u="1"/>
        <n v="1316" u="1"/>
        <n v="1336" u="1"/>
        <n v="1333" u="1"/>
        <n v="1332" u="1"/>
        <n v="1331" u="1"/>
        <n v="1327" u="1"/>
        <n v="1328" u="1"/>
        <n v="1326" u="1"/>
        <n v="28" u="1"/>
        <n v="502" u="1"/>
        <n v="73" u="1"/>
        <n v="74" u="1"/>
        <n v="202" u="1"/>
        <n v="92" u="1"/>
        <n v="36" u="1"/>
        <n v="308" u="1"/>
        <n v="99" u="1"/>
        <n v="114" u="1"/>
        <n v="203" u="1"/>
        <n v="204" u="1"/>
        <n v="503" u="1"/>
        <n v="504" u="1"/>
        <n v="506" u="1"/>
        <n v="2" u="1"/>
        <n v="3" u="1"/>
        <n v="349" u="1"/>
        <n v="1025" u="1"/>
        <n v="406" u="1"/>
        <n v="121" u="1"/>
        <n v="222" u="1"/>
        <n v="450" u="1"/>
        <n v="452" u="1"/>
        <n v="160" u="1"/>
        <n v="715" u="1"/>
        <n v="716" u="1"/>
        <n v="717" u="1"/>
        <n v="719" u="1"/>
        <n v="721" u="1"/>
        <n v="43" u="1"/>
        <n v="78" u="1"/>
        <n v="111" u="1"/>
        <n v="115" u="1"/>
        <n v="725" u="1"/>
        <n v="727" u="1"/>
        <n v="135" u="1"/>
        <n v="177" u="1"/>
        <n v="180" u="1"/>
        <n v="181" u="1"/>
        <n v="706" u="1"/>
        <n v="709" u="1"/>
        <n v="710" u="1"/>
        <n v="711" u="1"/>
        <n v="733" u="1"/>
        <n v="734" u="1"/>
        <n v="735" u="1"/>
        <n v="737" u="1"/>
        <n v="713" u="1"/>
        <n v="714" u="1"/>
        <n v="722" u="1"/>
        <n v="132" u="1"/>
        <n v="739" u="1"/>
        <n v="692" u="1"/>
        <n v="693" u="1"/>
        <n v="695" u="1"/>
        <n v="696" u="1"/>
        <n v="697" u="1"/>
        <n v="704" u="1"/>
        <n v="705" u="1"/>
        <n v="196" u="1"/>
        <n v="736" u="1"/>
        <n v="708" u="1"/>
        <n v="134" u="1"/>
        <n v="694" u="1"/>
        <n v="79" u="1"/>
        <n v="730" u="1"/>
        <n v="123" u="1"/>
        <n v="712" u="1"/>
        <n v="723" u="1"/>
        <n v="80" u="1"/>
        <n v="205" u="1"/>
        <n v="729" u="1"/>
        <n v="1083" u="1"/>
        <n v="198" u="1"/>
        <n v="724" u="1"/>
        <n v="732" u="1"/>
        <n v="728" u="1"/>
        <n v="155" u="1"/>
        <n v="175" u="1"/>
        <n v="100" u="1"/>
        <n v="726" u="1"/>
        <n v="738" u="1"/>
        <n v="720" u="1"/>
        <n v="703" u="1"/>
        <n v="718" u="1"/>
        <n v="1202" u="1"/>
        <n v="1207" u="1"/>
        <n v="707" u="1"/>
        <n v="63" u="1"/>
        <n v="252" u="1"/>
        <n v="731" u="1"/>
        <n v="356" u="1"/>
        <n v="2110" u="1"/>
        <n v="2084" u="1"/>
        <n v="2189" u="1"/>
        <n v="3638" u="1"/>
        <n v="2187" u="1"/>
        <n v="2175" u="1"/>
        <n v="2072" u="1"/>
        <n v="2121" u="1"/>
        <n v="3629" u="1"/>
        <n v="3625" u="1"/>
        <n v="2109" u="1"/>
        <n v="3626" u="1"/>
        <n v="2095" u="1"/>
        <n v="2096" u="1"/>
        <n v="3619" u="1"/>
        <n v="2122" u="1"/>
        <n v="3624" u="1"/>
        <n v="2113" u="1"/>
        <n v="2086" u="1"/>
        <n v="3634" u="1"/>
        <n v="3633" u="1"/>
        <n v="3641" u="1"/>
        <n v="2093" u="1"/>
        <n v="2115" u="1"/>
        <n v="1346" u="1"/>
        <n v="3623" u="1"/>
        <n v="3642" u="1"/>
        <n v="1321" u="1"/>
        <n v="1344" u="1"/>
        <n v="1358" u="1"/>
        <n v="2087" u="1"/>
        <n v="2088" u="1"/>
        <n v="2108" u="1"/>
        <n v="2185" u="1"/>
        <n v="52" u="1"/>
        <n v="699" u="1"/>
        <n v="700" u="1"/>
        <n v="698" u="1"/>
        <n v="190" u="1"/>
        <n v="208" u="1"/>
        <n v="214" u="1"/>
        <n v="187" u="1"/>
        <n v="372" u="1"/>
        <n v="193" u="1"/>
        <n v="211" u="1"/>
      </sharedItems>
    </cacheField>
    <cacheField name="Quantité" numFmtId="4">
      <sharedItems containsSemiMixedTypes="0" containsString="0" containsNumber="1" minValue="0" maxValue="800" count="417">
        <n v="550"/>
        <n v="4"/>
        <n v="1"/>
        <n v="3"/>
        <n v="2"/>
        <n v="6"/>
        <n v="8"/>
        <n v="5"/>
        <n v="15"/>
        <n v="10"/>
        <n v="80"/>
        <n v="7"/>
        <n v="25"/>
        <n v="30"/>
        <n v="20"/>
        <n v="21"/>
        <n v="46"/>
        <n v="41"/>
        <n v="11"/>
        <n v="600"/>
        <n v="800"/>
        <n v="350"/>
        <n v="500"/>
        <n v="12"/>
        <n v="9"/>
        <n v="2.5"/>
        <n v="3.5"/>
        <n v="1.3"/>
        <n v="17"/>
        <n v="0.5"/>
        <n v="1.5"/>
        <n v="0.2"/>
        <n v="0.3"/>
        <n v="0.8"/>
        <n v="0.9"/>
        <n v="1.6"/>
        <n v="4.3"/>
        <n v="100"/>
        <n v="60"/>
        <n v="250"/>
        <n v="450"/>
        <n v="16"/>
        <n v="40"/>
        <n v="35"/>
        <n v="7.3"/>
        <n v="47"/>
        <n v="5.5"/>
        <n v="5.8"/>
        <n v="50"/>
        <n v="400"/>
        <n v="150"/>
        <n v="300"/>
        <n v="14"/>
        <n v="2.2000000000000002"/>
        <n v="120"/>
        <n v="18"/>
        <n v="4.5"/>
        <n v="2.7"/>
        <n v="7.5"/>
        <n v="24"/>
        <n v="0.7"/>
        <n v="2.6"/>
        <n v="1.8"/>
        <n v="3.3"/>
        <n v="0.4"/>
        <n v="1.4"/>
        <n v="0.6"/>
        <n v="5.7"/>
        <n v="3.6"/>
        <n v="14.4"/>
        <n v="13"/>
        <n v="700"/>
        <n v="1.7"/>
        <n v="112"/>
        <n v="19.3"/>
        <n v="37"/>
        <n v="29"/>
        <n v="650"/>
        <n v="75"/>
        <n v="28"/>
        <n v="0.1"/>
        <n v="26"/>
        <n v="27"/>
        <n v="39"/>
        <n v="1.2"/>
        <n v="275"/>
        <n v="200"/>
        <n v="375"/>
        <n v="110"/>
        <n v="19"/>
        <n v="23"/>
        <n v="2.8"/>
        <n v="107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3.2" u="1"/>
        <n v="8.8000000000000007" u="1"/>
        <n v="6.9" u="1"/>
        <n v="126" u="1"/>
        <n v="84" u="1"/>
        <n v="90" u="1"/>
        <n v="1.1000000000000001" u="1"/>
        <n v="45" u="1"/>
        <n v="2.2999999999999998" u="1"/>
        <n v="115" u="1"/>
        <n v="205" u="1"/>
        <n v="17.899999999999999" u="1"/>
        <n v="3.8" u="1"/>
        <n v="5.3" u="1"/>
        <n v="4.2" u="1"/>
        <n v="2.9" u="1"/>
        <n v="14.5" u="1"/>
        <n v="192" u="1"/>
        <n v="384" u="1"/>
        <n v="320" u="1"/>
        <n v="15.5" u="1"/>
        <n v="7.1" u="1"/>
        <n v="273" u="1"/>
        <n v="11.5" u="1"/>
        <n v="5.6" u="1"/>
        <n v="4.8" u="1"/>
        <n v="2.4" u="1"/>
        <n v="3.1" u="1"/>
        <n v="3.9" u="1"/>
        <n v="5.2" u="1"/>
        <n v="6.1" u="1"/>
        <n v="6.8" u="1"/>
        <n v="7.2" u="1"/>
        <n v="7.4" u="1"/>
        <n v="8.1" u="1"/>
        <n v="8.6999999999999993" u="1"/>
        <n v="13.2" u="1"/>
        <n v="13.5" u="1"/>
        <n v="81" u="1"/>
        <n v="97" u="1"/>
        <n v="144" u="1"/>
        <n v="160" u="1"/>
        <n v="310" u="1"/>
        <n v="370" u="1"/>
        <n v="3.4" u="1"/>
        <n v="4.0999999999999996" u="1"/>
        <n v="5.0999999999999996" u="1"/>
        <n v="10.1" u="1"/>
        <n v="11.2" u="1"/>
        <n v="18.5" u="1"/>
        <n v="99" u="1"/>
        <n v="168" u="1"/>
        <n v="170" u="1"/>
        <n v="180" u="1"/>
        <n v="290" u="1"/>
        <n v="54" u="1"/>
        <n v="2.25" u="1"/>
        <n v="0.35" u="1"/>
        <n v="3.7" u="1"/>
        <n v="8.3000000000000007" u="1"/>
        <n v="140" u="1"/>
        <n v="9.8699999999999992" u="1"/>
        <n v="9.09" u="1"/>
        <n v="1.75" u="1"/>
        <n v="236" u="1"/>
        <n v="1.25" u="1"/>
        <n v="21.95" u="1"/>
        <n v="14.2" u="1"/>
        <n v="104" u="1"/>
        <n v="1.85" u="1"/>
        <n v="135" u="1"/>
        <n v="10.5" u="1"/>
        <n v="8.74" u="1"/>
        <n v="4.7" u="1"/>
        <n v="10.85" u="1"/>
        <n v="3.24" u="1"/>
        <n v="4.3099999999999996" u="1"/>
        <n v="7.07" u="1"/>
        <n v="38" u="1"/>
        <n v="219" u="1"/>
        <n v="56" u="1"/>
        <n v="306" u="1"/>
        <n v="355" u="1"/>
        <n v="83" u="1"/>
        <n v="2.75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42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8.5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52" u="1"/>
        <n v="7.85" u="1"/>
        <n v="5.4" u="1"/>
        <n v="85" u="1"/>
        <n v="2.85" u="1"/>
        <n v="6.3" u="1"/>
        <n v="3.01" u="1"/>
        <n v="640" u="1"/>
        <n v="4.5999999999999996" u="1"/>
        <n v="0.52" u="1"/>
        <n v="6.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34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210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1.05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96" u="1"/>
        <n v="62" u="1"/>
        <n v="182" u="1"/>
        <n v="65" u="1"/>
        <n v="44" u="1"/>
        <n v="264" u="1"/>
        <n v="55" u="1"/>
        <n v="0" u="1"/>
        <n v="10.8" u="1"/>
        <n v="10.6" u="1"/>
        <n v="12.8" u="1"/>
        <n v="1.2000000476837158" u="1"/>
        <n v="70" u="1"/>
        <n v="51" u="1"/>
        <n v="68" u="1"/>
        <n v="288" u="1"/>
        <n v="2.4000000953674316" u="1"/>
        <n v="3.7000000476837158" u="1"/>
        <n v="6.3000001907348633" u="1"/>
        <n v="6.6999998092651367" u="1"/>
        <n v="366" u="1"/>
        <n v="31" u="1"/>
        <n v="33" u="1"/>
        <n v="26.5" u="1"/>
        <n v="134" u="1"/>
        <n v="7.25" u="1"/>
        <n v="23.5" u="1"/>
        <n v="22.5" u="1"/>
        <n v="10.3" u="1"/>
        <n v="11.3" u="1"/>
        <n v="27.5" u="1"/>
        <n v="20.5" u="1"/>
        <n v="10.4" u="1"/>
        <n v="52.75" u="1"/>
        <n v="2.14" u="1"/>
        <n v="59" u="1"/>
        <n v="410" u="1"/>
        <n v="252" u="1"/>
        <n v="35.5" u="1"/>
        <n v="70.5" u="1"/>
        <n v="18.75" u="1"/>
        <n v="43" u="1"/>
        <n v="23.75" u="1"/>
        <n v="4.75" u="1"/>
        <n v="5.25" u="1"/>
        <n v="24.5" u="1"/>
        <n v="18.25" u="1"/>
        <n v="29.75" u="1"/>
        <n v="77" u="1"/>
        <n v="155" u="1"/>
        <n v="71" u="1"/>
        <n v="360" u="1"/>
        <n v="33.5" u="1"/>
        <n v="25.5" u="1"/>
        <n v="116" u="1"/>
        <n v="61" u="1"/>
        <n v="31.5" u="1"/>
        <n v="41.5" u="1"/>
        <n v="42.5" u="1"/>
        <n v="82" u="1"/>
        <n v="98" u="1"/>
        <n v="19.5" u="1"/>
        <n v="122" u="1"/>
        <n v="220" u="1"/>
        <n v="175" u="1"/>
        <n v="8.4" u="1"/>
        <n v="37.5" u="1"/>
        <n v="12.6" u="1"/>
        <n v="16.7" u="1"/>
        <n v="13.9" u="1"/>
        <n v="8.9" u="1"/>
        <n v="9.6" u="1"/>
        <n v="12.4" u="1"/>
        <n v="525" u="1"/>
        <n v="215" u="1"/>
        <n v="92" u="1"/>
        <n v="225" u="1"/>
        <n v="111" u="1"/>
        <n v="57" u="1"/>
      </sharedItems>
    </cacheField>
    <cacheField name="Prix" numFmtId="173">
      <sharedItems containsSemiMixedTypes="0" containsString="0" containsNumber="1" minValue="0" maxValue="495" count="1368">
        <n v="0.7"/>
        <n v="14.95"/>
        <n v="90.37"/>
        <n v="11.88"/>
        <n v="10.8"/>
        <n v="22.86"/>
        <n v="16.2"/>
        <n v="8.56"/>
        <n v="4.8099999999999996"/>
        <n v="4.63"/>
        <n v="15.91"/>
        <n v="6.07"/>
        <n v="2.35"/>
        <n v="26.45"/>
        <n v="14.59"/>
        <n v="12.85"/>
        <n v="10.25"/>
        <n v="3.7"/>
        <n v="3.62"/>
        <n v="5.39"/>
        <n v="16.399999999999999"/>
        <n v="41.16"/>
        <n v="8.68"/>
        <n v="11.93"/>
        <n v="3.71"/>
        <n v="3.85"/>
        <n v="8"/>
        <n v="9.9499999999999993"/>
        <n v="16.98"/>
        <n v="3.49"/>
        <n v="2.65"/>
        <n v="15.33"/>
        <n v="12.77"/>
        <n v="13.53"/>
        <n v="3.6"/>
        <n v="12.25"/>
        <n v="25.25"/>
        <n v="14.58"/>
        <n v="43"/>
        <n v="29.46"/>
        <n v="45.68"/>
        <n v="9.1999999999999993"/>
        <n v="12.95"/>
        <n v="5.22"/>
        <n v="10.43"/>
        <n v="6.6"/>
        <n v="3.67"/>
        <n v="0.67"/>
        <n v="6.26"/>
        <n v="2.19"/>
        <n v="7.45"/>
        <n v="12.81"/>
        <n v="2.94"/>
        <n v="11.63"/>
        <n v="3.08"/>
        <n v="59.6"/>
        <n v="2.56"/>
        <n v="3.53"/>
        <n v="5.37"/>
        <n v="2.37"/>
        <n v="2.34"/>
        <n v="6.33"/>
        <n v="8.81"/>
        <n v="6.75"/>
        <n v="12.93"/>
        <n v="2.02"/>
        <n v="19.72"/>
        <n v="21.79"/>
        <n v="6.28"/>
        <n v="10.92"/>
        <n v="0.39"/>
        <n v="3.5"/>
        <n v="45.93"/>
        <n v="3.18"/>
        <n v="2.76"/>
        <n v="43.59"/>
        <n v="1.53"/>
        <n v="17.68"/>
        <n v="5.25"/>
        <n v="9.9"/>
        <n v="8.3699999999999992"/>
        <n v="28.66"/>
        <n v="12.5"/>
        <n v="6.4"/>
        <n v="5.57"/>
        <n v="7.25"/>
        <n v="5.59"/>
        <n v="6.58"/>
        <n v="32.22"/>
        <n v="3.79"/>
        <n v="5.03"/>
        <n v="2.64"/>
        <n v="20.46"/>
        <n v="5.97"/>
        <n v="6.82"/>
        <n v="9.26"/>
        <n v="7.24"/>
        <n v="17.87"/>
        <n v="5.44"/>
        <n v="15.17"/>
        <n v="5.9"/>
        <n v="8.1199999999999992"/>
        <n v="8.9700000000000006"/>
        <n v="3.32"/>
        <n v="7.13"/>
        <n v="3.69"/>
        <n v="7.64"/>
        <n v="2.98"/>
        <n v="12.8"/>
        <n v="19.2"/>
        <n v="17.32"/>
        <n v="8.08"/>
        <n v="13.73"/>
        <n v="11.21"/>
        <n v="4.4400000000000004"/>
        <n v="16.5"/>
        <n v="34.5"/>
        <n v="15.53"/>
        <n v="69.819999999999993"/>
        <n v="67.430000000000007"/>
        <n v="34.89"/>
        <n v="55.41"/>
        <n v="75.64"/>
        <n v="44.18"/>
        <n v="7.97"/>
        <n v="21.3"/>
        <n v="18.899999999999999"/>
        <n v="6.46"/>
        <n v="9.8000000000000007"/>
        <n v="22.9"/>
        <n v="63.6"/>
        <n v="8.85"/>
        <n v="2.6"/>
        <n v="3.25"/>
        <n v="52.44"/>
        <n v="19.77"/>
        <n v="18.8"/>
        <n v="45.6"/>
        <n v="48.62"/>
        <n v="33.89"/>
        <n v="31.62"/>
        <n v="55.53"/>
        <n v="60.07"/>
        <n v="0.66"/>
        <n v="84"/>
        <n v="52.11"/>
        <n v="2.4300000000000002"/>
        <n v="29.04"/>
        <n v="26.75"/>
        <n v="24.39"/>
        <n v="31"/>
        <n v="20.52"/>
        <n v="10.78"/>
        <n v="7.74"/>
        <n v="10.51"/>
        <n v="6.81"/>
        <n v="13.1"/>
        <n v="28.9"/>
        <n v="30.91"/>
        <n v="29"/>
        <n v="15"/>
        <n v="23.03"/>
        <n v="32"/>
        <n v="42.3"/>
        <n v="59"/>
        <n v="105.57"/>
        <n v="28.18"/>
        <n v="30.05"/>
        <n v="40.64"/>
        <n v="43.08"/>
        <n v="34.020000000000003"/>
        <n v="4.9000000000000004"/>
        <n v="17.5"/>
        <n v="18.940000000000001"/>
        <n v="15.5"/>
        <n v="88"/>
        <n v="45.85"/>
        <n v="51.81"/>
        <n v="106.46"/>
        <n v="31.74"/>
        <n v="17.62"/>
        <n v="41.67"/>
        <n v="79.61"/>
        <n v="82.46"/>
        <n v="47.25"/>
        <n v="51.25"/>
        <n v="71.3"/>
        <n v="46.71"/>
        <n v="57.96"/>
        <n v="32.909999999999997"/>
        <n v="24.32"/>
        <n v="21"/>
        <n v="2.41"/>
        <n v="27.73"/>
        <n v="5.4"/>
        <n v="36.9"/>
        <n v="0.69"/>
        <n v="9.75"/>
        <n v="26.18"/>
        <n v="75.239999999999995"/>
        <n v="32.14"/>
        <n v="32.31"/>
        <n v="25.35"/>
        <n v="32.54"/>
        <n v="31.3"/>
        <n v="66.150000000000006"/>
        <n v="0.35"/>
        <n v="3.09"/>
        <n v="22.35"/>
        <n v="5.41"/>
        <n v="16.579999999999998"/>
        <n v="9.68"/>
        <n v="9.0299999999999994"/>
        <n v="7.09"/>
        <n v="2.46"/>
        <n v="29.62"/>
        <n v="5.36"/>
        <n v="19.7"/>
        <n v="20.28"/>
        <n v="17.329999999999998"/>
        <n v="0.91"/>
        <n v="8.42"/>
        <n v="7.96"/>
        <n v="1.19"/>
        <n v="0.42"/>
        <n v="6.98"/>
        <n v="2.69"/>
        <n v="8.4700000000000006"/>
        <n v="16.989999999999998"/>
        <n v="16.93"/>
        <n v="14.4"/>
        <n v="2.72"/>
        <n v="13.4"/>
        <n v="26.55"/>
        <n v="8.6999999999999993"/>
        <n v="14.71"/>
        <n v="13.9"/>
        <n v="80.150000000000006"/>
        <n v="20.5"/>
        <n v="5.82"/>
        <n v="31.99"/>
        <n v="83.03"/>
        <n v="66.64"/>
        <n v="50"/>
        <n v="17.420000000000002"/>
        <n v="21.97"/>
        <n v="13.64"/>
        <n v="1.04"/>
        <n v="135"/>
        <n v="6.27"/>
        <n v="7.81"/>
        <n v="29.1"/>
        <n v="32.21"/>
        <n v="31.96"/>
        <n v="4.8"/>
        <n v="14.9"/>
        <n v="52.16"/>
        <n v="33.25"/>
        <n v="53.18"/>
        <n v="23.63"/>
        <n v="0"/>
        <n v="43.35"/>
        <n v="27"/>
        <n v="3.21"/>
        <n v="2.8"/>
        <n v="16.29"/>
        <n v="51.15"/>
        <n v="89"/>
        <n v="16"/>
        <n v="0.5"/>
        <n v="25.5"/>
        <n v="4.8499999999999996"/>
        <n v="23.47"/>
        <n v="2.68"/>
        <n v="51.18"/>
        <n v="9.74"/>
        <n v="14.75"/>
        <n v="15.02"/>
        <n v="49.27"/>
        <n v="32.69"/>
        <n v="18.5"/>
        <n v="23.18"/>
        <n v="34.83"/>
        <n v="35.619999999999997"/>
        <n v="3.45"/>
        <n v="16.8"/>
        <n v="70.489999999999995"/>
        <n v="35.68"/>
        <n v="17"/>
        <n v="3.51"/>
        <n v="2.74"/>
        <n v="19"/>
        <n v="31.15"/>
        <n v="44.83"/>
        <n v="38.9"/>
        <n v="17.73"/>
        <n v="28.05"/>
        <n v="9.5"/>
        <n v="13.78"/>
        <n v="13.11"/>
        <n v="13.67"/>
        <n v="5.77"/>
        <n v="17.07"/>
        <n v="11.06"/>
        <n v="4.2300000000000004"/>
        <n v="1.49"/>
        <n v="10.72"/>
        <n v="8.0299999999999994"/>
        <n v="8.0500000000000007"/>
        <n v="7.87"/>
        <n v="5.69"/>
        <n v="25.64"/>
        <n v="38.72"/>
        <n v="42.71"/>
        <n v="24.64"/>
        <n v="6.88"/>
        <n v="1.91"/>
        <n v="2.17"/>
        <n v="29.63"/>
        <n v="19.46"/>
        <n v="3.55"/>
        <n v="26.63"/>
        <n v="7.71"/>
        <n v="17.86"/>
        <n v="3.86"/>
        <n v="3.2"/>
        <n v="2.25"/>
        <n v="68.650000000000006"/>
        <n v="14.45"/>
        <n v="15.57"/>
        <n v="11.03"/>
        <n v="2.99"/>
        <n v="1.2"/>
        <n v="4.5"/>
        <n v="2.5"/>
        <n v="45.22"/>
        <n v="36.270000000000003"/>
        <n v="33.700000000000003"/>
        <n v="31.78"/>
        <n v="36.43"/>
        <n v="28.69"/>
        <n v="30.74"/>
        <n v="15.75"/>
        <n v="10"/>
        <n v="1.9"/>
        <n v="12.73"/>
        <n v="8.6"/>
        <n v="0.77"/>
        <n v="87.78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5.65"/>
        <n v="1.93"/>
        <n v="14.62"/>
        <n v="42.5"/>
        <n v="18.86"/>
        <n v="24.88"/>
        <n v="61.22"/>
        <n v="17.89"/>
        <n v="4.1100000000000003"/>
        <n v="8.9"/>
        <n v="12.9"/>
        <n v="15.15"/>
        <n v="6.1"/>
        <n v="38.42"/>
        <n v="8.26"/>
        <n v="53.94"/>
        <n v="31.08"/>
        <n v="44.28"/>
        <n v="21.6"/>
        <n v="7"/>
        <n v="39.22"/>
        <n v="47.99"/>
        <n v="135.5"/>
        <n v="12.3"/>
        <n v="4.05"/>
        <n v="11.45"/>
        <n v="6.54"/>
        <n v="3.68"/>
        <n v="6.73"/>
        <n v="10.6"/>
        <n v="29.24"/>
        <n v="16.12"/>
        <n v="25.05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.55"/>
        <n v="13.27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0.35"/>
        <n v="6.91"/>
        <n v="25.04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1.88"/>
        <n v="25.24"/>
        <n v="23.07"/>
        <n v="29.72"/>
        <n v="68.599999999999994"/>
        <n v="94.39"/>
        <n v="30"/>
        <n v="31.64"/>
        <n v="6.5"/>
        <n v="2.9"/>
        <n v="2.5299999999999998"/>
        <n v="5.24"/>
        <n v="4.4000000000000004"/>
        <n v="5.79"/>
        <n v="9.19"/>
        <n v="15.3"/>
        <n v="9.7899999999999991"/>
        <n v="32.4"/>
        <n v="14.5"/>
        <n v="29.75"/>
        <n v="35.08"/>
        <n v="13.91"/>
        <n v="10.68"/>
        <n v="13.85"/>
        <n v="18.39"/>
        <n v="18.72"/>
        <n v="89.24"/>
        <n v="102.6"/>
        <n v="8.1999999999999993"/>
        <n v="6.95"/>
        <n v="15.9"/>
        <n v="18"/>
        <n v="28"/>
        <n v="5.5"/>
        <n v="3.35"/>
        <n v="22.39"/>
        <n v="29.64"/>
        <n v="95"/>
        <n v="22.47"/>
        <n v="34.31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5.39"/>
        <n v="10.38"/>
        <n v="10.37"/>
        <n v="10.32"/>
        <n v="17.77"/>
        <n v="19.52"/>
        <n v="19.93"/>
        <n v="18.18"/>
        <n v="6.37"/>
        <n v="5.27"/>
        <n v="8.5500000000000007"/>
        <n v="5.35"/>
        <n v="2.82"/>
        <n v="35"/>
        <n v="2.85"/>
        <n v="34.68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14.99"/>
        <n v="7.14"/>
        <n v="7.62"/>
        <n v="28.95"/>
        <n v="9.3000000000000007"/>
        <n v="5.32"/>
        <n v="7.58"/>
        <n v="32.54999999999999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4.9800000000000004"/>
        <n v="23.1"/>
        <n v="2.4700000000000002"/>
        <n v="33.06"/>
        <n v="8.86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48.61"/>
        <n v="10.5"/>
        <n v="9.6999999999999993"/>
        <n v="24"/>
        <n v="13.99"/>
        <n v="10.36"/>
        <n v="3.07"/>
        <n v="5.85"/>
        <n v="5.67"/>
        <n v="5.68"/>
        <n v="4.37"/>
        <n v="25"/>
        <n v="9"/>
        <n v="49"/>
        <n v="2"/>
        <n v="5"/>
        <n v="34"/>
        <n v="22"/>
        <n v="3"/>
        <n v="4"/>
        <n v="20"/>
        <n v="1"/>
        <n v="23"/>
        <n v="69"/>
        <n v="67"/>
        <n v="75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3.1" u="1"/>
        <n v="3.8" u="1"/>
        <n v="47.06" u="1"/>
        <n v="3.9" u="1"/>
        <n v="4.76" u="1"/>
        <n v="2.2599999999999998" u="1"/>
        <n v="2.2999999999999998" u="1"/>
        <n v="105" u="1"/>
        <n v="13.42" u="1"/>
        <n v="11.6" u="1"/>
        <n v="8.35" u="1"/>
        <n v="17.899999999999999" u="1"/>
        <n v="16.899999999999999" u="1"/>
        <n v="6.9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3" u="1"/>
        <n v="22.4" u="1"/>
        <n v="17.559999999999999" u="1"/>
        <n v="17.72" u="1"/>
        <n v="15.52" u="1"/>
        <n v="42.73" u="1"/>
        <n v="47.23" u="1"/>
        <n v="50.4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10.3" u="1"/>
        <n v="6.57" u="1"/>
        <n v="15.55" u="1"/>
        <n v="6.53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4.01" u="1"/>
        <n v="5.86" u="1"/>
        <n v="12.92" u="1"/>
        <n v="13.63" u="1"/>
        <n v="1.48" u="1"/>
        <n v="53.03" u="1"/>
        <n v="15.07" u="1"/>
        <n v="23.95" u="1"/>
        <n v="0.25" u="1"/>
        <n v="0.27" u="1"/>
        <n v="6.17" u="1"/>
        <n v="16.559999999999999" u="1"/>
        <n v="15.44" u="1"/>
        <n v="5.7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12.4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.67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45.14" u="1"/>
        <n v="29.5" u="1"/>
        <n v="25.78" u="1"/>
        <n v="44.15" u="1"/>
        <n v="52.08" u="1"/>
        <n v="36.58" u="1"/>
        <n v="16.64" u="1"/>
        <n v="22.81" u="1"/>
        <n v="73.87" u="1"/>
        <n v="1.85" u="1"/>
        <n v="1.74" u="1"/>
        <n v="2.57" u="1"/>
        <n v="9.59" u="1"/>
        <n v="7.59" u="1"/>
        <n v="3.14" u="1"/>
        <n v="2.86" u="1"/>
        <n v="0.74" u="1"/>
        <n v="0.99" u="1"/>
        <n v="0.85" u="1"/>
        <n v="0.55000000000000004" u="1"/>
        <n v="0.9" u="1"/>
        <n v="1.94" u="1"/>
        <n v="1.37" u="1"/>
        <n v="2.27" u="1"/>
        <n v="0.63" u="1"/>
        <n v="2.08" u="1"/>
        <n v="12.67" u="1"/>
        <n v="2.0299999999999998" u="1"/>
        <n v="1.32" u="1"/>
        <n v="2.2799999999999998" u="1"/>
        <n v="2.95" u="1"/>
        <n v="0.96" u="1"/>
        <n v="3.75" u="1"/>
        <n v="1.69" u="1"/>
        <n v="3.66" u="1"/>
        <n v="3.97" u="1"/>
        <n v="2.44" u="1"/>
        <n v="2.1" u="1"/>
        <n v="2.87" u="1"/>
        <n v="2.75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4.87" u="1"/>
        <n v="10.97" u="1"/>
        <n v="1.1399999999999999" u="1"/>
        <n v="9.99" u="1"/>
        <n v="12.99" u="1"/>
        <n v="0.61" u="1"/>
        <n v="8.32" u="1"/>
        <n v="28.26" u="1"/>
        <n v="8.16" u="1"/>
        <n v="5.2" u="1"/>
        <n v="18.28" u="1"/>
        <n v="4.88" u="1"/>
        <n v="20.149999999999999" u="1"/>
        <n v="21.17" u="1"/>
        <n v="12.15" u="1"/>
        <n v="21.59" u="1"/>
        <n v="19.260000000000002" u="1"/>
        <n v="19.05" u="1"/>
        <n v="1.05" u="1"/>
        <n v="17.3" u="1"/>
        <n v="11.28" u="1"/>
        <n v="11.9" u="1"/>
        <n v="4.1900000000000004" u="1"/>
        <n v="2.73" u="1"/>
        <n v="19.079999999999998" u="1"/>
        <n v="0.57999999999999996" u="1"/>
        <n v="7.9" u="1"/>
        <n v="60.46" u="1"/>
        <n v="0.43" u="1"/>
        <n v="107.2" u="1"/>
        <n v="14.37" u="1"/>
        <n v="0.41" u="1"/>
        <n v="3.04" u="1"/>
        <n v="15.8" u="1"/>
        <n v="27.06" u="1"/>
        <n v="18.760000000000002" u="1"/>
        <n v="24.48" u="1"/>
        <n v="45" u="1"/>
        <n v="6.24" u="1"/>
        <n v="33.200000000000003" u="1"/>
        <n v="16.54" u="1"/>
        <n v="34.869999999999997" u="1"/>
        <n v="20.74" u="1"/>
        <n v="20.170000000000002" u="1"/>
        <n v="11.73" u="1"/>
        <n v="22.8" u="1"/>
        <n v="74.08" u="1"/>
        <n v="45.12" u="1"/>
        <n v="11.99" u="1"/>
        <n v="36.590000000000003" u="1"/>
        <n v="1.71" u="1"/>
        <n v="0.65" u="1"/>
        <n v="4.3499999999999996" u="1"/>
        <n v="4.51" u="1"/>
        <n v="7.99" u="1"/>
        <n v="22.71" u="1"/>
        <n v="29.55" u="1"/>
        <n v="10.39" u="1"/>
        <n v="14.8" u="1"/>
        <n v="17.11" u="1"/>
        <n v="3.19" u="1"/>
        <n v="0.87" u="1"/>
        <n v="1.01" u="1"/>
        <n v="1.06" u="1"/>
        <n v="7.69" u="1"/>
        <n v="8.94" u="1"/>
        <n v="6.09" u="1"/>
        <n v="1.82" u="1"/>
        <n v="0.47" u="1"/>
        <n v="1.02" u="1"/>
        <n v="1.64" u="1"/>
        <n v="1.33" u="1"/>
        <n v="1.5" u="1"/>
        <n v="0.53" u="1"/>
        <n v="1.31" u="1"/>
        <n v="2.4900000000000002" u="1"/>
        <n v="23.28" u="1"/>
        <n v="54" u="1"/>
        <n v="4.57" u="1"/>
        <n v="2.89" u="1"/>
        <n v="4.6100000000000003" u="1"/>
        <n v="4.6500000000000004" u="1"/>
        <n v="3.6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5.75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1.4" u="1"/>
        <n v="5.52" u="1"/>
        <n v="58.3" u="1"/>
        <n v="100" u="1"/>
        <n v="24.8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29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3.97" u="1"/>
        <n v="36.82" u="1"/>
        <n v="37.28" u="1"/>
        <n v="37.79" u="1"/>
        <n v="42.16" u="1"/>
        <n v="43.25" u="1"/>
        <n v="51.07" u="1"/>
        <n v="80.709999999999994" u="1"/>
        <n v="8.8000000000000007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7.8" u="1"/>
        <n v="3.92" u="1"/>
        <n v="4.41" u="1"/>
        <n v="2.09" u="1"/>
        <n v="2.7" u="1"/>
        <n v="2.97" u="1"/>
        <n v="4.42" u="1"/>
        <n v="5.94" u="1"/>
        <n v="10.87" u="1"/>
        <n v="22.02" u="1"/>
        <n v="17.09" u="1"/>
        <n v="2.93" u="1"/>
        <n v="12.16" u="1"/>
        <n v="18.46" u="1"/>
        <n v="30.95" u="1"/>
        <n v="1.65" u="1"/>
        <n v="13.03" u="1"/>
        <n v="12.11" u="1"/>
        <n v="2.62" u="1"/>
        <n v="29.33" u="1"/>
        <n v="0.95" u="1"/>
        <n v="26.47" u="1"/>
        <n v="54.15" u="1"/>
        <n v="39.17" u="1"/>
        <n v="21.9" u="1"/>
        <n v="5.76" u="1"/>
        <n v="6.56" u="1"/>
        <n v="6.86" u="1"/>
        <n v="2.2200000000000002" u="1"/>
        <n v="4.93" u="1"/>
        <n v="1.77" u="1"/>
        <n v="90.25" u="1"/>
        <n v="26.13" u="1"/>
        <n v="12.45" u="1"/>
        <n v="74.099999999999994" u="1"/>
        <n v="3.37" u="1"/>
        <n v="5.19" u="1"/>
        <n v="16.02" u="1"/>
        <n v="69.900000000000006" u="1"/>
        <n v="19.190000000000001" u="1"/>
        <n v="45.89" u="1"/>
        <n v="6.21" u="1"/>
        <n v="13.5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3.3" u="1"/>
        <n v="3.27" u="1"/>
        <n v="2.0699999999999998" u="1"/>
        <n v="1.57" u="1"/>
        <n v="2.0499999999999998" u="1"/>
        <n v="10.64" u="1"/>
        <n v="6.29" u="1"/>
        <n v="4.8899999999999997" u="1"/>
        <n v="9.17" u="1"/>
        <n v="1.81" u="1"/>
        <n v="14.21" u="1"/>
        <n v="8.3000000000000007" u="1"/>
        <n v="3.94" u="1"/>
        <n v="4.26" u="1"/>
        <n v="12.97" u="1"/>
        <n v="52.65" u="1"/>
        <n v="22.08" u="1"/>
        <n v="68.900000000000006" u="1"/>
        <n v="12.04" u="1"/>
        <n v="7.22" u="1"/>
        <n v="6.36" u="1"/>
        <n v="8.5" u="1"/>
        <n v="35.950000000000003" u="1"/>
        <n v="5.31" u="1"/>
        <n v="7.76" u="1"/>
        <n v="0.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26" u="1"/>
        <n v="37" u="1"/>
        <n v="44" u="1"/>
        <n v="62" u="1"/>
        <n v="68" u="1"/>
        <n v="63" u="1"/>
        <n v="51" u="1"/>
        <n v="53" u="1"/>
        <n v="107" u="1"/>
        <n v="94" u="1"/>
        <n v="65.61" u="1"/>
        <n v="20.8" u="1"/>
        <n v="22.25" u="1"/>
        <n v="5.05" u="1"/>
        <n v="18.329999999999998" u="1"/>
        <n v="5.23" u="1"/>
        <n v="67.099999999999994" u="1"/>
        <n v="32.6" u="1"/>
        <n v="53.53" u="1"/>
        <n v="49.29" u="1"/>
        <n v="24.76" u="1"/>
        <n v="4.82" u="1"/>
        <n v="59.45" u="1"/>
        <n v="29.87" u="1"/>
        <n v="33.270000000000003" u="1"/>
        <n v="9.5299999999999994" u="1"/>
        <n v="20.9" u="1"/>
        <n v="8.17" u="1"/>
        <n v="10.9" u="1"/>
        <n v="31.47" u="1"/>
        <n v="19.5" u="1"/>
        <n v="36.479999999999997" u="1"/>
        <n v="45.49" u="1"/>
        <n v="51.24" u="1"/>
        <n v="22.18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2.91" u="1"/>
        <n v="2.79" u="1"/>
        <n v="15.95" u="1"/>
        <n v="4.13" u="1"/>
        <n v="8.6300000000000008" u="1"/>
        <n v="21.25" u="1"/>
        <n v="6.2" u="1"/>
        <n v="0.97" u="1"/>
        <n v="0.24" u="1"/>
        <n v="0.28999999999999998" u="1"/>
        <n v="36.049999999999997" u="1"/>
        <n v="7.17" u="1"/>
        <n v="16.100000000000001" u="1"/>
        <n v="15.31" u="1"/>
        <n v="13.95" u="1"/>
        <n v="6.59" u="1"/>
        <n v="7.84" u="1"/>
        <n v="17.79" u="1"/>
        <n v="12.89" u="1"/>
        <n v="28.5" u="1"/>
        <n v="48.78" u="1"/>
        <n v="44.8" u="1"/>
        <n v="3.81" u="1"/>
        <n v="10.65" u="1"/>
        <n v="11.55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4.2" u="1"/>
        <n v="1.23" u="1"/>
        <n v="1.18" u="1"/>
        <n v="1.36" u="1"/>
        <n v="0.52" u="1"/>
        <n v="1.21" u="1"/>
        <n v="7.83" u="1"/>
        <n v="38.85" u="1"/>
        <n v="60.89" u="1"/>
        <n v="17.100000000000001" u="1"/>
        <n v="31.35" u="1"/>
        <n v="121.6" u="1"/>
        <n v="22.28" u="1"/>
        <n v="20.03" u="1"/>
        <n v="42.75" u="1"/>
        <n v="90.1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19.14" u="1"/>
        <n v="4.3099999999999996" u="1"/>
        <n v="5.17" u="1"/>
        <n v="104" u="1"/>
        <n v="27.93" u="1"/>
        <n v="24.7" u="1"/>
        <n v="12.65" u="1"/>
        <n v="7.38" u="1"/>
        <n v="5.87" u="1"/>
        <n v="11.05" u="1"/>
        <n v="7.12" u="1"/>
        <n v="8.02" u="1"/>
        <n v="52.9" u="1"/>
        <n v="50.35" u="1"/>
        <n v="33.68" u="1"/>
        <n v="37.08" u="1"/>
        <n v="11.82" u="1"/>
        <n v="23.12" u="1"/>
        <n v="7.08" u="1"/>
        <n v="78" u="1"/>
        <n v="64.150000000000006" u="1"/>
        <n v="12.62" u="1"/>
        <n v="37.44" u="1"/>
        <n v="90.29" u="1"/>
        <n v="27.12" u="1"/>
        <n v="32.590000000000003" u="1"/>
        <n v="62.91" u="1"/>
        <n v="46.69" u="1"/>
        <n v="5.66" u="1"/>
        <n v="17.14" u="1"/>
        <n v="16.920000000000002" u="1"/>
        <n v="10.77" u="1"/>
        <n v="3.28" u="1"/>
        <n v="33.07" u="1"/>
        <n v="29.8" u="1"/>
        <n v="39.53" u="1"/>
        <n v="1.1499999999999999" u="1"/>
        <n v="11.4" u="1"/>
        <n v="28.45" u="1"/>
        <n v="3.95" u="1"/>
        <n v="31.49" u="1"/>
        <n v="28.12" u="1"/>
        <n v="66.59" u="1"/>
        <n v="23.75" u="1"/>
        <n v="44.91" u="1"/>
        <n v="167.2" u="1"/>
        <n v="84.17" u="1"/>
        <n v="125.4" u="1"/>
        <n v="16.600000000000001" u="1"/>
        <n v="26.4" u="1"/>
        <n v="4.55" u="1"/>
        <n v="2.77" u="1"/>
        <n v="19.25" u="1"/>
        <n v="247.2" u="1"/>
        <n v="3.02" u="1"/>
        <n v="50.87" u="1"/>
        <n v="17.850000000000001" u="1"/>
        <n v="5.47" u="1"/>
        <n v="5.56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1800000000000002" u="1"/>
        <n v="10.79" u="1"/>
        <n v="23.74" u="1"/>
        <n v="90.11" u="1"/>
        <n v="1.95" u="1"/>
        <n v="11.35" u="1"/>
        <n v="29.99" u="1"/>
        <n v="24.42" u="1"/>
        <n v="5.18" u="1"/>
        <n v="73.75" u="1"/>
        <n v="68.62" u="1"/>
        <n v="9.11" u="1"/>
        <n v="12.33" u="1"/>
        <n v="8.91" u="1"/>
        <n v="15.92" u="1"/>
        <n v="19.920000000000002" u="1"/>
        <n v="41.04" u="1"/>
        <n v="127.68" u="1"/>
        <n v="73" u="1"/>
        <n v="66" u="1"/>
        <n v="121" u="1"/>
        <n v="39" u="1"/>
        <n v="76" u="1"/>
        <n v="247" u="1"/>
        <n v="58" u="1"/>
        <n v="65" u="1"/>
        <n v="74" u="1"/>
        <n v="167" u="1"/>
        <n v="85" u="1"/>
        <n v="41" u="1"/>
        <n v="127" u="1"/>
        <n v="125" u="1"/>
        <n v="133" u="1"/>
        <n v="64" u="1"/>
        <n v="48" u="1"/>
        <n v="70" u="1"/>
        <n v="106" u="1"/>
        <n v="79" u="1"/>
        <n v="82" u="1"/>
      </sharedItems>
    </cacheField>
    <cacheField name="Date" numFmtId="177">
      <sharedItems containsSemiMixedTypes="0" containsNonDate="0" containsDate="1" containsString="0" minDate="2023-10-07T00:00:00" maxDate="2025-09-02T00:00:00" count="24">
        <d v="2023-10-31T00:00:00"/>
        <d v="2023-10-07T00:00:00"/>
        <d v="2023-10-08T00:00:00"/>
        <d v="2023-11-01T00:00:00"/>
        <d v="2023-12-01T00:00:00"/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4-05-02T00:00:00" u="1"/>
        <d v="2025-09-01T00:00:00" u="1"/>
      </sharedItems>
      <fieldGroup par="10"/>
    </cacheField>
    <cacheField name="Total" numFmtId="178">
      <sharedItems containsSemiMixedTypes="0" containsString="0" containsNumber="1" minValue="0" maxValue="6175" count="5205">
        <n v="385"/>
        <n v="59.8"/>
        <n v="90.37"/>
        <n v="35.64"/>
        <n v="21.6"/>
        <n v="22.86"/>
        <n v="16.2"/>
        <n v="25.68"/>
        <n v="9.6199999999999992"/>
        <n v="4.63"/>
        <n v="31.82"/>
        <n v="36.42"/>
        <n v="14.100000000000001"/>
        <n v="26.45"/>
        <n v="14.59"/>
        <n v="12.85"/>
        <n v="20.5"/>
        <n v="29.6"/>
        <n v="18.100000000000001"/>
        <n v="26.95"/>
        <n v="245.99999999999997"/>
        <n v="123.47999999999999"/>
        <n v="17.36"/>
        <n v="47.72"/>
        <n v="37.1"/>
        <n v="3.85"/>
        <n v="32"/>
        <n v="9.9499999999999993"/>
        <n v="29.849999999999998"/>
        <n v="50.94"/>
        <n v="3.49"/>
        <n v="7.9499999999999993"/>
        <n v="30.66"/>
        <n v="38.31"/>
        <n v="40.589999999999996"/>
        <n v="3.6"/>
        <n v="12.25"/>
        <n v="50.5"/>
        <n v="43.74"/>
        <n v="86"/>
        <n v="29.46"/>
        <n v="91.36"/>
        <n v="9.1999999999999993"/>
        <n v="12.95"/>
        <n v="5.22"/>
        <n v="10.43"/>
        <n v="10.25"/>
        <n v="19.799999999999997"/>
        <n v="3.67"/>
        <n v="2.0100000000000002"/>
        <n v="6.26"/>
        <n v="175.2"/>
        <n v="44.7"/>
        <n v="76.86"/>
        <n v="17.64"/>
        <n v="116.30000000000001"/>
        <n v="15.4"/>
        <n v="59.6"/>
        <n v="12.8"/>
        <n v="17.649999999999999"/>
        <n v="26.85"/>
        <n v="35.550000000000004"/>
        <n v="15.33"/>
        <n v="7.02"/>
        <n v="6.33"/>
        <n v="17.62"/>
        <n v="20.25"/>
        <n v="90.509999999999991"/>
        <n v="6.0600000000000005"/>
        <n v="98.6"/>
        <n v="65.37"/>
        <n v="31.400000000000002"/>
        <n v="32.76"/>
        <n v="43.68"/>
        <n v="0.39"/>
        <n v="10.5"/>
        <n v="91.86"/>
        <n v="15.9"/>
        <n v="8.2799999999999994"/>
        <n v="87.25"/>
        <n v="43.59"/>
        <n v="7.65"/>
        <n v="35.36"/>
        <n v="52.5"/>
        <n v="19.8"/>
        <n v="41.849999999999994"/>
        <n v="28.66"/>
        <n v="12.5"/>
        <n v="25.6"/>
        <n v="27.85"/>
        <n v="36.25"/>
        <n v="11.18"/>
        <n v="13.16"/>
        <n v="32.22"/>
        <n v="11.370000000000001"/>
        <n v="150.9"/>
        <n v="13.200000000000001"/>
        <n v="61.38"/>
        <n v="34.1"/>
        <n v="64.819999999999993"/>
        <n v="28.96"/>
        <n v="53.61"/>
        <n v="5.44"/>
        <n v="30.34"/>
        <n v="88.5"/>
        <n v="16.239999999999998"/>
        <n v="8.9700000000000006"/>
        <n v="16.599999999999998"/>
        <n v="43.8"/>
        <n v="42.78"/>
        <n v="7.38"/>
        <n v="30.56"/>
        <n v="62.58"/>
        <n v="64"/>
        <n v="57.599999999999994"/>
        <n v="17.32"/>
        <n v="40.4"/>
        <n v="13.73"/>
        <n v="44.84"/>
        <n v="8.8800000000000008"/>
        <n v="49.5"/>
        <n v="34.5"/>
        <n v="31.06"/>
        <n v="139.63999999999999"/>
        <n v="134.86000000000001"/>
        <n v="348.9"/>
        <n v="166.23"/>
        <n v="151.28"/>
        <n v="44.18"/>
        <n v="15.94"/>
        <n v="127.80000000000001"/>
        <n v="94.5"/>
        <n v="297.16000000000003"/>
        <n v="401.8"/>
        <n v="251.89999999999998"/>
        <n v="63.6"/>
        <n v="127.2"/>
        <n v="5.2"/>
        <n v="2.6"/>
        <n v="9.75"/>
        <n v="52.44"/>
        <n v="59.31"/>
        <n v="94"/>
        <n v="18.8"/>
        <n v="45.6"/>
        <n v="75.2"/>
        <n v="48.62"/>
        <n v="37.6"/>
        <n v="33.89"/>
        <n v="31.62"/>
        <n v="55.53"/>
        <n v="60.07"/>
        <n v="420"/>
        <n v="560"/>
        <n v="244.99999999999997"/>
        <n v="350"/>
        <n v="528"/>
        <n v="84"/>
        <n v="1.98"/>
        <n v="104.22"/>
        <n v="52.11"/>
        <n v="4.8600000000000003"/>
        <n v="87.12"/>
        <n v="116.16"/>
        <n v="321"/>
        <n v="24.39"/>
        <n v="93"/>
        <n v="41.04"/>
        <n v="107.8"/>
        <n v="15.48"/>
        <n v="94.59"/>
        <n v="6.81"/>
        <n v="26.2"/>
        <n v="28.9"/>
        <n v="30.91"/>
        <n v="29"/>
        <n v="75"/>
        <n v="23.03"/>
        <n v="42.3"/>
        <n v="118"/>
        <n v="105.57"/>
        <n v="84.539999999999992"/>
        <n v="60.1"/>
        <n v="203.2"/>
        <n v="86.16"/>
        <n v="34.020000000000003"/>
        <n v="14.700000000000001"/>
        <n v="17.5"/>
        <n v="18.940000000000001"/>
        <n v="15.5"/>
        <n v="48.599999999999994"/>
        <n v="32.4"/>
        <n v="88"/>
        <n v="45.85"/>
        <n v="51.81"/>
        <n v="106.46"/>
        <n v="63.48"/>
        <n v="41.67"/>
        <n v="79.61"/>
        <n v="82.46"/>
        <n v="283.5"/>
        <n v="51.25"/>
        <n v="71.3"/>
        <n v="140.13"/>
        <n v="173.88"/>
        <n v="32.909999999999997"/>
        <n v="97.28"/>
        <n v="210"/>
        <n v="24.1"/>
        <n v="55.46"/>
        <n v="16.200000000000003"/>
        <n v="31"/>
        <n v="36.9"/>
        <n v="2.76"/>
        <n v="104.72"/>
        <n v="75.239999999999995"/>
        <n v="32.14"/>
        <n v="64.62"/>
        <n v="25.35"/>
        <n v="58"/>
        <n v="32.54"/>
        <n v="31.3"/>
        <n v="125.2"/>
        <n v="132.30000000000001"/>
        <n v="17.91"/>
        <n v="27.06"/>
        <n v="25.32"/>
        <n v="8.75"/>
        <n v="37.04"/>
        <n v="17.87"/>
        <n v="85.2"/>
        <n v="2.4499999999999997"/>
        <n v="0.67"/>
        <n v="24.240000000000002"/>
        <n v="15.17"/>
        <n v="16.16"/>
        <n v="39.234999999999999"/>
        <n v="4.38"/>
        <n v="25.62"/>
        <n v="5.88"/>
        <n v="174.45"/>
        <n v="6.36"/>
        <n v="30.9"/>
        <n v="16.11"/>
        <n v="16"/>
        <n v="6.6000000000000005"/>
        <n v="17.700000000000003"/>
        <n v="22.35"/>
        <n v="32.46"/>
        <n v="8.81"/>
        <n v="4.8099999999999996"/>
        <n v="16.579999999999998"/>
        <n v="25.97"/>
        <n v="5.0049999999999999"/>
        <n v="24.2"/>
        <n v="22.574999999999999"/>
        <n v="180.74"/>
        <n v="59.330000000000005"/>
        <n v="9.36"/>
        <n v="25.900000000000002"/>
        <n v="21.9"/>
        <n v="6.75"/>
        <n v="10.895"/>
        <n v="49.3"/>
        <n v="24.36"/>
        <n v="10.635"/>
        <n v="22.14"/>
        <n v="14.81"/>
        <n v="5.36"/>
        <n v="38.4"/>
        <n v="88.25"/>
        <n v="76.8"/>
        <n v="3.5250000000000004"/>
        <n v="2.9180000000000001"/>
        <n v="5.9099999999999993"/>
        <n v="12.56"/>
        <n v="53.04"/>
        <n v="16.739999999999998"/>
        <n v="6.4749999999999996"/>
        <n v="5.3"/>
        <n v="20.28"/>
        <n v="69.319999999999993"/>
        <n v="188"/>
        <n v="27.3"/>
        <n v="4.21"/>
        <n v="3.2"/>
        <n v="6.25"/>
        <n v="3.98"/>
        <n v="6.57"/>
        <n v="21.84"/>
        <n v="22.919999999999998"/>
        <n v="29.75"/>
        <n v="22.09"/>
        <n v="4.62"/>
        <n v="6.7780000000000005"/>
        <n v="15.53"/>
        <n v="48.056000000000004"/>
        <n v="49.977000000000004"/>
        <n v="13.96"/>
        <n v="2.69"/>
        <n v="8.56"/>
        <n v="4.2350000000000003"/>
        <n v="6.8650000000000002"/>
        <n v="4.34"/>
        <n v="3.7040000000000002"/>
        <n v="16.989999999999998"/>
        <n v="84.65"/>
        <n v="14.4"/>
        <n v="8.85"/>
        <n v="9.5200000000000014"/>
        <n v="93.8"/>
        <n v="147.5"/>
        <n v="26.55"/>
        <n v="56.36"/>
        <n v="19.77"/>
        <n v="162.56"/>
        <n v="17.399999999999999"/>
        <n v="14.71"/>
        <n v="13.9"/>
        <n v="9.4400000000000013"/>
        <n v="159.22"/>
        <n v="80.150000000000006"/>
        <n v="17.46"/>
        <n v="31.99"/>
        <n v="83.03"/>
        <n v="233.55"/>
        <n v="57.96"/>
        <n v="133.28"/>
        <n v="90.3"/>
        <n v="50"/>
        <n v="5.52"/>
        <n v="17.420000000000002"/>
        <n v="58.08"/>
        <n v="29.04"/>
        <n v="21.97"/>
        <n v="325"/>
        <n v="156"/>
        <n v="27.28"/>
        <n v="175"/>
        <n v="1.04"/>
        <n v="67.5"/>
        <n v="69.09"/>
        <n v="165"/>
        <n v="315"/>
        <n v="24.31"/>
        <n v="56.429999999999993"/>
        <n v="37.619999999999997"/>
        <n v="110.82"/>
        <n v="16.5"/>
        <n v="113.46000000000001"/>
        <n v="33.715000000000003"/>
        <n v="34.909999999999997"/>
        <n v="3.4049999999999998"/>
        <n v="32.75"/>
        <n v="7.81"/>
        <n v="62"/>
        <n v="168.16"/>
        <n v="86.24"/>
        <n v="1070"/>
        <n v="14.55"/>
        <n v="116"/>
        <n v="93.9"/>
        <n v="86.699999999999989"/>
        <n v="128.84"/>
        <n v="50.7"/>
        <n v="127.84"/>
        <n v="64.28"/>
        <n v="43.5"/>
        <n v="144"/>
        <n v="168"/>
        <n v="178.25"/>
        <n v="137.97"/>
        <n v="298"/>
        <n v="104.32"/>
        <n v="33.25"/>
        <n v="53.18"/>
        <n v="23.63"/>
        <n v="0"/>
        <n v="86.7"/>
        <n v="54"/>
        <n v="3.21"/>
        <n v="131.6"/>
        <n v="57.6"/>
        <n v="65.16"/>
        <n v="51.15"/>
        <n v="2.31"/>
        <n v="109.61999999999999"/>
        <n v="89"/>
        <n v="132.75"/>
        <n v="320"/>
        <n v="2.72"/>
        <n v="130"/>
        <n v="6"/>
        <n v="112.80000000000001"/>
        <n v="27.765000000000001"/>
        <n v="25.5"/>
        <n v="7.45"/>
        <n v="280"/>
        <n v="105"/>
        <n v="0.66"/>
        <n v="10.8"/>
        <n v="19.7"/>
        <n v="15.91"/>
        <n v="12.14"/>
        <n v="25.7"/>
        <n v="18.5"/>
        <n v="10.78"/>
        <n v="164"/>
        <n v="102.89999999999999"/>
        <n v="11.93"/>
        <n v="74.2"/>
        <n v="7.7"/>
        <n v="8.08"/>
        <n v="24"/>
        <n v="24.25"/>
        <n v="10.01"/>
        <n v="2.65"/>
        <n v="43"/>
        <n v="14.73"/>
        <n v="45.68"/>
        <n v="20.86"/>
        <n v="18.78"/>
        <n v="37.25"/>
        <n v="128.1"/>
        <n v="58.8"/>
        <n v="70.599999999999994"/>
        <n v="10.74"/>
        <n v="23.700000000000003"/>
        <n v="26.43"/>
        <n v="21.79"/>
        <n v="12.36"/>
        <n v="16.559999999999999"/>
        <n v="24.43"/>
        <n v="6.12"/>
        <n v="26.25"/>
        <n v="9.9"/>
        <n v="8.42"/>
        <n v="70.41"/>
        <n v="100.60000000000001"/>
        <n v="35.82"/>
        <n v="46.3"/>
        <n v="14.48"/>
        <n v="38.080000000000005"/>
        <n v="59"/>
        <n v="19.919999999999998"/>
        <n v="10.95"/>
        <n v="11.899999999999999"/>
        <n v="21.39"/>
        <n v="15.28"/>
        <n v="41.72"/>
        <n v="21.44"/>
        <n v="25.59"/>
        <n v="38.96"/>
        <n v="108"/>
        <n v="14.75"/>
        <n v="43.94"/>
        <n v="135.18"/>
        <n v="49.27"/>
        <n v="46.06"/>
        <n v="32.69"/>
        <n v="39.54"/>
        <n v="81.28"/>
        <n v="30"/>
        <n v="185"/>
        <n v="61.25"/>
        <n v="23.18"/>
        <n v="34.83"/>
        <n v="186.84"/>
        <n v="35.619999999999997"/>
        <n v="48.64"/>
        <n v="46.2"/>
        <n v="51.75"/>
        <n v="21.840000000000003"/>
        <n v="82.8"/>
        <n v="18.45"/>
        <n v="140.97999999999999"/>
        <n v="35.68"/>
        <n v="8.5"/>
        <n v="14.5"/>
        <n v="1.7549999999999999"/>
        <n v="8.2200000000000006"/>
        <n v="114"/>
        <n v="31.15"/>
        <n v="67.245000000000005"/>
        <n v="25.08"/>
        <n v="42.6"/>
        <n v="41.25"/>
        <n v="115.61"/>
        <n v="187.25"/>
        <n v="101.14500000000001"/>
        <n v="174.54999999999998"/>
        <n v="13.1"/>
        <n v="38.9"/>
        <n v="120.2"/>
        <n v="88.65"/>
        <n v="56.1"/>
        <n v="9.5"/>
        <n v="9.8000000000000007"/>
        <n v="3.78"/>
        <n v="55.12"/>
        <n v="39.33"/>
        <n v="6.4050000000000002"/>
        <n v="63.64"/>
        <n v="109.36"/>
        <n v="5.77"/>
        <n v="15.649999999999999"/>
        <n v="7.96"/>
        <n v="64.650000000000006"/>
        <n v="52.86"/>
        <n v="64.5"/>
        <n v="17.07"/>
        <n v="22.12"/>
        <n v="21.150000000000002"/>
        <n v="11.100000000000001"/>
        <n v="8.94"/>
        <n v="5.7750000000000004"/>
        <n v="26.04"/>
        <n v="1.325"/>
        <n v="45.93"/>
        <n v="37.729999999999997"/>
        <n v="18.21"/>
        <n v="11.75"/>
        <n v="59.24"/>
        <n v="34.24"/>
        <n v="9.68"/>
        <n v="9.0299999999999994"/>
        <n v="9.24"/>
        <n v="34.89"/>
        <n v="30.32"/>
        <n v="8.8500000000000014"/>
        <n v="8.16"/>
        <n v="121.36"/>
        <n v="13.53"/>
        <n v="14.58"/>
        <n v="56.400000000000006"/>
        <n v="10.72"/>
        <n v="118.92999999999999"/>
        <n v="41.88"/>
        <n v="11.850000000000001"/>
        <n v="63.900000000000006"/>
        <n v="24.089999999999996"/>
        <n v="25.410000000000004"/>
        <n v="55.65"/>
        <n v="14.399999999999999"/>
        <n v="32.200000000000003"/>
        <n v="11.88"/>
        <n v="14.850000000000001"/>
        <n v="3.62"/>
        <n v="19.200000000000003"/>
        <n v="15.74"/>
        <n v="2.8450000000000002"/>
        <n v="10.92"/>
        <n v="15.3"/>
        <n v="61.12"/>
        <n v="8.2899999999999991"/>
        <n v="23.47"/>
        <n v="16.29"/>
        <n v="14.9"/>
        <n v="12.625"/>
        <n v="76.92"/>
        <n v="154.88"/>
        <n v="128.13"/>
        <n v="24.64"/>
        <n v="29.18"/>
        <n v="26.32"/>
        <n v="27.52"/>
        <n v="34.379999999999995"/>
        <n v="30.38"/>
        <n v="59.26"/>
        <n v="19.46"/>
        <n v="21.299999999999997"/>
        <n v="159.78"/>
        <n v="15.42"/>
        <n v="15.92"/>
        <n v="71.44"/>
        <n v="29.8"/>
        <n v="15.44"/>
        <n v="38.400000000000006"/>
        <n v="13.5"/>
        <n v="68.650000000000006"/>
        <n v="43.349999999999994"/>
        <n v="31.14"/>
        <n v="55.15"/>
        <n v="2.99"/>
        <n v="1.2"/>
        <n v="4.5"/>
        <n v="33"/>
        <n v="24.75"/>
        <n v="67.83"/>
        <n v="9.8849999999999998"/>
        <n v="18.135000000000002"/>
        <n v="24.635000000000002"/>
        <n v="25.905000000000001"/>
        <n v="36.480000000000004"/>
        <n v="31.74"/>
        <n v="6.5380000000000003"/>
        <n v="31.96"/>
        <n v="33.700000000000003"/>
        <n v="63.92"/>
        <n v="15.65"/>
        <n v="16.07"/>
        <n v="15.89"/>
        <n v="66.150000000000006"/>
        <n v="20.52"/>
        <n v="19.649999999999999"/>
        <n v="155"/>
        <n v="189.18"/>
        <n v="21.56"/>
        <n v="481.5"/>
        <n v="29.1"/>
        <n v="36.43"/>
        <n v="87"/>
        <n v="57.8"/>
        <n v="62.6"/>
        <n v="28.69"/>
        <n v="122.96"/>
        <n v="29.5"/>
        <n v="26.055"/>
        <n v="232.32"/>
        <n v="15.02"/>
        <n v="74.75"/>
        <n v="33.86"/>
        <n v="69.5"/>
        <n v="6.0250000000000004"/>
        <n v="26.549999999999997"/>
        <n v="15.75"/>
        <n v="25"/>
        <n v="8.5499999999999989"/>
        <n v="58.84"/>
        <n v="280.26"/>
        <n v="236"/>
        <n v="12.73"/>
        <n v="101.6"/>
        <n v="23.22"/>
        <n v="70"/>
        <n v="21"/>
        <n v="23.400000000000002"/>
        <n v="20.400000000000002"/>
        <n v="7.5"/>
        <n v="225"/>
        <n v="0.77"/>
        <n v="351.12"/>
        <n v="35"/>
        <n v="150.47999999999999"/>
        <n v="106.58999999999999"/>
        <n v="23.3"/>
        <n v="117.5"/>
        <n v="169.64999999999998"/>
        <n v="16.945"/>
        <n v="17.75"/>
        <n v="5.09"/>
        <n v="3.52"/>
        <n v="14.2"/>
        <n v="27.26"/>
        <n v="11.46"/>
        <n v="99"/>
        <n v="13.255000000000001"/>
        <n v="21.65"/>
        <n v="19"/>
        <n v="11.5"/>
        <n v="8.6999999999999993"/>
        <n v="13.125"/>
        <n v="3.9550000000000001"/>
        <n v="6.28"/>
        <n v="9.854000000000001"/>
        <n v="18.55"/>
        <n v="3.4739999999999998"/>
        <n v="61.739999999999995"/>
        <n v="10.06"/>
        <n v="8.7119999999999997"/>
        <n v="8.1120000000000001"/>
        <n v="9.7200000000000006"/>
        <n v="8.91"/>
        <n v="11.717999999999998"/>
        <n v="24.751999999999999"/>
        <n v="2.9239999999999999"/>
        <n v="1.085"/>
        <n v="3"/>
        <n v="3.2640000000000002"/>
        <n v="382.5"/>
        <n v="152.10000000000002"/>
        <n v="56.58"/>
        <n v="99.52"/>
        <n v="55.199999999999996"/>
        <n v="8.625"/>
        <n v="26.8"/>
        <n v="27"/>
        <n v="29.160000000000004"/>
        <n v="238.82999999999998"/>
        <n v="164.92"/>
        <n v="30.05"/>
        <n v="38.870999999999995"/>
        <n v="24.32"/>
        <n v="16.344999999999999"/>
        <n v="22.61"/>
        <n v="15.87"/>
        <n v="71.239999999999995"/>
        <n v="11.59"/>
        <n v="30.61"/>
        <n v="11.715"/>
        <n v="124"/>
        <n v="10.51"/>
        <n v="401.25"/>
        <n v="92.22"/>
        <n v="53.67"/>
        <n v="4.1100000000000003"/>
        <n v="453.59999999999997"/>
        <n v="26.700000000000003"/>
        <n v="70.95"/>
        <n v="73.53"/>
        <n v="18.059999999999999"/>
        <n v="12.96"/>
        <n v="8.9"/>
        <n v="30.3"/>
        <n v="122"/>
        <n v="38.42"/>
        <n v="178"/>
        <n v="99.12"/>
        <n v="194.5"/>
        <n v="446.40000000000003"/>
        <n v="16.940000000000001"/>
        <n v="58.92"/>
        <n v="16.059999999999999"/>
        <n v="11.38"/>
        <n v="93.42"/>
        <n v="47.26"/>
        <n v="3.9049999999999998"/>
        <n v="84.08"/>
        <n v="32.31"/>
        <n v="12.675000000000001"/>
        <n v="16.850000000000001"/>
        <n v="15.98"/>
        <n v="26.97"/>
        <n v="8.25"/>
        <n v="104.72999999999999"/>
        <n v="37.82"/>
        <n v="81.509999999999991"/>
        <n v="12.54"/>
        <n v="101.4"/>
        <n v="75.44"/>
        <n v="74.64"/>
        <n v="45.22"/>
        <n v="31.08"/>
        <n v="44.28"/>
        <n v="72.960000000000008"/>
        <n v="254.4"/>
        <n v="190.8"/>
        <n v="489.99999999999994"/>
        <n v="211.14"/>
        <n v="48"/>
        <n v="236.25"/>
        <n v="4.33"/>
        <n v="46"/>
        <n v="36.150000000000006"/>
        <n v="174"/>
        <n v="201"/>
        <n v="140"/>
        <n v="41.4"/>
        <n v="142.6"/>
        <n v="1.54"/>
        <n v="78.44"/>
        <n v="47.99"/>
        <n v="77.8"/>
        <n v="135"/>
        <n v="212.5"/>
        <n v="132.29999999999998"/>
        <n v="55"/>
        <n v="85"/>
        <n v="67.75"/>
        <n v="61.5"/>
        <n v="21.75"/>
        <n v="77.28"/>
        <n v="17.25"/>
        <n v="28.18"/>
        <n v="364.77"/>
        <n v="9"/>
        <n v="68.699999999999989"/>
        <n v="21.72"/>
        <n v="53.58"/>
        <n v="76"/>
        <n v="26.099999999999998"/>
        <n v="2.6160000000000001"/>
        <n v="4.83"/>
        <n v="19.36"/>
        <n v="36.119999999999997"/>
        <n v="8.1"/>
        <n v="11.14"/>
        <n v="33.840000000000003"/>
        <n v="11.040000000000001"/>
        <n v="10.095000000000001"/>
        <n v="16.45"/>
        <n v="42"/>
        <n v="18.95"/>
        <n v="54.68"/>
        <n v="9.6999999999999993"/>
        <n v="33.630000000000003"/>
        <n v="48.23"/>
        <n v="9.32"/>
        <n v="48.480000000000004"/>
        <n v="103.4"/>
        <n v="53"/>
        <n v="5.3250000000000002"/>
        <n v="29.62"/>
        <n v="28.104999999999997"/>
        <n v="29.24"/>
        <n v="56.42"/>
        <n v="25.05"/>
        <n v="11"/>
        <n v="3.74"/>
        <n v="111.3"/>
        <n v="5.74"/>
        <n v="25.36"/>
        <n v="20.07"/>
        <n v="36.03"/>
        <n v="29.63"/>
        <n v="49.2"/>
        <n v="30.06"/>
        <n v="1.9"/>
        <n v="15.12"/>
        <n v="14.6"/>
        <n v="18.899999999999999"/>
        <n v="8.7850000000000001"/>
        <n v="12.1"/>
        <n v="51.4"/>
        <n v="82"/>
        <n v="614.16"/>
        <n v="49.75"/>
        <n v="6.2"/>
        <n v="18.84"/>
        <n v="19.080000000000002"/>
        <n v="70.72"/>
        <n v="35.5"/>
        <n v="8.3699999999999992"/>
        <n v="22.36"/>
        <n v="19.740000000000002"/>
        <n v="15.09"/>
        <n v="4.4850000000000003"/>
        <n v="77.649999999999991"/>
        <n v="13.27"/>
        <n v="49"/>
        <n v="25.04"/>
        <n v="22.754999999999999"/>
        <n v="5.37"/>
        <n v="2.94"/>
        <n v="39.299999999999997"/>
        <n v="10.14"/>
        <n v="54.72"/>
        <n v="30.035"/>
        <n v="44.424000000000007"/>
        <n v="5.28"/>
        <n v="3.86"/>
        <n v="75.650000000000006"/>
        <n v="39.75"/>
        <n v="128.47999999999999"/>
        <n v="20.57"/>
        <n v="53.52"/>
        <n v="24.88"/>
        <n v="87.72"/>
        <n v="2.25"/>
        <n v="8.33"/>
        <n v="4.4800000000000004"/>
        <n v="47"/>
        <n v="7.36"/>
        <n v="25.54"/>
        <n v="44.12"/>
        <n v="17.52"/>
        <n v="60.08"/>
        <n v="20"/>
        <n v="215.25"/>
        <n v="21.7"/>
        <n v="132.15"/>
        <n v="6.63"/>
        <n v="59.400000000000006"/>
        <n v="32.92"/>
        <n v="9.6"/>
        <n v="36.75"/>
        <n v="30.75"/>
        <n v="60"/>
        <n v="80.149999999999991"/>
        <n v="89.3"/>
        <n v="16.920000000000002"/>
        <n v="26.72"/>
        <n v="48.96"/>
        <n v="46.589999999999996"/>
        <n v="35.32"/>
        <n v="24.849999999999998"/>
        <n v="18.920000000000002"/>
        <n v="53.12"/>
        <n v="10.616"/>
        <n v="48.36"/>
        <n v="33.6"/>
        <n v="13.28"/>
        <n v="10.35"/>
        <n v="32.58"/>
        <n v="87.45"/>
        <n v="252.34"/>
        <n v="55.28"/>
        <n v="40.380000000000003"/>
        <n v="6.54"/>
        <n v="23.13"/>
        <n v="19.099999999999998"/>
        <n v="30.26"/>
        <n v="193.6"/>
        <n v="42.71"/>
        <n v="128.19999999999999"/>
        <n v="50.08"/>
        <n v="40.5"/>
        <n v="18.64"/>
        <n v="86.42"/>
        <n v="12.52"/>
        <n v="0.93"/>
        <n v="32.44"/>
        <n v="37.799999999999997"/>
        <n v="10"/>
        <n v="63"/>
        <n v="1.75"/>
        <n v="17.7"/>
        <n v="40.200000000000003"/>
        <n v="34.799999999999997"/>
        <n v="27.599999999999998"/>
        <n v="147.60000000000002"/>
        <n v="92"/>
        <n v="25.98"/>
        <n v="27.5"/>
        <n v="45"/>
        <n v="18.075000000000003"/>
        <n v="5.6999999999999993"/>
        <n v="7"/>
        <n v="115.92"/>
        <n v="69.599999999999994"/>
        <n v="3.08"/>
        <n v="166.06"/>
        <n v="63.98"/>
        <n v="133.49"/>
        <n v="112.72"/>
        <n v="133.94999999999999"/>
        <n v="21.96"/>
        <n v="44.46"/>
        <n v="18.88"/>
        <n v="87.78"/>
        <n v="24.299999999999997"/>
        <n v="31.32"/>
        <n v="10.15"/>
        <n v="198.45000000000002"/>
        <n v="15.62"/>
        <n v="30.96"/>
        <n v="210.2"/>
        <n v="160.5"/>
        <n v="153.69999999999999"/>
        <n v="16.555"/>
        <n v="33.11"/>
        <n v="14.09"/>
        <n v="26.5"/>
        <n v="31.6"/>
        <n v="103.5"/>
        <n v="353.44"/>
        <n v="12.685"/>
        <n v="209.45999999999998"/>
        <n v="67.430000000000007"/>
        <n v="16.454999999999998"/>
        <n v="13.505000000000001"/>
        <n v="0.38500000000000001"/>
        <n v="12.32"/>
        <n v="9.39"/>
        <n v="61.82"/>
        <n v="133.80000000000001"/>
        <n v="13.38"/>
        <n v="13.525"/>
        <n v="20.239999999999998"/>
        <n v="86.88"/>
        <n v="37.32"/>
        <n v="60.12"/>
        <n v="44.445"/>
        <n v="130.19999999999999"/>
        <n v="103.05"/>
        <n v="35.72"/>
        <n v="16.7"/>
        <n v="17.760000000000002"/>
        <n v="11.25"/>
        <n v="8.9600000000000009"/>
        <n v="116.8"/>
        <n v="51.08"/>
        <n v="16.32"/>
        <n v="13.37"/>
        <n v="41.339999999999996"/>
        <n v="90.78"/>
        <n v="6.05"/>
        <n v="25.625"/>
        <n v="5.57"/>
        <n v="24.69"/>
        <n v="19.2"/>
        <n v="24.5"/>
        <n v="7.2149999999999999"/>
        <n v="8.3439999999999994"/>
        <n v="8.68"/>
        <n v="39.839999999999996"/>
        <n v="18.350000000000001"/>
        <n v="7.665"/>
        <n v="6.16"/>
        <n v="34.4"/>
        <n v="60.599999999999994"/>
        <n v="47.5"/>
        <n v="95.48"/>
        <n v="11.28"/>
        <n v="6.73"/>
        <n v="50.48"/>
        <n v="104.67"/>
        <n v="31.799999999999997"/>
        <n v="64.88"/>
        <n v="37.56"/>
        <n v="28.349999999999998"/>
        <n v="14.174999999999999"/>
        <n v="5.1749999999999998"/>
        <n v="2.8650000000000002"/>
        <n v="36.900000000000006"/>
        <n v="12.72"/>
        <n v="71.52"/>
        <n v="39.199999999999996"/>
        <n v="115.35"/>
        <n v="59.44"/>
        <n v="68.599999999999994"/>
        <n v="19.02"/>
        <n v="94.39"/>
        <n v="113.1"/>
        <n v="140.82"/>
        <n v="326.97000000000003"/>
        <n v="11.399999999999999"/>
        <n v="454.99999999999994"/>
        <n v="126.56"/>
        <n v="264.60000000000002"/>
        <n v="92.12"/>
        <n v="12.149999999999999"/>
        <n v="276"/>
        <n v="22"/>
        <n v="21.25"/>
        <n v="66.375"/>
        <n v="135.30000000000001"/>
        <n v="13.799999999999999"/>
        <n v="157.5"/>
        <n v="134"/>
        <n v="100"/>
        <n v="113.39999999999999"/>
        <n v="65.91"/>
        <n v="86.4"/>
        <n v="76.28"/>
        <n v="98.54"/>
        <n v="27.8"/>
        <n v="19.5"/>
        <n v="36.54"/>
        <n v="16.155000000000001"/>
        <n v="186"/>
        <n v="64.679999999999993"/>
        <n v="439.02"/>
        <n v="115.26"/>
        <n v="107.03999999999999"/>
        <n v="61.48"/>
        <n v="162.69999999999999"/>
        <n v="170.24"/>
        <n v="24.864000000000001"/>
        <n v="31.8"/>
        <n v="83.114999999999995"/>
        <n v="132.54"/>
        <n v="6.27"/>
        <n v="202.8"/>
        <n v="94.3"/>
        <n v="217.5"/>
        <n v="63.249999999999993"/>
        <n v="183.4"/>
        <n v="123.20000000000002"/>
        <n v="5"/>
        <n v="6.7"/>
        <n v="5.41"/>
        <n v="82.08"/>
        <n v="58.48"/>
        <n v="18.66"/>
        <n v="2.5540000000000003"/>
        <n v="8.5350000000000001"/>
        <n v="17.37"/>
        <n v="14.704000000000001"/>
        <n v="20.64"/>
        <n v="9.9599999999999991"/>
        <n v="16.12"/>
        <n v="8.1449999999999996"/>
        <n v="27.96"/>
        <n v="14.62"/>
        <n v="7.78"/>
        <n v="7.3"/>
        <n v="66.399999999999991"/>
        <n v="47.25"/>
        <n v="117"/>
        <n v="13.08"/>
        <n v="7.13"/>
        <n v="30.36"/>
        <n v="9.4499999999999993"/>
        <n v="4.7249999999999996"/>
        <n v="95"/>
        <n v="235"/>
        <n v="25.25"/>
        <n v="9.5400000000000009"/>
        <n v="37"/>
        <n v="25.34"/>
        <n v="9.5499999999999989"/>
        <n v="14.190000000000001"/>
        <n v="15.149999999999999"/>
        <n v="27.56"/>
        <n v="77.44"/>
        <n v="51.28"/>
        <n v="60.52"/>
        <n v="72.989999999999995"/>
        <n v="12.68"/>
        <n v="16.100000000000001"/>
        <n v="21.2"/>
        <n v="204.60000000000002"/>
        <n v="27.64"/>
        <n v="5.64"/>
        <n v="46.14"/>
        <n v="88.100000000000009"/>
        <n v="105.12"/>
        <n v="69.78"/>
        <n v="13.36"/>
        <n v="12.690000000000001"/>
        <n v="91.6"/>
        <n v="48.949999999999996"/>
        <n v="22.5"/>
        <n v="41.01"/>
        <n v="59.699999999999996"/>
        <n v="146.72"/>
        <n v="118.80000000000001"/>
        <n v="78.3"/>
        <n v="12.649999999999999"/>
        <n v="152.56"/>
        <n v="38.97"/>
        <n v="173.25"/>
        <n v="737.09999999999991"/>
        <n v="3.8"/>
        <n v="2.2999999999999998"/>
        <n v="4.8999999999999995"/>
        <n v="16.367999999999999"/>
        <n v="56"/>
        <n v="209.10000000000002"/>
        <n v="1.38"/>
        <n v="63.650000000000006"/>
        <n v="89.4"/>
        <n v="25.8"/>
        <n v="22.125"/>
        <n v="18.27"/>
        <n v="39.22"/>
        <n v="105.1"/>
        <n v="428"/>
        <n v="7.74"/>
        <n v="76.84"/>
        <n v="2.9000000000000004"/>
        <n v="82.775000000000006"/>
        <n v="5.6360000000000001"/>
        <n v="13.25"/>
        <n v="89.25"/>
        <n v="15.54"/>
        <n v="51.72"/>
        <n v="265.08"/>
        <n v="113.16"/>
        <n v="124.39999999999999"/>
        <n v="138.52499999999998"/>
        <n v="75.64"/>
        <n v="70.16"/>
        <n v="32.21"/>
        <n v="92.28"/>
        <n v="21.560000000000002"/>
        <n v="75.72"/>
        <n v="3.72"/>
        <n v="19.62"/>
        <n v="13.46"/>
        <n v="20.73"/>
        <n v="3.76"/>
        <n v="81.84"/>
        <n v="56.769999999999996"/>
        <n v="24.150000000000002"/>
        <n v="102.56"/>
        <n v="23.85"/>
        <n v="9.4600000000000009"/>
        <n v="57.9"/>
        <n v="32.24"/>
        <n v="6.58"/>
        <n v="13.91"/>
        <n v="26.54"/>
        <n v="26.490000000000002"/>
        <n v="14.26"/>
        <n v="62.12"/>
        <n v="21.76"/>
        <n v="18.015000000000001"/>
        <n v="22.080000000000002"/>
        <n v="19.45"/>
        <n v="46.48"/>
        <n v="45.54"/>
        <n v="39.159999999999997"/>
        <n v="30.04"/>
        <n v="28.52"/>
        <n v="6.22"/>
        <n v="13.32"/>
        <n v="56.699999999999996"/>
        <n v="8.4700000000000006"/>
        <n v="13.14"/>
        <n v="6.68"/>
        <n v="26.76"/>
        <n v="22.68"/>
        <n v="58.4"/>
        <n v="37.520000000000003"/>
        <n v="68.349999999999994"/>
        <n v="23.76"/>
        <n v="77.91"/>
        <n v="21.36"/>
        <n v="9.84"/>
        <n v="17.68"/>
        <n v="31.48"/>
        <n v="13.85"/>
        <n v="36.78"/>
        <n v="37.44"/>
        <n v="178.48"/>
        <n v="14.52"/>
        <n v="51.3"/>
        <n v="192.5"/>
        <n v="262.5"/>
        <n v="77"/>
        <n v="16.399999999999999"/>
        <n v="103.49999999999999"/>
        <n v="73.800000000000011"/>
        <n v="21.5"/>
        <n v="72.5"/>
        <n v="99.56"/>
        <n v="66"/>
        <n v="58.19"/>
        <n v="20.32"/>
        <n v="76.38"/>
        <n v="52.65"/>
        <n v="4.72"/>
        <n v="46.71"/>
        <n v="64.8"/>
        <n v="18"/>
        <n v="8.66"/>
        <n v="3.5"/>
        <n v="34.75"/>
        <n v="44.519999999999996"/>
        <n v="27.059999999999995"/>
        <n v="92.399999999999991"/>
        <n v="524.30000000000007"/>
        <n v="93.100000000000009"/>
        <n v="294"/>
        <n v="275"/>
        <n v="13.4"/>
        <n v="101.94"/>
        <n v="25.28"/>
        <n v="22.39"/>
        <n v="6.55"/>
        <n v="52.55"/>
        <n v="454.75"/>
        <n v="73.905000000000001"/>
        <n v="209.34"/>
        <n v="44.83"/>
        <n v="309.26"/>
        <n v="69.819999999999993"/>
        <n v="20.100000000000001"/>
        <n v="172.20000000000002"/>
        <n v="26.51"/>
        <n v="19.274999999999999"/>
        <n v="10.425000000000001"/>
        <n v="33.39"/>
        <n v="83.4"/>
        <n v="150"/>
        <n v="88.92"/>
        <n v="10.44"/>
        <n v="182"/>
        <n v="87.48"/>
        <n v="47.160000000000004"/>
        <n v="37.949999999999996"/>
        <n v="63.7"/>
        <n v="259.70000000000005"/>
        <n v="72"/>
        <n v="10.68"/>
        <n v="576.75"/>
        <n v="41.730000000000004"/>
        <n v="6.48"/>
        <n v="6.64"/>
        <n v="23.936000000000003"/>
        <n v="33.317999999999998"/>
        <n v="7.87"/>
        <n v="50.66"/>
        <n v="85.42"/>
        <n v="5.5649999999999995"/>
        <n v="137.79999999999998"/>
        <n v="2.5"/>
        <n v="11.55"/>
        <n v="302.60000000000002"/>
        <n v="8.0500000000000007"/>
        <n v="9.33"/>
        <n v="41"/>
        <n v="157.005"/>
        <n v="37.552"/>
        <n v="4.8"/>
        <n v="16.46"/>
        <n v="123.03"/>
        <n v="26.63"/>
        <n v="40.479999999999997"/>
        <n v="125.02"/>
        <n v="72.400000000000006"/>
        <n v="15.56"/>
        <n v="29.48"/>
        <n v="73.039999999999992"/>
        <n v="6.88"/>
        <n v="85.08"/>
        <n v="54.063000000000002"/>
        <n v="15.136000000000003"/>
        <n v="35.951999999999998"/>
        <n v="48.033999999999999"/>
        <n v="13.225"/>
        <n v="1.044"/>
        <n v="471.95"/>
        <n v="147.13999999999999"/>
        <n v="72.86"/>
        <n v="30.74"/>
        <n v="268.98"/>
        <n v="11.955"/>
        <n v="50.74"/>
        <n v="8.8000000000000007"/>
        <n v="76.22"/>
        <n v="13.62"/>
        <n v="75.459999999999994"/>
        <n v="575"/>
        <n v="177.45000000000002"/>
        <n v="38.055"/>
        <n v="172.5"/>
        <n v="89.66"/>
        <n v="48.465000000000003"/>
        <n v="47.94"/>
        <n v="0.47"/>
        <n v="17.54"/>
        <n v="316.53999999999996"/>
        <n v="61.22"/>
        <n v="35.29"/>
        <n v="267.71999999999997"/>
        <n v="98.56"/>
        <n v="181"/>
        <n v="22.9"/>
        <n v="23.38"/>
        <n v="61.81"/>
        <n v="5.73"/>
        <n v="12.525"/>
        <n v="40.08"/>
        <n v="5.79"/>
        <n v="10.6"/>
        <n v="15.88"/>
        <n v="9.19"/>
        <n v="23.294999999999998"/>
        <n v="184.5"/>
        <n v="41.46"/>
        <n v="7.71"/>
        <n v="283.17"/>
        <n v="13.11"/>
        <n v="27.7"/>
        <n v="131.31"/>
        <n v="30.299999999999997"/>
        <n v="7.56"/>
        <n v="35.130000000000003"/>
        <n v="25.200000000000003"/>
        <n v="11.44"/>
        <n v="194.37"/>
        <n v="32.9"/>
        <n v="48.16"/>
        <n v="153.84"/>
        <n v="24.33"/>
        <n v="9.81"/>
        <n v="21.3"/>
        <n v="28.21"/>
        <n v="11.67"/>
        <n v="33.450000000000003"/>
        <n v="6.34"/>
        <n v="38.74"/>
        <n v="33.03"/>
        <n v="117.84"/>
        <n v="5.2149999999999999"/>
        <n v="4.68"/>
        <n v="282"/>
        <n v="77.350000000000009"/>
        <n v="49.980000000000004"/>
        <n v="104.58"/>
        <n v="47.12"/>
        <n v="71.760000000000005"/>
        <n v="96.910000000000011"/>
        <n v="75.599999999999994"/>
        <n v="26.1"/>
        <n v="64.400000000000006"/>
        <n v="110.39999999999999"/>
        <n v="152.36000000000001"/>
        <n v="58.260000000000005"/>
        <n v="15.39"/>
        <n v="10.37"/>
        <n v="10.38"/>
        <n v="20.76"/>
        <n v="10.32"/>
        <n v="17.77"/>
        <n v="125.76"/>
        <n v="60.9"/>
        <n v="79.2"/>
        <n v="39.04"/>
        <n v="19.93"/>
        <n v="25.46"/>
        <n v="205.2"/>
        <n v="179.48000000000002"/>
        <n v="119.39999999999999"/>
        <n v="22.47"/>
        <n v="7.95"/>
        <n v="3.82"/>
        <n v="45.39"/>
        <n v="20.669999999999998"/>
        <n v="46.94"/>
        <n v="49.28"/>
        <n v="175.8"/>
        <n v="80.8"/>
        <n v="41.28"/>
        <n v="17.274999999999999"/>
        <n v="46.410000000000004"/>
        <n v="16.72"/>
        <n v="174.24"/>
        <n v="89.24"/>
        <n v="18.18"/>
        <n v="20.04"/>
        <n v="26.64"/>
        <n v="31.099999999999998"/>
        <n v="15.18"/>
        <n v="26.910000000000004"/>
        <n v="25.950000000000003"/>
        <n v="5.1849999999999996"/>
        <n v="5.19"/>
        <n v="23.56"/>
        <n v="87.15"/>
        <n v="23.82"/>
        <n v="19.11"/>
        <n v="17.86"/>
        <n v="70.08"/>
        <n v="8.0299999999999994"/>
        <n v="67.78"/>
        <n v="66.319999999999993"/>
        <n v="33.300000000000004"/>
        <n v="7.24"/>
        <n v="7.0500000000000007"/>
        <n v="5.27"/>
        <n v="8.5500000000000007"/>
        <n v="16.049999999999997"/>
        <n v="85.199999999999989"/>
        <n v="16.919999999999998"/>
        <n v="156.32999999999998"/>
        <n v="171"/>
        <n v="69.36"/>
        <n v="20.88"/>
        <n v="135.5"/>
        <n v="102.5"/>
        <n v="22.895000000000003"/>
        <n v="131"/>
        <n v="70.400000000000006"/>
        <n v="12.3"/>
        <n v="57"/>
        <n v="106"/>
        <n v="33.5"/>
        <n v="7.4749999999999996"/>
        <n v="9.18"/>
        <n v="13.2"/>
        <n v="121.92"/>
        <n v="67.72"/>
        <n v="35.08"/>
        <n v="80.88"/>
        <n v="345"/>
        <n v="32.339999999999996"/>
        <n v="142.9"/>
        <n v="30.76"/>
        <n v="25.37"/>
        <n v="89.76"/>
        <n v="92.17"/>
        <n v="107.34"/>
        <n v="253.5"/>
        <n v="130.38"/>
        <n v="162.97499999999999"/>
        <n v="195.57"/>
        <n v="49.98"/>
        <n v="4.3600000000000003"/>
        <n v="24.56"/>
        <n v="35.880000000000003"/>
        <n v="58.36"/>
        <n v="74.759999999999991"/>
        <n v="29.07"/>
        <n v="46.89"/>
        <n v="31.95"/>
        <n v="27.05"/>
        <n v="20.13"/>
        <n v="41.7"/>
        <n v="72.319999999999993"/>
        <n v="33.089999999999996"/>
        <n v="52.78"/>
        <n v="16.36"/>
        <n v="50.1"/>
        <n v="61.88"/>
        <n v="34.94"/>
        <n v="89.55"/>
        <n v="119.35000000000001"/>
        <n v="67.41"/>
        <n v="10.365"/>
        <n v="13.05"/>
        <n v="4.3"/>
        <n v="22.32"/>
        <n v="79.98"/>
        <n v="13.78"/>
        <n v="39.78"/>
        <n v="18.43"/>
        <n v="4.9000000000000004"/>
        <n v="184.56"/>
        <n v="14.99"/>
        <n v="7.14"/>
        <n v="60.96"/>
        <n v="10.7"/>
        <n v="97.100000000000009"/>
        <n v="21.08"/>
        <n v="32.72"/>
        <n v="42.75"/>
        <n v="48.87"/>
        <n v="38"/>
        <n v="72.375"/>
        <n v="139.5"/>
        <n v="15.96"/>
        <n v="53.06"/>
        <n v="47.61"/>
        <n v="32.549999999999997"/>
        <n v="34.905000000000001"/>
        <n v="13.484000000000002"/>
        <n v="113.44499999999999"/>
        <n v="55.08"/>
        <n v="191.70000000000002"/>
        <n v="67.784999999999997"/>
        <n v="14.74"/>
        <n v="62.88"/>
        <n v="20.22"/>
        <n v="39.06"/>
        <n v="50.75"/>
        <n v="11.195"/>
        <n v="66.22"/>
        <n v="71.45"/>
        <n v="14.15"/>
        <n v="367.84999999999997"/>
        <n v="140.13999999999999"/>
        <n v="9.98"/>
        <n v="24.615000000000002"/>
        <n v="258.75"/>
        <n v="73.400000000000006"/>
        <n v="23.84"/>
        <n v="4.7"/>
        <n v="12.27"/>
        <n v="63.44"/>
        <n v="15.86"/>
        <n v="47.58"/>
        <n v="31.72"/>
        <n v="10.24"/>
        <n v="220"/>
        <n v="241.49999999999997"/>
        <n v="158.35499999999999"/>
        <n v="8.4350000000000005"/>
        <n v="720.08"/>
        <n v="52.6"/>
        <n v="4.5999999999999996"/>
        <n v="127.5"/>
        <n v="3.12"/>
        <n v="58.349999999999994"/>
        <n v="28.8"/>
        <n v="16.93"/>
        <n v="18.809999999999999"/>
        <n v="79.08"/>
        <n v="41.23"/>
        <n v="73.36"/>
        <n v="52.800000000000004"/>
        <n v="330.75"/>
        <n v="284.48"/>
        <n v="161.21"/>
        <n v="67.959999999999994"/>
        <n v="123.75"/>
        <n v="19.690000000000001"/>
        <n v="33.599999999999994"/>
        <n v="30.48"/>
        <n v="85.25"/>
        <n v="53.4"/>
        <n v="26.52"/>
        <n v="9.44"/>
        <n v="90.399999999999991"/>
        <n v="29.014999999999997"/>
        <n v="75.150000000000006"/>
        <n v="1.88"/>
        <n v="41.14"/>
        <n v="6.71"/>
        <n v="19.28"/>
        <n v="37.484999999999999"/>
        <n v="34.200000000000003"/>
        <n v="19.920000000000002"/>
        <n v="7.58"/>
        <n v="31.26"/>
        <n v="28.4"/>
        <n v="60.32"/>
        <n v="28.5"/>
        <n v="26.75"/>
        <n v="9.7100000000000009"/>
        <n v="23.1"/>
        <n v="9.69"/>
        <n v="7.51"/>
        <n v="55.800000000000004"/>
        <n v="5.5"/>
        <n v="10.02"/>
        <n v="7.41"/>
        <n v="33.96"/>
        <n v="34.72"/>
        <n v="22.42"/>
        <n v="22.200000000000003"/>
        <n v="17.88"/>
        <n v="324"/>
        <n v="28.3"/>
        <n v="57.5"/>
        <n v="273.26"/>
        <n v="43.12"/>
        <n v="74.800000000000011"/>
        <n v="37.400000000000006"/>
        <n v="50.97"/>
        <n v="228.15"/>
        <n v="2.895"/>
        <n v="36.700000000000003"/>
        <n v="75.63"/>
        <n v="145.72"/>
        <n v="71.36"/>
        <n v="66.12"/>
        <n v="48.21"/>
        <n v="42.269999999999996"/>
        <n v="110.04"/>
        <n v="70.88"/>
        <n v="161.76"/>
        <n v="234.36"/>
        <n v="181.01999999999998"/>
        <n v="14.580000000000002"/>
        <n v="189"/>
        <n v="13.299999999999999"/>
        <n v="47.63"/>
        <n v="297.5"/>
        <n v="23"/>
        <n v="3.35"/>
        <n v="271"/>
        <n v="44"/>
        <n v="222"/>
        <n v="540.06000000000006"/>
        <n v="35.65"/>
        <n v="38.14"/>
        <n v="52.260000000000005"/>
        <n v="6.95"/>
        <n v="12.05"/>
        <n v="7.6"/>
        <n v="78.75"/>
        <n v="88.9"/>
        <n v="61.975000000000001"/>
        <n v="15.600000000000001"/>
        <n v="15"/>
        <n v="67"/>
        <n v="87.75"/>
        <n v="32.5"/>
        <n v="75.692000000000007"/>
        <n v="86.46"/>
        <n v="162.4"/>
        <n v="22.4"/>
        <n v="15.24"/>
        <n v="62.599999999999994"/>
        <n v="24.869999999999997"/>
        <n v="47.195"/>
        <n v="68.2"/>
        <n v="44.94"/>
        <n v="49.320000000000007"/>
        <n v="49.445"/>
        <n v="99.5"/>
        <n v="114.66"/>
        <n v="31.5"/>
        <n v="45.99"/>
        <n v="26.715000000000003"/>
        <n v="149.95500000000001"/>
        <n v="33.650000000000006"/>
        <n v="63.279999999999994"/>
        <n v="11.8"/>
        <n v="31.11"/>
        <n v="7.6950000000000003"/>
        <n v="13.59"/>
        <n v="8.18"/>
        <n v="9.1199999999999992"/>
        <n v="400.86"/>
        <n v="5.61"/>
        <n v="3.89"/>
        <n v="14.82"/>
        <n v="22.2225"/>
        <n v="3.68"/>
        <n v="4.4000000000000004"/>
        <n v="9.9600000000000009"/>
        <n v="49.19"/>
        <n v="9.7899999999999991"/>
        <n v="446.2"/>
        <n v="5.71"/>
        <n v="12.28"/>
        <n v="34.31"/>
        <n v="297"/>
        <n v="35.04"/>
        <n v="7.64"/>
        <n v="42.474999999999994"/>
        <n v="458.40000000000003"/>
        <n v="204.8"/>
        <n v="64.099999999999994"/>
        <n v="32.799999999999997"/>
        <n v="23.5"/>
        <n v="38.25"/>
        <n v="35.25"/>
        <n v="14.345000000000001"/>
        <n v="157.65"/>
        <n v="101.13"/>
        <n v="104.715"/>
        <n v="216.92000000000002"/>
        <n v="149.60000000000002"/>
        <n v="60.66"/>
        <n v="136.80000000000001"/>
        <n v="44.04"/>
        <n v="5.2050000000000001"/>
        <n v="4.32"/>
        <n v="24.217200000000002"/>
        <n v="25.375"/>
        <n v="126.75"/>
        <n v="38.11"/>
        <n v="11.4"/>
        <n v="45.72"/>
        <n v="9.1"/>
        <n v="40.68"/>
        <n v="29.84"/>
        <n v="44.400000000000006"/>
        <n v="24.599999999999998"/>
        <n v="49.76"/>
        <n v="69.81"/>
        <n v="97.240000000000009"/>
        <n v="78.600000000000009"/>
        <n v="40.44"/>
        <n v="38.700000000000003"/>
        <n v="55.050000000000004"/>
        <n v="65"/>
        <n v="152.25"/>
        <n v="40.64"/>
        <n v="398"/>
        <n v="9.66"/>
        <n v="44.97"/>
        <n v="28.56"/>
        <n v="6.91"/>
        <n v="35.96"/>
        <n v="112.35"/>
        <n v="30.099999999999998"/>
        <n v="12.330000000000002"/>
        <n v="30.78"/>
        <n v="23.46"/>
        <n v="36.159999999999997"/>
        <n v="38.22"/>
        <n v="17.940000000000001"/>
        <n v="31.92"/>
        <n v="15.16"/>
        <n v="33.9"/>
        <n v="23.205000000000002"/>
        <n v="13.42"/>
        <n v="8.7200000000000006"/>
        <n v="224.91"/>
        <n v="34.349999999999994"/>
        <n v="53.28"/>
        <n v="37.299999999999997"/>
        <n v="29.130000000000003"/>
        <n v="10.649999999999999"/>
        <n v="9.8800000000000008"/>
        <n v="153.75"/>
        <n v="141"/>
        <n v="12.813000000000001"/>
        <n v="19.995000000000001"/>
        <n v="2.2000000000000002"/>
        <n v="7.44"/>
        <n v="97.199999999999989"/>
        <n v="34.64"/>
        <n v="50.92"/>
        <n v="585.06500000000005"/>
        <n v="63.75"/>
        <n v="234"/>
        <n v="50.400000000000006"/>
        <n v="16.14"/>
        <n v="7.2"/>
        <n v="185.47199999999998"/>
        <n v="321.3"/>
        <n v="32.049999999999997"/>
        <n v="307.20000000000005"/>
        <n v="176.39999999999998"/>
        <n v="515.70000000000005"/>
        <n v="3.3650000000000002"/>
        <n v="39.99"/>
        <n v="87.35"/>
        <n v="32.04"/>
        <n v="15.57"/>
        <n v="44.8"/>
        <n v="13.64"/>
        <n v="13.26"/>
        <n v="39.799999999999997"/>
        <n v="19.38"/>
        <n v="25.55"/>
        <n v="41.65"/>
        <n v="24.434999999999999"/>
        <n v="3.06"/>
        <n v="30.16"/>
        <n v="7.1"/>
        <n v="35.730000000000004"/>
        <n v="45.5"/>
        <n v="11.45"/>
        <n v="12.48"/>
        <n v="25.650000000000002"/>
        <n v="36.839999999999996"/>
        <n v="29.22"/>
        <n v="20.74"/>
        <n v="9.8450000000000006"/>
        <n v="43.769999999999996"/>
        <n v="24.6"/>
        <n v="12.44"/>
        <n v="223.38"/>
        <n v="33.199999999999996"/>
        <n v="16.89"/>
        <n v="20.34"/>
        <n v="33.979999999999997"/>
        <n v="16.8"/>
        <n v="3.32"/>
        <n v="37.880000000000003"/>
        <n v="17.98"/>
        <n v="42.599999999999994"/>
        <n v="146.25"/>
        <n v="117.12"/>
        <n v="33.14"/>
        <n v="51.96"/>
        <n v="28"/>
        <n v="35.192"/>
        <n v="57.285000000000004"/>
        <n v="190"/>
        <n v="40.6"/>
        <n v="74.66"/>
        <n v="155.08000000000001"/>
        <n v="15.994999999999999"/>
        <n v="41.515000000000001"/>
        <n v="139.36000000000001"/>
        <n v="36.270000000000003"/>
        <n v="151.26"/>
        <n v="88.44"/>
        <n v="137.94"/>
        <n v="45.19"/>
        <n v="229.20000000000002"/>
        <n v="153.60000000000002"/>
        <n v="26.59"/>
        <n v="76.050000000000011"/>
        <n v="39.300000000000004"/>
        <n v="31.44"/>
        <n v="117.18"/>
        <n v="81.2"/>
        <n v="403.2"/>
        <n v="4.82"/>
        <n v="160"/>
        <n v="49.71"/>
        <n v="176"/>
        <n v="48.61"/>
        <n v="422.28"/>
        <n v="32.234999999999999"/>
        <n v="292.5"/>
        <n v="227.5"/>
        <n v="360.04"/>
        <n v="195"/>
        <n v="168.75"/>
        <n v="19.399999999999999"/>
        <n v="96"/>
        <n v="1393.92"/>
        <n v="102.60000000000001"/>
        <n v="34.840000000000003"/>
        <n v="1045.44"/>
        <n v="60.900000000000006"/>
        <n v="30.24"/>
        <n v="19.48"/>
        <n v="57.84"/>
        <n v="14.28"/>
        <n v="13.99"/>
        <n v="20.48"/>
        <n v="20.72"/>
        <n v="10.36"/>
        <n v="9.2099999999999991"/>
        <n v="36.86"/>
        <n v="97.74"/>
        <n v="35.4"/>
        <n v="109.44"/>
        <n v="31.080000000000002"/>
        <n v="52"/>
        <n v="116.96"/>
        <n v="67.199999999999989"/>
        <n v="29.98"/>
        <n v="20.724999999999998"/>
        <n v="29.474999999999998"/>
        <n v="21.8"/>
        <n v="45.884999999999998"/>
        <n v="87.539999999999992"/>
        <n v="29.72"/>
        <n v="107.10000000000001"/>
        <n v="71"/>
        <n v="6.82"/>
        <n v="2.415"/>
        <n v="11.7"/>
        <n v="34.019999999999996"/>
        <n v="237.89999999999998"/>
        <n v="26.22"/>
        <n v="10.11"/>
        <n v="6.45"/>
        <n v="17.72"/>
        <n v="7.86"/>
        <n v="58.59"/>
        <n v="324.70000000000005"/>
        <n v="22.049999999999997"/>
        <n v="58.75"/>
        <n v="134.64000000000001"/>
        <n v="157.08000000000001"/>
        <n v="90.38"/>
        <n v="37.72"/>
        <n v="174.52500000000001"/>
        <n v="189.07499999999999"/>
        <n v="67.42"/>
        <n v="1.9800000000000002"/>
        <n v="8"/>
        <n v="12"/>
        <n v="40"/>
        <n v="196"/>
        <n v="13"/>
        <n v="26"/>
        <n v="36"/>
        <n v="14"/>
        <n v="34"/>
        <n v="39"/>
        <n v="81"/>
        <n v="2"/>
        <n v="68"/>
        <n v="138"/>
        <n v="192"/>
        <n v="112"/>
        <n v="90"/>
        <n v="264"/>
        <n v="180"/>
        <n v="169"/>
        <n v="240"/>
        <n v="80"/>
        <n v="91"/>
        <n v="83"/>
        <n v="120"/>
        <n v="243"/>
        <n v="216"/>
        <n v="684"/>
        <n v="65.28"/>
        <n v="316.79999999999995"/>
        <n v="154"/>
        <n v="57.76"/>
        <n v="30.72"/>
        <n v="115.2"/>
        <n v="450"/>
        <n v="77.5"/>
        <n v="37.200000000000003" u="1"/>
        <n v="94.12" u="1"/>
        <n v="51.599999999999994" u="1"/>
        <n v="7.8" u="1"/>
        <n v="9.52" u="1"/>
        <n v="2.2599999999999998" u="1"/>
        <n v="147.62" u="1"/>
        <n v="139.19999999999999" u="1"/>
        <n v="141.94999999999999" u="1"/>
        <n v="57.28" u="1"/>
        <n v="31.680000000000003" u="1"/>
        <n v="148.72" u="1"/>
        <n v="47.610000000000007" u="1"/>
        <n v="43.05" u="1"/>
        <n v="29.06" u="1"/>
        <n v="28.33" u="1"/>
        <n v="96.24" u="1"/>
        <n v="66.34" u="1"/>
        <n v="51.98" u="1"/>
        <n v="44.78" u="1"/>
        <n v="34.58" u="1"/>
        <n v="30.8" u="1"/>
        <n v="26.56" u="1"/>
        <n v="13.22" u="1"/>
        <n v="115.575" u="1"/>
        <n v="40.32" u="1"/>
        <n v="26.88" u="1"/>
        <n v="19.68" u="1"/>
        <n v="99.000000000000014" u="1"/>
        <n v="5.8" u="1"/>
        <n v="17.28" u="1"/>
        <n v="44.6" u="1"/>
        <n v="17.329999999999998" u="1"/>
        <n v="17.89" u="1"/>
        <n v="35.119999999999997" u="1"/>
        <n v="15.52" u="1"/>
        <n v="22.3" u="1"/>
        <n v="34.56" u="1"/>
        <n v="51.275999999999996" u="1"/>
        <n v="51.953000000000003" u="1"/>
        <n v="50.43" u="1"/>
        <n v="49.58" u="1"/>
        <n v="11.299999999999999" u="1"/>
        <n v="21.1" u="1"/>
        <n v="66.105000000000004" u="1"/>
        <n v="48.6" u="1"/>
        <n v="23.19" u="1"/>
        <n v="18.850000000000001" u="1"/>
        <n v="17.8" u="1"/>
        <n v="4.5750000000000002" u="1"/>
        <n v="5.16" u="1"/>
        <n v="18.954999999999998" u="1"/>
        <n v="15.25" u="1"/>
        <n v="8.76" u="1"/>
        <n v="6.0299999999999994" u="1"/>
        <n v="7.452" u="1"/>
        <n v="5.95" u="1"/>
        <n v="25.2" u="1"/>
        <n v="44.25" u="1"/>
        <n v="28.35" u="1"/>
        <n v="20.6" u="1"/>
        <n v="15.55" u="1"/>
        <n v="9.7949999999999999" u="1"/>
        <n v="5.45" u="1"/>
        <n v="10.46" u="1"/>
        <n v="9.15" u="1"/>
        <n v="11.950000000000001" u="1"/>
        <n v="6.4" u="1"/>
        <n v="11.05" u="1"/>
        <n v="3.1" u="1"/>
        <n v="20.399999999999999" u="1"/>
        <n v="19.82" u="1"/>
        <n v="3.24" u="1"/>
        <n v="12.76" u="1"/>
        <n v="4.01" u="1"/>
        <n v="5.86" u="1"/>
        <n v="12.92" u="1"/>
        <n v="13.63" u="1"/>
        <n v="2.56" u="1"/>
        <n v="4.04" u="1"/>
        <n v="4.4399999999999995" u="1"/>
        <n v="1.7800000000000002" u="1"/>
        <n v="53.03" u="1"/>
        <n v="15.07" u="1"/>
        <n v="23.95" u="1"/>
        <n v="7.62" u="1"/>
        <n v="8.73" u="1"/>
        <n v="4.59" u="1"/>
        <n v="3.085" u="1"/>
        <n v="20.46" u="1"/>
        <n v="9.48" u="1"/>
        <n v="17.350000000000001" u="1"/>
        <n v="31.68" u="1"/>
        <n v="6.9" u="1"/>
        <n v="8.24" u="1"/>
        <n v="25.259999999999998" u="1"/>
        <n v="12.26" u="1"/>
        <n v="29.76" u="1"/>
        <n v="5.48" u="1"/>
        <n v="3.54" u="1"/>
        <n v="11.24" u="1"/>
        <n v="6.96" u="1"/>
        <n v="2.86" u="1"/>
        <n v="4.26" u="1"/>
        <n v="4.9799999999999995" u="1"/>
        <n v="22.540000000000003" u="1"/>
        <n v="39.21" u="1"/>
        <n v="2.61" u="1"/>
        <n v="7.6499999999999995" u="1"/>
        <n v="5.21" u="1"/>
        <n v="2.4700000000000002" u="1"/>
        <n v="17.010000000000002" u="1"/>
        <n v="24.049999999999997" u="1"/>
        <n v="11.27" u="1"/>
        <n v="10.274999999999999" u="1"/>
        <n v="10.16" u="1"/>
        <n v="14.175000000000001" u="1"/>
        <n v="29.7" u="1"/>
        <n v="78" u="1"/>
        <n v="5.6" u="1"/>
        <n v="17.16" u="1"/>
        <n v="3.13" u="1"/>
        <n v="12.09" u="1"/>
        <n v="12.9" u="1"/>
        <n v="14.94" u="1"/>
        <n v="23.29" u="1"/>
        <n v="5.59" u="1"/>
        <n v="4.96" u="1"/>
        <n v="22.98" u="1"/>
        <n v="75.66" u="1"/>
        <n v="2.4800000000000004" u="1"/>
        <n v="42.36" u="1"/>
        <n v="4.8780000000000001" u="1"/>
        <n v="4.4349999999999996" u="1"/>
        <n v="25.016999999999999" u="1"/>
        <n v="35.354999999999997" u="1"/>
        <n v="25.29" u="1"/>
        <n v="63.5" u="1"/>
        <n v="53.01" u="1"/>
        <n v="13.02" u="1"/>
        <n v="51.570000000000007" u="1"/>
        <n v="3.3479999999999999" u="1"/>
        <n v="1.335" u="1"/>
        <n v="22.11" u="1"/>
        <n v="19.57" u="1"/>
        <n v="10.96" u="1"/>
        <n v="26.78" u="1"/>
        <n v="59.9" u="1"/>
        <n v="22.64" u="1"/>
        <n v="9.57" u="1"/>
        <n v="18.79" u="1"/>
        <n v="41.2" u="1"/>
        <n v="60.489999999999995" u="1"/>
        <n v="54.9" u="1"/>
        <n v="299" u="1"/>
        <n v="100.45" u="1"/>
        <n v="27.36" u="1"/>
        <n v="36.72" u="1"/>
        <n v="41.6" u="1"/>
        <n v="37.5" u="1"/>
        <n v="45.8" u="1"/>
        <n v="90.28" u="1"/>
        <n v="38.67" u="1"/>
        <n v="26.49" u="1"/>
        <n v="29.183999999999997" u="1"/>
        <n v="41.920999999999999" u="1"/>
        <n v="52.08" u="1"/>
        <n v="36.58" u="1"/>
        <n v="24.96" u="1"/>
        <n v="34.214999999999996" u="1"/>
        <n v="73.87" u="1"/>
        <n v="33.115000000000002" u="1"/>
        <n v="6.6120000000000001" u="1"/>
        <n v="2.3250000000000002" u="1"/>
        <n v="13.620999999999999" u="1"/>
        <n v="12.467000000000001" u="1"/>
        <n v="8.3490000000000002" u="1"/>
        <n v="1.8839999999999999" u="1"/>
        <n v="10.549000000000001" u="1"/>
        <n v="12.87" u="1"/>
        <n v="2.2199999999999998" u="1"/>
        <n v="4.25" u="1"/>
        <n v="1.48" u="1"/>
        <n v="11.64" u="1"/>
        <n v="6.1749999999999998" u="1"/>
        <n v="6.258" u="1"/>
        <n v="1.1000000000000001" u="1"/>
        <n v="22.7" u="1"/>
        <n v="1.8900000000000001" u="1"/>
        <n v="10.4" u="1"/>
        <n v="27.874000000000002" u="1"/>
        <n v="3.5339999999999998" u="1"/>
        <n v="15.6" u="1"/>
        <n v="4.5599999999999996" u="1"/>
        <n v="13.275" u="1"/>
        <n v="11.088000000000001" u="1"/>
        <n v="5.76" u="1"/>
        <n v="1.625" u="1"/>
        <n v="4.9909999999999997" u="1"/>
        <n v="2.3659999999999997" u="1"/>
        <n v="8.0520000000000014" u="1"/>
        <n v="4.9400000000000004" u="1"/>
        <n v="9.1310000000000002" u="1"/>
        <n v="9.76" u="1"/>
        <n v="6.4349999999999996" u="1"/>
        <n v="4.620000000000001" u="1"/>
        <n v="4.2" u="1"/>
        <n v="8.61" u="1"/>
        <n v="7.9749999999999996" u="1"/>
        <n v="5.8709999999999996" u="1"/>
        <n v="42.8" u="1"/>
        <n v="32.099999999999994" u="1"/>
        <n v="112.72499999999999" u="1"/>
        <n v="155.14999999999998" u="1"/>
        <n v="15.06" u="1"/>
        <n v="13.8" u="1"/>
        <n v="101.92" u="1"/>
        <n v="98.734999999999999" u="1"/>
        <n v="74" u="1"/>
        <n v="322" u="1"/>
        <n v="56.17" u="1"/>
        <n v="14.8" u="1"/>
        <n v="89.1" u="1"/>
        <n v="68.625" u="1"/>
        <n v="126.62" u="1"/>
        <n v="21.94" u="1"/>
        <n v="18.239999999999998" u="1"/>
        <n v="70.929000000000002" u="1"/>
        <n v="166.53" u="1"/>
        <n v="66.56" u="1"/>
        <n v="11.304000000000002" u="1"/>
        <n v="4.5199999999999996" u="1"/>
        <n v="27.200000000000003" u="1"/>
        <n v="18.28" u="1"/>
        <n v="7.32" u="1"/>
        <n v="30.224999999999998" u="1"/>
        <n v="31.755000000000003" u="1"/>
        <n v="36.450000000000003" u="1"/>
        <n v="43.18" u="1"/>
        <n v="9.6300000000000008" u="1"/>
        <n v="9.5250000000000004" u="1"/>
        <n v="1.1550000000000002" u="1"/>
        <n v="35.49" u="1"/>
        <n v="110.05500000000001" u="1"/>
        <n v="44.980000000000004" u="1"/>
        <n v="66.64" u="1"/>
        <n v="52.375000000000007" u="1"/>
        <n v="8.19" u="1"/>
        <n v="17.600000000000001" u="1"/>
        <n v="9.5399999999999991" u="1"/>
        <n v="23.2" u="1"/>
        <n v="15.8" u="1"/>
        <n v="22.8" u="1"/>
        <n v="44.95" u="1"/>
        <n v="290.20799999999997" u="1"/>
        <n v="19.350000000000001" u="1"/>
        <n v="107.2" u="1"/>
        <n v="72.25" u="1"/>
        <n v="67.23" u="1"/>
        <n v="28.74" u="1"/>
        <n v="11.479999999999999" u="1"/>
        <n v="6.08" u="1"/>
        <n v="75.84" u="1"/>
        <n v="197.53799999999998" u="1"/>
        <n v="112.56" u="1"/>
        <n v="24.48" u="1"/>
        <n v="5.652000000000001" u="1"/>
        <n v="0.28399999999999997" u="1"/>
        <n v="13.244999999999999" u="1"/>
        <n v="6.9680000000000009" u="1"/>
        <n v="33.356000000000002" u="1"/>
        <n v="7.7040000000000006" u="1"/>
        <n v="3.4249999999999998" u="1"/>
        <n v="0.28999999999999998" u="1"/>
        <n v="30.23" u="1"/>
        <n v="16.53" u="1"/>
        <n v="22.95" u="1"/>
        <n v="11.15" u="1"/>
        <n v="7.5350000000000001" u="1"/>
        <n v="11.975" u="1"/>
        <n v="2.855" u="1"/>
        <n v="2.7949999999999999" u="1"/>
        <n v="11.65" u="1"/>
        <n v="9.7850000000000001" u="1"/>
        <n v="16.600000000000001" u="1"/>
        <n v="8.27" u="1"/>
        <n v="12.953999999999999" u="1"/>
        <n v="15.468" u="1"/>
        <n v="24.408999999999995" u="1"/>
        <n v="34.183999999999997" u="1"/>
        <n v="37.783999999999999" u="1"/>
        <n v="3.7759999999999998" u="1"/>
        <n v="16.591999999999999" u="1"/>
        <n v="18.153000000000002" u="1"/>
        <n v="44.07" u="1"/>
        <n v="21.17" u="1"/>
        <n v="1.05" u="1"/>
        <n v="17.559999999999999" u="1"/>
        <n v="4.1399999999999997" u="1"/>
        <n v="13.6" u="1"/>
        <n v="5.9" u="1"/>
        <n v="11.73" u="1"/>
        <n v="6.17" u="1"/>
        <n v="6.13" u="1"/>
        <n v="1.43" u="1"/>
        <n v="2.5499999999999998" u="1"/>
        <n v="6.85" u="1"/>
        <n v="11.49" u="1"/>
        <n v="8.8699999999999992" u="1"/>
        <n v="11.16" u="1"/>
        <n v="26.3" u="1"/>
        <n v="27.45" u="1"/>
        <n v="74.08" u="1"/>
        <n v="45.12" u="1"/>
        <n v="5.89" u="1"/>
        <n v="11.99" u="1"/>
        <n v="36.590000000000003" u="1"/>
        <n v="1.71" u="1"/>
        <n v="0.65" u="1"/>
        <n v="2.508" u="1"/>
        <n v="22.164999999999999" u="1"/>
        <n v="20.988" u="1"/>
        <n v="30.800000000000004" u="1"/>
        <n v="15.203999999999999" u="1"/>
        <n v="21.936" u="1"/>
        <n v="8.9639999999999986" u="1"/>
        <n v="16.943999999999999" u="1"/>
        <n v="49.282999999999994" u="1"/>
        <n v="20.215" u="1"/>
        <n v="4.55" u="1"/>
        <n v="12.389999999999999" u="1"/>
        <n v="3.1500000000000004" u="1"/>
        <n v="25.92" u="1"/>
        <n v="26.58" u="1"/>
        <n v="15.450000000000001" u="1"/>
        <n v="14.865" u="1"/>
        <n v="8.43" u="1"/>
        <n v="25.83" u="1"/>
        <n v="19.277999999999999" u="1"/>
        <n v="6.5880000000000001" u="1"/>
        <n v="7.1460000000000008" u="1"/>
        <n v="43.776000000000003" u="1"/>
        <n v="19.18" u="1"/>
        <n v="4.54" u="1"/>
        <n v="4.88" u="1"/>
        <n v="8.4600000000000009" u="1"/>
        <n v="34.659999999999997" u="1"/>
        <n v="8.0399999999999991" u="1"/>
        <n v="11.9" u="1"/>
        <n v="10.9" u="1"/>
        <n v="2.96" u="1"/>
        <n v="9.02" u="1"/>
        <n v="45.42" u="1"/>
        <n v="119.8" u="1"/>
        <n v="19.14" u="1"/>
        <n v="4.5570000000000004" u="1"/>
        <n v="3.5489999999999999" u="1"/>
        <n v="25.943999999999996" u="1"/>
        <n v="70.92" u="1"/>
        <n v="6.1750000000000007" u="1"/>
        <n v="6.375" u="1"/>
        <n v="44.725000000000001" u="1"/>
        <n v="43.2" u="1"/>
        <n v="23.599999999999998" u="1"/>
        <n v="18.25" u="1"/>
        <n v="16.324999999999999" u="1"/>
        <n v="10.075000000000001" u="1"/>
        <n v="20.875" u="1"/>
        <n v="1.6500000000000001" u="1"/>
        <n v="74.37" u="1"/>
        <n v="51.84" u="1"/>
        <n v="9.6000000000000014" u="1"/>
        <n v="7.17" u="1"/>
        <n v="56.550000000000004" u="1"/>
        <n v="31.17" u="1"/>
        <n v="270" u="1"/>
        <n v="40.26" u="1"/>
        <n v="55.489999999999995" u="1"/>
        <n v="54.752000000000002" u="1"/>
        <n v="3.9599999999999995" u="1"/>
        <n v="57.75" u="1"/>
        <n v="7.5249999999999995" u="1"/>
        <n v="8.32" u="1"/>
        <n v="57.48" u="1"/>
        <n v="12.2" u="1"/>
        <n v="8.84" u="1"/>
        <n v="33.68" u="1"/>
        <n v="11.48" u="1"/>
        <n v="16.04" u="1"/>
        <n v="66.36" u="1"/>
        <n v="167.26999999999998" u="1"/>
        <n v="44.954999999999998" u="1"/>
        <n v="12.285" u="1"/>
        <n v="22.599999999999998" u="1"/>
        <n v="4.3499999999999996" u="1"/>
        <n v="5.05" u="1"/>
        <n v="5.3000000000000007" u="1"/>
        <n v="47.85" u="1"/>
        <n v="38.450000000000003" u="1"/>
        <n v="37.35" u="1"/>
        <n v="12.15" u="1"/>
        <n v="75.149999999999991" u="1"/>
        <n v="84.5" u="1"/>
        <n v="13.65" u="1"/>
        <n v="58.968000000000004" u="1"/>
        <n v="15.419999999999998" u="1"/>
        <n v="61.320000000000007" u="1"/>
        <n v="53.64" u="1"/>
        <n v="92.460000000000008" u="1"/>
        <n v="16.38" u="1"/>
        <n v="97.843999999999994" u="1"/>
        <n v="20.060000000000002" u="1"/>
        <n v="6.72" u="1"/>
        <n v="121.10000000000001" u="1"/>
        <n v="91.490000000000009" u="1"/>
        <n v="75.600000000000009" u="1"/>
        <n v="10.295999999999999" u="1"/>
        <n v="31.006000000000004" u="1"/>
        <n v="14.08" u="1"/>
        <n v="51.52" u="1"/>
        <n v="48.72" u="1"/>
        <n v="14.56" u="1"/>
        <n v="22.88" u="1"/>
        <n v="219.18599999999998" u="1"/>
        <n v="86.13" u="1"/>
        <n v="27.900000000000002" u="1"/>
        <n v="110.2" u="1"/>
        <n v="36.200000000000003" u="1"/>
        <n v="107" u="1"/>
        <n v="88.800000000000011" u="1"/>
        <n v="12.24" u="1"/>
        <n v="6.5" u="1"/>
        <n v="34.451999999999998" u="1"/>
        <n v="10.26" u="1"/>
        <n v="15.959999999999999" u="1"/>
        <n v="3.7800000000000002" u="1"/>
        <n v="92.364999999999995" u="1"/>
        <n v="27.75" u="1"/>
        <n v="19.950000000000003" u="1"/>
        <n v="108.29" u="1"/>
        <n v="92.53" u="1"/>
        <n v="266" u="1"/>
        <n v="90.25" u="1"/>
        <n v="34.25" u="1"/>
        <n v="79.75" u="1"/>
        <n v="27.38" u="1"/>
        <n v="89.100000000000009" u="1"/>
        <n v="47.53" u="1"/>
        <n v="114.4" u="1"/>
        <n v="118.08" u="1"/>
        <n v="97.6" u="1"/>
        <n v="224" u="1"/>
        <n v="140.6" u="1"/>
        <n v="2.8649999999999998" u="1"/>
        <n v="3.4060000000000001" u="1"/>
        <n v="6.4740000000000011" u="1"/>
        <n v="23.28" u="1"/>
        <n v="19.3" u="1"/>
        <n v="19.71" u="1"/>
        <n v="2.89" u="1"/>
        <n v="23.05" u="1"/>
        <n v="13.950000000000001" u="1"/>
        <n v="4.99" u="1"/>
        <n v="26.299999999999997" u="1"/>
        <n v="7.4399999999999995" u="1"/>
        <n v="3.9140000000000001" u="1"/>
        <n v="1.851" u="1"/>
        <n v="2.6609999999999996" u="1"/>
        <n v="7.734" u="1"/>
        <n v="3.0120000000000005" u="1"/>
        <n v="17.29" u="1"/>
        <n v="1.3049999999999999" u="1"/>
        <n v="7.23" u="1"/>
        <n v="2.44" u="1"/>
        <n v="49.258000000000003" u="1"/>
        <n v="33.880000000000003" u="1"/>
        <n v="29.216000000000001" u="1"/>
        <n v="18.623000000000001" u="1"/>
        <n v="14.542000000000002" u="1"/>
        <n v="17.071999999999999" u="1"/>
        <n v="19.008000000000003" u="1"/>
        <n v="47.003" u="1"/>
        <n v="55.473000000000006" u="1"/>
        <n v="52.884" u="1"/>
        <n v="22.62" u="1"/>
        <n v="7.8840000000000003" u="1"/>
        <n v="7.8360000000000003" u="1"/>
        <n v="12.552000000000001" u="1"/>
        <n v="1.8599999999999999" u="1"/>
        <n v="14.04" u="1"/>
        <n v="12.883000000000001" u="1"/>
        <n v="12.948000000000002" u="1"/>
        <n v="16.588000000000001" u="1"/>
        <n v="7.6180000000000003" u="1"/>
        <n v="16.795999999999999" u="1"/>
        <n v="17.719000000000001" u="1"/>
        <n v="15.249000000000001" u="1"/>
        <n v="11.309999999999999" u="1"/>
        <n v="31.07" u="1"/>
        <n v="74.24199999999999" u="1"/>
        <n v="21.616" u="1"/>
        <n v="7.9939999999999998" u="1"/>
        <n v="8.9599999999999991" u="1"/>
        <n v="18.087999999999997" u="1"/>
        <n v="28.643999999999998" u="1"/>
        <n v="14.447999999999999" u="1"/>
        <n v="24.29" u="1"/>
        <n v="8.7359999999999989" u="1"/>
        <n v="17.919999999999998" u="1"/>
        <n v="9.1950000000000003" u="1"/>
        <n v="16.905000000000001" u="1"/>
        <n v="11.459999999999999" u="1"/>
        <n v="16.400000000000002" u="1"/>
        <n v="27.456000000000003" u="1"/>
        <n v="73.152000000000001" u="1"/>
        <n v="40.463999999999999" u="1"/>
        <n v="17.856000000000002" u="1"/>
        <n v="35.375999999999998" u="1"/>
        <n v="18.632000000000001" u="1"/>
        <n v="24.853999999999999" u="1"/>
        <n v="12.087" u="1"/>
        <n v="38.488" u="1"/>
        <n v="31.942999999999998" u="1"/>
        <n v="10.013" u="1"/>
        <n v="16.558" u="1"/>
        <n v="12.41" u="1"/>
        <n v="20.382999999999999" u="1"/>
        <n v="23.783000000000001" u="1"/>
        <n v="65.862000000000009" u="1"/>
        <n v="24.12" u="1"/>
        <n v="6.9660000000000002" u="1"/>
        <n v="82.44" u="1"/>
        <n v="66.69" u="1"/>
        <n v="53.1" u="1"/>
        <n v="29.952000000000002" u="1"/>
        <n v="41.058" u="1"/>
        <n v="132.96600000000001" u="1"/>
        <n v="140.75199999999998" u="1"/>
        <n v="9.879999999999999" u="1"/>
        <n v="34.731999999999999" u="1"/>
        <n v="40.222999999999999" u="1"/>
        <n v="23.085000000000001" u="1"/>
        <n v="16.834" u="1"/>
        <n v="36.251999999999995" u="1"/>
        <n v="203.68" u="1"/>
        <n v="12.483000000000001" u="1"/>
        <n v="11.327999999999999" u="1"/>
        <n v="7.08" u="1"/>
        <n v="9.8879999999999999" u="1"/>
        <n v="11.543999999999999" u="1"/>
        <n v="13.788" u="1"/>
        <n v="7.54" u="1"/>
        <n v="18.2" u="1"/>
        <n v="10.270000000000001" u="1"/>
        <n v="18.681000000000001" u="1"/>
        <n v="70.59" u="1"/>
        <n v="70.844999999999999" u="1"/>
        <n v="37.185000000000002" u="1"/>
        <n v="56.864999999999995" u="1"/>
        <n v="6.2099999999999991" u="1"/>
        <n v="14.25" u="1"/>
        <n v="24.839999999999996" u="1"/>
        <n v="52.304999999999993" u="1"/>
        <n v="54.87" u="1"/>
        <n v="23.565000000000001" u="1"/>
        <n v="31.71" u="1"/>
        <n v="59.706000000000003" u="1"/>
        <n v="20.411999999999999" u="1"/>
        <n v="16.814999999999998" u="1"/>
        <n v="34.44" u="1"/>
        <n v="37.569000000000003" u="1"/>
        <n v="36.875999999999998" u="1"/>
        <n v="36.288000000000004" u="1"/>
        <n v="12.495000000000001" u="1"/>
        <n v="16.863" u="1"/>
        <n v="8.4209999999999994" u="1"/>
        <n v="5.3760000000000003" u="1"/>
        <n v="3.1080000000000001" u="1"/>
        <n v="16.002000000000002" u="1"/>
        <n v="11.97" u="1"/>
        <n v="20.856000000000002" u="1"/>
        <n v="15.180000000000001" u="1"/>
        <n v="23.32" u="1"/>
        <n v="18.524000000000001" u="1"/>
        <n v="12.364000000000001" u="1"/>
        <n v="15.400000000000002" u="1"/>
        <n v="11.462000000000002" u="1"/>
        <n v="11.176000000000002" u="1"/>
        <n v="32.67" u="1"/>
        <n v="7.198999999999999" u="1"/>
        <n v="24.011999999999997" u="1"/>
        <n v="29.669999999999998" u="1"/>
        <n v="11.407999999999999" u="1"/>
        <n v="19.963999999999999" u="1"/>
        <n v="10.372999999999999" u="1"/>
        <n v="43.354999999999997" u="1"/>
        <n v="46.091999999999992" u="1"/>
        <n v="39.698" u="1"/>
        <n v="54.503999999999998" u="1"/>
        <n v="143.76" u="1"/>
        <n v="22.968" u="1"/>
        <n v="55.92" u="1"/>
        <n v="19.584" u="1"/>
        <n v="2.52" u="1"/>
        <n v="41.52" u="1"/>
        <n v="6.5519999999999996" u="1"/>
        <n v="8.7840000000000007" u="1"/>
        <n v="23.687999999999999" u="1"/>
        <n v="16.060000000000002" u="1"/>
        <n v="31.064" u="1"/>
        <n v="17.578000000000003" u="1"/>
        <n v="34.568999999999996" u="1"/>
        <n v="10.049999999999999" u="1"/>
        <n v="117.65" u="1"/>
        <n v="18.675000000000001" u="1"/>
        <n v="13.559999999999999" u="1"/>
        <n v="5.49" u="1"/>
        <n v="9.1499999999999986" u="1"/>
        <n v="16.895" u="1"/>
        <n v="7.4090000000000007" u="1"/>
        <n v="4.9600000000000009" u="1"/>
        <n v="6.2620000000000005" u="1"/>
        <n v="11.036000000000001" u="1"/>
        <n v="45.88" u="1"/>
        <n v="41.509" u="1"/>
        <n v="16.43" u="1"/>
        <n v="13.268000000000001" u="1"/>
        <n v="63.860000000000007" u="1"/>
        <n v="84.160000000000011" u="1"/>
        <n v="23.680000000000003" u="1"/>
        <n v="95.04" u="1"/>
        <n v="69.600000000000009" u="1"/>
        <n v="87.84" u="1"/>
        <n v="17.408000000000001" u="1"/>
        <n v="30.624000000000002" u="1"/>
        <n v="19.424000000000003" u="1"/>
        <n v="21.053999999999998" u="1"/>
        <n v="42.866999999999997" u="1"/>
        <n v="35.699999999999996" u="1"/>
        <n v="34.965000000000003" u="1"/>
        <n v="66.728999999999999" u="1"/>
        <n v="45.36" u="1"/>
        <n v="24.148999999999997" u="1"/>
        <n v="112.54499999999999" u="1"/>
        <n v="58.814999999999998" u="1"/>
        <n v="57.12" u="1"/>
        <n v="26.400000000000002" u="1"/>
        <n v="15.95" u="1"/>
        <n v="13.922999999999998" u="1"/>
        <n v="52.274999999999999" u="1"/>
        <n v="38.096999999999994" u="1"/>
        <n v="97.552000000000007" u="1"/>
        <n v="89.823999999999984" u="1"/>
        <n v="81.141999999999996" u="1"/>
        <n v="33.72" u="1"/>
        <n v="42.394999999999996" u="1"/>
        <n v="37.148999999999994" u="1"/>
        <n v="16.652999999999999" u="1"/>
        <n v="17.445999999999998" u="1"/>
        <n v="237.28999999999996" u="1"/>
        <n v="6.9539999999999988" u="1"/>
        <n v="20.23" u="1"/>
        <n v="25.48" u="1"/>
        <n v="32.199999999999996" u="1"/>
        <n v="46.15" u="1"/>
        <n v="29.749000000000002" u="1"/>
        <n v="10.773" u="1"/>
        <n v="86.669999999999987" u="1"/>
        <n v="10.1" u="1"/>
        <n v="10.600000000000001" u="1"/>
        <n v="2.7" u="1"/>
        <n v="16.564" u="1"/>
        <n v="49.186999999999998" u="1"/>
        <n v="38.985999999999997" u="1"/>
        <n v="50.27" u="1"/>
        <n v="91.52000000000001" u="1"/>
        <n v="156.79999999999998" u="1"/>
        <n v="55.320000000000007" u="1"/>
        <n v="161.04" u="1"/>
        <n v="82.81" u="1"/>
        <n v="54.300000000000004" u="1"/>
        <n v="55.5" u="1"/>
        <n v="29.12" u="1"/>
        <n v="47.339999999999996" u="1"/>
        <n v="87.875" u="1"/>
        <n v="200.39999999999998" u="1"/>
        <n v="89.699999999999989" u="1"/>
        <n v="23.52" u="1"/>
        <n v="17.759999999999998" u="1"/>
        <n v="81.179999999999993" u="1"/>
        <n v="108.9" u="1"/>
        <n v="53.76" u="1"/>
        <n v="109.8" u="1"/>
        <n v="3117" u="1"/>
        <n v="23.125" u="1"/>
        <n v="9.7439999999999998" u="1"/>
        <n v="2.1389999999999998" u="1"/>
        <n v="17.262" u="1"/>
        <n v="56.160000000000004" u="1"/>
        <n v="18.221" u="1"/>
        <n v="14.299999999999999" u="1"/>
        <n v="2.9699999999999998" u="1"/>
        <n v="0.97499999999999998" u="1"/>
        <n v="1.2690000000000001" u="1"/>
        <n v="5.1074999999999999" u="1"/>
        <n v="1.26" u="1"/>
        <n v="5.4600000000000009" u="1"/>
        <n v="13.52" u="1"/>
        <n v="18.48" u="1"/>
        <n v="8.64" u="1"/>
        <n v="15.340000000000002" u="1"/>
        <n v="73.08" u="1"/>
        <n v="0.96" u="1"/>
        <n v="1.1375" u="1"/>
        <n v="1.47" u="1"/>
        <n v="2.7040000000000002" u="1"/>
        <n v="11.168000000000001" u="1"/>
        <n v="5.4809999999999999" u="1"/>
        <n v="13.542000000000002" u="1"/>
        <n v="6.6690000000000014" u="1"/>
        <n v="9.9250000000000007" u="1"/>
        <n v="10.455" u="1"/>
        <n v="22.450000000000003" u="1"/>
        <n v="11.869" u="1"/>
        <n v="4.41" u="1"/>
        <n v="5.0599999999999996" u="1"/>
        <n v="3.5999999999999996" u="1"/>
        <n v="42.73" u="1"/>
        <n v="13.81" u="1"/>
        <n v="9.0399999999999991" u="1"/>
        <n v="32.400000000000006" u="1"/>
        <n v="77.92" u="1"/>
        <n v="6.84" u="1"/>
        <n v="31.968000000000004" u="1"/>
        <n v="45.465000000000003" u="1"/>
        <n v="85.399999999999991" u="1"/>
        <n v="99.84" u="1"/>
        <n v="14.104999999999999" u="1"/>
        <n v="6.0510000000000002" u="1"/>
        <n v="6.7410000000000005" u="1"/>
        <n v="8.86" u="1"/>
        <n v="94.4559" u="1"/>
        <n v="28.718" u="1"/>
        <n v="102.53519999999999" u="1"/>
        <n v="23.8" u="1"/>
        <n v="8.879999999999999" u="1"/>
        <n v="19.079999999999998" u="1"/>
        <n v="7.9" u="1"/>
        <n v="17.100000000000001" u="1"/>
        <n v="66.625" u="1"/>
        <n v="7.69" u="1"/>
        <n v="33.06" u="1"/>
        <n v="14.37" u="1"/>
        <n v="115.64" u="1"/>
        <n v="37.909999999999997" u="1"/>
        <n v="16.079999999999998" u="1"/>
        <n v="17.850000000000001" u="1"/>
        <n v="7.7750000000000004" u="1"/>
        <n v="20.074999999999999" u="1"/>
        <n v="43.6" u="1"/>
        <n v="11.200000000000001" u="1"/>
        <n v="5.9750000000000005" u="1"/>
        <n v="4.42" u="1"/>
        <n v="1.55" u="1"/>
        <n v="23.4" u="1"/>
        <n v="9.91" u="1"/>
        <n v="3.19" u="1"/>
        <n v="6.0149999999999997" u="1"/>
        <n v="6.46" u="1"/>
        <n v="3.4075000000000002" u="1"/>
        <n v="7.68" u="1"/>
        <n v="4" u="1"/>
        <n v="1.234" u="1"/>
        <n v="6.24" u="1"/>
        <n v="42.24" u="1"/>
        <n v="15.565999999999999" u="1"/>
        <n v="26.040000000000003" u="1"/>
        <n v="1.66" u="1"/>
        <n v="0.65249999999999997" u="1"/>
        <n v="10.42" u="1"/>
        <n v="24.3" u="1"/>
        <n v="39.858000000000004" u="1"/>
        <n v="12.6" u="1"/>
        <n v="26.73" u="1"/>
        <n v="7.8249999999999993" u="1"/>
        <n v="125.28" u="1"/>
        <n v="11.205" u="1"/>
        <n v="6.7079999999999993" u="1"/>
        <n v="57.15" u="1"/>
        <n v="4.66" u="1"/>
        <n v="28.24" u="1"/>
        <n v="9.89" u="1"/>
        <n v="26.504999999999999" u="1"/>
        <n v="5.6374999999999993" u="1"/>
        <n v="20.85" u="1"/>
        <n v="71.63" u="1"/>
        <n v="7.11" u="1"/>
        <n v="7.99" u="1"/>
        <n v="10.39" u="1"/>
        <n v="17.260000000000002" u="1"/>
        <n v="34.064999999999998" u="1"/>
        <n v="59.2" u="1"/>
        <n v="20.085000000000001" u="1"/>
        <n v="15.899999999999999" u="1"/>
        <n v="187.88" u="1"/>
        <n v="64.800000000000011" u="1"/>
        <n v="45.14" u="1"/>
        <n v="25.78" u="1"/>
        <n v="55.1875" u="1"/>
        <n v="370.95499999999998" u="1"/>
        <n v="74.5" u="1"/>
        <n v="97.98" u="1"/>
        <n v="61.36" u="1"/>
        <n v="3.9350000000000001" u="1"/>
        <n v="61.364500000000007" u="1"/>
        <n v="8.6449999999999996" u="1"/>
        <n v="138.69" u="1"/>
        <n v="15.36" u="1"/>
        <n v="110.69999999999999" u="1"/>
        <n v="11.6" u="1"/>
        <n v="4.9850000000000003" u="1"/>
        <n v="61.75" u="1"/>
        <n v="70.070000000000007" u="1"/>
        <n v="76.44" u="1"/>
        <n v="184" u="1"/>
        <n v="59.4" u="1"/>
        <n v="216.3" u="1"/>
        <n v="69.66" u="1"/>
        <n v="168.84" u="1"/>
        <n v="73.16" u="1"/>
        <n v="16.64" u="1"/>
        <n v="27.650000000000002" u="1"/>
        <n v="236.5044" u="1"/>
        <n v="30.94" u="1"/>
        <n v="79.429999999999993" u="1"/>
        <n v="59.884999999999998" u="1"/>
        <n v="24.81" u="1"/>
        <n v="3.9779999999999998" u="1"/>
        <n v="1.68" u="1"/>
        <n v="3.42" u="1"/>
        <n v="8.02" u="1"/>
        <n v="107.41500000000001" u="1"/>
        <n v="38.8476" u="1"/>
        <n v="16.799999999999997" u="1"/>
        <n v="23.791199999999996" u="1"/>
        <n v="138.80000000000001" u="1"/>
        <n v="62.055000000000007" u="1"/>
        <n v="275.02300000000002" u="1"/>
        <n v="28.599999999999998" u="1"/>
        <n v="31.9" u="1"/>
        <n v="81.400000000000006" u="1"/>
        <n v="13.12" u="1"/>
        <n v="5.9210000000000003" u="1"/>
        <n v="3.7199999999999998" u="1"/>
        <n v="60.899999999999991" u="1"/>
        <n v="11.56" u="1"/>
        <n v="22.85" u="1"/>
        <n v="32.550000000000004" u="1"/>
        <n v="50.71" u="1"/>
        <n v="17.12" u="1"/>
        <n v="5.62" u="1"/>
        <n v="58.3" u="1"/>
        <n v="198.4" u="1"/>
        <n v="20.059999999999999" u="1"/>
        <n v="37.28" u="1"/>
        <n v="6.62" u="1"/>
        <n v="34.094999999999999" u="1"/>
        <n v="28.025000000000002" u="1"/>
        <n v="13.025" u="1"/>
        <n v="5.25" u="1"/>
        <n v="25.864999999999998" u="1"/>
        <n v="9.1560000000000006" u="1"/>
        <n v="5.423" u="1"/>
        <n v="15.989999999999998" u="1"/>
        <n v="5.3129999999999997" u="1"/>
        <n v="193.42" u="1"/>
        <n v="128.79999999999998" u="1"/>
        <n v="27.14" u="1"/>
        <n v="50.56" u="1"/>
        <n v="40.14" u="1"/>
        <n v="63.97" u="1"/>
        <n v="16.62" u="1"/>
        <n v="31.049999999999997" u="1"/>
        <n v="44.199999999999996" u="1"/>
        <n v="2.08" u="1"/>
        <n v="23.94" u="1"/>
        <n v="151.70000000000002" u="1"/>
        <n v="13.95" u="1"/>
        <n v="14.879999999999999" u="1"/>
        <n v="5.92" u="1"/>
        <n v="4.92" u="1"/>
        <n v="107.31" u="1"/>
        <n v="25.44" u="1"/>
        <n v="0.82500000000000007" u="1"/>
        <n v="28.999999999999996" u="1"/>
        <n v="11.2" u="1"/>
        <n v="13.3" u="1"/>
        <n v="250.92" u="1"/>
        <n v="12.120000000000001" u="1"/>
        <n v="18.36" u="1"/>
        <n v="37.800000000000004" u="1"/>
        <n v="10.56" u="1"/>
        <n v="27.400000000000002" u="1"/>
        <n v="4.29" u="1"/>
        <n v="8.0079999999999991" u="1"/>
        <n v="3.718" u="1"/>
        <n v="603.5" u="1"/>
        <n v="6.7859999999999996" u="1"/>
        <n v="3.56" u="1"/>
        <n v="8.2349999999999994" u="1"/>
        <n v="148" u="1"/>
        <n v="4.7749999999999995" u="1"/>
        <n v="20.299999999999997" u="1"/>
        <n v="2.3100000000000005" u="1"/>
        <n v="3.4050000000000002" u="1"/>
        <n v="2.2799999999999998" u="1"/>
        <n v="4.78" u="1"/>
        <n v="3.2110000000000003" u="1"/>
        <n v="3.75" u="1"/>
        <n v="12.335999999999999" u="1"/>
        <n v="215.8" u="1"/>
        <n v="32.625" u="1"/>
        <n v="7.1774999999999993" u="1"/>
        <n v="2.73" u="1"/>
        <n v="68.75" u="1"/>
        <n v="5.84" u="1"/>
        <n v="19.175000000000001" u="1"/>
        <n v="3.09" u="1"/>
        <n v="6.32" u="1"/>
        <n v="25.52" u="1"/>
        <n v="6.6989999999999998" u="1"/>
        <n v="7.28" u="1"/>
        <n v="2.9280000000000004" u="1"/>
        <n v="7.72" u="1"/>
        <n v="6.3520000000000003" u="1"/>
        <n v="5.0124999999999993" u="1"/>
        <n v="12.059999999999999" u="1"/>
        <n v="30.796500000000002" u="1"/>
        <n v="15.914000000000001" u="1"/>
        <n v="17.062000000000001" u="1"/>
        <n v="86.830000000000013" u="1"/>
        <n v="36.799999999999997" u="1"/>
        <n v="207.45000000000002" u="1"/>
        <n v="41.85" u="1"/>
        <n v="3.9200000000000004" u="1"/>
        <n v="9.92" u="1"/>
        <n v="13.234" u="1"/>
        <n v="65.400000000000006" u="1"/>
        <n v="5.7" u="1"/>
        <n v="35.339999999999996" u="1"/>
        <n v="6.07" u="1"/>
        <n v="57.33" u="1"/>
        <n v="28.71" u="1"/>
        <n v="96.600000000000009" u="1"/>
        <n v="3.2650000000000001" u="1"/>
        <n v="5.3040000000000003" u="1"/>
        <n v="10.350000000000001" u="1"/>
        <n v="40.020000000000003" u="1"/>
        <n v="22.41" u="1"/>
        <n v="29.88" u="1"/>
        <n v="22.65" u="1"/>
        <n v="133.12" u="1"/>
        <n v="104.375" u="1"/>
        <n v="29.47" u="1"/>
        <n v="17.463999999999999" u="1"/>
        <n v="18.96" u="1"/>
        <n v="76.56" u="1"/>
        <n v="11.507999999999999" u="1"/>
        <n v="19.239999999999998" u="1"/>
        <n v="139.68899999999999" u="1"/>
        <n v="9.9700000000000006" u="1"/>
        <n v="49.95" u="1"/>
        <n v="24.975000000000001" u="1"/>
        <n v="35.770000000000003" u="1"/>
        <n v="16.815000000000001" u="1"/>
        <n v="36.659999999999997" u="1"/>
        <n v="68.039999999999992" u="1"/>
        <n v="46.8" u="1"/>
        <n v="123.28399999999999" u="1"/>
        <n v="116.54280000000001" u="1"/>
        <n v="104.56" u="1"/>
        <n v="120.78" u="1"/>
        <n v="6.8" u="1"/>
        <n v="63.523000000000003" u="1"/>
        <n v="14.12" u="1"/>
        <n v="11.496" u="1"/>
        <n v="14.45" u="1"/>
        <n v="355.20000000000005" u="1"/>
        <n v="10.395" u="1"/>
        <n v="31.04" u="1"/>
        <n v="84.846000000000004" u="1"/>
        <n v="56.14" u="1"/>
        <n v="16.54" u="1"/>
        <n v="8.31" u="1"/>
        <n v="76.05" u="1"/>
        <n v="155.98699999999999" u="1"/>
        <n v="68.44" u="1"/>
        <n v="30.995999999999999" u="1"/>
        <n v="48.44" u="1"/>
        <n v="35.44" u="1"/>
        <n v="35.78" u="1"/>
        <n v="6.6674999999999995" u="1"/>
        <n v="34.344000000000001" u="1"/>
        <n v="8.6670000000000016" u="1"/>
        <n v="51.5" u="1"/>
        <n v="25.924999999999997" u="1"/>
        <n v="28.579500000000003" u="1"/>
        <n v="17.272000000000002" u="1"/>
        <n v="11.055" u="1"/>
        <n v="22.73" u="1"/>
        <n v="22.81" u="1"/>
        <n v="128.34" u="1"/>
        <n v="46.56" u="1"/>
        <n v="30.4" u="1"/>
        <n v="297.60000000000002" u="1"/>
        <n v="39.450000000000003" u="1"/>
        <n v="211.06799999999998" u="1"/>
        <n v="6.7850000000000001" u="1"/>
        <n v="41.174999999999997" u="1"/>
        <n v="22.162500000000001" u="1"/>
        <n v="32.299999999999997" u="1"/>
        <n v="8.3000000000000007" u="1"/>
        <n v="33.97" u="1"/>
        <n v="55.230000000000004" u="1"/>
        <n v="47.237499999999997" u="1"/>
        <n v="199.94599999999997" u="1"/>
        <n v="42.16" u="1"/>
        <n v="43.25" u="1"/>
        <n v="88.3" u="1"/>
        <n v="91.44" u="1"/>
        <n v="282.36" u="1"/>
        <n v="51.07" u="1"/>
        <n v="29.15" u="1"/>
        <n v="60.46" u="1"/>
        <n v="110.80500000000001" u="1"/>
        <n v="40.354999999999997" u="1"/>
        <n v="0.55000000000000004" u="1"/>
        <n v="0.99" u="1"/>
        <n v="3.04" u="1"/>
        <n v="3.64" u="1"/>
        <n v="3.66" u="1"/>
        <n v="5.38" u="1"/>
        <n v="6.97" u="1"/>
        <n v="7.47" u="1"/>
        <n v="10.220000000000001" u="1"/>
        <n v="11.57" u="1"/>
        <n v="12.4" u="1"/>
        <n v="14.46" u="1"/>
        <n v="14.53" u="1"/>
        <n v="14.85" u="1"/>
        <n v="16.899999999999999" u="1"/>
        <n v="17.13" u="1"/>
        <n v="21.38" u="1"/>
        <n v="21.59" u="1"/>
        <n v="32.28" u="1"/>
        <n v="56.71" u="1"/>
        <n v="1.7" u="1"/>
        <n v="2.1" u="1"/>
        <n v="2.8" u="1"/>
        <n v="4.24" u="1"/>
        <n v="11.34" u="1"/>
        <n v="33.08" u="1"/>
        <n v="36.56" u="1"/>
        <n v="73.64" u="1"/>
        <n v="147.74" u="1"/>
        <n v="6.3000000000000007" u="1"/>
        <n v="9.27" u="1"/>
        <n v="16.440000000000001" u="1"/>
        <n v="26.61" u="1"/>
        <n v="28.32" u="1"/>
        <n v="29.910000000000004" u="1"/>
        <n v="61.800000000000004" u="1"/>
        <n v="78.900000000000006" u="1"/>
        <n v="82.35" u="1"/>
        <n v="11.68" u="1"/>
        <n v="15.68" u="1"/>
        <n v="16.760000000000002" u="1"/>
        <n v="19.96" u="1"/>
        <n v="51.6" u="1"/>
        <n v="99.16" u="1"/>
        <n v="19.850000000000001" u="1"/>
        <n v="235.3" u="1"/>
        <n v="17.82" u="1"/>
        <n v="32.700000000000003" u="1"/>
        <n v="39.340000000000003" u="1"/>
        <n v="42.629999999999995" u="1"/>
        <n v="62.300000000000004" u="1"/>
        <n v="71.75" u="1"/>
        <n v="13.92" u="1"/>
        <n v="35.200000000000003" u="1"/>
        <n v="47.52" u="1"/>
        <n v="50.96" u="1"/>
        <n v="102.06" u="1"/>
        <n v="99.9" u="1"/>
        <n v="130.69999999999999" u="1"/>
        <n v="248" u="1"/>
        <n v="15.84" u="1"/>
        <n v="129.60000000000002" u="1"/>
        <n v="63.980000000000004" u="1"/>
        <n v="51.660000000000004" u="1"/>
        <n v="87.66" u="1"/>
        <n v="5.4" u="1"/>
        <n v="17.2" u="1"/>
        <n v="778" u="1"/>
        <n v="174.72" u="1"/>
        <n v="28.799999999999997" u="1"/>
        <n v="107.30000000000001" u="1"/>
        <n v="133.69" u="1"/>
        <n v="130.62" u="1"/>
        <n v="32.25" u="1"/>
        <n v="244.4" u="1"/>
        <n v="61" u="1"/>
        <n v="83.2" u="1"/>
        <n v="147.6" u="1"/>
        <n v="97.02" u="1"/>
        <n v="625.6" u="1"/>
        <n v="6.6400000000000006" u="1"/>
        <n v="6.9160000000000004" u="1"/>
        <n v="7.3159999999999998" u="1"/>
        <n v="10.112000000000002" u="1"/>
        <n v="7.8539999999999992" u="1"/>
        <n v="8.7606000000000002" u="1"/>
        <n v="6.0970000000000004" u="1"/>
        <n v="7.2589999999999986" u="1"/>
        <n v="7.8966000000000003" u="1"/>
        <n v="8.2614999999999981" u="1"/>
        <n v="5.58" u="1"/>
        <n v="7.2249999999999996" u="1"/>
        <n v="21.364999999999998" u="1"/>
        <n v="4.2498000000000005" u="1"/>
        <n v="9.9359999999999982" u="1"/>
        <n v="5.120000000000001" u="1"/>
        <n v="18.942" u="1"/>
        <n v="11.891999999999999" u="1"/>
        <n v="20.532" u="1"/>
        <n v="5.2350000000000003" u="1"/>
        <n v="7.3500000000000005" u="1"/>
        <n v="22.605" u="1"/>
        <n v="34.950000000000003" u="1"/>
        <n v="56.685000000000002" u="1"/>
        <n v="63.239999999999995" u="1"/>
        <n v="58.047499999999999" u="1"/>
        <n v="20.861600000000003" u="1"/>
        <n v="3.0419999999999998" u="1"/>
        <n v="53.781000000000006" u="1"/>
        <n v="4.1229999999999993" u="1"/>
        <n v="8.5310000000000006" u="1"/>
        <n v="43.699999999999996" u="1"/>
        <n v="36.7575" u="1"/>
        <n v="10.8744" u="1"/>
        <n v="59.375" u="1"/>
        <n v="180.285" u="1"/>
        <n v="22.308" u="1"/>
        <n v="279.69499999999999" u="1"/>
        <n v="18.879000000000001" u="1"/>
        <n v="32.655000000000001" u="1"/>
        <n v="23.015999999999998" u="1"/>
        <n v="5.6749999999999998" u="1"/>
        <n v="14.875" u="1"/>
        <n v="28.2" u="1"/>
        <n v="8.9319999999999986" u="1"/>
        <n v="11.116" u="1"/>
        <n v="26.851999999999997" u="1"/>
        <n v="30.435999999999996" u="1"/>
        <n v="5.5389999999999997" u="1"/>
        <n v="6.09" u="1"/>
        <n v="49.312000000000005" u="1"/>
        <n v="21.681000000000001" u="1"/>
        <n v="9.1349999999999998" u="1"/>
        <n v="14.069999999999999" u="1"/>
        <n v="103.95" u="1"/>
        <n v="31.995999999999999" u="1"/>
        <n v="64.349999999999994" u="1"/>
        <n v="21.378" u="1"/>
        <n v="5.0999999999999996" u="1"/>
        <n v="64.814999999999998" u="1"/>
        <n v="76.12" u="1"/>
        <n v="71.100000000000009" u="1"/>
        <n v="121.77" u="1"/>
        <n v="53.955000000000005" u="1"/>
        <n v="12.18" u="1"/>
        <n v="15.795000000000002" u="1"/>
        <n v="26.65" u="1"/>
        <n v="62.204999999999998" u="1"/>
        <n v="307.31" u="1"/>
        <n v="70.974999999999994" u="1"/>
        <n v="44.786000000000008" u="1"/>
        <n v="80.52" u="1"/>
        <n v="41.75" u="1"/>
        <n v="66.06" u="1"/>
        <n v="27.344000000000001" u="1"/>
        <n v="100.5" u="1"/>
        <n v="29.3" u="1"/>
        <n v="4.74" u="1"/>
        <n v="82.925000000000011" u="1"/>
        <n v="62.699999999999996" u="1"/>
        <n v="63.180999999999997" u="1"/>
        <n v="45.738" u="1"/>
        <n v="79.767999999999986" u="1"/>
        <n v="161.24" u="1"/>
        <n v="95.220000000000013" u="1"/>
        <n v="16.39" u="1"/>
        <n v="23.04" u="1"/>
        <n v="55.103999999999999" u="1"/>
        <n v="125.61499999999998" u="1"/>
        <n v="211.24999999999997" u="1"/>
        <n v="51.551999999999992" u="1"/>
        <n v="67.52000000000001" u="1"/>
        <n v="10.76" u="1"/>
        <n v="18.079999999999998" u="1"/>
        <n v="8.9049999999999994" u="1"/>
        <n v="14.768000000000001" u="1"/>
        <n v="185.7" u="1"/>
        <n v="5.34" u="1"/>
        <n v="9.8999999999999986" u="1"/>
        <n v="4.6500000000000004" u="1"/>
        <n v="44.5" u="1"/>
        <n v="32.07" u="1"/>
        <n v="35.76" u="1"/>
        <n v="54.989999999999995" u="1"/>
        <n v="4.0149999999999997" u="1"/>
        <n v="6.18" u="1"/>
        <n v="1.35" u="1"/>
        <n v="18.54" u="1"/>
        <n v="21.12" u="1"/>
        <n v="5.952" u="1"/>
        <n v="46.125" u="1"/>
        <n v="31.817999999999998" u="1"/>
        <n v="7.12" u="1"/>
        <n v="14.087499999999999" u="1"/>
        <n v="40.880000000000003" u="1"/>
        <n v="30.160000000000004" u="1"/>
        <n v="20.099999999999998" u="1"/>
        <n v="13.03" u="1"/>
        <n v="80.709999999999994" u="1"/>
        <n v="21.625" u="1"/>
        <n v="18.295000000000002" u="1"/>
        <n v="5.12" u="1"/>
        <n v="12.11" u="1"/>
        <n v="34.025999999999996" u="1"/>
        <n v="33.479999999999997" u="1"/>
        <n v="34.21" u="1"/>
        <n v="27.104000000000003" u="1"/>
        <n v="53.08" u="1"/>
        <n v="4.9639999999999995" u="1"/>
        <n v="23.575999999999997" u="1"/>
        <n v="22.71" u="1"/>
        <n v="58.5" u="1"/>
        <n v="3.3200000000000003" u="1"/>
        <n v="2.21" u="1"/>
        <n v="19.871999999999996" u="1"/>
        <n v="28.424000000000003" u="1"/>
        <n v="12.847999999999999" u="1"/>
        <n v="5.0375000000000005" u="1"/>
        <n v="12.350000000000001" u="1"/>
        <n v="19.440000000000001" u="1"/>
        <n v="19.062000000000001" u="1"/>
        <n v="10.620000000000001" u="1"/>
        <n v="23.487499999999997" u="1"/>
        <n v="29.45" u="1"/>
        <n v="34.92" u="1"/>
        <n v="29.33" u="1"/>
        <n v="56.7" u="1"/>
        <n v="27.594000000000001" u="1"/>
        <n v="98.025000000000006" u="1"/>
        <n v="48.099999999999994" u="1"/>
        <n v="8.5549999999999997" u="1"/>
        <n v="27.2" u="1"/>
        <n v="7.1499999999999995" u="1"/>
        <n v="137.25" u="1"/>
        <n v="208" u="1"/>
        <n v="3.0539999999999998" u="1"/>
        <n v="125.44" u="1"/>
        <n v="414.2" u="1"/>
        <n v="21.176000000000002" u="1"/>
        <n v="134.10000000000002" u="1"/>
        <n v="18.41" u="1"/>
        <n v="54.15" u="1"/>
        <n v="40.375" u="1"/>
        <n v="39.17" u="1"/>
        <n v="18.895" u="1"/>
        <n v="76.605000000000004" u="1"/>
        <n v="22.099999999999998" u="1"/>
        <n v="8.82" u="1"/>
        <n v="3.7" u="1"/>
        <n v="33.800000000000004" u="1"/>
        <n v="127.50999999999999" u="1"/>
        <n v="2.48" u="1"/>
        <n v="171.91499999999999" u="1"/>
        <n v="117.75999999999999" u="1"/>
        <n v="15.705000000000002" u="1"/>
        <n v="1.86" u="1"/>
        <n v="0.84" u="1"/>
        <n v="7.9040000000000008" u="1"/>
        <n v="11.513" u="1"/>
        <n v="43.050000000000004" u="1"/>
        <n v="7.92" u="1"/>
        <n v="9.1519999999999992" u="1"/>
        <n v="1.95" u="1"/>
        <n v="17.741500000000002" u="1"/>
        <n v="14.391999999999998" u="1"/>
        <n v="9.3960000000000008" u="1"/>
        <n v="15.014999999999999" u="1"/>
        <n v="88.4" u="1"/>
        <n v="52.199999999999996" u="1"/>
        <n v="21.631499999999999" u="1"/>
        <n v="7.8000000000000007" u="1"/>
        <n v="10.614000000000001" u="1"/>
        <n v="36.743000000000002" u="1"/>
        <n v="3.84" u="1"/>
        <n v="18.585000000000001" u="1"/>
        <n v="19.940000000000001" u="1"/>
        <n v="308.88" u="1"/>
        <n v="117.08899999999998" u="1"/>
        <n v="294.40000000000003" u="1"/>
        <n v="51.800000000000004" u="1"/>
        <n v="225.9" u="1"/>
        <n v="118.8" u="1"/>
        <n v="45.954000000000001" u="1"/>
        <n v="36.949999999999996" u="1"/>
        <n v="151.53599999999997" u="1"/>
        <n v="10.478" u="1"/>
        <n v="3.024" u="1"/>
        <n v="36.993000000000002" u="1"/>
        <n v="61.52" u="1"/>
        <n v="33.615000000000002" u="1"/>
        <n v="73.05" u="1"/>
        <n v="11.591999999999999" u="1"/>
        <n v="60.04" u="1"/>
        <n v="59.449999999999996" u="1"/>
        <n v="10.733799999999999" u="1"/>
        <n v="26.025000000000002" u="1"/>
        <n v="26.987500000000001" u="1"/>
        <n v="22.959999999999997" u="1"/>
        <n v="93.786000000000016" u="1"/>
        <n v="46.81" u="1"/>
        <n v="5.6320000000000006" u="1"/>
        <n v="5.46" u="1"/>
        <n v="57.239999999999995" u="1"/>
        <n v="8.2818000000000005" u="1"/>
        <n v="232.96" u="1"/>
        <n v="76.25" u="1"/>
        <n v="61.393000000000001" u="1"/>
        <n v="16.25" u="1"/>
        <n v="29.25" u="1"/>
        <n v="90.69" u="1"/>
        <n v="26.187500000000004" u="1"/>
        <n v="9.3000000000000007" u="1"/>
        <n v="80.680000000000007" u="1"/>
        <n v="175.21800000000002" u="1"/>
        <n v="19.98" u="1"/>
        <n v="11.52" u="1"/>
        <n v="132.6" u="1"/>
        <n v="411.6" u="1"/>
        <n v="990" u="1"/>
        <n v="188.24" u="1"/>
        <n v="17.34" u="1"/>
        <n v="27.660000000000004" u="1"/>
        <n v="14.97" u="1"/>
        <n v="13.149999999999999" u="1"/>
        <n v="38.5" u="1"/>
        <n v="107.36" u="1"/>
        <n v="104.39999999999999" u="1"/>
        <n v="28.1" u="1"/>
        <n v="13.672000000000001" u="1"/>
        <n v="167.5" u="1"/>
        <n v="17.580000000000002" u="1"/>
        <n v="88.22" u="1"/>
        <n v="89.559000000000012" u="1"/>
        <n v="120.19799999999999" u="1"/>
        <n v="26.730000000000004" u="1"/>
        <n v="72.557999999999993" u="1"/>
        <n v="11.920000000000002" u="1"/>
        <n v="22.1815" u="1"/>
        <n v="60.269999999999996" u="1"/>
        <n v="37.6845" u="1"/>
        <n v="145.84700000000001" u="1"/>
        <n v="34.367999999999995" u="1"/>
        <n v="125.46" u="1"/>
        <n v="42.2" u="1"/>
        <n v="4.1999999999999993" u="1"/>
        <n v="22.035" u="1"/>
        <n v="12.16" u="1"/>
        <n v="12.360000000000001" u="1"/>
        <n v="30.14" u="1"/>
        <n v="34.520000000000003" u="1"/>
        <n v="2.67" u="1"/>
        <n v="17.355" u="1"/>
        <n v="17.009999999999998" u="1"/>
        <n v="1.575" u="1"/>
        <n v="148.80000000000001" u="1"/>
        <n v="5.6700000000000008" u="1"/>
        <n v="9.1440000000000001" u="1"/>
        <n v="4.4640000000000004" u="1"/>
        <n v="73.319999999999993" u="1"/>
        <n v="10.439" u="1"/>
        <n v="8.6519999999999992" u="1"/>
        <n v="2.4300000000000002" u="1"/>
        <n v="24.72" u="1"/>
        <n v="63.36" u="1"/>
        <n v="11.91" u="1"/>
        <n v="20.440000000000001" u="1"/>
        <n v="33.930000000000007" u="1"/>
        <n v="45.080000000000005" u="1"/>
        <n v="16.141999999999999" u="1"/>
        <n v="38.15" u="1"/>
        <n v="10.8125" u="1"/>
        <n v="0.52200000000000002" u="1"/>
        <n v="14.16" u="1"/>
        <n v="24.880000000000003" u="1"/>
        <n v="29.194000000000003" u="1"/>
        <n v="2.3359999999999999" u="1"/>
        <n v="7.3949999999999996" u="1"/>
        <n v="4.8000000000000007" u="1"/>
        <n v="9.17" u="1"/>
        <n v="25.84" u="1"/>
        <n v="7.008" u="1"/>
        <n v="4.03" u="1"/>
        <n v="7.04" u="1"/>
        <n v="16.77" u="1"/>
        <n v="56.37" u="1"/>
        <n v="14.299000000000001" u="1"/>
        <n v="11.375999999999999" u="1"/>
        <n v="58.66" u="1"/>
        <n v="17.739000000000001" u="1"/>
        <n v="13.76" u="1"/>
        <n v="10.98" u="1"/>
        <n v="65.349999999999994" u="1"/>
        <n v="15.398999999999999" u="1"/>
        <n v="2.02" u="1"/>
        <n v="46.62" u="1"/>
        <n v="30.400000000000002" u="1"/>
        <n v="0.71" u="1"/>
        <n v="0.71499999999999997" u="1"/>
        <n v="5.3100000000000005" u="1"/>
        <n v="343.2" u="1"/>
        <n v="74.97" u="1"/>
        <n v="269.64" u="1"/>
        <n v="237.5" u="1"/>
        <n v="26.47" u="1"/>
        <n v="270.75" u="1"/>
        <n v="67.050000000000011" u="1"/>
        <n v="37.049999999999997" u="1"/>
        <n v="27.074999999999999" u="1"/>
        <n v="45.219999999999992" u="1"/>
        <n v="13.065" u="1"/>
        <n v="6.2249999999999996" u="1"/>
        <n v="26.13" u="1"/>
        <n v="19.585000000000001" u="1"/>
        <n v="17.66" u="1"/>
        <n v="37.79" u="1"/>
        <n v="29.824000000000002" u="1"/>
        <n v="66.391000000000005" u="1"/>
        <n v="51.176000000000002" u="1"/>
        <n v="74.099999999999994" u="1"/>
        <n v="21.32" u="1"/>
        <n v="5.72" u="1"/>
        <n v="34.199999999999996" u="1"/>
        <n v="26.46" u="1"/>
        <n v="8.3800000000000008" u="1"/>
        <n v="1.29" u="1"/>
        <n v="103.587" u="1"/>
        <n v="92.032000000000011" u="1"/>
        <n v="16.52" u="1"/>
        <n v="4.7319999999999993" u="1"/>
        <n v="3.15" u="1"/>
        <n v="2.2320000000000002" u="1"/>
        <n v="2.3580000000000001" u="1"/>
        <n v="2.6599999999999997" u="1"/>
        <n v="6.9080000000000013" u="1"/>
        <n v="8.3979999999999997" u="1"/>
        <n v="9.2720000000000002" u="1"/>
        <n v="45.92" u="1"/>
        <n v="15.552" u="1"/>
        <n v="1.3" u="1"/>
        <n v="6.5100000000000007" u="1"/>
        <n v="10.119999999999999" u="1"/>
        <n v="4.7670000000000003" u="1"/>
        <n v="4.0500000000000007" u="1"/>
        <n v="8.5259999999999998" u="1"/>
        <n v="98.8" u="1"/>
        <n v="3.129" u="1"/>
        <n v="6.74" u="1"/>
        <n v="6.7339999999999991" u="1"/>
        <n v="43.077999999999996" u="1"/>
        <n v="15.930000000000001" u="1"/>
        <n v="257.40000000000003" u="1"/>
        <n v="312.8" u="1"/>
        <n v="74.924999999999997" u="1"/>
        <n v="125.82900000000001" u="1"/>
        <n v="21.599999999999998" u="1"/>
        <n v="16.522999999999996" u="1"/>
        <n v="35.872000000000007" u="1"/>
        <n v="112.01" u="1"/>
        <n v="84.53" u="1"/>
        <n v="9.65" u="1"/>
        <n v="31.415999999999997" u="1"/>
        <n v="14.76" u="1"/>
        <n v="2.3800000000000003" u="1"/>
        <n v="11.808" u="1"/>
        <n v="38.28" u="1"/>
        <n v="33.975000000000001" u="1"/>
        <n v="97.25" u="1"/>
        <n v="13.68" u="1"/>
        <n v="46.4" u="1"/>
        <n v="17.079999999999998" u="1"/>
        <n v="45.216000000000008" u="1"/>
        <n v="11.556000000000001" u="1"/>
        <n v="199.68" u="1"/>
        <n v="52.925000000000004" u="1"/>
        <n v="8.01" u="1"/>
        <n v="18.75" u="1"/>
        <n v="26.05" u="1"/>
        <n v="42.321999999999996" u="1"/>
        <n v="53.422500000000007" u="1"/>
        <n v="58.310000000000009" u="1"/>
        <n v="57.686199999999999" u="1"/>
        <n v="91.199999999999989" u="1"/>
        <n v="106.08" u="1"/>
        <n v="34.300000000000004" u="1"/>
        <n v="106.56" u="1"/>
        <n v="105.056" u="1"/>
        <n v="13.71" u="1"/>
        <n v="14.450000000000001" u="1"/>
        <n v="36.880000000000003" u="1"/>
        <n v="18.600000000000001" u="1"/>
        <n v="21.04" u="1"/>
        <n v="68.8" u="1"/>
        <n v="121.8" u="1"/>
        <n v="121.07499999999999" u="1"/>
        <n v="8.5449999999999999" u="1"/>
        <n v="50.730000000000004" u="1"/>
        <n v="11.799999999999999" u="1"/>
        <n v="144.35999999999999" u="1"/>
        <n v="72.974000000000004" u="1"/>
        <n v="148.5" u="1"/>
        <n v="77.05" u="1"/>
        <n v="57.42" u="1"/>
        <n v="57.459999999999994" u="1"/>
        <n v="87.57" u="1"/>
        <n v="46.230000000000004" u="1"/>
        <n v="104.85000000000001" u="1"/>
        <n v="0.16" u="1"/>
        <n v="48.215999999999994" u="1"/>
        <n v="332.5" u="1"/>
        <n v="73.176999999999992" u="1"/>
        <n v="12.887999999999998" u="1"/>
        <n v="214.01999999999998" u="1"/>
        <n v="35.6" u="1"/>
        <n v="45.46" u="1"/>
        <n v="18.240000000000002" u="1"/>
        <n v="10.199999999999999" u="1"/>
        <n v="42.76" u="1"/>
        <n v="19.190000000000001" u="1"/>
        <n v="15.629999999999999" u="1"/>
        <n v="91.78" u="1"/>
        <n v="34.32" u="1"/>
        <n v="37.700000000000003" u="1"/>
        <n v="17.739999999999998" u="1"/>
        <n v="27.25" u="1"/>
        <n v="69.975000000000009" u="1"/>
        <n v="7.9619999999999997" u="1"/>
        <n v="2.9579999999999997" u="1"/>
        <n v="14.314" u="1"/>
        <n v="12.84" u="1"/>
        <n v="378" u="1"/>
        <n v="19.760000000000002" u="1"/>
        <n v="12.42" u="1"/>
        <n v="37.58" u="1"/>
        <n v="82.92" u="1"/>
        <n v="26.19" u="1"/>
        <n v="59.149999999999991" u="1"/>
        <n v="16.34" u="1"/>
        <n v="14.88" u="1"/>
        <n v="123.52499999999999" u="1"/>
        <n v="105.2" u="1"/>
        <n v="30.54" u="1"/>
        <n v="169.04999999999998" u="1"/>
        <n v="219.42" u="1"/>
        <n v="31.29" u="1"/>
        <n v="36.82" u="1"/>
        <n v="31.984999999999999" u="1"/>
        <n v="425" u="1"/>
        <n v="22.78" u="1"/>
        <n v="33.480000000000004" u="1"/>
        <n v="95.921999999999997" u="1"/>
        <n v="71.679999999999993" u="1"/>
        <n v="15.103999999999999" u="1"/>
        <n v="5.4249999999999998" u="1"/>
        <n v="2.79" u="1"/>
        <n v="10.149999999999999" u="1"/>
        <n v="6.6749999999999998" u="1"/>
        <n v="5.681" u="1"/>
        <n v="9.5280000000000005" u="1"/>
        <n v="13.664" u="1"/>
        <n v="28.700000000000003" u="1"/>
        <n v="11.76" u="1"/>
        <n v="6.7200000000000006" u="1"/>
        <n v="4.9940000000000007" u="1"/>
        <n v="14.385" u="1"/>
        <n v="4.0110000000000001" u="1"/>
        <n v="13.363999999999999" u="1"/>
        <n v="1.9530000000000003" u="1"/>
        <n v="15.939" u="1"/>
        <n v="7.7760000000000007" u="1"/>
        <n v="277.2" u="1"/>
        <n v="89.18" u="1"/>
        <n v="118.4" u="1"/>
        <n v="6.8500000000000005" u="1"/>
        <n v="100.97999999999999" u="1"/>
        <n v="44.66" u="1"/>
        <n v="97.415999999999997" u="1"/>
        <n v="24.179999999999996" u="1"/>
        <n v="6.9175000000000004" u="1"/>
        <n v="44.24" u="1"/>
        <n v="65.024999999999991" u="1"/>
        <n v="8.3775999999999993" u="1"/>
        <n v="4.2389999999999999" u="1"/>
        <n v="21.149699999999999" u="1"/>
        <n v="15.1" u="1"/>
        <n v="39.79" u="1"/>
        <n v="62.407999999999994" u="1"/>
        <n v="389" u="1"/>
        <n v="19.484999999999999" u="1"/>
        <n v="166.4" u="1"/>
        <n v="28.292000000000002" u="1"/>
        <n v="27.18" u="1"/>
        <n v="74.094999999999999" u="1"/>
        <n v="16.02" u="1"/>
        <n v="20.474999999999998" u="1"/>
        <n v="33.520000000000003" u="1"/>
        <n v="20.303999999999998" u="1"/>
        <n v="2.7749999999999999" u="1"/>
        <n v="239.75" u="1"/>
        <n v="22.094999999999999" u="1"/>
        <n v="7.9799999999999995" u="1"/>
        <n v="3.8719999999999999" u="1"/>
        <n v="4.57" u="1"/>
        <n v="40.340000000000003" u="1"/>
        <n v="109.098" u="1"/>
        <n v="9.99" u="1"/>
        <n v="38.1" u="1"/>
        <n v="22.56" u="1"/>
        <n v="1.105" u="1"/>
        <n v="3.43" u="1"/>
        <n v="1.1100000000000001" u="1"/>
        <n v="146.88" u="1"/>
        <n v="30.08" u="1"/>
        <n v="329.42" u="1"/>
        <n v="23.12" u="1"/>
        <n v="59.930000000000007" u="1"/>
        <n v="174.46" u="1"/>
        <n v="92.8" u="1"/>
        <n v="150.29999999999998" u="1"/>
        <n v="44.96" u="1"/>
        <n v="46.9" u="1"/>
        <n v="48.12" u="1"/>
        <n v="56.389000000000003" u="1"/>
        <n v="23.115000000000002" u="1"/>
        <n v="34.888999999999996" u="1"/>
        <n v="69.900000000000006" u="1"/>
        <n v="34.269999999999996" u="1"/>
        <n v="13.44" u="1"/>
        <n v="59.311" u="1"/>
        <n v="51.713999999999999" u="1"/>
        <n v="140.22" u="1"/>
        <n v="69.300000000000011" u="1"/>
        <n v="65.25" u="1"/>
        <n v="3.4560000000000004" u="1"/>
        <n v="61.974999999999994" u="1"/>
        <n v="12.719999999999999" u="1"/>
        <n v="5.75" u="1"/>
        <n v="100.88" u="1"/>
        <n v="247.6" u="1"/>
        <n v="13.699" u="1"/>
        <n v="3.0880000000000001" u="1"/>
        <n v="15.299999999999999" u="1"/>
        <n v="5.6000000000000005" u="1"/>
        <n v="46.6" u="1"/>
        <n v="2.9449999999999998" u="1"/>
        <n v="9.1679999999999993" u="1"/>
        <n v="11.840000000000002" u="1"/>
        <n v="57.25" u="1"/>
        <n v="31.76" u="1"/>
        <n v="37.120999999999995" u="1"/>
        <n v="3.5559999999999996" u="1"/>
        <n v="4.823999999999999" u="1"/>
        <n v="19.78" u="1"/>
        <n v="3.22" u="1"/>
        <n v="8.65" u="1"/>
        <n v="3.5840000000000005" u="1"/>
        <n v="62.2" u="1"/>
        <n v="21.231999999999999" u="1"/>
        <n v="1.1679999999999999" u="1"/>
        <n v="9.86" u="1"/>
        <n v="16.84" u="1"/>
        <n v="71.5" u="1"/>
        <n v="33.200000000000003" u="1"/>
        <n v="3.93" u="1"/>
        <n v="44.9" u="1"/>
        <n v="40.17" u="1"/>
        <n v="13.247999999999999" u="1"/>
        <n v="6.851" u="1"/>
        <n v="11.78" u="1"/>
        <n v="20.37" u="1"/>
        <n v="62.53" u="1"/>
        <n v="52.28" u="1"/>
        <n v="5.133" u="1"/>
        <n v="9.9200000000000017" u="1"/>
        <n v="4.51" u="1"/>
        <n v="23.75" u="1"/>
        <n v="312" u="1"/>
        <n v="87.22" u="1"/>
        <n v="116.28" u="1"/>
        <n v="11.045999999999999" u="1"/>
        <n v="52.98" u="1"/>
        <n v="11.337" u="1"/>
        <n v="7.4560000000000004" u="1"/>
        <n v="55.25" u="1"/>
        <n v="340" u="1"/>
        <n v="65.632000000000005" u="1"/>
        <n v="5.1870000000000003" u="1"/>
        <n v="95.28" u="1"/>
        <n v="5.8559999999999999" u="1"/>
        <n v="8.58" u="1"/>
        <n v="10.920000000000002" u="1"/>
        <n v="5.3970000000000002" u="1"/>
        <n v="93.600000000000009" u="1"/>
        <n v="3.4" u="1"/>
        <n v="3.472" u="1"/>
        <n v="10.325000000000001" u="1"/>
        <n v="7.76" u="1"/>
        <n v="20.543599999999998" u="1"/>
        <n v="120.60000000000001" u="1"/>
        <n v="2.74" u="1"/>
        <n v="21.978000000000002" u="1"/>
        <n v="25.349999999999998" u="1"/>
        <n v="193.74959999999999" u="1"/>
        <n v="21.200000000000003" u="1"/>
        <n v="56.722000000000001" u="1"/>
        <n v="12.870000000000001" u="1"/>
        <n v="43.883999999999993" u="1"/>
        <n v="73.2" u="1"/>
        <n v="20.112000000000002" u="1"/>
        <n v="36.095999999999997" u="1"/>
        <n v="112.5" u="1"/>
        <n v="69.02" u="1"/>
        <n v="46.390999999999998" u="1"/>
        <n v="66.3" u="1"/>
        <n v="41.160000000000004" u="1"/>
        <n v="66.600000000000009" u="1"/>
        <n v="56.28" u="1"/>
        <n v="65.45" u="1"/>
        <n v="59.5" u="1"/>
        <n v="53.550000000000004" u="1"/>
        <n v="47.6" u="1"/>
        <n v="71.400000000000006" u="1"/>
        <n v="16.350000000000001" u="1"/>
        <n v="5.78" u="1"/>
        <n v="13.830000000000002" u="1"/>
        <n v="125.25" u="1"/>
        <n v="22.48" u="1"/>
        <n v="112.49299999999999" u="1"/>
        <n v="109.512" u="1"/>
        <n v="37.53" u="1"/>
        <n v="27.462" u="1"/>
        <n v="73.39500000000001" u="1"/>
        <n v="124.04599999999999" u="1"/>
        <n v="66.42" u="1"/>
        <n v="31.650000000000002" u="1"/>
        <n v="2.0699999999999998" u="1"/>
        <n v="20.41" u="1"/>
        <n v="10.64" u="1"/>
        <n v="154.75" u="1"/>
        <n v="7.8280000000000003" u="1"/>
        <n v="18.084" u="1"/>
        <n v="23.97" u="1"/>
        <n v="13.98" u="1"/>
        <n v="10.87" u="1"/>
        <n v="6.29" u="1"/>
        <n v="6.1" u="1"/>
        <n v="38.380000000000003" u="1"/>
        <n v="4.8899999999999997" u="1"/>
        <n v="68.835000000000008" u="1"/>
        <n v="1.425" u="1"/>
        <n v="10.845000000000001" u="1"/>
        <n v="39.700000000000003" u="1"/>
        <n v="6.0960000000000001" u="1"/>
        <n v="13.305" u="1"/>
        <n v="28.98" u="1"/>
        <n v="8.6" u="1"/>
        <n v="5.8650000000000002" u="1"/>
        <n v="0.89600000000000013" u="1"/>
        <n v="6.0549999999999997" u="1"/>
        <n v="49.760000000000005" u="1"/>
        <n v="14.21" u="1"/>
        <n v="21.527999999999999" u="1"/>
        <n v="2.6279999999999997" u="1"/>
        <n v="1.2090000000000001" u="1"/>
        <n v="10.935" u="1"/>
        <n v="3.94" u="1"/>
        <n v="8.3849999999999998" u="1"/>
        <n v="6.2639999999999993" u="1"/>
        <n v="1" u="1"/>
        <n v="22.116" u="1"/>
        <n v="47.319999999999993" u="1"/>
        <n v="17.04" u="1"/>
        <n v="14.454000000000002" u="1"/>
        <n v="5.1950000000000003" u="1"/>
        <n v="19.605" u="1"/>
        <n v="10.266" u="1"/>
        <n v="22.792000000000002" u="1"/>
        <n v="8.1180000000000003" u="1"/>
        <n v="7.98" u="1"/>
        <n v="275.39999999999998" u="1"/>
        <n v="126" u="1"/>
        <n v="168.07" u="1"/>
        <n v="45.125" u="1"/>
        <n v="26.82" u="1"/>
        <n v="12.97" u="1"/>
        <n v="18.524999999999999" u="1"/>
        <n v="44.183999999999997" u="1"/>
        <n v="78.974999999999994" u="1"/>
        <n v="16.149999999999999" u="1"/>
        <n v="22.08" u="1"/>
        <n v="68.900000000000006" u="1"/>
        <n v="66.224999999999994" u="1"/>
        <n v="49.127000000000002" u="1"/>
        <n v="25.535" u="1"/>
        <n v="49.274999999999999" u="1"/>
        <n v="75.52000000000001" u="1"/>
        <n v="2.028" u="1"/>
        <n v="6.51" u="1"/>
        <n v="7.1049999999999995" u="1"/>
        <n v="3.7679999999999998" u="1"/>
        <n v="10.719000000000001" u="1"/>
        <n v="22.96" u="1"/>
        <n v="9.59" u="1"/>
        <n v="5.7299999999999995" u="1"/>
        <n v="15.933999999999999" u="1"/>
        <n v="9.048" u="1"/>
        <n v="10.964999999999998" u="1"/>
        <n v="1.9440000000000002" u="1"/>
        <n v="5.9799999999999995" u="1"/>
        <n v="2.17" u="1"/>
        <n v="2.1960000000000002" u="1"/>
        <n v="2.2200000000000002" u="1"/>
        <n v="18.290000000000003" u="1"/>
        <n v="78.155000000000001" u="1"/>
        <n v="200.10000000000002" u="1"/>
        <n v="10.113599999999998" u="1"/>
        <n v="55.943999999999996" u="1"/>
        <n v="14.44" u="1"/>
        <n v="74.414999999999992" u="1"/>
        <n v="10.3" u="1"/>
        <n v="18.225000000000001" u="1"/>
        <n v="13.0975" u="1"/>
        <n v="23.07" u="1"/>
        <n v="102.27" u="1"/>
        <n v="59.408000000000001" u="1"/>
        <n v="8.6750000000000007" u="1"/>
        <n v="8.4779999999999998" u="1"/>
        <n v="10.795" u="1"/>
        <n v="12.99" u="1"/>
        <n v="2.37" u="1"/>
        <n v="116.48" u="1"/>
        <n v="91.5" u="1"/>
        <n v="2.5720000000000001" u="1"/>
        <n v="6.7949999999999999" u="1"/>
        <n v="42.34" u="1"/>
        <n v="24.721000000000004" u="1"/>
        <n v="24.428999999999998" u="1"/>
        <n v="76.646000000000001" u="1"/>
        <n v="8.3999999999999986" u="1"/>
        <n v="0.56999999999999995" u="1"/>
        <n v="0.88400000000000001" u="1"/>
        <n v="1.3720000000000001" u="1"/>
        <n v="84.42" u="1"/>
        <n v="68.305000000000007" u="1"/>
        <n v="90.24" u="1"/>
        <n v="2.85" u="1"/>
        <n v="35.700000000000003" u="1"/>
        <n v="3.27" u="1"/>
        <n v="141.18" u="1"/>
        <n v="33.4" u="1"/>
        <n v="12.212999999999997" u="1"/>
        <n v="41.837999999999994" u="1"/>
        <n v="53.6" u="1"/>
        <n v="35.461999999999996" u="1"/>
        <n v="19.580000000000002" u="1"/>
        <n v="97.350000000000009" u="1"/>
        <n v="40.559999999999995" u="1"/>
        <n v="55.985999999999997" u="1"/>
        <n v="51.612000000000009" u="1"/>
        <n v="74.649000000000001" u="1"/>
        <n v="19.675000000000001" u="1"/>
        <n v="46.494" u="1"/>
        <n v="16.561999999999998" u="1"/>
        <n v="98.399999999999991" u="1"/>
        <n v="26.375" u="1"/>
        <n v="45.53" u="1"/>
        <n v="62.08" u="1"/>
        <n v="14.349999999999998" u="1"/>
        <n v="82.800000000000011" u="1"/>
        <n v="8.0300000000000011" u="1"/>
        <n v="8.06" u="1"/>
        <n v="4.8925000000000001" u="1"/>
        <n v="33.154000000000003" u="1"/>
        <n v="9.56" u="1"/>
        <n v="6.3" u="1"/>
        <n v="19.840000000000003" u="1"/>
        <n v="3.6150000000000002" u="1"/>
        <n v="2.16" u="1"/>
        <n v="37.08" u="1"/>
        <n v="1.7250000000000001" u="1"/>
        <n v="3.34" u="1"/>
        <n v="5.08" u="1"/>
        <n v="27.594000000000005" u="1"/>
        <n v="2.3460000000000001" u="1"/>
        <n v="19.074999999999999" u="1"/>
        <n v="1.1200000000000001" u="1"/>
        <n v="6.21" u="1"/>
        <n v="3.0274999999999999" u="1"/>
        <n v="22.274999999999999" u="1"/>
        <n v="18.577999999999999" u="1"/>
        <n v="1.6" u="1"/>
        <n v="1.4105000000000001" u="1"/>
        <n v="4.1989999999999998" u="1"/>
        <n v="15.714000000000002" u="1"/>
        <n v="60.839999999999996" u="1"/>
        <n v="14.91" u="1"/>
        <n v="7.2270000000000012" u="1"/>
        <n v="3.7250000000000001" u="1"/>
        <n v="5.68" u="1"/>
        <n v="2.2800000000000002" u="1"/>
        <n v="8.2999999999999989" u="1"/>
        <n v="183.6" u="1"/>
        <n v="76.800000000000011" u="1"/>
        <n v="31.587499999999999" u="1"/>
        <n v="11.175000000000001" u="1"/>
        <n v="3.891" u="1"/>
        <n v="34.869999999999997" u="1"/>
        <n v="52.699999999999996" u="1"/>
        <n v="43.32" u="1"/>
        <n v="65.8125" u="1"/>
        <n v="3.1124999999999998" u="1"/>
        <n v="33.119999999999997" u="1"/>
        <n v="40.626000000000005" u="1"/>
        <n v="62.010000000000005" u="1"/>
        <n v="231.74799999999996" u="1"/>
        <n v="0.31" u="1"/>
        <n v="20.804999999999996" u="1"/>
        <n v="13.700000000000001" u="1"/>
        <n v="8.1964999999999986" u="1"/>
        <n v="1.395" u="1"/>
        <n v="8.3229999999999986" u="1"/>
        <n v="7.8606000000000007" u="1"/>
        <n v="6.4480000000000004" u="1"/>
        <n v="3.1459999999999999" u="1"/>
        <n v="4.8092999999999995" u="1"/>
        <n v="0.8125" u="1"/>
        <n v="5.9850000000000003" u="1"/>
        <n v="6.1120000000000001" u="1"/>
        <n v="7.9669999999999996" u="1"/>
        <n v="1.0230000000000001" u="1"/>
        <n v="6.4380000000000006" u="1"/>
        <n v="5.577" u="1"/>
        <n v="2.3650000000000002" u="1"/>
        <n v="4.6875" u="1"/>
        <n v="46.800000000000004" u="1"/>
        <n v="9.1079999999999988" u="1"/>
        <n v="7.5330000000000004" u="1"/>
        <n v="4.9169999999999998" u="1"/>
        <n v="13.937000000000001" u="1"/>
        <n v="16.962500000000002" u="1"/>
        <n v="115.5" u="1"/>
        <n v="98.992500000000007" u="1"/>
        <n v="44.59" u="1"/>
        <n v="23.290000000000003" u="1"/>
        <n v="69.930000000000007" u="1"/>
        <n v="5.1729999999999992" u="1"/>
        <n v="31.463999999999999" u="1"/>
        <n v="104.181" u="1"/>
        <n v="16.484999999999999" u="1"/>
        <n v="39.292499999999997" u="1"/>
        <n v="21.859500000000001" u="1"/>
        <n v="0.53" u="1"/>
        <n v="40.29" u="1"/>
        <n v="91.12" u="1"/>
        <n v="6.5449999999999999" u="1"/>
        <n v="13.880000000000003" u="1"/>
        <n v="6.2712000000000003" u="1"/>
        <n v="9.891" u="1"/>
        <n v="37.75" u="1"/>
        <n v="7.0400000000000009" u="1"/>
        <n v="19.52" u="1"/>
        <n v="27.279" u="1"/>
        <n v="16.948800000000002" u="1"/>
        <n v="1.9949999999999999" u="1"/>
        <n v="49.92" u="1"/>
        <n v="200.25" u="1"/>
        <n v="5.85" u="1"/>
        <n v="616.69200000000001" u="1"/>
        <n v="21.024000000000001" u="1"/>
        <n v="8.7340000000000018" u="1"/>
        <n v="38.359999999999992" u="1"/>
        <n v="31.076000000000001" u="1"/>
        <n v="16.136000000000003" u="1"/>
        <n v="84.6" u="1"/>
        <n v="97.92" u="1"/>
        <n v="10.290000000000001" u="1"/>
        <n v="52.527999999999999" u="1"/>
        <n v="75.495000000000005" u="1"/>
        <n v="128" u="1"/>
        <n v="51" u="1"/>
        <n v="17" u="1"/>
        <n v="252" u="1"/>
        <n v="162" u="1"/>
        <n v="204" u="1"/>
        <n v="242" u="1"/>
        <n v="2820" u="1"/>
        <n v="143" u="1"/>
        <n v="110" u="1"/>
        <n v="136" u="1"/>
        <n v="250" u="1"/>
        <n v="115" u="1"/>
        <n v="288" u="1"/>
        <n v="15.876000000000001" u="1"/>
        <n v="12.201000000000001" u="1"/>
        <n v="15.435" u="1"/>
        <n v="12.494999999999999" u="1"/>
        <n v="15.581999999999999" u="1"/>
        <n v="18.815999999999999" u="1"/>
        <n v="7.6440000000000001" u="1"/>
        <n v="717.28" u="1"/>
        <n v="1837.08" u="1"/>
        <n v="20.8" u="1"/>
        <n v="66.349999999999994" u="1"/>
        <n v="1.31" u="1"/>
        <n v="55.35" u="1"/>
        <n v="19.579999999999998" u="1"/>
        <n v="132.79999999999998" u="1"/>
        <n v="164.16" u="1"/>
        <n v="18.329999999999998" u="1"/>
        <n v="52.57" u="1"/>
        <n v="27.23" u="1"/>
        <n v="38.72" u="1"/>
        <n v="100.63000000000001" u="1"/>
        <n v="5.23" u="1"/>
        <n v="31.380000000000003" u="1"/>
        <n v="67.099999999999994" u="1"/>
        <n v="25.14" u="1"/>
        <n v="54.1" u="1"/>
        <n v="277.04999999999995" u="1"/>
        <n v="65.2" u="1"/>
        <n v="64.236002552509305" u="1"/>
        <n v="49.29" u="1"/>
        <n v="24.76" u="1"/>
        <n v="28.92" u="1"/>
        <n v="178.35000000000002" u="1"/>
        <n v="29.87" u="1"/>
        <n v="133.08000000000001" u="1"/>
        <n v="28.589999999999996" u="1"/>
        <n v="20.9" u="1"/>
        <n v="8.17" u="1"/>
        <n v="20.700000000000003" u="1"/>
        <n v="29.400000000000002" u="1"/>
        <n v="29.700000000000003" u="1"/>
        <n v="95.2" u="1"/>
        <n v="31.47" u="1"/>
        <n v="72.959999999999994" u="1"/>
        <n v="45.49" u="1"/>
        <n v="51.24" u="1"/>
        <n v="133.38" u="1"/>
        <n v="22.18" u="1"/>
        <n v="66.5" u="1"/>
        <n v="105.3" u="1"/>
        <n v="229.70999999999998" u="1"/>
        <n v="76.95" u="1"/>
        <n v="52.2" u="1"/>
        <n v="95.98" u="1"/>
        <n v="41.9" u="1"/>
        <n v="170.44" u="1"/>
        <n v="54.02" u="1"/>
        <n v="83.6" u="1"/>
        <n v="262.2" u="1"/>
        <n v="55.58" u="1"/>
        <n v="64.14" u="1"/>
        <n v="105.60000000000001" u="1"/>
        <n v="143.38999999999999" u="1"/>
        <n v="8.4" u="1"/>
        <n v="17.57" u="1"/>
        <n v="75.33" u="1"/>
        <n v="95.699999999999989" u="1"/>
        <n v="8.26" u="1"/>
        <n v="8.6300000000000008" u="1"/>
        <n v="40.599999999999994" u="1"/>
        <n v="27.98" u="1"/>
        <n v="5.82" u="1"/>
        <n v="50.4" u="1"/>
        <n v="144.19999999999999" u="1"/>
        <n v="50.19" u="1"/>
        <n v="43.83" u="1"/>
        <n v="15.31" u="1"/>
        <n v="153.44999999999999" u="1"/>
        <n v="6.59" u="1"/>
        <n v="31.36" u="1"/>
        <n v="35.58" u="1"/>
        <n v="12.89" u="1"/>
        <n v="17.899999999999999" u="1"/>
        <n v="85.5" u="1"/>
        <n v="243.9" u="1"/>
        <n v="403.44" u="1"/>
        <n v="268.79999999999995" u="1"/>
        <n v="11.43" u="1"/>
        <n v="550.22" u="1"/>
        <n v="425.84999999999997" u="1"/>
        <n v="74.400000000000006" u="1"/>
        <n v="10.65" u="1"/>
        <n v="80.600000000000009" u="1"/>
        <n v="273.60000000000002" u="1"/>
        <n v="56.760000000000005" u="1"/>
        <n v="42.99" u="1"/>
        <n v="2.62" u="1"/>
        <n v="68.64" u="1"/>
        <n v="218.88" u="1"/>
        <n v="1.61" u="1"/>
        <n v="16.66" u="1"/>
        <n v="55.41" u="1"/>
        <n v="7.94" u="1"/>
        <n v="36.76" u="1"/>
        <n v="91.800000000000011" u="1"/>
        <n v="31.12" u="1"/>
        <n v="20.51" u="1"/>
        <n v="141.45000000000002" u="1"/>
        <n v="25.64" u="1"/>
        <n v="66.900000000000006" u="1"/>
        <n v="18.690000000000001" u="1"/>
        <n v="18.72" u="1"/>
        <n v="45.06" u="1"/>
        <n v="53.53" u="1"/>
        <n v="26.9" u="1"/>
        <n v="35.67" u="1"/>
        <n v="17.239999999999998" u="1"/>
        <n v="114.30000000000001" u="1"/>
        <n v="12.600000000000001" u="1"/>
        <n v="13.35" u="1"/>
        <n v="10.62" u="1"/>
        <n v="1.36" u="1"/>
        <n v="4.4400000000000004" u="1"/>
        <n v="4.05" u="1"/>
        <n v="2.42" u="1"/>
        <n v="15.66" u="1"/>
        <n v="39.6" u="1"/>
        <n v="160.29999999999998" u="1"/>
        <n v="27.6" u="1"/>
        <n v="125.10000000000001" u="1"/>
        <n v="87.2" u="1"/>
        <n v="51.68" u="1"/>
        <n v="81.78" u="1"/>
        <n v="77.7" u="1"/>
        <n v="62.94" u="1"/>
        <n v="60.89" u="1"/>
        <n v="63.28" u="1"/>
        <n v="31.35" u="1"/>
        <n v="243.2" u="1"/>
        <n v="22.28" u="1"/>
        <n v="20.03" u="1"/>
        <n v="36.479999999999997" u="1"/>
        <n v="3.99" u="1"/>
        <n v="27.01" u="1"/>
        <n v="138.97" u="1"/>
        <n v="96.21" u="1"/>
        <n v="85.52" u="1"/>
        <n v="90.15" u="1"/>
        <n v="0.7" u="1"/>
        <n v="32.79" u="1"/>
        <n v="76.509999999999991" u="1"/>
        <n v="48.7" u="1"/>
        <n v="65.959999999999994" u="1"/>
        <n v="44.64" u="1"/>
        <n v="55.330000000000005" u="1"/>
        <n v="94.93" u="1"/>
        <n v="30.62" u="1"/>
        <n v="29.23" u="1"/>
        <n v="38.849999999999994" u="1"/>
        <n v="97.56" u="1"/>
        <n v="302.58" u="1"/>
        <n v="123.78" u="1"/>
        <n v="108.4" u="1"/>
        <n v="144.41" u="1"/>
        <n v="164.96" u="1"/>
        <n v="77.16" u="1"/>
        <n v="352" u="1"/>
        <n v="27.24" u="1"/>
        <n v="290" u="1"/>
        <n v="533.52" u="1"/>
        <n v="410.4" u="1"/>
        <n v="61.92" u="1"/>
        <n v="38.85" u="1"/>
        <n v="32.130000000000003" u="1"/>
        <n v="125.88" u="1"/>
        <n v="20.99" u="1"/>
        <n v="17.71" u="1"/>
        <n v="107.06" u="1"/>
        <n v="19.059999999999999" u="1"/>
        <n v="88.36" u="1"/>
        <n v="22.53" u="1"/>
        <n v="20.2" u="1"/>
        <n v="67.2" u="1"/>
        <n v="25.299999999999997" u="1"/>
        <n v="51.870000000000005" u="1"/>
        <n v="98.4" u="1"/>
        <n v="19.100000000000001" u="1"/>
        <n v="2.68" u="1"/>
        <n v="1.7999999999999998" u="1"/>
        <n v="2.64" u="1"/>
        <n v="6.5500000000000007" u="1"/>
        <n v="95.25" u="1"/>
        <n v="133.98000000000002" u="1"/>
        <n v="11.61" u="1"/>
        <n v="43.099999999999994" u="1"/>
        <n v="41.36" u="1"/>
        <n v="19.600000000000001" u="1"/>
        <n v="38.76" u="1"/>
        <n v="69.3" u="1"/>
        <n v="55.2" u="1"/>
        <n v="80.100000000000009" u="1"/>
        <n v="247.5" u="1"/>
        <n v="340.2" u="1"/>
        <n v="104" u="1"/>
        <n v="43.35" u="1"/>
        <n v="29.64" u="1"/>
        <n v="27.93" u="1"/>
        <n v="85.22" u="1"/>
        <n v="33.44" u="1"/>
        <n v="40.06" u="1"/>
        <n v="94.92" u="1"/>
        <n v="24.7" u="1"/>
        <n v="36.049999999999997" u="1"/>
        <n v="7.4700000000000006" u="1"/>
        <n v="30.18" u="1"/>
        <n v="24.78" u="1"/>
        <n v="47.04" u="1"/>
        <n v="12.65" u="1"/>
        <n v="70.44" u="1"/>
        <n v="50.22" u="1"/>
        <n v="68.550000000000011" u="1"/>
        <n v="48.78" u="1"/>
        <n v="28.48" u="1"/>
        <n v="19.05" u="1"/>
        <n v="78.36" u="1"/>
        <n v="123.72" u="1"/>
        <n v="87.69" u="1"/>
        <n v="82.52" u="1"/>
        <n v="303" u="1"/>
        <n v="845.87999999999988" u="1"/>
        <n v="344.28000000000003" u="1"/>
        <n v="11.06" u="1"/>
        <n v="10.69" u="1"/>
        <n v="1.4" u="1"/>
        <n v="9.5299999999999994" u="1"/>
        <n v="13.45" u="1"/>
        <n v="6.15" u="1"/>
        <n v="1.8" u="1"/>
        <n v="9.5500000000000007" u="1"/>
        <n v="4.3099999999999996" u="1"/>
        <n v="3.97" u="1"/>
        <n v="7.83" u="1"/>
        <n v="52.9" u="1"/>
        <n v="50.35" u="1"/>
        <n v="121.6" u="1"/>
        <n v="11.82" u="1"/>
        <n v="17.11" u="1"/>
        <n v="64.150000000000006" u="1"/>
        <n v="11.03" u="1"/>
        <n v="19.899999999999999" u="1"/>
        <n v="69" u="1"/>
        <n v="22.06" u="1"/>
        <n v="188.78" u="1"/>
        <n v="9.64" u="1"/>
        <n v="118.9" u="1"/>
        <n v="25.24" u="1"/>
        <n v="2.4" u="1"/>
        <n v="64.260000000000005" u="1"/>
        <n v="67.94" u="1"/>
        <n v="62.7" u="1"/>
        <n v="90.98" u="1"/>
        <n v="111.16" u="1"/>
        <n v="74.88" u="1"/>
        <n v="70.58" u="1"/>
        <n v="44.36" u="1"/>
        <n v="180.58" u="1"/>
        <n v="180.5" u="1"/>
        <n v="54.24" u="1"/>
        <n v="25.9" u="1"/>
        <n v="22.1" u="1"/>
        <n v="107.01" u="1"/>
        <n v="21.419999999999998" u="1"/>
        <n v="8.7900000000000009" u="1"/>
        <n v="66.84" u="1"/>
        <n v="316.70999999999998" u="1"/>
        <n v="14.72" u="1"/>
        <n v="89.88" u="1"/>
        <n v="94.52" u="1"/>
        <n v="130.36000000000001" u="1"/>
        <n v="251.64" u="1"/>
        <n v="186.76" u="1"/>
        <n v="43.72" u="1"/>
        <n v="20.12" u="1"/>
        <n v="40.25" u="1"/>
        <n v="85.7" u="1"/>
        <n v="84.600000000000009" u="1"/>
        <n v="53.849999999999994" u="1"/>
        <n v="20.049999999999997" u="1"/>
        <n v="54.65" u="1"/>
        <n v="50.820000000000007" u="1"/>
        <n v="50.519999999999996" u="1"/>
        <n v="123.12" u="1"/>
        <n v="17.43" u="1"/>
        <n v="152.4" u="1"/>
        <n v="119.42999999999999" u="1"/>
        <n v="50.599999999999994" u="1"/>
        <n v="29.900000000000002" u="1"/>
        <n v="13.100000000000001" u="1"/>
        <n v="27.9" u="1"/>
        <n v="73.59" u="1"/>
        <n v="363.77" u="1"/>
        <n v="130.80000000000001" u="1"/>
        <n v="132" u="1"/>
        <n v="190.4" u="1"/>
        <n v="83.52" u="1"/>
        <n v="32.6" u="1"/>
        <n v="1.91" u="1"/>
        <n v="0.6" u="1"/>
        <n v="76.569999999999993" u="1"/>
        <n v="90.29" u="1"/>
        <n v="32.590000000000003" u="1"/>
        <n v="18.38" u="1"/>
        <n v="85.98" u="1"/>
        <n v="13.82" u="1"/>
        <n v="49.52" u="1"/>
        <n v="98.58" u="1"/>
        <n v="10.88" u="1"/>
        <n v="44.56" u="1"/>
        <n v="42.5" u="1"/>
        <n v="23.760000944137573" u="1"/>
        <n v="43.924999999999997" u="1"/>
        <n v="147.57" u="1"/>
        <n v="51.42" u="1"/>
        <n v="50.760000000000005" u="1"/>
        <n v="5.43" u="1"/>
        <n v="39.81" u="1"/>
        <n v="60.09" u="1"/>
        <n v="157.94999999999999" u="1"/>
        <n v="159.54" u="1"/>
        <n v="112.32" u="1"/>
        <n v="2.0999999999999996" u="1"/>
        <n v="108.14999999999999" u="1"/>
        <n v="23.256" u="1"/>
        <n v="21.830000281333923" u="1"/>
        <n v="139.56" u="1"/>
        <n v="11.72" u="1"/>
        <n v="167.6" u="1"/>
        <n v="70.75" u="1"/>
        <n v="65.55" u="1"/>
        <n v="15.45" u="1"/>
        <n v="76.55" u="1"/>
        <n v="147.84" u="1"/>
        <n v="141.78" u="1"/>
        <n v="178.8" u="1"/>
        <n v="47.7" u="1"/>
        <n v="16.740000000000002" u="1"/>
        <n v="198.42000000000002" u="1"/>
        <n v="74.970002269744882" u="1"/>
        <n v="126.62999639511108" u="1"/>
        <n v="66.149999999999991" u="1"/>
        <n v="46.830000000000005" u="1"/>
        <n v="26.24" u="1"/>
        <n v="316.24" u="1"/>
        <n v="36.089999999999996" u="1"/>
        <n v="22.410000000000004" u="1"/>
        <n v="120.22999999999999" u="1"/>
        <n v="113.85000000000001" u="1"/>
        <n v="34.375" u="1"/>
        <n v="29.85" u="1"/>
        <n v="18.399999999999999" u="1"/>
        <n v="111.53" u="1"/>
        <n v="58.2" u="1"/>
        <n v="184.8" u="1"/>
        <n v="68.77000000000001" u="1"/>
        <n v="129.6" u="1"/>
        <n v="79.45" u="1"/>
        <n v="583.19999999999993" u="1"/>
        <n v="50.44" u="1"/>
        <n v="531.30000000000007" u="1"/>
        <n v="478.8" u="1"/>
        <n v="496" u="1"/>
        <n v="283.89999999999998" u="1"/>
        <n v="396.8" u="1"/>
        <n v="906.9" u="1"/>
        <n v="250.8" u="1"/>
        <n v="226.8" u="1"/>
        <n v="260" u="1"/>
        <n v="181.05" u="1"/>
        <n v="565.59" u="1"/>
        <n v="156.80000000000001" u="1"/>
        <n v="83.04" u="1"/>
        <n v="159.75" u="1"/>
        <n v="53.34" u="1"/>
        <n v="185.67" u="1"/>
        <n v="90.649999999999991" u="1"/>
        <n v="80.850000000000009" u="1"/>
        <n v="74.83" u="1"/>
        <n v="144.34" u="1"/>
        <n v="68.400000000000006" u="1"/>
        <n v="82.5" u="1"/>
        <n v="18.400000000000002" u="1"/>
        <n v="103.14999999999999" u="1"/>
        <n v="96.449999999999989" u="1"/>
        <n v="31.88" u="1"/>
        <n v="256.60000000000002" u="1"/>
        <n v="56.9" u="1"/>
        <n v="13.55" u="1"/>
        <n v="3.95" u="1"/>
        <n v="3.55" u="1"/>
        <n v="31.49" u="1"/>
        <n v="28.12" u="1"/>
        <n v="66.59" u="1"/>
        <n v="2.91" u="1"/>
        <n v="38.414999999999999" u="1"/>
        <n v="141.58500000000001" u="1"/>
        <n v="54.074999999999996" u="1"/>
        <n v="32.800000000000004" u="1"/>
        <n v="30.419999999999998" u="1"/>
        <n v="68.62" u="1"/>
        <n v="89.82" u="1"/>
        <n v="33.799999999999997" u="1"/>
        <n v="334.4" u="1"/>
        <n v="168.34" u="1"/>
        <n v="83.8" u="1"/>
        <n v="59.28" u="1"/>
        <n v="25.3" u="1"/>
        <n v="89.6" u="1"/>
        <n v="49.800000000000004" u="1"/>
        <n v="85.35" u="1"/>
        <n v="79.199999999999989" u="1"/>
        <n v="54.54" u="1"/>
        <n v="66.75" u="1"/>
        <n v="53.699999999999996" u="1"/>
        <n v="13.364999999999998" u="1"/>
        <n v="39.200000000000003" u="1"/>
        <n v="56.6" u="1"/>
        <n v="221.64" u="1"/>
        <n v="108.2" u="1"/>
        <n v="5.24" u="1"/>
        <n v="79.599999999999994" u="1"/>
        <n v="28.68" u="1"/>
        <n v="53.25" u="1"/>
        <n v="5.8999999999999995" u="1"/>
        <n v="95.7" u="1"/>
        <n v="4.95" u="1"/>
        <n v="62.5" u="1"/>
        <n v="118.14999999999999" u="1"/>
        <n v="158.19999999999999" u="1"/>
        <n v="165.35" u="1"/>
        <n v="214.02" u="1"/>
        <n v="42.839999999999996" u="1"/>
        <n v="58.800000000000004" u="1"/>
        <n v="66.179999999999993" u="1"/>
        <n v="175.28" u="1"/>
        <n v="76.3" u="1"/>
        <n v="34.090000000000003" u="1"/>
        <n v="43.4" u="1"/>
        <n v="104.88" u="1"/>
        <n v="75.680000000000007" u="1"/>
        <n v="116.55" u="1"/>
        <n v="200.70000000000002" u="1"/>
        <n v="119" u="1"/>
        <n v="661.5" u="1"/>
        <n v="117.60000000000001" u="1"/>
        <n v="79.679999999999993" u="1"/>
        <n v="39.36" u="1"/>
        <n v="138.45000000000002" u="1"/>
        <n v="148.20000000000002" u="1"/>
        <n v="137.20000000000002" u="1"/>
        <n v="159.6" u="1"/>
        <n v="34.049999999999997" u="1"/>
        <n v="93.92" u="1"/>
        <n v="223.2" u="1"/>
        <n v="127.67" u="1"/>
        <n v="215.60000000000002" u="1"/>
        <n v="372.59999999999997" u="1"/>
        <n v="162.5" u="1"/>
        <n v="51.749999999999993" u="1"/>
        <n v="134.94" u="1"/>
        <n v="323.40000000000003" u="1"/>
        <n v="40.800000000000004" u="1"/>
        <n v="358.05" u="1"/>
        <n v="409.2" u="1"/>
        <n v="586.5" u="1"/>
        <n v="344.5" u="1"/>
        <n v="388.8" u="1"/>
        <n v="980.5" u="1"/>
        <n v="333.66" u="1"/>
        <n v="100.8" u="1"/>
        <n v="193.8" u="1"/>
        <n v="76.125" u="1"/>
        <n v="271.42500000000001" u="1"/>
        <n v="205.8" u="1"/>
        <n v="220.50000000000003" u="1"/>
        <n v="170.98000000000002" u="1"/>
        <n v="107.9" u="1"/>
        <n v="134.75" u="1"/>
        <n v="187.58000000000004" u="1"/>
        <n v="168.35" u="1"/>
        <n v="63.675000000000004" u="1"/>
        <n v="1722.5" u="1"/>
        <n v="256.5" u="1"/>
        <n v="189.55" u="1"/>
        <n v="489.6" u="1"/>
        <n v="145.095" u="1"/>
        <n v="250.79999999999998" u="1"/>
        <n v="334.95000000000005" u="1"/>
        <n v="40.975000000000001" u="1"/>
        <n v="15.645000000000001" u="1"/>
        <n v="247.2" u="1"/>
        <n v="319.2" u="1"/>
        <n v="106.5" u="1"/>
        <n v="317.625" u="1"/>
        <n v="30.6" u="1"/>
        <n v="106.39500000000001" u="1"/>
        <n v="212.95999999999998" u="1"/>
        <n v="1311" u="1"/>
        <n v="86.100000000000009" u="1"/>
        <n v="15.524999999999999" u="1"/>
        <n v="0.64400000000000013" u="1"/>
        <n v="245.95" u="1"/>
        <n v="19.664999999999999" u="1"/>
        <n v="34.449999999999996" u="1"/>
        <n v="81.150000000000006" u="1"/>
        <n v="22.799999999999997" u="1"/>
        <n v="7.0699999999999994" u="1"/>
        <n v="596.42999999999995" u="1"/>
        <n v="113.52000000000001" u="1"/>
        <n v="1.032" u="1"/>
        <n v="76.790000000000006" u="1"/>
        <n v="56.350000000000009" u="1"/>
        <n v="20.7" u="1"/>
        <n v="3.63" u="1"/>
        <n v="8.5949999999999989" u="1"/>
        <n v="27.82" u="1"/>
        <n v="205.12" u="1"/>
        <n v="383.03999999999996" u="1"/>
        <n v="6.5280000000000005" u="1"/>
        <n v="47.65" u="1"/>
        <n v="75.099999999999994" u="1"/>
        <n v="10.962" u="1"/>
        <n v="3.4390000000000001" u="1"/>
        <n v="54.6" u="1"/>
        <n v="28.650000000000002" u="1"/>
        <n v="4.0249999999999995" u="1"/>
        <n v="571.5" u="1"/>
        <n v="68.099999999999994" u="1"/>
        <n v="3.6239999999999997" u="1"/>
        <n v="15.120000000000001" u="1"/>
        <n v="23.580000000000002" u="1"/>
        <n v="35.799999999999997" u="1"/>
        <n v="15.504" u="1"/>
        <n v="123.76" u="1"/>
        <n v="167.2" u="1"/>
        <n v="34.68" u="1"/>
        <n v="60.8" u="1"/>
        <n v="101.74" u="1"/>
        <n v="194.39999999999998" u="1"/>
        <n v="84.17" u="1"/>
        <n v="118.2" u="1"/>
        <n v="92.4" u="1"/>
        <n v="197.65" u="1"/>
        <n v="411.45" u="1"/>
        <n v="31.03" u="1"/>
        <n v="43.125" u="1"/>
        <n v="316.8" u="1"/>
        <n v="65.58" u="1"/>
        <n v="50.6" u="1"/>
        <n v="121.33" u="1"/>
        <n v="41.3" u="1"/>
        <n v="35.21" u="1"/>
        <n v="16.099999999999998" u="1"/>
        <n v="48.5" u="1"/>
        <n v="64.75" u="1"/>
        <n v="118.89999999999999" u="1"/>
        <n v="60.48" u="1"/>
        <n v="71.7" u="1"/>
        <n v="412.5" u="1"/>
        <n v="588" u="1"/>
        <n v="147" u="1"/>
        <n v="153.9" u="1"/>
        <n v="277.20000000000005" u="1"/>
        <n v="383.40000000000003" u="1"/>
        <n v="230.3" u="1"/>
        <n v="123.02499999999999" u="1"/>
        <n v="1868.25" u="1"/>
        <n v="213.75" u="1"/>
        <n v="111.5" u="1"/>
        <n v="309.60000000000002" u="1"/>
        <n v="49.787500000000001" u="1"/>
        <n v="237.6" u="1"/>
        <n v="113.8" u="1"/>
        <n v="274.3125" u="1"/>
        <n v="70.775000000000006" u="1"/>
        <n v="51.975000000000001" u="1"/>
        <n v="223.65" u="1"/>
        <n v="279.3" u="1"/>
        <n v="194.36250000000001" u="1"/>
        <n v="368.90000000000003" u="1"/>
        <n v="1.82" u="1"/>
        <n v="163" u="1"/>
        <n v="27.349999999999998" u="1"/>
        <n v="46.512" u="1"/>
        <n v="100.08" u="1"/>
        <n v="84.8" u="1"/>
        <n v="87.08" u="1"/>
        <n v="75.12" u="1"/>
        <n v="26.18" u="1"/>
        <n v="98.324999999999989" u="1"/>
        <n v="73.92" u="1"/>
        <n v="327.08" u="1"/>
        <n v="56.070000000000007" u="1"/>
        <n v="102.96" u="1"/>
        <n v="92.820000000000007" u="1"/>
        <n v="16.420000000000002" u="1"/>
        <n v="71.739999999999995" u="1"/>
        <n v="32.64" u="1"/>
        <n v="23.869999999999997" u="1"/>
        <n v="134.72999999999999" u="1"/>
        <n v="120.16" u="1"/>
        <n v="37.68" u="1"/>
        <n v="8.6199999999999992" u="1"/>
        <n v="7.1999999999999993" u="1"/>
        <n v="15.08" u="1"/>
        <n v="57.150000000000006" u="1"/>
        <n v="45.4" u="1"/>
        <n v="16.98" u="1"/>
        <n v="9.06" u="1"/>
        <n v="27.777999999999999" u="1"/>
        <n v="53.400000000000006" u="1"/>
        <n v="92.65" u="1"/>
        <n v="31.150000000000002" u="1"/>
        <n v="62.98" u="1"/>
        <n v="50.87" u="1"/>
        <n v="259.2" u="1"/>
        <n v="47.28" u="1"/>
        <n v="158.12" u="1"/>
        <n v="374.4" u="1"/>
        <n v="159.5" u="1"/>
        <n v="92.5" u="1"/>
        <n v="125.16000000000001" u="1"/>
        <n v="43.150000000000006" u="1"/>
        <n v="49.4" u="1"/>
        <n v="4.87" u="1"/>
        <n v="43.44" u="1"/>
        <n v="35.14" u="1"/>
        <n v="77.209999999999994" u="1"/>
        <n v="14.11" u="1"/>
        <n v="28.82" u="1"/>
        <n v="23.98" u="1"/>
        <n v="10.79" u="1"/>
        <n v="51.8" u="1"/>
        <n v="37.199999999999996" u="1"/>
        <n v="66.14" u="1"/>
        <n v="7.88" u="1"/>
        <n v="44.050000000000004" u="1"/>
        <n v="115.6" u="1"/>
        <n v="686" u="1"/>
        <n v="392" u="1"/>
        <n v="490.00000000000006" u="1"/>
        <n v="161.70000000000002" u="1"/>
        <n v="225.4" u="1"/>
        <n v="176.4" u="1"/>
        <n v="68.600000000000009" u="1"/>
        <n v="129.5" u="1"/>
        <n v="1484" u="1"/>
        <n v="117.15" u="1"/>
        <n v="182.4" u="1"/>
        <n v="511.2" u="1"/>
        <n v="256.05" u="1"/>
        <n v="448.79999999999995" u="1"/>
        <n v="265.65000000000003" u="1"/>
        <n v="228" u="1"/>
        <n v="372" u="1"/>
        <n v="346.5" u="1"/>
        <n v="42.45" u="1"/>
        <n v="45.900000000000006" u="1"/>
        <n v="109.08" u="1"/>
        <n v="233.51999999999998" u="1"/>
        <n v="180.2" u="1"/>
        <n v="180.32" u="1"/>
        <n v="123" u="1"/>
        <n v="2.98" u="1"/>
        <n v="142.68" u="1"/>
        <n v="68.899999999999991" u="1"/>
        <n v="35.35" u="1"/>
        <n v="45.76" u="1"/>
        <n v="55.79" u="1"/>
        <n v="215.21999999999997" u="1"/>
        <n v="75.36" u="1"/>
        <n v="3.9" u="1"/>
        <n v="3.87" u="1"/>
        <n v="38.090000000000003" u="1"/>
        <n v="19.040000000000003" u="1"/>
        <n v="27.240000000000002" u="1"/>
        <n v="6.66" u="1"/>
        <n v="4.1920000000000002" u="1"/>
        <n v="158.69999999999999" u="1"/>
        <n v="77.52" u="1"/>
        <n v="174.4" u="1"/>
        <n v="136.47" u="1"/>
        <n v="105.87" u="1"/>
        <n v="99.75" u="1"/>
        <n v="98.85" u="1"/>
        <n v="162.06" u="1"/>
        <n v="237.18" u="1"/>
        <n v="100.7" u="1"/>
        <n v="125.8" u="1"/>
        <n v="86.25" u="1"/>
        <n v="52.71" u="1"/>
        <n v="181.97" u="1"/>
        <n v="61.24" u="1"/>
        <n v="43.650000000000006" u="1"/>
        <n v="20.96" u="1"/>
        <n v="64.739999999999995" u="1"/>
        <n v="86.399999999999991" u="1"/>
        <n v="1256.6600000000001" u="1"/>
        <n v="95.4" u="1"/>
        <n v="29.52" u="1"/>
        <n v="386.92500000000001" u="1"/>
        <n v="248.4" u="1"/>
        <n v="249.00000000000003" u="1"/>
        <n v="141.10000000000002" u="1"/>
        <n v="249.9" u="1"/>
        <n v="269.5" u="1"/>
        <n v="142.10000000000002" u="1"/>
        <n v="3074" u="1"/>
        <n v="218.32500000000002" u="1"/>
        <n v="312.2" u="1"/>
        <n v="439.2" u="1"/>
        <n v="426.75" u="1"/>
        <n v="303.59999999999997" u="1"/>
        <n v="213.67500000000001" u="1"/>
        <n v="104.3" u="1"/>
        <n v="44.550000000000004" u="1"/>
        <n v="197.02500000000001" u="1"/>
        <n v="359.1" u="1"/>
        <n v="154.42500000000001" u="1"/>
        <n v="514.6" u="1"/>
        <n v="479.32500000000005" u="1"/>
        <n v="94.96" u="1"/>
        <n v="122.4" u="1"/>
        <n v="9.26" u="1"/>
        <n v="39.4" u="1"/>
        <n v="16.41" u="1"/>
        <n v="8.83" u="1"/>
        <n v="90.9" u="1"/>
        <n v="83.399999999999991" u="1"/>
        <n v="68.42" u="1"/>
        <n v="100.96" u="1"/>
        <n v="100.16" u="1"/>
        <n v="98.38" u="1"/>
        <n v="91.77" u="1"/>
        <n v="220.9" u="1"/>
        <n v="239.02" u="1"/>
        <n v="87.76" u="1"/>
        <n v="57.199999999999996" u="1"/>
        <n v="337.04999999999995" u="1"/>
        <n v="39.85" u="1"/>
        <n v="179.35" u="1"/>
        <n v="300.95999999999998" u="1"/>
        <n v="72.06" u="1"/>
        <n v="67.59" u="1"/>
        <n v="56.519999999999996" u="1"/>
        <n v="9.0500000000000007" u="1"/>
        <n v="9.25" u="1"/>
        <n v="35.160000000000004" u="1"/>
        <n v="90.8" u="1"/>
        <n v="99.96" u="1"/>
        <n v="15.51" u="1"/>
        <n v="71.599999999999994" u="1"/>
        <n v="189.04" u="1"/>
        <n v="113.72500000000001" u="1"/>
        <n v="142.38" u="1"/>
        <n v="83.37" u="1"/>
        <n v="54.167999999999999" u="1"/>
        <n v="77.638000000000005" u="1"/>
        <n v="46.69" u="1"/>
        <n v="125.4" u="1"/>
        <n v="32.411999999999999" u="1"/>
        <n v="98.825000000000003" u="1"/>
        <n v="42.480000000000004" u="1"/>
        <n v="62.4" u="1"/>
        <n v="31.360000000000003" u="1"/>
        <n v="49.199999999999996" u="1"/>
        <n v="48.400000000000006" u="1"/>
        <n v="103.83499999999999" u="1"/>
        <n v="92.905000000000001" u="1"/>
        <n v="61.495000000000005" u="1"/>
        <n v="18.34" u="1"/>
        <n v="13.080000000000002" u="1"/>
        <n v="71.28" u="1"/>
        <n v="86.32" u="1"/>
        <n v="264.56" u="1"/>
        <n v="99.2" u="1"/>
        <n v="59.1" u="1"/>
        <n v="205.20000000000002" u="1"/>
        <n v="237.60000000000002" u="1"/>
        <n v="149.4" u="1"/>
        <n v="211.75" u="1"/>
        <n v="166.60000000000002" u="1"/>
        <n v="127.4" u="1"/>
        <n v="1908" u="1"/>
        <n v="223" u="1"/>
        <n v="306" u="1"/>
        <n v="312.95" u="1"/>
        <n v="184.79999999999998" u="1"/>
        <n v="142.25" u="1"/>
        <n v="254.10000000000002" u="1"/>
        <n v="95.850000000000009" u="1"/>
        <n v="307.8" u="1"/>
        <n v="483.6" u="1"/>
        <n v="415.8" u="1"/>
        <n v="71.22" u="1"/>
        <n v="90.11" u="1"/>
        <n v="42.4" u="1"/>
        <n v="5.47" u="1"/>
        <n v="45.449999999999996" u="1"/>
        <n v="59.98" u="1"/>
        <n v="97.68" u="1"/>
        <n v="77.839999999999989" u="1"/>
        <n v="62.199999999999996" u="1"/>
        <n v="5.18" u="1"/>
        <n v="73.75" u="1"/>
        <n v="196.76" u="1"/>
        <n v="61.490000000000009" u="1"/>
        <n v="100.64" u="1"/>
        <n v="154.70000000000002" u="1"/>
        <n v="32.840000000000003" u="1"/>
        <n v="27.895" u="1"/>
        <n v="179.64" u="1"/>
        <n v="4.0199999999999996" u="1"/>
        <n v="2.36" u="1"/>
        <n v="18.149999999999999" u="1"/>
        <n v="59.85" u="1"/>
        <n v="209.55" u="1"/>
        <n v="6.8100000000000005" u="1"/>
        <n v="11.32" u="1"/>
        <n v="89.5" u="1"/>
        <n v="34.65" u="1"/>
        <n v="61.089999999999996" u="1"/>
        <n v="124.60000000000001" u="1"/>
        <n v="27.500000000000004" u="1"/>
        <n v="330.82" u="1"/>
        <n v="181.96" u="1"/>
        <n v="461.70000000000005" u="1"/>
        <n v="135.42000000000002" u="1"/>
        <n v="35.46" u="1"/>
        <n v="65.180000000000007" u="1"/>
        <n v="194.56" u="1"/>
        <n v="95.360000000000014" u="1"/>
        <n v="25.89" u="1"/>
        <n v="58.44" u="1"/>
        <n v="36.44" u="1"/>
        <n v="199.58" u="1"/>
        <n v="242.66" u="1"/>
        <n v="26.36" u="1"/>
        <n v="10.48" u="1"/>
        <n v="43.16" u="1"/>
        <n v="89.899999999999991" u="1"/>
        <n v="72.099999999999994" u="1"/>
        <n v="73.8" u="1"/>
        <n v="35.1" u="1"/>
        <n v="177.3" u="1"/>
        <n v="44.2" u="1"/>
        <n v="61.95" u="1"/>
        <n v="330.6" u="1"/>
        <n v="508.20000000000005" u="1"/>
        <n v="245.00000000000003" u="1"/>
        <n v="1626.8000000000002" u="1"/>
        <n v="315.40000000000003" u="1"/>
        <n v="375.375" u="1"/>
        <n v="1351.5" u="1"/>
        <n v="334.5" u="1"/>
        <n v="432" u="1"/>
        <n v="455.2" u="1"/>
        <n v="138.60000000000002" u="1"/>
        <n v="410.40000000000003" u="1"/>
        <n v="682" u="1"/>
        <n v="577.5" u="1"/>
        <n v="195.60000000000002" u="1"/>
        <n v="195.36" u="1"/>
        <n v="36.36" u="1"/>
        <n v="141.12" u="1"/>
        <n v="67.760000000000005" u="1"/>
        <n v="137.24" u="1"/>
        <n v="71.34" u="1"/>
        <n v="31.2" u="1"/>
        <n v="28.380000000000003" u="1"/>
        <n v="264.18" u="1"/>
        <n v="11.96" u="1"/>
        <n v="44.91" u="1"/>
        <n v="2.0059999999999998" u="1"/>
        <n v="79.800000000000011" u="1"/>
        <n v="33.159999999999997" u="1"/>
        <n v="3.96" u="1"/>
        <n v="36.4" u="1"/>
        <n v="34.884" u="1"/>
        <n v="147.15" u="1"/>
        <n v="22.25" u="1"/>
        <n v="106.80000000000001" u="1"/>
        <n v="38.75" u="1"/>
        <n v="165.41" u="1"/>
        <n v="272.94" u="1"/>
        <n v="189.84" u="1"/>
        <n v="356.4" u="1"/>
        <n v="270.87" u="1"/>
        <n v="93.94" u="1"/>
        <n v="118.59" u="1"/>
        <n v="109.3" u="1"/>
        <n v="10.86" u="1"/>
        <n v="6.5400000000000009" u="1"/>
        <n v="44.55" u="1"/>
        <n v="29.279999999999998" u="1"/>
        <n v="105.4" u="1"/>
        <n v="18.900000000000002" u="1"/>
        <n v="404.25" u="1"/>
        <n v="345.6" u="1"/>
        <n v="265.60000000000002" u="1"/>
        <n v="166" u="1"/>
        <n v="199.20000000000002" u="1"/>
        <n v="2226" u="1"/>
        <n v="468.3" u="1"/>
        <n v="255.6" u="1"/>
        <n v="285" u="1"/>
        <n v="582.80000000000007" u="1"/>
        <n v="519.75" u="1"/>
        <n v="118.69999999999999" u="1"/>
        <n v="180.22" u="1"/>
        <n v="56.75" u="1"/>
        <n v="63.94" u="1"/>
        <n v="111.72" u="1"/>
        <n v="258.3" u="1"/>
        <n v="5.96" u="1"/>
        <n v="242.99" u="1"/>
        <n v="55.64" u="1"/>
        <n v="40.92" u="1"/>
        <n v="7.97" u="1"/>
        <n v="7.52" u="1"/>
        <n v="71.61" u="1"/>
        <n v="112.88" u="1"/>
        <n v="25.11" u="1"/>
        <n v="39.900000000000006" u="1"/>
        <n v="4.9749999999999996" u="1"/>
        <n v="57.300000000000004" u="1"/>
        <n v="32.230000000000004" u="1"/>
        <n v="12.419999999999998" u="1"/>
        <n v="18.12" u="1"/>
        <n v="37.18" u="1"/>
        <n v="109" u="1"/>
        <n v="31.290000000000003" u="1"/>
        <n v="122.5" u="1"/>
        <n v="56.24" u="1"/>
        <n v="199.77" u="1"/>
        <n v="221.48000000000002" u="1"/>
        <n v="12.33" u="1"/>
        <n v="8.1999999999999993" u="1"/>
        <n v="68.180000000000007" u="1"/>
        <n v="71.16" u="1"/>
        <n v="91.45" u="1"/>
        <n v="267.90000000000003" u="1"/>
        <n v="405" u="1"/>
        <n v="171.5" u="1"/>
        <n v="123.48" u="1"/>
        <n v="112.7" u="1"/>
        <n v="175.46" u="1"/>
        <n v="1378" u="1"/>
        <n v="233.70000000000002" u="1"/>
        <n v="379.1" u="1"/>
        <n v="648" u="1"/>
        <n v="475.11499999999995" u="1"/>
        <n v="221" u="1"/>
        <n v="170.7" u="1"/>
        <n v="40.425000000000004" u="1"/>
        <n v="96.850000000000009" u="1"/>
        <n v="84.15" u="1"/>
        <n v="479.25" u="1"/>
        <n v="545.6" u="1"/>
        <n v="438.90000000000003" u="1"/>
        <n v="166.17999999999998" u="1"/>
        <n v="127.35000000000001" u="1"/>
        <n v="137.70000000000002" u="1"/>
        <n v="96.72" u="1"/>
        <n v="63.599999999999994" u="1"/>
        <n v="59.099999999999994" u="1"/>
        <n v="113.5" u="1"/>
        <n v="29.99" u="1"/>
        <n v="48.84" u="1"/>
        <n v="55.599999999999994" u="1"/>
        <n v="109.75999999999999" u="1"/>
        <n v="42.35" u="1"/>
        <n v="221.25" u="1"/>
        <n v="67.300000000000011" u="1"/>
        <n v="59.74" u="1"/>
        <n v="177.10000000000002" u="1"/>
        <n v="78.66" u="1"/>
        <n v="67.25" u="1"/>
        <n v="246.4" u="1"/>
        <n v="102.13" u="1"/>
        <n v="94.600000000000009" u="1"/>
        <n v="349.72399999999999" u="1"/>
        <n v="98.73" u="1"/>
        <n v="37.380000000000003" u="1"/>
        <n v="91.52" u="1"/>
        <n v="111.28" u="1"/>
        <n v="85.140000000000015" u="1"/>
        <n v="355.68" u="1"/>
        <n v="2.19" u="1"/>
        <n v="23.490000000000002" u="1"/>
        <n v="28.29" u="1"/>
        <n v="12.67" u="1"/>
        <n v="47.88" u="1"/>
        <n v="19.599999999999998" u="1"/>
        <n v="26.077000000000002" u="1"/>
        <n v="9.31" u="1"/>
        <n v="43.52" u="1"/>
        <n v="12.281999999999998" u="1"/>
        <n v="78.539999999999992" u="1"/>
        <n v="28.64" u="1"/>
        <n v="209.56" u="1"/>
        <n v="15.840000000000002" u="1"/>
        <n v="27.72" u="1"/>
        <n v="163.9" u="1"/>
        <n v="259.93" u="1"/>
        <n v="84.36" u="1"/>
        <n v="388.79999999999995" u="1"/>
        <n v="23.64" u="1"/>
        <n v="141.75" u="1"/>
        <n v="148.19999999999999" u="1"/>
        <n v="31.84" u="1"/>
        <n v="29.880000000000003" u="1"/>
        <n v="98.37" u="1"/>
        <n v="220.6" u="1"/>
        <n v="56.44" u="1"/>
        <n v="11.790000000000001" u="1"/>
        <n v="50.49" u="1"/>
        <n v="20.65" u="1"/>
        <n v="62.349999999999994" u="1"/>
        <n v="92.16" u="1"/>
        <n v="231.49" u="1"/>
        <n v="121.5" u="1"/>
        <n v="496.8" u="1"/>
        <n v="348.6" u="1"/>
        <n v="98" u="1"/>
        <n v="78.400000000000006" u="1"/>
        <n v="1881.5" u="1"/>
        <n v="74.55" u="1"/>
        <n v="245.3" u="1"/>
        <n v="468" u="1"/>
        <n v="284.5" u="1"/>
        <n v="39.599999999999994" u="1"/>
        <n v="520.80000000000007" u="1"/>
        <n v="450.45000000000005" u="1"/>
        <n v="47.48" u="1"/>
        <n v="78.8" u="1"/>
        <n v="52.980000000000004" u="1"/>
        <n v="66.72" u="1"/>
        <n v="190.65" u="1"/>
        <n v="125.19999999999999" u="1"/>
        <n v="6.5549999999999997" u="1"/>
        <n v="226.44" u="1"/>
        <n v="99.27" u="1"/>
        <n v="45.78" u="1"/>
        <n v="107.60999999999999" u="1"/>
        <n v="246.24" u="1"/>
        <n v="78.12" u="1"/>
        <n v="6.69" u="1"/>
        <n v="2.0099999999999998" u="1"/>
        <n v="1.18" u="1"/>
        <n v="24.875" u="1"/>
        <n v="23.44" u="1"/>
        <n v="1524" u="1"/>
        <n v="1400" u="1"/>
        <n v="29.369999999999997" u="1"/>
        <n v="30.2" u="1"/>
        <n v="71.399999999999991" u="1"/>
        <n v="101.39999999999999" u="1"/>
        <n v="31.25" u="1"/>
        <n v="73.5" u="1"/>
        <n v="33.42" u="1"/>
        <n v="66.539999999999992" u="1"/>
        <n v="133.18" u="1"/>
        <n v="114.33" u="1"/>
        <n v="127.68" u="1"/>
        <n v="50.050000000000004" u="1"/>
        <n v="74.25" u="1"/>
        <n v="204.96" u="1"/>
        <n v="71.25" u="1"/>
        <n v="37.950000000000003" u="1"/>
        <n v="53.36" u="1"/>
        <n v="129.14000000000001" u="1"/>
        <n v="51.48" u="1"/>
        <n v="83.699999999999989" u="1"/>
        <n v="132.28" u="1"/>
        <n v="363" u="1"/>
        <n v="360" u="1"/>
        <n v="368" u="1"/>
        <n v="589" u="1"/>
        <n v="1950" u="1"/>
        <n v="161" u="1"/>
        <n v="429" u="1"/>
        <n v="564" u="1"/>
        <n v="319" u="1"/>
        <n v="73" u="1"/>
        <n v="177" u="1"/>
        <n v="748" u="1"/>
        <n v="125" u="1"/>
        <n v="253" u="1"/>
        <n v="121" u="1"/>
        <n v="217" u="1"/>
        <n v="400" u="1"/>
        <n v="203" u="1"/>
        <n v="198" u="1"/>
        <n v="418" u="1"/>
        <n v="153" u="1"/>
        <n v="1040" u="1"/>
        <n v="209" u="1"/>
        <n v="492" u="1"/>
        <n v="341" u="1"/>
        <n v="396" u="1"/>
        <n v="200" u="1"/>
        <n v="133" u="1"/>
        <n v="152" u="1"/>
        <n v="544" u="1"/>
        <n v="145" u="1"/>
        <n v="300" u="1"/>
        <n v="667" u="1"/>
        <n v="207" u="1"/>
        <n v="414" u="1"/>
        <n v="460" u="1"/>
        <n v="230" u="1"/>
        <n v="966" u="1"/>
        <n v="1357" u="1"/>
        <n v="5681" u="1"/>
        <n v="391" u="1"/>
        <n v="1219" u="1"/>
        <n v="782" u="1"/>
        <n v="690" u="1"/>
        <n v="506" u="1"/>
        <n v="621" u="1"/>
        <n v="759" u="1"/>
        <n v="2162" u="1"/>
        <n v="437" u="1"/>
        <n v="1334" u="1"/>
        <n v="644" u="1"/>
        <n v="552" u="1"/>
        <n v="529" u="1"/>
        <n v="828" u="1"/>
        <n v="546" u="1"/>
        <n v="767" u="1"/>
        <n v="637" u="1"/>
        <n v="845" u="1"/>
        <n v="3211" u="1"/>
        <n v="2350" u="1"/>
        <n v="475" u="1"/>
        <n v="675" u="1"/>
        <n v="500" u="1"/>
        <n v="1450" u="1"/>
        <n v="700" u="1"/>
        <n v="600" u="1"/>
        <n v="900" u="1"/>
        <n v="375" u="1"/>
        <n v="1700" u="1"/>
        <n v="1100" u="1"/>
        <n v="975" u="1"/>
        <n v="1250" u="1"/>
        <n v="1275" u="1"/>
        <n v="1725" u="1"/>
        <n v="1125" u="1"/>
        <n v="850" u="1"/>
        <n v="1675" u="1"/>
        <n v="1875" u="1"/>
        <n v="1300" u="1"/>
        <n v="525" u="1"/>
        <n v="625" u="1"/>
        <n v="1000" u="1"/>
        <n v="1235" u="1"/>
        <n v="650" u="1"/>
        <n v="6175" u="1"/>
        <n v="2250" u="1"/>
        <n v="1850" u="1"/>
        <n v="725" u="1"/>
        <n v="800" u="1"/>
        <n v="950" u="1"/>
        <n v="1375" u="1"/>
        <n v="1825" u="1"/>
        <n v="1050" u="1"/>
        <n v="550" u="1"/>
        <n v="1475" u="1"/>
        <n v="1225" u="1"/>
        <n v="875" u="1"/>
        <n v="1625" u="1"/>
        <n v="1325" u="1"/>
        <n v="750" u="1"/>
        <n v="825" u="1"/>
        <n v="925" u="1"/>
        <n v="380" u="1"/>
        <n v="520" u="1"/>
        <n v="1670" u="1"/>
        <n v="310" u="1"/>
        <n v="410" u="1"/>
        <n v="660" u="1"/>
        <n v="760" u="1"/>
        <n v="1210" u="1"/>
        <n v="440" u="1"/>
        <n v="470" u="1"/>
        <n v="1270" u="1"/>
        <n v="840" u="1"/>
        <n v="330" u="1"/>
        <n v="510" u="1"/>
        <n v="390" u="1"/>
        <n v="430" u="1"/>
        <n v="170" u="1"/>
        <n v="370" u="1"/>
        <n v="530" u="1"/>
        <n v="1330" u="1"/>
        <n v="620" u="1"/>
        <n v="640" u="1"/>
        <n v="730" u="1"/>
        <n v="590" u="1"/>
        <n v="580" u="1"/>
        <n v="480" u="1"/>
        <n v="630" u="1"/>
        <n v="1060" u="1"/>
        <n v="790" u="1"/>
        <n v="820" u="1"/>
      </sharedItems>
    </cacheField>
    <cacheField name="Année" numFmtId="0">
      <sharedItems containsSemiMixedTypes="0" containsString="0" containsNumber="1" containsInteger="1" minValue="2023" maxValue="2025" count="3">
        <n v="2023"/>
        <n v="2024"/>
        <n v="2025"/>
      </sharedItems>
    </cacheField>
    <cacheField name="Mois (Date)" numFmtId="0" databaseField="0">
      <fieldGroup base="5">
        <rangePr groupBy="months" startDate="2023-10-07T00:00:00" endDate="2025-05-02T00:00:00"/>
        <groupItems count="14">
          <s v="&lt;07/10/202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5/2025"/>
        </groupItems>
      </fieldGroup>
    </cacheField>
    <cacheField name="Trimestres (Date)" numFmtId="0" databaseField="0">
      <fieldGroup base="5">
        <rangePr groupBy="quarters" startDate="2023-10-07T00:00:00" endDate="2025-05-02T00:00:00"/>
        <groupItems count="6">
          <s v="&lt;07/10/2023"/>
          <s v="Trimestre1"/>
          <s v="Trimestre2"/>
          <s v="Trimestre3"/>
          <s v="Trimestre4"/>
          <s v="&gt;02/05/2025"/>
        </groupItems>
      </fieldGroup>
    </cacheField>
    <cacheField name="Années (Date)" numFmtId="0" databaseField="0">
      <fieldGroup base="5">
        <rangePr groupBy="years" startDate="2023-10-07T00:00:00" endDate="2025-05-02T00:00:00"/>
        <groupItems count="5">
          <s v="&lt;07/10/2023"/>
          <s v="2023"/>
          <s v="2024"/>
          <s v="2025"/>
          <s v="&gt;02/05/2025"/>
        </groupItems>
      </fieldGroup>
    </cacheField>
  </cacheFields>
  <extLst>
    <ext xmlns:x14="http://schemas.microsoft.com/office/spreadsheetml/2009/9/main" uri="{725AE2AE-9491-48be-B2B4-4EB974FC3084}">
      <x14:pivotCacheDefinition pivotCacheId="968413757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74">
  <r>
    <x v="0"/>
    <x v="0"/>
    <n v="446.64"/>
    <x v="0"/>
    <s v="Saclay"/>
    <s v="Sabrina"/>
    <s v="juin-2025"/>
    <x v="0"/>
    <x v="0"/>
    <x v="0"/>
  </r>
  <r>
    <x v="0"/>
    <x v="0"/>
    <n v="1183.5999999999999"/>
    <x v="1"/>
    <s v="Saclay"/>
    <s v="Sabrina"/>
    <s v="juin-2025"/>
    <x v="0"/>
    <x v="0"/>
    <x v="0"/>
  </r>
  <r>
    <x v="0"/>
    <x v="0"/>
    <n v="188"/>
    <x v="2"/>
    <s v="Saclay"/>
    <s v="Sabrina"/>
    <s v="juin-2025"/>
    <x v="0"/>
    <x v="0"/>
    <x v="0"/>
  </r>
  <r>
    <x v="0"/>
    <x v="0"/>
    <n v="122.7"/>
    <x v="2"/>
    <s v="Saclay"/>
    <s v="Sabrina"/>
    <s v="juin-2025"/>
    <x v="0"/>
    <x v="0"/>
    <x v="0"/>
  </r>
  <r>
    <x v="0"/>
    <x v="0"/>
    <n v="135"/>
    <x v="2"/>
    <s v="Saclay"/>
    <s v="Sabrina"/>
    <s v="juin-2025"/>
    <x v="0"/>
    <x v="0"/>
    <x v="0"/>
  </r>
  <r>
    <x v="0"/>
    <x v="0"/>
    <n v="273.56"/>
    <x v="3"/>
    <s v="Saclay"/>
    <s v="Sabrina"/>
    <s v="juin-2025"/>
    <x v="0"/>
    <x v="0"/>
    <x v="0"/>
  </r>
  <r>
    <x v="0"/>
    <x v="0"/>
    <n v="44.5"/>
    <x v="4"/>
    <s v="Saclay"/>
    <s v="Sabrina"/>
    <s v="juin-2025"/>
    <x v="0"/>
    <x v="0"/>
    <x v="0"/>
  </r>
  <r>
    <x v="0"/>
    <x v="1"/>
    <n v="530"/>
    <x v="5"/>
    <s v="Saclay"/>
    <s v="Sabrina"/>
    <s v="juin-2025"/>
    <x v="1"/>
    <x v="0"/>
    <x v="0"/>
  </r>
  <r>
    <x v="0"/>
    <x v="1"/>
    <n v="530.79999999999995"/>
    <x v="6"/>
    <s v="Saclay"/>
    <s v="Sabrina"/>
    <s v="juin-2025"/>
    <x v="1"/>
    <x v="0"/>
    <x v="0"/>
  </r>
  <r>
    <x v="0"/>
    <x v="2"/>
    <n v="1303.51"/>
    <x v="7"/>
    <s v="Saclay"/>
    <s v="Sabrina"/>
    <s v="mai-2025"/>
    <x v="2"/>
    <x v="0"/>
    <x v="1"/>
  </r>
  <r>
    <x v="0"/>
    <x v="2"/>
    <n v="1169.97"/>
    <x v="3"/>
    <s v="Saclay"/>
    <s v="Sabrina"/>
    <s v="mai-2025"/>
    <x v="2"/>
    <x v="0"/>
    <x v="1"/>
  </r>
  <r>
    <x v="0"/>
    <x v="2"/>
    <n v="748.22"/>
    <x v="6"/>
    <s v="Saclay"/>
    <s v="Sabrina"/>
    <s v="mai-2025"/>
    <x v="2"/>
    <x v="0"/>
    <x v="1"/>
  </r>
  <r>
    <x v="0"/>
    <x v="2"/>
    <n v="1525.27"/>
    <x v="8"/>
    <s v="Saclay"/>
    <s v="Sabrina"/>
    <s v="mai-2025"/>
    <x v="2"/>
    <x v="0"/>
    <x v="1"/>
  </r>
  <r>
    <x v="0"/>
    <x v="2"/>
    <n v="424.62"/>
    <x v="9"/>
    <s v="Saclay"/>
    <s v="Sabrina"/>
    <s v="mai-2025"/>
    <x v="2"/>
    <x v="0"/>
    <x v="1"/>
  </r>
  <r>
    <x v="0"/>
    <x v="3"/>
    <n v="42.35"/>
    <x v="6"/>
    <s v="Saclay"/>
    <s v="Sabrina"/>
    <s v="mai-2025"/>
    <x v="3"/>
    <x v="0"/>
    <x v="1"/>
  </r>
  <r>
    <x v="0"/>
    <x v="3"/>
    <n v="424.62"/>
    <x v="9"/>
    <s v="Saclay"/>
    <s v="Sabrina"/>
    <s v="mai-2025"/>
    <x v="3"/>
    <x v="0"/>
    <x v="1"/>
  </r>
  <r>
    <x v="0"/>
    <x v="4"/>
    <n v="201.6"/>
    <x v="10"/>
    <s v="Saclay"/>
    <s v="Sabrina"/>
    <s v="mai-2025"/>
    <x v="4"/>
    <x v="0"/>
    <x v="1"/>
  </r>
  <r>
    <x v="0"/>
    <x v="4"/>
    <n v="271.04000000000002"/>
    <x v="3"/>
    <s v="Saclay"/>
    <s v="Sabrina"/>
    <s v="mai-2025"/>
    <x v="4"/>
    <x v="0"/>
    <x v="1"/>
  </r>
  <r>
    <x v="0"/>
    <x v="4"/>
    <n v="607.41999999999996"/>
    <x v="6"/>
    <s v="Saclay"/>
    <s v="Sabrina"/>
    <s v="mai-2025"/>
    <x v="4"/>
    <x v="0"/>
    <x v="1"/>
  </r>
  <r>
    <x v="0"/>
    <x v="5"/>
    <n v="96.28"/>
    <x v="1"/>
    <s v="Saclay"/>
    <s v="Sabrina"/>
    <s v="mai-2025"/>
    <x v="5"/>
    <x v="0"/>
    <x v="1"/>
  </r>
  <r>
    <x v="0"/>
    <x v="5"/>
    <n v="1504.02"/>
    <x v="2"/>
    <s v="Saclay"/>
    <s v="Sabrina"/>
    <s v="mai-2025"/>
    <x v="5"/>
    <x v="0"/>
    <x v="1"/>
  </r>
  <r>
    <x v="0"/>
    <x v="5"/>
    <n v="408.13"/>
    <x v="3"/>
    <s v="Saclay"/>
    <s v="Sabrina"/>
    <s v="mai-2025"/>
    <x v="5"/>
    <x v="0"/>
    <x v="1"/>
  </r>
  <r>
    <x v="0"/>
    <x v="5"/>
    <n v="356.63"/>
    <x v="6"/>
    <s v="Saclay"/>
    <s v="Sabrina"/>
    <s v="mai-2025"/>
    <x v="5"/>
    <x v="0"/>
    <x v="1"/>
  </r>
  <r>
    <x v="0"/>
    <x v="5"/>
    <n v="227.2"/>
    <x v="8"/>
    <s v="Saclay"/>
    <s v="Sabrina"/>
    <s v="mai-2025"/>
    <x v="5"/>
    <x v="0"/>
    <x v="1"/>
  </r>
  <r>
    <x v="0"/>
    <x v="5"/>
    <n v="452.75"/>
    <x v="11"/>
    <s v="Saclay"/>
    <s v="Sabrina"/>
    <s v="mai-2025"/>
    <x v="5"/>
    <x v="0"/>
    <x v="1"/>
  </r>
  <r>
    <x v="0"/>
    <x v="6"/>
    <n v="53.9"/>
    <x v="7"/>
    <s v="Saclay"/>
    <s v="Sabrina"/>
    <s v="mai-2025"/>
    <x v="6"/>
    <x v="0"/>
    <x v="1"/>
  </r>
  <r>
    <x v="0"/>
    <x v="6"/>
    <n v="641.20000000000005"/>
    <x v="12"/>
    <s v="Saclay"/>
    <s v="Sabrina"/>
    <s v="mai-2025"/>
    <x v="6"/>
    <x v="0"/>
    <x v="1"/>
  </r>
  <r>
    <x v="0"/>
    <x v="6"/>
    <n v="158.28"/>
    <x v="0"/>
    <s v="Saclay"/>
    <s v="Sabrina"/>
    <s v="mai-2025"/>
    <x v="6"/>
    <x v="0"/>
    <x v="1"/>
  </r>
  <r>
    <x v="0"/>
    <x v="6"/>
    <n v="352.17"/>
    <x v="1"/>
    <s v="Saclay"/>
    <s v="Sabrina"/>
    <s v="mai-2025"/>
    <x v="6"/>
    <x v="0"/>
    <x v="1"/>
  </r>
  <r>
    <x v="0"/>
    <x v="6"/>
    <n v="180.94"/>
    <x v="6"/>
    <s v="Saclay"/>
    <s v="Sabrina"/>
    <s v="mai-2025"/>
    <x v="6"/>
    <x v="0"/>
    <x v="1"/>
  </r>
  <r>
    <x v="0"/>
    <x v="7"/>
    <n v="201.6"/>
    <x v="10"/>
    <s v="Saclay"/>
    <s v="Sabrina"/>
    <s v="mai-2025"/>
    <x v="7"/>
    <x v="0"/>
    <x v="1"/>
  </r>
  <r>
    <x v="0"/>
    <x v="7"/>
    <n v="236.14"/>
    <x v="6"/>
    <s v="Saclay"/>
    <s v="Sabrina"/>
    <s v="mai-2025"/>
    <x v="7"/>
    <x v="0"/>
    <x v="1"/>
  </r>
  <r>
    <x v="0"/>
    <x v="8"/>
    <n v="186.41"/>
    <x v="3"/>
    <s v="Saclay"/>
    <s v="Sabrina"/>
    <s v="mai-2025"/>
    <x v="8"/>
    <x v="0"/>
    <x v="1"/>
  </r>
  <r>
    <x v="0"/>
    <x v="8"/>
    <n v="331.05"/>
    <x v="6"/>
    <s v="Saclay"/>
    <s v="Sabrina"/>
    <s v="mai-2025"/>
    <x v="8"/>
    <x v="0"/>
    <x v="1"/>
  </r>
  <r>
    <x v="0"/>
    <x v="8"/>
    <n v="325.19"/>
    <x v="8"/>
    <s v="Saclay"/>
    <s v="Sabrina"/>
    <s v="mai-2025"/>
    <x v="8"/>
    <x v="0"/>
    <x v="1"/>
  </r>
  <r>
    <x v="0"/>
    <x v="9"/>
    <n v="1020.96"/>
    <x v="7"/>
    <s v="Saclay"/>
    <s v="Sabrina"/>
    <s v="mai-2025"/>
    <x v="9"/>
    <x v="0"/>
    <x v="1"/>
  </r>
  <r>
    <x v="0"/>
    <x v="9"/>
    <n v="1589.1"/>
    <x v="13"/>
    <s v="Saclay"/>
    <s v="Sabrina"/>
    <s v="mai-2025"/>
    <x v="9"/>
    <x v="0"/>
    <x v="1"/>
  </r>
  <r>
    <x v="0"/>
    <x v="9"/>
    <n v="257.83999999999997"/>
    <x v="1"/>
    <s v="Saclay"/>
    <s v="Sabrina"/>
    <s v="mai-2025"/>
    <x v="9"/>
    <x v="0"/>
    <x v="1"/>
  </r>
  <r>
    <x v="0"/>
    <x v="9"/>
    <n v="386.48"/>
    <x v="14"/>
    <s v="Saclay"/>
    <s v="Sabrina"/>
    <s v="mai-2025"/>
    <x v="9"/>
    <x v="0"/>
    <x v="1"/>
  </r>
  <r>
    <x v="0"/>
    <x v="9"/>
    <n v="416.44"/>
    <x v="3"/>
    <s v="Saclay"/>
    <s v="Sabrina"/>
    <s v="mai-2025"/>
    <x v="9"/>
    <x v="0"/>
    <x v="1"/>
  </r>
  <r>
    <x v="0"/>
    <x v="9"/>
    <n v="306.12"/>
    <x v="6"/>
    <s v="Saclay"/>
    <s v="Sabrina"/>
    <s v="mai-2025"/>
    <x v="9"/>
    <x v="0"/>
    <x v="1"/>
  </r>
  <r>
    <x v="0"/>
    <x v="10"/>
    <n v="536.53"/>
    <x v="1"/>
    <s v="Saclay"/>
    <s v="Sabrina"/>
    <s v="mai-2025"/>
    <x v="10"/>
    <x v="0"/>
    <x v="1"/>
  </r>
  <r>
    <x v="0"/>
    <x v="10"/>
    <n v="442.07"/>
    <x v="15"/>
    <s v="Saclay"/>
    <s v="Sabrina"/>
    <s v="mai-2025"/>
    <x v="10"/>
    <x v="0"/>
    <x v="1"/>
  </r>
  <r>
    <x v="0"/>
    <x v="10"/>
    <n v="290.26"/>
    <x v="3"/>
    <s v="Saclay"/>
    <s v="Sabrina"/>
    <s v="mai-2025"/>
    <x v="10"/>
    <x v="0"/>
    <x v="1"/>
  </r>
  <r>
    <x v="0"/>
    <x v="10"/>
    <n v="994.65"/>
    <x v="6"/>
    <s v="Saclay"/>
    <s v="Sabrina"/>
    <s v="mai-2025"/>
    <x v="10"/>
    <x v="0"/>
    <x v="1"/>
  </r>
  <r>
    <x v="0"/>
    <x v="10"/>
    <n v="242.75"/>
    <x v="4"/>
    <s v="Saclay"/>
    <s v="Sabrina"/>
    <s v="mai-2025"/>
    <x v="10"/>
    <x v="0"/>
    <x v="1"/>
  </r>
  <r>
    <x v="0"/>
    <x v="11"/>
    <n v="397.08"/>
    <x v="7"/>
    <s v="Saclay"/>
    <s v="Sabrina"/>
    <s v="mai-2025"/>
    <x v="11"/>
    <x v="0"/>
    <x v="1"/>
  </r>
  <r>
    <x v="0"/>
    <x v="11"/>
    <n v="684.81"/>
    <x v="1"/>
    <s v="Saclay"/>
    <s v="Sabrina"/>
    <s v="mai-2025"/>
    <x v="11"/>
    <x v="0"/>
    <x v="1"/>
  </r>
  <r>
    <x v="0"/>
    <x v="11"/>
    <n v="25.74"/>
    <x v="3"/>
    <s v="Saclay"/>
    <s v="Sabrina"/>
    <s v="mai-2025"/>
    <x v="11"/>
    <x v="0"/>
    <x v="1"/>
  </r>
  <r>
    <x v="0"/>
    <x v="11"/>
    <n v="902.74"/>
    <x v="3"/>
    <s v="Saclay"/>
    <s v="Sabrina"/>
    <s v="mai-2025"/>
    <x v="11"/>
    <x v="0"/>
    <x v="1"/>
  </r>
  <r>
    <x v="0"/>
    <x v="11"/>
    <n v="648.24"/>
    <x v="6"/>
    <s v="Saclay"/>
    <s v="Sabrina"/>
    <s v="mai-2025"/>
    <x v="11"/>
    <x v="0"/>
    <x v="1"/>
  </r>
  <r>
    <x v="0"/>
    <x v="11"/>
    <n v="1271.3699999999999"/>
    <x v="8"/>
    <s v="Saclay"/>
    <s v="Sabrina"/>
    <s v="mai-2025"/>
    <x v="11"/>
    <x v="0"/>
    <x v="1"/>
  </r>
  <r>
    <x v="0"/>
    <x v="12"/>
    <n v="1304.83"/>
    <x v="1"/>
    <s v="Saclay"/>
    <s v="Sabrina"/>
    <s v="mai-2025"/>
    <x v="12"/>
    <x v="0"/>
    <x v="1"/>
  </r>
  <r>
    <x v="0"/>
    <x v="12"/>
    <n v="420.52"/>
    <x v="0"/>
    <s v="Saclay"/>
    <s v="Sabrina"/>
    <s v="mai-2025"/>
    <x v="12"/>
    <x v="0"/>
    <x v="1"/>
  </r>
  <r>
    <x v="0"/>
    <x v="12"/>
    <n v="357.65"/>
    <x v="2"/>
    <s v="Saclay"/>
    <s v="Sabrina"/>
    <s v="mai-2025"/>
    <x v="12"/>
    <x v="0"/>
    <x v="1"/>
  </r>
  <r>
    <x v="0"/>
    <x v="12"/>
    <n v="227.14"/>
    <x v="2"/>
    <s v="Saclay"/>
    <s v="Sabrina"/>
    <s v="mai-2025"/>
    <x v="12"/>
    <x v="0"/>
    <x v="1"/>
  </r>
  <r>
    <x v="0"/>
    <x v="12"/>
    <n v="866.91"/>
    <x v="16"/>
    <s v="Saclay"/>
    <s v="Sabrina"/>
    <s v="mai-2025"/>
    <x v="12"/>
    <x v="0"/>
    <x v="1"/>
  </r>
  <r>
    <x v="0"/>
    <x v="12"/>
    <n v="76"/>
    <x v="16"/>
    <s v="Saclay"/>
    <s v="Sabrina"/>
    <s v="mai-2025"/>
    <x v="12"/>
    <x v="0"/>
    <x v="1"/>
  </r>
  <r>
    <x v="0"/>
    <x v="12"/>
    <n v="222.97"/>
    <x v="16"/>
    <s v="Saclay"/>
    <s v="Sabrina"/>
    <s v="mai-2025"/>
    <x v="12"/>
    <x v="0"/>
    <x v="1"/>
  </r>
  <r>
    <x v="0"/>
    <x v="13"/>
    <n v="659.53"/>
    <x v="6"/>
    <s v="Saclay"/>
    <s v="Sabrina"/>
    <s v="mai-2025"/>
    <x v="13"/>
    <x v="0"/>
    <x v="1"/>
  </r>
  <r>
    <x v="0"/>
    <x v="14"/>
    <n v="159.1"/>
    <x v="15"/>
    <s v="Saclay"/>
    <s v="Sabrina"/>
    <s v="mai-2025"/>
    <x v="14"/>
    <x v="0"/>
    <x v="1"/>
  </r>
  <r>
    <x v="0"/>
    <x v="14"/>
    <n v="682.49"/>
    <x v="3"/>
    <s v="Saclay"/>
    <s v="Sabrina"/>
    <s v="mai-2025"/>
    <x v="14"/>
    <x v="0"/>
    <x v="1"/>
  </r>
  <r>
    <x v="0"/>
    <x v="14"/>
    <n v="130.5"/>
    <x v="6"/>
    <s v="Saclay"/>
    <s v="Sabrina"/>
    <s v="mai-2025"/>
    <x v="14"/>
    <x v="0"/>
    <x v="1"/>
  </r>
  <r>
    <x v="0"/>
    <x v="14"/>
    <n v="289"/>
    <x v="8"/>
    <s v="Saclay"/>
    <s v="Sabrina"/>
    <s v="mai-2025"/>
    <x v="14"/>
    <x v="0"/>
    <x v="1"/>
  </r>
  <r>
    <x v="0"/>
    <x v="15"/>
    <n v="1134.95"/>
    <x v="7"/>
    <s v="Saclay"/>
    <s v="Sabrina"/>
    <s v="mai-2025"/>
    <x v="15"/>
    <x v="0"/>
    <x v="1"/>
  </r>
  <r>
    <x v="0"/>
    <x v="15"/>
    <n v="1043.1500000000001"/>
    <x v="13"/>
    <s v="Saclay"/>
    <s v="Sabrina"/>
    <s v="mai-2025"/>
    <x v="15"/>
    <x v="0"/>
    <x v="1"/>
  </r>
  <r>
    <x v="0"/>
    <x v="15"/>
    <n v="778.87"/>
    <x v="3"/>
    <s v="Saclay"/>
    <s v="Sabrina"/>
    <s v="mai-2025"/>
    <x v="15"/>
    <x v="0"/>
    <x v="1"/>
  </r>
  <r>
    <x v="0"/>
    <x v="15"/>
    <n v="687.16"/>
    <x v="6"/>
    <s v="Saclay"/>
    <s v="Sabrina"/>
    <s v="mai-2025"/>
    <x v="15"/>
    <x v="0"/>
    <x v="1"/>
  </r>
  <r>
    <x v="0"/>
    <x v="15"/>
    <n v="89.69"/>
    <x v="17"/>
    <s v="Saclay"/>
    <s v="Sabrina"/>
    <s v="mai-2025"/>
    <x v="15"/>
    <x v="0"/>
    <x v="1"/>
  </r>
  <r>
    <x v="0"/>
    <x v="15"/>
    <n v="997.23"/>
    <x v="8"/>
    <s v="Saclay"/>
    <s v="Sabrina"/>
    <s v="mai-2025"/>
    <x v="15"/>
    <x v="0"/>
    <x v="1"/>
  </r>
  <r>
    <x v="0"/>
    <x v="16"/>
    <n v="481.94"/>
    <x v="1"/>
    <s v="Saclay"/>
    <s v="Sabrina"/>
    <s v="mai-2025"/>
    <x v="16"/>
    <x v="0"/>
    <x v="1"/>
  </r>
  <r>
    <x v="0"/>
    <x v="16"/>
    <n v="301.42"/>
    <x v="16"/>
    <s v="Saclay"/>
    <s v="Sabrina"/>
    <s v="mai-2025"/>
    <x v="16"/>
    <x v="0"/>
    <x v="1"/>
  </r>
  <r>
    <x v="0"/>
    <x v="16"/>
    <n v="374.12"/>
    <x v="3"/>
    <s v="Saclay"/>
    <s v="Sabrina"/>
    <s v="mai-2025"/>
    <x v="16"/>
    <x v="0"/>
    <x v="1"/>
  </r>
  <r>
    <x v="0"/>
    <x v="16"/>
    <n v="300.93"/>
    <x v="6"/>
    <s v="Saclay"/>
    <s v="Sabrina"/>
    <s v="mai-2025"/>
    <x v="16"/>
    <x v="0"/>
    <x v="1"/>
  </r>
  <r>
    <x v="0"/>
    <x v="16"/>
    <n v="278.98"/>
    <x v="8"/>
    <s v="Saclay"/>
    <s v="Sabrina"/>
    <s v="mai-2025"/>
    <x v="16"/>
    <x v="0"/>
    <x v="1"/>
  </r>
  <r>
    <x v="0"/>
    <x v="17"/>
    <n v="189"/>
    <x v="7"/>
    <s v="Saclay"/>
    <s v="Sabrina"/>
    <s v="mai-2025"/>
    <x v="17"/>
    <x v="0"/>
    <x v="1"/>
  </r>
  <r>
    <x v="0"/>
    <x v="17"/>
    <n v="198.15"/>
    <x v="3"/>
    <s v="Saclay"/>
    <s v="Sabrina"/>
    <s v="mai-2025"/>
    <x v="17"/>
    <x v="0"/>
    <x v="1"/>
  </r>
  <r>
    <x v="0"/>
    <x v="17"/>
    <n v="529.98"/>
    <x v="6"/>
    <s v="Saclay"/>
    <s v="Sabrina"/>
    <s v="mai-2025"/>
    <x v="17"/>
    <x v="0"/>
    <x v="1"/>
  </r>
  <r>
    <x v="0"/>
    <x v="18"/>
    <n v="420"/>
    <x v="1"/>
    <s v="Saclay"/>
    <s v="Sabrina"/>
    <s v="mai-2025"/>
    <x v="18"/>
    <x v="0"/>
    <x v="1"/>
  </r>
  <r>
    <x v="0"/>
    <x v="18"/>
    <n v="328.1"/>
    <x v="15"/>
    <s v="Saclay"/>
    <s v="Sabrina"/>
    <s v="mai-2025"/>
    <x v="18"/>
    <x v="0"/>
    <x v="1"/>
  </r>
  <r>
    <x v="0"/>
    <x v="18"/>
    <n v="334.92"/>
    <x v="3"/>
    <s v="Saclay"/>
    <s v="Sabrina"/>
    <s v="mai-2025"/>
    <x v="18"/>
    <x v="0"/>
    <x v="1"/>
  </r>
  <r>
    <x v="0"/>
    <x v="18"/>
    <n v="318"/>
    <x v="6"/>
    <s v="Saclay"/>
    <s v="Sabrina"/>
    <s v="mai-2025"/>
    <x v="18"/>
    <x v="0"/>
    <x v="1"/>
  </r>
  <r>
    <x v="0"/>
    <x v="18"/>
    <n v="28.2"/>
    <x v="6"/>
    <s v="Saclay"/>
    <s v="Sabrina"/>
    <s v="mai-2025"/>
    <x v="18"/>
    <x v="0"/>
    <x v="1"/>
  </r>
  <r>
    <x v="0"/>
    <x v="18"/>
    <n v="2306.8200000000002"/>
    <x v="18"/>
    <s v="Saclay"/>
    <s v="Sabrina"/>
    <s v="mai-2025"/>
    <x v="18"/>
    <x v="0"/>
    <x v="1"/>
  </r>
  <r>
    <x v="0"/>
    <x v="18"/>
    <n v="478"/>
    <x v="4"/>
    <s v="Saclay"/>
    <s v="Sabrina"/>
    <s v="mai-2025"/>
    <x v="18"/>
    <x v="0"/>
    <x v="1"/>
  </r>
  <r>
    <x v="0"/>
    <x v="19"/>
    <n v="388.33"/>
    <x v="3"/>
    <s v="Saclay"/>
    <s v="Sabrina"/>
    <s v="mai-2025"/>
    <x v="19"/>
    <x v="0"/>
    <x v="1"/>
  </r>
  <r>
    <x v="0"/>
    <x v="19"/>
    <n v="376.95"/>
    <x v="6"/>
    <s v="Saclay"/>
    <s v="Sabrina"/>
    <s v="mai-2025"/>
    <x v="19"/>
    <x v="0"/>
    <x v="1"/>
  </r>
  <r>
    <x v="0"/>
    <x v="19"/>
    <n v="460.03"/>
    <x v="8"/>
    <s v="Saclay"/>
    <s v="Sabrina"/>
    <s v="mai-2025"/>
    <x v="19"/>
    <x v="0"/>
    <x v="1"/>
  </r>
  <r>
    <x v="0"/>
    <x v="20"/>
    <n v="832.2"/>
    <x v="13"/>
    <s v="Saclay"/>
    <s v="Sabrina"/>
    <s v="mai-2025"/>
    <x v="20"/>
    <x v="0"/>
    <x v="1"/>
  </r>
  <r>
    <x v="0"/>
    <x v="20"/>
    <n v="383.38"/>
    <x v="1"/>
    <s v="Saclay"/>
    <s v="Sabrina"/>
    <s v="mai-2025"/>
    <x v="20"/>
    <x v="0"/>
    <x v="1"/>
  </r>
  <r>
    <x v="0"/>
    <x v="21"/>
    <n v="540"/>
    <x v="7"/>
    <s v="Saclay"/>
    <s v="Sabrina"/>
    <s v="mai-2025"/>
    <x v="21"/>
    <x v="0"/>
    <x v="1"/>
  </r>
  <r>
    <x v="0"/>
    <x v="22"/>
    <n v="405.59"/>
    <x v="1"/>
    <s v="Saclay"/>
    <s v="Sabrina"/>
    <s v="mai-2025"/>
    <x v="22"/>
    <x v="0"/>
    <x v="1"/>
  </r>
  <r>
    <x v="0"/>
    <x v="22"/>
    <n v="299.14"/>
    <x v="3"/>
    <s v="Saclay"/>
    <s v="Sabrina"/>
    <s v="mai-2025"/>
    <x v="22"/>
    <x v="0"/>
    <x v="1"/>
  </r>
  <r>
    <x v="0"/>
    <x v="22"/>
    <n v="142.38"/>
    <x v="6"/>
    <s v="Saclay"/>
    <s v="Sabrina"/>
    <s v="mai-2025"/>
    <x v="22"/>
    <x v="0"/>
    <x v="1"/>
  </r>
  <r>
    <x v="0"/>
    <x v="22"/>
    <n v="586.28"/>
    <x v="8"/>
    <s v="Saclay"/>
    <s v="Sabrina"/>
    <s v="mai-2025"/>
    <x v="22"/>
    <x v="0"/>
    <x v="1"/>
  </r>
  <r>
    <x v="0"/>
    <x v="23"/>
    <n v="116.2"/>
    <x v="15"/>
    <s v="Saclay"/>
    <s v="Sabrina"/>
    <s v="mai-2025"/>
    <x v="23"/>
    <x v="0"/>
    <x v="1"/>
  </r>
  <r>
    <x v="0"/>
    <x v="23"/>
    <n v="208.2"/>
    <x v="3"/>
    <s v="Saclay"/>
    <s v="Sabrina"/>
    <s v="mai-2025"/>
    <x v="23"/>
    <x v="0"/>
    <x v="1"/>
  </r>
  <r>
    <x v="0"/>
    <x v="23"/>
    <n v="794.49"/>
    <x v="6"/>
    <s v="Saclay"/>
    <s v="Sabrina"/>
    <s v="mai-2025"/>
    <x v="23"/>
    <x v="0"/>
    <x v="1"/>
  </r>
  <r>
    <x v="0"/>
    <x v="23"/>
    <n v="206.8"/>
    <x v="17"/>
    <s v="Saclay"/>
    <s v="Sabrina"/>
    <s v="mai-2025"/>
    <x v="23"/>
    <x v="0"/>
    <x v="1"/>
  </r>
  <r>
    <x v="0"/>
    <x v="23"/>
    <n v="1288.18"/>
    <x v="8"/>
    <s v="Saclay"/>
    <s v="Sabrina"/>
    <s v="mai-2025"/>
    <x v="23"/>
    <x v="0"/>
    <x v="1"/>
  </r>
  <r>
    <x v="0"/>
    <x v="24"/>
    <n v="37.6"/>
    <x v="3"/>
    <s v="Saclay"/>
    <s v="Sabrina"/>
    <s v="mai-2025"/>
    <x v="24"/>
    <x v="0"/>
    <x v="1"/>
  </r>
  <r>
    <x v="0"/>
    <x v="24"/>
    <n v="419.96"/>
    <x v="3"/>
    <s v="Saclay"/>
    <s v="Sabrina"/>
    <s v="mai-2025"/>
    <x v="24"/>
    <x v="0"/>
    <x v="1"/>
  </r>
  <r>
    <x v="0"/>
    <x v="24"/>
    <n v="359.36"/>
    <x v="4"/>
    <s v="Saclay"/>
    <s v="Sabrina"/>
    <s v="mai-2025"/>
    <x v="24"/>
    <x v="0"/>
    <x v="1"/>
  </r>
  <r>
    <x v="0"/>
    <x v="24"/>
    <n v="348.74"/>
    <x v="7"/>
    <s v="Saclay"/>
    <s v="Sabrina"/>
    <s v="mai-2025"/>
    <x v="24"/>
    <x v="0"/>
    <x v="1"/>
  </r>
  <r>
    <x v="0"/>
    <x v="24"/>
    <n v="499.43"/>
    <x v="7"/>
    <s v="Saclay"/>
    <s v="Sabrina"/>
    <s v="mai-2025"/>
    <x v="24"/>
    <x v="0"/>
    <x v="1"/>
  </r>
  <r>
    <x v="0"/>
    <x v="25"/>
    <n v="544.41999999999996"/>
    <x v="6"/>
    <s v="Saclay"/>
    <s v="Sabrina"/>
    <s v="mai-2025"/>
    <x v="25"/>
    <x v="0"/>
    <x v="1"/>
  </r>
  <r>
    <x v="0"/>
    <x v="26"/>
    <n v="854.02"/>
    <x v="1"/>
    <s v="Saclay"/>
    <s v="Sabrina"/>
    <s v="mai-2025"/>
    <x v="26"/>
    <x v="0"/>
    <x v="1"/>
  </r>
  <r>
    <x v="0"/>
    <x v="27"/>
    <n v="249.27"/>
    <x v="1"/>
    <s v="Saclay"/>
    <s v="Sabrina"/>
    <s v="avr-2025"/>
    <x v="27"/>
    <x v="0"/>
    <x v="2"/>
  </r>
  <r>
    <x v="0"/>
    <x v="27"/>
    <n v="577.12"/>
    <x v="3"/>
    <s v="Saclay"/>
    <s v="Sabrina"/>
    <s v="avr-2025"/>
    <x v="27"/>
    <x v="0"/>
    <x v="2"/>
  </r>
  <r>
    <x v="0"/>
    <x v="27"/>
    <n v="492.69"/>
    <x v="11"/>
    <s v="Saclay"/>
    <s v="Sabrina"/>
    <s v="avr-2025"/>
    <x v="27"/>
    <x v="0"/>
    <x v="2"/>
  </r>
  <r>
    <x v="0"/>
    <x v="28"/>
    <n v="473.61"/>
    <x v="1"/>
    <s v="Saclay"/>
    <s v="Sabrina"/>
    <s v="avr-2025"/>
    <x v="28"/>
    <x v="0"/>
    <x v="2"/>
  </r>
  <r>
    <x v="0"/>
    <x v="28"/>
    <n v="126.57"/>
    <x v="2"/>
    <s v="Saclay"/>
    <s v="Sabrina"/>
    <s v="avr-2025"/>
    <x v="28"/>
    <x v="0"/>
    <x v="2"/>
  </r>
  <r>
    <x v="0"/>
    <x v="28"/>
    <n v="49.74"/>
    <x v="2"/>
    <s v="Saclay"/>
    <s v="Sabrina"/>
    <s v="avr-2025"/>
    <x v="28"/>
    <x v="0"/>
    <x v="2"/>
  </r>
  <r>
    <x v="0"/>
    <x v="28"/>
    <n v="691.81"/>
    <x v="3"/>
    <s v="Saclay"/>
    <s v="Sabrina"/>
    <s v="avr-2025"/>
    <x v="28"/>
    <x v="0"/>
    <x v="2"/>
  </r>
  <r>
    <x v="0"/>
    <x v="28"/>
    <n v="611.44000000000005"/>
    <x v="6"/>
    <s v="Saclay"/>
    <s v="Sabrina"/>
    <s v="avr-2025"/>
    <x v="28"/>
    <x v="0"/>
    <x v="2"/>
  </r>
  <r>
    <x v="0"/>
    <x v="28"/>
    <n v="552.9"/>
    <x v="8"/>
    <s v="Saclay"/>
    <s v="Sabrina"/>
    <s v="avr-2025"/>
    <x v="28"/>
    <x v="0"/>
    <x v="2"/>
  </r>
  <r>
    <x v="0"/>
    <x v="28"/>
    <n v="167.6"/>
    <x v="4"/>
    <s v="Saclay"/>
    <s v="Sabrina"/>
    <s v="avr-2025"/>
    <x v="28"/>
    <x v="0"/>
    <x v="2"/>
  </r>
  <r>
    <x v="0"/>
    <x v="29"/>
    <n v="601.94000000000005"/>
    <x v="6"/>
    <s v="Saclay"/>
    <s v="Sabrina"/>
    <s v="avr-2025"/>
    <x v="29"/>
    <x v="0"/>
    <x v="2"/>
  </r>
  <r>
    <x v="0"/>
    <x v="30"/>
    <n v="774.57"/>
    <x v="3"/>
    <s v="Saclay"/>
    <s v="Sabrina"/>
    <s v="avr-2025"/>
    <x v="30"/>
    <x v="0"/>
    <x v="2"/>
  </r>
  <r>
    <x v="0"/>
    <x v="31"/>
    <n v="879.3"/>
    <x v="13"/>
    <s v="Saclay"/>
    <s v="Sabrina"/>
    <s v="avr-2025"/>
    <x v="31"/>
    <x v="0"/>
    <x v="2"/>
  </r>
  <r>
    <x v="0"/>
    <x v="31"/>
    <n v="206.76"/>
    <x v="1"/>
    <s v="Saclay"/>
    <s v="Sabrina"/>
    <s v="avr-2025"/>
    <x v="31"/>
    <x v="0"/>
    <x v="2"/>
  </r>
  <r>
    <x v="0"/>
    <x v="31"/>
    <n v="362.71"/>
    <x v="3"/>
    <s v="Saclay"/>
    <s v="Sabrina"/>
    <s v="avr-2025"/>
    <x v="31"/>
    <x v="0"/>
    <x v="2"/>
  </r>
  <r>
    <x v="0"/>
    <x v="31"/>
    <n v="404.08"/>
    <x v="11"/>
    <s v="Saclay"/>
    <s v="Sabrina"/>
    <s v="avr-2025"/>
    <x v="31"/>
    <x v="0"/>
    <x v="2"/>
  </r>
  <r>
    <x v="0"/>
    <x v="31"/>
    <n v="360.49"/>
    <x v="4"/>
    <s v="Saclay"/>
    <s v="Sabrina"/>
    <s v="avr-2025"/>
    <x v="31"/>
    <x v="0"/>
    <x v="2"/>
  </r>
  <r>
    <x v="0"/>
    <x v="32"/>
    <n v="153.05000000000001"/>
    <x v="1"/>
    <s v="Saclay"/>
    <s v="Sabrina"/>
    <s v="avr-2025"/>
    <x v="32"/>
    <x v="0"/>
    <x v="2"/>
  </r>
  <r>
    <x v="0"/>
    <x v="32"/>
    <n v="222"/>
    <x v="2"/>
    <s v="Saclay"/>
    <s v="Sabrina"/>
    <s v="avr-2025"/>
    <x v="32"/>
    <x v="0"/>
    <x v="2"/>
  </r>
  <r>
    <x v="0"/>
    <x v="32"/>
    <n v="215.47"/>
    <x v="6"/>
    <s v="Saclay"/>
    <s v="Sabrina"/>
    <s v="avr-2025"/>
    <x v="32"/>
    <x v="0"/>
    <x v="2"/>
  </r>
  <r>
    <x v="0"/>
    <x v="32"/>
    <n v="343.58"/>
    <x v="8"/>
    <s v="Saclay"/>
    <s v="Sabrina"/>
    <s v="avr-2025"/>
    <x v="32"/>
    <x v="0"/>
    <x v="2"/>
  </r>
  <r>
    <x v="0"/>
    <x v="32"/>
    <n v="346.96"/>
    <x v="11"/>
    <s v="Saclay"/>
    <s v="Sabrina"/>
    <s v="avr-2025"/>
    <x v="32"/>
    <x v="0"/>
    <x v="2"/>
  </r>
  <r>
    <x v="0"/>
    <x v="32"/>
    <n v="301.74"/>
    <x v="7"/>
    <s v="Saclay"/>
    <s v="Sabrina"/>
    <s v="avr-2025"/>
    <x v="32"/>
    <x v="0"/>
    <x v="2"/>
  </r>
  <r>
    <x v="0"/>
    <x v="33"/>
    <n v="395.83"/>
    <x v="1"/>
    <s v="Saclay"/>
    <s v="Sabrina"/>
    <s v="avr-2025"/>
    <x v="33"/>
    <x v="0"/>
    <x v="2"/>
  </r>
  <r>
    <x v="0"/>
    <x v="33"/>
    <n v="266.94"/>
    <x v="15"/>
    <s v="Saclay"/>
    <s v="Sabrina"/>
    <s v="avr-2025"/>
    <x v="33"/>
    <x v="0"/>
    <x v="2"/>
  </r>
  <r>
    <x v="0"/>
    <x v="33"/>
    <n v="137.52000000000001"/>
    <x v="3"/>
    <s v="Saclay"/>
    <s v="Sabrina"/>
    <s v="avr-2025"/>
    <x v="33"/>
    <x v="0"/>
    <x v="2"/>
  </r>
  <r>
    <x v="0"/>
    <x v="33"/>
    <n v="258.85000000000002"/>
    <x v="6"/>
    <s v="Saclay"/>
    <s v="Sabrina"/>
    <s v="avr-2025"/>
    <x v="33"/>
    <x v="0"/>
    <x v="2"/>
  </r>
  <r>
    <x v="0"/>
    <x v="33"/>
    <n v="625.82000000000005"/>
    <x v="4"/>
    <s v="Saclay"/>
    <s v="Sabrina"/>
    <s v="avr-2025"/>
    <x v="33"/>
    <x v="0"/>
    <x v="2"/>
  </r>
  <r>
    <x v="0"/>
    <x v="34"/>
    <n v="220.5"/>
    <x v="2"/>
    <s v="Saclay"/>
    <s v="Sabrina"/>
    <s v="avr-2025"/>
    <x v="34"/>
    <x v="0"/>
    <x v="2"/>
  </r>
  <r>
    <x v="0"/>
    <x v="34"/>
    <n v="534.86"/>
    <x v="2"/>
    <s v="Saclay"/>
    <s v="Sabrina"/>
    <s v="avr-2025"/>
    <x v="34"/>
    <x v="0"/>
    <x v="2"/>
  </r>
  <r>
    <x v="0"/>
    <x v="34"/>
    <n v="201.6"/>
    <x v="10"/>
    <s v="Saclay"/>
    <s v="Sabrina"/>
    <s v="avr-2025"/>
    <x v="34"/>
    <x v="0"/>
    <x v="2"/>
  </r>
  <r>
    <x v="0"/>
    <x v="34"/>
    <n v="236.52"/>
    <x v="0"/>
    <s v="Saclay"/>
    <s v="Sabrina"/>
    <s v="avr-2025"/>
    <x v="34"/>
    <x v="0"/>
    <x v="2"/>
  </r>
  <r>
    <x v="0"/>
    <x v="34"/>
    <n v="71.89"/>
    <x v="6"/>
    <s v="Saclay"/>
    <s v="Sabrina"/>
    <s v="avr-2025"/>
    <x v="34"/>
    <x v="0"/>
    <x v="2"/>
  </r>
  <r>
    <x v="0"/>
    <x v="35"/>
    <n v="167.37"/>
    <x v="15"/>
    <s v="Saclay"/>
    <s v="Sabrina"/>
    <s v="avr-2025"/>
    <x v="35"/>
    <x v="0"/>
    <x v="2"/>
  </r>
  <r>
    <x v="0"/>
    <x v="35"/>
    <n v="981.18"/>
    <x v="3"/>
    <s v="Saclay"/>
    <s v="Sabrina"/>
    <s v="avr-2025"/>
    <x v="35"/>
    <x v="0"/>
    <x v="2"/>
  </r>
  <r>
    <x v="0"/>
    <x v="35"/>
    <n v="949.06"/>
    <x v="6"/>
    <s v="Saclay"/>
    <s v="Sabrina"/>
    <s v="avr-2025"/>
    <x v="35"/>
    <x v="0"/>
    <x v="2"/>
  </r>
  <r>
    <x v="0"/>
    <x v="35"/>
    <n v="286.52"/>
    <x v="8"/>
    <s v="Saclay"/>
    <s v="Sabrina"/>
    <s v="avr-2025"/>
    <x v="35"/>
    <x v="0"/>
    <x v="2"/>
  </r>
  <r>
    <x v="0"/>
    <x v="35"/>
    <n v="429.87"/>
    <x v="7"/>
    <s v="Saclay"/>
    <s v="Sabrina"/>
    <s v="avr-2025"/>
    <x v="35"/>
    <x v="0"/>
    <x v="2"/>
  </r>
  <r>
    <x v="0"/>
    <x v="36"/>
    <n v="56.4"/>
    <x v="6"/>
    <s v="Saclay"/>
    <s v="Sabrina"/>
    <s v="avr-2025"/>
    <x v="36"/>
    <x v="0"/>
    <x v="2"/>
  </r>
  <r>
    <x v="0"/>
    <x v="37"/>
    <n v="506.26"/>
    <x v="1"/>
    <s v="Saclay"/>
    <s v="Sabrina"/>
    <s v="avr-2025"/>
    <x v="37"/>
    <x v="0"/>
    <x v="2"/>
  </r>
  <r>
    <x v="0"/>
    <x v="37"/>
    <n v="175.07"/>
    <x v="3"/>
    <s v="Saclay"/>
    <s v="Sabrina"/>
    <s v="avr-2025"/>
    <x v="37"/>
    <x v="0"/>
    <x v="2"/>
  </r>
  <r>
    <x v="0"/>
    <x v="37"/>
    <n v="397.15"/>
    <x v="6"/>
    <s v="Saclay"/>
    <s v="Sabrina"/>
    <s v="avr-2025"/>
    <x v="37"/>
    <x v="0"/>
    <x v="2"/>
  </r>
  <r>
    <x v="0"/>
    <x v="37"/>
    <n v="604.45000000000005"/>
    <x v="19"/>
    <s v="Saclay"/>
    <s v="Sabrina"/>
    <s v="avr-2025"/>
    <x v="37"/>
    <x v="0"/>
    <x v="2"/>
  </r>
  <r>
    <x v="0"/>
    <x v="37"/>
    <n v="29.4"/>
    <x v="6"/>
    <s v="Saclay"/>
    <s v="Sabrina"/>
    <s v="avr-2025"/>
    <x v="37"/>
    <x v="0"/>
    <x v="2"/>
  </r>
  <r>
    <x v="0"/>
    <x v="38"/>
    <n v="479.07"/>
    <x v="6"/>
    <s v="Saclay"/>
    <s v="Sabrina"/>
    <s v="avr-2025"/>
    <x v="38"/>
    <x v="0"/>
    <x v="2"/>
  </r>
  <r>
    <x v="0"/>
    <x v="38"/>
    <n v="642.84"/>
    <x v="8"/>
    <s v="Saclay"/>
    <s v="Sabrina"/>
    <s v="avr-2025"/>
    <x v="38"/>
    <x v="0"/>
    <x v="2"/>
  </r>
  <r>
    <x v="0"/>
    <x v="39"/>
    <n v="469.54"/>
    <x v="1"/>
    <s v="Saclay"/>
    <s v="Sabrina"/>
    <s v="avr-2025"/>
    <x v="39"/>
    <x v="0"/>
    <x v="2"/>
  </r>
  <r>
    <x v="0"/>
    <x v="39"/>
    <n v="201.6"/>
    <x v="10"/>
    <s v="Saclay"/>
    <s v="Sabrina"/>
    <s v="avr-2025"/>
    <x v="39"/>
    <x v="0"/>
    <x v="2"/>
  </r>
  <r>
    <x v="0"/>
    <x v="39"/>
    <n v="147.77000000000001"/>
    <x v="15"/>
    <s v="Saclay"/>
    <s v="Sabrina"/>
    <s v="avr-2025"/>
    <x v="39"/>
    <x v="0"/>
    <x v="2"/>
  </r>
  <r>
    <x v="0"/>
    <x v="39"/>
    <n v="448.49"/>
    <x v="3"/>
    <s v="Saclay"/>
    <s v="Sabrina"/>
    <s v="avr-2025"/>
    <x v="39"/>
    <x v="0"/>
    <x v="2"/>
  </r>
  <r>
    <x v="0"/>
    <x v="39"/>
    <n v="145.91999999999999"/>
    <x v="6"/>
    <s v="Saclay"/>
    <s v="Sabrina"/>
    <s v="avr-2025"/>
    <x v="39"/>
    <x v="0"/>
    <x v="2"/>
  </r>
  <r>
    <x v="0"/>
    <x v="39"/>
    <n v="138.72"/>
    <x v="20"/>
    <s v="Saclay"/>
    <s v="Sabrina"/>
    <s v="avr-2025"/>
    <x v="39"/>
    <x v="0"/>
    <x v="2"/>
  </r>
  <r>
    <x v="0"/>
    <x v="39"/>
    <n v="649.30999999999995"/>
    <x v="16"/>
    <s v="Saclay"/>
    <s v="Sabrina"/>
    <s v="avr-2025"/>
    <x v="39"/>
    <x v="0"/>
    <x v="2"/>
  </r>
  <r>
    <x v="0"/>
    <x v="40"/>
    <n v="66.319999999999993"/>
    <x v="2"/>
    <s v="Saclay"/>
    <s v="Sabrina"/>
    <s v="avr-2025"/>
    <x v="40"/>
    <x v="0"/>
    <x v="2"/>
  </r>
  <r>
    <x v="0"/>
    <x v="40"/>
    <n v="234.6"/>
    <x v="2"/>
    <s v="Saclay"/>
    <s v="Sabrina"/>
    <s v="avr-2025"/>
    <x v="40"/>
    <x v="0"/>
    <x v="2"/>
  </r>
  <r>
    <x v="0"/>
    <x v="40"/>
    <n v="201.2"/>
    <x v="2"/>
    <s v="Saclay"/>
    <s v="Sabrina"/>
    <s v="avr-2025"/>
    <x v="40"/>
    <x v="0"/>
    <x v="2"/>
  </r>
  <r>
    <x v="0"/>
    <x v="41"/>
    <n v="84.6"/>
    <x v="6"/>
    <s v="Saclay"/>
    <s v="Sabrina"/>
    <s v="avr-2025"/>
    <x v="41"/>
    <x v="0"/>
    <x v="2"/>
  </r>
  <r>
    <x v="0"/>
    <x v="42"/>
    <n v="1051.4000000000001"/>
    <x v="13"/>
    <s v="Saclay"/>
    <s v="Sabrina"/>
    <s v="avr-2025"/>
    <x v="42"/>
    <x v="0"/>
    <x v="2"/>
  </r>
  <r>
    <x v="0"/>
    <x v="42"/>
    <n v="102.95"/>
    <x v="2"/>
    <s v="Saclay"/>
    <s v="Sabrina"/>
    <s v="avr-2025"/>
    <x v="42"/>
    <x v="0"/>
    <x v="2"/>
  </r>
  <r>
    <x v="0"/>
    <x v="42"/>
    <n v="698.72"/>
    <x v="6"/>
    <s v="Saclay"/>
    <s v="Sabrina"/>
    <s v="avr-2025"/>
    <x v="42"/>
    <x v="0"/>
    <x v="2"/>
  </r>
  <r>
    <x v="0"/>
    <x v="42"/>
    <n v="510.56"/>
    <x v="8"/>
    <s v="Saclay"/>
    <s v="Sabrina"/>
    <s v="avr-2025"/>
    <x v="42"/>
    <x v="0"/>
    <x v="2"/>
  </r>
  <r>
    <x v="0"/>
    <x v="42"/>
    <n v="644.16"/>
    <x v="7"/>
    <s v="Saclay"/>
    <s v="Sabrina"/>
    <s v="avr-2025"/>
    <x v="42"/>
    <x v="0"/>
    <x v="2"/>
  </r>
  <r>
    <x v="0"/>
    <x v="43"/>
    <n v="523.04999999999995"/>
    <x v="3"/>
    <s v="Saclay"/>
    <s v="Sabrina"/>
    <s v="avr-2025"/>
    <x v="43"/>
    <x v="0"/>
    <x v="2"/>
  </r>
  <r>
    <x v="0"/>
    <x v="43"/>
    <n v="494.39"/>
    <x v="15"/>
    <s v="Saclay"/>
    <s v="Sabrina"/>
    <s v="avr-2025"/>
    <x v="43"/>
    <x v="0"/>
    <x v="2"/>
  </r>
  <r>
    <x v="0"/>
    <x v="43"/>
    <n v="23.09"/>
    <x v="3"/>
    <s v="Saclay"/>
    <s v="Sabrina"/>
    <s v="avr-2025"/>
    <x v="43"/>
    <x v="0"/>
    <x v="2"/>
  </r>
  <r>
    <x v="0"/>
    <x v="43"/>
    <n v="878.94"/>
    <x v="6"/>
    <s v="Saclay"/>
    <s v="Sabrina"/>
    <s v="avr-2025"/>
    <x v="43"/>
    <x v="0"/>
    <x v="2"/>
  </r>
  <r>
    <x v="0"/>
    <x v="43"/>
    <n v="92.39"/>
    <x v="6"/>
    <s v="Saclay"/>
    <s v="Sabrina"/>
    <s v="avr-2025"/>
    <x v="43"/>
    <x v="0"/>
    <x v="2"/>
  </r>
  <r>
    <x v="0"/>
    <x v="43"/>
    <n v="501.56"/>
    <x v="8"/>
    <s v="Saclay"/>
    <s v="Sabrina"/>
    <s v="avr-2025"/>
    <x v="43"/>
    <x v="0"/>
    <x v="2"/>
  </r>
  <r>
    <x v="0"/>
    <x v="43"/>
    <n v="311.44"/>
    <x v="11"/>
    <s v="Saclay"/>
    <s v="Sabrina"/>
    <s v="avr-2025"/>
    <x v="43"/>
    <x v="0"/>
    <x v="2"/>
  </r>
  <r>
    <x v="0"/>
    <x v="43"/>
    <n v="417.85"/>
    <x v="1"/>
    <s v="Saclay"/>
    <s v="Sabrina"/>
    <s v="avr-2025"/>
    <x v="43"/>
    <x v="0"/>
    <x v="2"/>
  </r>
  <r>
    <x v="0"/>
    <x v="44"/>
    <n v="139.80000000000001"/>
    <x v="2"/>
    <s v="Saclay"/>
    <s v="Sabrina"/>
    <s v="avr-2025"/>
    <x v="44"/>
    <x v="0"/>
    <x v="2"/>
  </r>
  <r>
    <x v="0"/>
    <x v="44"/>
    <n v="593.37"/>
    <x v="3"/>
    <s v="Saclay"/>
    <s v="Sabrina"/>
    <s v="avr-2025"/>
    <x v="44"/>
    <x v="0"/>
    <x v="2"/>
  </r>
  <r>
    <x v="0"/>
    <x v="44"/>
    <n v="58.67"/>
    <x v="15"/>
    <s v="Saclay"/>
    <s v="Sabrina"/>
    <s v="avr-2025"/>
    <x v="44"/>
    <x v="0"/>
    <x v="2"/>
  </r>
  <r>
    <x v="0"/>
    <x v="44"/>
    <n v="793.58"/>
    <x v="6"/>
    <s v="Saclay"/>
    <s v="Sabrina"/>
    <s v="avr-2025"/>
    <x v="44"/>
    <x v="0"/>
    <x v="2"/>
  </r>
  <r>
    <x v="0"/>
    <x v="44"/>
    <n v="384"/>
    <x v="5"/>
    <s v="Saclay"/>
    <s v="Sabrina"/>
    <s v="avr-2025"/>
    <x v="44"/>
    <x v="0"/>
    <x v="2"/>
  </r>
  <r>
    <x v="0"/>
    <x v="44"/>
    <n v="150.96"/>
    <x v="1"/>
    <s v="Saclay"/>
    <s v="Sabrina"/>
    <s v="avr-2025"/>
    <x v="44"/>
    <x v="0"/>
    <x v="2"/>
  </r>
  <r>
    <x v="0"/>
    <x v="45"/>
    <n v="662.65"/>
    <x v="3"/>
    <s v="Saclay"/>
    <s v="Sabrina"/>
    <s v="avr-2025"/>
    <x v="45"/>
    <x v="0"/>
    <x v="2"/>
  </r>
  <r>
    <x v="0"/>
    <x v="45"/>
    <n v="52.95"/>
    <x v="3"/>
    <s v="Saclay"/>
    <s v="Sabrina"/>
    <s v="avr-2025"/>
    <x v="45"/>
    <x v="0"/>
    <x v="2"/>
  </r>
  <r>
    <x v="0"/>
    <x v="45"/>
    <n v="116.65"/>
    <x v="15"/>
    <s v="Saclay"/>
    <s v="Sabrina"/>
    <s v="avr-2025"/>
    <x v="45"/>
    <x v="0"/>
    <x v="2"/>
  </r>
  <r>
    <x v="0"/>
    <x v="45"/>
    <n v="877.41"/>
    <x v="6"/>
    <s v="Saclay"/>
    <s v="Sabrina"/>
    <s v="avr-2025"/>
    <x v="45"/>
    <x v="0"/>
    <x v="2"/>
  </r>
  <r>
    <x v="0"/>
    <x v="45"/>
    <n v="1534.02"/>
    <x v="8"/>
    <s v="Saclay"/>
    <s v="Sabrina"/>
    <s v="avr-2025"/>
    <x v="45"/>
    <x v="0"/>
    <x v="2"/>
  </r>
  <r>
    <x v="0"/>
    <x v="45"/>
    <n v="196.79"/>
    <x v="11"/>
    <s v="Saclay"/>
    <s v="Sabrina"/>
    <s v="avr-2025"/>
    <x v="45"/>
    <x v="0"/>
    <x v="2"/>
  </r>
  <r>
    <x v="0"/>
    <x v="45"/>
    <n v="376.01"/>
    <x v="7"/>
    <s v="Saclay"/>
    <s v="Sabrina"/>
    <s v="avr-2025"/>
    <x v="45"/>
    <x v="0"/>
    <x v="2"/>
  </r>
  <r>
    <x v="0"/>
    <x v="45"/>
    <n v="319.89"/>
    <x v="1"/>
    <s v="Saclay"/>
    <s v="Sabrina"/>
    <s v="avr-2025"/>
    <x v="45"/>
    <x v="0"/>
    <x v="2"/>
  </r>
  <r>
    <x v="0"/>
    <x v="46"/>
    <n v="142.80000000000001"/>
    <x v="13"/>
    <s v="Saclay"/>
    <s v="Sabrina"/>
    <s v="avr-2025"/>
    <x v="46"/>
    <x v="0"/>
    <x v="2"/>
  </r>
  <r>
    <x v="0"/>
    <x v="46"/>
    <n v="48"/>
    <x v="2"/>
    <s v="Saclay"/>
    <s v="Sabrina"/>
    <s v="avr-2025"/>
    <x v="46"/>
    <x v="0"/>
    <x v="2"/>
  </r>
  <r>
    <x v="0"/>
    <x v="46"/>
    <n v="323.93"/>
    <x v="2"/>
    <s v="Saclay"/>
    <s v="Sabrina"/>
    <s v="avr-2025"/>
    <x v="46"/>
    <x v="0"/>
    <x v="2"/>
  </r>
  <r>
    <x v="0"/>
    <x v="46"/>
    <n v="139"/>
    <x v="2"/>
    <s v="Saclay"/>
    <s v="Sabrina"/>
    <s v="avr-2025"/>
    <x v="46"/>
    <x v="0"/>
    <x v="2"/>
  </r>
  <r>
    <x v="0"/>
    <x v="46"/>
    <n v="979.14"/>
    <x v="0"/>
    <s v="Saclay"/>
    <s v="Sabrina"/>
    <s v="avr-2025"/>
    <x v="46"/>
    <x v="0"/>
    <x v="2"/>
  </r>
  <r>
    <x v="0"/>
    <x v="47"/>
    <n v="332.38"/>
    <x v="6"/>
    <s v="Saclay"/>
    <s v="Sabrina"/>
    <s v="avr-2025"/>
    <x v="47"/>
    <x v="0"/>
    <x v="2"/>
  </r>
  <r>
    <x v="0"/>
    <x v="48"/>
    <n v="686.73"/>
    <x v="3"/>
    <s v="Saclay"/>
    <s v="Sabrina"/>
    <s v="avr-2025"/>
    <x v="48"/>
    <x v="0"/>
    <x v="2"/>
  </r>
  <r>
    <x v="0"/>
    <x v="48"/>
    <n v="98.78"/>
    <x v="15"/>
    <s v="Saclay"/>
    <s v="Sabrina"/>
    <s v="avr-2025"/>
    <x v="48"/>
    <x v="0"/>
    <x v="2"/>
  </r>
  <r>
    <x v="0"/>
    <x v="48"/>
    <n v="448.64"/>
    <x v="8"/>
    <s v="Saclay"/>
    <s v="Sabrina"/>
    <s v="avr-2025"/>
    <x v="48"/>
    <x v="0"/>
    <x v="2"/>
  </r>
  <r>
    <x v="0"/>
    <x v="48"/>
    <n v="372.3"/>
    <x v="7"/>
    <s v="Saclay"/>
    <s v="Sabrina"/>
    <s v="avr-2025"/>
    <x v="48"/>
    <x v="0"/>
    <x v="2"/>
  </r>
  <r>
    <x v="0"/>
    <x v="48"/>
    <n v="402.48"/>
    <x v="9"/>
    <s v="Saclay"/>
    <s v="Sabrina"/>
    <s v="avr-2025"/>
    <x v="48"/>
    <x v="0"/>
    <x v="2"/>
  </r>
  <r>
    <x v="0"/>
    <x v="49"/>
    <n v="684.74"/>
    <x v="21"/>
    <s v="Saclay"/>
    <s v="Sabrina"/>
    <s v="avr-2025"/>
    <x v="49"/>
    <x v="0"/>
    <x v="2"/>
  </r>
  <r>
    <x v="0"/>
    <x v="49"/>
    <n v="107.73"/>
    <x v="3"/>
    <s v="Saclay"/>
    <s v="Sabrina"/>
    <s v="avr-2025"/>
    <x v="49"/>
    <x v="0"/>
    <x v="2"/>
  </r>
  <r>
    <x v="0"/>
    <x v="49"/>
    <n v="420.85"/>
    <x v="6"/>
    <s v="Saclay"/>
    <s v="Sabrina"/>
    <s v="avr-2025"/>
    <x v="49"/>
    <x v="0"/>
    <x v="2"/>
  </r>
  <r>
    <x v="0"/>
    <x v="49"/>
    <n v="1708.44"/>
    <x v="16"/>
    <s v="Saclay"/>
    <s v="Sabrina"/>
    <s v="avr-2025"/>
    <x v="49"/>
    <x v="0"/>
    <x v="2"/>
  </r>
  <r>
    <x v="0"/>
    <x v="49"/>
    <n v="400.3"/>
    <x v="8"/>
    <s v="Saclay"/>
    <s v="Sabrina"/>
    <s v="avr-2025"/>
    <x v="49"/>
    <x v="0"/>
    <x v="2"/>
  </r>
  <r>
    <x v="0"/>
    <x v="49"/>
    <n v="942.83"/>
    <x v="1"/>
    <s v="Saclay"/>
    <s v="Sabrina"/>
    <s v="avr-2025"/>
    <x v="49"/>
    <x v="0"/>
    <x v="2"/>
  </r>
  <r>
    <x v="0"/>
    <x v="50"/>
    <n v="327.17"/>
    <x v="3"/>
    <s v="Saclay"/>
    <s v="Sabrina"/>
    <s v="avr-2025"/>
    <x v="50"/>
    <x v="0"/>
    <x v="2"/>
  </r>
  <r>
    <x v="0"/>
    <x v="50"/>
    <n v="126.59"/>
    <x v="15"/>
    <s v="Saclay"/>
    <s v="Sabrina"/>
    <s v="avr-2025"/>
    <x v="50"/>
    <x v="0"/>
    <x v="2"/>
  </r>
  <r>
    <x v="0"/>
    <x v="50"/>
    <n v="155.07"/>
    <x v="6"/>
    <s v="Saclay"/>
    <s v="Sabrina"/>
    <s v="avr-2025"/>
    <x v="50"/>
    <x v="0"/>
    <x v="2"/>
  </r>
  <r>
    <x v="0"/>
    <x v="50"/>
    <n v="427.02"/>
    <x v="8"/>
    <s v="Saclay"/>
    <s v="Sabrina"/>
    <s v="avr-2025"/>
    <x v="50"/>
    <x v="0"/>
    <x v="2"/>
  </r>
  <r>
    <x v="0"/>
    <x v="50"/>
    <n v="2372.73"/>
    <x v="18"/>
    <s v="Saclay"/>
    <s v="Sabrina"/>
    <s v="avr-2025"/>
    <x v="50"/>
    <x v="0"/>
    <x v="2"/>
  </r>
  <r>
    <x v="0"/>
    <x v="51"/>
    <n v="210.98"/>
    <x v="3"/>
    <s v="Saclay"/>
    <s v="Sabrina"/>
    <s v="avr-2025"/>
    <x v="51"/>
    <x v="0"/>
    <x v="2"/>
  </r>
  <r>
    <x v="0"/>
    <x v="51"/>
    <n v="337.5"/>
    <x v="6"/>
    <s v="Saclay"/>
    <s v="Sabrina"/>
    <s v="avr-2025"/>
    <x v="51"/>
    <x v="0"/>
    <x v="2"/>
  </r>
  <r>
    <x v="0"/>
    <x v="52"/>
    <n v="641.82000000000005"/>
    <x v="3"/>
    <s v="Saclay"/>
    <s v="Sabrina"/>
    <s v="avr-2025"/>
    <x v="52"/>
    <x v="0"/>
    <x v="2"/>
  </r>
  <r>
    <x v="0"/>
    <x v="52"/>
    <n v="170.74"/>
    <x v="6"/>
    <s v="Saclay"/>
    <s v="Sabrina"/>
    <s v="avr-2025"/>
    <x v="52"/>
    <x v="0"/>
    <x v="2"/>
  </r>
  <r>
    <x v="0"/>
    <x v="52"/>
    <n v="544.62"/>
    <x v="6"/>
    <s v="Saclay"/>
    <s v="Sabrina"/>
    <s v="avr-2025"/>
    <x v="52"/>
    <x v="0"/>
    <x v="2"/>
  </r>
  <r>
    <x v="0"/>
    <x v="52"/>
    <n v="400.95"/>
    <x v="15"/>
    <s v="Saclay"/>
    <s v="Sabrina"/>
    <s v="avr-2025"/>
    <x v="52"/>
    <x v="0"/>
    <x v="2"/>
  </r>
  <r>
    <x v="0"/>
    <x v="52"/>
    <n v="201.6"/>
    <x v="10"/>
    <s v="Saclay"/>
    <s v="Sabrina"/>
    <s v="avr-2025"/>
    <x v="52"/>
    <x v="0"/>
    <x v="2"/>
  </r>
  <r>
    <x v="0"/>
    <x v="52"/>
    <n v="1675.5"/>
    <x v="5"/>
    <s v="Saclay"/>
    <s v="Sabrina"/>
    <s v="avr-2025"/>
    <x v="52"/>
    <x v="0"/>
    <x v="2"/>
  </r>
  <r>
    <x v="0"/>
    <x v="52"/>
    <n v="479.02"/>
    <x v="8"/>
    <s v="Saclay"/>
    <s v="Sabrina"/>
    <s v="avr-2025"/>
    <x v="52"/>
    <x v="0"/>
    <x v="2"/>
  </r>
  <r>
    <x v="0"/>
    <x v="52"/>
    <n v="527.48"/>
    <x v="1"/>
    <s v="Saclay"/>
    <s v="Sabrina"/>
    <s v="avr-2025"/>
    <x v="52"/>
    <x v="0"/>
    <x v="2"/>
  </r>
  <r>
    <x v="0"/>
    <x v="53"/>
    <n v="547.30999999999995"/>
    <x v="0"/>
    <s v="Saclay"/>
    <s v="Sabrina"/>
    <s v="mars-2025"/>
    <x v="53"/>
    <x v="0"/>
    <x v="3"/>
  </r>
  <r>
    <x v="0"/>
    <x v="54"/>
    <n v="1601.76"/>
    <x v="8"/>
    <s v="Saclay"/>
    <s v="Sabrina"/>
    <s v="mars-2025"/>
    <x v="54"/>
    <x v="0"/>
    <x v="3"/>
  </r>
  <r>
    <x v="0"/>
    <x v="54"/>
    <n v="646.23"/>
    <x v="7"/>
    <s v="Saclay"/>
    <s v="Sabrina"/>
    <s v="mars-2025"/>
    <x v="54"/>
    <x v="0"/>
    <x v="3"/>
  </r>
  <r>
    <x v="0"/>
    <x v="55"/>
    <n v="470.4"/>
    <x v="3"/>
    <s v="Saclay"/>
    <s v="Sabrina"/>
    <s v="mars-2025"/>
    <x v="55"/>
    <x v="0"/>
    <x v="3"/>
  </r>
  <r>
    <x v="0"/>
    <x v="55"/>
    <n v="601.30999999999995"/>
    <x v="6"/>
    <s v="Saclay"/>
    <s v="Sabrina"/>
    <s v="mars-2025"/>
    <x v="55"/>
    <x v="0"/>
    <x v="3"/>
  </r>
  <r>
    <x v="0"/>
    <x v="55"/>
    <n v="444.21"/>
    <x v="15"/>
    <s v="Saclay"/>
    <s v="Sabrina"/>
    <s v="mars-2025"/>
    <x v="55"/>
    <x v="0"/>
    <x v="3"/>
  </r>
  <r>
    <x v="0"/>
    <x v="55"/>
    <n v="203.49"/>
    <x v="17"/>
    <s v="Saclay"/>
    <s v="Sabrina"/>
    <s v="mars-2025"/>
    <x v="55"/>
    <x v="0"/>
    <x v="3"/>
  </r>
  <r>
    <x v="0"/>
    <x v="55"/>
    <n v="399.9"/>
    <x v="11"/>
    <s v="Saclay"/>
    <s v="Sabrina"/>
    <s v="mars-2025"/>
    <x v="55"/>
    <x v="0"/>
    <x v="3"/>
  </r>
  <r>
    <x v="0"/>
    <x v="55"/>
    <n v="204.19"/>
    <x v="1"/>
    <s v="Saclay"/>
    <s v="Sabrina"/>
    <s v="mars-2025"/>
    <x v="55"/>
    <x v="0"/>
    <x v="3"/>
  </r>
  <r>
    <x v="0"/>
    <x v="56"/>
    <n v="822.47"/>
    <x v="3"/>
    <s v="Saclay"/>
    <s v="Sabrina"/>
    <s v="mars-2025"/>
    <x v="56"/>
    <x v="0"/>
    <x v="3"/>
  </r>
  <r>
    <x v="0"/>
    <x v="56"/>
    <n v="391.45"/>
    <x v="6"/>
    <s v="Saclay"/>
    <s v="Sabrina"/>
    <s v="mars-2025"/>
    <x v="56"/>
    <x v="0"/>
    <x v="3"/>
  </r>
  <r>
    <x v="0"/>
    <x v="56"/>
    <n v="144.6"/>
    <x v="7"/>
    <s v="Saclay"/>
    <s v="Sabrina"/>
    <s v="mars-2025"/>
    <x v="56"/>
    <x v="0"/>
    <x v="3"/>
  </r>
  <r>
    <x v="0"/>
    <x v="57"/>
    <n v="313.02"/>
    <x v="3"/>
    <s v="Saclay"/>
    <s v="Sabrina"/>
    <s v="mars-2025"/>
    <x v="57"/>
    <x v="0"/>
    <x v="3"/>
  </r>
  <r>
    <x v="0"/>
    <x v="57"/>
    <n v="35.5"/>
    <x v="6"/>
    <s v="Saclay"/>
    <s v="Sabrina"/>
    <s v="mars-2025"/>
    <x v="57"/>
    <x v="0"/>
    <x v="3"/>
  </r>
  <r>
    <x v="0"/>
    <x v="57"/>
    <n v="288.05"/>
    <x v="6"/>
    <s v="Saclay"/>
    <s v="Sabrina"/>
    <s v="mars-2025"/>
    <x v="57"/>
    <x v="0"/>
    <x v="3"/>
  </r>
  <r>
    <x v="0"/>
    <x v="57"/>
    <n v="214.82"/>
    <x v="7"/>
    <s v="Saclay"/>
    <s v="Sabrina"/>
    <s v="mars-2025"/>
    <x v="57"/>
    <x v="0"/>
    <x v="3"/>
  </r>
  <r>
    <x v="0"/>
    <x v="57"/>
    <n v="313.63"/>
    <x v="1"/>
    <s v="Saclay"/>
    <s v="Sabrina"/>
    <s v="mars-2025"/>
    <x v="57"/>
    <x v="0"/>
    <x v="3"/>
  </r>
  <r>
    <x v="0"/>
    <x v="58"/>
    <n v="642"/>
    <x v="3"/>
    <s v="Saclay"/>
    <s v="Sabrina"/>
    <s v="mars-2025"/>
    <x v="58"/>
    <x v="0"/>
    <x v="3"/>
  </r>
  <r>
    <x v="0"/>
    <x v="58"/>
    <n v="983.95"/>
    <x v="6"/>
    <s v="Saclay"/>
    <s v="Sabrina"/>
    <s v="mars-2025"/>
    <x v="58"/>
    <x v="0"/>
    <x v="3"/>
  </r>
  <r>
    <x v="0"/>
    <x v="58"/>
    <n v="95.55"/>
    <x v="15"/>
    <s v="Saclay"/>
    <s v="Sabrina"/>
    <s v="mars-2025"/>
    <x v="58"/>
    <x v="0"/>
    <x v="3"/>
  </r>
  <r>
    <x v="0"/>
    <x v="58"/>
    <n v="2504.5500000000002"/>
    <x v="18"/>
    <s v="Saclay"/>
    <s v="Sabrina"/>
    <s v="mars-2025"/>
    <x v="58"/>
    <x v="0"/>
    <x v="3"/>
  </r>
  <r>
    <x v="0"/>
    <x v="58"/>
    <n v="495.07"/>
    <x v="11"/>
    <s v="Saclay"/>
    <s v="Sabrina"/>
    <s v="mars-2025"/>
    <x v="58"/>
    <x v="0"/>
    <x v="3"/>
  </r>
  <r>
    <x v="0"/>
    <x v="58"/>
    <n v="389.51"/>
    <x v="7"/>
    <s v="Saclay"/>
    <s v="Sabrina"/>
    <s v="mars-2025"/>
    <x v="58"/>
    <x v="0"/>
    <x v="3"/>
  </r>
  <r>
    <x v="0"/>
    <x v="58"/>
    <n v="617.21"/>
    <x v="1"/>
    <s v="Saclay"/>
    <s v="Sabrina"/>
    <s v="mars-2025"/>
    <x v="58"/>
    <x v="0"/>
    <x v="3"/>
  </r>
  <r>
    <x v="0"/>
    <x v="59"/>
    <n v="186"/>
    <x v="2"/>
    <s v="Saclay"/>
    <s v="Sabrina"/>
    <s v="mars-2025"/>
    <x v="59"/>
    <x v="0"/>
    <x v="3"/>
  </r>
  <r>
    <x v="0"/>
    <x v="59"/>
    <n v="973.78"/>
    <x v="2"/>
    <s v="Saclay"/>
    <s v="Sabrina"/>
    <s v="mars-2025"/>
    <x v="59"/>
    <x v="0"/>
    <x v="3"/>
  </r>
  <r>
    <x v="0"/>
    <x v="59"/>
    <n v="357.08"/>
    <x v="3"/>
    <s v="Saclay"/>
    <s v="Sabrina"/>
    <s v="mars-2025"/>
    <x v="59"/>
    <x v="0"/>
    <x v="3"/>
  </r>
  <r>
    <x v="0"/>
    <x v="59"/>
    <n v="111.4"/>
    <x v="6"/>
    <s v="Saclay"/>
    <s v="Sabrina"/>
    <s v="mars-2025"/>
    <x v="59"/>
    <x v="0"/>
    <x v="3"/>
  </r>
  <r>
    <x v="0"/>
    <x v="59"/>
    <n v="860.46"/>
    <x v="0"/>
    <s v="Saclay"/>
    <s v="Sabrina"/>
    <s v="mars-2025"/>
    <x v="59"/>
    <x v="0"/>
    <x v="3"/>
  </r>
  <r>
    <x v="0"/>
    <x v="59"/>
    <n v="104"/>
    <x v="8"/>
    <s v="Saclay"/>
    <s v="Sabrina"/>
    <s v="mars-2025"/>
    <x v="59"/>
    <x v="0"/>
    <x v="3"/>
  </r>
  <r>
    <x v="0"/>
    <x v="59"/>
    <n v="564.15"/>
    <x v="2"/>
    <s v="Saclay"/>
    <s v="Sabrina"/>
    <s v="mars-2025"/>
    <x v="59"/>
    <x v="0"/>
    <x v="3"/>
  </r>
  <r>
    <x v="0"/>
    <x v="60"/>
    <n v="453.95"/>
    <x v="6"/>
    <s v="Saclay"/>
    <s v="Sabrina"/>
    <s v="mars-2025"/>
    <x v="60"/>
    <x v="0"/>
    <x v="3"/>
  </r>
  <r>
    <x v="0"/>
    <x v="61"/>
    <n v="42.3"/>
    <x v="6"/>
    <s v="Saclay"/>
    <s v="Sabrina"/>
    <s v="mars-2025"/>
    <x v="61"/>
    <x v="0"/>
    <x v="3"/>
  </r>
  <r>
    <x v="0"/>
    <x v="61"/>
    <n v="437.49"/>
    <x v="15"/>
    <s v="Saclay"/>
    <s v="Sabrina"/>
    <s v="mars-2025"/>
    <x v="61"/>
    <x v="0"/>
    <x v="3"/>
  </r>
  <r>
    <x v="0"/>
    <x v="61"/>
    <n v="672.6"/>
    <x v="7"/>
    <s v="Saclay"/>
    <s v="Sabrina"/>
    <s v="mars-2025"/>
    <x v="61"/>
    <x v="0"/>
    <x v="3"/>
  </r>
  <r>
    <x v="0"/>
    <x v="62"/>
    <n v="38.4"/>
    <x v="3"/>
    <s v="Saclay"/>
    <s v="Sabrina"/>
    <s v="mars-2025"/>
    <x v="62"/>
    <x v="0"/>
    <x v="3"/>
  </r>
  <r>
    <x v="0"/>
    <x v="62"/>
    <n v="1091.67"/>
    <x v="8"/>
    <s v="Saclay"/>
    <s v="Sabrina"/>
    <s v="mars-2025"/>
    <x v="62"/>
    <x v="0"/>
    <x v="3"/>
  </r>
  <r>
    <x v="0"/>
    <x v="62"/>
    <n v="335.19"/>
    <x v="17"/>
    <s v="Saclay"/>
    <s v="Sabrina"/>
    <s v="mars-2025"/>
    <x v="62"/>
    <x v="0"/>
    <x v="3"/>
  </r>
  <r>
    <x v="0"/>
    <x v="62"/>
    <n v="790.26"/>
    <x v="1"/>
    <s v="Saclay"/>
    <s v="Sabrina"/>
    <s v="mars-2025"/>
    <x v="62"/>
    <x v="0"/>
    <x v="3"/>
  </r>
  <r>
    <x v="0"/>
    <x v="62"/>
    <n v="412.6"/>
    <x v="6"/>
    <s v="Saclay"/>
    <s v="Sabrina"/>
    <s v="mars-2025"/>
    <x v="62"/>
    <x v="0"/>
    <x v="3"/>
  </r>
  <r>
    <x v="0"/>
    <x v="62"/>
    <n v="705.78"/>
    <x v="3"/>
    <s v="Saclay"/>
    <s v="Sabrina"/>
    <s v="mars-2025"/>
    <x v="62"/>
    <x v="0"/>
    <x v="3"/>
  </r>
  <r>
    <x v="0"/>
    <x v="62"/>
    <n v="715.05"/>
    <x v="13"/>
    <s v="Saclay"/>
    <s v="Sabrina"/>
    <s v="mars-2025"/>
    <x v="62"/>
    <x v="0"/>
    <x v="3"/>
  </r>
  <r>
    <x v="0"/>
    <x v="63"/>
    <n v="76.52"/>
    <x v="15"/>
    <s v="Saclay"/>
    <s v="Sabrina"/>
    <s v="mars-2025"/>
    <x v="63"/>
    <x v="0"/>
    <x v="3"/>
  </r>
  <r>
    <x v="0"/>
    <x v="63"/>
    <n v="152"/>
    <x v="6"/>
    <s v="Saclay"/>
    <s v="Sabrina"/>
    <s v="mars-2025"/>
    <x v="63"/>
    <x v="0"/>
    <x v="3"/>
  </r>
  <r>
    <x v="0"/>
    <x v="63"/>
    <n v="131"/>
    <x v="6"/>
    <s v="Saclay"/>
    <s v="Sabrina"/>
    <s v="mars-2025"/>
    <x v="63"/>
    <x v="0"/>
    <x v="3"/>
  </r>
  <r>
    <x v="0"/>
    <x v="64"/>
    <n v="164"/>
    <x v="15"/>
    <s v="Saclay"/>
    <s v="Sabrina"/>
    <s v="mars-2025"/>
    <x v="64"/>
    <x v="0"/>
    <x v="3"/>
  </r>
  <r>
    <x v="0"/>
    <x v="64"/>
    <n v="432.76"/>
    <x v="8"/>
    <s v="Saclay"/>
    <s v="Sabrina"/>
    <s v="mars-2025"/>
    <x v="64"/>
    <x v="0"/>
    <x v="3"/>
  </r>
  <r>
    <x v="0"/>
    <x v="64"/>
    <n v="490.75"/>
    <x v="1"/>
    <s v="Saclay"/>
    <s v="Sabrina"/>
    <s v="mars-2025"/>
    <x v="64"/>
    <x v="0"/>
    <x v="3"/>
  </r>
  <r>
    <x v="0"/>
    <x v="64"/>
    <n v="302.35000000000002"/>
    <x v="6"/>
    <s v="Saclay"/>
    <s v="Sabrina"/>
    <s v="mars-2025"/>
    <x v="64"/>
    <x v="0"/>
    <x v="3"/>
  </r>
  <r>
    <x v="0"/>
    <x v="64"/>
    <n v="339.51"/>
    <x v="3"/>
    <s v="Saclay"/>
    <s v="Sabrina"/>
    <s v="mars-2025"/>
    <x v="64"/>
    <x v="0"/>
    <x v="3"/>
  </r>
  <r>
    <x v="0"/>
    <x v="64"/>
    <n v="184.19"/>
    <x v="2"/>
    <s v="Saclay"/>
    <s v="Sabrina"/>
    <s v="mars-2025"/>
    <x v="64"/>
    <x v="0"/>
    <x v="3"/>
  </r>
  <r>
    <x v="0"/>
    <x v="64"/>
    <n v="128.33000000000001"/>
    <x v="3"/>
    <s v="Saclay"/>
    <s v="Sabrina"/>
    <s v="mars-2025"/>
    <x v="64"/>
    <x v="0"/>
    <x v="3"/>
  </r>
  <r>
    <x v="0"/>
    <x v="65"/>
    <n v="452.58"/>
    <x v="19"/>
    <s v="Saclay"/>
    <s v="Sabrina"/>
    <s v="mars-2025"/>
    <x v="65"/>
    <x v="0"/>
    <x v="3"/>
  </r>
  <r>
    <x v="0"/>
    <x v="65"/>
    <n v="439.5"/>
    <x v="16"/>
    <s v="Saclay"/>
    <s v="Sabrina"/>
    <s v="mars-2025"/>
    <x v="65"/>
    <x v="0"/>
    <x v="3"/>
  </r>
  <r>
    <x v="0"/>
    <x v="66"/>
    <n v="107.18"/>
    <x v="6"/>
    <s v="Saclay"/>
    <s v="Sabrina"/>
    <s v="mars-2025"/>
    <x v="66"/>
    <x v="0"/>
    <x v="3"/>
  </r>
  <r>
    <x v="0"/>
    <x v="67"/>
    <n v="316.5"/>
    <x v="6"/>
    <s v="Saclay"/>
    <s v="Sabrina"/>
    <s v="mars-2025"/>
    <x v="67"/>
    <x v="0"/>
    <x v="3"/>
  </r>
  <r>
    <x v="0"/>
    <x v="68"/>
    <n v="82.33"/>
    <x v="15"/>
    <s v="Saclay"/>
    <s v="Sabrina"/>
    <s v="mars-2025"/>
    <x v="68"/>
    <x v="0"/>
    <x v="3"/>
  </r>
  <r>
    <x v="0"/>
    <x v="68"/>
    <n v="706.29"/>
    <x v="8"/>
    <s v="Saclay"/>
    <s v="Sabrina"/>
    <s v="mars-2025"/>
    <x v="68"/>
    <x v="0"/>
    <x v="3"/>
  </r>
  <r>
    <x v="0"/>
    <x v="68"/>
    <n v="237.61"/>
    <x v="11"/>
    <s v="Saclay"/>
    <s v="Sabrina"/>
    <s v="mars-2025"/>
    <x v="68"/>
    <x v="0"/>
    <x v="3"/>
  </r>
  <r>
    <x v="0"/>
    <x v="68"/>
    <n v="737.72"/>
    <x v="7"/>
    <s v="Saclay"/>
    <s v="Sabrina"/>
    <s v="mars-2025"/>
    <x v="68"/>
    <x v="0"/>
    <x v="3"/>
  </r>
  <r>
    <x v="0"/>
    <x v="68"/>
    <n v="956.89"/>
    <x v="1"/>
    <s v="Saclay"/>
    <s v="Sabrina"/>
    <s v="mars-2025"/>
    <x v="68"/>
    <x v="0"/>
    <x v="3"/>
  </r>
  <r>
    <x v="0"/>
    <x v="68"/>
    <n v="963.64"/>
    <x v="6"/>
    <s v="Saclay"/>
    <s v="Sabrina"/>
    <s v="mars-2025"/>
    <x v="68"/>
    <x v="0"/>
    <x v="3"/>
  </r>
  <r>
    <x v="0"/>
    <x v="68"/>
    <n v="1160.1400000000001"/>
    <x v="3"/>
    <s v="Saclay"/>
    <s v="Sabrina"/>
    <s v="mars-2025"/>
    <x v="68"/>
    <x v="0"/>
    <x v="3"/>
  </r>
  <r>
    <x v="0"/>
    <x v="69"/>
    <n v="340.42"/>
    <x v="0"/>
    <s v="Saclay"/>
    <s v="Sabrina"/>
    <s v="mars-2025"/>
    <x v="69"/>
    <x v="0"/>
    <x v="3"/>
  </r>
  <r>
    <x v="0"/>
    <x v="70"/>
    <n v="307.26"/>
    <x v="14"/>
    <s v="Saclay"/>
    <s v="Sabrina"/>
    <s v="mars-2025"/>
    <x v="70"/>
    <x v="0"/>
    <x v="3"/>
  </r>
  <r>
    <x v="0"/>
    <x v="70"/>
    <n v="209.55"/>
    <x v="11"/>
    <s v="Saclay"/>
    <s v="Sabrina"/>
    <s v="mars-2025"/>
    <x v="70"/>
    <x v="0"/>
    <x v="3"/>
  </r>
  <r>
    <x v="0"/>
    <x v="70"/>
    <n v="350.01"/>
    <x v="1"/>
    <s v="Saclay"/>
    <s v="Sabrina"/>
    <s v="mars-2025"/>
    <x v="70"/>
    <x v="0"/>
    <x v="3"/>
  </r>
  <r>
    <x v="0"/>
    <x v="70"/>
    <n v="342.85"/>
    <x v="6"/>
    <s v="Saclay"/>
    <s v="Sabrina"/>
    <s v="mars-2025"/>
    <x v="70"/>
    <x v="0"/>
    <x v="3"/>
  </r>
  <r>
    <x v="0"/>
    <x v="70"/>
    <n v="379.14"/>
    <x v="2"/>
    <s v="Saclay"/>
    <s v="Sabrina"/>
    <s v="mars-2025"/>
    <x v="70"/>
    <x v="0"/>
    <x v="3"/>
  </r>
  <r>
    <x v="0"/>
    <x v="70"/>
    <n v="173.2"/>
    <x v="2"/>
    <s v="Saclay"/>
    <s v="Sabrina"/>
    <s v="mars-2025"/>
    <x v="70"/>
    <x v="0"/>
    <x v="3"/>
  </r>
  <r>
    <x v="0"/>
    <x v="71"/>
    <n v="349.19"/>
    <x v="16"/>
    <s v="Saclay"/>
    <s v="Sabrina"/>
    <s v="mars-2025"/>
    <x v="71"/>
    <x v="0"/>
    <x v="3"/>
  </r>
  <r>
    <x v="0"/>
    <x v="71"/>
    <n v="472.38"/>
    <x v="8"/>
    <s v="Saclay"/>
    <s v="Sabrina"/>
    <s v="mars-2025"/>
    <x v="71"/>
    <x v="0"/>
    <x v="3"/>
  </r>
  <r>
    <x v="0"/>
    <x v="71"/>
    <n v="157.93"/>
    <x v="7"/>
    <s v="Saclay"/>
    <s v="Sabrina"/>
    <s v="mars-2025"/>
    <x v="71"/>
    <x v="0"/>
    <x v="3"/>
  </r>
  <r>
    <x v="0"/>
    <x v="71"/>
    <n v="411.47"/>
    <x v="1"/>
    <s v="Saclay"/>
    <s v="Sabrina"/>
    <s v="mars-2025"/>
    <x v="71"/>
    <x v="0"/>
    <x v="3"/>
  </r>
  <r>
    <x v="0"/>
    <x v="71"/>
    <n v="614.64"/>
    <x v="6"/>
    <s v="Saclay"/>
    <s v="Sabrina"/>
    <s v="mars-2025"/>
    <x v="71"/>
    <x v="0"/>
    <x v="3"/>
  </r>
  <r>
    <x v="0"/>
    <x v="71"/>
    <n v="499.27"/>
    <x v="3"/>
    <s v="Saclay"/>
    <s v="Sabrina"/>
    <s v="mars-2025"/>
    <x v="71"/>
    <x v="0"/>
    <x v="3"/>
  </r>
  <r>
    <x v="0"/>
    <x v="72"/>
    <n v="171"/>
    <x v="11"/>
    <s v="Saclay"/>
    <s v="Sabrina"/>
    <s v="mars-2025"/>
    <x v="72"/>
    <x v="0"/>
    <x v="3"/>
  </r>
  <r>
    <x v="0"/>
    <x v="72"/>
    <n v="1013.98"/>
    <x v="2"/>
    <s v="Saclay"/>
    <s v="Sabrina"/>
    <s v="mars-2025"/>
    <x v="72"/>
    <x v="0"/>
    <x v="3"/>
  </r>
  <r>
    <x v="0"/>
    <x v="73"/>
    <n v="148.5"/>
    <x v="6"/>
    <s v="Saclay"/>
    <s v="Sabrina"/>
    <s v="mars-2025"/>
    <x v="73"/>
    <x v="0"/>
    <x v="3"/>
  </r>
  <r>
    <x v="0"/>
    <x v="73"/>
    <n v="143.19"/>
    <x v="3"/>
    <s v="Saclay"/>
    <s v="Sabrina"/>
    <s v="mars-2025"/>
    <x v="73"/>
    <x v="0"/>
    <x v="3"/>
  </r>
  <r>
    <x v="0"/>
    <x v="74"/>
    <n v="571.41"/>
    <x v="15"/>
    <s v="Saclay"/>
    <s v="Sabrina"/>
    <s v="mars-2025"/>
    <x v="74"/>
    <x v="0"/>
    <x v="3"/>
  </r>
  <r>
    <x v="0"/>
    <x v="74"/>
    <n v="1031.47"/>
    <x v="8"/>
    <s v="Saclay"/>
    <s v="Sabrina"/>
    <s v="mars-2025"/>
    <x v="74"/>
    <x v="0"/>
    <x v="3"/>
  </r>
  <r>
    <x v="0"/>
    <x v="74"/>
    <n v="171"/>
    <x v="11"/>
    <s v="Saclay"/>
    <s v="Sabrina"/>
    <s v="mars-2025"/>
    <x v="74"/>
    <x v="0"/>
    <x v="3"/>
  </r>
  <r>
    <x v="0"/>
    <x v="74"/>
    <n v="279.57"/>
    <x v="11"/>
    <s v="Saclay"/>
    <s v="Sabrina"/>
    <s v="mars-2025"/>
    <x v="74"/>
    <x v="0"/>
    <x v="3"/>
  </r>
  <r>
    <x v="0"/>
    <x v="74"/>
    <n v="973.2"/>
    <x v="7"/>
    <s v="Saclay"/>
    <s v="Sabrina"/>
    <s v="mars-2025"/>
    <x v="74"/>
    <x v="0"/>
    <x v="3"/>
  </r>
  <r>
    <x v="0"/>
    <x v="74"/>
    <n v="340.81"/>
    <x v="1"/>
    <s v="Saclay"/>
    <s v="Sabrina"/>
    <s v="mars-2025"/>
    <x v="74"/>
    <x v="0"/>
    <x v="3"/>
  </r>
  <r>
    <x v="0"/>
    <x v="74"/>
    <n v="825.93"/>
    <x v="6"/>
    <s v="Saclay"/>
    <s v="Sabrina"/>
    <s v="mars-2025"/>
    <x v="74"/>
    <x v="0"/>
    <x v="3"/>
  </r>
  <r>
    <x v="0"/>
    <x v="74"/>
    <n v="734.65"/>
    <x v="3"/>
    <s v="Saclay"/>
    <s v="Sabrina"/>
    <s v="mars-2025"/>
    <x v="74"/>
    <x v="0"/>
    <x v="3"/>
  </r>
  <r>
    <x v="0"/>
    <x v="74"/>
    <n v="531.9"/>
    <x v="13"/>
    <s v="Saclay"/>
    <s v="Sabrina"/>
    <s v="mars-2025"/>
    <x v="74"/>
    <x v="0"/>
    <x v="3"/>
  </r>
  <r>
    <x v="0"/>
    <x v="75"/>
    <n v="145.78"/>
    <x v="17"/>
    <s v="Saclay"/>
    <s v="Sabrina"/>
    <s v="mars-2025"/>
    <x v="75"/>
    <x v="0"/>
    <x v="3"/>
  </r>
  <r>
    <x v="0"/>
    <x v="76"/>
    <n v="205.2"/>
    <x v="15"/>
    <s v="Saclay"/>
    <s v="Sabrina"/>
    <s v="mars-2025"/>
    <x v="76"/>
    <x v="0"/>
    <x v="3"/>
  </r>
  <r>
    <x v="0"/>
    <x v="76"/>
    <n v="1570.05"/>
    <x v="8"/>
    <s v="Saclay"/>
    <s v="Sabrina"/>
    <s v="mars-2025"/>
    <x v="76"/>
    <x v="0"/>
    <x v="3"/>
  </r>
  <r>
    <x v="0"/>
    <x v="76"/>
    <n v="1159.52"/>
    <x v="1"/>
    <s v="Saclay"/>
    <s v="Sabrina"/>
    <s v="mars-2025"/>
    <x v="76"/>
    <x v="0"/>
    <x v="3"/>
  </r>
  <r>
    <x v="0"/>
    <x v="76"/>
    <n v="660.3"/>
    <x v="6"/>
    <s v="Saclay"/>
    <s v="Sabrina"/>
    <s v="mars-2025"/>
    <x v="76"/>
    <x v="0"/>
    <x v="3"/>
  </r>
  <r>
    <x v="0"/>
    <x v="76"/>
    <n v="33.92"/>
    <x v="6"/>
    <s v="Saclay"/>
    <s v="Sabrina"/>
    <s v="mars-2025"/>
    <x v="76"/>
    <x v="0"/>
    <x v="3"/>
  </r>
  <r>
    <x v="0"/>
    <x v="76"/>
    <n v="949.45"/>
    <x v="3"/>
    <s v="Saclay"/>
    <s v="Sabrina"/>
    <s v="mars-2025"/>
    <x v="76"/>
    <x v="0"/>
    <x v="3"/>
  </r>
  <r>
    <x v="0"/>
    <x v="76"/>
    <n v="105.36"/>
    <x v="3"/>
    <s v="Saclay"/>
    <s v="Sabrina"/>
    <s v="mars-2025"/>
    <x v="76"/>
    <x v="0"/>
    <x v="3"/>
  </r>
  <r>
    <x v="0"/>
    <x v="76"/>
    <n v="424.62"/>
    <x v="9"/>
    <s v="Saclay"/>
    <s v="Sabrina"/>
    <s v="mars-2025"/>
    <x v="76"/>
    <x v="0"/>
    <x v="3"/>
  </r>
  <r>
    <x v="0"/>
    <x v="76"/>
    <n v="218.31"/>
    <x v="2"/>
    <s v="Saclay"/>
    <s v="Sabrina"/>
    <s v="mars-2025"/>
    <x v="76"/>
    <x v="0"/>
    <x v="3"/>
  </r>
  <r>
    <x v="0"/>
    <x v="76"/>
    <n v="65.41"/>
    <x v="2"/>
    <s v="Saclay"/>
    <s v="Sabrina"/>
    <s v="mars-2025"/>
    <x v="76"/>
    <x v="0"/>
    <x v="3"/>
  </r>
  <r>
    <x v="0"/>
    <x v="77"/>
    <n v="815.78"/>
    <x v="16"/>
    <s v="Saclay"/>
    <s v="Sabrina"/>
    <s v="mars-2025"/>
    <x v="77"/>
    <x v="0"/>
    <x v="3"/>
  </r>
  <r>
    <x v="0"/>
    <x v="77"/>
    <n v="76"/>
    <x v="16"/>
    <s v="Saclay"/>
    <s v="Sabrina"/>
    <s v="mars-2025"/>
    <x v="77"/>
    <x v="0"/>
    <x v="3"/>
  </r>
  <r>
    <x v="0"/>
    <x v="77"/>
    <n v="57.31"/>
    <x v="16"/>
    <s v="Saclay"/>
    <s v="Sabrina"/>
    <s v="mars-2025"/>
    <x v="77"/>
    <x v="0"/>
    <x v="3"/>
  </r>
  <r>
    <x v="0"/>
    <x v="77"/>
    <n v="270.38"/>
    <x v="8"/>
    <s v="Saclay"/>
    <s v="Sabrina"/>
    <s v="mars-2025"/>
    <x v="77"/>
    <x v="0"/>
    <x v="3"/>
  </r>
  <r>
    <x v="0"/>
    <x v="77"/>
    <n v="348.08"/>
    <x v="7"/>
    <s v="Saclay"/>
    <s v="Sabrina"/>
    <s v="mars-2025"/>
    <x v="77"/>
    <x v="0"/>
    <x v="3"/>
  </r>
  <r>
    <x v="0"/>
    <x v="77"/>
    <n v="426.32"/>
    <x v="7"/>
    <s v="Saclay"/>
    <s v="Sabrina"/>
    <s v="mars-2025"/>
    <x v="77"/>
    <x v="0"/>
    <x v="3"/>
  </r>
  <r>
    <x v="0"/>
    <x v="77"/>
    <n v="150.91999999999999"/>
    <x v="2"/>
    <s v="Saclay"/>
    <s v="Sabrina"/>
    <s v="mars-2025"/>
    <x v="77"/>
    <x v="0"/>
    <x v="3"/>
  </r>
  <r>
    <x v="0"/>
    <x v="78"/>
    <n v="294.13"/>
    <x v="3"/>
    <s v="Saclay"/>
    <s v="Sabrina"/>
    <s v="mars-2025"/>
    <x v="78"/>
    <x v="0"/>
    <x v="3"/>
  </r>
  <r>
    <x v="0"/>
    <x v="79"/>
    <n v="393.2"/>
    <x v="6"/>
    <s v="Saclay"/>
    <s v="Sabrina"/>
    <s v="févr-2025"/>
    <x v="79"/>
    <x v="0"/>
    <x v="4"/>
  </r>
  <r>
    <x v="0"/>
    <x v="79"/>
    <n v="34.65"/>
    <x v="3"/>
    <s v="Saclay"/>
    <s v="Sabrina"/>
    <s v="févr-2025"/>
    <x v="79"/>
    <x v="0"/>
    <x v="4"/>
  </r>
  <r>
    <x v="0"/>
    <x v="79"/>
    <n v="872.65"/>
    <x v="13"/>
    <s v="Saclay"/>
    <s v="Sabrina"/>
    <s v="févr-2025"/>
    <x v="79"/>
    <x v="0"/>
    <x v="4"/>
  </r>
  <r>
    <x v="0"/>
    <x v="79"/>
    <n v="467.61"/>
    <x v="13"/>
    <s v="Saclay"/>
    <s v="Sabrina"/>
    <s v="févr-2025"/>
    <x v="79"/>
    <x v="0"/>
    <x v="4"/>
  </r>
  <r>
    <x v="0"/>
    <x v="80"/>
    <n v="547.30999999999995"/>
    <x v="8"/>
    <s v="Saclay"/>
    <s v="Sabrina"/>
    <s v="févr-2025"/>
    <x v="80"/>
    <x v="0"/>
    <x v="4"/>
  </r>
  <r>
    <x v="0"/>
    <x v="80"/>
    <n v="288.43"/>
    <x v="7"/>
    <s v="Saclay"/>
    <s v="Sabrina"/>
    <s v="févr-2025"/>
    <x v="80"/>
    <x v="0"/>
    <x v="4"/>
  </r>
  <r>
    <x v="0"/>
    <x v="80"/>
    <n v="210.59"/>
    <x v="1"/>
    <s v="Saclay"/>
    <s v="Sabrina"/>
    <s v="févr-2025"/>
    <x v="80"/>
    <x v="0"/>
    <x v="4"/>
  </r>
  <r>
    <x v="0"/>
    <x v="80"/>
    <n v="367.69"/>
    <x v="6"/>
    <s v="Saclay"/>
    <s v="Sabrina"/>
    <s v="févr-2025"/>
    <x v="80"/>
    <x v="0"/>
    <x v="4"/>
  </r>
  <r>
    <x v="0"/>
    <x v="80"/>
    <n v="404.28"/>
    <x v="3"/>
    <s v="Saclay"/>
    <s v="Sabrina"/>
    <s v="févr-2025"/>
    <x v="80"/>
    <x v="0"/>
    <x v="4"/>
  </r>
  <r>
    <x v="0"/>
    <x v="81"/>
    <n v="604.54999999999995"/>
    <x v="6"/>
    <s v="Saclay"/>
    <s v="Sabrina"/>
    <s v="févr-2025"/>
    <x v="81"/>
    <x v="0"/>
    <x v="4"/>
  </r>
  <r>
    <x v="0"/>
    <x v="82"/>
    <n v="213.7"/>
    <x v="15"/>
    <s v="Saclay"/>
    <s v="Sabrina"/>
    <s v="févr-2025"/>
    <x v="82"/>
    <x v="0"/>
    <x v="4"/>
  </r>
  <r>
    <x v="0"/>
    <x v="82"/>
    <n v="201.6"/>
    <x v="10"/>
    <s v="Saclay"/>
    <s v="Sabrina"/>
    <s v="févr-2025"/>
    <x v="82"/>
    <x v="0"/>
    <x v="4"/>
  </r>
  <r>
    <x v="0"/>
    <x v="82"/>
    <n v="854.3"/>
    <x v="8"/>
    <s v="Saclay"/>
    <s v="Sabrina"/>
    <s v="févr-2025"/>
    <x v="82"/>
    <x v="0"/>
    <x v="4"/>
  </r>
  <r>
    <x v="0"/>
    <x v="82"/>
    <n v="559.35"/>
    <x v="7"/>
    <s v="Saclay"/>
    <s v="Sabrina"/>
    <s v="févr-2025"/>
    <x v="82"/>
    <x v="0"/>
    <x v="4"/>
  </r>
  <r>
    <x v="0"/>
    <x v="82"/>
    <n v="372.26"/>
    <x v="1"/>
    <s v="Saclay"/>
    <s v="Sabrina"/>
    <s v="févr-2025"/>
    <x v="82"/>
    <x v="0"/>
    <x v="4"/>
  </r>
  <r>
    <x v="0"/>
    <x v="82"/>
    <n v="496.96"/>
    <x v="6"/>
    <s v="Saclay"/>
    <s v="Sabrina"/>
    <s v="févr-2025"/>
    <x v="82"/>
    <x v="0"/>
    <x v="4"/>
  </r>
  <r>
    <x v="0"/>
    <x v="82"/>
    <n v="1281.53"/>
    <x v="3"/>
    <s v="Saclay"/>
    <s v="Sabrina"/>
    <s v="févr-2025"/>
    <x v="82"/>
    <x v="0"/>
    <x v="4"/>
  </r>
  <r>
    <x v="0"/>
    <x v="83"/>
    <n v="303.33"/>
    <x v="1"/>
    <s v="Saclay"/>
    <s v="Sabrina"/>
    <s v="févr-2025"/>
    <x v="83"/>
    <x v="0"/>
    <x v="4"/>
  </r>
  <r>
    <x v="0"/>
    <x v="83"/>
    <n v="327.8"/>
    <x v="2"/>
    <s v="Saclay"/>
    <s v="Sabrina"/>
    <s v="févr-2025"/>
    <x v="83"/>
    <x v="0"/>
    <x v="4"/>
  </r>
  <r>
    <x v="0"/>
    <x v="84"/>
    <n v="929.86"/>
    <x v="8"/>
    <s v="Saclay"/>
    <s v="Sabrina"/>
    <s v="févr-2025"/>
    <x v="84"/>
    <x v="0"/>
    <x v="4"/>
  </r>
  <r>
    <x v="0"/>
    <x v="84"/>
    <n v="643.79"/>
    <x v="6"/>
    <s v="Saclay"/>
    <s v="Sabrina"/>
    <s v="févr-2025"/>
    <x v="84"/>
    <x v="0"/>
    <x v="4"/>
  </r>
  <r>
    <x v="0"/>
    <x v="84"/>
    <n v="559.11"/>
    <x v="3"/>
    <s v="Saclay"/>
    <s v="Sabrina"/>
    <s v="févr-2025"/>
    <x v="84"/>
    <x v="0"/>
    <x v="4"/>
  </r>
  <r>
    <x v="0"/>
    <x v="84"/>
    <n v="104.6"/>
    <x v="13"/>
    <s v="Saclay"/>
    <s v="Sabrina"/>
    <s v="févr-2025"/>
    <x v="84"/>
    <x v="0"/>
    <x v="4"/>
  </r>
  <r>
    <x v="0"/>
    <x v="85"/>
    <n v="28.28"/>
    <x v="6"/>
    <s v="Saclay"/>
    <s v="Sabrina"/>
    <s v="févr-2025"/>
    <x v="85"/>
    <x v="0"/>
    <x v="4"/>
  </r>
  <r>
    <x v="0"/>
    <x v="86"/>
    <n v="64.540000000000006"/>
    <x v="6"/>
    <s v="Saclay"/>
    <s v="Sabrina"/>
    <s v="févr-2025"/>
    <x v="86"/>
    <x v="0"/>
    <x v="4"/>
  </r>
  <r>
    <x v="0"/>
    <x v="86"/>
    <n v="522.84"/>
    <x v="3"/>
    <s v="Saclay"/>
    <s v="Sabrina"/>
    <s v="févr-2025"/>
    <x v="86"/>
    <x v="0"/>
    <x v="4"/>
  </r>
  <r>
    <x v="0"/>
    <x v="87"/>
    <n v="56.4"/>
    <x v="6"/>
    <s v="Saclay"/>
    <s v="Sabrina"/>
    <s v="févr-2025"/>
    <x v="87"/>
    <x v="0"/>
    <x v="4"/>
  </r>
  <r>
    <x v="0"/>
    <x v="88"/>
    <n v="45.18"/>
    <x v="6"/>
    <s v="Saclay"/>
    <s v="Sabrina"/>
    <s v="févr-2025"/>
    <x v="88"/>
    <x v="0"/>
    <x v="4"/>
  </r>
  <r>
    <x v="0"/>
    <x v="88"/>
    <n v="570.9"/>
    <x v="13"/>
    <s v="Saclay"/>
    <s v="Sabrina"/>
    <s v="févr-2025"/>
    <x v="88"/>
    <x v="0"/>
    <x v="4"/>
  </r>
  <r>
    <x v="0"/>
    <x v="89"/>
    <n v="135.16999999999999"/>
    <x v="15"/>
    <s v="Saclay"/>
    <s v="Sabrina"/>
    <s v="févr-2025"/>
    <x v="89"/>
    <x v="0"/>
    <x v="4"/>
  </r>
  <r>
    <x v="0"/>
    <x v="89"/>
    <n v="90.72"/>
    <x v="0"/>
    <s v="Saclay"/>
    <s v="Sabrina"/>
    <s v="févr-2025"/>
    <x v="89"/>
    <x v="0"/>
    <x v="4"/>
  </r>
  <r>
    <x v="0"/>
    <x v="89"/>
    <n v="175.5"/>
    <x v="5"/>
    <s v="Saclay"/>
    <s v="Sabrina"/>
    <s v="févr-2025"/>
    <x v="89"/>
    <x v="0"/>
    <x v="4"/>
  </r>
  <r>
    <x v="0"/>
    <x v="89"/>
    <n v="165.8"/>
    <x v="6"/>
    <s v="Saclay"/>
    <s v="Sabrina"/>
    <s v="févr-2025"/>
    <x v="89"/>
    <x v="0"/>
    <x v="4"/>
  </r>
  <r>
    <x v="0"/>
    <x v="89"/>
    <n v="708.48"/>
    <x v="1"/>
    <s v="Saclay"/>
    <s v="Sabrina"/>
    <s v="févr-2025"/>
    <x v="89"/>
    <x v="0"/>
    <x v="4"/>
  </r>
  <r>
    <x v="0"/>
    <x v="89"/>
    <n v="295.36"/>
    <x v="3"/>
    <s v="Saclay"/>
    <s v="Sabrina"/>
    <s v="févr-2025"/>
    <x v="89"/>
    <x v="0"/>
    <x v="4"/>
  </r>
  <r>
    <x v="0"/>
    <x v="89"/>
    <n v="145.72"/>
    <x v="4"/>
    <s v="Saclay"/>
    <s v="Sabrina"/>
    <s v="févr-2025"/>
    <x v="89"/>
    <x v="0"/>
    <x v="4"/>
  </r>
  <r>
    <x v="0"/>
    <x v="90"/>
    <n v="470.05"/>
    <x v="21"/>
    <s v="Saclay"/>
    <s v="Sabrina"/>
    <s v="févr-2025"/>
    <x v="90"/>
    <x v="0"/>
    <x v="4"/>
  </r>
  <r>
    <x v="0"/>
    <x v="90"/>
    <n v="224.88"/>
    <x v="16"/>
    <s v="Saclay"/>
    <s v="Sabrina"/>
    <s v="févr-2025"/>
    <x v="90"/>
    <x v="0"/>
    <x v="4"/>
  </r>
  <r>
    <x v="0"/>
    <x v="90"/>
    <n v="521.84"/>
    <x v="8"/>
    <s v="Saclay"/>
    <s v="Sabrina"/>
    <s v="févr-2025"/>
    <x v="90"/>
    <x v="0"/>
    <x v="4"/>
  </r>
  <r>
    <x v="0"/>
    <x v="90"/>
    <n v="627.65"/>
    <x v="6"/>
    <s v="Saclay"/>
    <s v="Sabrina"/>
    <s v="févr-2025"/>
    <x v="90"/>
    <x v="0"/>
    <x v="4"/>
  </r>
  <r>
    <x v="0"/>
    <x v="90"/>
    <n v="240.55"/>
    <x v="3"/>
    <s v="Saclay"/>
    <s v="Sabrina"/>
    <s v="févr-2025"/>
    <x v="90"/>
    <x v="0"/>
    <x v="4"/>
  </r>
  <r>
    <x v="0"/>
    <x v="90"/>
    <n v="248"/>
    <x v="2"/>
    <s v="Saclay"/>
    <s v="Sabrina"/>
    <s v="févr-2025"/>
    <x v="90"/>
    <x v="0"/>
    <x v="4"/>
  </r>
  <r>
    <x v="0"/>
    <x v="91"/>
    <n v="530.04999999999995"/>
    <x v="8"/>
    <s v="Saclay"/>
    <s v="Sabrina"/>
    <s v="févr-2025"/>
    <x v="91"/>
    <x v="0"/>
    <x v="4"/>
  </r>
  <r>
    <x v="0"/>
    <x v="91"/>
    <n v="324.89"/>
    <x v="1"/>
    <s v="Saclay"/>
    <s v="Sabrina"/>
    <s v="févr-2025"/>
    <x v="91"/>
    <x v="0"/>
    <x v="4"/>
  </r>
  <r>
    <x v="0"/>
    <x v="91"/>
    <n v="98.88"/>
    <x v="7"/>
    <s v="Saclay"/>
    <s v="Sabrina"/>
    <s v="févr-2025"/>
    <x v="91"/>
    <x v="0"/>
    <x v="4"/>
  </r>
  <r>
    <x v="0"/>
    <x v="91"/>
    <n v="272.12"/>
    <x v="3"/>
    <s v="Saclay"/>
    <s v="Sabrina"/>
    <s v="févr-2025"/>
    <x v="91"/>
    <x v="0"/>
    <x v="4"/>
  </r>
  <r>
    <x v="0"/>
    <x v="91"/>
    <n v="166.8"/>
    <x v="2"/>
    <s v="Saclay"/>
    <s v="Sabrina"/>
    <s v="févr-2025"/>
    <x v="91"/>
    <x v="0"/>
    <x v="4"/>
  </r>
  <r>
    <x v="0"/>
    <x v="92"/>
    <n v="236.55"/>
    <x v="6"/>
    <s v="Saclay"/>
    <s v="Sabrina"/>
    <s v="févr-2025"/>
    <x v="92"/>
    <x v="0"/>
    <x v="4"/>
  </r>
  <r>
    <x v="0"/>
    <x v="92"/>
    <n v="205.62"/>
    <x v="6"/>
    <s v="Saclay"/>
    <s v="Sabrina"/>
    <s v="févr-2025"/>
    <x v="92"/>
    <x v="0"/>
    <x v="4"/>
  </r>
  <r>
    <x v="0"/>
    <x v="92"/>
    <n v="114.44"/>
    <x v="15"/>
    <s v="Saclay"/>
    <s v="Sabrina"/>
    <s v="févr-2025"/>
    <x v="92"/>
    <x v="0"/>
    <x v="4"/>
  </r>
  <r>
    <x v="0"/>
    <x v="93"/>
    <n v="154.78"/>
    <x v="16"/>
    <s v="Saclay"/>
    <s v="Sabrina"/>
    <s v="févr-2025"/>
    <x v="93"/>
    <x v="0"/>
    <x v="4"/>
  </r>
  <r>
    <x v="0"/>
    <x v="93"/>
    <n v="483.8"/>
    <x v="6"/>
    <s v="Saclay"/>
    <s v="Sabrina"/>
    <s v="févr-2025"/>
    <x v="93"/>
    <x v="0"/>
    <x v="4"/>
  </r>
  <r>
    <x v="0"/>
    <x v="94"/>
    <n v="459.74"/>
    <x v="1"/>
    <s v="Saclay"/>
    <s v="Sabrina"/>
    <s v="févr-2025"/>
    <x v="94"/>
    <x v="0"/>
    <x v="4"/>
  </r>
  <r>
    <x v="0"/>
    <x v="94"/>
    <n v="141.22"/>
    <x v="3"/>
    <s v="Saclay"/>
    <s v="Sabrina"/>
    <s v="févr-2025"/>
    <x v="94"/>
    <x v="0"/>
    <x v="4"/>
  </r>
  <r>
    <x v="0"/>
    <x v="94"/>
    <n v="422.38"/>
    <x v="3"/>
    <s v="Saclay"/>
    <s v="Sabrina"/>
    <s v="févr-2025"/>
    <x v="94"/>
    <x v="0"/>
    <x v="4"/>
  </r>
  <r>
    <x v="0"/>
    <x v="94"/>
    <n v="331.14"/>
    <x v="15"/>
    <s v="Saclay"/>
    <s v="Sabrina"/>
    <s v="févr-2025"/>
    <x v="94"/>
    <x v="0"/>
    <x v="4"/>
  </r>
  <r>
    <x v="0"/>
    <x v="95"/>
    <n v="1629.81"/>
    <x v="16"/>
    <s v="Saclay"/>
    <s v="Sabrina"/>
    <s v="févr-2025"/>
    <x v="95"/>
    <x v="0"/>
    <x v="4"/>
  </r>
  <r>
    <x v="0"/>
    <x v="95"/>
    <n v="1093.74"/>
    <x v="8"/>
    <s v="Saclay"/>
    <s v="Sabrina"/>
    <s v="févr-2025"/>
    <x v="95"/>
    <x v="0"/>
    <x v="4"/>
  </r>
  <r>
    <x v="0"/>
    <x v="95"/>
    <n v="194.21"/>
    <x v="8"/>
    <s v="Saclay"/>
    <s v="Sabrina"/>
    <s v="févr-2025"/>
    <x v="95"/>
    <x v="0"/>
    <x v="4"/>
  </r>
  <r>
    <x v="0"/>
    <x v="95"/>
    <n v="409.7"/>
    <x v="6"/>
    <s v="Saclay"/>
    <s v="Sabrina"/>
    <s v="févr-2025"/>
    <x v="95"/>
    <x v="0"/>
    <x v="4"/>
  </r>
  <r>
    <x v="0"/>
    <x v="95"/>
    <n v="17.850000000000001"/>
    <x v="3"/>
    <s v="Saclay"/>
    <s v="Sabrina"/>
    <s v="févr-2025"/>
    <x v="95"/>
    <x v="0"/>
    <x v="4"/>
  </r>
  <r>
    <x v="0"/>
    <x v="95"/>
    <n v="871.73"/>
    <x v="7"/>
    <s v="Saclay"/>
    <s v="Sabrina"/>
    <s v="févr-2025"/>
    <x v="95"/>
    <x v="0"/>
    <x v="4"/>
  </r>
  <r>
    <x v="0"/>
    <x v="95"/>
    <n v="462.06"/>
    <x v="3"/>
    <s v="Saclay"/>
    <s v="Sabrina"/>
    <s v="févr-2025"/>
    <x v="95"/>
    <x v="0"/>
    <x v="4"/>
  </r>
  <r>
    <x v="0"/>
    <x v="96"/>
    <n v="1118.8"/>
    <x v="0"/>
    <s v="Saclay"/>
    <s v="Sabrina"/>
    <s v="févr-2025"/>
    <x v="96"/>
    <x v="0"/>
    <x v="4"/>
  </r>
  <r>
    <x v="0"/>
    <x v="96"/>
    <n v="489.95"/>
    <x v="6"/>
    <s v="Saclay"/>
    <s v="Sabrina"/>
    <s v="févr-2025"/>
    <x v="96"/>
    <x v="0"/>
    <x v="4"/>
  </r>
  <r>
    <x v="0"/>
    <x v="96"/>
    <n v="261.24"/>
    <x v="3"/>
    <s v="Saclay"/>
    <s v="Sabrina"/>
    <s v="févr-2025"/>
    <x v="96"/>
    <x v="0"/>
    <x v="4"/>
  </r>
  <r>
    <x v="0"/>
    <x v="96"/>
    <n v="1022.89"/>
    <x v="1"/>
    <s v="Saclay"/>
    <s v="Sabrina"/>
    <s v="févr-2025"/>
    <x v="96"/>
    <x v="0"/>
    <x v="4"/>
  </r>
  <r>
    <x v="0"/>
    <x v="96"/>
    <n v="323.39999999999998"/>
    <x v="2"/>
    <s v="Saclay"/>
    <s v="Sabrina"/>
    <s v="févr-2025"/>
    <x v="96"/>
    <x v="0"/>
    <x v="4"/>
  </r>
  <r>
    <x v="0"/>
    <x v="97"/>
    <n v="921.1"/>
    <x v="8"/>
    <s v="Saclay"/>
    <s v="Sabrina"/>
    <s v="févr-2025"/>
    <x v="97"/>
    <x v="0"/>
    <x v="4"/>
  </r>
  <r>
    <x v="0"/>
    <x v="97"/>
    <n v="922.31"/>
    <x v="6"/>
    <s v="Saclay"/>
    <s v="Sabrina"/>
    <s v="févr-2025"/>
    <x v="97"/>
    <x v="0"/>
    <x v="4"/>
  </r>
  <r>
    <x v="0"/>
    <x v="97"/>
    <n v="1010.46"/>
    <x v="3"/>
    <s v="Saclay"/>
    <s v="Sabrina"/>
    <s v="févr-2025"/>
    <x v="97"/>
    <x v="0"/>
    <x v="4"/>
  </r>
  <r>
    <x v="0"/>
    <x v="97"/>
    <n v="1073.93"/>
    <x v="7"/>
    <s v="Saclay"/>
    <s v="Sabrina"/>
    <s v="févr-2025"/>
    <x v="97"/>
    <x v="0"/>
    <x v="4"/>
  </r>
  <r>
    <x v="0"/>
    <x v="98"/>
    <n v="245.92"/>
    <x v="8"/>
    <s v="Saclay"/>
    <s v="Sabrina"/>
    <s v="janv-2025"/>
    <x v="98"/>
    <x v="0"/>
    <x v="5"/>
  </r>
  <r>
    <x v="0"/>
    <x v="98"/>
    <n v="246.56"/>
    <x v="6"/>
    <s v="Saclay"/>
    <s v="Sabrina"/>
    <s v="janv-2025"/>
    <x v="98"/>
    <x v="0"/>
    <x v="5"/>
  </r>
  <r>
    <x v="0"/>
    <x v="98"/>
    <n v="307.72000000000003"/>
    <x v="3"/>
    <s v="Saclay"/>
    <s v="Sabrina"/>
    <s v="janv-2025"/>
    <x v="98"/>
    <x v="0"/>
    <x v="5"/>
  </r>
  <r>
    <x v="0"/>
    <x v="98"/>
    <n v="340"/>
    <x v="7"/>
    <s v="Saclay"/>
    <s v="Sabrina"/>
    <s v="janv-2025"/>
    <x v="98"/>
    <x v="0"/>
    <x v="5"/>
  </r>
  <r>
    <x v="0"/>
    <x v="98"/>
    <n v="324.10000000000002"/>
    <x v="13"/>
    <s v="Saclay"/>
    <s v="Sabrina"/>
    <s v="janv-2025"/>
    <x v="98"/>
    <x v="0"/>
    <x v="5"/>
  </r>
  <r>
    <x v="0"/>
    <x v="98"/>
    <n v="108.2"/>
    <x v="15"/>
    <s v="Saclay"/>
    <s v="Sabrina"/>
    <s v="janv-2025"/>
    <x v="98"/>
    <x v="0"/>
    <x v="5"/>
  </r>
  <r>
    <x v="0"/>
    <x v="99"/>
    <n v="529.52"/>
    <x v="8"/>
    <s v="Saclay"/>
    <s v="Sabrina"/>
    <s v="janv-2025"/>
    <x v="99"/>
    <x v="0"/>
    <x v="5"/>
  </r>
  <r>
    <x v="0"/>
    <x v="99"/>
    <n v="676.6"/>
    <x v="6"/>
    <s v="Saclay"/>
    <s v="Sabrina"/>
    <s v="janv-2025"/>
    <x v="99"/>
    <x v="0"/>
    <x v="5"/>
  </r>
  <r>
    <x v="0"/>
    <x v="99"/>
    <n v="355.6"/>
    <x v="7"/>
    <s v="Saclay"/>
    <s v="Sabrina"/>
    <s v="janv-2025"/>
    <x v="99"/>
    <x v="0"/>
    <x v="5"/>
  </r>
  <r>
    <x v="0"/>
    <x v="100"/>
    <n v="44.1"/>
    <x v="6"/>
    <s v="Saclay"/>
    <s v="Sabrina"/>
    <s v="janv-2025"/>
    <x v="100"/>
    <x v="0"/>
    <x v="5"/>
  </r>
  <r>
    <x v="0"/>
    <x v="101"/>
    <n v="201.6"/>
    <x v="10"/>
    <s v="Saclay"/>
    <s v="Sabrina"/>
    <s v="janv-2025"/>
    <x v="101"/>
    <x v="0"/>
    <x v="5"/>
  </r>
  <r>
    <x v="0"/>
    <x v="101"/>
    <n v="75.69"/>
    <x v="8"/>
    <s v="Saclay"/>
    <s v="Sabrina"/>
    <s v="janv-2025"/>
    <x v="101"/>
    <x v="0"/>
    <x v="5"/>
  </r>
  <r>
    <x v="0"/>
    <x v="101"/>
    <n v="1123.73"/>
    <x v="6"/>
    <s v="Saclay"/>
    <s v="Sabrina"/>
    <s v="janv-2025"/>
    <x v="101"/>
    <x v="0"/>
    <x v="5"/>
  </r>
  <r>
    <x v="0"/>
    <x v="101"/>
    <n v="1007.9"/>
    <x v="3"/>
    <s v="Saclay"/>
    <s v="Sabrina"/>
    <s v="janv-2025"/>
    <x v="101"/>
    <x v="0"/>
    <x v="5"/>
  </r>
  <r>
    <x v="0"/>
    <x v="101"/>
    <n v="921.69"/>
    <x v="1"/>
    <s v="Saclay"/>
    <s v="Sabrina"/>
    <s v="janv-2025"/>
    <x v="101"/>
    <x v="0"/>
    <x v="5"/>
  </r>
  <r>
    <x v="0"/>
    <x v="101"/>
    <n v="70.95"/>
    <x v="15"/>
    <s v="Saclay"/>
    <s v="Sabrina"/>
    <s v="janv-2025"/>
    <x v="101"/>
    <x v="0"/>
    <x v="5"/>
  </r>
  <r>
    <x v="0"/>
    <x v="102"/>
    <n v="351.96"/>
    <x v="0"/>
    <s v="Saclay"/>
    <s v="Sabrina"/>
    <s v="janv-2025"/>
    <x v="102"/>
    <x v="0"/>
    <x v="5"/>
  </r>
  <r>
    <x v="0"/>
    <x v="102"/>
    <n v="885.7"/>
    <x v="2"/>
    <s v="Saclay"/>
    <s v="Sabrina"/>
    <s v="janv-2025"/>
    <x v="102"/>
    <x v="0"/>
    <x v="5"/>
  </r>
  <r>
    <x v="0"/>
    <x v="103"/>
    <n v="1166.4100000000001"/>
    <x v="8"/>
    <s v="Saclay"/>
    <s v="Sabrina"/>
    <s v="janv-2025"/>
    <x v="103"/>
    <x v="0"/>
    <x v="5"/>
  </r>
  <r>
    <x v="0"/>
    <x v="103"/>
    <n v="276"/>
    <x v="6"/>
    <s v="Saclay"/>
    <s v="Sabrina"/>
    <s v="janv-2025"/>
    <x v="103"/>
    <x v="0"/>
    <x v="5"/>
  </r>
  <r>
    <x v="0"/>
    <x v="103"/>
    <n v="265.42"/>
    <x v="3"/>
    <s v="Saclay"/>
    <s v="Sabrina"/>
    <s v="janv-2025"/>
    <x v="103"/>
    <x v="0"/>
    <x v="5"/>
  </r>
  <r>
    <x v="0"/>
    <x v="103"/>
    <n v="289.45"/>
    <x v="15"/>
    <s v="Saclay"/>
    <s v="Sabrina"/>
    <s v="janv-2025"/>
    <x v="103"/>
    <x v="0"/>
    <x v="5"/>
  </r>
  <r>
    <x v="0"/>
    <x v="104"/>
    <n v="647.78"/>
    <x v="6"/>
    <s v="Saclay"/>
    <s v="Sabrina"/>
    <s v="janv-2025"/>
    <x v="104"/>
    <x v="0"/>
    <x v="5"/>
  </r>
  <r>
    <x v="0"/>
    <x v="104"/>
    <n v="386.06"/>
    <x v="3"/>
    <s v="Saclay"/>
    <s v="Sabrina"/>
    <s v="janv-2025"/>
    <x v="104"/>
    <x v="0"/>
    <x v="5"/>
  </r>
  <r>
    <x v="0"/>
    <x v="104"/>
    <n v="877.76"/>
    <x v="7"/>
    <s v="Saclay"/>
    <s v="Sabrina"/>
    <s v="janv-2025"/>
    <x v="104"/>
    <x v="0"/>
    <x v="5"/>
  </r>
  <r>
    <x v="0"/>
    <x v="104"/>
    <n v="548.53"/>
    <x v="1"/>
    <s v="Saclay"/>
    <s v="Sabrina"/>
    <s v="janv-2025"/>
    <x v="104"/>
    <x v="0"/>
    <x v="5"/>
  </r>
  <r>
    <x v="0"/>
    <x v="104"/>
    <n v="1318.18"/>
    <x v="18"/>
    <s v="Saclay"/>
    <s v="Sabrina"/>
    <s v="janv-2025"/>
    <x v="104"/>
    <x v="0"/>
    <x v="5"/>
  </r>
  <r>
    <x v="0"/>
    <x v="104"/>
    <n v="347.59"/>
    <x v="4"/>
    <s v="Saclay"/>
    <s v="Sabrina"/>
    <s v="janv-2025"/>
    <x v="104"/>
    <x v="0"/>
    <x v="5"/>
  </r>
  <r>
    <x v="0"/>
    <x v="104"/>
    <n v="378"/>
    <x v="13"/>
    <s v="Saclay"/>
    <s v="Sabrina"/>
    <s v="janv-2025"/>
    <x v="104"/>
    <x v="0"/>
    <x v="5"/>
  </r>
  <r>
    <x v="0"/>
    <x v="105"/>
    <n v="201.6"/>
    <x v="10"/>
    <s v="Saclay"/>
    <s v="Sabrina"/>
    <s v="janv-2025"/>
    <x v="105"/>
    <x v="0"/>
    <x v="5"/>
  </r>
  <r>
    <x v="0"/>
    <x v="105"/>
    <n v="691.2"/>
    <x v="6"/>
    <s v="Saclay"/>
    <s v="Sabrina"/>
    <s v="janv-2025"/>
    <x v="105"/>
    <x v="0"/>
    <x v="5"/>
  </r>
  <r>
    <x v="0"/>
    <x v="105"/>
    <n v="628.69000000000005"/>
    <x v="3"/>
    <s v="Saclay"/>
    <s v="Sabrina"/>
    <s v="janv-2025"/>
    <x v="105"/>
    <x v="0"/>
    <x v="5"/>
  </r>
  <r>
    <x v="0"/>
    <x v="105"/>
    <n v="36.700000000000003"/>
    <x v="3"/>
    <s v="Saclay"/>
    <s v="Sabrina"/>
    <s v="janv-2025"/>
    <x v="105"/>
    <x v="0"/>
    <x v="5"/>
  </r>
  <r>
    <x v="0"/>
    <x v="105"/>
    <n v="159"/>
    <x v="4"/>
    <s v="Saclay"/>
    <s v="Sabrina"/>
    <s v="janv-2025"/>
    <x v="105"/>
    <x v="0"/>
    <x v="5"/>
  </r>
  <r>
    <x v="0"/>
    <x v="105"/>
    <n v="63.7"/>
    <x v="15"/>
    <s v="Saclay"/>
    <s v="Sabrina"/>
    <s v="janv-2025"/>
    <x v="105"/>
    <x v="0"/>
    <x v="5"/>
  </r>
  <r>
    <x v="0"/>
    <x v="106"/>
    <n v="120.04"/>
    <x v="16"/>
    <s v="Saclay"/>
    <s v="Sabrina"/>
    <s v="janv-2025"/>
    <x v="106"/>
    <x v="0"/>
    <x v="5"/>
  </r>
  <r>
    <x v="0"/>
    <x v="106"/>
    <n v="711.51"/>
    <x v="6"/>
    <s v="Saclay"/>
    <s v="Sabrina"/>
    <s v="janv-2025"/>
    <x v="106"/>
    <x v="0"/>
    <x v="5"/>
  </r>
  <r>
    <x v="0"/>
    <x v="106"/>
    <n v="697.04"/>
    <x v="3"/>
    <s v="Saclay"/>
    <s v="Sabrina"/>
    <s v="janv-2025"/>
    <x v="106"/>
    <x v="0"/>
    <x v="5"/>
  </r>
  <r>
    <x v="0"/>
    <x v="106"/>
    <n v="303.57"/>
    <x v="7"/>
    <s v="Saclay"/>
    <s v="Sabrina"/>
    <s v="janv-2025"/>
    <x v="106"/>
    <x v="0"/>
    <x v="5"/>
  </r>
  <r>
    <x v="0"/>
    <x v="106"/>
    <n v="473.1"/>
    <x v="2"/>
    <s v="Saclay"/>
    <s v="Sabrina"/>
    <s v="janv-2025"/>
    <x v="106"/>
    <x v="0"/>
    <x v="5"/>
  </r>
  <r>
    <x v="0"/>
    <x v="107"/>
    <n v="480.47"/>
    <x v="0"/>
    <s v="Saclay"/>
    <s v="Sabrina"/>
    <s v="janv-2025"/>
    <x v="107"/>
    <x v="0"/>
    <x v="5"/>
  </r>
  <r>
    <x v="0"/>
    <x v="107"/>
    <n v="1357.53"/>
    <x v="8"/>
    <s v="Saclay"/>
    <s v="Sabrina"/>
    <s v="janv-2025"/>
    <x v="107"/>
    <x v="0"/>
    <x v="5"/>
  </r>
  <r>
    <x v="0"/>
    <x v="107"/>
    <n v="1047.25"/>
    <x v="6"/>
    <s v="Saclay"/>
    <s v="Sabrina"/>
    <s v="janv-2025"/>
    <x v="107"/>
    <x v="0"/>
    <x v="5"/>
  </r>
  <r>
    <x v="0"/>
    <x v="107"/>
    <n v="365.1"/>
    <x v="3"/>
    <s v="Saclay"/>
    <s v="Sabrina"/>
    <s v="janv-2025"/>
    <x v="107"/>
    <x v="0"/>
    <x v="5"/>
  </r>
  <r>
    <x v="0"/>
    <x v="107"/>
    <n v="111.69"/>
    <x v="1"/>
    <s v="Saclay"/>
    <s v="Sabrina"/>
    <s v="janv-2025"/>
    <x v="107"/>
    <x v="0"/>
    <x v="5"/>
  </r>
  <r>
    <x v="0"/>
    <x v="107"/>
    <n v="357.21"/>
    <x v="4"/>
    <s v="Saclay"/>
    <s v="Sabrina"/>
    <s v="janv-2025"/>
    <x v="107"/>
    <x v="0"/>
    <x v="5"/>
  </r>
  <r>
    <x v="0"/>
    <x v="107"/>
    <n v="480.05"/>
    <x v="13"/>
    <s v="Saclay"/>
    <s v="Sabrina"/>
    <s v="janv-2025"/>
    <x v="107"/>
    <x v="0"/>
    <x v="5"/>
  </r>
  <r>
    <x v="0"/>
    <x v="107"/>
    <n v="132.18"/>
    <x v="15"/>
    <s v="Saclay"/>
    <s v="Sabrina"/>
    <s v="janv-2025"/>
    <x v="107"/>
    <x v="0"/>
    <x v="5"/>
  </r>
  <r>
    <x v="0"/>
    <x v="108"/>
    <n v="245.02"/>
    <x v="0"/>
    <s v="Saclay"/>
    <s v="Sabrina"/>
    <s v="janv-2025"/>
    <x v="108"/>
    <x v="0"/>
    <x v="5"/>
  </r>
  <r>
    <x v="0"/>
    <x v="108"/>
    <n v="299"/>
    <x v="8"/>
    <s v="Saclay"/>
    <s v="Sabrina"/>
    <s v="janv-2025"/>
    <x v="108"/>
    <x v="0"/>
    <x v="5"/>
  </r>
  <r>
    <x v="0"/>
    <x v="108"/>
    <n v="83.95"/>
    <x v="6"/>
    <s v="Saclay"/>
    <s v="Sabrina"/>
    <s v="janv-2025"/>
    <x v="108"/>
    <x v="0"/>
    <x v="5"/>
  </r>
  <r>
    <x v="0"/>
    <x v="108"/>
    <n v="84.6"/>
    <x v="6"/>
    <s v="Saclay"/>
    <s v="Sabrina"/>
    <s v="janv-2025"/>
    <x v="108"/>
    <x v="0"/>
    <x v="5"/>
  </r>
  <r>
    <x v="0"/>
    <x v="108"/>
    <n v="221.17"/>
    <x v="3"/>
    <s v="Saclay"/>
    <s v="Sabrina"/>
    <s v="janv-2025"/>
    <x v="108"/>
    <x v="0"/>
    <x v="5"/>
  </r>
  <r>
    <x v="0"/>
    <x v="108"/>
    <n v="747.28"/>
    <x v="7"/>
    <s v="Saclay"/>
    <s v="Sabrina"/>
    <s v="janv-2025"/>
    <x v="108"/>
    <x v="0"/>
    <x v="5"/>
  </r>
  <r>
    <x v="0"/>
    <x v="108"/>
    <n v="322.77"/>
    <x v="1"/>
    <s v="Saclay"/>
    <s v="Sabrina"/>
    <s v="janv-2025"/>
    <x v="108"/>
    <x v="0"/>
    <x v="5"/>
  </r>
  <r>
    <x v="0"/>
    <x v="108"/>
    <n v="232.39"/>
    <x v="15"/>
    <s v="Saclay"/>
    <s v="Sabrina"/>
    <s v="janv-2025"/>
    <x v="108"/>
    <x v="0"/>
    <x v="5"/>
  </r>
  <r>
    <x v="0"/>
    <x v="109"/>
    <n v="208.4"/>
    <x v="6"/>
    <s v="Saclay"/>
    <s v="Sabrina"/>
    <s v="janv-2025"/>
    <x v="109"/>
    <x v="0"/>
    <x v="5"/>
  </r>
  <r>
    <x v="0"/>
    <x v="110"/>
    <n v="168"/>
    <x v="0"/>
    <s v="Saclay"/>
    <s v="Sabrina"/>
    <s v="janv-2025"/>
    <x v="110"/>
    <x v="0"/>
    <x v="5"/>
  </r>
  <r>
    <x v="0"/>
    <x v="110"/>
    <n v="201.6"/>
    <x v="10"/>
    <s v="Saclay"/>
    <s v="Sabrina"/>
    <s v="janv-2025"/>
    <x v="110"/>
    <x v="0"/>
    <x v="5"/>
  </r>
  <r>
    <x v="0"/>
    <x v="110"/>
    <n v="1106.3"/>
    <x v="16"/>
    <s v="Saclay"/>
    <s v="Sabrina"/>
    <s v="janv-2025"/>
    <x v="110"/>
    <x v="0"/>
    <x v="5"/>
  </r>
  <r>
    <x v="0"/>
    <x v="110"/>
    <n v="239.93"/>
    <x v="8"/>
    <s v="Saclay"/>
    <s v="Sabrina"/>
    <s v="janv-2025"/>
    <x v="110"/>
    <x v="0"/>
    <x v="5"/>
  </r>
  <r>
    <x v="0"/>
    <x v="110"/>
    <n v="667.74"/>
    <x v="6"/>
    <s v="Saclay"/>
    <s v="Sabrina"/>
    <s v="janv-2025"/>
    <x v="110"/>
    <x v="0"/>
    <x v="5"/>
  </r>
  <r>
    <x v="0"/>
    <x v="110"/>
    <n v="700.68"/>
    <x v="3"/>
    <s v="Saclay"/>
    <s v="Sabrina"/>
    <s v="janv-2025"/>
    <x v="110"/>
    <x v="0"/>
    <x v="5"/>
  </r>
  <r>
    <x v="0"/>
    <x v="110"/>
    <n v="636.02"/>
    <x v="7"/>
    <s v="Saclay"/>
    <s v="Sabrina"/>
    <s v="janv-2025"/>
    <x v="110"/>
    <x v="0"/>
    <x v="5"/>
  </r>
  <r>
    <x v="0"/>
    <x v="110"/>
    <n v="411.45"/>
    <x v="1"/>
    <s v="Saclay"/>
    <s v="Sabrina"/>
    <s v="janv-2025"/>
    <x v="110"/>
    <x v="0"/>
    <x v="5"/>
  </r>
  <r>
    <x v="0"/>
    <x v="110"/>
    <n v="200"/>
    <x v="17"/>
    <s v="Saclay"/>
    <s v="Sabrina"/>
    <s v="janv-2025"/>
    <x v="110"/>
    <x v="0"/>
    <x v="5"/>
  </r>
  <r>
    <x v="0"/>
    <x v="110"/>
    <n v="230.24"/>
    <x v="15"/>
    <s v="Saclay"/>
    <s v="Sabrina"/>
    <s v="janv-2025"/>
    <x v="110"/>
    <x v="0"/>
    <x v="5"/>
  </r>
  <r>
    <x v="0"/>
    <x v="111"/>
    <n v="1337.68"/>
    <x v="0"/>
    <s v="Saclay"/>
    <s v="Sabrina"/>
    <s v="janv-2025"/>
    <x v="111"/>
    <x v="0"/>
    <x v="5"/>
  </r>
  <r>
    <x v="0"/>
    <x v="111"/>
    <n v="170.22"/>
    <x v="6"/>
    <s v="Saclay"/>
    <s v="Sabrina"/>
    <s v="janv-2025"/>
    <x v="111"/>
    <x v="0"/>
    <x v="5"/>
  </r>
  <r>
    <x v="0"/>
    <x v="111"/>
    <n v="307.36"/>
    <x v="3"/>
    <s v="Saclay"/>
    <s v="Sabrina"/>
    <s v="janv-2025"/>
    <x v="111"/>
    <x v="0"/>
    <x v="5"/>
  </r>
  <r>
    <x v="0"/>
    <x v="112"/>
    <n v="63.6"/>
    <x v="6"/>
    <s v="Saclay"/>
    <s v="Sabrina"/>
    <s v="janv-2025"/>
    <x v="112"/>
    <x v="0"/>
    <x v="5"/>
  </r>
  <r>
    <x v="0"/>
    <x v="112"/>
    <n v="301.08"/>
    <x v="3"/>
    <s v="Saclay"/>
    <s v="Sabrina"/>
    <s v="janv-2025"/>
    <x v="112"/>
    <x v="0"/>
    <x v="5"/>
  </r>
  <r>
    <x v="0"/>
    <x v="113"/>
    <n v="886.34"/>
    <x v="8"/>
    <s v="Saclay"/>
    <s v="Sabrina"/>
    <s v="janv-2025"/>
    <x v="113"/>
    <x v="0"/>
    <x v="5"/>
  </r>
  <r>
    <x v="0"/>
    <x v="113"/>
    <n v="496.87"/>
    <x v="6"/>
    <s v="Saclay"/>
    <s v="Sabrina"/>
    <s v="janv-2025"/>
    <x v="113"/>
    <x v="0"/>
    <x v="5"/>
  </r>
  <r>
    <x v="0"/>
    <x v="113"/>
    <n v="338.72"/>
    <x v="3"/>
    <s v="Saclay"/>
    <s v="Sabrina"/>
    <s v="janv-2025"/>
    <x v="113"/>
    <x v="0"/>
    <x v="5"/>
  </r>
  <r>
    <x v="0"/>
    <x v="113"/>
    <n v="691.55"/>
    <x v="7"/>
    <s v="Saclay"/>
    <s v="Sabrina"/>
    <s v="janv-2025"/>
    <x v="113"/>
    <x v="0"/>
    <x v="5"/>
  </r>
  <r>
    <x v="0"/>
    <x v="113"/>
    <n v="674.34"/>
    <x v="1"/>
    <s v="Saclay"/>
    <s v="Sabrina"/>
    <s v="janv-2025"/>
    <x v="113"/>
    <x v="0"/>
    <x v="5"/>
  </r>
  <r>
    <x v="0"/>
    <x v="113"/>
    <n v="98.4"/>
    <x v="2"/>
    <s v="Saclay"/>
    <s v="Sabrina"/>
    <s v="janv-2025"/>
    <x v="113"/>
    <x v="0"/>
    <x v="5"/>
  </r>
  <r>
    <x v="0"/>
    <x v="113"/>
    <n v="360.88"/>
    <x v="4"/>
    <s v="Saclay"/>
    <s v="Sabrina"/>
    <s v="janv-2025"/>
    <x v="113"/>
    <x v="0"/>
    <x v="5"/>
  </r>
  <r>
    <x v="0"/>
    <x v="114"/>
    <n v="324.63"/>
    <x v="8"/>
    <s v="Saclay"/>
    <s v="Sabrina"/>
    <s v="janv-2025"/>
    <x v="114"/>
    <x v="0"/>
    <x v="5"/>
  </r>
  <r>
    <x v="0"/>
    <x v="114"/>
    <n v="348.95"/>
    <x v="6"/>
    <s v="Saclay"/>
    <s v="Sabrina"/>
    <s v="janv-2025"/>
    <x v="114"/>
    <x v="0"/>
    <x v="5"/>
  </r>
  <r>
    <x v="0"/>
    <x v="114"/>
    <n v="259.11"/>
    <x v="3"/>
    <s v="Saclay"/>
    <s v="Sabrina"/>
    <s v="janv-2025"/>
    <x v="114"/>
    <x v="0"/>
    <x v="5"/>
  </r>
  <r>
    <x v="0"/>
    <x v="114"/>
    <n v="35.700000000000003"/>
    <x v="3"/>
    <s v="Saclay"/>
    <s v="Sabrina"/>
    <s v="janv-2025"/>
    <x v="114"/>
    <x v="0"/>
    <x v="5"/>
  </r>
  <r>
    <x v="0"/>
    <x v="114"/>
    <n v="68.23"/>
    <x v="7"/>
    <s v="Saclay"/>
    <s v="Sabrina"/>
    <s v="janv-2025"/>
    <x v="114"/>
    <x v="0"/>
    <x v="5"/>
  </r>
  <r>
    <x v="0"/>
    <x v="114"/>
    <n v="1121.8699999999999"/>
    <x v="1"/>
    <s v="Saclay"/>
    <s v="Sabrina"/>
    <s v="janv-2025"/>
    <x v="114"/>
    <x v="0"/>
    <x v="5"/>
  </r>
  <r>
    <x v="0"/>
    <x v="114"/>
    <n v="152.26"/>
    <x v="4"/>
    <s v="Saclay"/>
    <s v="Sabrina"/>
    <s v="janv-2025"/>
    <x v="114"/>
    <x v="0"/>
    <x v="5"/>
  </r>
  <r>
    <x v="0"/>
    <x v="114"/>
    <n v="85.09"/>
    <x v="15"/>
    <s v="Saclay"/>
    <s v="Sabrina"/>
    <s v="janv-2025"/>
    <x v="114"/>
    <x v="0"/>
    <x v="5"/>
  </r>
  <r>
    <x v="0"/>
    <x v="115"/>
    <n v="161.28"/>
    <x v="10"/>
    <s v="Saclay"/>
    <s v="Sabrina"/>
    <s v="janv-2025"/>
    <x v="115"/>
    <x v="0"/>
    <x v="5"/>
  </r>
  <r>
    <x v="0"/>
    <x v="115"/>
    <n v="154.35"/>
    <x v="16"/>
    <s v="Saclay"/>
    <s v="Sabrina"/>
    <s v="janv-2025"/>
    <x v="115"/>
    <x v="0"/>
    <x v="5"/>
  </r>
  <r>
    <x v="0"/>
    <x v="115"/>
    <n v="2632.78"/>
    <x v="5"/>
    <s v="Saclay"/>
    <s v="Sabrina"/>
    <s v="janv-2025"/>
    <x v="115"/>
    <x v="0"/>
    <x v="5"/>
  </r>
  <r>
    <x v="0"/>
    <x v="115"/>
    <n v="470.91"/>
    <x v="8"/>
    <s v="Saclay"/>
    <s v="Sabrina"/>
    <s v="janv-2025"/>
    <x v="115"/>
    <x v="0"/>
    <x v="5"/>
  </r>
  <r>
    <x v="0"/>
    <x v="115"/>
    <n v="84.79"/>
    <x v="3"/>
    <s v="Saclay"/>
    <s v="Sabrina"/>
    <s v="janv-2025"/>
    <x v="115"/>
    <x v="0"/>
    <x v="5"/>
  </r>
  <r>
    <x v="0"/>
    <x v="115"/>
    <n v="218.87"/>
    <x v="1"/>
    <s v="Saclay"/>
    <s v="Sabrina"/>
    <s v="janv-2025"/>
    <x v="115"/>
    <x v="0"/>
    <x v="5"/>
  </r>
  <r>
    <x v="0"/>
    <x v="115"/>
    <n v="120.49"/>
    <x v="15"/>
    <s v="Saclay"/>
    <s v="Sabrina"/>
    <s v="janv-2025"/>
    <x v="115"/>
    <x v="0"/>
    <x v="5"/>
  </r>
  <r>
    <x v="0"/>
    <x v="115"/>
    <n v="747"/>
    <x v="13"/>
    <s v="Saclay"/>
    <s v="Sabrina"/>
    <s v="janv-2025"/>
    <x v="115"/>
    <x v="0"/>
    <x v="5"/>
  </r>
  <r>
    <x v="0"/>
    <x v="116"/>
    <n v="148.19999999999999"/>
    <x v="0"/>
    <s v="Saclay"/>
    <s v="Sabrina"/>
    <s v="janv-2025"/>
    <x v="116"/>
    <x v="0"/>
    <x v="5"/>
  </r>
  <r>
    <x v="0"/>
    <x v="116"/>
    <n v="685.91"/>
    <x v="8"/>
    <s v="Saclay"/>
    <s v="Sabrina"/>
    <s v="janv-2025"/>
    <x v="116"/>
    <x v="0"/>
    <x v="5"/>
  </r>
  <r>
    <x v="0"/>
    <x v="116"/>
    <n v="756.17"/>
    <x v="6"/>
    <s v="Saclay"/>
    <s v="Sabrina"/>
    <s v="janv-2025"/>
    <x v="116"/>
    <x v="0"/>
    <x v="5"/>
  </r>
  <r>
    <x v="0"/>
    <x v="116"/>
    <n v="895.62"/>
    <x v="3"/>
    <s v="Saclay"/>
    <s v="Sabrina"/>
    <s v="janv-2025"/>
    <x v="116"/>
    <x v="0"/>
    <x v="5"/>
  </r>
  <r>
    <x v="0"/>
    <x v="116"/>
    <n v="261.57"/>
    <x v="7"/>
    <s v="Saclay"/>
    <s v="Sabrina"/>
    <s v="janv-2025"/>
    <x v="116"/>
    <x v="0"/>
    <x v="5"/>
  </r>
  <r>
    <x v="0"/>
    <x v="116"/>
    <n v="138.96"/>
    <x v="11"/>
    <s v="Saclay"/>
    <s v="Sabrina"/>
    <s v="janv-2025"/>
    <x v="116"/>
    <x v="0"/>
    <x v="5"/>
  </r>
  <r>
    <x v="0"/>
    <x v="116"/>
    <n v="57.28"/>
    <x v="15"/>
    <s v="Saclay"/>
    <s v="Sabrina"/>
    <s v="janv-2025"/>
    <x v="116"/>
    <x v="0"/>
    <x v="5"/>
  </r>
  <r>
    <x v="0"/>
    <x v="117"/>
    <n v="358.4"/>
    <x v="6"/>
    <s v="Saclay"/>
    <s v="Sabrina"/>
    <s v="janv-2025"/>
    <x v="117"/>
    <x v="0"/>
    <x v="5"/>
  </r>
  <r>
    <x v="0"/>
    <x v="117"/>
    <n v="225.11"/>
    <x v="7"/>
    <s v="Saclay"/>
    <s v="Sabrina"/>
    <s v="janv-2025"/>
    <x v="117"/>
    <x v="0"/>
    <x v="5"/>
  </r>
  <r>
    <x v="0"/>
    <x v="118"/>
    <n v="161.28"/>
    <x v="10"/>
    <s v="Saclay"/>
    <s v="Sabrina"/>
    <s v="déc-2024"/>
    <x v="118"/>
    <x v="1"/>
    <x v="6"/>
  </r>
  <r>
    <x v="0"/>
    <x v="119"/>
    <n v="557.59"/>
    <x v="16"/>
    <s v="Saclay"/>
    <s v="Sabrina"/>
    <s v="déc-2024"/>
    <x v="119"/>
    <x v="1"/>
    <x v="6"/>
  </r>
  <r>
    <x v="0"/>
    <x v="119"/>
    <n v="85.74"/>
    <x v="7"/>
    <s v="Saclay"/>
    <s v="Sabrina"/>
    <s v="déc-2024"/>
    <x v="119"/>
    <x v="1"/>
    <x v="6"/>
  </r>
  <r>
    <x v="0"/>
    <x v="119"/>
    <n v="21.65"/>
    <x v="2"/>
    <s v="Saclay"/>
    <s v="Sabrina"/>
    <s v="déc-2024"/>
    <x v="119"/>
    <x v="1"/>
    <x v="6"/>
  </r>
  <r>
    <x v="0"/>
    <x v="119"/>
    <n v="467.24"/>
    <x v="15"/>
    <s v="Saclay"/>
    <s v="Sabrina"/>
    <s v="déc-2024"/>
    <x v="119"/>
    <x v="1"/>
    <x v="6"/>
  </r>
  <r>
    <x v="0"/>
    <x v="119"/>
    <n v="404.39"/>
    <x v="9"/>
    <s v="Saclay"/>
    <s v="Sabrina"/>
    <s v="déc-2024"/>
    <x v="119"/>
    <x v="1"/>
    <x v="6"/>
  </r>
  <r>
    <x v="0"/>
    <x v="120"/>
    <n v="401.66"/>
    <x v="19"/>
    <s v="Saclay"/>
    <s v="Sabrina"/>
    <s v="déc-2024"/>
    <x v="120"/>
    <x v="1"/>
    <x v="6"/>
  </r>
  <r>
    <x v="0"/>
    <x v="120"/>
    <n v="218.4"/>
    <x v="6"/>
    <s v="Saclay"/>
    <s v="Sabrina"/>
    <s v="déc-2024"/>
    <x v="120"/>
    <x v="1"/>
    <x v="6"/>
  </r>
  <r>
    <x v="0"/>
    <x v="120"/>
    <n v="214"/>
    <x v="3"/>
    <s v="Saclay"/>
    <s v="Sabrina"/>
    <s v="déc-2024"/>
    <x v="120"/>
    <x v="1"/>
    <x v="6"/>
  </r>
  <r>
    <x v="0"/>
    <x v="120"/>
    <n v="785"/>
    <x v="7"/>
    <s v="Saclay"/>
    <s v="Sabrina"/>
    <s v="déc-2024"/>
    <x v="120"/>
    <x v="1"/>
    <x v="6"/>
  </r>
  <r>
    <x v="0"/>
    <x v="120"/>
    <n v="743.52"/>
    <x v="1"/>
    <s v="Saclay"/>
    <s v="Sabrina"/>
    <s v="déc-2024"/>
    <x v="120"/>
    <x v="1"/>
    <x v="6"/>
  </r>
  <r>
    <x v="0"/>
    <x v="120"/>
    <n v="852.75"/>
    <x v="2"/>
    <s v="Saclay"/>
    <s v="Sabrina"/>
    <s v="déc-2024"/>
    <x v="120"/>
    <x v="1"/>
    <x v="6"/>
  </r>
  <r>
    <x v="0"/>
    <x v="121"/>
    <n v="138.72"/>
    <x v="0"/>
    <s v="Saclay"/>
    <s v="Sabrina"/>
    <s v="déc-2024"/>
    <x v="121"/>
    <x v="1"/>
    <x v="6"/>
  </r>
  <r>
    <x v="0"/>
    <x v="121"/>
    <n v="664.25"/>
    <x v="16"/>
    <s v="Saclay"/>
    <s v="Sabrina"/>
    <s v="déc-2024"/>
    <x v="121"/>
    <x v="1"/>
    <x v="6"/>
  </r>
  <r>
    <x v="0"/>
    <x v="121"/>
    <n v="341.97"/>
    <x v="8"/>
    <s v="Saclay"/>
    <s v="Sabrina"/>
    <s v="déc-2024"/>
    <x v="121"/>
    <x v="1"/>
    <x v="6"/>
  </r>
  <r>
    <x v="0"/>
    <x v="121"/>
    <n v="56.4"/>
    <x v="6"/>
    <s v="Saclay"/>
    <s v="Sabrina"/>
    <s v="déc-2024"/>
    <x v="121"/>
    <x v="1"/>
    <x v="6"/>
  </r>
  <r>
    <x v="0"/>
    <x v="121"/>
    <n v="402.15"/>
    <x v="3"/>
    <s v="Saclay"/>
    <s v="Sabrina"/>
    <s v="déc-2024"/>
    <x v="121"/>
    <x v="1"/>
    <x v="6"/>
  </r>
  <r>
    <x v="0"/>
    <x v="121"/>
    <n v="259.8"/>
    <x v="1"/>
    <s v="Saclay"/>
    <s v="Sabrina"/>
    <s v="déc-2024"/>
    <x v="121"/>
    <x v="1"/>
    <x v="6"/>
  </r>
  <r>
    <x v="0"/>
    <x v="121"/>
    <n v="784.3"/>
    <x v="1"/>
    <s v="Saclay"/>
    <s v="Sabrina"/>
    <s v="déc-2024"/>
    <x v="121"/>
    <x v="1"/>
    <x v="6"/>
  </r>
  <r>
    <x v="0"/>
    <x v="121"/>
    <n v="884.74"/>
    <x v="2"/>
    <s v="Saclay"/>
    <s v="Sabrina"/>
    <s v="déc-2024"/>
    <x v="121"/>
    <x v="1"/>
    <x v="6"/>
  </r>
  <r>
    <x v="0"/>
    <x v="121"/>
    <n v="417"/>
    <x v="4"/>
    <s v="Saclay"/>
    <s v="Sabrina"/>
    <s v="déc-2024"/>
    <x v="121"/>
    <x v="1"/>
    <x v="6"/>
  </r>
  <r>
    <x v="0"/>
    <x v="122"/>
    <n v="202.75"/>
    <x v="6"/>
    <s v="Saclay"/>
    <s v="Sabrina"/>
    <s v="déc-2024"/>
    <x v="122"/>
    <x v="1"/>
    <x v="6"/>
  </r>
  <r>
    <x v="0"/>
    <x v="122"/>
    <n v="134.15"/>
    <x v="2"/>
    <s v="Saclay"/>
    <s v="Sabrina"/>
    <s v="déc-2024"/>
    <x v="122"/>
    <x v="1"/>
    <x v="6"/>
  </r>
  <r>
    <x v="0"/>
    <x v="123"/>
    <n v="720.25"/>
    <x v="8"/>
    <s v="Saclay"/>
    <s v="Sabrina"/>
    <s v="déc-2024"/>
    <x v="123"/>
    <x v="1"/>
    <x v="6"/>
  </r>
  <r>
    <x v="0"/>
    <x v="123"/>
    <n v="1040.43"/>
    <x v="6"/>
    <s v="Saclay"/>
    <s v="Sabrina"/>
    <s v="déc-2024"/>
    <x v="123"/>
    <x v="1"/>
    <x v="6"/>
  </r>
  <r>
    <x v="0"/>
    <x v="123"/>
    <n v="436.44"/>
    <x v="3"/>
    <s v="Saclay"/>
    <s v="Sabrina"/>
    <s v="déc-2024"/>
    <x v="123"/>
    <x v="1"/>
    <x v="6"/>
  </r>
  <r>
    <x v="0"/>
    <x v="123"/>
    <n v="266.12"/>
    <x v="7"/>
    <s v="Saclay"/>
    <s v="Sabrina"/>
    <s v="déc-2024"/>
    <x v="123"/>
    <x v="1"/>
    <x v="6"/>
  </r>
  <r>
    <x v="0"/>
    <x v="124"/>
    <n v="360.56"/>
    <x v="16"/>
    <s v="Saclay"/>
    <s v="Sabrina"/>
    <s v="déc-2024"/>
    <x v="124"/>
    <x v="1"/>
    <x v="6"/>
  </r>
  <r>
    <x v="0"/>
    <x v="124"/>
    <n v="264.56"/>
    <x v="3"/>
    <s v="Saclay"/>
    <s v="Sabrina"/>
    <s v="déc-2024"/>
    <x v="124"/>
    <x v="1"/>
    <x v="6"/>
  </r>
  <r>
    <x v="0"/>
    <x v="125"/>
    <n v="118.56"/>
    <x v="0"/>
    <s v="Saclay"/>
    <s v="Sabrina"/>
    <s v="déc-2024"/>
    <x v="125"/>
    <x v="1"/>
    <x v="6"/>
  </r>
  <r>
    <x v="0"/>
    <x v="125"/>
    <n v="532.79"/>
    <x v="8"/>
    <s v="Saclay"/>
    <s v="Sabrina"/>
    <s v="déc-2024"/>
    <x v="125"/>
    <x v="1"/>
    <x v="6"/>
  </r>
  <r>
    <x v="0"/>
    <x v="125"/>
    <n v="708.25"/>
    <x v="6"/>
    <s v="Saclay"/>
    <s v="Sabrina"/>
    <s v="déc-2024"/>
    <x v="125"/>
    <x v="1"/>
    <x v="6"/>
  </r>
  <r>
    <x v="0"/>
    <x v="125"/>
    <n v="722.49"/>
    <x v="3"/>
    <s v="Saclay"/>
    <s v="Sabrina"/>
    <s v="déc-2024"/>
    <x v="125"/>
    <x v="1"/>
    <x v="6"/>
  </r>
  <r>
    <x v="0"/>
    <x v="125"/>
    <n v="213.1"/>
    <x v="7"/>
    <s v="Saclay"/>
    <s v="Sabrina"/>
    <s v="déc-2024"/>
    <x v="125"/>
    <x v="1"/>
    <x v="6"/>
  </r>
  <r>
    <x v="0"/>
    <x v="125"/>
    <n v="917.84"/>
    <x v="1"/>
    <s v="Saclay"/>
    <s v="Sabrina"/>
    <s v="déc-2024"/>
    <x v="125"/>
    <x v="1"/>
    <x v="6"/>
  </r>
  <r>
    <x v="0"/>
    <x v="125"/>
    <n v="620.9"/>
    <x v="2"/>
    <s v="Saclay"/>
    <s v="Sabrina"/>
    <s v="déc-2024"/>
    <x v="125"/>
    <x v="1"/>
    <x v="6"/>
  </r>
  <r>
    <x v="0"/>
    <x v="126"/>
    <n v="333"/>
    <x v="11"/>
    <s v="Saclay"/>
    <s v="Sabrina"/>
    <s v="déc-2024"/>
    <x v="126"/>
    <x v="1"/>
    <x v="6"/>
  </r>
  <r>
    <x v="0"/>
    <x v="126"/>
    <n v="81.400000000000006"/>
    <x v="2"/>
    <s v="Saclay"/>
    <s v="Sabrina"/>
    <s v="déc-2024"/>
    <x v="126"/>
    <x v="1"/>
    <x v="6"/>
  </r>
  <r>
    <x v="0"/>
    <x v="127"/>
    <n v="529.64"/>
    <x v="6"/>
    <s v="Saclay"/>
    <s v="Sabrina"/>
    <s v="déc-2024"/>
    <x v="127"/>
    <x v="1"/>
    <x v="6"/>
  </r>
  <r>
    <x v="0"/>
    <x v="127"/>
    <n v="418.42"/>
    <x v="3"/>
    <s v="Saclay"/>
    <s v="Sabrina"/>
    <s v="déc-2024"/>
    <x v="127"/>
    <x v="1"/>
    <x v="6"/>
  </r>
  <r>
    <x v="0"/>
    <x v="127"/>
    <n v="143.08000000000001"/>
    <x v="7"/>
    <s v="Saclay"/>
    <s v="Sabrina"/>
    <s v="déc-2024"/>
    <x v="127"/>
    <x v="1"/>
    <x v="6"/>
  </r>
  <r>
    <x v="0"/>
    <x v="127"/>
    <n v="187.92"/>
    <x v="17"/>
    <s v="Saclay"/>
    <s v="Sabrina"/>
    <s v="déc-2024"/>
    <x v="127"/>
    <x v="1"/>
    <x v="6"/>
  </r>
  <r>
    <x v="0"/>
    <x v="127"/>
    <n v="714.75"/>
    <x v="2"/>
    <s v="Saclay"/>
    <s v="Sabrina"/>
    <s v="déc-2024"/>
    <x v="127"/>
    <x v="1"/>
    <x v="6"/>
  </r>
  <r>
    <x v="0"/>
    <x v="127"/>
    <n v="262.14999999999998"/>
    <x v="4"/>
    <s v="Saclay"/>
    <s v="Sabrina"/>
    <s v="déc-2024"/>
    <x v="127"/>
    <x v="1"/>
    <x v="6"/>
  </r>
  <r>
    <x v="0"/>
    <x v="128"/>
    <n v="801.63"/>
    <x v="6"/>
    <s v="Saclay"/>
    <s v="Sabrina"/>
    <s v="déc-2024"/>
    <x v="128"/>
    <x v="1"/>
    <x v="6"/>
  </r>
  <r>
    <x v="0"/>
    <x v="129"/>
    <n v="976.75"/>
    <x v="3"/>
    <s v="Saclay"/>
    <s v="Sabrina"/>
    <s v="déc-2024"/>
    <x v="129"/>
    <x v="1"/>
    <x v="6"/>
  </r>
  <r>
    <x v="0"/>
    <x v="129"/>
    <n v="167.96"/>
    <x v="4"/>
    <s v="Saclay"/>
    <s v="Sabrina"/>
    <s v="déc-2024"/>
    <x v="129"/>
    <x v="1"/>
    <x v="6"/>
  </r>
  <r>
    <x v="0"/>
    <x v="129"/>
    <n v="289.93"/>
    <x v="15"/>
    <s v="Saclay"/>
    <s v="Sabrina"/>
    <s v="déc-2024"/>
    <x v="129"/>
    <x v="1"/>
    <x v="6"/>
  </r>
  <r>
    <x v="0"/>
    <x v="130"/>
    <n v="1156.8499999999999"/>
    <x v="8"/>
    <s v="Saclay"/>
    <s v="Sabrina"/>
    <s v="déc-2024"/>
    <x v="130"/>
    <x v="1"/>
    <x v="6"/>
  </r>
  <r>
    <x v="0"/>
    <x v="130"/>
    <n v="92.84"/>
    <x v="6"/>
    <s v="Saclay"/>
    <s v="Sabrina"/>
    <s v="déc-2024"/>
    <x v="130"/>
    <x v="1"/>
    <x v="6"/>
  </r>
  <r>
    <x v="0"/>
    <x v="130"/>
    <n v="476.32"/>
    <x v="3"/>
    <s v="Saclay"/>
    <s v="Sabrina"/>
    <s v="déc-2024"/>
    <x v="130"/>
    <x v="1"/>
    <x v="6"/>
  </r>
  <r>
    <x v="0"/>
    <x v="130"/>
    <n v="211.43"/>
    <x v="1"/>
    <s v="Saclay"/>
    <s v="Sabrina"/>
    <s v="déc-2024"/>
    <x v="130"/>
    <x v="1"/>
    <x v="6"/>
  </r>
  <r>
    <x v="0"/>
    <x v="130"/>
    <n v="306.02"/>
    <x v="0"/>
    <s v="Saclay"/>
    <s v="Sabrina"/>
    <s v="déc-2024"/>
    <x v="130"/>
    <x v="1"/>
    <x v="6"/>
  </r>
  <r>
    <x v="0"/>
    <x v="131"/>
    <n v="386.15"/>
    <x v="8"/>
    <s v="Saclay"/>
    <s v="Sabrina"/>
    <s v="déc-2024"/>
    <x v="131"/>
    <x v="1"/>
    <x v="6"/>
  </r>
  <r>
    <x v="0"/>
    <x v="131"/>
    <n v="715.95"/>
    <x v="6"/>
    <s v="Saclay"/>
    <s v="Sabrina"/>
    <s v="déc-2024"/>
    <x v="131"/>
    <x v="1"/>
    <x v="6"/>
  </r>
  <r>
    <x v="0"/>
    <x v="131"/>
    <n v="381.7"/>
    <x v="3"/>
    <s v="Saclay"/>
    <s v="Sabrina"/>
    <s v="déc-2024"/>
    <x v="131"/>
    <x v="1"/>
    <x v="6"/>
  </r>
  <r>
    <x v="0"/>
    <x v="132"/>
    <n v="1395.69"/>
    <x v="22"/>
    <s v="Saclay"/>
    <s v="Sabrina"/>
    <s v="déc-2024"/>
    <x v="132"/>
    <x v="1"/>
    <x v="6"/>
  </r>
  <r>
    <x v="0"/>
    <x v="132"/>
    <n v="229.39"/>
    <x v="1"/>
    <s v="Saclay"/>
    <s v="Sabrina"/>
    <s v="déc-2024"/>
    <x v="132"/>
    <x v="1"/>
    <x v="6"/>
  </r>
  <r>
    <x v="0"/>
    <x v="132"/>
    <n v="2240.91"/>
    <x v="18"/>
    <s v="Saclay"/>
    <s v="Sabrina"/>
    <s v="déc-2024"/>
    <x v="132"/>
    <x v="1"/>
    <x v="6"/>
  </r>
  <r>
    <x v="0"/>
    <x v="133"/>
    <n v="241.92"/>
    <x v="10"/>
    <s v="Saclay"/>
    <s v="Sabrina"/>
    <s v="déc-2024"/>
    <x v="133"/>
    <x v="1"/>
    <x v="6"/>
  </r>
  <r>
    <x v="0"/>
    <x v="133"/>
    <n v="583.71"/>
    <x v="8"/>
    <s v="Saclay"/>
    <s v="Sabrina"/>
    <s v="déc-2024"/>
    <x v="133"/>
    <x v="1"/>
    <x v="6"/>
  </r>
  <r>
    <x v="0"/>
    <x v="133"/>
    <n v="428.35"/>
    <x v="6"/>
    <s v="Saclay"/>
    <s v="Sabrina"/>
    <s v="déc-2024"/>
    <x v="133"/>
    <x v="1"/>
    <x v="6"/>
  </r>
  <r>
    <x v="0"/>
    <x v="133"/>
    <n v="434.13"/>
    <x v="3"/>
    <s v="Saclay"/>
    <s v="Sabrina"/>
    <s v="déc-2024"/>
    <x v="133"/>
    <x v="1"/>
    <x v="6"/>
  </r>
  <r>
    <x v="0"/>
    <x v="133"/>
    <n v="212.5"/>
    <x v="7"/>
    <s v="Saclay"/>
    <s v="Sabrina"/>
    <s v="déc-2024"/>
    <x v="133"/>
    <x v="1"/>
    <x v="6"/>
  </r>
  <r>
    <x v="0"/>
    <x v="133"/>
    <n v="252.3"/>
    <x v="15"/>
    <s v="Saclay"/>
    <s v="Sabrina"/>
    <s v="déc-2024"/>
    <x v="133"/>
    <x v="1"/>
    <x v="6"/>
  </r>
  <r>
    <x v="0"/>
    <x v="134"/>
    <n v="380.77"/>
    <x v="8"/>
    <s v="Saclay"/>
    <s v="Sabrina"/>
    <s v="déc-2024"/>
    <x v="134"/>
    <x v="1"/>
    <x v="6"/>
  </r>
  <r>
    <x v="0"/>
    <x v="134"/>
    <n v="337.8"/>
    <x v="6"/>
    <s v="Saclay"/>
    <s v="Sabrina"/>
    <s v="déc-2024"/>
    <x v="134"/>
    <x v="1"/>
    <x v="6"/>
  </r>
  <r>
    <x v="0"/>
    <x v="134"/>
    <n v="1208.75"/>
    <x v="3"/>
    <s v="Saclay"/>
    <s v="Sabrina"/>
    <s v="déc-2024"/>
    <x v="134"/>
    <x v="1"/>
    <x v="6"/>
  </r>
  <r>
    <x v="0"/>
    <x v="134"/>
    <n v="591.66"/>
    <x v="7"/>
    <s v="Saclay"/>
    <s v="Sabrina"/>
    <s v="déc-2024"/>
    <x v="134"/>
    <x v="1"/>
    <x v="6"/>
  </r>
  <r>
    <x v="0"/>
    <x v="134"/>
    <n v="875.22"/>
    <x v="1"/>
    <s v="Saclay"/>
    <s v="Sabrina"/>
    <s v="déc-2024"/>
    <x v="134"/>
    <x v="1"/>
    <x v="6"/>
  </r>
  <r>
    <x v="0"/>
    <x v="134"/>
    <n v="1441.83"/>
    <x v="2"/>
    <s v="Saclay"/>
    <s v="Sabrina"/>
    <s v="déc-2024"/>
    <x v="134"/>
    <x v="1"/>
    <x v="6"/>
  </r>
  <r>
    <x v="0"/>
    <x v="134"/>
    <n v="279.89999999999998"/>
    <x v="4"/>
    <s v="Saclay"/>
    <s v="Sabrina"/>
    <s v="déc-2024"/>
    <x v="134"/>
    <x v="1"/>
    <x v="6"/>
  </r>
  <r>
    <x v="0"/>
    <x v="134"/>
    <n v="729.14"/>
    <x v="0"/>
    <s v="Saclay"/>
    <s v="Sabrina"/>
    <s v="déc-2024"/>
    <x v="134"/>
    <x v="1"/>
    <x v="6"/>
  </r>
  <r>
    <x v="0"/>
    <x v="135"/>
    <n v="161.28"/>
    <x v="10"/>
    <s v="Saclay"/>
    <s v="Sabrina"/>
    <s v="déc-2024"/>
    <x v="135"/>
    <x v="1"/>
    <x v="6"/>
  </r>
  <r>
    <x v="0"/>
    <x v="135"/>
    <n v="1545.99"/>
    <x v="6"/>
    <s v="Saclay"/>
    <s v="Sabrina"/>
    <s v="déc-2024"/>
    <x v="135"/>
    <x v="1"/>
    <x v="6"/>
  </r>
  <r>
    <x v="0"/>
    <x v="136"/>
    <n v="366.82"/>
    <x v="8"/>
    <s v="Saclay"/>
    <s v="Sabrina"/>
    <s v="nov-2024"/>
    <x v="136"/>
    <x v="1"/>
    <x v="7"/>
  </r>
  <r>
    <x v="0"/>
    <x v="136"/>
    <n v="343.14"/>
    <x v="3"/>
    <s v="Saclay"/>
    <s v="Sabrina"/>
    <s v="nov-2024"/>
    <x v="136"/>
    <x v="1"/>
    <x v="7"/>
  </r>
  <r>
    <x v="0"/>
    <x v="136"/>
    <n v="364.83"/>
    <x v="1"/>
    <s v="Saclay"/>
    <s v="Sabrina"/>
    <s v="nov-2024"/>
    <x v="136"/>
    <x v="1"/>
    <x v="7"/>
  </r>
  <r>
    <x v="0"/>
    <x v="137"/>
    <n v="207.82"/>
    <x v="6"/>
    <s v="Saclay"/>
    <s v="Sabrina"/>
    <s v="nov-2024"/>
    <x v="137"/>
    <x v="1"/>
    <x v="7"/>
  </r>
  <r>
    <x v="0"/>
    <x v="137"/>
    <n v="463.92"/>
    <x v="1"/>
    <s v="Saclay"/>
    <s v="Sabrina"/>
    <s v="nov-2024"/>
    <x v="137"/>
    <x v="1"/>
    <x v="7"/>
  </r>
  <r>
    <x v="0"/>
    <x v="138"/>
    <n v="180.77"/>
    <x v="7"/>
    <s v="Saclay"/>
    <s v="Sabrina"/>
    <s v="nov-2024"/>
    <x v="138"/>
    <x v="1"/>
    <x v="7"/>
  </r>
  <r>
    <x v="0"/>
    <x v="138"/>
    <n v="138"/>
    <x v="4"/>
    <s v="Saclay"/>
    <s v="Sabrina"/>
    <s v="nov-2024"/>
    <x v="138"/>
    <x v="1"/>
    <x v="7"/>
  </r>
  <r>
    <x v="0"/>
    <x v="138"/>
    <n v="235.97"/>
    <x v="15"/>
    <s v="Saclay"/>
    <s v="Sabrina"/>
    <s v="nov-2024"/>
    <x v="138"/>
    <x v="1"/>
    <x v="7"/>
  </r>
  <r>
    <x v="0"/>
    <x v="139"/>
    <n v="204.69"/>
    <x v="6"/>
    <s v="Saclay"/>
    <s v="Sabrina"/>
    <s v="nov-2024"/>
    <x v="139"/>
    <x v="1"/>
    <x v="7"/>
  </r>
  <r>
    <x v="0"/>
    <x v="139"/>
    <n v="377.71"/>
    <x v="3"/>
    <s v="Saclay"/>
    <s v="Sabrina"/>
    <s v="nov-2024"/>
    <x v="139"/>
    <x v="1"/>
    <x v="7"/>
  </r>
  <r>
    <x v="0"/>
    <x v="140"/>
    <n v="985.41"/>
    <x v="6"/>
    <s v="Saclay"/>
    <s v="Sabrina"/>
    <s v="nov-2024"/>
    <x v="140"/>
    <x v="1"/>
    <x v="7"/>
  </r>
  <r>
    <x v="0"/>
    <x v="141"/>
    <n v="509.97"/>
    <x v="3"/>
    <s v="Saclay"/>
    <s v="Sabrina"/>
    <s v="nov-2024"/>
    <x v="141"/>
    <x v="1"/>
    <x v="7"/>
  </r>
  <r>
    <x v="0"/>
    <x v="141"/>
    <n v="33.729999999999997"/>
    <x v="3"/>
    <s v="Saclay"/>
    <s v="Sabrina"/>
    <s v="nov-2024"/>
    <x v="141"/>
    <x v="1"/>
    <x v="7"/>
  </r>
  <r>
    <x v="0"/>
    <x v="141"/>
    <n v="404.39"/>
    <x v="9"/>
    <s v="Saclay"/>
    <s v="Sabrina"/>
    <s v="nov-2024"/>
    <x v="141"/>
    <x v="1"/>
    <x v="7"/>
  </r>
  <r>
    <x v="0"/>
    <x v="142"/>
    <n v="161.28"/>
    <x v="10"/>
    <s v="Saclay"/>
    <s v="Sabrina"/>
    <s v="nov-2024"/>
    <x v="142"/>
    <x v="1"/>
    <x v="7"/>
  </r>
  <r>
    <x v="0"/>
    <x v="142"/>
    <n v="989.01"/>
    <x v="8"/>
    <s v="Saclay"/>
    <s v="Sabrina"/>
    <s v="nov-2024"/>
    <x v="142"/>
    <x v="1"/>
    <x v="7"/>
  </r>
  <r>
    <x v="0"/>
    <x v="142"/>
    <n v="1021.34"/>
    <x v="22"/>
    <s v="Saclay"/>
    <s v="Sabrina"/>
    <s v="nov-2024"/>
    <x v="142"/>
    <x v="1"/>
    <x v="7"/>
  </r>
  <r>
    <x v="0"/>
    <x v="143"/>
    <n v="229.06"/>
    <x v="16"/>
    <s v="Saclay"/>
    <s v="Sabrina"/>
    <s v="nov-2024"/>
    <x v="143"/>
    <x v="1"/>
    <x v="7"/>
  </r>
  <r>
    <x v="0"/>
    <x v="143"/>
    <n v="248.85"/>
    <x v="6"/>
    <s v="Saclay"/>
    <s v="Sabrina"/>
    <s v="nov-2024"/>
    <x v="143"/>
    <x v="1"/>
    <x v="7"/>
  </r>
  <r>
    <x v="0"/>
    <x v="143"/>
    <n v="306.18"/>
    <x v="14"/>
    <s v="Saclay"/>
    <s v="Sabrina"/>
    <s v="nov-2024"/>
    <x v="143"/>
    <x v="1"/>
    <x v="7"/>
  </r>
  <r>
    <x v="0"/>
    <x v="143"/>
    <n v="452.64"/>
    <x v="1"/>
    <s v="Saclay"/>
    <s v="Sabrina"/>
    <s v="nov-2024"/>
    <x v="143"/>
    <x v="1"/>
    <x v="7"/>
  </r>
  <r>
    <x v="0"/>
    <x v="143"/>
    <n v="93.51"/>
    <x v="17"/>
    <s v="Saclay"/>
    <s v="Sabrina"/>
    <s v="nov-2024"/>
    <x v="143"/>
    <x v="1"/>
    <x v="7"/>
  </r>
  <r>
    <x v="0"/>
    <x v="143"/>
    <n v="148.75"/>
    <x v="23"/>
    <s v="Saclay"/>
    <s v="Sabrina"/>
    <s v="nov-2024"/>
    <x v="143"/>
    <x v="1"/>
    <x v="7"/>
  </r>
  <r>
    <x v="0"/>
    <x v="144"/>
    <n v="579.16"/>
    <x v="8"/>
    <s v="Saclay"/>
    <s v="Sabrina"/>
    <s v="nov-2024"/>
    <x v="144"/>
    <x v="1"/>
    <x v="7"/>
  </r>
  <r>
    <x v="0"/>
    <x v="144"/>
    <n v="750.05"/>
    <x v="6"/>
    <s v="Saclay"/>
    <s v="Sabrina"/>
    <s v="nov-2024"/>
    <x v="144"/>
    <x v="1"/>
    <x v="7"/>
  </r>
  <r>
    <x v="0"/>
    <x v="144"/>
    <n v="686.18"/>
    <x v="3"/>
    <s v="Saclay"/>
    <s v="Sabrina"/>
    <s v="nov-2024"/>
    <x v="144"/>
    <x v="1"/>
    <x v="7"/>
  </r>
  <r>
    <x v="0"/>
    <x v="144"/>
    <n v="726.04"/>
    <x v="1"/>
    <s v="Saclay"/>
    <s v="Sabrina"/>
    <s v="nov-2024"/>
    <x v="144"/>
    <x v="1"/>
    <x v="7"/>
  </r>
  <r>
    <x v="0"/>
    <x v="144"/>
    <n v="347.46"/>
    <x v="7"/>
    <s v="Saclay"/>
    <s v="Sabrina"/>
    <s v="nov-2024"/>
    <x v="144"/>
    <x v="1"/>
    <x v="7"/>
  </r>
  <r>
    <x v="0"/>
    <x v="144"/>
    <n v="181.26"/>
    <x v="4"/>
    <s v="Saclay"/>
    <s v="Sabrina"/>
    <s v="nov-2024"/>
    <x v="144"/>
    <x v="1"/>
    <x v="7"/>
  </r>
  <r>
    <x v="0"/>
    <x v="145"/>
    <n v="629.92999999999995"/>
    <x v="6"/>
    <s v="Saclay"/>
    <s v="Sabrina"/>
    <s v="nov-2024"/>
    <x v="145"/>
    <x v="1"/>
    <x v="7"/>
  </r>
  <r>
    <x v="0"/>
    <x v="145"/>
    <n v="223.39"/>
    <x v="3"/>
    <s v="Saclay"/>
    <s v="Sabrina"/>
    <s v="nov-2024"/>
    <x v="145"/>
    <x v="1"/>
    <x v="7"/>
  </r>
  <r>
    <x v="0"/>
    <x v="145"/>
    <n v="622.16"/>
    <x v="4"/>
    <s v="Saclay"/>
    <s v="Sabrina"/>
    <s v="nov-2024"/>
    <x v="145"/>
    <x v="1"/>
    <x v="7"/>
  </r>
  <r>
    <x v="0"/>
    <x v="145"/>
    <n v="465.8"/>
    <x v="15"/>
    <s v="Saclay"/>
    <s v="Sabrina"/>
    <s v="nov-2024"/>
    <x v="145"/>
    <x v="1"/>
    <x v="7"/>
  </r>
  <r>
    <x v="0"/>
    <x v="146"/>
    <n v="377.35"/>
    <x v="6"/>
    <s v="Saclay"/>
    <s v="Sabrina"/>
    <s v="nov-2024"/>
    <x v="146"/>
    <x v="1"/>
    <x v="7"/>
  </r>
  <r>
    <x v="0"/>
    <x v="146"/>
    <n v="594.05999999999995"/>
    <x v="1"/>
    <s v="Saclay"/>
    <s v="Sabrina"/>
    <s v="nov-2024"/>
    <x v="146"/>
    <x v="1"/>
    <x v="7"/>
  </r>
  <r>
    <x v="0"/>
    <x v="146"/>
    <n v="662.88"/>
    <x v="2"/>
    <s v="Saclay"/>
    <s v="Sabrina"/>
    <s v="nov-2024"/>
    <x v="146"/>
    <x v="1"/>
    <x v="7"/>
  </r>
  <r>
    <x v="0"/>
    <x v="146"/>
    <n v="575.67999999999995"/>
    <x v="0"/>
    <s v="Saclay"/>
    <s v="Sabrina"/>
    <s v="nov-2024"/>
    <x v="146"/>
    <x v="1"/>
    <x v="7"/>
  </r>
  <r>
    <x v="0"/>
    <x v="147"/>
    <n v="343.12"/>
    <x v="6"/>
    <s v="Saclay"/>
    <s v="Sabrina"/>
    <s v="nov-2024"/>
    <x v="147"/>
    <x v="1"/>
    <x v="7"/>
  </r>
  <r>
    <x v="0"/>
    <x v="147"/>
    <n v="1048.42"/>
    <x v="3"/>
    <s v="Saclay"/>
    <s v="Sabrina"/>
    <s v="nov-2024"/>
    <x v="147"/>
    <x v="1"/>
    <x v="7"/>
  </r>
  <r>
    <x v="0"/>
    <x v="148"/>
    <n v="356.69"/>
    <x v="6"/>
    <s v="Saclay"/>
    <s v="Sabrina"/>
    <s v="nov-2024"/>
    <x v="148"/>
    <x v="1"/>
    <x v="7"/>
  </r>
  <r>
    <x v="0"/>
    <x v="148"/>
    <n v="326.14"/>
    <x v="1"/>
    <s v="Saclay"/>
    <s v="Sabrina"/>
    <s v="nov-2024"/>
    <x v="148"/>
    <x v="1"/>
    <x v="7"/>
  </r>
  <r>
    <x v="0"/>
    <x v="148"/>
    <n v="949.08"/>
    <x v="7"/>
    <s v="Saclay"/>
    <s v="Sabrina"/>
    <s v="nov-2024"/>
    <x v="148"/>
    <x v="1"/>
    <x v="7"/>
  </r>
  <r>
    <x v="0"/>
    <x v="148"/>
    <n v="595.16"/>
    <x v="24"/>
    <s v="Saclay"/>
    <s v="Sabrina"/>
    <s v="nov-2024"/>
    <x v="148"/>
    <x v="1"/>
    <x v="7"/>
  </r>
  <r>
    <x v="0"/>
    <x v="148"/>
    <n v="173.44"/>
    <x v="15"/>
    <s v="Saclay"/>
    <s v="Sabrina"/>
    <s v="nov-2024"/>
    <x v="148"/>
    <x v="1"/>
    <x v="7"/>
  </r>
  <r>
    <x v="0"/>
    <x v="149"/>
    <n v="581.9"/>
    <x v="6"/>
    <s v="Saclay"/>
    <s v="Sabrina"/>
    <s v="nov-2024"/>
    <x v="149"/>
    <x v="1"/>
    <x v="7"/>
  </r>
  <r>
    <x v="0"/>
    <x v="149"/>
    <n v="529.13"/>
    <x v="1"/>
    <s v="Saclay"/>
    <s v="Sabrina"/>
    <s v="nov-2024"/>
    <x v="149"/>
    <x v="1"/>
    <x v="7"/>
  </r>
  <r>
    <x v="0"/>
    <x v="149"/>
    <n v="421.9"/>
    <x v="7"/>
    <s v="Saclay"/>
    <s v="Sabrina"/>
    <s v="nov-2024"/>
    <x v="149"/>
    <x v="1"/>
    <x v="7"/>
  </r>
  <r>
    <x v="0"/>
    <x v="149"/>
    <n v="849.48"/>
    <x v="0"/>
    <s v="Saclay"/>
    <s v="Sabrina"/>
    <s v="nov-2024"/>
    <x v="149"/>
    <x v="1"/>
    <x v="7"/>
  </r>
  <r>
    <x v="0"/>
    <x v="150"/>
    <n v="2545.0300000000002"/>
    <x v="16"/>
    <s v="Saclay"/>
    <s v="Sabrina"/>
    <s v="nov-2024"/>
    <x v="150"/>
    <x v="1"/>
    <x v="7"/>
  </r>
  <r>
    <x v="0"/>
    <x v="150"/>
    <n v="837.6"/>
    <x v="6"/>
    <s v="Saclay"/>
    <s v="Sabrina"/>
    <s v="nov-2024"/>
    <x v="150"/>
    <x v="1"/>
    <x v="7"/>
  </r>
  <r>
    <x v="0"/>
    <x v="150"/>
    <n v="482.23"/>
    <x v="3"/>
    <s v="Saclay"/>
    <s v="Sabrina"/>
    <s v="nov-2024"/>
    <x v="150"/>
    <x v="1"/>
    <x v="7"/>
  </r>
  <r>
    <x v="0"/>
    <x v="150"/>
    <n v="137.16"/>
    <x v="7"/>
    <s v="Saclay"/>
    <s v="Sabrina"/>
    <s v="nov-2024"/>
    <x v="150"/>
    <x v="1"/>
    <x v="7"/>
  </r>
  <r>
    <x v="0"/>
    <x v="151"/>
    <n v="201.6"/>
    <x v="10"/>
    <s v="Saclay"/>
    <s v="Sabrina"/>
    <s v="nov-2024"/>
    <x v="151"/>
    <x v="1"/>
    <x v="7"/>
  </r>
  <r>
    <x v="0"/>
    <x v="151"/>
    <n v="284.55"/>
    <x v="6"/>
    <s v="Saclay"/>
    <s v="Sabrina"/>
    <s v="nov-2024"/>
    <x v="151"/>
    <x v="1"/>
    <x v="7"/>
  </r>
  <r>
    <x v="0"/>
    <x v="152"/>
    <n v="151.19999999999999"/>
    <x v="6"/>
    <s v="Saclay"/>
    <s v="Sabrina"/>
    <s v="nov-2024"/>
    <x v="152"/>
    <x v="1"/>
    <x v="7"/>
  </r>
  <r>
    <x v="0"/>
    <x v="153"/>
    <n v="582.24"/>
    <x v="10"/>
    <s v="Saclay"/>
    <s v="Sabrina"/>
    <s v="nov-2024"/>
    <x v="153"/>
    <x v="1"/>
    <x v="7"/>
  </r>
  <r>
    <x v="0"/>
    <x v="153"/>
    <n v="382.7"/>
    <x v="6"/>
    <s v="Saclay"/>
    <s v="Sabrina"/>
    <s v="nov-2024"/>
    <x v="153"/>
    <x v="1"/>
    <x v="7"/>
  </r>
  <r>
    <x v="0"/>
    <x v="153"/>
    <n v="918.26"/>
    <x v="3"/>
    <s v="Saclay"/>
    <s v="Sabrina"/>
    <s v="nov-2024"/>
    <x v="153"/>
    <x v="1"/>
    <x v="7"/>
  </r>
  <r>
    <x v="0"/>
    <x v="153"/>
    <n v="512.96"/>
    <x v="1"/>
    <s v="Saclay"/>
    <s v="Sabrina"/>
    <s v="nov-2024"/>
    <x v="153"/>
    <x v="1"/>
    <x v="7"/>
  </r>
  <r>
    <x v="0"/>
    <x v="153"/>
    <n v="924.42"/>
    <x v="7"/>
    <s v="Saclay"/>
    <s v="Sabrina"/>
    <s v="nov-2024"/>
    <x v="153"/>
    <x v="1"/>
    <x v="7"/>
  </r>
  <r>
    <x v="0"/>
    <x v="153"/>
    <n v="356.5"/>
    <x v="2"/>
    <s v="Saclay"/>
    <s v="Sabrina"/>
    <s v="nov-2024"/>
    <x v="153"/>
    <x v="1"/>
    <x v="7"/>
  </r>
  <r>
    <x v="0"/>
    <x v="153"/>
    <n v="523.16"/>
    <x v="4"/>
    <s v="Saclay"/>
    <s v="Sabrina"/>
    <s v="nov-2024"/>
    <x v="153"/>
    <x v="1"/>
    <x v="7"/>
  </r>
  <r>
    <x v="0"/>
    <x v="153"/>
    <n v="275.52"/>
    <x v="0"/>
    <s v="Saclay"/>
    <s v="Sabrina"/>
    <s v="nov-2024"/>
    <x v="153"/>
    <x v="1"/>
    <x v="7"/>
  </r>
  <r>
    <x v="0"/>
    <x v="153"/>
    <n v="222.95"/>
    <x v="25"/>
    <s v="Saclay"/>
    <s v="Sabrina"/>
    <s v="nov-2024"/>
    <x v="153"/>
    <x v="1"/>
    <x v="7"/>
  </r>
  <r>
    <x v="0"/>
    <x v="154"/>
    <n v="246.6"/>
    <x v="6"/>
    <s v="Saclay"/>
    <s v="Sabrina"/>
    <s v="nov-2024"/>
    <x v="154"/>
    <x v="1"/>
    <x v="7"/>
  </r>
  <r>
    <x v="0"/>
    <x v="154"/>
    <n v="158.79"/>
    <x v="26"/>
    <s v="Saclay"/>
    <s v="Sabrina"/>
    <s v="nov-2024"/>
    <x v="154"/>
    <x v="1"/>
    <x v="7"/>
  </r>
  <r>
    <x v="0"/>
    <x v="155"/>
    <n v="745.16"/>
    <x v="6"/>
    <s v="Saclay"/>
    <s v="Sabrina"/>
    <s v="nov-2024"/>
    <x v="155"/>
    <x v="1"/>
    <x v="7"/>
  </r>
  <r>
    <x v="0"/>
    <x v="155"/>
    <n v="355.08"/>
    <x v="16"/>
    <s v="Saclay"/>
    <s v="Sabrina"/>
    <s v="nov-2024"/>
    <x v="155"/>
    <x v="1"/>
    <x v="7"/>
  </r>
  <r>
    <x v="0"/>
    <x v="155"/>
    <n v="155.01"/>
    <x v="3"/>
    <s v="Saclay"/>
    <s v="Sabrina"/>
    <s v="nov-2024"/>
    <x v="155"/>
    <x v="1"/>
    <x v="7"/>
  </r>
  <r>
    <x v="0"/>
    <x v="155"/>
    <n v="477.16"/>
    <x v="7"/>
    <s v="Saclay"/>
    <s v="Sabrina"/>
    <s v="nov-2024"/>
    <x v="155"/>
    <x v="1"/>
    <x v="7"/>
  </r>
  <r>
    <x v="0"/>
    <x v="155"/>
    <n v="158.09"/>
    <x v="24"/>
    <s v="Saclay"/>
    <s v="Sabrina"/>
    <s v="nov-2024"/>
    <x v="155"/>
    <x v="1"/>
    <x v="7"/>
  </r>
  <r>
    <x v="0"/>
    <x v="156"/>
    <n v="587.71"/>
    <x v="6"/>
    <s v="Saclay"/>
    <s v="Sabrina"/>
    <s v="nov-2024"/>
    <x v="156"/>
    <x v="1"/>
    <x v="7"/>
  </r>
  <r>
    <x v="0"/>
    <x v="156"/>
    <n v="89.7"/>
    <x v="6"/>
    <s v="Saclay"/>
    <s v="Sabrina"/>
    <s v="nov-2024"/>
    <x v="156"/>
    <x v="1"/>
    <x v="7"/>
  </r>
  <r>
    <x v="0"/>
    <x v="156"/>
    <n v="293.81"/>
    <x v="6"/>
    <s v="Saclay"/>
    <s v="Sabrina"/>
    <s v="nov-2024"/>
    <x v="156"/>
    <x v="1"/>
    <x v="7"/>
  </r>
  <r>
    <x v="0"/>
    <x v="156"/>
    <n v="211.81"/>
    <x v="3"/>
    <s v="Saclay"/>
    <s v="Sabrina"/>
    <s v="nov-2024"/>
    <x v="156"/>
    <x v="1"/>
    <x v="7"/>
  </r>
  <r>
    <x v="0"/>
    <x v="156"/>
    <n v="437.24"/>
    <x v="1"/>
    <s v="Saclay"/>
    <s v="Sabrina"/>
    <s v="nov-2024"/>
    <x v="156"/>
    <x v="1"/>
    <x v="7"/>
  </r>
  <r>
    <x v="0"/>
    <x v="156"/>
    <n v="584.49"/>
    <x v="22"/>
    <s v="Saclay"/>
    <s v="Sabrina"/>
    <s v="nov-2024"/>
    <x v="156"/>
    <x v="1"/>
    <x v="7"/>
  </r>
  <r>
    <x v="0"/>
    <x v="156"/>
    <n v="1086.74"/>
    <x v="22"/>
    <s v="Saclay"/>
    <s v="Sabrina"/>
    <s v="nov-2024"/>
    <x v="156"/>
    <x v="1"/>
    <x v="7"/>
  </r>
  <r>
    <x v="0"/>
    <x v="156"/>
    <n v="393.69"/>
    <x v="4"/>
    <s v="Saclay"/>
    <s v="Sabrina"/>
    <s v="nov-2024"/>
    <x v="156"/>
    <x v="1"/>
    <x v="7"/>
  </r>
  <r>
    <x v="0"/>
    <x v="156"/>
    <n v="234.1"/>
    <x v="24"/>
    <s v="Saclay"/>
    <s v="Sabrina"/>
    <s v="nov-2024"/>
    <x v="156"/>
    <x v="1"/>
    <x v="7"/>
  </r>
  <r>
    <x v="0"/>
    <x v="156"/>
    <n v="297.86"/>
    <x v="0"/>
    <s v="Saclay"/>
    <s v="Sabrina"/>
    <s v="nov-2024"/>
    <x v="156"/>
    <x v="1"/>
    <x v="7"/>
  </r>
  <r>
    <x v="0"/>
    <x v="157"/>
    <n v="79.08"/>
    <x v="6"/>
    <s v="Saclay"/>
    <s v="Sabrina"/>
    <s v="nov-2024"/>
    <x v="157"/>
    <x v="1"/>
    <x v="7"/>
  </r>
  <r>
    <x v="0"/>
    <x v="157"/>
    <n v="364.01"/>
    <x v="3"/>
    <s v="Saclay"/>
    <s v="Sabrina"/>
    <s v="nov-2024"/>
    <x v="157"/>
    <x v="1"/>
    <x v="7"/>
  </r>
  <r>
    <x v="0"/>
    <x v="157"/>
    <n v="494.25"/>
    <x v="1"/>
    <s v="Saclay"/>
    <s v="Sabrina"/>
    <s v="nov-2024"/>
    <x v="157"/>
    <x v="1"/>
    <x v="7"/>
  </r>
  <r>
    <x v="0"/>
    <x v="157"/>
    <n v="452.64"/>
    <x v="7"/>
    <s v="Saclay"/>
    <s v="Sabrina"/>
    <s v="nov-2024"/>
    <x v="157"/>
    <x v="1"/>
    <x v="7"/>
  </r>
  <r>
    <x v="0"/>
    <x v="158"/>
    <n v="572.52"/>
    <x v="0"/>
    <s v="Saclay"/>
    <s v="Sabrina"/>
    <s v="nov-2024"/>
    <x v="158"/>
    <x v="1"/>
    <x v="7"/>
  </r>
  <r>
    <x v="0"/>
    <x v="159"/>
    <n v="326.45999999999998"/>
    <x v="6"/>
    <s v="Saclay"/>
    <s v="Sabrina"/>
    <s v="oct-2024"/>
    <x v="159"/>
    <x v="1"/>
    <x v="8"/>
  </r>
  <r>
    <x v="0"/>
    <x v="159"/>
    <n v="291.94"/>
    <x v="3"/>
    <s v="Saclay"/>
    <s v="Sabrina"/>
    <s v="oct-2024"/>
    <x v="159"/>
    <x v="1"/>
    <x v="8"/>
  </r>
  <r>
    <x v="0"/>
    <x v="159"/>
    <n v="596.29999999999995"/>
    <x v="27"/>
    <s v="Saclay"/>
    <s v="Sabrina"/>
    <s v="oct-2024"/>
    <x v="159"/>
    <x v="1"/>
    <x v="8"/>
  </r>
  <r>
    <x v="0"/>
    <x v="160"/>
    <n v="425.35"/>
    <x v="6"/>
    <s v="Saclay"/>
    <s v="Sabrina"/>
    <s v="oct-2024"/>
    <x v="160"/>
    <x v="1"/>
    <x v="8"/>
  </r>
  <r>
    <x v="0"/>
    <x v="160"/>
    <n v="32.71"/>
    <x v="6"/>
    <s v="Saclay"/>
    <s v="Sabrina"/>
    <s v="oct-2024"/>
    <x v="160"/>
    <x v="1"/>
    <x v="8"/>
  </r>
  <r>
    <x v="0"/>
    <x v="160"/>
    <n v="745.08"/>
    <x v="3"/>
    <s v="Saclay"/>
    <s v="Sabrina"/>
    <s v="oct-2024"/>
    <x v="160"/>
    <x v="1"/>
    <x v="8"/>
  </r>
  <r>
    <x v="0"/>
    <x v="160"/>
    <n v="133.27000000000001"/>
    <x v="3"/>
    <s v="Saclay"/>
    <s v="Sabrina"/>
    <s v="oct-2024"/>
    <x v="160"/>
    <x v="1"/>
    <x v="8"/>
  </r>
  <r>
    <x v="0"/>
    <x v="160"/>
    <n v="35.700000000000003"/>
    <x v="3"/>
    <s v="Saclay"/>
    <s v="Sabrina"/>
    <s v="oct-2024"/>
    <x v="160"/>
    <x v="1"/>
    <x v="8"/>
  </r>
  <r>
    <x v="0"/>
    <x v="160"/>
    <n v="61.95"/>
    <x v="7"/>
    <s v="Saclay"/>
    <s v="Sabrina"/>
    <s v="oct-2024"/>
    <x v="160"/>
    <x v="1"/>
    <x v="8"/>
  </r>
  <r>
    <x v="0"/>
    <x v="160"/>
    <n v="163.61000000000001"/>
    <x v="1"/>
    <s v="Saclay"/>
    <s v="Sabrina"/>
    <s v="oct-2024"/>
    <x v="160"/>
    <x v="1"/>
    <x v="8"/>
  </r>
  <r>
    <x v="0"/>
    <x v="160"/>
    <n v="767.2"/>
    <x v="7"/>
    <s v="Saclay"/>
    <s v="Sabrina"/>
    <s v="oct-2024"/>
    <x v="160"/>
    <x v="1"/>
    <x v="8"/>
  </r>
  <r>
    <x v="0"/>
    <x v="160"/>
    <n v="125.29"/>
    <x v="17"/>
    <s v="Saclay"/>
    <s v="Sabrina"/>
    <s v="oct-2024"/>
    <x v="160"/>
    <x v="1"/>
    <x v="8"/>
  </r>
  <r>
    <x v="0"/>
    <x v="160"/>
    <n v="438.4"/>
    <x v="2"/>
    <s v="Saclay"/>
    <s v="Sabrina"/>
    <s v="oct-2024"/>
    <x v="160"/>
    <x v="1"/>
    <x v="8"/>
  </r>
  <r>
    <x v="0"/>
    <x v="160"/>
    <n v="432.29"/>
    <x v="24"/>
    <s v="Saclay"/>
    <s v="Sabrina"/>
    <s v="oct-2024"/>
    <x v="160"/>
    <x v="1"/>
    <x v="8"/>
  </r>
  <r>
    <x v="0"/>
    <x v="160"/>
    <n v="353.58"/>
    <x v="15"/>
    <s v="Saclay"/>
    <s v="Sabrina"/>
    <s v="oct-2024"/>
    <x v="160"/>
    <x v="1"/>
    <x v="8"/>
  </r>
  <r>
    <x v="0"/>
    <x v="161"/>
    <n v="178.32"/>
    <x v="6"/>
    <s v="Saclay"/>
    <s v="Sabrina"/>
    <s v="oct-2024"/>
    <x v="161"/>
    <x v="1"/>
    <x v="8"/>
  </r>
  <r>
    <x v="0"/>
    <x v="161"/>
    <n v="562.1"/>
    <x v="1"/>
    <s v="Saclay"/>
    <s v="Sabrina"/>
    <s v="oct-2024"/>
    <x v="161"/>
    <x v="1"/>
    <x v="8"/>
  </r>
  <r>
    <x v="0"/>
    <x v="162"/>
    <n v="519.6"/>
    <x v="6"/>
    <s v="Saclay"/>
    <s v="Sabrina"/>
    <s v="oct-2024"/>
    <x v="162"/>
    <x v="1"/>
    <x v="8"/>
  </r>
  <r>
    <x v="0"/>
    <x v="162"/>
    <n v="376.62"/>
    <x v="3"/>
    <s v="Saclay"/>
    <s v="Sabrina"/>
    <s v="oct-2024"/>
    <x v="162"/>
    <x v="1"/>
    <x v="8"/>
  </r>
  <r>
    <x v="0"/>
    <x v="162"/>
    <n v="117.66"/>
    <x v="7"/>
    <s v="Saclay"/>
    <s v="Sabrina"/>
    <s v="oct-2024"/>
    <x v="162"/>
    <x v="1"/>
    <x v="8"/>
  </r>
  <r>
    <x v="0"/>
    <x v="162"/>
    <n v="40.46"/>
    <x v="2"/>
    <s v="Saclay"/>
    <s v="Sabrina"/>
    <s v="oct-2024"/>
    <x v="162"/>
    <x v="1"/>
    <x v="8"/>
  </r>
  <r>
    <x v="0"/>
    <x v="162"/>
    <n v="346.57"/>
    <x v="2"/>
    <s v="Saclay"/>
    <s v="Sabrina"/>
    <s v="oct-2024"/>
    <x v="162"/>
    <x v="1"/>
    <x v="8"/>
  </r>
  <r>
    <x v="0"/>
    <x v="163"/>
    <n v="465.02"/>
    <x v="3"/>
    <s v="Saclay"/>
    <s v="Sabrina"/>
    <s v="oct-2024"/>
    <x v="163"/>
    <x v="1"/>
    <x v="8"/>
  </r>
  <r>
    <x v="0"/>
    <x v="163"/>
    <n v="146.87"/>
    <x v="11"/>
    <s v="Saclay"/>
    <s v="Sabrina"/>
    <s v="oct-2024"/>
    <x v="163"/>
    <x v="1"/>
    <x v="8"/>
  </r>
  <r>
    <x v="0"/>
    <x v="163"/>
    <n v="570.01"/>
    <x v="6"/>
    <s v="Saclay"/>
    <s v="Sabrina"/>
    <s v="oct-2024"/>
    <x v="163"/>
    <x v="1"/>
    <x v="8"/>
  </r>
  <r>
    <x v="0"/>
    <x v="164"/>
    <n v="666.57"/>
    <x v="3"/>
    <s v="Saclay"/>
    <s v="Sabrina"/>
    <s v="oct-2024"/>
    <x v="164"/>
    <x v="1"/>
    <x v="8"/>
  </r>
  <r>
    <x v="0"/>
    <x v="164"/>
    <n v="447.6"/>
    <x v="1"/>
    <s v="Saclay"/>
    <s v="Sabrina"/>
    <s v="oct-2024"/>
    <x v="164"/>
    <x v="1"/>
    <x v="8"/>
  </r>
  <r>
    <x v="0"/>
    <x v="164"/>
    <n v="661.54"/>
    <x v="4"/>
    <s v="Saclay"/>
    <s v="Sabrina"/>
    <s v="oct-2024"/>
    <x v="164"/>
    <x v="1"/>
    <x v="8"/>
  </r>
  <r>
    <x v="0"/>
    <x v="164"/>
    <n v="56.4"/>
    <x v="6"/>
    <s v="Saclay"/>
    <s v="Sabrina"/>
    <s v="oct-2024"/>
    <x v="164"/>
    <x v="1"/>
    <x v="8"/>
  </r>
  <r>
    <x v="0"/>
    <x v="164"/>
    <n v="395.59"/>
    <x v="6"/>
    <s v="Saclay"/>
    <s v="Sabrina"/>
    <s v="oct-2024"/>
    <x v="164"/>
    <x v="1"/>
    <x v="8"/>
  </r>
  <r>
    <x v="0"/>
    <x v="165"/>
    <n v="234.67"/>
    <x v="3"/>
    <s v="Saclay"/>
    <s v="Sabrina"/>
    <s v="oct-2024"/>
    <x v="165"/>
    <x v="1"/>
    <x v="8"/>
  </r>
  <r>
    <x v="0"/>
    <x v="165"/>
    <n v="565.66"/>
    <x v="7"/>
    <s v="Saclay"/>
    <s v="Sabrina"/>
    <s v="oct-2024"/>
    <x v="165"/>
    <x v="1"/>
    <x v="8"/>
  </r>
  <r>
    <x v="0"/>
    <x v="165"/>
    <n v="476.41"/>
    <x v="6"/>
    <s v="Saclay"/>
    <s v="Sabrina"/>
    <s v="oct-2024"/>
    <x v="165"/>
    <x v="1"/>
    <x v="8"/>
  </r>
  <r>
    <x v="0"/>
    <x v="166"/>
    <n v="504.39"/>
    <x v="3"/>
    <s v="Saclay"/>
    <s v="Sabrina"/>
    <s v="oct-2024"/>
    <x v="166"/>
    <x v="1"/>
    <x v="8"/>
  </r>
  <r>
    <x v="0"/>
    <x v="166"/>
    <n v="119.93"/>
    <x v="7"/>
    <s v="Saclay"/>
    <s v="Sabrina"/>
    <s v="oct-2024"/>
    <x v="166"/>
    <x v="1"/>
    <x v="8"/>
  </r>
  <r>
    <x v="0"/>
    <x v="166"/>
    <n v="463.06"/>
    <x v="1"/>
    <s v="Saclay"/>
    <s v="Sabrina"/>
    <s v="oct-2024"/>
    <x v="166"/>
    <x v="1"/>
    <x v="8"/>
  </r>
  <r>
    <x v="0"/>
    <x v="166"/>
    <n v="633.58000000000004"/>
    <x v="4"/>
    <s v="Saclay"/>
    <s v="Sabrina"/>
    <s v="oct-2024"/>
    <x v="166"/>
    <x v="1"/>
    <x v="8"/>
  </r>
  <r>
    <x v="0"/>
    <x v="166"/>
    <n v="169.64"/>
    <x v="15"/>
    <s v="Saclay"/>
    <s v="Sabrina"/>
    <s v="oct-2024"/>
    <x v="166"/>
    <x v="1"/>
    <x v="8"/>
  </r>
  <r>
    <x v="0"/>
    <x v="166"/>
    <n v="352.73"/>
    <x v="6"/>
    <s v="Saclay"/>
    <s v="Sabrina"/>
    <s v="oct-2024"/>
    <x v="166"/>
    <x v="1"/>
    <x v="8"/>
  </r>
  <r>
    <x v="0"/>
    <x v="167"/>
    <n v="734.43"/>
    <x v="22"/>
    <s v="Saclay"/>
    <s v="Sabrina"/>
    <s v="oct-2024"/>
    <x v="167"/>
    <x v="1"/>
    <x v="8"/>
  </r>
  <r>
    <x v="0"/>
    <x v="167"/>
    <n v="194.91"/>
    <x v="15"/>
    <s v="Saclay"/>
    <s v="Sabrina"/>
    <s v="oct-2024"/>
    <x v="167"/>
    <x v="1"/>
    <x v="8"/>
  </r>
  <r>
    <x v="0"/>
    <x v="168"/>
    <n v="772.56"/>
    <x v="16"/>
    <s v="Saclay"/>
    <s v="Sabrina"/>
    <s v="oct-2024"/>
    <x v="168"/>
    <x v="1"/>
    <x v="8"/>
  </r>
  <r>
    <x v="0"/>
    <x v="168"/>
    <n v="189.13"/>
    <x v="3"/>
    <s v="Saclay"/>
    <s v="Sabrina"/>
    <s v="oct-2024"/>
    <x v="168"/>
    <x v="1"/>
    <x v="8"/>
  </r>
  <r>
    <x v="0"/>
    <x v="168"/>
    <n v="750.89"/>
    <x v="2"/>
    <s v="Saclay"/>
    <s v="Sabrina"/>
    <s v="oct-2024"/>
    <x v="168"/>
    <x v="1"/>
    <x v="8"/>
  </r>
  <r>
    <x v="0"/>
    <x v="168"/>
    <n v="337.72"/>
    <x v="0"/>
    <s v="Saclay"/>
    <s v="Sabrina"/>
    <s v="oct-2024"/>
    <x v="168"/>
    <x v="1"/>
    <x v="8"/>
  </r>
  <r>
    <x v="0"/>
    <x v="168"/>
    <n v="204.4"/>
    <x v="6"/>
    <s v="Saclay"/>
    <s v="Sabrina"/>
    <s v="oct-2024"/>
    <x v="168"/>
    <x v="1"/>
    <x v="8"/>
  </r>
  <r>
    <x v="0"/>
    <x v="169"/>
    <n v="281.85000000000002"/>
    <x v="6"/>
    <s v="Saclay"/>
    <s v="Sabrina"/>
    <s v="oct-2024"/>
    <x v="169"/>
    <x v="1"/>
    <x v="8"/>
  </r>
  <r>
    <x v="0"/>
    <x v="170"/>
    <n v="531.65"/>
    <x v="3"/>
    <s v="Saclay"/>
    <s v="Sabrina"/>
    <s v="oct-2024"/>
    <x v="170"/>
    <x v="1"/>
    <x v="8"/>
  </r>
  <r>
    <x v="0"/>
    <x v="170"/>
    <n v="554.73"/>
    <x v="7"/>
    <s v="Saclay"/>
    <s v="Sabrina"/>
    <s v="oct-2024"/>
    <x v="170"/>
    <x v="1"/>
    <x v="8"/>
  </r>
  <r>
    <x v="0"/>
    <x v="170"/>
    <n v="160.1"/>
    <x v="6"/>
    <s v="Saclay"/>
    <s v="Sabrina"/>
    <s v="oct-2024"/>
    <x v="170"/>
    <x v="1"/>
    <x v="8"/>
  </r>
  <r>
    <x v="0"/>
    <x v="171"/>
    <n v="443.3"/>
    <x v="21"/>
    <s v="Saclay"/>
    <s v="Sabrina"/>
    <s v="oct-2024"/>
    <x v="171"/>
    <x v="1"/>
    <x v="8"/>
  </r>
  <r>
    <x v="0"/>
    <x v="171"/>
    <n v="324.02999999999997"/>
    <x v="3"/>
    <s v="Saclay"/>
    <s v="Sabrina"/>
    <s v="oct-2024"/>
    <x v="171"/>
    <x v="1"/>
    <x v="8"/>
  </r>
  <r>
    <x v="0"/>
    <x v="171"/>
    <n v="427.08"/>
    <x v="1"/>
    <s v="Saclay"/>
    <s v="Sabrina"/>
    <s v="oct-2024"/>
    <x v="171"/>
    <x v="1"/>
    <x v="8"/>
  </r>
  <r>
    <x v="0"/>
    <x v="171"/>
    <n v="782.03"/>
    <x v="4"/>
    <s v="Saclay"/>
    <s v="Sabrina"/>
    <s v="oct-2024"/>
    <x v="171"/>
    <x v="1"/>
    <x v="8"/>
  </r>
  <r>
    <x v="0"/>
    <x v="171"/>
    <n v="1163.92"/>
    <x v="11"/>
    <s v="Saclay"/>
    <s v="Sabrina"/>
    <s v="oct-2024"/>
    <x v="171"/>
    <x v="1"/>
    <x v="8"/>
  </r>
  <r>
    <x v="0"/>
    <x v="171"/>
    <n v="502.3"/>
    <x v="24"/>
    <s v="Saclay"/>
    <s v="Sabrina"/>
    <s v="oct-2024"/>
    <x v="171"/>
    <x v="1"/>
    <x v="8"/>
  </r>
  <r>
    <x v="0"/>
    <x v="171"/>
    <n v="556.77"/>
    <x v="6"/>
    <s v="Saclay"/>
    <s v="Sabrina"/>
    <s v="oct-2024"/>
    <x v="171"/>
    <x v="1"/>
    <x v="8"/>
  </r>
  <r>
    <x v="0"/>
    <x v="172"/>
    <n v="390.72"/>
    <x v="3"/>
    <s v="Saclay"/>
    <s v="Sabrina"/>
    <s v="oct-2024"/>
    <x v="172"/>
    <x v="1"/>
    <x v="8"/>
  </r>
  <r>
    <x v="0"/>
    <x v="172"/>
    <n v="96.4"/>
    <x v="7"/>
    <s v="Saclay"/>
    <s v="Sabrina"/>
    <s v="oct-2024"/>
    <x v="172"/>
    <x v="1"/>
    <x v="8"/>
  </r>
  <r>
    <x v="0"/>
    <x v="173"/>
    <n v="204.24"/>
    <x v="3"/>
    <s v="Saclay"/>
    <s v="Sabrina"/>
    <s v="oct-2024"/>
    <x v="173"/>
    <x v="1"/>
    <x v="8"/>
  </r>
  <r>
    <x v="0"/>
    <x v="173"/>
    <n v="729.32"/>
    <x v="16"/>
    <s v="Saclay"/>
    <s v="Sabrina"/>
    <s v="oct-2024"/>
    <x v="173"/>
    <x v="1"/>
    <x v="8"/>
  </r>
  <r>
    <x v="0"/>
    <x v="173"/>
    <n v="600.04999999999995"/>
    <x v="4"/>
    <s v="Saclay"/>
    <s v="Sabrina"/>
    <s v="oct-2024"/>
    <x v="173"/>
    <x v="1"/>
    <x v="8"/>
  </r>
  <r>
    <x v="0"/>
    <x v="173"/>
    <n v="229.59"/>
    <x v="15"/>
    <s v="Saclay"/>
    <s v="Sabrina"/>
    <s v="oct-2024"/>
    <x v="173"/>
    <x v="1"/>
    <x v="8"/>
  </r>
  <r>
    <x v="0"/>
    <x v="173"/>
    <n v="512.75"/>
    <x v="6"/>
    <s v="Saclay"/>
    <s v="Sabrina"/>
    <s v="oct-2024"/>
    <x v="173"/>
    <x v="1"/>
    <x v="8"/>
  </r>
  <r>
    <x v="0"/>
    <x v="174"/>
    <n v="615.33000000000004"/>
    <x v="3"/>
    <s v="Saclay"/>
    <s v="Sabrina"/>
    <s v="oct-2024"/>
    <x v="174"/>
    <x v="1"/>
    <x v="8"/>
  </r>
  <r>
    <x v="0"/>
    <x v="174"/>
    <n v="524.09"/>
    <x v="1"/>
    <s v="Saclay"/>
    <s v="Sabrina"/>
    <s v="oct-2024"/>
    <x v="174"/>
    <x v="1"/>
    <x v="8"/>
  </r>
  <r>
    <x v="0"/>
    <x v="174"/>
    <n v="186.04"/>
    <x v="24"/>
    <s v="Saclay"/>
    <s v="Sabrina"/>
    <s v="oct-2024"/>
    <x v="174"/>
    <x v="1"/>
    <x v="8"/>
  </r>
  <r>
    <x v="0"/>
    <x v="174"/>
    <n v="170.2"/>
    <x v="15"/>
    <s v="Saclay"/>
    <s v="Sabrina"/>
    <s v="oct-2024"/>
    <x v="174"/>
    <x v="1"/>
    <x v="8"/>
  </r>
  <r>
    <x v="0"/>
    <x v="174"/>
    <n v="484.9"/>
    <x v="6"/>
    <s v="Saclay"/>
    <s v="Sabrina"/>
    <s v="oct-2024"/>
    <x v="174"/>
    <x v="1"/>
    <x v="8"/>
  </r>
  <r>
    <x v="0"/>
    <x v="175"/>
    <n v="312.04000000000002"/>
    <x v="3"/>
    <s v="Saclay"/>
    <s v="Sabrina"/>
    <s v="oct-2024"/>
    <x v="175"/>
    <x v="1"/>
    <x v="8"/>
  </r>
  <r>
    <x v="0"/>
    <x v="175"/>
    <n v="335.38"/>
    <x v="2"/>
    <s v="Saclay"/>
    <s v="Sabrina"/>
    <s v="oct-2024"/>
    <x v="175"/>
    <x v="1"/>
    <x v="8"/>
  </r>
  <r>
    <x v="0"/>
    <x v="175"/>
    <n v="297.25"/>
    <x v="17"/>
    <s v="Saclay"/>
    <s v="Sabrina"/>
    <s v="oct-2024"/>
    <x v="175"/>
    <x v="1"/>
    <x v="8"/>
  </r>
  <r>
    <x v="0"/>
    <x v="175"/>
    <n v="1104.75"/>
    <x v="2"/>
    <s v="Saclay"/>
    <s v="Sabrina"/>
    <s v="oct-2024"/>
    <x v="175"/>
    <x v="1"/>
    <x v="8"/>
  </r>
  <r>
    <x v="0"/>
    <x v="175"/>
    <n v="420.9"/>
    <x v="6"/>
    <s v="Saclay"/>
    <s v="Sabrina"/>
    <s v="oct-2024"/>
    <x v="175"/>
    <x v="1"/>
    <x v="8"/>
  </r>
  <r>
    <x v="0"/>
    <x v="175"/>
    <n v="314.89999999999998"/>
    <x v="0"/>
    <s v="Saclay"/>
    <s v="Sabrina"/>
    <s v="oct-2024"/>
    <x v="175"/>
    <x v="1"/>
    <x v="8"/>
  </r>
  <r>
    <x v="0"/>
    <x v="176"/>
    <n v="463.23"/>
    <x v="3"/>
    <s v="Saclay"/>
    <s v="Sabrina"/>
    <s v="oct-2024"/>
    <x v="176"/>
    <x v="1"/>
    <x v="8"/>
  </r>
  <r>
    <x v="0"/>
    <x v="176"/>
    <n v="764.09"/>
    <x v="7"/>
    <s v="Saclay"/>
    <s v="Sabrina"/>
    <s v="oct-2024"/>
    <x v="176"/>
    <x v="1"/>
    <x v="8"/>
  </r>
  <r>
    <x v="0"/>
    <x v="177"/>
    <n v="1014.96"/>
    <x v="3"/>
    <s v="Saclay"/>
    <s v="Sabrina"/>
    <s v="oct-2024"/>
    <x v="177"/>
    <x v="1"/>
    <x v="8"/>
  </r>
  <r>
    <x v="0"/>
    <x v="177"/>
    <n v="1267.01"/>
    <x v="1"/>
    <s v="Saclay"/>
    <s v="Sabrina"/>
    <s v="oct-2024"/>
    <x v="177"/>
    <x v="1"/>
    <x v="8"/>
  </r>
  <r>
    <x v="0"/>
    <x v="177"/>
    <n v="745.51"/>
    <x v="22"/>
    <s v="Saclay"/>
    <s v="Sabrina"/>
    <s v="oct-2024"/>
    <x v="177"/>
    <x v="1"/>
    <x v="8"/>
  </r>
  <r>
    <x v="0"/>
    <x v="177"/>
    <n v="373.39"/>
    <x v="4"/>
    <s v="Saclay"/>
    <s v="Sabrina"/>
    <s v="oct-2024"/>
    <x v="177"/>
    <x v="1"/>
    <x v="8"/>
  </r>
  <r>
    <x v="0"/>
    <x v="177"/>
    <n v="258.12"/>
    <x v="15"/>
    <s v="Saclay"/>
    <s v="Sabrina"/>
    <s v="oct-2024"/>
    <x v="177"/>
    <x v="1"/>
    <x v="8"/>
  </r>
  <r>
    <x v="0"/>
    <x v="177"/>
    <n v="758.25"/>
    <x v="6"/>
    <s v="Saclay"/>
    <s v="Sabrina"/>
    <s v="oct-2024"/>
    <x v="177"/>
    <x v="1"/>
    <x v="8"/>
  </r>
  <r>
    <x v="0"/>
    <x v="178"/>
    <n v="276.81"/>
    <x v="3"/>
    <s v="Saclay"/>
    <s v="Sabrina"/>
    <s v="oct-2024"/>
    <x v="178"/>
    <x v="1"/>
    <x v="8"/>
  </r>
  <r>
    <x v="0"/>
    <x v="178"/>
    <n v="35.200000000000003"/>
    <x v="3"/>
    <s v="Saclay"/>
    <s v="Sabrina"/>
    <s v="oct-2024"/>
    <x v="178"/>
    <x v="1"/>
    <x v="8"/>
  </r>
  <r>
    <x v="0"/>
    <x v="178"/>
    <n v="428.46"/>
    <x v="14"/>
    <s v="Saclay"/>
    <s v="Sabrina"/>
    <s v="oct-2024"/>
    <x v="178"/>
    <x v="1"/>
    <x v="8"/>
  </r>
  <r>
    <x v="0"/>
    <x v="178"/>
    <n v="428.46"/>
    <x v="14"/>
    <s v="Saclay"/>
    <s v="Sabrina"/>
    <s v="oct-2024"/>
    <x v="178"/>
    <x v="1"/>
    <x v="8"/>
  </r>
  <r>
    <x v="0"/>
    <x v="178"/>
    <n v="54.97"/>
    <x v="7"/>
    <s v="Saclay"/>
    <s v="Sabrina"/>
    <s v="oct-2024"/>
    <x v="178"/>
    <x v="1"/>
    <x v="8"/>
  </r>
  <r>
    <x v="0"/>
    <x v="178"/>
    <n v="676.47"/>
    <x v="1"/>
    <s v="Saclay"/>
    <s v="Sabrina"/>
    <s v="oct-2024"/>
    <x v="178"/>
    <x v="1"/>
    <x v="8"/>
  </r>
  <r>
    <x v="0"/>
    <x v="178"/>
    <n v="118.26"/>
    <x v="15"/>
    <s v="Saclay"/>
    <s v="Sabrina"/>
    <s v="oct-2024"/>
    <x v="178"/>
    <x v="1"/>
    <x v="8"/>
  </r>
  <r>
    <x v="0"/>
    <x v="178"/>
    <n v="315.87"/>
    <x v="6"/>
    <s v="Saclay"/>
    <s v="Sabrina"/>
    <s v="oct-2024"/>
    <x v="178"/>
    <x v="1"/>
    <x v="8"/>
  </r>
  <r>
    <x v="0"/>
    <x v="178"/>
    <n v="84.6"/>
    <x v="6"/>
    <s v="Saclay"/>
    <s v="Sabrina"/>
    <s v="oct-2024"/>
    <x v="178"/>
    <x v="1"/>
    <x v="8"/>
  </r>
  <r>
    <x v="0"/>
    <x v="179"/>
    <n v="530.97"/>
    <x v="3"/>
    <s v="Saclay"/>
    <s v="Sabrina"/>
    <s v="oct-2024"/>
    <x v="179"/>
    <x v="1"/>
    <x v="8"/>
  </r>
  <r>
    <x v="0"/>
    <x v="179"/>
    <n v="176.32"/>
    <x v="2"/>
    <s v="Saclay"/>
    <s v="Sabrina"/>
    <s v="oct-2024"/>
    <x v="179"/>
    <x v="1"/>
    <x v="8"/>
  </r>
  <r>
    <x v="0"/>
    <x v="179"/>
    <n v="327.05"/>
    <x v="15"/>
    <s v="Saclay"/>
    <s v="Sabrina"/>
    <s v="oct-2024"/>
    <x v="179"/>
    <x v="1"/>
    <x v="8"/>
  </r>
  <r>
    <x v="0"/>
    <x v="179"/>
    <n v="197.01"/>
    <x v="24"/>
    <s v="Saclay"/>
    <s v="Sabrina"/>
    <s v="oct-2024"/>
    <x v="179"/>
    <x v="1"/>
    <x v="8"/>
  </r>
  <r>
    <x v="0"/>
    <x v="179"/>
    <n v="578.5"/>
    <x v="6"/>
    <s v="Saclay"/>
    <s v="Sabrina"/>
    <s v="oct-2024"/>
    <x v="179"/>
    <x v="1"/>
    <x v="8"/>
  </r>
  <r>
    <x v="0"/>
    <x v="180"/>
    <n v="919.76"/>
    <x v="3"/>
    <s v="Saclay"/>
    <s v="Sabrina"/>
    <s v="oct-2024"/>
    <x v="180"/>
    <x v="1"/>
    <x v="8"/>
  </r>
  <r>
    <x v="0"/>
    <x v="180"/>
    <n v="463.23"/>
    <x v="4"/>
    <s v="Saclay"/>
    <s v="Sabrina"/>
    <s v="oct-2024"/>
    <x v="180"/>
    <x v="1"/>
    <x v="8"/>
  </r>
  <r>
    <x v="0"/>
    <x v="180"/>
    <n v="90.8"/>
    <x v="15"/>
    <s v="Saclay"/>
    <s v="Sabrina"/>
    <s v="oct-2024"/>
    <x v="180"/>
    <x v="1"/>
    <x v="8"/>
  </r>
  <r>
    <x v="0"/>
    <x v="180"/>
    <n v="296.63"/>
    <x v="6"/>
    <s v="Saclay"/>
    <s v="Sabrina"/>
    <s v="oct-2024"/>
    <x v="180"/>
    <x v="1"/>
    <x v="8"/>
  </r>
  <r>
    <x v="0"/>
    <x v="181"/>
    <n v="395.68"/>
    <x v="1"/>
    <s v="Saclay"/>
    <s v="Sabrina"/>
    <s v="oct-2024"/>
    <x v="181"/>
    <x v="1"/>
    <x v="8"/>
  </r>
  <r>
    <x v="0"/>
    <x v="181"/>
    <n v="298.41000000000003"/>
    <x v="2"/>
    <s v="Saclay"/>
    <s v="Sabrina"/>
    <s v="oct-2024"/>
    <x v="181"/>
    <x v="1"/>
    <x v="8"/>
  </r>
  <r>
    <x v="0"/>
    <x v="181"/>
    <n v="850.13"/>
    <x v="2"/>
    <s v="Saclay"/>
    <s v="Sabrina"/>
    <s v="oct-2024"/>
    <x v="181"/>
    <x v="1"/>
    <x v="8"/>
  </r>
  <r>
    <x v="0"/>
    <x v="181"/>
    <n v="189.29"/>
    <x v="4"/>
    <s v="Saclay"/>
    <s v="Sabrina"/>
    <s v="oct-2024"/>
    <x v="181"/>
    <x v="1"/>
    <x v="8"/>
  </r>
  <r>
    <x v="0"/>
    <x v="181"/>
    <n v="172"/>
    <x v="6"/>
    <s v="Saclay"/>
    <s v="Sabrina"/>
    <s v="oct-2024"/>
    <x v="181"/>
    <x v="1"/>
    <x v="8"/>
  </r>
  <r>
    <x v="0"/>
    <x v="181"/>
    <n v="137.1"/>
    <x v="0"/>
    <s v="Saclay"/>
    <s v="Sabrina"/>
    <s v="oct-2024"/>
    <x v="181"/>
    <x v="1"/>
    <x v="8"/>
  </r>
  <r>
    <x v="0"/>
    <x v="182"/>
    <n v="989.15"/>
    <x v="6"/>
    <s v="Saclay"/>
    <s v="Sabrina"/>
    <s v="oct-2024"/>
    <x v="182"/>
    <x v="1"/>
    <x v="8"/>
  </r>
  <r>
    <x v="0"/>
    <x v="183"/>
    <n v="215.4"/>
    <x v="4"/>
    <s v="Saclay"/>
    <s v="Sabrina"/>
    <s v="oct-2024"/>
    <x v="183"/>
    <x v="1"/>
    <x v="8"/>
  </r>
  <r>
    <x v="0"/>
    <x v="183"/>
    <n v="512.63"/>
    <x v="3"/>
    <s v="Saclay"/>
    <s v="Sabrina"/>
    <s v="oct-2024"/>
    <x v="183"/>
    <x v="1"/>
    <x v="8"/>
  </r>
  <r>
    <x v="0"/>
    <x v="184"/>
    <n v="1520.42"/>
    <x v="16"/>
    <s v="Saclay"/>
    <s v="Sabrina"/>
    <s v="oct-2024"/>
    <x v="184"/>
    <x v="1"/>
    <x v="8"/>
  </r>
  <r>
    <x v="0"/>
    <x v="184"/>
    <n v="216.23"/>
    <x v="7"/>
    <s v="Saclay"/>
    <s v="Sabrina"/>
    <s v="oct-2024"/>
    <x v="184"/>
    <x v="1"/>
    <x v="8"/>
  </r>
  <r>
    <x v="0"/>
    <x v="184"/>
    <n v="180.11"/>
    <x v="15"/>
    <s v="Saclay"/>
    <s v="Sabrina"/>
    <s v="oct-2024"/>
    <x v="184"/>
    <x v="1"/>
    <x v="8"/>
  </r>
  <r>
    <x v="0"/>
    <x v="184"/>
    <n v="348.11"/>
    <x v="11"/>
    <s v="Saclay"/>
    <s v="Sabrina"/>
    <s v="oct-2024"/>
    <x v="184"/>
    <x v="1"/>
    <x v="8"/>
  </r>
  <r>
    <x v="0"/>
    <x v="184"/>
    <n v="13.95"/>
    <x v="3"/>
    <s v="Saclay"/>
    <s v="Sabrina"/>
    <s v="oct-2024"/>
    <x v="184"/>
    <x v="1"/>
    <x v="8"/>
  </r>
  <r>
    <x v="0"/>
    <x v="185"/>
    <n v="391.14"/>
    <x v="21"/>
    <s v="Saclay"/>
    <s v="Sabrina"/>
    <s v="oct-2024"/>
    <x v="185"/>
    <x v="1"/>
    <x v="8"/>
  </r>
  <r>
    <x v="0"/>
    <x v="185"/>
    <n v="275.52"/>
    <x v="20"/>
    <s v="Saclay"/>
    <s v="Sabrina"/>
    <s v="oct-2024"/>
    <x v="185"/>
    <x v="1"/>
    <x v="8"/>
  </r>
  <r>
    <x v="0"/>
    <x v="185"/>
    <n v="280.76"/>
    <x v="1"/>
    <s v="Saclay"/>
    <s v="Sabrina"/>
    <s v="oct-2024"/>
    <x v="185"/>
    <x v="1"/>
    <x v="8"/>
  </r>
  <r>
    <x v="0"/>
    <x v="185"/>
    <n v="73.53"/>
    <x v="15"/>
    <s v="Saclay"/>
    <s v="Sabrina"/>
    <s v="oct-2024"/>
    <x v="185"/>
    <x v="1"/>
    <x v="8"/>
  </r>
  <r>
    <x v="0"/>
    <x v="185"/>
    <n v="305.02"/>
    <x v="24"/>
    <s v="Saclay"/>
    <s v="Sabrina"/>
    <s v="oct-2024"/>
    <x v="185"/>
    <x v="1"/>
    <x v="8"/>
  </r>
  <r>
    <x v="0"/>
    <x v="185"/>
    <n v="273.07"/>
    <x v="6"/>
    <s v="Saclay"/>
    <s v="Sabrina"/>
    <s v="oct-2024"/>
    <x v="185"/>
    <x v="1"/>
    <x v="8"/>
  </r>
  <r>
    <x v="0"/>
    <x v="185"/>
    <n v="336.34"/>
    <x v="3"/>
    <s v="Saclay"/>
    <s v="Sabrina"/>
    <s v="oct-2024"/>
    <x v="185"/>
    <x v="1"/>
    <x v="8"/>
  </r>
  <r>
    <x v="0"/>
    <x v="186"/>
    <n v="430.72"/>
    <x v="1"/>
    <s v="Saclay"/>
    <s v="Sabrina"/>
    <s v="oct-2024"/>
    <x v="186"/>
    <x v="1"/>
    <x v="8"/>
  </r>
  <r>
    <x v="0"/>
    <x v="186"/>
    <n v="2017.06"/>
    <x v="22"/>
    <s v="Saclay"/>
    <s v="Sabrina"/>
    <s v="oct-2024"/>
    <x v="186"/>
    <x v="1"/>
    <x v="8"/>
  </r>
  <r>
    <x v="0"/>
    <x v="186"/>
    <n v="743.6"/>
    <x v="6"/>
    <s v="Saclay"/>
    <s v="Sabrina"/>
    <s v="oct-2024"/>
    <x v="186"/>
    <x v="1"/>
    <x v="8"/>
  </r>
  <r>
    <x v="0"/>
    <x v="186"/>
    <n v="286.47000000000003"/>
    <x v="3"/>
    <s v="Saclay"/>
    <s v="Sabrina"/>
    <s v="oct-2024"/>
    <x v="186"/>
    <x v="1"/>
    <x v="8"/>
  </r>
  <r>
    <x v="0"/>
    <x v="187"/>
    <n v="156.28"/>
    <x v="7"/>
    <s v="Saclay"/>
    <s v="Sabrina"/>
    <s v="oct-2024"/>
    <x v="187"/>
    <x v="1"/>
    <x v="8"/>
  </r>
  <r>
    <x v="0"/>
    <x v="187"/>
    <n v="404.22"/>
    <x v="24"/>
    <s v="Saclay"/>
    <s v="Sabrina"/>
    <s v="oct-2024"/>
    <x v="187"/>
    <x v="1"/>
    <x v="8"/>
  </r>
  <r>
    <x v="0"/>
    <x v="187"/>
    <n v="980.33"/>
    <x v="6"/>
    <s v="Saclay"/>
    <s v="Sabrina"/>
    <s v="oct-2024"/>
    <x v="187"/>
    <x v="1"/>
    <x v="8"/>
  </r>
  <r>
    <x v="0"/>
    <x v="187"/>
    <n v="39.130000000000003"/>
    <x v="3"/>
    <s v="Saclay"/>
    <s v="Sabrina"/>
    <s v="oct-2024"/>
    <x v="187"/>
    <x v="1"/>
    <x v="8"/>
  </r>
  <r>
    <x v="0"/>
    <x v="187"/>
    <n v="1312.81"/>
    <x v="3"/>
    <s v="Saclay"/>
    <s v="Sabrina"/>
    <s v="oct-2024"/>
    <x v="187"/>
    <x v="1"/>
    <x v="8"/>
  </r>
  <r>
    <x v="0"/>
    <x v="188"/>
    <n v="136.63"/>
    <x v="17"/>
    <s v="Saclay"/>
    <s v="Sabrina"/>
    <s v="sept-2024"/>
    <x v="188"/>
    <x v="1"/>
    <x v="9"/>
  </r>
  <r>
    <x v="0"/>
    <x v="188"/>
    <n v="154.9"/>
    <x v="6"/>
    <s v="Saclay"/>
    <s v="Sabrina"/>
    <s v="sept-2024"/>
    <x v="188"/>
    <x v="1"/>
    <x v="9"/>
  </r>
  <r>
    <x v="0"/>
    <x v="188"/>
    <n v="484.38"/>
    <x v="0"/>
    <s v="Saclay"/>
    <s v="Sabrina"/>
    <s v="sept-2024"/>
    <x v="188"/>
    <x v="1"/>
    <x v="9"/>
  </r>
  <r>
    <x v="0"/>
    <x v="189"/>
    <n v="142.81"/>
    <x v="7"/>
    <s v="Saclay"/>
    <s v="Sabrina"/>
    <s v="sept-2024"/>
    <x v="189"/>
    <x v="1"/>
    <x v="9"/>
  </r>
  <r>
    <x v="0"/>
    <x v="190"/>
    <n v="1169.9000000000001"/>
    <x v="16"/>
    <s v="Saclay"/>
    <s v="Sabrina"/>
    <s v="sept-2024"/>
    <x v="190"/>
    <x v="1"/>
    <x v="9"/>
  </r>
  <r>
    <x v="0"/>
    <x v="190"/>
    <n v="984"/>
    <x v="2"/>
    <s v="Saclay"/>
    <s v="Sabrina"/>
    <s v="sept-2024"/>
    <x v="190"/>
    <x v="1"/>
    <x v="9"/>
  </r>
  <r>
    <x v="0"/>
    <x v="190"/>
    <n v="282.85000000000002"/>
    <x v="4"/>
    <s v="Saclay"/>
    <s v="Sabrina"/>
    <s v="sept-2024"/>
    <x v="190"/>
    <x v="1"/>
    <x v="9"/>
  </r>
  <r>
    <x v="0"/>
    <x v="190"/>
    <n v="1073.56"/>
    <x v="24"/>
    <s v="Saclay"/>
    <s v="Sabrina"/>
    <s v="sept-2024"/>
    <x v="190"/>
    <x v="1"/>
    <x v="9"/>
  </r>
  <r>
    <x v="0"/>
    <x v="190"/>
    <n v="967.46"/>
    <x v="6"/>
    <s v="Saclay"/>
    <s v="Sabrina"/>
    <s v="sept-2024"/>
    <x v="190"/>
    <x v="1"/>
    <x v="9"/>
  </r>
  <r>
    <x v="0"/>
    <x v="190"/>
    <n v="984.77"/>
    <x v="3"/>
    <s v="Saclay"/>
    <s v="Sabrina"/>
    <s v="sept-2024"/>
    <x v="190"/>
    <x v="1"/>
    <x v="9"/>
  </r>
  <r>
    <x v="0"/>
    <x v="191"/>
    <n v="340.26"/>
    <x v="7"/>
    <s v="Saclay"/>
    <s v="Sabrina"/>
    <s v="sept-2024"/>
    <x v="191"/>
    <x v="1"/>
    <x v="9"/>
  </r>
  <r>
    <x v="0"/>
    <x v="191"/>
    <n v="866.1"/>
    <x v="1"/>
    <s v="Saclay"/>
    <s v="Sabrina"/>
    <s v="sept-2024"/>
    <x v="191"/>
    <x v="1"/>
    <x v="9"/>
  </r>
  <r>
    <x v="0"/>
    <x v="191"/>
    <n v="2900"/>
    <x v="18"/>
    <s v="Saclay"/>
    <s v="Sabrina"/>
    <s v="sept-2024"/>
    <x v="191"/>
    <x v="1"/>
    <x v="9"/>
  </r>
  <r>
    <x v="0"/>
    <x v="191"/>
    <n v="597.29"/>
    <x v="6"/>
    <s v="Saclay"/>
    <s v="Sabrina"/>
    <s v="sept-2024"/>
    <x v="191"/>
    <x v="1"/>
    <x v="9"/>
  </r>
  <r>
    <x v="0"/>
    <x v="192"/>
    <n v="66.33"/>
    <x v="15"/>
    <s v="Saclay"/>
    <s v="Sabrina"/>
    <s v="sept-2024"/>
    <x v="192"/>
    <x v="1"/>
    <x v="9"/>
  </r>
  <r>
    <x v="0"/>
    <x v="192"/>
    <n v="271.04000000000002"/>
    <x v="24"/>
    <s v="Saclay"/>
    <s v="Sabrina"/>
    <s v="sept-2024"/>
    <x v="192"/>
    <x v="1"/>
    <x v="9"/>
  </r>
  <r>
    <x v="0"/>
    <x v="192"/>
    <n v="588.48"/>
    <x v="6"/>
    <s v="Saclay"/>
    <s v="Sabrina"/>
    <s v="sept-2024"/>
    <x v="192"/>
    <x v="1"/>
    <x v="9"/>
  </r>
  <r>
    <x v="0"/>
    <x v="193"/>
    <n v="116.7"/>
    <x v="20"/>
    <s v="Saclay"/>
    <s v="Sabrina"/>
    <s v="sept-2024"/>
    <x v="193"/>
    <x v="1"/>
    <x v="9"/>
  </r>
  <r>
    <x v="0"/>
    <x v="193"/>
    <n v="329.66"/>
    <x v="1"/>
    <s v="Saclay"/>
    <s v="Sabrina"/>
    <s v="sept-2024"/>
    <x v="193"/>
    <x v="1"/>
    <x v="9"/>
  </r>
  <r>
    <x v="0"/>
    <x v="193"/>
    <n v="179.46"/>
    <x v="15"/>
    <s v="Saclay"/>
    <s v="Sabrina"/>
    <s v="sept-2024"/>
    <x v="193"/>
    <x v="1"/>
    <x v="9"/>
  </r>
  <r>
    <x v="0"/>
    <x v="193"/>
    <n v="151.62"/>
    <x v="6"/>
    <s v="Saclay"/>
    <s v="Sabrina"/>
    <s v="sept-2024"/>
    <x v="193"/>
    <x v="1"/>
    <x v="9"/>
  </r>
  <r>
    <x v="0"/>
    <x v="193"/>
    <n v="84.6"/>
    <x v="6"/>
    <s v="Saclay"/>
    <s v="Sabrina"/>
    <s v="sept-2024"/>
    <x v="193"/>
    <x v="1"/>
    <x v="9"/>
  </r>
  <r>
    <x v="0"/>
    <x v="193"/>
    <n v="178.54"/>
    <x v="3"/>
    <s v="Saclay"/>
    <s v="Sabrina"/>
    <s v="sept-2024"/>
    <x v="193"/>
    <x v="1"/>
    <x v="9"/>
  </r>
  <r>
    <x v="0"/>
    <x v="193"/>
    <n v="21.6"/>
    <x v="3"/>
    <s v="Saclay"/>
    <s v="Sabrina"/>
    <s v="sept-2024"/>
    <x v="193"/>
    <x v="1"/>
    <x v="9"/>
  </r>
  <r>
    <x v="0"/>
    <x v="194"/>
    <n v="204.98"/>
    <x v="7"/>
    <s v="Saclay"/>
    <s v="Sabrina"/>
    <s v="sept-2024"/>
    <x v="194"/>
    <x v="1"/>
    <x v="9"/>
  </r>
  <r>
    <x v="0"/>
    <x v="194"/>
    <n v="754.49"/>
    <x v="4"/>
    <s v="Saclay"/>
    <s v="Sabrina"/>
    <s v="sept-2024"/>
    <x v="194"/>
    <x v="1"/>
    <x v="9"/>
  </r>
  <r>
    <x v="0"/>
    <x v="194"/>
    <n v="98.9"/>
    <x v="17"/>
    <s v="Saclay"/>
    <s v="Sabrina"/>
    <s v="sept-2024"/>
    <x v="194"/>
    <x v="1"/>
    <x v="9"/>
  </r>
  <r>
    <x v="0"/>
    <x v="194"/>
    <n v="324.97000000000003"/>
    <x v="6"/>
    <s v="Saclay"/>
    <s v="Sabrina"/>
    <s v="sept-2024"/>
    <x v="194"/>
    <x v="1"/>
    <x v="9"/>
  </r>
  <r>
    <x v="0"/>
    <x v="194"/>
    <n v="384.94"/>
    <x v="0"/>
    <s v="Saclay"/>
    <s v="Sabrina"/>
    <s v="sept-2024"/>
    <x v="194"/>
    <x v="1"/>
    <x v="9"/>
  </r>
  <r>
    <x v="0"/>
    <x v="194"/>
    <n v="381.49"/>
    <x v="3"/>
    <s v="Saclay"/>
    <s v="Sabrina"/>
    <s v="sept-2024"/>
    <x v="194"/>
    <x v="1"/>
    <x v="9"/>
  </r>
  <r>
    <x v="0"/>
    <x v="195"/>
    <n v="920"/>
    <x v="22"/>
    <s v="Saclay"/>
    <s v="Sabrina"/>
    <s v="sept-2024"/>
    <x v="195"/>
    <x v="1"/>
    <x v="9"/>
  </r>
  <r>
    <x v="0"/>
    <x v="195"/>
    <n v="290.72000000000003"/>
    <x v="6"/>
    <s v="Saclay"/>
    <s v="Sabrina"/>
    <s v="sept-2024"/>
    <x v="195"/>
    <x v="1"/>
    <x v="9"/>
  </r>
  <r>
    <x v="0"/>
    <x v="195"/>
    <n v="479.78"/>
    <x v="3"/>
    <s v="Saclay"/>
    <s v="Sabrina"/>
    <s v="sept-2024"/>
    <x v="195"/>
    <x v="1"/>
    <x v="9"/>
  </r>
  <r>
    <x v="0"/>
    <x v="196"/>
    <n v="376.82"/>
    <x v="14"/>
    <s v="Saclay"/>
    <s v="Sabrina"/>
    <s v="sept-2024"/>
    <x v="196"/>
    <x v="1"/>
    <x v="9"/>
  </r>
  <r>
    <x v="0"/>
    <x v="197"/>
    <n v="782.65"/>
    <x v="7"/>
    <s v="Saclay"/>
    <s v="Sabrina"/>
    <s v="sept-2024"/>
    <x v="197"/>
    <x v="1"/>
    <x v="9"/>
  </r>
  <r>
    <x v="0"/>
    <x v="197"/>
    <n v="1088.76"/>
    <x v="6"/>
    <s v="Saclay"/>
    <s v="Sabrina"/>
    <s v="sept-2024"/>
    <x v="197"/>
    <x v="1"/>
    <x v="9"/>
  </r>
  <r>
    <x v="0"/>
    <x v="197"/>
    <n v="790.54"/>
    <x v="24"/>
    <s v="Saclay"/>
    <s v="Sabrina"/>
    <s v="sept-2024"/>
    <x v="197"/>
    <x v="1"/>
    <x v="9"/>
  </r>
  <r>
    <x v="0"/>
    <x v="197"/>
    <n v="2900"/>
    <x v="18"/>
    <s v="Saclay"/>
    <s v="Sabrina"/>
    <s v="sept-2024"/>
    <x v="197"/>
    <x v="1"/>
    <x v="9"/>
  </r>
  <r>
    <x v="0"/>
    <x v="197"/>
    <n v="626.89"/>
    <x v="3"/>
    <s v="Saclay"/>
    <s v="Sabrina"/>
    <s v="sept-2024"/>
    <x v="197"/>
    <x v="1"/>
    <x v="9"/>
  </r>
  <r>
    <x v="0"/>
    <x v="198"/>
    <n v="56.48"/>
    <x v="7"/>
    <s v="Saclay"/>
    <s v="Sabrina"/>
    <s v="sept-2024"/>
    <x v="198"/>
    <x v="1"/>
    <x v="9"/>
  </r>
  <r>
    <x v="0"/>
    <x v="198"/>
    <n v="915.32"/>
    <x v="1"/>
    <s v="Saclay"/>
    <s v="Sabrina"/>
    <s v="sept-2024"/>
    <x v="198"/>
    <x v="1"/>
    <x v="9"/>
  </r>
  <r>
    <x v="0"/>
    <x v="198"/>
    <n v="773.1"/>
    <x v="2"/>
    <s v="Saclay"/>
    <s v="Sabrina"/>
    <s v="sept-2024"/>
    <x v="198"/>
    <x v="1"/>
    <x v="9"/>
  </r>
  <r>
    <x v="0"/>
    <x v="198"/>
    <n v="177.81"/>
    <x v="4"/>
    <s v="Saclay"/>
    <s v="Sabrina"/>
    <s v="sept-2024"/>
    <x v="198"/>
    <x v="1"/>
    <x v="9"/>
  </r>
  <r>
    <x v="0"/>
    <x v="198"/>
    <n v="463.05"/>
    <x v="6"/>
    <s v="Saclay"/>
    <s v="Sabrina"/>
    <s v="sept-2024"/>
    <x v="198"/>
    <x v="1"/>
    <x v="9"/>
  </r>
  <r>
    <x v="0"/>
    <x v="198"/>
    <n v="177.16"/>
    <x v="3"/>
    <s v="Saclay"/>
    <s v="Sabrina"/>
    <s v="sept-2024"/>
    <x v="198"/>
    <x v="1"/>
    <x v="9"/>
  </r>
  <r>
    <x v="0"/>
    <x v="198"/>
    <n v="204.82"/>
    <x v="3"/>
    <s v="Saclay"/>
    <s v="Sabrina"/>
    <s v="sept-2024"/>
    <x v="198"/>
    <x v="1"/>
    <x v="9"/>
  </r>
  <r>
    <x v="0"/>
    <x v="199"/>
    <n v="584.23"/>
    <x v="16"/>
    <s v="Saclay"/>
    <s v="Sabrina"/>
    <s v="sept-2024"/>
    <x v="199"/>
    <x v="1"/>
    <x v="9"/>
  </r>
  <r>
    <x v="0"/>
    <x v="199"/>
    <n v="592.70000000000005"/>
    <x v="7"/>
    <s v="Saclay"/>
    <s v="Sabrina"/>
    <s v="sept-2024"/>
    <x v="199"/>
    <x v="1"/>
    <x v="9"/>
  </r>
  <r>
    <x v="0"/>
    <x v="199"/>
    <n v="233.18"/>
    <x v="4"/>
    <s v="Saclay"/>
    <s v="Sabrina"/>
    <s v="sept-2024"/>
    <x v="199"/>
    <x v="1"/>
    <x v="9"/>
  </r>
  <r>
    <x v="0"/>
    <x v="199"/>
    <n v="774.72"/>
    <x v="6"/>
    <s v="Saclay"/>
    <s v="Sabrina"/>
    <s v="sept-2024"/>
    <x v="199"/>
    <x v="1"/>
    <x v="9"/>
  </r>
  <r>
    <x v="0"/>
    <x v="199"/>
    <n v="98.9"/>
    <x v="15"/>
    <s v="Saclay"/>
    <s v="Sabrina"/>
    <s v="sept-2024"/>
    <x v="199"/>
    <x v="1"/>
    <x v="9"/>
  </r>
  <r>
    <x v="0"/>
    <x v="199"/>
    <n v="516.70000000000005"/>
    <x v="24"/>
    <s v="Saclay"/>
    <s v="Sabrina"/>
    <s v="sept-2024"/>
    <x v="199"/>
    <x v="1"/>
    <x v="9"/>
  </r>
  <r>
    <x v="0"/>
    <x v="199"/>
    <n v="594.82000000000005"/>
    <x v="3"/>
    <s v="Saclay"/>
    <s v="Sabrina"/>
    <s v="sept-2024"/>
    <x v="199"/>
    <x v="1"/>
    <x v="9"/>
  </r>
  <r>
    <x v="0"/>
    <x v="199"/>
    <n v="254.09"/>
    <x v="0"/>
    <s v="Saclay"/>
    <s v="Sabrina"/>
    <s v="sept-2024"/>
    <x v="199"/>
    <x v="1"/>
    <x v="9"/>
  </r>
  <r>
    <x v="0"/>
    <x v="200"/>
    <n v="633.63"/>
    <x v="20"/>
    <s v="Saclay"/>
    <s v="Sabrina"/>
    <s v="sept-2024"/>
    <x v="200"/>
    <x v="1"/>
    <x v="9"/>
  </r>
  <r>
    <x v="0"/>
    <x v="200"/>
    <n v="629.15"/>
    <x v="2"/>
    <s v="Saclay"/>
    <s v="Sabrina"/>
    <s v="sept-2024"/>
    <x v="200"/>
    <x v="1"/>
    <x v="9"/>
  </r>
  <r>
    <x v="0"/>
    <x v="200"/>
    <n v="440.92"/>
    <x v="6"/>
    <s v="Saclay"/>
    <s v="Sabrina"/>
    <s v="sept-2024"/>
    <x v="200"/>
    <x v="1"/>
    <x v="9"/>
  </r>
  <r>
    <x v="0"/>
    <x v="201"/>
    <n v="137.88999999999999"/>
    <x v="6"/>
    <s v="Saclay"/>
    <s v="Sabrina"/>
    <s v="sept-2024"/>
    <x v="201"/>
    <x v="1"/>
    <x v="9"/>
  </r>
  <r>
    <x v="0"/>
    <x v="202"/>
    <n v="293.37"/>
    <x v="7"/>
    <s v="Saclay"/>
    <s v="Sabrina"/>
    <s v="sept-2024"/>
    <x v="202"/>
    <x v="1"/>
    <x v="9"/>
  </r>
  <r>
    <x v="0"/>
    <x v="202"/>
    <n v="482.52"/>
    <x v="1"/>
    <s v="Saclay"/>
    <s v="Sabrina"/>
    <s v="sept-2024"/>
    <x v="202"/>
    <x v="1"/>
    <x v="9"/>
  </r>
  <r>
    <x v="0"/>
    <x v="202"/>
    <n v="1041.18"/>
    <x v="6"/>
    <s v="Saclay"/>
    <s v="Sabrina"/>
    <s v="sept-2024"/>
    <x v="202"/>
    <x v="1"/>
    <x v="9"/>
  </r>
  <r>
    <x v="0"/>
    <x v="202"/>
    <n v="933.22"/>
    <x v="3"/>
    <s v="Saclay"/>
    <s v="Sabrina"/>
    <s v="sept-2024"/>
    <x v="202"/>
    <x v="1"/>
    <x v="9"/>
  </r>
  <r>
    <x v="0"/>
    <x v="203"/>
    <n v="191.8"/>
    <x v="16"/>
    <s v="Saclay"/>
    <s v="Sabrina"/>
    <s v="sept-2024"/>
    <x v="203"/>
    <x v="1"/>
    <x v="9"/>
  </r>
  <r>
    <x v="0"/>
    <x v="203"/>
    <n v="1016.9"/>
    <x v="16"/>
    <s v="Saclay"/>
    <s v="Sabrina"/>
    <s v="sept-2024"/>
    <x v="203"/>
    <x v="1"/>
    <x v="9"/>
  </r>
  <r>
    <x v="0"/>
    <x v="203"/>
    <n v="143.12"/>
    <x v="20"/>
    <s v="Saclay"/>
    <s v="Sabrina"/>
    <s v="sept-2024"/>
    <x v="203"/>
    <x v="1"/>
    <x v="9"/>
  </r>
  <r>
    <x v="0"/>
    <x v="203"/>
    <n v="339.49"/>
    <x v="7"/>
    <s v="Saclay"/>
    <s v="Sabrina"/>
    <s v="sept-2024"/>
    <x v="203"/>
    <x v="1"/>
    <x v="9"/>
  </r>
  <r>
    <x v="0"/>
    <x v="203"/>
    <n v="321.79000000000002"/>
    <x v="1"/>
    <s v="Saclay"/>
    <s v="Sabrina"/>
    <s v="sept-2024"/>
    <x v="203"/>
    <x v="1"/>
    <x v="9"/>
  </r>
  <r>
    <x v="0"/>
    <x v="203"/>
    <n v="348.7"/>
    <x v="6"/>
    <s v="Saclay"/>
    <s v="Sabrina"/>
    <s v="sept-2024"/>
    <x v="203"/>
    <x v="1"/>
    <x v="9"/>
  </r>
  <r>
    <x v="0"/>
    <x v="203"/>
    <n v="485.93"/>
    <x v="15"/>
    <s v="Saclay"/>
    <s v="Sabrina"/>
    <s v="sept-2024"/>
    <x v="203"/>
    <x v="1"/>
    <x v="9"/>
  </r>
  <r>
    <x v="0"/>
    <x v="203"/>
    <n v="607.91"/>
    <x v="24"/>
    <s v="Saclay"/>
    <s v="Sabrina"/>
    <s v="sept-2024"/>
    <x v="203"/>
    <x v="1"/>
    <x v="9"/>
  </r>
  <r>
    <x v="0"/>
    <x v="203"/>
    <n v="219.98"/>
    <x v="11"/>
    <s v="Saclay"/>
    <s v="Sabrina"/>
    <s v="sept-2024"/>
    <x v="203"/>
    <x v="1"/>
    <x v="9"/>
  </r>
  <r>
    <x v="0"/>
    <x v="203"/>
    <n v="400.29"/>
    <x v="3"/>
    <s v="Saclay"/>
    <s v="Sabrina"/>
    <s v="sept-2024"/>
    <x v="203"/>
    <x v="1"/>
    <x v="9"/>
  </r>
  <r>
    <x v="0"/>
    <x v="204"/>
    <n v="490.17"/>
    <x v="1"/>
    <s v="Saclay"/>
    <s v="Sabrina"/>
    <s v="sept-2024"/>
    <x v="204"/>
    <x v="1"/>
    <x v="9"/>
  </r>
  <r>
    <x v="0"/>
    <x v="204"/>
    <n v="472.93"/>
    <x v="6"/>
    <s v="Saclay"/>
    <s v="Sabrina"/>
    <s v="sept-2024"/>
    <x v="204"/>
    <x v="1"/>
    <x v="9"/>
  </r>
  <r>
    <x v="0"/>
    <x v="204"/>
    <n v="42.3"/>
    <x v="6"/>
    <s v="Saclay"/>
    <s v="Sabrina"/>
    <s v="sept-2024"/>
    <x v="204"/>
    <x v="1"/>
    <x v="9"/>
  </r>
  <r>
    <x v="0"/>
    <x v="204"/>
    <n v="365.31"/>
    <x v="3"/>
    <s v="Saclay"/>
    <s v="Sabrina"/>
    <s v="sept-2024"/>
    <x v="204"/>
    <x v="1"/>
    <x v="9"/>
  </r>
  <r>
    <x v="0"/>
    <x v="205"/>
    <n v="190.42"/>
    <x v="1"/>
    <s v="Saclay"/>
    <s v="Sabrina"/>
    <s v="sept-2024"/>
    <x v="205"/>
    <x v="1"/>
    <x v="9"/>
  </r>
  <r>
    <x v="0"/>
    <x v="205"/>
    <n v="631.45000000000005"/>
    <x v="6"/>
    <s v="Saclay"/>
    <s v="Sabrina"/>
    <s v="sept-2024"/>
    <x v="205"/>
    <x v="1"/>
    <x v="9"/>
  </r>
  <r>
    <x v="0"/>
    <x v="205"/>
    <n v="360.01"/>
    <x v="4"/>
    <s v="Saclay"/>
    <s v="Sabrina"/>
    <s v="sept-2024"/>
    <x v="205"/>
    <x v="1"/>
    <x v="9"/>
  </r>
  <r>
    <x v="0"/>
    <x v="205"/>
    <n v="281.57"/>
    <x v="15"/>
    <s v="Saclay"/>
    <s v="Sabrina"/>
    <s v="sept-2024"/>
    <x v="205"/>
    <x v="1"/>
    <x v="9"/>
  </r>
  <r>
    <x v="0"/>
    <x v="205"/>
    <n v="750.74"/>
    <x v="24"/>
    <s v="Saclay"/>
    <s v="Sabrina"/>
    <s v="sept-2024"/>
    <x v="205"/>
    <x v="1"/>
    <x v="9"/>
  </r>
  <r>
    <x v="0"/>
    <x v="205"/>
    <n v="320.08999999999997"/>
    <x v="3"/>
    <s v="Saclay"/>
    <s v="Sabrina"/>
    <s v="sept-2024"/>
    <x v="205"/>
    <x v="1"/>
    <x v="9"/>
  </r>
  <r>
    <x v="0"/>
    <x v="205"/>
    <n v="154"/>
    <x v="28"/>
    <s v="Saclay"/>
    <s v="Sabrina"/>
    <s v="sept-2024"/>
    <x v="205"/>
    <x v="1"/>
    <x v="9"/>
  </r>
  <r>
    <x v="0"/>
    <x v="206"/>
    <n v="244.05"/>
    <x v="7"/>
    <s v="Saclay"/>
    <s v="Sabrina"/>
    <s v="sept-2024"/>
    <x v="206"/>
    <x v="1"/>
    <x v="9"/>
  </r>
  <r>
    <x v="0"/>
    <x v="206"/>
    <n v="663.85"/>
    <x v="6"/>
    <s v="Saclay"/>
    <s v="Sabrina"/>
    <s v="sept-2024"/>
    <x v="206"/>
    <x v="1"/>
    <x v="9"/>
  </r>
  <r>
    <x v="0"/>
    <x v="206"/>
    <n v="451.55"/>
    <x v="2"/>
    <s v="Saclay"/>
    <s v="Sabrina"/>
    <s v="sept-2024"/>
    <x v="206"/>
    <x v="1"/>
    <x v="9"/>
  </r>
  <r>
    <x v="0"/>
    <x v="206"/>
    <n v="613.69000000000005"/>
    <x v="3"/>
    <s v="Saclay"/>
    <s v="Sabrina"/>
    <s v="sept-2024"/>
    <x v="206"/>
    <x v="1"/>
    <x v="9"/>
  </r>
  <r>
    <x v="0"/>
    <x v="207"/>
    <n v="42.3"/>
    <x v="6"/>
    <s v="Saclay"/>
    <s v="Sabrina"/>
    <s v="sept-2024"/>
    <x v="207"/>
    <x v="1"/>
    <x v="9"/>
  </r>
  <r>
    <x v="0"/>
    <x v="207"/>
    <n v="766.62"/>
    <x v="9"/>
    <s v="Saclay"/>
    <s v="Sabrina"/>
    <s v="sept-2024"/>
    <x v="207"/>
    <x v="1"/>
    <x v="9"/>
  </r>
  <r>
    <x v="0"/>
    <x v="208"/>
    <n v="618.21"/>
    <x v="7"/>
    <s v="Saclay"/>
    <s v="Sabrina"/>
    <s v="sept-2024"/>
    <x v="208"/>
    <x v="1"/>
    <x v="9"/>
  </r>
  <r>
    <x v="0"/>
    <x v="208"/>
    <n v="605.59"/>
    <x v="1"/>
    <s v="Saclay"/>
    <s v="Sabrina"/>
    <s v="sept-2024"/>
    <x v="208"/>
    <x v="1"/>
    <x v="9"/>
  </r>
  <r>
    <x v="0"/>
    <x v="208"/>
    <n v="1264.95"/>
    <x v="3"/>
    <s v="Saclay"/>
    <s v="Sabrina"/>
    <s v="sept-2024"/>
    <x v="208"/>
    <x v="1"/>
    <x v="9"/>
  </r>
  <r>
    <x v="0"/>
    <x v="209"/>
    <n v="111.15"/>
    <x v="6"/>
    <s v="Saclay"/>
    <s v="Sabrina"/>
    <s v="sept-2024"/>
    <x v="209"/>
    <x v="1"/>
    <x v="9"/>
  </r>
  <r>
    <x v="0"/>
    <x v="210"/>
    <n v="704.98"/>
    <x v="1"/>
    <s v="Saclay"/>
    <s v="Sabrina"/>
    <s v="sept-2024"/>
    <x v="210"/>
    <x v="1"/>
    <x v="9"/>
  </r>
  <r>
    <x v="0"/>
    <x v="210"/>
    <n v="445.78"/>
    <x v="6"/>
    <s v="Saclay"/>
    <s v="Sabrina"/>
    <s v="sept-2024"/>
    <x v="210"/>
    <x v="1"/>
    <x v="9"/>
  </r>
  <r>
    <x v="0"/>
    <x v="210"/>
    <n v="784.81"/>
    <x v="4"/>
    <s v="Saclay"/>
    <s v="Sabrina"/>
    <s v="sept-2024"/>
    <x v="210"/>
    <x v="1"/>
    <x v="9"/>
  </r>
  <r>
    <x v="0"/>
    <x v="210"/>
    <n v="541.04999999999995"/>
    <x v="15"/>
    <s v="Saclay"/>
    <s v="Sabrina"/>
    <s v="sept-2024"/>
    <x v="210"/>
    <x v="1"/>
    <x v="9"/>
  </r>
  <r>
    <x v="0"/>
    <x v="210"/>
    <n v="421.74"/>
    <x v="11"/>
    <s v="Saclay"/>
    <s v="Sabrina"/>
    <s v="sept-2024"/>
    <x v="210"/>
    <x v="1"/>
    <x v="9"/>
  </r>
  <r>
    <x v="0"/>
    <x v="210"/>
    <n v="350.67"/>
    <x v="3"/>
    <s v="Saclay"/>
    <s v="Sabrina"/>
    <s v="sept-2024"/>
    <x v="210"/>
    <x v="1"/>
    <x v="9"/>
  </r>
  <r>
    <x v="0"/>
    <x v="210"/>
    <n v="96.3"/>
    <x v="3"/>
    <s v="Saclay"/>
    <s v="Sabrina"/>
    <s v="sept-2024"/>
    <x v="210"/>
    <x v="1"/>
    <x v="9"/>
  </r>
  <r>
    <x v="0"/>
    <x v="211"/>
    <n v="298"/>
    <x v="7"/>
    <s v="Saclay"/>
    <s v="Sabrina"/>
    <s v="sept-2024"/>
    <x v="211"/>
    <x v="1"/>
    <x v="9"/>
  </r>
  <r>
    <x v="0"/>
    <x v="211"/>
    <n v="386.16"/>
    <x v="1"/>
    <s v="Saclay"/>
    <s v="Sabrina"/>
    <s v="sept-2024"/>
    <x v="211"/>
    <x v="1"/>
    <x v="9"/>
  </r>
  <r>
    <x v="0"/>
    <x v="211"/>
    <n v="1904.73"/>
    <x v="22"/>
    <s v="Saclay"/>
    <s v="Sabrina"/>
    <s v="sept-2024"/>
    <x v="211"/>
    <x v="1"/>
    <x v="9"/>
  </r>
  <r>
    <x v="0"/>
    <x v="211"/>
    <n v="976.19"/>
    <x v="6"/>
    <s v="Saclay"/>
    <s v="Sabrina"/>
    <s v="sept-2024"/>
    <x v="211"/>
    <x v="1"/>
    <x v="9"/>
  </r>
  <r>
    <x v="0"/>
    <x v="211"/>
    <n v="249.98"/>
    <x v="15"/>
    <s v="Saclay"/>
    <s v="Sabrina"/>
    <s v="sept-2024"/>
    <x v="211"/>
    <x v="1"/>
    <x v="9"/>
  </r>
  <r>
    <x v="0"/>
    <x v="211"/>
    <n v="557.46"/>
    <x v="24"/>
    <s v="Saclay"/>
    <s v="Sabrina"/>
    <s v="sept-2024"/>
    <x v="211"/>
    <x v="1"/>
    <x v="9"/>
  </r>
  <r>
    <x v="0"/>
    <x v="211"/>
    <n v="333.18"/>
    <x v="11"/>
    <s v="Saclay"/>
    <s v="Sabrina"/>
    <s v="sept-2024"/>
    <x v="211"/>
    <x v="1"/>
    <x v="9"/>
  </r>
  <r>
    <x v="0"/>
    <x v="211"/>
    <n v="693.42"/>
    <x v="3"/>
    <s v="Saclay"/>
    <s v="Sabrina"/>
    <s v="sept-2024"/>
    <x v="211"/>
    <x v="1"/>
    <x v="9"/>
  </r>
  <r>
    <x v="0"/>
    <x v="212"/>
    <n v="428.82"/>
    <x v="20"/>
    <s v="Saclay"/>
    <s v="Sabrina"/>
    <s v="sept-2024"/>
    <x v="212"/>
    <x v="1"/>
    <x v="9"/>
  </r>
  <r>
    <x v="0"/>
    <x v="212"/>
    <n v="108.55"/>
    <x v="2"/>
    <s v="Saclay"/>
    <s v="Sabrina"/>
    <s v="sept-2024"/>
    <x v="212"/>
    <x v="1"/>
    <x v="9"/>
  </r>
  <r>
    <x v="0"/>
    <x v="212"/>
    <n v="428.82"/>
    <x v="3"/>
    <s v="Saclay"/>
    <s v="Sabrina"/>
    <s v="sept-2024"/>
    <x v="212"/>
    <x v="1"/>
    <x v="9"/>
  </r>
  <r>
    <x v="0"/>
    <x v="213"/>
    <n v="101.45"/>
    <x v="6"/>
    <s v="Saclay"/>
    <s v="Sabrina"/>
    <s v="sept-2024"/>
    <x v="213"/>
    <x v="1"/>
    <x v="9"/>
  </r>
  <r>
    <x v="0"/>
    <x v="214"/>
    <n v="1288.28"/>
    <x v="6"/>
    <s v="Saclay"/>
    <s v="Sabrina"/>
    <s v="août-2024"/>
    <x v="214"/>
    <x v="1"/>
    <x v="10"/>
  </r>
  <r>
    <x v="0"/>
    <x v="214"/>
    <n v="264.74"/>
    <x v="4"/>
    <s v="Saclay"/>
    <s v="Sabrina"/>
    <s v="août-2024"/>
    <x v="214"/>
    <x v="1"/>
    <x v="10"/>
  </r>
  <r>
    <x v="0"/>
    <x v="215"/>
    <n v="621.24"/>
    <x v="16"/>
    <s v="Saclay"/>
    <s v="Sabrina"/>
    <s v="août-2024"/>
    <x v="215"/>
    <x v="1"/>
    <x v="10"/>
  </r>
  <r>
    <x v="0"/>
    <x v="215"/>
    <n v="416.01"/>
    <x v="7"/>
    <s v="Saclay"/>
    <s v="Sabrina"/>
    <s v="août-2024"/>
    <x v="215"/>
    <x v="1"/>
    <x v="10"/>
  </r>
  <r>
    <x v="0"/>
    <x v="215"/>
    <n v="228.57"/>
    <x v="1"/>
    <s v="Saclay"/>
    <s v="Sabrina"/>
    <s v="août-2024"/>
    <x v="215"/>
    <x v="1"/>
    <x v="10"/>
  </r>
  <r>
    <x v="0"/>
    <x v="215"/>
    <n v="218.98"/>
    <x v="4"/>
    <s v="Saclay"/>
    <s v="Sabrina"/>
    <s v="août-2024"/>
    <x v="215"/>
    <x v="1"/>
    <x v="10"/>
  </r>
  <r>
    <x v="0"/>
    <x v="215"/>
    <n v="586.47"/>
    <x v="3"/>
    <s v="Saclay"/>
    <s v="Sabrina"/>
    <s v="août-2024"/>
    <x v="215"/>
    <x v="1"/>
    <x v="10"/>
  </r>
  <r>
    <x v="0"/>
    <x v="216"/>
    <n v="765.85"/>
    <x v="1"/>
    <s v="Saclay"/>
    <s v="Sabrina"/>
    <s v="août-2024"/>
    <x v="216"/>
    <x v="1"/>
    <x v="10"/>
  </r>
  <r>
    <x v="0"/>
    <x v="216"/>
    <n v="187.95"/>
    <x v="6"/>
    <s v="Saclay"/>
    <s v="Sabrina"/>
    <s v="août-2024"/>
    <x v="216"/>
    <x v="1"/>
    <x v="10"/>
  </r>
  <r>
    <x v="0"/>
    <x v="216"/>
    <n v="236.41"/>
    <x v="3"/>
    <s v="Saclay"/>
    <s v="Sabrina"/>
    <s v="août-2024"/>
    <x v="216"/>
    <x v="1"/>
    <x v="10"/>
  </r>
  <r>
    <x v="0"/>
    <x v="217"/>
    <n v="155.41"/>
    <x v="16"/>
    <s v="Saclay"/>
    <s v="Sabrina"/>
    <s v="août-2024"/>
    <x v="217"/>
    <x v="1"/>
    <x v="10"/>
  </r>
  <r>
    <x v="0"/>
    <x v="217"/>
    <n v="534.78"/>
    <x v="7"/>
    <s v="Saclay"/>
    <s v="Sabrina"/>
    <s v="août-2024"/>
    <x v="217"/>
    <x v="1"/>
    <x v="10"/>
  </r>
  <r>
    <x v="0"/>
    <x v="217"/>
    <n v="56.4"/>
    <x v="6"/>
    <s v="Saclay"/>
    <s v="Sabrina"/>
    <s v="août-2024"/>
    <x v="217"/>
    <x v="1"/>
    <x v="10"/>
  </r>
  <r>
    <x v="0"/>
    <x v="218"/>
    <n v="102.8"/>
    <x v="6"/>
    <s v="Saclay"/>
    <s v="Sabrina"/>
    <s v="août-2024"/>
    <x v="218"/>
    <x v="1"/>
    <x v="10"/>
  </r>
  <r>
    <x v="0"/>
    <x v="219"/>
    <n v="303.19"/>
    <x v="16"/>
    <s v="Saclay"/>
    <s v="Sabrina"/>
    <s v="août-2024"/>
    <x v="219"/>
    <x v="1"/>
    <x v="10"/>
  </r>
  <r>
    <x v="0"/>
    <x v="219"/>
    <n v="245.68"/>
    <x v="6"/>
    <s v="Saclay"/>
    <s v="Sabrina"/>
    <s v="août-2024"/>
    <x v="219"/>
    <x v="1"/>
    <x v="10"/>
  </r>
  <r>
    <x v="0"/>
    <x v="219"/>
    <n v="459.18"/>
    <x v="24"/>
    <s v="Saclay"/>
    <s v="Sabrina"/>
    <s v="août-2024"/>
    <x v="219"/>
    <x v="1"/>
    <x v="10"/>
  </r>
  <r>
    <x v="0"/>
    <x v="219"/>
    <n v="968.91"/>
    <x v="3"/>
    <s v="Saclay"/>
    <s v="Sabrina"/>
    <s v="août-2024"/>
    <x v="219"/>
    <x v="1"/>
    <x v="10"/>
  </r>
  <r>
    <x v="0"/>
    <x v="220"/>
    <n v="320.77"/>
    <x v="7"/>
    <s v="Saclay"/>
    <s v="Sabrina"/>
    <s v="août-2024"/>
    <x v="220"/>
    <x v="1"/>
    <x v="10"/>
  </r>
  <r>
    <x v="0"/>
    <x v="220"/>
    <n v="500.29"/>
    <x v="6"/>
    <s v="Saclay"/>
    <s v="Sabrina"/>
    <s v="août-2024"/>
    <x v="220"/>
    <x v="1"/>
    <x v="10"/>
  </r>
  <r>
    <x v="0"/>
    <x v="221"/>
    <n v="584.04"/>
    <x v="1"/>
    <s v="Saclay"/>
    <s v="Sabrina"/>
    <s v="août-2024"/>
    <x v="221"/>
    <x v="1"/>
    <x v="10"/>
  </r>
  <r>
    <x v="0"/>
    <x v="221"/>
    <n v="262.14999999999998"/>
    <x v="6"/>
    <s v="Saclay"/>
    <s v="Sabrina"/>
    <s v="août-2024"/>
    <x v="221"/>
    <x v="1"/>
    <x v="10"/>
  </r>
  <r>
    <x v="0"/>
    <x v="221"/>
    <n v="214.32"/>
    <x v="3"/>
    <s v="Saclay"/>
    <s v="Sabrina"/>
    <s v="août-2024"/>
    <x v="221"/>
    <x v="1"/>
    <x v="10"/>
  </r>
  <r>
    <x v="0"/>
    <x v="222"/>
    <n v="706.79"/>
    <x v="1"/>
    <s v="Saclay"/>
    <s v="Sabrina"/>
    <s v="août-2024"/>
    <x v="222"/>
    <x v="1"/>
    <x v="10"/>
  </r>
  <r>
    <x v="0"/>
    <x v="223"/>
    <n v="212.49"/>
    <x v="4"/>
    <s v="Saclay"/>
    <s v="Sabrina"/>
    <s v="août-2024"/>
    <x v="223"/>
    <x v="1"/>
    <x v="10"/>
  </r>
  <r>
    <x v="0"/>
    <x v="224"/>
    <n v="365.59"/>
    <x v="6"/>
    <s v="Saclay"/>
    <s v="Sabrina"/>
    <s v="août-2024"/>
    <x v="224"/>
    <x v="1"/>
    <x v="10"/>
  </r>
  <r>
    <x v="0"/>
    <x v="224"/>
    <n v="34.5"/>
    <x v="4"/>
    <s v="Saclay"/>
    <s v="Sabrina"/>
    <s v="août-2024"/>
    <x v="224"/>
    <x v="1"/>
    <x v="10"/>
  </r>
  <r>
    <x v="0"/>
    <x v="224"/>
    <n v="421.4"/>
    <x v="4"/>
    <s v="Saclay"/>
    <s v="Sabrina"/>
    <s v="août-2024"/>
    <x v="224"/>
    <x v="1"/>
    <x v="10"/>
  </r>
  <r>
    <x v="0"/>
    <x v="224"/>
    <n v="854"/>
    <x v="3"/>
    <s v="Saclay"/>
    <s v="Sabrina"/>
    <s v="août-2024"/>
    <x v="224"/>
    <x v="1"/>
    <x v="10"/>
  </r>
  <r>
    <x v="0"/>
    <x v="224"/>
    <n v="33.53"/>
    <x v="3"/>
    <s v="Saclay"/>
    <s v="Sabrina"/>
    <s v="août-2024"/>
    <x v="224"/>
    <x v="1"/>
    <x v="10"/>
  </r>
  <r>
    <x v="0"/>
    <x v="225"/>
    <n v="56.4"/>
    <x v="6"/>
    <s v="Saclay"/>
    <s v="Sabrina"/>
    <s v="août-2024"/>
    <x v="225"/>
    <x v="1"/>
    <x v="10"/>
  </r>
  <r>
    <x v="0"/>
    <x v="226"/>
    <n v="96.45"/>
    <x v="6"/>
    <s v="Saclay"/>
    <s v="Sabrina"/>
    <s v="août-2024"/>
    <x v="226"/>
    <x v="1"/>
    <x v="10"/>
  </r>
  <r>
    <x v="0"/>
    <x v="227"/>
    <n v="99.75"/>
    <x v="6"/>
    <s v="Saclay"/>
    <s v="Sabrina"/>
    <s v="août-2024"/>
    <x v="227"/>
    <x v="1"/>
    <x v="10"/>
  </r>
  <r>
    <x v="0"/>
    <x v="228"/>
    <n v="646.80999999999995"/>
    <x v="1"/>
    <s v="Saclay"/>
    <s v="Sabrina"/>
    <s v="août-2024"/>
    <x v="228"/>
    <x v="1"/>
    <x v="10"/>
  </r>
  <r>
    <x v="0"/>
    <x v="229"/>
    <n v="348.9"/>
    <x v="6"/>
    <s v="Saclay"/>
    <s v="Sabrina"/>
    <s v="août-2024"/>
    <x v="229"/>
    <x v="1"/>
    <x v="10"/>
  </r>
  <r>
    <x v="0"/>
    <x v="229"/>
    <n v="241.04"/>
    <x v="3"/>
    <s v="Saclay"/>
    <s v="Sabrina"/>
    <s v="août-2024"/>
    <x v="229"/>
    <x v="1"/>
    <x v="10"/>
  </r>
  <r>
    <x v="0"/>
    <x v="230"/>
    <n v="214.33"/>
    <x v="3"/>
    <s v="Saclay"/>
    <s v="Sabrina"/>
    <s v="août-2024"/>
    <x v="230"/>
    <x v="1"/>
    <x v="10"/>
  </r>
  <r>
    <x v="0"/>
    <x v="231"/>
    <n v="85.2"/>
    <x v="6"/>
    <s v="Saclay"/>
    <s v="Sabrina"/>
    <s v="août-2024"/>
    <x v="231"/>
    <x v="1"/>
    <x v="10"/>
  </r>
  <r>
    <x v="0"/>
    <x v="231"/>
    <n v="369.97"/>
    <x v="4"/>
    <s v="Saclay"/>
    <s v="Sabrina"/>
    <s v="août-2024"/>
    <x v="231"/>
    <x v="1"/>
    <x v="10"/>
  </r>
  <r>
    <x v="0"/>
    <x v="231"/>
    <n v="427.76"/>
    <x v="3"/>
    <s v="Saclay"/>
    <s v="Sabrina"/>
    <s v="août-2024"/>
    <x v="231"/>
    <x v="1"/>
    <x v="10"/>
  </r>
  <r>
    <x v="0"/>
    <x v="232"/>
    <n v="36.049999999999997"/>
    <x v="3"/>
    <s v="Saclay"/>
    <s v="Sabrina"/>
    <s v="juil-2024"/>
    <x v="232"/>
    <x v="1"/>
    <x v="11"/>
  </r>
  <r>
    <x v="0"/>
    <x v="233"/>
    <n v="335.6"/>
    <x v="1"/>
    <s v="Saclay"/>
    <s v="Sabrina"/>
    <s v="juil-2024"/>
    <x v="233"/>
    <x v="1"/>
    <x v="11"/>
  </r>
  <r>
    <x v="0"/>
    <x v="233"/>
    <n v="85.75"/>
    <x v="6"/>
    <s v="Saclay"/>
    <s v="Sabrina"/>
    <s v="juil-2024"/>
    <x v="233"/>
    <x v="1"/>
    <x v="11"/>
  </r>
  <r>
    <x v="0"/>
    <x v="233"/>
    <n v="85.5"/>
    <x v="24"/>
    <s v="Saclay"/>
    <s v="Sabrina"/>
    <s v="juil-2024"/>
    <x v="233"/>
    <x v="1"/>
    <x v="11"/>
  </r>
  <r>
    <x v="0"/>
    <x v="234"/>
    <n v="187.91"/>
    <x v="6"/>
    <s v="Saclay"/>
    <s v="Sabrina"/>
    <s v="juil-2024"/>
    <x v="234"/>
    <x v="1"/>
    <x v="11"/>
  </r>
  <r>
    <x v="0"/>
    <x v="234"/>
    <n v="209.55"/>
    <x v="3"/>
    <s v="Saclay"/>
    <s v="Sabrina"/>
    <s v="juil-2024"/>
    <x v="234"/>
    <x v="1"/>
    <x v="11"/>
  </r>
  <r>
    <x v="0"/>
    <x v="235"/>
    <n v="126"/>
    <x v="6"/>
    <s v="Saclay"/>
    <s v="Sabrina"/>
    <s v="juil-2024"/>
    <x v="235"/>
    <x v="1"/>
    <x v="11"/>
  </r>
  <r>
    <x v="0"/>
    <x v="236"/>
    <n v="56.4"/>
    <x v="6"/>
    <s v="Saclay"/>
    <s v="Sabrina"/>
    <s v="juil-2024"/>
    <x v="236"/>
    <x v="1"/>
    <x v="11"/>
  </r>
  <r>
    <x v="0"/>
    <x v="236"/>
    <n v="159.4"/>
    <x v="3"/>
    <s v="Saclay"/>
    <s v="Sabrina"/>
    <s v="juil-2024"/>
    <x v="236"/>
    <x v="1"/>
    <x v="11"/>
  </r>
  <r>
    <x v="0"/>
    <x v="237"/>
    <n v="360.98"/>
    <x v="1"/>
    <s v="Saclay"/>
    <s v="Sabrina"/>
    <s v="juil-2024"/>
    <x v="237"/>
    <x v="1"/>
    <x v="11"/>
  </r>
  <r>
    <x v="0"/>
    <x v="237"/>
    <n v="168.42"/>
    <x v="6"/>
    <s v="Saclay"/>
    <s v="Sabrina"/>
    <s v="juil-2024"/>
    <x v="237"/>
    <x v="1"/>
    <x v="11"/>
  </r>
  <r>
    <x v="0"/>
    <x v="237"/>
    <n v="283.67"/>
    <x v="3"/>
    <s v="Saclay"/>
    <s v="Sabrina"/>
    <s v="juil-2024"/>
    <x v="237"/>
    <x v="1"/>
    <x v="11"/>
  </r>
  <r>
    <x v="0"/>
    <x v="238"/>
    <n v="383.31"/>
    <x v="9"/>
    <s v="Saclay"/>
    <s v="Sabrina"/>
    <s v="juil-2024"/>
    <x v="238"/>
    <x v="1"/>
    <x v="11"/>
  </r>
  <r>
    <x v="0"/>
    <x v="239"/>
    <n v="135.46"/>
    <x v="1"/>
    <s v="Saclay"/>
    <s v="Sabrina"/>
    <s v="juil-2024"/>
    <x v="239"/>
    <x v="1"/>
    <x v="11"/>
  </r>
  <r>
    <x v="0"/>
    <x v="239"/>
    <n v="129.19"/>
    <x v="4"/>
    <s v="Saclay"/>
    <s v="Sabrina"/>
    <s v="juil-2024"/>
    <x v="239"/>
    <x v="1"/>
    <x v="11"/>
  </r>
  <r>
    <x v="0"/>
    <x v="239"/>
    <n v="185.2"/>
    <x v="11"/>
    <s v="Saclay"/>
    <s v="Sabrina"/>
    <s v="juil-2024"/>
    <x v="239"/>
    <x v="1"/>
    <x v="11"/>
  </r>
  <r>
    <x v="0"/>
    <x v="239"/>
    <n v="2320"/>
    <x v="29"/>
    <s v="Saclay"/>
    <s v="Sabrina"/>
    <s v="juil-2024"/>
    <x v="239"/>
    <x v="1"/>
    <x v="11"/>
  </r>
  <r>
    <x v="0"/>
    <x v="240"/>
    <n v="132.28"/>
    <x v="3"/>
    <s v="Saclay"/>
    <s v="Sabrina"/>
    <s v="juil-2024"/>
    <x v="240"/>
    <x v="1"/>
    <x v="11"/>
  </r>
  <r>
    <x v="0"/>
    <x v="241"/>
    <n v="56.4"/>
    <x v="6"/>
    <s v="Saclay"/>
    <s v="Sabrina"/>
    <s v="juil-2024"/>
    <x v="241"/>
    <x v="1"/>
    <x v="11"/>
  </r>
  <r>
    <x v="0"/>
    <x v="241"/>
    <n v="301.38"/>
    <x v="14"/>
    <s v="Saclay"/>
    <s v="Sabrina"/>
    <s v="juil-2024"/>
    <x v="241"/>
    <x v="1"/>
    <x v="11"/>
  </r>
  <r>
    <x v="0"/>
    <x v="242"/>
    <n v="391.14"/>
    <x v="21"/>
    <s v="Saclay"/>
    <s v="Sabrina"/>
    <s v="juil-2024"/>
    <x v="242"/>
    <x v="1"/>
    <x v="11"/>
  </r>
  <r>
    <x v="0"/>
    <x v="242"/>
    <n v="196.48"/>
    <x v="1"/>
    <s v="Saclay"/>
    <s v="Sabrina"/>
    <s v="juil-2024"/>
    <x v="242"/>
    <x v="1"/>
    <x v="11"/>
  </r>
  <r>
    <x v="0"/>
    <x v="242"/>
    <n v="456.17"/>
    <x v="6"/>
    <s v="Saclay"/>
    <s v="Sabrina"/>
    <s v="juil-2024"/>
    <x v="242"/>
    <x v="1"/>
    <x v="11"/>
  </r>
  <r>
    <x v="0"/>
    <x v="242"/>
    <n v="7.8"/>
    <x v="6"/>
    <s v="Saclay"/>
    <s v="Sabrina"/>
    <s v="juil-2024"/>
    <x v="242"/>
    <x v="1"/>
    <x v="11"/>
  </r>
  <r>
    <x v="0"/>
    <x v="242"/>
    <n v="207.76"/>
    <x v="4"/>
    <s v="Saclay"/>
    <s v="Sabrina"/>
    <s v="juil-2024"/>
    <x v="242"/>
    <x v="1"/>
    <x v="11"/>
  </r>
  <r>
    <x v="0"/>
    <x v="242"/>
    <n v="463.66"/>
    <x v="3"/>
    <s v="Saclay"/>
    <s v="Sabrina"/>
    <s v="juil-2024"/>
    <x v="242"/>
    <x v="1"/>
    <x v="11"/>
  </r>
  <r>
    <x v="0"/>
    <x v="243"/>
    <n v="80.569999999999993"/>
    <x v="6"/>
    <s v="Saclay"/>
    <s v="Sabrina"/>
    <s v="juil-2024"/>
    <x v="243"/>
    <x v="1"/>
    <x v="11"/>
  </r>
  <r>
    <x v="0"/>
    <x v="244"/>
    <n v="772.76"/>
    <x v="1"/>
    <s v="Saclay"/>
    <s v="Sabrina"/>
    <s v="juil-2024"/>
    <x v="244"/>
    <x v="1"/>
    <x v="11"/>
  </r>
  <r>
    <x v="0"/>
    <x v="244"/>
    <n v="300.68"/>
    <x v="6"/>
    <s v="Saclay"/>
    <s v="Sabrina"/>
    <s v="juil-2024"/>
    <x v="244"/>
    <x v="1"/>
    <x v="11"/>
  </r>
  <r>
    <x v="0"/>
    <x v="244"/>
    <n v="135.65"/>
    <x v="4"/>
    <s v="Saclay"/>
    <s v="Sabrina"/>
    <s v="juil-2024"/>
    <x v="244"/>
    <x v="1"/>
    <x v="11"/>
  </r>
  <r>
    <x v="0"/>
    <x v="245"/>
    <n v="190"/>
    <x v="30"/>
    <s v="Saclay"/>
    <s v="Sabrina"/>
    <s v="juil-2024"/>
    <x v="245"/>
    <x v="1"/>
    <x v="11"/>
  </r>
  <r>
    <x v="0"/>
    <x v="245"/>
    <n v="111.75"/>
    <x v="6"/>
    <s v="Saclay"/>
    <s v="Sabrina"/>
    <s v="juil-2024"/>
    <x v="245"/>
    <x v="1"/>
    <x v="11"/>
  </r>
  <r>
    <x v="0"/>
    <x v="245"/>
    <n v="276.01"/>
    <x v="4"/>
    <s v="Saclay"/>
    <s v="Sabrina"/>
    <s v="juil-2024"/>
    <x v="245"/>
    <x v="1"/>
    <x v="11"/>
  </r>
  <r>
    <x v="0"/>
    <x v="245"/>
    <n v="321.31"/>
    <x v="9"/>
    <s v="Saclay"/>
    <s v="Sabrina"/>
    <s v="juil-2024"/>
    <x v="245"/>
    <x v="1"/>
    <x v="11"/>
  </r>
  <r>
    <x v="0"/>
    <x v="246"/>
    <n v="298.36"/>
    <x v="7"/>
    <s v="Saclay"/>
    <s v="Sabrina"/>
    <s v="juil-2024"/>
    <x v="246"/>
    <x v="1"/>
    <x v="11"/>
  </r>
  <r>
    <x v="0"/>
    <x v="246"/>
    <n v="344"/>
    <x v="6"/>
    <s v="Saclay"/>
    <s v="Sabrina"/>
    <s v="juil-2024"/>
    <x v="246"/>
    <x v="1"/>
    <x v="11"/>
  </r>
  <r>
    <x v="0"/>
    <x v="246"/>
    <n v="393.22"/>
    <x v="3"/>
    <s v="Saclay"/>
    <s v="Sabrina"/>
    <s v="juil-2024"/>
    <x v="246"/>
    <x v="1"/>
    <x v="11"/>
  </r>
  <r>
    <x v="0"/>
    <x v="247"/>
    <n v="399.71"/>
    <x v="1"/>
    <s v="Saclay"/>
    <s v="Sabrina"/>
    <s v="juil-2024"/>
    <x v="247"/>
    <x v="1"/>
    <x v="11"/>
  </r>
  <r>
    <x v="0"/>
    <x v="247"/>
    <n v="107.33"/>
    <x v="4"/>
    <s v="Saclay"/>
    <s v="Sabrina"/>
    <s v="juil-2024"/>
    <x v="247"/>
    <x v="1"/>
    <x v="11"/>
  </r>
  <r>
    <x v="0"/>
    <x v="248"/>
    <n v="223.55"/>
    <x v="6"/>
    <s v="Saclay"/>
    <s v="Sabrina"/>
    <s v="juil-2024"/>
    <x v="248"/>
    <x v="1"/>
    <x v="11"/>
  </r>
  <r>
    <x v="0"/>
    <x v="248"/>
    <n v="269.68"/>
    <x v="3"/>
    <s v="Saclay"/>
    <s v="Sabrina"/>
    <s v="juil-2024"/>
    <x v="248"/>
    <x v="1"/>
    <x v="11"/>
  </r>
  <r>
    <x v="0"/>
    <x v="249"/>
    <n v="334"/>
    <x v="6"/>
    <s v="Saclay"/>
    <s v="Sabrina"/>
    <s v="juil-2024"/>
    <x v="249"/>
    <x v="1"/>
    <x v="11"/>
  </r>
  <r>
    <x v="0"/>
    <x v="249"/>
    <n v="412.8"/>
    <x v="3"/>
    <s v="Saclay"/>
    <s v="Sabrina"/>
    <s v="juil-2024"/>
    <x v="249"/>
    <x v="1"/>
    <x v="11"/>
  </r>
  <r>
    <x v="0"/>
    <x v="250"/>
    <n v="1709.26"/>
    <x v="16"/>
    <s v="Saclay"/>
    <s v="Sabrina"/>
    <s v="juil-2024"/>
    <x v="250"/>
    <x v="1"/>
    <x v="11"/>
  </r>
  <r>
    <x v="0"/>
    <x v="250"/>
    <n v="237.9"/>
    <x v="6"/>
    <s v="Saclay"/>
    <s v="Sabrina"/>
    <s v="juil-2024"/>
    <x v="250"/>
    <x v="1"/>
    <x v="11"/>
  </r>
  <r>
    <x v="0"/>
    <x v="250"/>
    <n v="194.5"/>
    <x v="7"/>
    <s v="Saclay"/>
    <s v="Sabrina"/>
    <s v="juil-2024"/>
    <x v="250"/>
    <x v="1"/>
    <x v="11"/>
  </r>
  <r>
    <x v="0"/>
    <x v="250"/>
    <n v="1957.65"/>
    <x v="22"/>
    <s v="Saclay"/>
    <s v="Sabrina"/>
    <s v="juil-2024"/>
    <x v="250"/>
    <x v="1"/>
    <x v="11"/>
  </r>
  <r>
    <x v="0"/>
    <x v="251"/>
    <n v="260.85000000000002"/>
    <x v="6"/>
    <s v="Saclay"/>
    <s v="Sabrina"/>
    <s v="juil-2024"/>
    <x v="251"/>
    <x v="1"/>
    <x v="11"/>
  </r>
  <r>
    <x v="0"/>
    <x v="251"/>
    <n v="275.02999999999997"/>
    <x v="3"/>
    <s v="Saclay"/>
    <s v="Sabrina"/>
    <s v="juil-2024"/>
    <x v="251"/>
    <x v="1"/>
    <x v="11"/>
  </r>
  <r>
    <x v="0"/>
    <x v="251"/>
    <n v="845.66"/>
    <x v="11"/>
    <s v="Saclay"/>
    <s v="Sabrina"/>
    <s v="juil-2024"/>
    <x v="251"/>
    <x v="1"/>
    <x v="11"/>
  </r>
  <r>
    <x v="0"/>
    <x v="252"/>
    <n v="418.19"/>
    <x v="1"/>
    <s v="Saclay"/>
    <s v="Sabrina"/>
    <s v="juil-2024"/>
    <x v="252"/>
    <x v="1"/>
    <x v="11"/>
  </r>
  <r>
    <x v="0"/>
    <x v="252"/>
    <n v="946.75"/>
    <x v="6"/>
    <s v="Saclay"/>
    <s v="Sabrina"/>
    <s v="juil-2024"/>
    <x v="252"/>
    <x v="1"/>
    <x v="11"/>
  </r>
  <r>
    <x v="0"/>
    <x v="252"/>
    <n v="331.24"/>
    <x v="4"/>
    <s v="Saclay"/>
    <s v="Sabrina"/>
    <s v="juil-2024"/>
    <x v="252"/>
    <x v="1"/>
    <x v="11"/>
  </r>
  <r>
    <x v="0"/>
    <x v="252"/>
    <n v="714.21"/>
    <x v="3"/>
    <s v="Saclay"/>
    <s v="Sabrina"/>
    <s v="juil-2024"/>
    <x v="252"/>
    <x v="1"/>
    <x v="11"/>
  </r>
  <r>
    <x v="0"/>
    <x v="252"/>
    <n v="142.9"/>
    <x v="2"/>
    <s v="Saclay"/>
    <s v="Sabrina"/>
    <s v="juil-2024"/>
    <x v="252"/>
    <x v="1"/>
    <x v="11"/>
  </r>
  <r>
    <x v="0"/>
    <x v="252"/>
    <n v="53.22"/>
    <x v="15"/>
    <s v="Saclay"/>
    <s v="Sabrina"/>
    <s v="juil-2024"/>
    <x v="252"/>
    <x v="1"/>
    <x v="11"/>
  </r>
  <r>
    <x v="0"/>
    <x v="252"/>
    <n v="194.67"/>
    <x v="24"/>
    <s v="Saclay"/>
    <s v="Sabrina"/>
    <s v="juil-2024"/>
    <x v="252"/>
    <x v="1"/>
    <x v="11"/>
  </r>
  <r>
    <x v="0"/>
    <x v="252"/>
    <n v="319.99"/>
    <x v="11"/>
    <s v="Saclay"/>
    <s v="Sabrina"/>
    <s v="juil-2024"/>
    <x v="252"/>
    <x v="1"/>
    <x v="11"/>
  </r>
  <r>
    <x v="0"/>
    <x v="252"/>
    <n v="3031.82"/>
    <x v="18"/>
    <s v="Saclay"/>
    <s v="Sabrina"/>
    <s v="juil-2024"/>
    <x v="252"/>
    <x v="1"/>
    <x v="11"/>
  </r>
  <r>
    <x v="0"/>
    <x v="253"/>
    <n v="75"/>
    <x v="3"/>
    <s v="Saclay"/>
    <s v="Sabrina"/>
    <s v="juil-2024"/>
    <x v="253"/>
    <x v="1"/>
    <x v="11"/>
  </r>
  <r>
    <x v="0"/>
    <x v="253"/>
    <n v="34.5"/>
    <x v="2"/>
    <s v="Saclay"/>
    <s v="Sabrina"/>
    <s v="juil-2024"/>
    <x v="253"/>
    <x v="1"/>
    <x v="11"/>
  </r>
  <r>
    <x v="0"/>
    <x v="253"/>
    <n v="394.8"/>
    <x v="2"/>
    <s v="Saclay"/>
    <s v="Sabrina"/>
    <s v="juil-2024"/>
    <x v="253"/>
    <x v="1"/>
    <x v="11"/>
  </r>
  <r>
    <x v="0"/>
    <x v="254"/>
    <n v="954.95"/>
    <x v="6"/>
    <s v="Saclay"/>
    <s v="Sabrina"/>
    <s v="juin-2024"/>
    <x v="254"/>
    <x v="1"/>
    <x v="12"/>
  </r>
  <r>
    <x v="0"/>
    <x v="255"/>
    <n v="288.89"/>
    <x v="4"/>
    <s v="Saclay"/>
    <s v="Sabrina"/>
    <s v="juin-2024"/>
    <x v="255"/>
    <x v="1"/>
    <x v="12"/>
  </r>
  <r>
    <x v="0"/>
    <x v="255"/>
    <n v="524.95000000000005"/>
    <x v="3"/>
    <s v="Saclay"/>
    <s v="Sabrina"/>
    <s v="juin-2024"/>
    <x v="255"/>
    <x v="1"/>
    <x v="12"/>
  </r>
  <r>
    <x v="0"/>
    <x v="255"/>
    <n v="143.33000000000001"/>
    <x v="15"/>
    <s v="Saclay"/>
    <s v="Sabrina"/>
    <s v="juin-2024"/>
    <x v="255"/>
    <x v="1"/>
    <x v="12"/>
  </r>
  <r>
    <x v="0"/>
    <x v="256"/>
    <n v="523.45000000000005"/>
    <x v="1"/>
    <s v="Saclay"/>
    <s v="Sabrina"/>
    <s v="juin-2024"/>
    <x v="256"/>
    <x v="1"/>
    <x v="12"/>
  </r>
  <r>
    <x v="0"/>
    <x v="256"/>
    <n v="1014.01"/>
    <x v="6"/>
    <s v="Saclay"/>
    <s v="Sabrina"/>
    <s v="juin-2024"/>
    <x v="256"/>
    <x v="1"/>
    <x v="12"/>
  </r>
  <r>
    <x v="0"/>
    <x v="256"/>
    <n v="694.77"/>
    <x v="7"/>
    <s v="Saclay"/>
    <s v="Sabrina"/>
    <s v="juin-2024"/>
    <x v="256"/>
    <x v="1"/>
    <x v="12"/>
  </r>
  <r>
    <x v="0"/>
    <x v="256"/>
    <n v="307.26"/>
    <x v="14"/>
    <s v="Saclay"/>
    <s v="Sabrina"/>
    <s v="juin-2024"/>
    <x v="256"/>
    <x v="1"/>
    <x v="12"/>
  </r>
  <r>
    <x v="0"/>
    <x v="256"/>
    <n v="714.77"/>
    <x v="3"/>
    <s v="Saclay"/>
    <s v="Sabrina"/>
    <s v="juin-2024"/>
    <x v="256"/>
    <x v="1"/>
    <x v="12"/>
  </r>
  <r>
    <x v="0"/>
    <x v="256"/>
    <n v="273.39"/>
    <x v="15"/>
    <s v="Saclay"/>
    <s v="Sabrina"/>
    <s v="juin-2024"/>
    <x v="256"/>
    <x v="1"/>
    <x v="12"/>
  </r>
  <r>
    <x v="0"/>
    <x v="256"/>
    <n v="808"/>
    <x v="24"/>
    <s v="Saclay"/>
    <s v="Sabrina"/>
    <s v="juin-2024"/>
    <x v="256"/>
    <x v="1"/>
    <x v="12"/>
  </r>
  <r>
    <x v="0"/>
    <x v="257"/>
    <n v="599.72"/>
    <x v="6"/>
    <s v="Saclay"/>
    <s v="Sabrina"/>
    <s v="juin-2024"/>
    <x v="257"/>
    <x v="1"/>
    <x v="12"/>
  </r>
  <r>
    <x v="0"/>
    <x v="257"/>
    <n v="433.42"/>
    <x v="3"/>
    <s v="Saclay"/>
    <s v="Sabrina"/>
    <s v="juin-2024"/>
    <x v="257"/>
    <x v="1"/>
    <x v="12"/>
  </r>
  <r>
    <x v="0"/>
    <x v="257"/>
    <n v="171.63"/>
    <x v="0"/>
    <s v="Saclay"/>
    <s v="Sabrina"/>
    <s v="juin-2024"/>
    <x v="257"/>
    <x v="1"/>
    <x v="12"/>
  </r>
  <r>
    <x v="0"/>
    <x v="257"/>
    <n v="383.31"/>
    <x v="9"/>
    <s v="Saclay"/>
    <s v="Sabrina"/>
    <s v="juin-2024"/>
    <x v="257"/>
    <x v="1"/>
    <x v="12"/>
  </r>
  <r>
    <x v="0"/>
    <x v="258"/>
    <n v="483.94"/>
    <x v="1"/>
    <s v="Saclay"/>
    <s v="Sabrina"/>
    <s v="juin-2024"/>
    <x v="258"/>
    <x v="1"/>
    <x v="12"/>
  </r>
  <r>
    <x v="0"/>
    <x v="258"/>
    <n v="315.3"/>
    <x v="6"/>
    <s v="Saclay"/>
    <s v="Sabrina"/>
    <s v="juin-2024"/>
    <x v="258"/>
    <x v="1"/>
    <x v="12"/>
  </r>
  <r>
    <x v="0"/>
    <x v="258"/>
    <n v="56.4"/>
    <x v="6"/>
    <s v="Saclay"/>
    <s v="Sabrina"/>
    <s v="juin-2024"/>
    <x v="258"/>
    <x v="1"/>
    <x v="12"/>
  </r>
  <r>
    <x v="0"/>
    <x v="258"/>
    <n v="249.65"/>
    <x v="3"/>
    <s v="Saclay"/>
    <s v="Sabrina"/>
    <s v="juin-2024"/>
    <x v="258"/>
    <x v="1"/>
    <x v="12"/>
  </r>
  <r>
    <x v="0"/>
    <x v="258"/>
    <n v="292.10000000000002"/>
    <x v="11"/>
    <s v="Saclay"/>
    <s v="Sabrina"/>
    <s v="juin-2024"/>
    <x v="258"/>
    <x v="1"/>
    <x v="12"/>
  </r>
  <r>
    <x v="0"/>
    <x v="258"/>
    <n v="315.3"/>
    <x v="9"/>
    <s v="Saclay"/>
    <s v="Sabrina"/>
    <s v="juin-2024"/>
    <x v="258"/>
    <x v="1"/>
    <x v="12"/>
  </r>
  <r>
    <x v="0"/>
    <x v="259"/>
    <n v="1038.6400000000001"/>
    <x v="6"/>
    <s v="Saclay"/>
    <s v="Sabrina"/>
    <s v="juin-2024"/>
    <x v="259"/>
    <x v="1"/>
    <x v="12"/>
  </r>
  <r>
    <x v="0"/>
    <x v="259"/>
    <n v="468.43"/>
    <x v="7"/>
    <s v="Saclay"/>
    <s v="Sabrina"/>
    <s v="juin-2024"/>
    <x v="259"/>
    <x v="1"/>
    <x v="12"/>
  </r>
  <r>
    <x v="0"/>
    <x v="259"/>
    <n v="708.74"/>
    <x v="3"/>
    <s v="Saclay"/>
    <s v="Sabrina"/>
    <s v="juin-2024"/>
    <x v="259"/>
    <x v="1"/>
    <x v="12"/>
  </r>
  <r>
    <x v="0"/>
    <x v="259"/>
    <n v="697.71"/>
    <x v="4"/>
    <s v="Saclay"/>
    <s v="Sabrina"/>
    <s v="juin-2024"/>
    <x v="259"/>
    <x v="1"/>
    <x v="12"/>
  </r>
  <r>
    <x v="0"/>
    <x v="259"/>
    <n v="158.94999999999999"/>
    <x v="2"/>
    <s v="Saclay"/>
    <s v="Sabrina"/>
    <s v="juin-2024"/>
    <x v="259"/>
    <x v="1"/>
    <x v="12"/>
  </r>
  <r>
    <x v="0"/>
    <x v="259"/>
    <n v="351.09"/>
    <x v="15"/>
    <s v="Saclay"/>
    <s v="Sabrina"/>
    <s v="juin-2024"/>
    <x v="259"/>
    <x v="1"/>
    <x v="12"/>
  </r>
  <r>
    <x v="0"/>
    <x v="259"/>
    <n v="437.17"/>
    <x v="24"/>
    <s v="Saclay"/>
    <s v="Sabrina"/>
    <s v="juin-2024"/>
    <x v="259"/>
    <x v="1"/>
    <x v="12"/>
  </r>
  <r>
    <x v="0"/>
    <x v="260"/>
    <n v="171.3"/>
    <x v="6"/>
    <s v="Saclay"/>
    <s v="Sabrina"/>
    <s v="juin-2024"/>
    <x v="260"/>
    <x v="1"/>
    <x v="12"/>
  </r>
  <r>
    <x v="0"/>
    <x v="260"/>
    <n v="159.61000000000001"/>
    <x v="3"/>
    <s v="Saclay"/>
    <s v="Sabrina"/>
    <s v="juin-2024"/>
    <x v="260"/>
    <x v="1"/>
    <x v="12"/>
  </r>
  <r>
    <x v="0"/>
    <x v="260"/>
    <n v="424.75"/>
    <x v="2"/>
    <s v="Saclay"/>
    <s v="Sabrina"/>
    <s v="juin-2024"/>
    <x v="260"/>
    <x v="1"/>
    <x v="12"/>
  </r>
  <r>
    <x v="0"/>
    <x v="261"/>
    <n v="360.21"/>
    <x v="6"/>
    <s v="Saclay"/>
    <s v="Sabrina"/>
    <s v="juin-2024"/>
    <x v="261"/>
    <x v="1"/>
    <x v="12"/>
  </r>
  <r>
    <x v="0"/>
    <x v="262"/>
    <n v="70.5"/>
    <x v="6"/>
    <s v="Saclay"/>
    <s v="Sabrina"/>
    <s v="juin-2024"/>
    <x v="262"/>
    <x v="1"/>
    <x v="12"/>
  </r>
  <r>
    <x v="0"/>
    <x v="263"/>
    <n v="281.89"/>
    <x v="1"/>
    <s v="Saclay"/>
    <s v="Sabrina"/>
    <s v="juin-2024"/>
    <x v="263"/>
    <x v="1"/>
    <x v="12"/>
  </r>
  <r>
    <x v="0"/>
    <x v="263"/>
    <n v="440.59"/>
    <x v="7"/>
    <s v="Saclay"/>
    <s v="Sabrina"/>
    <s v="juin-2024"/>
    <x v="263"/>
    <x v="1"/>
    <x v="12"/>
  </r>
  <r>
    <x v="0"/>
    <x v="263"/>
    <n v="69.05"/>
    <x v="3"/>
    <s v="Saclay"/>
    <s v="Sabrina"/>
    <s v="juin-2024"/>
    <x v="263"/>
    <x v="1"/>
    <x v="12"/>
  </r>
  <r>
    <x v="0"/>
    <x v="263"/>
    <n v="591.89"/>
    <x v="3"/>
    <s v="Saclay"/>
    <s v="Sabrina"/>
    <s v="juin-2024"/>
    <x v="263"/>
    <x v="1"/>
    <x v="12"/>
  </r>
  <r>
    <x v="0"/>
    <x v="263"/>
    <n v="443.67"/>
    <x v="4"/>
    <s v="Saclay"/>
    <s v="Sabrina"/>
    <s v="juin-2024"/>
    <x v="263"/>
    <x v="1"/>
    <x v="12"/>
  </r>
  <r>
    <x v="0"/>
    <x v="263"/>
    <n v="924.55"/>
    <x v="6"/>
    <s v="Saclay"/>
    <s v="Sabrina"/>
    <s v="juin-2024"/>
    <x v="263"/>
    <x v="1"/>
    <x v="12"/>
  </r>
  <r>
    <x v="0"/>
    <x v="264"/>
    <n v="146.54"/>
    <x v="3"/>
    <s v="Saclay"/>
    <s v="Sabrina"/>
    <s v="juin-2024"/>
    <x v="264"/>
    <x v="1"/>
    <x v="12"/>
  </r>
  <r>
    <x v="0"/>
    <x v="264"/>
    <n v="220.5"/>
    <x v="2"/>
    <s v="Saclay"/>
    <s v="Sabrina"/>
    <s v="juin-2024"/>
    <x v="264"/>
    <x v="1"/>
    <x v="12"/>
  </r>
  <r>
    <x v="0"/>
    <x v="264"/>
    <n v="261.36"/>
    <x v="0"/>
    <s v="Saclay"/>
    <s v="Sabrina"/>
    <s v="juin-2024"/>
    <x v="264"/>
    <x v="1"/>
    <x v="12"/>
  </r>
  <r>
    <x v="0"/>
    <x v="264"/>
    <n v="42.3"/>
    <x v="6"/>
    <s v="Saclay"/>
    <s v="Sabrina"/>
    <s v="juin-2024"/>
    <x v="264"/>
    <x v="1"/>
    <x v="12"/>
  </r>
  <r>
    <x v="0"/>
    <x v="265"/>
    <n v="736.77"/>
    <x v="1"/>
    <s v="Saclay"/>
    <s v="Sabrina"/>
    <s v="juin-2024"/>
    <x v="265"/>
    <x v="1"/>
    <x v="12"/>
  </r>
  <r>
    <x v="0"/>
    <x v="265"/>
    <n v="139.91999999999999"/>
    <x v="7"/>
    <s v="Saclay"/>
    <s v="Sabrina"/>
    <s v="juin-2024"/>
    <x v="265"/>
    <x v="1"/>
    <x v="12"/>
  </r>
  <r>
    <x v="0"/>
    <x v="265"/>
    <n v="328.13"/>
    <x v="3"/>
    <s v="Saclay"/>
    <s v="Sabrina"/>
    <s v="juin-2024"/>
    <x v="265"/>
    <x v="1"/>
    <x v="12"/>
  </r>
  <r>
    <x v="0"/>
    <x v="265"/>
    <n v="236.82"/>
    <x v="3"/>
    <s v="Saclay"/>
    <s v="Sabrina"/>
    <s v="juin-2024"/>
    <x v="265"/>
    <x v="1"/>
    <x v="12"/>
  </r>
  <r>
    <x v="0"/>
    <x v="265"/>
    <n v="270.29000000000002"/>
    <x v="4"/>
    <s v="Saclay"/>
    <s v="Sabrina"/>
    <s v="juin-2024"/>
    <x v="265"/>
    <x v="1"/>
    <x v="12"/>
  </r>
  <r>
    <x v="0"/>
    <x v="265"/>
    <n v="1977"/>
    <x v="18"/>
    <s v="Saclay"/>
    <s v="Sabrina"/>
    <s v="juin-2024"/>
    <x v="265"/>
    <x v="1"/>
    <x v="12"/>
  </r>
  <r>
    <x v="0"/>
    <x v="266"/>
    <n v="153.44"/>
    <x v="1"/>
    <s v="Saclay"/>
    <s v="Sabrina"/>
    <s v="juin-2024"/>
    <x v="266"/>
    <x v="1"/>
    <x v="12"/>
  </r>
  <r>
    <x v="0"/>
    <x v="266"/>
    <n v="569"/>
    <x v="3"/>
    <s v="Saclay"/>
    <s v="Sabrina"/>
    <s v="juin-2024"/>
    <x v="266"/>
    <x v="1"/>
    <x v="12"/>
  </r>
  <r>
    <x v="0"/>
    <x v="266"/>
    <n v="290.25"/>
    <x v="4"/>
    <s v="Saclay"/>
    <s v="Sabrina"/>
    <s v="juin-2024"/>
    <x v="266"/>
    <x v="1"/>
    <x v="12"/>
  </r>
  <r>
    <x v="0"/>
    <x v="266"/>
    <n v="139"/>
    <x v="2"/>
    <s v="Saclay"/>
    <s v="Sabrina"/>
    <s v="juin-2024"/>
    <x v="266"/>
    <x v="1"/>
    <x v="12"/>
  </r>
  <r>
    <x v="0"/>
    <x v="266"/>
    <n v="230.36"/>
    <x v="15"/>
    <s v="Saclay"/>
    <s v="Sabrina"/>
    <s v="juin-2024"/>
    <x v="266"/>
    <x v="1"/>
    <x v="12"/>
  </r>
  <r>
    <x v="0"/>
    <x v="266"/>
    <n v="327.82"/>
    <x v="6"/>
    <s v="Saclay"/>
    <s v="Sabrina"/>
    <s v="juin-2024"/>
    <x v="266"/>
    <x v="1"/>
    <x v="12"/>
  </r>
  <r>
    <x v="0"/>
    <x v="267"/>
    <n v="323.27"/>
    <x v="7"/>
    <s v="Saclay"/>
    <s v="Sabrina"/>
    <s v="juin-2024"/>
    <x v="267"/>
    <x v="1"/>
    <x v="12"/>
  </r>
  <r>
    <x v="0"/>
    <x v="267"/>
    <n v="1603.06"/>
    <x v="22"/>
    <s v="Saclay"/>
    <s v="Sabrina"/>
    <s v="juin-2024"/>
    <x v="267"/>
    <x v="1"/>
    <x v="12"/>
  </r>
  <r>
    <x v="0"/>
    <x v="267"/>
    <n v="156.38999999999999"/>
    <x v="6"/>
    <s v="Saclay"/>
    <s v="Sabrina"/>
    <s v="juin-2024"/>
    <x v="267"/>
    <x v="1"/>
    <x v="12"/>
  </r>
  <r>
    <x v="0"/>
    <x v="268"/>
    <n v="202"/>
    <x v="6"/>
    <s v="Saclay"/>
    <s v="Sabrina"/>
    <s v="juin-2024"/>
    <x v="268"/>
    <x v="1"/>
    <x v="12"/>
  </r>
  <r>
    <x v="0"/>
    <x v="268"/>
    <n v="202"/>
    <x v="6"/>
    <s v="Saclay"/>
    <s v="Sabrina"/>
    <s v="juin-2024"/>
    <x v="268"/>
    <x v="1"/>
    <x v="12"/>
  </r>
  <r>
    <x v="0"/>
    <x v="269"/>
    <n v="860.95"/>
    <x v="7"/>
    <s v="Saclay"/>
    <s v="Sabrina"/>
    <s v="juin-2024"/>
    <x v="269"/>
    <x v="1"/>
    <x v="12"/>
  </r>
  <r>
    <x v="0"/>
    <x v="269"/>
    <n v="538.87"/>
    <x v="3"/>
    <s v="Saclay"/>
    <s v="Sabrina"/>
    <s v="juin-2024"/>
    <x v="269"/>
    <x v="1"/>
    <x v="12"/>
  </r>
  <r>
    <x v="0"/>
    <x v="269"/>
    <n v="304.66000000000003"/>
    <x v="4"/>
    <s v="Saclay"/>
    <s v="Sabrina"/>
    <s v="juin-2024"/>
    <x v="269"/>
    <x v="1"/>
    <x v="12"/>
  </r>
  <r>
    <x v="0"/>
    <x v="269"/>
    <n v="562.91999999999996"/>
    <x v="6"/>
    <s v="Saclay"/>
    <s v="Sabrina"/>
    <s v="juin-2024"/>
    <x v="269"/>
    <x v="1"/>
    <x v="12"/>
  </r>
  <r>
    <x v="0"/>
    <x v="269"/>
    <n v="569.62"/>
    <x v="1"/>
    <s v="Saclay"/>
    <s v="Sabrina"/>
    <s v="juin-2024"/>
    <x v="269"/>
    <x v="1"/>
    <x v="12"/>
  </r>
  <r>
    <x v="0"/>
    <x v="270"/>
    <n v="682.76"/>
    <x v="3"/>
    <s v="Saclay"/>
    <s v="Sabrina"/>
    <s v="juin-2024"/>
    <x v="270"/>
    <x v="1"/>
    <x v="12"/>
  </r>
  <r>
    <x v="0"/>
    <x v="270"/>
    <n v="936.75"/>
    <x v="2"/>
    <s v="Saclay"/>
    <s v="Sabrina"/>
    <s v="juin-2024"/>
    <x v="270"/>
    <x v="1"/>
    <x v="12"/>
  </r>
  <r>
    <x v="0"/>
    <x v="270"/>
    <n v="138.32"/>
    <x v="15"/>
    <s v="Saclay"/>
    <s v="Sabrina"/>
    <s v="juin-2024"/>
    <x v="270"/>
    <x v="1"/>
    <x v="12"/>
  </r>
  <r>
    <x v="0"/>
    <x v="270"/>
    <n v="267.45999999999998"/>
    <x v="11"/>
    <s v="Saclay"/>
    <s v="Sabrina"/>
    <s v="juin-2024"/>
    <x v="270"/>
    <x v="1"/>
    <x v="12"/>
  </r>
  <r>
    <x v="0"/>
    <x v="270"/>
    <n v="296.11"/>
    <x v="6"/>
    <s v="Saclay"/>
    <s v="Sabrina"/>
    <s v="juin-2024"/>
    <x v="270"/>
    <x v="1"/>
    <x v="12"/>
  </r>
  <r>
    <x v="0"/>
    <x v="270"/>
    <n v="1260.27"/>
    <x v="16"/>
    <s v="Saclay"/>
    <s v="Sabrina"/>
    <s v="juin-2024"/>
    <x v="270"/>
    <x v="1"/>
    <x v="12"/>
  </r>
  <r>
    <x v="0"/>
    <x v="271"/>
    <n v="208.55"/>
    <x v="3"/>
    <s v="Saclay"/>
    <s v="Sabrina"/>
    <s v="juin-2024"/>
    <x v="271"/>
    <x v="1"/>
    <x v="12"/>
  </r>
  <r>
    <x v="0"/>
    <x v="271"/>
    <n v="392.74"/>
    <x v="4"/>
    <s v="Saclay"/>
    <s v="Sabrina"/>
    <s v="juin-2024"/>
    <x v="271"/>
    <x v="1"/>
    <x v="12"/>
  </r>
  <r>
    <x v="0"/>
    <x v="271"/>
    <n v="188.72"/>
    <x v="15"/>
    <s v="Saclay"/>
    <s v="Sabrina"/>
    <s v="juin-2024"/>
    <x v="271"/>
    <x v="1"/>
    <x v="12"/>
  </r>
  <r>
    <x v="0"/>
    <x v="271"/>
    <n v="302.82"/>
    <x v="6"/>
    <s v="Saclay"/>
    <s v="Sabrina"/>
    <s v="juin-2024"/>
    <x v="271"/>
    <x v="1"/>
    <x v="12"/>
  </r>
  <r>
    <x v="0"/>
    <x v="272"/>
    <n v="352.87"/>
    <x v="7"/>
    <s v="Saclay"/>
    <s v="Sabrina"/>
    <s v="juin-2024"/>
    <x v="272"/>
    <x v="1"/>
    <x v="12"/>
  </r>
  <r>
    <x v="0"/>
    <x v="272"/>
    <n v="736.05"/>
    <x v="3"/>
    <s v="Saclay"/>
    <s v="Sabrina"/>
    <s v="juin-2024"/>
    <x v="272"/>
    <x v="1"/>
    <x v="12"/>
  </r>
  <r>
    <x v="0"/>
    <x v="272"/>
    <n v="392.7"/>
    <x v="24"/>
    <s v="Saclay"/>
    <s v="Sabrina"/>
    <s v="juin-2024"/>
    <x v="272"/>
    <x v="1"/>
    <x v="12"/>
  </r>
  <r>
    <x v="0"/>
    <x v="272"/>
    <n v="563.66999999999996"/>
    <x v="6"/>
    <s v="Saclay"/>
    <s v="Sabrina"/>
    <s v="juin-2024"/>
    <x v="272"/>
    <x v="1"/>
    <x v="12"/>
  </r>
  <r>
    <x v="0"/>
    <x v="272"/>
    <n v="714.49"/>
    <x v="1"/>
    <s v="Saclay"/>
    <s v="Sabrina"/>
    <s v="juin-2024"/>
    <x v="272"/>
    <x v="1"/>
    <x v="12"/>
  </r>
  <r>
    <x v="0"/>
    <x v="273"/>
    <n v="113.96"/>
    <x v="7"/>
    <s v="Saclay"/>
    <s v="Sabrina"/>
    <s v="juin-2024"/>
    <x v="273"/>
    <x v="1"/>
    <x v="12"/>
  </r>
  <r>
    <x v="0"/>
    <x v="273"/>
    <n v="550.88"/>
    <x v="3"/>
    <s v="Saclay"/>
    <s v="Sabrina"/>
    <s v="juin-2024"/>
    <x v="273"/>
    <x v="1"/>
    <x v="12"/>
  </r>
  <r>
    <x v="0"/>
    <x v="273"/>
    <n v="720.43"/>
    <x v="6"/>
    <s v="Saclay"/>
    <s v="Sabrina"/>
    <s v="juin-2024"/>
    <x v="273"/>
    <x v="1"/>
    <x v="12"/>
  </r>
  <r>
    <x v="0"/>
    <x v="273"/>
    <n v="610.61"/>
    <x v="1"/>
    <s v="Saclay"/>
    <s v="Sabrina"/>
    <s v="juin-2024"/>
    <x v="273"/>
    <x v="1"/>
    <x v="12"/>
  </r>
  <r>
    <x v="0"/>
    <x v="273"/>
    <n v="154.33000000000001"/>
    <x v="16"/>
    <s v="Saclay"/>
    <s v="Sabrina"/>
    <s v="juin-2024"/>
    <x v="273"/>
    <x v="1"/>
    <x v="12"/>
  </r>
  <r>
    <x v="0"/>
    <x v="274"/>
    <n v="90.12"/>
    <x v="3"/>
    <s v="Saclay"/>
    <s v="Sabrina"/>
    <s v="juin-2024"/>
    <x v="274"/>
    <x v="1"/>
    <x v="12"/>
  </r>
  <r>
    <x v="0"/>
    <x v="274"/>
    <n v="302.18"/>
    <x v="14"/>
    <s v="Saclay"/>
    <s v="Sabrina"/>
    <s v="juin-2024"/>
    <x v="274"/>
    <x v="1"/>
    <x v="12"/>
  </r>
  <r>
    <x v="0"/>
    <x v="274"/>
    <n v="794.25"/>
    <x v="2"/>
    <s v="Saclay"/>
    <s v="Sabrina"/>
    <s v="juin-2024"/>
    <x v="274"/>
    <x v="1"/>
    <x v="12"/>
  </r>
  <r>
    <x v="0"/>
    <x v="274"/>
    <n v="2900"/>
    <x v="18"/>
    <s v="Saclay"/>
    <s v="Sabrina"/>
    <s v="juin-2024"/>
    <x v="274"/>
    <x v="1"/>
    <x v="12"/>
  </r>
  <r>
    <x v="0"/>
    <x v="274"/>
    <n v="290.39999999999998"/>
    <x v="0"/>
    <s v="Saclay"/>
    <s v="Sabrina"/>
    <s v="juin-2024"/>
    <x v="274"/>
    <x v="1"/>
    <x v="12"/>
  </r>
  <r>
    <x v="0"/>
    <x v="274"/>
    <n v="56.4"/>
    <x v="6"/>
    <s v="Saclay"/>
    <s v="Sabrina"/>
    <s v="juin-2024"/>
    <x v="274"/>
    <x v="1"/>
    <x v="12"/>
  </r>
  <r>
    <x v="0"/>
    <x v="275"/>
    <n v="1154"/>
    <x v="7"/>
    <s v="Saclay"/>
    <s v="Sabrina"/>
    <s v="juin-2024"/>
    <x v="275"/>
    <x v="1"/>
    <x v="12"/>
  </r>
  <r>
    <x v="0"/>
    <x v="275"/>
    <n v="417.44"/>
    <x v="4"/>
    <s v="Saclay"/>
    <s v="Sabrina"/>
    <s v="juin-2024"/>
    <x v="275"/>
    <x v="1"/>
    <x v="12"/>
  </r>
  <r>
    <x v="0"/>
    <x v="275"/>
    <n v="293.76"/>
    <x v="24"/>
    <s v="Saclay"/>
    <s v="Sabrina"/>
    <s v="juin-2024"/>
    <x v="275"/>
    <x v="1"/>
    <x v="12"/>
  </r>
  <r>
    <x v="0"/>
    <x v="275"/>
    <n v="157.5"/>
    <x v="24"/>
    <s v="Saclay"/>
    <s v="Sabrina"/>
    <s v="juin-2024"/>
    <x v="275"/>
    <x v="1"/>
    <x v="12"/>
  </r>
  <r>
    <x v="0"/>
    <x v="275"/>
    <n v="339.81"/>
    <x v="9"/>
    <s v="Saclay"/>
    <s v="Sabrina"/>
    <s v="juin-2024"/>
    <x v="275"/>
    <x v="1"/>
    <x v="12"/>
  </r>
  <r>
    <x v="0"/>
    <x v="275"/>
    <n v="846.19"/>
    <x v="6"/>
    <s v="Saclay"/>
    <s v="Sabrina"/>
    <s v="juin-2024"/>
    <x v="275"/>
    <x v="1"/>
    <x v="12"/>
  </r>
  <r>
    <x v="0"/>
    <x v="275"/>
    <n v="619"/>
    <x v="1"/>
    <s v="Saclay"/>
    <s v="Sabrina"/>
    <s v="juin-2024"/>
    <x v="275"/>
    <x v="1"/>
    <x v="12"/>
  </r>
  <r>
    <x v="0"/>
    <x v="275"/>
    <n v="337.85"/>
    <x v="16"/>
    <s v="Saclay"/>
    <s v="Sabrina"/>
    <s v="juin-2024"/>
    <x v="275"/>
    <x v="1"/>
    <x v="12"/>
  </r>
  <r>
    <x v="0"/>
    <x v="276"/>
    <n v="206.43"/>
    <x v="7"/>
    <s v="Saclay"/>
    <s v="Sabrina"/>
    <s v="juin-2024"/>
    <x v="276"/>
    <x v="1"/>
    <x v="12"/>
  </r>
  <r>
    <x v="0"/>
    <x v="276"/>
    <n v="194.5"/>
    <x v="7"/>
    <s v="Saclay"/>
    <s v="Sabrina"/>
    <s v="juin-2024"/>
    <x v="276"/>
    <x v="1"/>
    <x v="12"/>
  </r>
  <r>
    <x v="0"/>
    <x v="276"/>
    <n v="786.58"/>
    <x v="3"/>
    <s v="Saclay"/>
    <s v="Sabrina"/>
    <s v="juin-2024"/>
    <x v="276"/>
    <x v="1"/>
    <x v="12"/>
  </r>
  <r>
    <x v="0"/>
    <x v="276"/>
    <n v="1544.8"/>
    <x v="22"/>
    <s v="Saclay"/>
    <s v="Sabrina"/>
    <s v="juin-2024"/>
    <x v="276"/>
    <x v="1"/>
    <x v="12"/>
  </r>
  <r>
    <x v="0"/>
    <x v="276"/>
    <n v="485.39"/>
    <x v="24"/>
    <s v="Saclay"/>
    <s v="Sabrina"/>
    <s v="juin-2024"/>
    <x v="276"/>
    <x v="1"/>
    <x v="12"/>
  </r>
  <r>
    <x v="0"/>
    <x v="276"/>
    <n v="519.42999999999995"/>
    <x v="6"/>
    <s v="Saclay"/>
    <s v="Sabrina"/>
    <s v="juin-2024"/>
    <x v="276"/>
    <x v="1"/>
    <x v="12"/>
  </r>
  <r>
    <x v="0"/>
    <x v="276"/>
    <n v="375.96"/>
    <x v="1"/>
    <s v="Saclay"/>
    <s v="Sabrina"/>
    <s v="juin-2024"/>
    <x v="276"/>
    <x v="1"/>
    <x v="12"/>
  </r>
  <r>
    <x v="0"/>
    <x v="276"/>
    <n v="1197.8900000000001"/>
    <x v="16"/>
    <s v="Saclay"/>
    <s v="Sabrina"/>
    <s v="juin-2024"/>
    <x v="276"/>
    <x v="1"/>
    <x v="12"/>
  </r>
  <r>
    <x v="0"/>
    <x v="277"/>
    <n v="98.34"/>
    <x v="4"/>
    <s v="Saclay"/>
    <s v="Sabrina"/>
    <s v="juin-2024"/>
    <x v="277"/>
    <x v="1"/>
    <x v="12"/>
  </r>
  <r>
    <x v="0"/>
    <x v="277"/>
    <n v="793.75"/>
    <x v="2"/>
    <s v="Saclay"/>
    <s v="Sabrina"/>
    <s v="juin-2024"/>
    <x v="277"/>
    <x v="1"/>
    <x v="12"/>
  </r>
  <r>
    <x v="0"/>
    <x v="277"/>
    <n v="318.55"/>
    <x v="11"/>
    <s v="Saclay"/>
    <s v="Sabrina"/>
    <s v="juin-2024"/>
    <x v="277"/>
    <x v="1"/>
    <x v="12"/>
  </r>
  <r>
    <x v="0"/>
    <x v="277"/>
    <n v="468.19"/>
    <x v="0"/>
    <s v="Saclay"/>
    <s v="Sabrina"/>
    <s v="juin-2024"/>
    <x v="277"/>
    <x v="1"/>
    <x v="12"/>
  </r>
  <r>
    <x v="0"/>
    <x v="277"/>
    <n v="199.39"/>
    <x v="6"/>
    <s v="Saclay"/>
    <s v="Sabrina"/>
    <s v="juin-2024"/>
    <x v="277"/>
    <x v="1"/>
    <x v="12"/>
  </r>
  <r>
    <x v="0"/>
    <x v="277"/>
    <n v="203.75"/>
    <x v="6"/>
    <s v="Saclay"/>
    <s v="Sabrina"/>
    <s v="juin-2024"/>
    <x v="277"/>
    <x v="1"/>
    <x v="12"/>
  </r>
  <r>
    <x v="0"/>
    <x v="278"/>
    <n v="648.51"/>
    <x v="3"/>
    <s v="Saclay"/>
    <s v="Sabrina"/>
    <s v="juin-2024"/>
    <x v="1"/>
    <x v="1"/>
    <x v="12"/>
  </r>
  <r>
    <x v="0"/>
    <x v="278"/>
    <n v="1342.96"/>
    <x v="6"/>
    <s v="Saclay"/>
    <s v="Sabrina"/>
    <s v="juin-2024"/>
    <x v="1"/>
    <x v="1"/>
    <x v="12"/>
  </r>
  <r>
    <x v="0"/>
    <x v="278"/>
    <n v="1245.06"/>
    <x v="7"/>
    <s v="Saclay"/>
    <s v="Sabrina"/>
    <s v="juin-2024"/>
    <x v="1"/>
    <x v="1"/>
    <x v="12"/>
  </r>
  <r>
    <x v="0"/>
    <x v="279"/>
    <n v="612.34"/>
    <x v="21"/>
    <s v="Saclay"/>
    <s v="Sabrina"/>
    <s v="mai-2024"/>
    <x v="2"/>
    <x v="1"/>
    <x v="13"/>
  </r>
  <r>
    <x v="0"/>
    <x v="279"/>
    <n v="702.11"/>
    <x v="3"/>
    <s v="Saclay"/>
    <s v="Sabrina"/>
    <s v="mai-2024"/>
    <x v="2"/>
    <x v="1"/>
    <x v="13"/>
  </r>
  <r>
    <x v="0"/>
    <x v="279"/>
    <n v="204.35"/>
    <x v="6"/>
    <s v="Saclay"/>
    <s v="Sabrina"/>
    <s v="mai-2024"/>
    <x v="2"/>
    <x v="1"/>
    <x v="13"/>
  </r>
  <r>
    <x v="0"/>
    <x v="280"/>
    <n v="846.53"/>
    <x v="3"/>
    <s v="Saclay"/>
    <s v="Sabrina"/>
    <s v="mai-2024"/>
    <x v="3"/>
    <x v="1"/>
    <x v="13"/>
  </r>
  <r>
    <x v="0"/>
    <x v="280"/>
    <n v="366.1"/>
    <x v="4"/>
    <s v="Saclay"/>
    <s v="Sabrina"/>
    <s v="mai-2024"/>
    <x v="3"/>
    <x v="1"/>
    <x v="13"/>
  </r>
  <r>
    <x v="0"/>
    <x v="280"/>
    <n v="553.97"/>
    <x v="24"/>
    <s v="Saclay"/>
    <s v="Sabrina"/>
    <s v="mai-2024"/>
    <x v="3"/>
    <x v="1"/>
    <x v="13"/>
  </r>
  <r>
    <x v="0"/>
    <x v="280"/>
    <n v="571.45000000000005"/>
    <x v="6"/>
    <s v="Saclay"/>
    <s v="Sabrina"/>
    <s v="mai-2024"/>
    <x v="3"/>
    <x v="1"/>
    <x v="13"/>
  </r>
  <r>
    <x v="0"/>
    <x v="280"/>
    <n v="505.04"/>
    <x v="9"/>
    <s v="Saclay"/>
    <s v="Sabrina"/>
    <s v="mai-2024"/>
    <x v="3"/>
    <x v="1"/>
    <x v="13"/>
  </r>
  <r>
    <x v="0"/>
    <x v="280"/>
    <n v="731.21"/>
    <x v="1"/>
    <s v="Saclay"/>
    <s v="Sabrina"/>
    <s v="mai-2024"/>
    <x v="3"/>
    <x v="1"/>
    <x v="13"/>
  </r>
  <r>
    <x v="0"/>
    <x v="280"/>
    <n v="211.73"/>
    <x v="7"/>
    <s v="Saclay"/>
    <s v="Sabrina"/>
    <s v="mai-2024"/>
    <x v="3"/>
    <x v="1"/>
    <x v="13"/>
  </r>
  <r>
    <x v="0"/>
    <x v="281"/>
    <n v="92.64"/>
    <x v="3"/>
    <s v="Saclay"/>
    <s v="Sabrina"/>
    <s v="mai-2024"/>
    <x v="4"/>
    <x v="1"/>
    <x v="13"/>
  </r>
  <r>
    <x v="0"/>
    <x v="281"/>
    <n v="333.85"/>
    <x v="6"/>
    <s v="Saclay"/>
    <s v="Sabrina"/>
    <s v="mai-2024"/>
    <x v="4"/>
    <x v="1"/>
    <x v="13"/>
  </r>
  <r>
    <x v="0"/>
    <x v="282"/>
    <n v="757.22"/>
    <x v="3"/>
    <s v="Saclay"/>
    <s v="Sabrina"/>
    <s v="mai-2024"/>
    <x v="5"/>
    <x v="1"/>
    <x v="13"/>
  </r>
  <r>
    <x v="0"/>
    <x v="282"/>
    <n v="2900"/>
    <x v="18"/>
    <s v="Saclay"/>
    <s v="Sabrina"/>
    <s v="mai-2024"/>
    <x v="5"/>
    <x v="1"/>
    <x v="13"/>
  </r>
  <r>
    <x v="0"/>
    <x v="282"/>
    <n v="692.29"/>
    <x v="6"/>
    <s v="Saclay"/>
    <s v="Sabrina"/>
    <s v="mai-2024"/>
    <x v="5"/>
    <x v="1"/>
    <x v="13"/>
  </r>
  <r>
    <x v="0"/>
    <x v="282"/>
    <n v="441.62"/>
    <x v="7"/>
    <s v="Saclay"/>
    <s v="Sabrina"/>
    <s v="mai-2024"/>
    <x v="5"/>
    <x v="1"/>
    <x v="13"/>
  </r>
  <r>
    <x v="0"/>
    <x v="283"/>
    <n v="623.36"/>
    <x v="3"/>
    <s v="Saclay"/>
    <s v="Sabrina"/>
    <s v="mai-2024"/>
    <x v="6"/>
    <x v="1"/>
    <x v="13"/>
  </r>
  <r>
    <x v="0"/>
    <x v="283"/>
    <n v="403"/>
    <x v="2"/>
    <s v="Saclay"/>
    <s v="Sabrina"/>
    <s v="mai-2024"/>
    <x v="6"/>
    <x v="1"/>
    <x v="13"/>
  </r>
  <r>
    <x v="0"/>
    <x v="283"/>
    <n v="406.61"/>
    <x v="24"/>
    <s v="Saclay"/>
    <s v="Sabrina"/>
    <s v="mai-2024"/>
    <x v="6"/>
    <x v="1"/>
    <x v="13"/>
  </r>
  <r>
    <x v="0"/>
    <x v="283"/>
    <n v="81.5"/>
    <x v="6"/>
    <s v="Saclay"/>
    <s v="Sabrina"/>
    <s v="mai-2024"/>
    <x v="6"/>
    <x v="1"/>
    <x v="13"/>
  </r>
  <r>
    <x v="0"/>
    <x v="283"/>
    <n v="689.97"/>
    <x v="0"/>
    <s v="Saclay"/>
    <s v="Sabrina"/>
    <s v="mai-2024"/>
    <x v="6"/>
    <x v="1"/>
    <x v="13"/>
  </r>
  <r>
    <x v="0"/>
    <x v="284"/>
    <n v="877.19"/>
    <x v="6"/>
    <s v="Saclay"/>
    <s v="Sabrina"/>
    <s v="mai-2024"/>
    <x v="7"/>
    <x v="1"/>
    <x v="13"/>
  </r>
  <r>
    <x v="0"/>
    <x v="285"/>
    <n v="170.56"/>
    <x v="3"/>
    <s v="Saclay"/>
    <s v="Sabrina"/>
    <s v="mai-2024"/>
    <x v="8"/>
    <x v="1"/>
    <x v="13"/>
  </r>
  <r>
    <x v="0"/>
    <x v="285"/>
    <n v="707.94"/>
    <x v="4"/>
    <s v="Saclay"/>
    <s v="Sabrina"/>
    <s v="mai-2024"/>
    <x v="8"/>
    <x v="1"/>
    <x v="13"/>
  </r>
  <r>
    <x v="0"/>
    <x v="285"/>
    <n v="603.47"/>
    <x v="15"/>
    <s v="Saclay"/>
    <s v="Sabrina"/>
    <s v="mai-2024"/>
    <x v="8"/>
    <x v="1"/>
    <x v="13"/>
  </r>
  <r>
    <x v="0"/>
    <x v="285"/>
    <n v="295.89999999999998"/>
    <x v="6"/>
    <s v="Saclay"/>
    <s v="Sabrina"/>
    <s v="mai-2024"/>
    <x v="8"/>
    <x v="1"/>
    <x v="13"/>
  </r>
  <r>
    <x v="0"/>
    <x v="285"/>
    <n v="534.66999999999996"/>
    <x v="1"/>
    <s v="Saclay"/>
    <s v="Sabrina"/>
    <s v="mai-2024"/>
    <x v="8"/>
    <x v="1"/>
    <x v="13"/>
  </r>
  <r>
    <x v="0"/>
    <x v="285"/>
    <n v="363.46"/>
    <x v="7"/>
    <s v="Saclay"/>
    <s v="Sabrina"/>
    <s v="mai-2024"/>
    <x v="8"/>
    <x v="1"/>
    <x v="13"/>
  </r>
  <r>
    <x v="0"/>
    <x v="285"/>
    <n v="363.46"/>
    <x v="7"/>
    <s v="Saclay"/>
    <s v="Sabrina"/>
    <s v="mai-2024"/>
    <x v="8"/>
    <x v="1"/>
    <x v="13"/>
  </r>
  <r>
    <x v="0"/>
    <x v="286"/>
    <n v="229.53"/>
    <x v="3"/>
    <s v="Saclay"/>
    <s v="Sabrina"/>
    <s v="mai-2024"/>
    <x v="9"/>
    <x v="1"/>
    <x v="13"/>
  </r>
  <r>
    <x v="0"/>
    <x v="286"/>
    <n v="585.34"/>
    <x v="6"/>
    <s v="Saclay"/>
    <s v="Sabrina"/>
    <s v="mai-2024"/>
    <x v="9"/>
    <x v="1"/>
    <x v="13"/>
  </r>
  <r>
    <x v="0"/>
    <x v="286"/>
    <n v="174.82"/>
    <x v="1"/>
    <s v="Saclay"/>
    <s v="Sabrina"/>
    <s v="mai-2024"/>
    <x v="9"/>
    <x v="1"/>
    <x v="13"/>
  </r>
  <r>
    <x v="0"/>
    <x v="286"/>
    <n v="886.17"/>
    <x v="16"/>
    <s v="Saclay"/>
    <s v="Sabrina"/>
    <s v="mai-2024"/>
    <x v="9"/>
    <x v="1"/>
    <x v="13"/>
  </r>
  <r>
    <x v="0"/>
    <x v="287"/>
    <n v="1742.61"/>
    <x v="3"/>
    <s v="Saclay"/>
    <s v="Sabrina"/>
    <s v="mai-2024"/>
    <x v="10"/>
    <x v="1"/>
    <x v="13"/>
  </r>
  <r>
    <x v="0"/>
    <x v="287"/>
    <n v="112.84"/>
    <x v="22"/>
    <s v="Saclay"/>
    <s v="Sabrina"/>
    <s v="mai-2024"/>
    <x v="10"/>
    <x v="1"/>
    <x v="13"/>
  </r>
  <r>
    <x v="0"/>
    <x v="287"/>
    <n v="377.65"/>
    <x v="24"/>
    <s v="Saclay"/>
    <s v="Sabrina"/>
    <s v="mai-2024"/>
    <x v="10"/>
    <x v="1"/>
    <x v="13"/>
  </r>
  <r>
    <x v="0"/>
    <x v="287"/>
    <n v="1120.55"/>
    <x v="6"/>
    <s v="Saclay"/>
    <s v="Sabrina"/>
    <s v="mai-2024"/>
    <x v="10"/>
    <x v="1"/>
    <x v="13"/>
  </r>
  <r>
    <x v="0"/>
    <x v="287"/>
    <n v="1069.74"/>
    <x v="1"/>
    <s v="Saclay"/>
    <s v="Sabrina"/>
    <s v="mai-2024"/>
    <x v="10"/>
    <x v="1"/>
    <x v="13"/>
  </r>
  <r>
    <x v="0"/>
    <x v="287"/>
    <n v="715.11"/>
    <x v="7"/>
    <s v="Saclay"/>
    <s v="Sabrina"/>
    <s v="mai-2024"/>
    <x v="10"/>
    <x v="1"/>
    <x v="13"/>
  </r>
  <r>
    <x v="0"/>
    <x v="288"/>
    <n v="316.76"/>
    <x v="6"/>
    <s v="Saclay"/>
    <s v="Sabrina"/>
    <s v="mai-2024"/>
    <x v="278"/>
    <x v="1"/>
    <x v="13"/>
  </r>
  <r>
    <x v="0"/>
    <x v="289"/>
    <n v="274.45999999999998"/>
    <x v="3"/>
    <s v="Saclay"/>
    <s v="Sabrina"/>
    <s v="mai-2024"/>
    <x v="11"/>
    <x v="1"/>
    <x v="13"/>
  </r>
  <r>
    <x v="0"/>
    <x v="290"/>
    <n v="332.14"/>
    <x v="14"/>
    <s v="Saclay"/>
    <s v="Sabrina"/>
    <s v="mai-2024"/>
    <x v="14"/>
    <x v="1"/>
    <x v="13"/>
  </r>
  <r>
    <x v="0"/>
    <x v="290"/>
    <n v="144.5"/>
    <x v="6"/>
    <s v="Saclay"/>
    <s v="Sabrina"/>
    <s v="mai-2024"/>
    <x v="14"/>
    <x v="1"/>
    <x v="13"/>
  </r>
  <r>
    <x v="0"/>
    <x v="290"/>
    <n v="84.5"/>
    <x v="6"/>
    <s v="Saclay"/>
    <s v="Sabrina"/>
    <s v="mai-2024"/>
    <x v="14"/>
    <x v="1"/>
    <x v="13"/>
  </r>
  <r>
    <x v="0"/>
    <x v="291"/>
    <n v="681.26"/>
    <x v="3"/>
    <s v="Saclay"/>
    <s v="Sabrina"/>
    <s v="mai-2024"/>
    <x v="15"/>
    <x v="1"/>
    <x v="13"/>
  </r>
  <r>
    <x v="0"/>
    <x v="291"/>
    <n v="361.15"/>
    <x v="4"/>
    <s v="Saclay"/>
    <s v="Sabrina"/>
    <s v="mai-2024"/>
    <x v="15"/>
    <x v="1"/>
    <x v="13"/>
  </r>
  <r>
    <x v="0"/>
    <x v="291"/>
    <n v="938.65"/>
    <x v="2"/>
    <s v="Saclay"/>
    <s v="Sabrina"/>
    <s v="mai-2024"/>
    <x v="15"/>
    <x v="1"/>
    <x v="13"/>
  </r>
  <r>
    <x v="0"/>
    <x v="291"/>
    <n v="1162.78"/>
    <x v="24"/>
    <s v="Saclay"/>
    <s v="Sabrina"/>
    <s v="mai-2024"/>
    <x v="15"/>
    <x v="1"/>
    <x v="13"/>
  </r>
  <r>
    <x v="0"/>
    <x v="291"/>
    <n v="336.18"/>
    <x v="15"/>
    <s v="Saclay"/>
    <s v="Sabrina"/>
    <s v="mai-2024"/>
    <x v="15"/>
    <x v="1"/>
    <x v="13"/>
  </r>
  <r>
    <x v="0"/>
    <x v="291"/>
    <n v="1218.22"/>
    <x v="6"/>
    <s v="Saclay"/>
    <s v="Sabrina"/>
    <s v="mai-2024"/>
    <x v="15"/>
    <x v="1"/>
    <x v="13"/>
  </r>
  <r>
    <x v="0"/>
    <x v="291"/>
    <n v="727.45"/>
    <x v="7"/>
    <s v="Saclay"/>
    <s v="Sabrina"/>
    <s v="mai-2024"/>
    <x v="15"/>
    <x v="1"/>
    <x v="13"/>
  </r>
  <r>
    <x v="0"/>
    <x v="291"/>
    <n v="529.03"/>
    <x v="16"/>
    <s v="Saclay"/>
    <s v="Sabrina"/>
    <s v="mai-2024"/>
    <x v="15"/>
    <x v="1"/>
    <x v="13"/>
  </r>
  <r>
    <x v="0"/>
    <x v="292"/>
    <n v="536.29"/>
    <x v="3"/>
    <s v="Saclay"/>
    <s v="Sabrina"/>
    <s v="mai-2024"/>
    <x v="16"/>
    <x v="1"/>
    <x v="13"/>
  </r>
  <r>
    <x v="0"/>
    <x v="292"/>
    <n v="84.56"/>
    <x v="15"/>
    <s v="Saclay"/>
    <s v="Sabrina"/>
    <s v="mai-2024"/>
    <x v="16"/>
    <x v="1"/>
    <x v="13"/>
  </r>
  <r>
    <x v="0"/>
    <x v="292"/>
    <n v="267.39999999999998"/>
    <x v="6"/>
    <s v="Saclay"/>
    <s v="Sabrina"/>
    <s v="mai-2024"/>
    <x v="16"/>
    <x v="1"/>
    <x v="13"/>
  </r>
  <r>
    <x v="0"/>
    <x v="292"/>
    <n v="420.15"/>
    <x v="1"/>
    <s v="Saclay"/>
    <s v="Sabrina"/>
    <s v="mai-2024"/>
    <x v="16"/>
    <x v="1"/>
    <x v="13"/>
  </r>
  <r>
    <x v="0"/>
    <x v="293"/>
    <n v="303.85000000000002"/>
    <x v="2"/>
    <s v="Saclay"/>
    <s v="Sabrina"/>
    <s v="mai-2024"/>
    <x v="17"/>
    <x v="1"/>
    <x v="13"/>
  </r>
  <r>
    <x v="0"/>
    <x v="293"/>
    <n v="497.57"/>
    <x v="24"/>
    <s v="Saclay"/>
    <s v="Sabrina"/>
    <s v="mai-2024"/>
    <x v="17"/>
    <x v="1"/>
    <x v="13"/>
  </r>
  <r>
    <x v="0"/>
    <x v="293"/>
    <n v="442.04"/>
    <x v="6"/>
    <s v="Saclay"/>
    <s v="Sabrina"/>
    <s v="mai-2024"/>
    <x v="17"/>
    <x v="1"/>
    <x v="13"/>
  </r>
  <r>
    <x v="0"/>
    <x v="293"/>
    <n v="616.65"/>
    <x v="1"/>
    <s v="Saclay"/>
    <s v="Sabrina"/>
    <s v="mai-2024"/>
    <x v="17"/>
    <x v="1"/>
    <x v="13"/>
  </r>
  <r>
    <x v="0"/>
    <x v="293"/>
    <n v="465.16"/>
    <x v="7"/>
    <s v="Saclay"/>
    <s v="Sabrina"/>
    <s v="mai-2024"/>
    <x v="17"/>
    <x v="1"/>
    <x v="13"/>
  </r>
  <r>
    <x v="0"/>
    <x v="294"/>
    <n v="466.06"/>
    <x v="3"/>
    <s v="Saclay"/>
    <s v="Sabrina"/>
    <s v="mai-2024"/>
    <x v="18"/>
    <x v="1"/>
    <x v="13"/>
  </r>
  <r>
    <x v="0"/>
    <x v="294"/>
    <n v="116.94"/>
    <x v="6"/>
    <s v="Saclay"/>
    <s v="Sabrina"/>
    <s v="mai-2024"/>
    <x v="18"/>
    <x v="1"/>
    <x v="13"/>
  </r>
  <r>
    <x v="0"/>
    <x v="295"/>
    <n v="207.14"/>
    <x v="6"/>
    <s v="Saclay"/>
    <s v="Sabrina"/>
    <s v="mai-2024"/>
    <x v="279"/>
    <x v="1"/>
    <x v="13"/>
  </r>
  <r>
    <x v="0"/>
    <x v="296"/>
    <n v="50.92"/>
    <x v="0"/>
    <s v="Saclay"/>
    <s v="Sabrina"/>
    <s v="mai-2024"/>
    <x v="280"/>
    <x v="1"/>
    <x v="13"/>
  </r>
  <r>
    <x v="0"/>
    <x v="297"/>
    <n v="173.31"/>
    <x v="3"/>
    <s v="Saclay"/>
    <s v="Sabrina"/>
    <s v="mai-2024"/>
    <x v="20"/>
    <x v="1"/>
    <x v="13"/>
  </r>
  <r>
    <x v="0"/>
    <x v="297"/>
    <n v="85.85"/>
    <x v="15"/>
    <s v="Saclay"/>
    <s v="Sabrina"/>
    <s v="mai-2024"/>
    <x v="20"/>
    <x v="1"/>
    <x v="13"/>
  </r>
  <r>
    <x v="0"/>
    <x v="297"/>
    <n v="660.28"/>
    <x v="6"/>
    <s v="Saclay"/>
    <s v="Sabrina"/>
    <s v="mai-2024"/>
    <x v="20"/>
    <x v="1"/>
    <x v="13"/>
  </r>
  <r>
    <x v="0"/>
    <x v="297"/>
    <n v="551.16999999999996"/>
    <x v="1"/>
    <s v="Saclay"/>
    <s v="Sabrina"/>
    <s v="mai-2024"/>
    <x v="20"/>
    <x v="1"/>
    <x v="13"/>
  </r>
  <r>
    <x v="0"/>
    <x v="297"/>
    <n v="649.58000000000004"/>
    <x v="7"/>
    <s v="Saclay"/>
    <s v="Sabrina"/>
    <s v="mai-2024"/>
    <x v="20"/>
    <x v="1"/>
    <x v="13"/>
  </r>
  <r>
    <x v="0"/>
    <x v="298"/>
    <n v="721.89"/>
    <x v="3"/>
    <s v="Saclay"/>
    <s v="Sabrina"/>
    <s v="mai-2024"/>
    <x v="22"/>
    <x v="1"/>
    <x v="13"/>
  </r>
  <r>
    <x v="0"/>
    <x v="298"/>
    <n v="466.5"/>
    <x v="2"/>
    <s v="Saclay"/>
    <s v="Sabrina"/>
    <s v="mai-2024"/>
    <x v="22"/>
    <x v="1"/>
    <x v="13"/>
  </r>
  <r>
    <x v="0"/>
    <x v="298"/>
    <n v="250.29"/>
    <x v="24"/>
    <s v="Saclay"/>
    <s v="Sabrina"/>
    <s v="mai-2024"/>
    <x v="22"/>
    <x v="1"/>
    <x v="13"/>
  </r>
  <r>
    <x v="0"/>
    <x v="298"/>
    <n v="461.86"/>
    <x v="6"/>
    <s v="Saclay"/>
    <s v="Sabrina"/>
    <s v="mai-2024"/>
    <x v="22"/>
    <x v="1"/>
    <x v="13"/>
  </r>
  <r>
    <x v="0"/>
    <x v="299"/>
    <n v="159.53"/>
    <x v="16"/>
    <s v="Saclay"/>
    <s v="Sabrina"/>
    <s v="mai-2024"/>
    <x v="23"/>
    <x v="1"/>
    <x v="13"/>
  </r>
  <r>
    <x v="0"/>
    <x v="300"/>
    <n v="489.05"/>
    <x v="6"/>
    <s v="Saclay"/>
    <s v="Sabrina"/>
    <s v="mai-2024"/>
    <x v="24"/>
    <x v="1"/>
    <x v="13"/>
  </r>
  <r>
    <x v="0"/>
    <x v="301"/>
    <n v="553.22"/>
    <x v="3"/>
    <s v="Saclay"/>
    <s v="Sabrina"/>
    <s v="mai-2024"/>
    <x v="25"/>
    <x v="1"/>
    <x v="13"/>
  </r>
  <r>
    <x v="0"/>
    <x v="302"/>
    <n v="363.09"/>
    <x v="4"/>
    <s v="Saclay"/>
    <s v="Sabrina"/>
    <s v="mai-2024"/>
    <x v="281"/>
    <x v="1"/>
    <x v="13"/>
  </r>
  <r>
    <x v="0"/>
    <x v="302"/>
    <n v="290"/>
    <x v="5"/>
    <s v="Saclay"/>
    <s v="Sabrina"/>
    <s v="mai-2024"/>
    <x v="281"/>
    <x v="1"/>
    <x v="13"/>
  </r>
  <r>
    <x v="0"/>
    <x v="302"/>
    <n v="133.12"/>
    <x v="24"/>
    <s v="Saclay"/>
    <s v="Sabrina"/>
    <s v="mai-2024"/>
    <x v="281"/>
    <x v="1"/>
    <x v="13"/>
  </r>
  <r>
    <x v="0"/>
    <x v="302"/>
    <n v="19"/>
    <x v="6"/>
    <s v="Saclay"/>
    <s v="Sabrina"/>
    <s v="mai-2024"/>
    <x v="281"/>
    <x v="1"/>
    <x v="13"/>
  </r>
  <r>
    <x v="0"/>
    <x v="302"/>
    <n v="253.06"/>
    <x v="11"/>
    <s v="Saclay"/>
    <s v="Sabrina"/>
    <s v="mai-2024"/>
    <x v="281"/>
    <x v="1"/>
    <x v="13"/>
  </r>
  <r>
    <x v="0"/>
    <x v="302"/>
    <n v="519.01"/>
    <x v="1"/>
    <s v="Saclay"/>
    <s v="Sabrina"/>
    <s v="mai-2024"/>
    <x v="281"/>
    <x v="1"/>
    <x v="13"/>
  </r>
  <r>
    <x v="0"/>
    <x v="303"/>
    <n v="1039.07"/>
    <x v="22"/>
    <s v="Saclay"/>
    <s v="Sabrina"/>
    <s v="mai-2024"/>
    <x v="26"/>
    <x v="1"/>
    <x v="13"/>
  </r>
  <r>
    <x v="0"/>
    <x v="303"/>
    <n v="277.51"/>
    <x v="9"/>
    <s v="Saclay"/>
    <s v="Sabrina"/>
    <s v="mai-2024"/>
    <x v="26"/>
    <x v="1"/>
    <x v="13"/>
  </r>
  <r>
    <x v="0"/>
    <x v="304"/>
    <n v="248.91"/>
    <x v="1"/>
    <s v="Saclay"/>
    <s v="Sabrina"/>
    <s v="avr-2024"/>
    <x v="27"/>
    <x v="1"/>
    <x v="14"/>
  </r>
  <r>
    <x v="0"/>
    <x v="305"/>
    <n v="682.82"/>
    <x v="3"/>
    <s v="Saclay"/>
    <s v="Sabrina"/>
    <s v="avr-2024"/>
    <x v="28"/>
    <x v="1"/>
    <x v="14"/>
  </r>
  <r>
    <x v="0"/>
    <x v="305"/>
    <n v="219.8"/>
    <x v="24"/>
    <s v="Saclay"/>
    <s v="Sabrina"/>
    <s v="avr-2024"/>
    <x v="28"/>
    <x v="1"/>
    <x v="14"/>
  </r>
  <r>
    <x v="0"/>
    <x v="305"/>
    <n v="239.9"/>
    <x v="6"/>
    <s v="Saclay"/>
    <s v="Sabrina"/>
    <s v="avr-2024"/>
    <x v="28"/>
    <x v="1"/>
    <x v="14"/>
  </r>
  <r>
    <x v="0"/>
    <x v="305"/>
    <n v="191.04"/>
    <x v="6"/>
    <s v="Saclay"/>
    <s v="Sabrina"/>
    <s v="avr-2024"/>
    <x v="28"/>
    <x v="1"/>
    <x v="14"/>
  </r>
  <r>
    <x v="0"/>
    <x v="306"/>
    <n v="621.17999999999995"/>
    <x v="3"/>
    <s v="Saclay"/>
    <s v="Sabrina"/>
    <s v="avr-2024"/>
    <x v="30"/>
    <x v="1"/>
    <x v="14"/>
  </r>
  <r>
    <x v="0"/>
    <x v="306"/>
    <n v="329.15"/>
    <x v="6"/>
    <s v="Saclay"/>
    <s v="Sabrina"/>
    <s v="avr-2024"/>
    <x v="30"/>
    <x v="1"/>
    <x v="14"/>
  </r>
  <r>
    <x v="0"/>
    <x v="307"/>
    <n v="426.58"/>
    <x v="1"/>
    <s v="Saclay"/>
    <s v="Sabrina"/>
    <s v="avr-2024"/>
    <x v="31"/>
    <x v="1"/>
    <x v="14"/>
  </r>
  <r>
    <x v="0"/>
    <x v="308"/>
    <n v="197.3"/>
    <x v="6"/>
    <s v="Saclay"/>
    <s v="Sabrina"/>
    <s v="avr-2024"/>
    <x v="32"/>
    <x v="1"/>
    <x v="14"/>
  </r>
  <r>
    <x v="0"/>
    <x v="309"/>
    <n v="173.14"/>
    <x v="3"/>
    <s v="Saclay"/>
    <s v="Sabrina"/>
    <s v="avr-2024"/>
    <x v="33"/>
    <x v="1"/>
    <x v="14"/>
  </r>
  <r>
    <x v="0"/>
    <x v="309"/>
    <n v="76.75"/>
    <x v="15"/>
    <s v="Saclay"/>
    <s v="Sabrina"/>
    <s v="avr-2024"/>
    <x v="33"/>
    <x v="1"/>
    <x v="14"/>
  </r>
  <r>
    <x v="0"/>
    <x v="309"/>
    <n v="60.12"/>
    <x v="6"/>
    <s v="Saclay"/>
    <s v="Sabrina"/>
    <s v="avr-2024"/>
    <x v="33"/>
    <x v="1"/>
    <x v="14"/>
  </r>
  <r>
    <x v="0"/>
    <x v="310"/>
    <n v="316.54000000000002"/>
    <x v="3"/>
    <s v="Saclay"/>
    <s v="Sabrina"/>
    <s v="avr-2024"/>
    <x v="34"/>
    <x v="1"/>
    <x v="14"/>
  </r>
  <r>
    <x v="0"/>
    <x v="310"/>
    <n v="242.04"/>
    <x v="4"/>
    <s v="Saclay"/>
    <s v="Sabrina"/>
    <s v="avr-2024"/>
    <x v="34"/>
    <x v="1"/>
    <x v="14"/>
  </r>
  <r>
    <x v="0"/>
    <x v="310"/>
    <n v="168.16"/>
    <x v="6"/>
    <s v="Saclay"/>
    <s v="Sabrina"/>
    <s v="avr-2024"/>
    <x v="34"/>
    <x v="1"/>
    <x v="14"/>
  </r>
  <r>
    <x v="0"/>
    <x v="310"/>
    <n v="212.5"/>
    <x v="7"/>
    <s v="Saclay"/>
    <s v="Sabrina"/>
    <s v="avr-2024"/>
    <x v="34"/>
    <x v="1"/>
    <x v="14"/>
  </r>
  <r>
    <x v="0"/>
    <x v="311"/>
    <n v="527.95000000000005"/>
    <x v="6"/>
    <s v="Saclay"/>
    <s v="Sabrina"/>
    <s v="avr-2024"/>
    <x v="282"/>
    <x v="1"/>
    <x v="14"/>
  </r>
  <r>
    <x v="0"/>
    <x v="311"/>
    <n v="333.13"/>
    <x v="3"/>
    <s v="Saclay"/>
    <s v="Sabrina"/>
    <s v="avr-2024"/>
    <x v="282"/>
    <x v="1"/>
    <x v="14"/>
  </r>
  <r>
    <x v="0"/>
    <x v="312"/>
    <n v="506.6"/>
    <x v="2"/>
    <s v="Saclay"/>
    <s v="Sabrina"/>
    <s v="avr-2024"/>
    <x v="36"/>
    <x v="1"/>
    <x v="14"/>
  </r>
  <r>
    <x v="0"/>
    <x v="312"/>
    <n v="393.5"/>
    <x v="24"/>
    <s v="Saclay"/>
    <s v="Sabrina"/>
    <s v="avr-2024"/>
    <x v="36"/>
    <x v="1"/>
    <x v="14"/>
  </r>
  <r>
    <x v="0"/>
    <x v="312"/>
    <n v="190.2"/>
    <x v="6"/>
    <s v="Saclay"/>
    <s v="Sabrina"/>
    <s v="avr-2024"/>
    <x v="36"/>
    <x v="1"/>
    <x v="14"/>
  </r>
  <r>
    <x v="0"/>
    <x v="312"/>
    <n v="331.95"/>
    <x v="6"/>
    <s v="Saclay"/>
    <s v="Sabrina"/>
    <s v="avr-2024"/>
    <x v="36"/>
    <x v="1"/>
    <x v="14"/>
  </r>
  <r>
    <x v="0"/>
    <x v="312"/>
    <n v="187.54"/>
    <x v="1"/>
    <s v="Saclay"/>
    <s v="Sabrina"/>
    <s v="avr-2024"/>
    <x v="36"/>
    <x v="1"/>
    <x v="14"/>
  </r>
  <r>
    <x v="0"/>
    <x v="312"/>
    <n v="474.55"/>
    <x v="7"/>
    <s v="Saclay"/>
    <s v="Sabrina"/>
    <s v="avr-2024"/>
    <x v="36"/>
    <x v="1"/>
    <x v="14"/>
  </r>
  <r>
    <x v="0"/>
    <x v="312"/>
    <n v="1299.67"/>
    <x v="16"/>
    <s v="Saclay"/>
    <s v="Sabrina"/>
    <s v="avr-2024"/>
    <x v="36"/>
    <x v="1"/>
    <x v="14"/>
  </r>
  <r>
    <x v="0"/>
    <x v="312"/>
    <n v="548.82000000000005"/>
    <x v="3"/>
    <s v="Saclay"/>
    <s v="Sabrina"/>
    <s v="avr-2024"/>
    <x v="36"/>
    <x v="1"/>
    <x v="14"/>
  </r>
  <r>
    <x v="0"/>
    <x v="313"/>
    <n v="186.17"/>
    <x v="22"/>
    <s v="Saclay"/>
    <s v="Sabrina"/>
    <s v="avr-2024"/>
    <x v="37"/>
    <x v="1"/>
    <x v="14"/>
  </r>
  <r>
    <x v="0"/>
    <x v="313"/>
    <n v="293.05"/>
    <x v="6"/>
    <s v="Saclay"/>
    <s v="Sabrina"/>
    <s v="avr-2024"/>
    <x v="37"/>
    <x v="1"/>
    <x v="14"/>
  </r>
  <r>
    <x v="0"/>
    <x v="313"/>
    <n v="492.77"/>
    <x v="1"/>
    <s v="Saclay"/>
    <s v="Sabrina"/>
    <s v="avr-2024"/>
    <x v="37"/>
    <x v="1"/>
    <x v="14"/>
  </r>
  <r>
    <x v="0"/>
    <x v="313"/>
    <n v="703.72"/>
    <x v="3"/>
    <s v="Saclay"/>
    <s v="Sabrina"/>
    <s v="avr-2024"/>
    <x v="37"/>
    <x v="1"/>
    <x v="14"/>
  </r>
  <r>
    <x v="0"/>
    <x v="314"/>
    <n v="247.05"/>
    <x v="24"/>
    <s v="Saclay"/>
    <s v="Sabrina"/>
    <s v="avr-2024"/>
    <x v="38"/>
    <x v="1"/>
    <x v="14"/>
  </r>
  <r>
    <x v="0"/>
    <x v="314"/>
    <n v="741.61"/>
    <x v="6"/>
    <s v="Saclay"/>
    <s v="Sabrina"/>
    <s v="avr-2024"/>
    <x v="38"/>
    <x v="1"/>
    <x v="14"/>
  </r>
  <r>
    <x v="0"/>
    <x v="314"/>
    <n v="89.62"/>
    <x v="15"/>
    <s v="Saclay"/>
    <s v="Sabrina"/>
    <s v="avr-2024"/>
    <x v="38"/>
    <x v="1"/>
    <x v="14"/>
  </r>
  <r>
    <x v="0"/>
    <x v="315"/>
    <n v="206.22"/>
    <x v="4"/>
    <s v="Saclay"/>
    <s v="Sabrina"/>
    <s v="avr-2024"/>
    <x v="39"/>
    <x v="1"/>
    <x v="14"/>
  </r>
  <r>
    <x v="0"/>
    <x v="315"/>
    <n v="67.989999999999995"/>
    <x v="6"/>
    <s v="Saclay"/>
    <s v="Sabrina"/>
    <s v="avr-2024"/>
    <x v="39"/>
    <x v="1"/>
    <x v="14"/>
  </r>
  <r>
    <x v="0"/>
    <x v="315"/>
    <n v="234.36"/>
    <x v="1"/>
    <s v="Saclay"/>
    <s v="Sabrina"/>
    <s v="avr-2024"/>
    <x v="39"/>
    <x v="1"/>
    <x v="14"/>
  </r>
  <r>
    <x v="0"/>
    <x v="315"/>
    <n v="548.03"/>
    <x v="3"/>
    <s v="Saclay"/>
    <s v="Sabrina"/>
    <s v="avr-2024"/>
    <x v="39"/>
    <x v="1"/>
    <x v="14"/>
  </r>
  <r>
    <x v="0"/>
    <x v="316"/>
    <n v="418.24"/>
    <x v="6"/>
    <s v="Saclay"/>
    <s v="Sabrina"/>
    <s v="avr-2024"/>
    <x v="283"/>
    <x v="1"/>
    <x v="14"/>
  </r>
  <r>
    <x v="0"/>
    <x v="317"/>
    <n v="42.3"/>
    <x v="6"/>
    <s v="Saclay"/>
    <s v="Sabrina"/>
    <s v="avr-2024"/>
    <x v="41"/>
    <x v="1"/>
    <x v="14"/>
  </r>
  <r>
    <x v="0"/>
    <x v="318"/>
    <n v="568.02"/>
    <x v="20"/>
    <s v="Saclay"/>
    <s v="Sabrina"/>
    <s v="avr-2024"/>
    <x v="42"/>
    <x v="1"/>
    <x v="14"/>
  </r>
  <r>
    <x v="0"/>
    <x v="318"/>
    <n v="424.7"/>
    <x v="2"/>
    <s v="Saclay"/>
    <s v="Sabrina"/>
    <s v="avr-2024"/>
    <x v="42"/>
    <x v="1"/>
    <x v="14"/>
  </r>
  <r>
    <x v="0"/>
    <x v="318"/>
    <n v="1007.22"/>
    <x v="24"/>
    <s v="Saclay"/>
    <s v="Sabrina"/>
    <s v="avr-2024"/>
    <x v="42"/>
    <x v="1"/>
    <x v="14"/>
  </r>
  <r>
    <x v="0"/>
    <x v="318"/>
    <n v="827.77"/>
    <x v="6"/>
    <s v="Saclay"/>
    <s v="Sabrina"/>
    <s v="avr-2024"/>
    <x v="42"/>
    <x v="1"/>
    <x v="14"/>
  </r>
  <r>
    <x v="0"/>
    <x v="318"/>
    <n v="285.58999999999997"/>
    <x v="15"/>
    <s v="Saclay"/>
    <s v="Sabrina"/>
    <s v="avr-2024"/>
    <x v="42"/>
    <x v="1"/>
    <x v="14"/>
  </r>
  <r>
    <x v="0"/>
    <x v="318"/>
    <n v="608.84"/>
    <x v="1"/>
    <s v="Saclay"/>
    <s v="Sabrina"/>
    <s v="avr-2024"/>
    <x v="42"/>
    <x v="1"/>
    <x v="14"/>
  </r>
  <r>
    <x v="0"/>
    <x v="318"/>
    <n v="836.96"/>
    <x v="7"/>
    <s v="Saclay"/>
    <s v="Sabrina"/>
    <s v="avr-2024"/>
    <x v="42"/>
    <x v="1"/>
    <x v="14"/>
  </r>
  <r>
    <x v="0"/>
    <x v="318"/>
    <n v="775.87"/>
    <x v="3"/>
    <s v="Saclay"/>
    <s v="Sabrina"/>
    <s v="avr-2024"/>
    <x v="42"/>
    <x v="1"/>
    <x v="14"/>
  </r>
  <r>
    <x v="0"/>
    <x v="319"/>
    <n v="339.1"/>
    <x v="14"/>
    <s v="Saclay"/>
    <s v="Sabrina"/>
    <s v="avr-2024"/>
    <x v="43"/>
    <x v="1"/>
    <x v="14"/>
  </r>
  <r>
    <x v="0"/>
    <x v="319"/>
    <n v="237.35"/>
    <x v="6"/>
    <s v="Saclay"/>
    <s v="Sabrina"/>
    <s v="avr-2024"/>
    <x v="43"/>
    <x v="1"/>
    <x v="14"/>
  </r>
  <r>
    <x v="0"/>
    <x v="319"/>
    <n v="320.52999999999997"/>
    <x v="24"/>
    <s v="Saclay"/>
    <s v="Sabrina"/>
    <s v="avr-2024"/>
    <x v="43"/>
    <x v="1"/>
    <x v="14"/>
  </r>
  <r>
    <x v="0"/>
    <x v="319"/>
    <n v="176.22"/>
    <x v="1"/>
    <s v="Saclay"/>
    <s v="Sabrina"/>
    <s v="avr-2024"/>
    <x v="43"/>
    <x v="1"/>
    <x v="14"/>
  </r>
  <r>
    <x v="0"/>
    <x v="319"/>
    <n v="491.61"/>
    <x v="16"/>
    <s v="Saclay"/>
    <s v="Sabrina"/>
    <s v="avr-2024"/>
    <x v="43"/>
    <x v="1"/>
    <x v="14"/>
  </r>
  <r>
    <x v="0"/>
    <x v="320"/>
    <n v="638.16999999999996"/>
    <x v="6"/>
    <s v="Saclay"/>
    <s v="Sabrina"/>
    <s v="avr-2024"/>
    <x v="44"/>
    <x v="1"/>
    <x v="14"/>
  </r>
  <r>
    <x v="0"/>
    <x v="320"/>
    <n v="60.08"/>
    <x v="15"/>
    <s v="Saclay"/>
    <s v="Sabrina"/>
    <s v="avr-2024"/>
    <x v="44"/>
    <x v="1"/>
    <x v="14"/>
  </r>
  <r>
    <x v="0"/>
    <x v="320"/>
    <n v="197.76"/>
    <x v="7"/>
    <s v="Saclay"/>
    <s v="Sabrina"/>
    <s v="avr-2024"/>
    <x v="44"/>
    <x v="1"/>
    <x v="14"/>
  </r>
  <r>
    <x v="0"/>
    <x v="320"/>
    <n v="433.92"/>
    <x v="3"/>
    <s v="Saclay"/>
    <s v="Sabrina"/>
    <s v="avr-2024"/>
    <x v="44"/>
    <x v="1"/>
    <x v="14"/>
  </r>
  <r>
    <x v="0"/>
    <x v="321"/>
    <n v="808.38"/>
    <x v="20"/>
    <s v="Saclay"/>
    <s v="Sabrina"/>
    <s v="avr-2024"/>
    <x v="45"/>
    <x v="1"/>
    <x v="14"/>
  </r>
  <r>
    <x v="0"/>
    <x v="321"/>
    <n v="86.25"/>
    <x v="4"/>
    <s v="Saclay"/>
    <s v="Sabrina"/>
    <s v="avr-2024"/>
    <x v="45"/>
    <x v="1"/>
    <x v="14"/>
  </r>
  <r>
    <x v="0"/>
    <x v="321"/>
    <n v="433.92"/>
    <x v="6"/>
    <s v="Saclay"/>
    <s v="Sabrina"/>
    <s v="avr-2024"/>
    <x v="45"/>
    <x v="1"/>
    <x v="14"/>
  </r>
  <r>
    <x v="0"/>
    <x v="321"/>
    <n v="629.5"/>
    <x v="2"/>
    <s v="Saclay"/>
    <s v="Sabrina"/>
    <s v="avr-2024"/>
    <x v="45"/>
    <x v="1"/>
    <x v="14"/>
  </r>
  <r>
    <x v="0"/>
    <x v="321"/>
    <n v="380.87"/>
    <x v="11"/>
    <s v="Saclay"/>
    <s v="Sabrina"/>
    <s v="avr-2024"/>
    <x v="45"/>
    <x v="1"/>
    <x v="14"/>
  </r>
  <r>
    <x v="0"/>
    <x v="321"/>
    <n v="239.81"/>
    <x v="16"/>
    <s v="Saclay"/>
    <s v="Sabrina"/>
    <s v="avr-2024"/>
    <x v="45"/>
    <x v="1"/>
    <x v="14"/>
  </r>
  <r>
    <x v="0"/>
    <x v="321"/>
    <n v="288.68"/>
    <x v="3"/>
    <s v="Saclay"/>
    <s v="Sabrina"/>
    <s v="avr-2024"/>
    <x v="45"/>
    <x v="1"/>
    <x v="14"/>
  </r>
  <r>
    <x v="0"/>
    <x v="322"/>
    <n v="86.4"/>
    <x v="6"/>
    <s v="Saclay"/>
    <s v="Sabrina"/>
    <s v="avr-2024"/>
    <x v="47"/>
    <x v="1"/>
    <x v="14"/>
  </r>
  <r>
    <x v="0"/>
    <x v="323"/>
    <n v="824.68"/>
    <x v="6"/>
    <s v="Saclay"/>
    <s v="Sabrina"/>
    <s v="avr-2024"/>
    <x v="48"/>
    <x v="1"/>
    <x v="14"/>
  </r>
  <r>
    <x v="0"/>
    <x v="323"/>
    <n v="738.61"/>
    <x v="24"/>
    <s v="Saclay"/>
    <s v="Sabrina"/>
    <s v="avr-2024"/>
    <x v="48"/>
    <x v="1"/>
    <x v="14"/>
  </r>
  <r>
    <x v="0"/>
    <x v="323"/>
    <n v="224.36"/>
    <x v="15"/>
    <s v="Saclay"/>
    <s v="Sabrina"/>
    <s v="avr-2024"/>
    <x v="48"/>
    <x v="1"/>
    <x v="14"/>
  </r>
  <r>
    <x v="0"/>
    <x v="323"/>
    <n v="185.09"/>
    <x v="17"/>
    <s v="Saclay"/>
    <s v="Sabrina"/>
    <s v="avr-2024"/>
    <x v="48"/>
    <x v="1"/>
    <x v="14"/>
  </r>
  <r>
    <x v="0"/>
    <x v="323"/>
    <n v="804.77"/>
    <x v="1"/>
    <s v="Saclay"/>
    <s v="Sabrina"/>
    <s v="avr-2024"/>
    <x v="48"/>
    <x v="1"/>
    <x v="14"/>
  </r>
  <r>
    <x v="0"/>
    <x v="323"/>
    <n v="369.64"/>
    <x v="7"/>
    <s v="Saclay"/>
    <s v="Sabrina"/>
    <s v="avr-2024"/>
    <x v="48"/>
    <x v="1"/>
    <x v="14"/>
  </r>
  <r>
    <x v="0"/>
    <x v="323"/>
    <n v="1217.68"/>
    <x v="3"/>
    <s v="Saclay"/>
    <s v="Sabrina"/>
    <s v="avr-2024"/>
    <x v="48"/>
    <x v="1"/>
    <x v="14"/>
  </r>
  <r>
    <x v="0"/>
    <x v="324"/>
    <n v="222.75"/>
    <x v="4"/>
    <s v="Saclay"/>
    <s v="Sabrina"/>
    <s v="avr-2024"/>
    <x v="49"/>
    <x v="1"/>
    <x v="14"/>
  </r>
  <r>
    <x v="0"/>
    <x v="324"/>
    <n v="1743.9"/>
    <x v="22"/>
    <s v="Saclay"/>
    <s v="Sabrina"/>
    <s v="avr-2024"/>
    <x v="49"/>
    <x v="1"/>
    <x v="14"/>
  </r>
  <r>
    <x v="0"/>
    <x v="325"/>
    <n v="271.45"/>
    <x v="6"/>
    <s v="Saclay"/>
    <s v="Sabrina"/>
    <s v="avr-2024"/>
    <x v="50"/>
    <x v="1"/>
    <x v="14"/>
  </r>
  <r>
    <x v="0"/>
    <x v="325"/>
    <n v="294"/>
    <x v="2"/>
    <s v="Saclay"/>
    <s v="Sabrina"/>
    <s v="avr-2024"/>
    <x v="50"/>
    <x v="1"/>
    <x v="14"/>
  </r>
  <r>
    <x v="0"/>
    <x v="325"/>
    <n v="311.94"/>
    <x v="1"/>
    <s v="Saclay"/>
    <s v="Sabrina"/>
    <s v="avr-2024"/>
    <x v="50"/>
    <x v="1"/>
    <x v="14"/>
  </r>
  <r>
    <x v="0"/>
    <x v="325"/>
    <n v="1156.44"/>
    <x v="16"/>
    <s v="Saclay"/>
    <s v="Sabrina"/>
    <s v="avr-2024"/>
    <x v="50"/>
    <x v="1"/>
    <x v="14"/>
  </r>
  <r>
    <x v="0"/>
    <x v="325"/>
    <n v="118.99"/>
    <x v="3"/>
    <s v="Saclay"/>
    <s v="Sabrina"/>
    <s v="avr-2024"/>
    <x v="50"/>
    <x v="1"/>
    <x v="14"/>
  </r>
  <r>
    <x v="0"/>
    <x v="326"/>
    <n v="649.74"/>
    <x v="21"/>
    <s v="Saclay"/>
    <s v="Sabrina"/>
    <s v="avr-2024"/>
    <x v="51"/>
    <x v="1"/>
    <x v="14"/>
  </r>
  <r>
    <x v="0"/>
    <x v="326"/>
    <n v="130.09"/>
    <x v="6"/>
    <s v="Saclay"/>
    <s v="Sabrina"/>
    <s v="avr-2024"/>
    <x v="51"/>
    <x v="1"/>
    <x v="14"/>
  </r>
  <r>
    <x v="0"/>
    <x v="327"/>
    <n v="174"/>
    <x v="6"/>
    <s v="Saclay"/>
    <s v="Sabrina"/>
    <s v="mars-2024"/>
    <x v="284"/>
    <x v="1"/>
    <x v="15"/>
  </r>
  <r>
    <x v="0"/>
    <x v="327"/>
    <n v="186.08"/>
    <x v="3"/>
    <s v="Saclay"/>
    <s v="Sabrina"/>
    <s v="mars-2024"/>
    <x v="284"/>
    <x v="1"/>
    <x v="15"/>
  </r>
  <r>
    <x v="0"/>
    <x v="328"/>
    <n v="766.22"/>
    <x v="6"/>
    <s v="Saclay"/>
    <s v="Sabrina"/>
    <s v="mars-2024"/>
    <x v="54"/>
    <x v="1"/>
    <x v="15"/>
  </r>
  <r>
    <x v="0"/>
    <x v="328"/>
    <n v="387.77"/>
    <x v="2"/>
    <s v="Saclay"/>
    <s v="Sabrina"/>
    <s v="mars-2024"/>
    <x v="54"/>
    <x v="1"/>
    <x v="15"/>
  </r>
  <r>
    <x v="0"/>
    <x v="328"/>
    <n v="57.59"/>
    <x v="17"/>
    <s v="Saclay"/>
    <s v="Sabrina"/>
    <s v="mars-2024"/>
    <x v="54"/>
    <x v="1"/>
    <x v="15"/>
  </r>
  <r>
    <x v="0"/>
    <x v="328"/>
    <n v="615.98"/>
    <x v="7"/>
    <s v="Saclay"/>
    <s v="Sabrina"/>
    <s v="mars-2024"/>
    <x v="54"/>
    <x v="1"/>
    <x v="15"/>
  </r>
  <r>
    <x v="0"/>
    <x v="328"/>
    <n v="212.5"/>
    <x v="7"/>
    <s v="Saclay"/>
    <s v="Sabrina"/>
    <s v="mars-2024"/>
    <x v="54"/>
    <x v="1"/>
    <x v="15"/>
  </r>
  <r>
    <x v="0"/>
    <x v="328"/>
    <n v="844.11"/>
    <x v="3"/>
    <s v="Saclay"/>
    <s v="Sabrina"/>
    <s v="mars-2024"/>
    <x v="54"/>
    <x v="1"/>
    <x v="15"/>
  </r>
  <r>
    <x v="0"/>
    <x v="329"/>
    <n v="188.77"/>
    <x v="20"/>
    <s v="Saclay"/>
    <s v="Sabrina"/>
    <s v="mars-2024"/>
    <x v="55"/>
    <x v="1"/>
    <x v="15"/>
  </r>
  <r>
    <x v="0"/>
    <x v="329"/>
    <n v="596.51"/>
    <x v="6"/>
    <s v="Saclay"/>
    <s v="Sabrina"/>
    <s v="mars-2024"/>
    <x v="55"/>
    <x v="1"/>
    <x v="15"/>
  </r>
  <r>
    <x v="0"/>
    <x v="329"/>
    <n v="131"/>
    <x v="5"/>
    <s v="Saclay"/>
    <s v="Sabrina"/>
    <s v="mars-2024"/>
    <x v="55"/>
    <x v="1"/>
    <x v="15"/>
  </r>
  <r>
    <x v="0"/>
    <x v="329"/>
    <n v="2520"/>
    <x v="31"/>
    <s v="Saclay"/>
    <s v="Sabrina"/>
    <s v="mars-2024"/>
    <x v="55"/>
    <x v="1"/>
    <x v="15"/>
  </r>
  <r>
    <x v="0"/>
    <x v="329"/>
    <n v="714.8"/>
    <x v="1"/>
    <s v="Saclay"/>
    <s v="Sabrina"/>
    <s v="mars-2024"/>
    <x v="55"/>
    <x v="1"/>
    <x v="15"/>
  </r>
  <r>
    <x v="0"/>
    <x v="329"/>
    <n v="617.20000000000005"/>
    <x v="7"/>
    <s v="Saclay"/>
    <s v="Sabrina"/>
    <s v="mars-2024"/>
    <x v="55"/>
    <x v="1"/>
    <x v="15"/>
  </r>
  <r>
    <x v="0"/>
    <x v="329"/>
    <n v="563.42999999999995"/>
    <x v="3"/>
    <s v="Saclay"/>
    <s v="Sabrina"/>
    <s v="mars-2024"/>
    <x v="55"/>
    <x v="1"/>
    <x v="15"/>
  </r>
  <r>
    <x v="0"/>
    <x v="330"/>
    <n v="589.71"/>
    <x v="21"/>
    <s v="Saclay"/>
    <s v="Sabrina"/>
    <s v="mars-2024"/>
    <x v="56"/>
    <x v="1"/>
    <x v="15"/>
  </r>
  <r>
    <x v="0"/>
    <x v="330"/>
    <n v="1199.48"/>
    <x v="4"/>
    <s v="Saclay"/>
    <s v="Sabrina"/>
    <s v="mars-2024"/>
    <x v="56"/>
    <x v="1"/>
    <x v="15"/>
  </r>
  <r>
    <x v="0"/>
    <x v="330"/>
    <n v="398.62"/>
    <x v="6"/>
    <s v="Saclay"/>
    <s v="Sabrina"/>
    <s v="mars-2024"/>
    <x v="56"/>
    <x v="1"/>
    <x v="15"/>
  </r>
  <r>
    <x v="0"/>
    <x v="330"/>
    <n v="550.53"/>
    <x v="3"/>
    <s v="Saclay"/>
    <s v="Sabrina"/>
    <s v="mars-2024"/>
    <x v="56"/>
    <x v="1"/>
    <x v="15"/>
  </r>
  <r>
    <x v="0"/>
    <x v="331"/>
    <n v="487.79"/>
    <x v="6"/>
    <s v="Saclay"/>
    <s v="Sabrina"/>
    <s v="mars-2024"/>
    <x v="57"/>
    <x v="1"/>
    <x v="15"/>
  </r>
  <r>
    <x v="0"/>
    <x v="331"/>
    <n v="709.5"/>
    <x v="2"/>
    <s v="Saclay"/>
    <s v="Sabrina"/>
    <s v="mars-2024"/>
    <x v="57"/>
    <x v="1"/>
    <x v="15"/>
  </r>
  <r>
    <x v="0"/>
    <x v="331"/>
    <n v="98.49"/>
    <x v="22"/>
    <s v="Saclay"/>
    <s v="Sabrina"/>
    <s v="mars-2024"/>
    <x v="57"/>
    <x v="1"/>
    <x v="15"/>
  </r>
  <r>
    <x v="0"/>
    <x v="331"/>
    <n v="84.69"/>
    <x v="15"/>
    <s v="Saclay"/>
    <s v="Sabrina"/>
    <s v="mars-2024"/>
    <x v="57"/>
    <x v="1"/>
    <x v="15"/>
  </r>
  <r>
    <x v="0"/>
    <x v="331"/>
    <n v="398.62"/>
    <x v="1"/>
    <s v="Saclay"/>
    <s v="Sabrina"/>
    <s v="mars-2024"/>
    <x v="57"/>
    <x v="1"/>
    <x v="15"/>
  </r>
  <r>
    <x v="0"/>
    <x v="331"/>
    <n v="322.67"/>
    <x v="3"/>
    <s v="Saclay"/>
    <s v="Sabrina"/>
    <s v="mars-2024"/>
    <x v="57"/>
    <x v="1"/>
    <x v="15"/>
  </r>
  <r>
    <x v="0"/>
    <x v="332"/>
    <n v="224.6"/>
    <x v="6"/>
    <s v="Saclay"/>
    <s v="Sabrina"/>
    <s v="mars-2024"/>
    <x v="58"/>
    <x v="1"/>
    <x v="15"/>
  </r>
  <r>
    <x v="0"/>
    <x v="333"/>
    <n v="84.6"/>
    <x v="6"/>
    <s v="Saclay"/>
    <s v="Sabrina"/>
    <s v="mars-2024"/>
    <x v="60"/>
    <x v="1"/>
    <x v="15"/>
  </r>
  <r>
    <x v="0"/>
    <x v="334"/>
    <n v="133.80000000000001"/>
    <x v="6"/>
    <s v="Saclay"/>
    <s v="Sabrina"/>
    <s v="mars-2024"/>
    <x v="61"/>
    <x v="1"/>
    <x v="15"/>
  </r>
  <r>
    <x v="0"/>
    <x v="334"/>
    <n v="198.99"/>
    <x v="1"/>
    <s v="Saclay"/>
    <s v="Sabrina"/>
    <s v="mars-2024"/>
    <x v="61"/>
    <x v="1"/>
    <x v="15"/>
  </r>
  <r>
    <x v="0"/>
    <x v="334"/>
    <n v="200.65"/>
    <x v="3"/>
    <s v="Saclay"/>
    <s v="Sabrina"/>
    <s v="mars-2024"/>
    <x v="61"/>
    <x v="1"/>
    <x v="15"/>
  </r>
  <r>
    <x v="0"/>
    <x v="335"/>
    <n v="500.18"/>
    <x v="6"/>
    <s v="Saclay"/>
    <s v="Sabrina"/>
    <s v="mars-2024"/>
    <x v="62"/>
    <x v="1"/>
    <x v="15"/>
  </r>
  <r>
    <x v="0"/>
    <x v="335"/>
    <n v="131"/>
    <x v="5"/>
    <s v="Saclay"/>
    <s v="Sabrina"/>
    <s v="mars-2024"/>
    <x v="62"/>
    <x v="1"/>
    <x v="15"/>
  </r>
  <r>
    <x v="0"/>
    <x v="335"/>
    <n v="726.35"/>
    <x v="2"/>
    <s v="Saclay"/>
    <s v="Sabrina"/>
    <s v="mars-2024"/>
    <x v="62"/>
    <x v="1"/>
    <x v="15"/>
  </r>
  <r>
    <x v="0"/>
    <x v="335"/>
    <n v="508.18"/>
    <x v="7"/>
    <s v="Saclay"/>
    <s v="Sabrina"/>
    <s v="mars-2024"/>
    <x v="62"/>
    <x v="1"/>
    <x v="15"/>
  </r>
  <r>
    <x v="0"/>
    <x v="335"/>
    <n v="768.14"/>
    <x v="3"/>
    <s v="Saclay"/>
    <s v="Sabrina"/>
    <s v="mars-2024"/>
    <x v="62"/>
    <x v="1"/>
    <x v="15"/>
  </r>
  <r>
    <x v="0"/>
    <x v="335"/>
    <n v="431.01"/>
    <x v="16"/>
    <s v="Saclay"/>
    <s v="Sabrina"/>
    <s v="mars-2024"/>
    <x v="62"/>
    <x v="1"/>
    <x v="15"/>
  </r>
  <r>
    <x v="0"/>
    <x v="336"/>
    <n v="170.66"/>
    <x v="20"/>
    <s v="Saclay"/>
    <s v="Sabrina"/>
    <s v="mars-2024"/>
    <x v="63"/>
    <x v="1"/>
    <x v="15"/>
  </r>
  <r>
    <x v="0"/>
    <x v="336"/>
    <n v="439.44"/>
    <x v="6"/>
    <s v="Saclay"/>
    <s v="Sabrina"/>
    <s v="mars-2024"/>
    <x v="63"/>
    <x v="1"/>
    <x v="15"/>
  </r>
  <r>
    <x v="0"/>
    <x v="336"/>
    <n v="848.71"/>
    <x v="4"/>
    <s v="Saclay"/>
    <s v="Sabrina"/>
    <s v="mars-2024"/>
    <x v="63"/>
    <x v="1"/>
    <x v="15"/>
  </r>
  <r>
    <x v="0"/>
    <x v="336"/>
    <n v="272.25"/>
    <x v="15"/>
    <s v="Saclay"/>
    <s v="Sabrina"/>
    <s v="mars-2024"/>
    <x v="63"/>
    <x v="1"/>
    <x v="15"/>
  </r>
  <r>
    <x v="0"/>
    <x v="336"/>
    <n v="617.92999999999995"/>
    <x v="1"/>
    <s v="Saclay"/>
    <s v="Sabrina"/>
    <s v="mars-2024"/>
    <x v="63"/>
    <x v="1"/>
    <x v="15"/>
  </r>
  <r>
    <x v="0"/>
    <x v="336"/>
    <n v="447.08"/>
    <x v="7"/>
    <s v="Saclay"/>
    <s v="Sabrina"/>
    <s v="mars-2024"/>
    <x v="63"/>
    <x v="1"/>
    <x v="15"/>
  </r>
  <r>
    <x v="0"/>
    <x v="336"/>
    <n v="655.19000000000005"/>
    <x v="3"/>
    <s v="Saclay"/>
    <s v="Sabrina"/>
    <s v="mars-2024"/>
    <x v="63"/>
    <x v="1"/>
    <x v="15"/>
  </r>
  <r>
    <x v="0"/>
    <x v="337"/>
    <n v="348.45"/>
    <x v="6"/>
    <s v="Saclay"/>
    <s v="Sabrina"/>
    <s v="mars-2024"/>
    <x v="285"/>
    <x v="1"/>
    <x v="15"/>
  </r>
  <r>
    <x v="0"/>
    <x v="338"/>
    <n v="1036.78"/>
    <x v="2"/>
    <s v="Saclay"/>
    <s v="Sabrina"/>
    <s v="mars-2024"/>
    <x v="64"/>
    <x v="1"/>
    <x v="15"/>
  </r>
  <r>
    <x v="0"/>
    <x v="338"/>
    <n v="345"/>
    <x v="7"/>
    <s v="Saclay"/>
    <s v="Sabrina"/>
    <s v="mars-2024"/>
    <x v="64"/>
    <x v="1"/>
    <x v="15"/>
  </r>
  <r>
    <x v="0"/>
    <x v="339"/>
    <n v="60.3"/>
    <x v="6"/>
    <s v="Saclay"/>
    <s v="Sabrina"/>
    <s v="mars-2024"/>
    <x v="65"/>
    <x v="1"/>
    <x v="15"/>
  </r>
  <r>
    <x v="0"/>
    <x v="340"/>
    <n v="84.6"/>
    <x v="6"/>
    <s v="Saclay"/>
    <s v="Sabrina"/>
    <s v="mars-2024"/>
    <x v="66"/>
    <x v="1"/>
    <x v="15"/>
  </r>
  <r>
    <x v="0"/>
    <x v="341"/>
    <n v="1355.9"/>
    <x v="6"/>
    <s v="Saclay"/>
    <s v="Sabrina"/>
    <s v="mars-2024"/>
    <x v="67"/>
    <x v="1"/>
    <x v="15"/>
  </r>
  <r>
    <x v="0"/>
    <x v="341"/>
    <n v="122.54"/>
    <x v="15"/>
    <s v="Saclay"/>
    <s v="Sabrina"/>
    <s v="mars-2024"/>
    <x v="67"/>
    <x v="1"/>
    <x v="15"/>
  </r>
  <r>
    <x v="0"/>
    <x v="341"/>
    <n v="921.21"/>
    <x v="1"/>
    <s v="Saclay"/>
    <s v="Sabrina"/>
    <s v="mars-2024"/>
    <x v="67"/>
    <x v="1"/>
    <x v="15"/>
  </r>
  <r>
    <x v="0"/>
    <x v="341"/>
    <n v="456.54"/>
    <x v="7"/>
    <s v="Saclay"/>
    <s v="Sabrina"/>
    <s v="mars-2024"/>
    <x v="67"/>
    <x v="1"/>
    <x v="15"/>
  </r>
  <r>
    <x v="0"/>
    <x v="341"/>
    <n v="1572.1"/>
    <x v="3"/>
    <s v="Saclay"/>
    <s v="Sabrina"/>
    <s v="mars-2024"/>
    <x v="67"/>
    <x v="1"/>
    <x v="15"/>
  </r>
  <r>
    <x v="0"/>
    <x v="342"/>
    <n v="170.4"/>
    <x v="6"/>
    <s v="Saclay"/>
    <s v="Sabrina"/>
    <s v="mars-2024"/>
    <x v="69"/>
    <x v="1"/>
    <x v="15"/>
  </r>
  <r>
    <x v="0"/>
    <x v="342"/>
    <n v="197.78"/>
    <x v="1"/>
    <s v="Saclay"/>
    <s v="Sabrina"/>
    <s v="mars-2024"/>
    <x v="69"/>
    <x v="1"/>
    <x v="15"/>
  </r>
  <r>
    <x v="0"/>
    <x v="343"/>
    <n v="119"/>
    <x v="6"/>
    <s v="Saclay"/>
    <s v="Sabrina"/>
    <s v="mars-2024"/>
    <x v="70"/>
    <x v="1"/>
    <x v="15"/>
  </r>
  <r>
    <x v="0"/>
    <x v="343"/>
    <n v="254.63"/>
    <x v="4"/>
    <s v="Saclay"/>
    <s v="Sabrina"/>
    <s v="mars-2024"/>
    <x v="70"/>
    <x v="1"/>
    <x v="15"/>
  </r>
  <r>
    <x v="0"/>
    <x v="343"/>
    <n v="352.34"/>
    <x v="3"/>
    <s v="Saclay"/>
    <s v="Sabrina"/>
    <s v="mars-2024"/>
    <x v="70"/>
    <x v="1"/>
    <x v="15"/>
  </r>
  <r>
    <x v="0"/>
    <x v="344"/>
    <n v="187"/>
    <x v="2"/>
    <s v="Saclay"/>
    <s v="Sabrina"/>
    <s v="mars-2024"/>
    <x v="71"/>
    <x v="1"/>
    <x v="15"/>
  </r>
  <r>
    <x v="0"/>
    <x v="344"/>
    <n v="637.79"/>
    <x v="3"/>
    <s v="Saclay"/>
    <s v="Sabrina"/>
    <s v="mars-2024"/>
    <x v="71"/>
    <x v="1"/>
    <x v="15"/>
  </r>
  <r>
    <x v="0"/>
    <x v="344"/>
    <n v="274.16000000000003"/>
    <x v="16"/>
    <s v="Saclay"/>
    <s v="Sabrina"/>
    <s v="mars-2024"/>
    <x v="71"/>
    <x v="1"/>
    <x v="15"/>
  </r>
  <r>
    <x v="0"/>
    <x v="345"/>
    <n v="180.3"/>
    <x v="6"/>
    <s v="Saclay"/>
    <s v="Sabrina"/>
    <s v="mars-2024"/>
    <x v="72"/>
    <x v="1"/>
    <x v="15"/>
  </r>
  <r>
    <x v="0"/>
    <x v="345"/>
    <n v="140.16"/>
    <x v="6"/>
    <s v="Saclay"/>
    <s v="Sabrina"/>
    <s v="mars-2024"/>
    <x v="72"/>
    <x v="1"/>
    <x v="15"/>
  </r>
  <r>
    <x v="0"/>
    <x v="346"/>
    <n v="501.2"/>
    <x v="6"/>
    <s v="Saclay"/>
    <s v="Sabrina"/>
    <s v="mars-2024"/>
    <x v="73"/>
    <x v="1"/>
    <x v="15"/>
  </r>
  <r>
    <x v="0"/>
    <x v="346"/>
    <n v="345.44"/>
    <x v="20"/>
    <s v="Saclay"/>
    <s v="Sabrina"/>
    <s v="mars-2024"/>
    <x v="73"/>
    <x v="1"/>
    <x v="15"/>
  </r>
  <r>
    <x v="0"/>
    <x v="346"/>
    <n v="95.8"/>
    <x v="4"/>
    <s v="Saclay"/>
    <s v="Sabrina"/>
    <s v="mars-2024"/>
    <x v="73"/>
    <x v="1"/>
    <x v="15"/>
  </r>
  <r>
    <x v="0"/>
    <x v="346"/>
    <n v="613.77"/>
    <x v="1"/>
    <s v="Saclay"/>
    <s v="Sabrina"/>
    <s v="mars-2024"/>
    <x v="73"/>
    <x v="1"/>
    <x v="15"/>
  </r>
  <r>
    <x v="0"/>
    <x v="346"/>
    <n v="370.9"/>
    <x v="7"/>
    <s v="Saclay"/>
    <s v="Sabrina"/>
    <s v="mars-2024"/>
    <x v="73"/>
    <x v="1"/>
    <x v="15"/>
  </r>
  <r>
    <x v="0"/>
    <x v="347"/>
    <n v="433.4"/>
    <x v="6"/>
    <s v="Saclay"/>
    <s v="Sabrina"/>
    <s v="mars-2024"/>
    <x v="74"/>
    <x v="1"/>
    <x v="15"/>
  </r>
  <r>
    <x v="0"/>
    <x v="347"/>
    <n v="871.33"/>
    <x v="2"/>
    <s v="Saclay"/>
    <s v="Sabrina"/>
    <s v="mars-2024"/>
    <x v="74"/>
    <x v="1"/>
    <x v="15"/>
  </r>
  <r>
    <x v="0"/>
    <x v="347"/>
    <n v="1734.98"/>
    <x v="22"/>
    <s v="Saclay"/>
    <s v="Sabrina"/>
    <s v="mars-2024"/>
    <x v="74"/>
    <x v="1"/>
    <x v="15"/>
  </r>
  <r>
    <x v="0"/>
    <x v="347"/>
    <n v="679.48"/>
    <x v="11"/>
    <s v="Saclay"/>
    <s v="Sabrina"/>
    <s v="mars-2024"/>
    <x v="74"/>
    <x v="1"/>
    <x v="15"/>
  </r>
  <r>
    <x v="0"/>
    <x v="347"/>
    <n v="701.4"/>
    <x v="3"/>
    <s v="Saclay"/>
    <s v="Sabrina"/>
    <s v="mars-2024"/>
    <x v="74"/>
    <x v="1"/>
    <x v="15"/>
  </r>
  <r>
    <x v="0"/>
    <x v="348"/>
    <n v="164.25"/>
    <x v="6"/>
    <s v="Saclay"/>
    <s v="Sabrina"/>
    <s v="mars-2024"/>
    <x v="286"/>
    <x v="1"/>
    <x v="15"/>
  </r>
  <r>
    <x v="0"/>
    <x v="348"/>
    <n v="713.02"/>
    <x v="2"/>
    <s v="Saclay"/>
    <s v="Sabrina"/>
    <s v="mars-2024"/>
    <x v="286"/>
    <x v="1"/>
    <x v="15"/>
  </r>
  <r>
    <x v="0"/>
    <x v="348"/>
    <n v="136.66"/>
    <x v="7"/>
    <s v="Saclay"/>
    <s v="Sabrina"/>
    <s v="mars-2024"/>
    <x v="286"/>
    <x v="1"/>
    <x v="15"/>
  </r>
  <r>
    <x v="0"/>
    <x v="348"/>
    <n v="271.45999999999998"/>
    <x v="3"/>
    <s v="Saclay"/>
    <s v="Sabrina"/>
    <s v="mars-2024"/>
    <x v="286"/>
    <x v="1"/>
    <x v="15"/>
  </r>
  <r>
    <x v="0"/>
    <x v="349"/>
    <n v="56.4"/>
    <x v="6"/>
    <s v="Saclay"/>
    <s v="Sabrina"/>
    <s v="mars-2024"/>
    <x v="75"/>
    <x v="1"/>
    <x v="15"/>
  </r>
  <r>
    <x v="0"/>
    <x v="349"/>
    <n v="534.72"/>
    <x v="6"/>
    <s v="Saclay"/>
    <s v="Sabrina"/>
    <s v="mars-2024"/>
    <x v="75"/>
    <x v="1"/>
    <x v="15"/>
  </r>
  <r>
    <x v="0"/>
    <x v="349"/>
    <n v="433.94"/>
    <x v="2"/>
    <s v="Saclay"/>
    <s v="Sabrina"/>
    <s v="mars-2024"/>
    <x v="75"/>
    <x v="1"/>
    <x v="15"/>
  </r>
  <r>
    <x v="0"/>
    <x v="349"/>
    <n v="91.91"/>
    <x v="1"/>
    <s v="Saclay"/>
    <s v="Sabrina"/>
    <s v="mars-2024"/>
    <x v="75"/>
    <x v="1"/>
    <x v="15"/>
  </r>
  <r>
    <x v="0"/>
    <x v="349"/>
    <n v="73.760000000000005"/>
    <x v="3"/>
    <s v="Saclay"/>
    <s v="Sabrina"/>
    <s v="mars-2024"/>
    <x v="75"/>
    <x v="1"/>
    <x v="15"/>
  </r>
  <r>
    <x v="0"/>
    <x v="349"/>
    <n v="1035.75"/>
    <x v="16"/>
    <s v="Saclay"/>
    <s v="Sabrina"/>
    <s v="mars-2024"/>
    <x v="75"/>
    <x v="1"/>
    <x v="15"/>
  </r>
  <r>
    <x v="0"/>
    <x v="350"/>
    <n v="44.74"/>
    <x v="6"/>
    <s v="Saclay"/>
    <s v="Sabrina"/>
    <s v="mars-2024"/>
    <x v="76"/>
    <x v="1"/>
    <x v="15"/>
  </r>
  <r>
    <x v="0"/>
    <x v="350"/>
    <n v="474.75"/>
    <x v="11"/>
    <s v="Saclay"/>
    <s v="Sabrina"/>
    <s v="mars-2024"/>
    <x v="76"/>
    <x v="1"/>
    <x v="15"/>
  </r>
  <r>
    <x v="0"/>
    <x v="350"/>
    <n v="479.89"/>
    <x v="1"/>
    <s v="Saclay"/>
    <s v="Sabrina"/>
    <s v="mars-2024"/>
    <x v="76"/>
    <x v="1"/>
    <x v="15"/>
  </r>
  <r>
    <x v="0"/>
    <x v="350"/>
    <n v="219.14"/>
    <x v="3"/>
    <s v="Saclay"/>
    <s v="Sabrina"/>
    <s v="mars-2024"/>
    <x v="76"/>
    <x v="1"/>
    <x v="15"/>
  </r>
  <r>
    <x v="0"/>
    <x v="351"/>
    <n v="632.9"/>
    <x v="6"/>
    <s v="Saclay"/>
    <s v="Sabrina"/>
    <s v="mars-2024"/>
    <x v="287"/>
    <x v="1"/>
    <x v="15"/>
  </r>
  <r>
    <x v="0"/>
    <x v="351"/>
    <n v="642.57000000000005"/>
    <x v="4"/>
    <s v="Saclay"/>
    <s v="Sabrina"/>
    <s v="mars-2024"/>
    <x v="287"/>
    <x v="1"/>
    <x v="15"/>
  </r>
  <r>
    <x v="0"/>
    <x v="351"/>
    <n v="1260.8499999999999"/>
    <x v="3"/>
    <s v="Saclay"/>
    <s v="Sabrina"/>
    <s v="mars-2024"/>
    <x v="287"/>
    <x v="1"/>
    <x v="15"/>
  </r>
  <r>
    <x v="0"/>
    <x v="352"/>
    <n v="136"/>
    <x v="5"/>
    <s v="Saclay"/>
    <s v="Sabrina"/>
    <s v="mars-2024"/>
    <x v="78"/>
    <x v="1"/>
    <x v="15"/>
  </r>
  <r>
    <x v="0"/>
    <x v="352"/>
    <n v="486.92"/>
    <x v="7"/>
    <s v="Saclay"/>
    <s v="Sabrina"/>
    <s v="mars-2024"/>
    <x v="78"/>
    <x v="1"/>
    <x v="15"/>
  </r>
  <r>
    <x v="0"/>
    <x v="353"/>
    <n v="110.8"/>
    <x v="3"/>
    <s v="Saclay"/>
    <s v="Sabrina"/>
    <s v="févr-2024"/>
    <x v="288"/>
    <x v="1"/>
    <x v="16"/>
  </r>
  <r>
    <x v="0"/>
    <x v="353"/>
    <n v="234.7"/>
    <x v="6"/>
    <s v="Saclay"/>
    <s v="Sabrina"/>
    <s v="févr-2024"/>
    <x v="288"/>
    <x v="1"/>
    <x v="16"/>
  </r>
  <r>
    <x v="0"/>
    <x v="354"/>
    <n v="54.54"/>
    <x v="2"/>
    <s v="Saclay"/>
    <s v="Sabrina"/>
    <s v="févr-2024"/>
    <x v="79"/>
    <x v="1"/>
    <x v="16"/>
  </r>
  <r>
    <x v="0"/>
    <x v="354"/>
    <n v="774.09"/>
    <x v="3"/>
    <s v="Saclay"/>
    <s v="Sabrina"/>
    <s v="févr-2024"/>
    <x v="79"/>
    <x v="1"/>
    <x v="16"/>
  </r>
  <r>
    <x v="0"/>
    <x v="354"/>
    <n v="112.5"/>
    <x v="7"/>
    <s v="Saclay"/>
    <s v="Sabrina"/>
    <s v="févr-2024"/>
    <x v="79"/>
    <x v="1"/>
    <x v="16"/>
  </r>
  <r>
    <x v="0"/>
    <x v="354"/>
    <n v="599.86"/>
    <x v="6"/>
    <s v="Saclay"/>
    <s v="Sabrina"/>
    <s v="févr-2024"/>
    <x v="79"/>
    <x v="1"/>
    <x v="16"/>
  </r>
  <r>
    <x v="0"/>
    <x v="355"/>
    <n v="309.26"/>
    <x v="1"/>
    <s v="Saclay"/>
    <s v="Sabrina"/>
    <s v="févr-2024"/>
    <x v="80"/>
    <x v="1"/>
    <x v="16"/>
  </r>
  <r>
    <x v="0"/>
    <x v="356"/>
    <n v="60.55"/>
    <x v="2"/>
    <s v="Saclay"/>
    <s v="Sabrina"/>
    <s v="févr-2024"/>
    <x v="81"/>
    <x v="1"/>
    <x v="16"/>
  </r>
  <r>
    <x v="0"/>
    <x v="357"/>
    <n v="576.85"/>
    <x v="4"/>
    <s v="Saclay"/>
    <s v="Sabrina"/>
    <s v="févr-2024"/>
    <x v="289"/>
    <x v="1"/>
    <x v="16"/>
  </r>
  <r>
    <x v="0"/>
    <x v="357"/>
    <n v="367.63"/>
    <x v="1"/>
    <s v="Saclay"/>
    <s v="Sabrina"/>
    <s v="févr-2024"/>
    <x v="289"/>
    <x v="1"/>
    <x v="16"/>
  </r>
  <r>
    <x v="0"/>
    <x v="357"/>
    <n v="326.04000000000002"/>
    <x v="3"/>
    <s v="Saclay"/>
    <s v="Sabrina"/>
    <s v="févr-2024"/>
    <x v="289"/>
    <x v="1"/>
    <x v="16"/>
  </r>
  <r>
    <x v="0"/>
    <x v="357"/>
    <n v="237.61"/>
    <x v="7"/>
    <s v="Saclay"/>
    <s v="Sabrina"/>
    <s v="févr-2024"/>
    <x v="289"/>
    <x v="1"/>
    <x v="16"/>
  </r>
  <r>
    <x v="0"/>
    <x v="357"/>
    <n v="196.21"/>
    <x v="0"/>
    <s v="Saclay"/>
    <s v="Sabrina"/>
    <s v="févr-2024"/>
    <x v="289"/>
    <x v="1"/>
    <x v="16"/>
  </r>
  <r>
    <x v="0"/>
    <x v="357"/>
    <n v="643.58000000000004"/>
    <x v="6"/>
    <s v="Saclay"/>
    <s v="Sabrina"/>
    <s v="févr-2024"/>
    <x v="289"/>
    <x v="1"/>
    <x v="16"/>
  </r>
  <r>
    <x v="0"/>
    <x v="358"/>
    <n v="1178.77"/>
    <x v="22"/>
    <s v="Saclay"/>
    <s v="Sabrina"/>
    <s v="févr-2024"/>
    <x v="84"/>
    <x v="1"/>
    <x v="16"/>
  </r>
  <r>
    <x v="0"/>
    <x v="358"/>
    <n v="160.56"/>
    <x v="3"/>
    <s v="Saclay"/>
    <s v="Sabrina"/>
    <s v="févr-2024"/>
    <x v="84"/>
    <x v="1"/>
    <x v="16"/>
  </r>
  <r>
    <x v="0"/>
    <x v="358"/>
    <n v="824.59"/>
    <x v="7"/>
    <s v="Saclay"/>
    <s v="Sabrina"/>
    <s v="févr-2024"/>
    <x v="84"/>
    <x v="1"/>
    <x v="16"/>
  </r>
  <r>
    <x v="0"/>
    <x v="358"/>
    <n v="171"/>
    <x v="6"/>
    <s v="Saclay"/>
    <s v="Sabrina"/>
    <s v="févr-2024"/>
    <x v="84"/>
    <x v="1"/>
    <x v="16"/>
  </r>
  <r>
    <x v="0"/>
    <x v="359"/>
    <n v="151.09"/>
    <x v="15"/>
    <s v="Saclay"/>
    <s v="Sabrina"/>
    <s v="févr-2024"/>
    <x v="290"/>
    <x v="1"/>
    <x v="16"/>
  </r>
  <r>
    <x v="0"/>
    <x v="359"/>
    <n v="278.45"/>
    <x v="32"/>
    <s v="Saclay"/>
    <s v="Sabrina"/>
    <s v="févr-2024"/>
    <x v="290"/>
    <x v="1"/>
    <x v="16"/>
  </r>
  <r>
    <x v="0"/>
    <x v="359"/>
    <n v="442.93"/>
    <x v="1"/>
    <s v="Saclay"/>
    <s v="Sabrina"/>
    <s v="févr-2024"/>
    <x v="290"/>
    <x v="1"/>
    <x v="16"/>
  </r>
  <r>
    <x v="0"/>
    <x v="359"/>
    <n v="377.46"/>
    <x v="3"/>
    <s v="Saclay"/>
    <s v="Sabrina"/>
    <s v="févr-2024"/>
    <x v="290"/>
    <x v="1"/>
    <x v="16"/>
  </r>
  <r>
    <x v="0"/>
    <x v="359"/>
    <n v="17.260000000000002"/>
    <x v="3"/>
    <s v="Saclay"/>
    <s v="Sabrina"/>
    <s v="févr-2024"/>
    <x v="290"/>
    <x v="1"/>
    <x v="16"/>
  </r>
  <r>
    <x v="0"/>
    <x v="359"/>
    <n v="447.83"/>
    <x v="7"/>
    <s v="Saclay"/>
    <s v="Sabrina"/>
    <s v="févr-2024"/>
    <x v="290"/>
    <x v="1"/>
    <x v="16"/>
  </r>
  <r>
    <x v="0"/>
    <x v="359"/>
    <n v="211.4"/>
    <x v="6"/>
    <s v="Saclay"/>
    <s v="Sabrina"/>
    <s v="févr-2024"/>
    <x v="290"/>
    <x v="1"/>
    <x v="16"/>
  </r>
  <r>
    <x v="0"/>
    <x v="360"/>
    <n v="41.41"/>
    <x v="6"/>
    <s v="Saclay"/>
    <s v="Sabrina"/>
    <s v="févr-2024"/>
    <x v="85"/>
    <x v="1"/>
    <x v="16"/>
  </r>
  <r>
    <x v="0"/>
    <x v="361"/>
    <n v="70.5"/>
    <x v="6"/>
    <s v="Saclay"/>
    <s v="Sabrina"/>
    <s v="févr-2024"/>
    <x v="291"/>
    <x v="1"/>
    <x v="16"/>
  </r>
  <r>
    <x v="0"/>
    <x v="362"/>
    <n v="252.55"/>
    <x v="4"/>
    <s v="Saclay"/>
    <s v="Sabrina"/>
    <s v="févr-2024"/>
    <x v="292"/>
    <x v="1"/>
    <x v="16"/>
  </r>
  <r>
    <x v="0"/>
    <x v="362"/>
    <n v="283.5"/>
    <x v="7"/>
    <s v="Saclay"/>
    <s v="Sabrina"/>
    <s v="févr-2024"/>
    <x v="292"/>
    <x v="1"/>
    <x v="16"/>
  </r>
  <r>
    <x v="0"/>
    <x v="362"/>
    <n v="1083.71"/>
    <x v="6"/>
    <s v="Saclay"/>
    <s v="Sabrina"/>
    <s v="févr-2024"/>
    <x v="292"/>
    <x v="1"/>
    <x v="16"/>
  </r>
  <r>
    <x v="0"/>
    <x v="363"/>
    <n v="314.26"/>
    <x v="11"/>
    <s v="Saclay"/>
    <s v="Sabrina"/>
    <s v="févr-2024"/>
    <x v="87"/>
    <x v="1"/>
    <x v="16"/>
  </r>
  <r>
    <x v="0"/>
    <x v="363"/>
    <n v="314.26"/>
    <x v="11"/>
    <s v="Saclay"/>
    <s v="Sabrina"/>
    <s v="févr-2024"/>
    <x v="87"/>
    <x v="1"/>
    <x v="16"/>
  </r>
  <r>
    <x v="0"/>
    <x v="363"/>
    <n v="314.26"/>
    <x v="11"/>
    <s v="Saclay"/>
    <s v="Sabrina"/>
    <s v="févr-2024"/>
    <x v="87"/>
    <x v="1"/>
    <x v="16"/>
  </r>
  <r>
    <x v="0"/>
    <x v="363"/>
    <n v="1096.46"/>
    <x v="3"/>
    <s v="Saclay"/>
    <s v="Sabrina"/>
    <s v="févr-2024"/>
    <x v="87"/>
    <x v="1"/>
    <x v="16"/>
  </r>
  <r>
    <x v="0"/>
    <x v="364"/>
    <n v="805.92"/>
    <x v="1"/>
    <s v="Saclay"/>
    <s v="Sabrina"/>
    <s v="févr-2024"/>
    <x v="88"/>
    <x v="1"/>
    <x v="16"/>
  </r>
  <r>
    <x v="0"/>
    <x v="364"/>
    <n v="116.26"/>
    <x v="6"/>
    <s v="Saclay"/>
    <s v="Sabrina"/>
    <s v="févr-2024"/>
    <x v="88"/>
    <x v="1"/>
    <x v="16"/>
  </r>
  <r>
    <x v="0"/>
    <x v="365"/>
    <n v="381.6"/>
    <x v="21"/>
    <s v="Saclay"/>
    <s v="Sabrina"/>
    <s v="févr-2024"/>
    <x v="89"/>
    <x v="1"/>
    <x v="16"/>
  </r>
  <r>
    <x v="0"/>
    <x v="365"/>
    <n v="256.45999999999998"/>
    <x v="4"/>
    <s v="Saclay"/>
    <s v="Sabrina"/>
    <s v="févr-2024"/>
    <x v="89"/>
    <x v="1"/>
    <x v="16"/>
  </r>
  <r>
    <x v="0"/>
    <x v="365"/>
    <n v="314.69"/>
    <x v="14"/>
    <s v="Saclay"/>
    <s v="Sabrina"/>
    <s v="févr-2024"/>
    <x v="89"/>
    <x v="1"/>
    <x v="16"/>
  </r>
  <r>
    <x v="0"/>
    <x v="365"/>
    <n v="113.64"/>
    <x v="11"/>
    <s v="Saclay"/>
    <s v="Sabrina"/>
    <s v="févr-2024"/>
    <x v="89"/>
    <x v="1"/>
    <x v="16"/>
  </r>
  <r>
    <x v="0"/>
    <x v="365"/>
    <n v="297.77999999999997"/>
    <x v="3"/>
    <s v="Saclay"/>
    <s v="Sabrina"/>
    <s v="févr-2024"/>
    <x v="89"/>
    <x v="1"/>
    <x v="16"/>
  </r>
  <r>
    <x v="0"/>
    <x v="365"/>
    <n v="364.6"/>
    <x v="7"/>
    <s v="Saclay"/>
    <s v="Sabrina"/>
    <s v="févr-2024"/>
    <x v="89"/>
    <x v="1"/>
    <x v="16"/>
  </r>
  <r>
    <x v="0"/>
    <x v="365"/>
    <n v="395.19"/>
    <x v="16"/>
    <s v="Saclay"/>
    <s v="Sabrina"/>
    <s v="févr-2024"/>
    <x v="89"/>
    <x v="1"/>
    <x v="16"/>
  </r>
  <r>
    <x v="0"/>
    <x v="365"/>
    <n v="360.89"/>
    <x v="6"/>
    <s v="Saclay"/>
    <s v="Sabrina"/>
    <s v="févr-2024"/>
    <x v="89"/>
    <x v="1"/>
    <x v="16"/>
  </r>
  <r>
    <x v="0"/>
    <x v="366"/>
    <n v="1272.05"/>
    <x v="4"/>
    <s v="Saclay"/>
    <s v="Sabrina"/>
    <s v="févr-2024"/>
    <x v="90"/>
    <x v="1"/>
    <x v="16"/>
  </r>
  <r>
    <x v="0"/>
    <x v="366"/>
    <n v="624.28"/>
    <x v="20"/>
    <s v="Saclay"/>
    <s v="Sabrina"/>
    <s v="févr-2024"/>
    <x v="90"/>
    <x v="1"/>
    <x v="16"/>
  </r>
  <r>
    <x v="0"/>
    <x v="366"/>
    <n v="1168.6400000000001"/>
    <x v="2"/>
    <s v="Saclay"/>
    <s v="Sabrina"/>
    <s v="févr-2024"/>
    <x v="90"/>
    <x v="1"/>
    <x v="16"/>
  </r>
  <r>
    <x v="0"/>
    <x v="366"/>
    <n v="248.1"/>
    <x v="11"/>
    <s v="Saclay"/>
    <s v="Sabrina"/>
    <s v="févr-2024"/>
    <x v="90"/>
    <x v="1"/>
    <x v="16"/>
  </r>
  <r>
    <x v="0"/>
    <x v="366"/>
    <n v="412.44"/>
    <x v="7"/>
    <s v="Saclay"/>
    <s v="Sabrina"/>
    <s v="févr-2024"/>
    <x v="90"/>
    <x v="1"/>
    <x v="16"/>
  </r>
  <r>
    <x v="0"/>
    <x v="366"/>
    <n v="105.5"/>
    <x v="6"/>
    <s v="Saclay"/>
    <s v="Sabrina"/>
    <s v="févr-2024"/>
    <x v="90"/>
    <x v="1"/>
    <x v="16"/>
  </r>
  <r>
    <x v="0"/>
    <x v="367"/>
    <n v="696.99"/>
    <x v="6"/>
    <s v="Saclay"/>
    <s v="Sabrina"/>
    <s v="févr-2024"/>
    <x v="91"/>
    <x v="1"/>
    <x v="16"/>
  </r>
  <r>
    <x v="0"/>
    <x v="368"/>
    <n v="256.05"/>
    <x v="3"/>
    <s v="Saclay"/>
    <s v="Sabrina"/>
    <s v="févr-2024"/>
    <x v="92"/>
    <x v="1"/>
    <x v="16"/>
  </r>
  <r>
    <x v="0"/>
    <x v="368"/>
    <n v="45.81"/>
    <x v="3"/>
    <s v="Saclay"/>
    <s v="Sabrina"/>
    <s v="févr-2024"/>
    <x v="92"/>
    <x v="1"/>
    <x v="16"/>
  </r>
  <r>
    <x v="0"/>
    <x v="369"/>
    <n v="231.56"/>
    <x v="1"/>
    <s v="Saclay"/>
    <s v="Sabrina"/>
    <s v="févr-2024"/>
    <x v="293"/>
    <x v="1"/>
    <x v="16"/>
  </r>
  <r>
    <x v="0"/>
    <x v="369"/>
    <n v="254.76"/>
    <x v="3"/>
    <s v="Saclay"/>
    <s v="Sabrina"/>
    <s v="févr-2024"/>
    <x v="293"/>
    <x v="1"/>
    <x v="16"/>
  </r>
  <r>
    <x v="0"/>
    <x v="369"/>
    <n v="521.97"/>
    <x v="6"/>
    <s v="Saclay"/>
    <s v="Sabrina"/>
    <s v="févr-2024"/>
    <x v="293"/>
    <x v="1"/>
    <x v="16"/>
  </r>
  <r>
    <x v="0"/>
    <x v="370"/>
    <n v="251.58"/>
    <x v="4"/>
    <s v="Saclay"/>
    <s v="Sabrina"/>
    <s v="févr-2024"/>
    <x v="294"/>
    <x v="1"/>
    <x v="16"/>
  </r>
  <r>
    <x v="0"/>
    <x v="370"/>
    <n v="414.8"/>
    <x v="6"/>
    <s v="Saclay"/>
    <s v="Sabrina"/>
    <s v="févr-2024"/>
    <x v="294"/>
    <x v="1"/>
    <x v="16"/>
  </r>
  <r>
    <x v="0"/>
    <x v="371"/>
    <n v="291.10000000000002"/>
    <x v="3"/>
    <s v="Saclay"/>
    <s v="Sabrina"/>
    <s v="févr-2024"/>
    <x v="295"/>
    <x v="1"/>
    <x v="16"/>
  </r>
  <r>
    <x v="0"/>
    <x v="371"/>
    <n v="650.21"/>
    <x v="7"/>
    <s v="Saclay"/>
    <s v="Sabrina"/>
    <s v="févr-2024"/>
    <x v="295"/>
    <x v="1"/>
    <x v="16"/>
  </r>
  <r>
    <x v="0"/>
    <x v="371"/>
    <n v="351.1"/>
    <x v="6"/>
    <s v="Saclay"/>
    <s v="Sabrina"/>
    <s v="févr-2024"/>
    <x v="295"/>
    <x v="1"/>
    <x v="16"/>
  </r>
  <r>
    <x v="0"/>
    <x v="372"/>
    <n v="411.99"/>
    <x v="4"/>
    <s v="Saclay"/>
    <s v="Sabrina"/>
    <s v="févr-2024"/>
    <x v="93"/>
    <x v="1"/>
    <x v="16"/>
  </r>
  <r>
    <x v="0"/>
    <x v="372"/>
    <n v="240.03"/>
    <x v="1"/>
    <s v="Saclay"/>
    <s v="Sabrina"/>
    <s v="févr-2024"/>
    <x v="93"/>
    <x v="1"/>
    <x v="16"/>
  </r>
  <r>
    <x v="0"/>
    <x v="372"/>
    <n v="612.80999999999995"/>
    <x v="3"/>
    <s v="Saclay"/>
    <s v="Sabrina"/>
    <s v="févr-2024"/>
    <x v="93"/>
    <x v="1"/>
    <x v="16"/>
  </r>
  <r>
    <x v="0"/>
    <x v="372"/>
    <n v="249"/>
    <x v="6"/>
    <s v="Saclay"/>
    <s v="Sabrina"/>
    <s v="févr-2024"/>
    <x v="93"/>
    <x v="1"/>
    <x v="16"/>
  </r>
  <r>
    <x v="0"/>
    <x v="373"/>
    <n v="138"/>
    <x v="4"/>
    <s v="Saclay"/>
    <s v="Sabrina"/>
    <s v="févr-2024"/>
    <x v="94"/>
    <x v="1"/>
    <x v="16"/>
  </r>
  <r>
    <x v="0"/>
    <x v="373"/>
    <n v="186"/>
    <x v="2"/>
    <s v="Saclay"/>
    <s v="Sabrina"/>
    <s v="févr-2024"/>
    <x v="94"/>
    <x v="1"/>
    <x v="16"/>
  </r>
  <r>
    <x v="0"/>
    <x v="373"/>
    <n v="392.33"/>
    <x v="3"/>
    <s v="Saclay"/>
    <s v="Sabrina"/>
    <s v="févr-2024"/>
    <x v="94"/>
    <x v="1"/>
    <x v="16"/>
  </r>
  <r>
    <x v="0"/>
    <x v="373"/>
    <n v="326.18"/>
    <x v="1"/>
    <s v="Saclay"/>
    <s v="Sabrina"/>
    <s v="févr-2024"/>
    <x v="94"/>
    <x v="1"/>
    <x v="16"/>
  </r>
  <r>
    <x v="0"/>
    <x v="373"/>
    <n v="184.38"/>
    <x v="6"/>
    <s v="Saclay"/>
    <s v="Sabrina"/>
    <s v="févr-2024"/>
    <x v="94"/>
    <x v="1"/>
    <x v="16"/>
  </r>
  <r>
    <x v="0"/>
    <x v="374"/>
    <n v="287.24"/>
    <x v="6"/>
    <s v="Saclay"/>
    <s v="Sabrina"/>
    <s v="févr-2024"/>
    <x v="95"/>
    <x v="1"/>
    <x v="16"/>
  </r>
  <r>
    <x v="0"/>
    <x v="375"/>
    <n v="261.5"/>
    <x v="6"/>
    <s v="Saclay"/>
    <s v="Sabrina"/>
    <s v="févr-2024"/>
    <x v="96"/>
    <x v="1"/>
    <x v="16"/>
  </r>
  <r>
    <x v="0"/>
    <x v="376"/>
    <n v="359.99"/>
    <x v="4"/>
    <s v="Saclay"/>
    <s v="Sabrina"/>
    <s v="févr-2024"/>
    <x v="296"/>
    <x v="1"/>
    <x v="16"/>
  </r>
  <r>
    <x v="0"/>
    <x v="376"/>
    <n v="109.39"/>
    <x v="15"/>
    <s v="Saclay"/>
    <s v="Sabrina"/>
    <s v="févr-2024"/>
    <x v="296"/>
    <x v="1"/>
    <x v="16"/>
  </r>
  <r>
    <x v="0"/>
    <x v="376"/>
    <n v="233.53"/>
    <x v="1"/>
    <s v="Saclay"/>
    <s v="Sabrina"/>
    <s v="févr-2024"/>
    <x v="296"/>
    <x v="1"/>
    <x v="16"/>
  </r>
  <r>
    <x v="0"/>
    <x v="376"/>
    <n v="425.24"/>
    <x v="3"/>
    <s v="Saclay"/>
    <s v="Sabrina"/>
    <s v="févr-2024"/>
    <x v="296"/>
    <x v="1"/>
    <x v="16"/>
  </r>
  <r>
    <x v="0"/>
    <x v="376"/>
    <n v="283.60000000000002"/>
    <x v="6"/>
    <s v="Saclay"/>
    <s v="Sabrina"/>
    <s v="févr-2024"/>
    <x v="296"/>
    <x v="1"/>
    <x v="16"/>
  </r>
  <r>
    <x v="0"/>
    <x v="376"/>
    <n v="156.04"/>
    <x v="16"/>
    <s v="Saclay"/>
    <s v="Sabrina"/>
    <s v="févr-2024"/>
    <x v="296"/>
    <x v="1"/>
    <x v="16"/>
  </r>
  <r>
    <x v="0"/>
    <x v="377"/>
    <n v="217.99"/>
    <x v="4"/>
    <s v="Saclay"/>
    <s v="Sabrina"/>
    <s v="févr-2024"/>
    <x v="97"/>
    <x v="1"/>
    <x v="16"/>
  </r>
  <r>
    <x v="0"/>
    <x v="377"/>
    <n v="1027.08"/>
    <x v="20"/>
    <s v="Saclay"/>
    <s v="Sabrina"/>
    <s v="févr-2024"/>
    <x v="97"/>
    <x v="1"/>
    <x v="16"/>
  </r>
  <r>
    <x v="0"/>
    <x v="377"/>
    <n v="435.75"/>
    <x v="2"/>
    <s v="Saclay"/>
    <s v="Sabrina"/>
    <s v="févr-2024"/>
    <x v="97"/>
    <x v="1"/>
    <x v="16"/>
  </r>
  <r>
    <x v="0"/>
    <x v="377"/>
    <n v="1535.92"/>
    <x v="1"/>
    <s v="Saclay"/>
    <s v="Sabrina"/>
    <s v="févr-2024"/>
    <x v="97"/>
    <x v="1"/>
    <x v="16"/>
  </r>
  <r>
    <x v="0"/>
    <x v="377"/>
    <n v="247.25"/>
    <x v="3"/>
    <s v="Saclay"/>
    <s v="Sabrina"/>
    <s v="févr-2024"/>
    <x v="97"/>
    <x v="1"/>
    <x v="16"/>
  </r>
  <r>
    <x v="0"/>
    <x v="377"/>
    <n v="598.63"/>
    <x v="1"/>
    <s v="Saclay"/>
    <s v="Sabrina"/>
    <s v="févr-2024"/>
    <x v="97"/>
    <x v="1"/>
    <x v="16"/>
  </r>
  <r>
    <x v="0"/>
    <x v="377"/>
    <n v="400.61"/>
    <x v="7"/>
    <s v="Saclay"/>
    <s v="Sabrina"/>
    <s v="févr-2024"/>
    <x v="97"/>
    <x v="1"/>
    <x v="16"/>
  </r>
  <r>
    <x v="0"/>
    <x v="377"/>
    <n v="11.9"/>
    <x v="6"/>
    <s v="Saclay"/>
    <s v="Sabrina"/>
    <s v="févr-2024"/>
    <x v="97"/>
    <x v="1"/>
    <x v="16"/>
  </r>
  <r>
    <x v="0"/>
    <x v="377"/>
    <n v="693.35"/>
    <x v="6"/>
    <s v="Saclay"/>
    <s v="Sabrina"/>
    <s v="févr-2024"/>
    <x v="97"/>
    <x v="1"/>
    <x v="16"/>
  </r>
  <r>
    <x v="0"/>
    <x v="378"/>
    <n v="1285.71"/>
    <x v="4"/>
    <s v="Saclay"/>
    <s v="Sabrina"/>
    <s v="janv-2024"/>
    <x v="98"/>
    <x v="1"/>
    <x v="17"/>
  </r>
  <r>
    <x v="0"/>
    <x v="378"/>
    <n v="125.48"/>
    <x v="15"/>
    <s v="Saclay"/>
    <s v="Sabrina"/>
    <s v="janv-2024"/>
    <x v="98"/>
    <x v="1"/>
    <x v="17"/>
  </r>
  <r>
    <x v="0"/>
    <x v="378"/>
    <n v="208.89"/>
    <x v="11"/>
    <s v="Saclay"/>
    <s v="Sabrina"/>
    <s v="janv-2024"/>
    <x v="98"/>
    <x v="1"/>
    <x v="17"/>
  </r>
  <r>
    <x v="0"/>
    <x v="378"/>
    <n v="580.6"/>
    <x v="3"/>
    <s v="Saclay"/>
    <s v="Sabrina"/>
    <s v="janv-2024"/>
    <x v="98"/>
    <x v="1"/>
    <x v="17"/>
  </r>
  <r>
    <x v="0"/>
    <x v="378"/>
    <n v="212.19"/>
    <x v="3"/>
    <s v="Saclay"/>
    <s v="Sabrina"/>
    <s v="janv-2024"/>
    <x v="98"/>
    <x v="1"/>
    <x v="17"/>
  </r>
  <r>
    <x v="0"/>
    <x v="378"/>
    <n v="271.36"/>
    <x v="1"/>
    <s v="Saclay"/>
    <s v="Sabrina"/>
    <s v="janv-2024"/>
    <x v="98"/>
    <x v="1"/>
    <x v="17"/>
  </r>
  <r>
    <x v="0"/>
    <x v="378"/>
    <n v="400.64"/>
    <x v="7"/>
    <s v="Saclay"/>
    <s v="Sabrina"/>
    <s v="janv-2024"/>
    <x v="98"/>
    <x v="1"/>
    <x v="17"/>
  </r>
  <r>
    <x v="0"/>
    <x v="378"/>
    <n v="1363.71"/>
    <x v="7"/>
    <s v="Saclay"/>
    <s v="Sabrina"/>
    <s v="janv-2024"/>
    <x v="98"/>
    <x v="1"/>
    <x v="17"/>
  </r>
  <r>
    <x v="0"/>
    <x v="378"/>
    <n v="149.84"/>
    <x v="6"/>
    <s v="Saclay"/>
    <s v="Sabrina"/>
    <s v="janv-2024"/>
    <x v="98"/>
    <x v="1"/>
    <x v="17"/>
  </r>
  <r>
    <x v="0"/>
    <x v="379"/>
    <n v="385.46"/>
    <x v="3"/>
    <s v="Saclay"/>
    <s v="Sabrina"/>
    <s v="janv-2024"/>
    <x v="99"/>
    <x v="1"/>
    <x v="17"/>
  </r>
  <r>
    <x v="0"/>
    <x v="379"/>
    <n v="252.43"/>
    <x v="7"/>
    <s v="Saclay"/>
    <s v="Sabrina"/>
    <s v="janv-2024"/>
    <x v="99"/>
    <x v="1"/>
    <x v="17"/>
  </r>
  <r>
    <x v="0"/>
    <x v="379"/>
    <n v="282.06"/>
    <x v="6"/>
    <s v="Saclay"/>
    <s v="Sabrina"/>
    <s v="janv-2024"/>
    <x v="99"/>
    <x v="1"/>
    <x v="17"/>
  </r>
  <r>
    <x v="0"/>
    <x v="379"/>
    <n v="934.89"/>
    <x v="16"/>
    <s v="Saclay"/>
    <s v="Sabrina"/>
    <s v="janv-2024"/>
    <x v="99"/>
    <x v="1"/>
    <x v="17"/>
  </r>
  <r>
    <x v="0"/>
    <x v="380"/>
    <n v="624.71"/>
    <x v="4"/>
    <s v="Saclay"/>
    <s v="Sabrina"/>
    <s v="janv-2024"/>
    <x v="100"/>
    <x v="1"/>
    <x v="17"/>
  </r>
  <r>
    <x v="0"/>
    <x v="380"/>
    <n v="1116.48"/>
    <x v="20"/>
    <s v="Saclay"/>
    <s v="Sabrina"/>
    <s v="janv-2024"/>
    <x v="100"/>
    <x v="1"/>
    <x v="17"/>
  </r>
  <r>
    <x v="0"/>
    <x v="380"/>
    <n v="325.60000000000002"/>
    <x v="2"/>
    <s v="Saclay"/>
    <s v="Sabrina"/>
    <s v="janv-2024"/>
    <x v="100"/>
    <x v="1"/>
    <x v="17"/>
  </r>
  <r>
    <x v="0"/>
    <x v="380"/>
    <n v="343.5"/>
    <x v="2"/>
    <s v="Saclay"/>
    <s v="Sabrina"/>
    <s v="janv-2024"/>
    <x v="100"/>
    <x v="1"/>
    <x v="17"/>
  </r>
  <r>
    <x v="0"/>
    <x v="380"/>
    <n v="559.17999999999995"/>
    <x v="11"/>
    <s v="Saclay"/>
    <s v="Sabrina"/>
    <s v="janv-2024"/>
    <x v="100"/>
    <x v="1"/>
    <x v="17"/>
  </r>
  <r>
    <x v="0"/>
    <x v="380"/>
    <n v="24.7"/>
    <x v="3"/>
    <s v="Saclay"/>
    <s v="Sabrina"/>
    <s v="janv-2024"/>
    <x v="100"/>
    <x v="1"/>
    <x v="17"/>
  </r>
  <r>
    <x v="0"/>
    <x v="380"/>
    <n v="676.7"/>
    <x v="3"/>
    <s v="Saclay"/>
    <s v="Sabrina"/>
    <s v="janv-2024"/>
    <x v="100"/>
    <x v="1"/>
    <x v="17"/>
  </r>
  <r>
    <x v="0"/>
    <x v="380"/>
    <n v="272.85000000000002"/>
    <x v="17"/>
    <s v="Saclay"/>
    <s v="Sabrina"/>
    <s v="janv-2024"/>
    <x v="100"/>
    <x v="1"/>
    <x v="17"/>
  </r>
  <r>
    <x v="0"/>
    <x v="380"/>
    <n v="720.57"/>
    <x v="6"/>
    <s v="Saclay"/>
    <s v="Sabrina"/>
    <s v="janv-2024"/>
    <x v="100"/>
    <x v="1"/>
    <x v="17"/>
  </r>
  <r>
    <x v="0"/>
    <x v="381"/>
    <n v="677.4"/>
    <x v="4"/>
    <s v="Saclay"/>
    <s v="Sabrina"/>
    <s v="janv-2024"/>
    <x v="297"/>
    <x v="1"/>
    <x v="17"/>
  </r>
  <r>
    <x v="0"/>
    <x v="381"/>
    <n v="193.07"/>
    <x v="15"/>
    <s v="Saclay"/>
    <s v="Sabrina"/>
    <s v="janv-2024"/>
    <x v="297"/>
    <x v="1"/>
    <x v="17"/>
  </r>
  <r>
    <x v="0"/>
    <x v="381"/>
    <n v="932.98"/>
    <x v="3"/>
    <s v="Saclay"/>
    <s v="Sabrina"/>
    <s v="janv-2024"/>
    <x v="297"/>
    <x v="1"/>
    <x v="17"/>
  </r>
  <r>
    <x v="0"/>
    <x v="381"/>
    <n v="331.94"/>
    <x v="1"/>
    <s v="Saclay"/>
    <s v="Sabrina"/>
    <s v="janv-2024"/>
    <x v="297"/>
    <x v="1"/>
    <x v="17"/>
  </r>
  <r>
    <x v="0"/>
    <x v="381"/>
    <n v="1257.5899999999999"/>
    <x v="6"/>
    <s v="Saclay"/>
    <s v="Sabrina"/>
    <s v="janv-2024"/>
    <x v="297"/>
    <x v="1"/>
    <x v="17"/>
  </r>
  <r>
    <x v="0"/>
    <x v="382"/>
    <n v="691.28"/>
    <x v="4"/>
    <s v="Saclay"/>
    <s v="Sabrina"/>
    <s v="janv-2024"/>
    <x v="103"/>
    <x v="1"/>
    <x v="17"/>
  </r>
  <r>
    <x v="0"/>
    <x v="382"/>
    <n v="663.04"/>
    <x v="3"/>
    <s v="Saclay"/>
    <s v="Sabrina"/>
    <s v="janv-2024"/>
    <x v="103"/>
    <x v="1"/>
    <x v="17"/>
  </r>
  <r>
    <x v="0"/>
    <x v="382"/>
    <n v="417.4"/>
    <x v="11"/>
    <s v="Saclay"/>
    <s v="Sabrina"/>
    <s v="janv-2024"/>
    <x v="103"/>
    <x v="1"/>
    <x v="17"/>
  </r>
  <r>
    <x v="0"/>
    <x v="382"/>
    <n v="317.52"/>
    <x v="1"/>
    <s v="Saclay"/>
    <s v="Sabrina"/>
    <s v="janv-2024"/>
    <x v="103"/>
    <x v="1"/>
    <x v="17"/>
  </r>
  <r>
    <x v="0"/>
    <x v="382"/>
    <n v="148.18"/>
    <x v="17"/>
    <s v="Saclay"/>
    <s v="Sabrina"/>
    <s v="janv-2024"/>
    <x v="103"/>
    <x v="1"/>
    <x v="17"/>
  </r>
  <r>
    <x v="0"/>
    <x v="382"/>
    <n v="751.25"/>
    <x v="6"/>
    <s v="Saclay"/>
    <s v="Sabrina"/>
    <s v="janv-2024"/>
    <x v="103"/>
    <x v="1"/>
    <x v="17"/>
  </r>
  <r>
    <x v="0"/>
    <x v="383"/>
    <n v="222.4"/>
    <x v="4"/>
    <s v="Saclay"/>
    <s v="Sabrina"/>
    <s v="janv-2024"/>
    <x v="104"/>
    <x v="1"/>
    <x v="17"/>
  </r>
  <r>
    <x v="0"/>
    <x v="383"/>
    <n v="97.55"/>
    <x v="15"/>
    <s v="Saclay"/>
    <s v="Sabrina"/>
    <s v="janv-2024"/>
    <x v="104"/>
    <x v="1"/>
    <x v="17"/>
  </r>
  <r>
    <x v="0"/>
    <x v="383"/>
    <n v="56.55"/>
    <x v="6"/>
    <s v="Saclay"/>
    <s v="Sabrina"/>
    <s v="janv-2024"/>
    <x v="104"/>
    <x v="1"/>
    <x v="17"/>
  </r>
  <r>
    <x v="0"/>
    <x v="384"/>
    <n v="503.76"/>
    <x v="4"/>
    <s v="Saclay"/>
    <s v="Sabrina"/>
    <s v="janv-2024"/>
    <x v="298"/>
    <x v="1"/>
    <x v="17"/>
  </r>
  <r>
    <x v="0"/>
    <x v="384"/>
    <n v="281.13"/>
    <x v="15"/>
    <s v="Saclay"/>
    <s v="Sabrina"/>
    <s v="janv-2024"/>
    <x v="298"/>
    <x v="1"/>
    <x v="17"/>
  </r>
  <r>
    <x v="0"/>
    <x v="384"/>
    <n v="1410.59"/>
    <x v="3"/>
    <s v="Saclay"/>
    <s v="Sabrina"/>
    <s v="janv-2024"/>
    <x v="298"/>
    <x v="1"/>
    <x v="17"/>
  </r>
  <r>
    <x v="0"/>
    <x v="384"/>
    <n v="549.67999999999995"/>
    <x v="1"/>
    <s v="Saclay"/>
    <s v="Sabrina"/>
    <s v="janv-2024"/>
    <x v="298"/>
    <x v="1"/>
    <x v="17"/>
  </r>
  <r>
    <x v="0"/>
    <x v="384"/>
    <n v="2110"/>
    <x v="18"/>
    <s v="Saclay"/>
    <s v="Sabrina"/>
    <s v="janv-2024"/>
    <x v="298"/>
    <x v="1"/>
    <x v="17"/>
  </r>
  <r>
    <x v="0"/>
    <x v="384"/>
    <n v="1792.79"/>
    <x v="6"/>
    <s v="Saclay"/>
    <s v="Sabrina"/>
    <s v="janv-2024"/>
    <x v="298"/>
    <x v="1"/>
    <x v="17"/>
  </r>
  <r>
    <x v="0"/>
    <x v="385"/>
    <n v="88.65"/>
    <x v="7"/>
    <s v="Saclay"/>
    <s v="Sabrina"/>
    <s v="janv-2024"/>
    <x v="299"/>
    <x v="1"/>
    <x v="17"/>
  </r>
  <r>
    <x v="0"/>
    <x v="385"/>
    <n v="156.31"/>
    <x v="16"/>
    <s v="Saclay"/>
    <s v="Sabrina"/>
    <s v="janv-2024"/>
    <x v="299"/>
    <x v="1"/>
    <x v="17"/>
  </r>
  <r>
    <x v="0"/>
    <x v="386"/>
    <n v="260.14"/>
    <x v="3"/>
    <s v="Saclay"/>
    <s v="Sabrina"/>
    <s v="janv-2024"/>
    <x v="106"/>
    <x v="1"/>
    <x v="17"/>
  </r>
  <r>
    <x v="0"/>
    <x v="387"/>
    <n v="230.54"/>
    <x v="20"/>
    <s v="Saclay"/>
    <s v="Sabrina"/>
    <s v="janv-2024"/>
    <x v="300"/>
    <x v="1"/>
    <x v="17"/>
  </r>
  <r>
    <x v="0"/>
    <x v="387"/>
    <n v="514.70000000000005"/>
    <x v="2"/>
    <s v="Saclay"/>
    <s v="Sabrina"/>
    <s v="janv-2024"/>
    <x v="300"/>
    <x v="1"/>
    <x v="17"/>
  </r>
  <r>
    <x v="0"/>
    <x v="387"/>
    <n v="150.79"/>
    <x v="2"/>
    <s v="Saclay"/>
    <s v="Sabrina"/>
    <s v="janv-2024"/>
    <x v="300"/>
    <x v="1"/>
    <x v="17"/>
  </r>
  <r>
    <x v="0"/>
    <x v="387"/>
    <n v="109.52"/>
    <x v="15"/>
    <s v="Saclay"/>
    <s v="Sabrina"/>
    <s v="janv-2024"/>
    <x v="300"/>
    <x v="1"/>
    <x v="17"/>
  </r>
  <r>
    <x v="0"/>
    <x v="387"/>
    <n v="744.54"/>
    <x v="3"/>
    <s v="Saclay"/>
    <s v="Sabrina"/>
    <s v="janv-2024"/>
    <x v="300"/>
    <x v="1"/>
    <x v="17"/>
  </r>
  <r>
    <x v="0"/>
    <x v="387"/>
    <n v="286.93"/>
    <x v="1"/>
    <s v="Saclay"/>
    <s v="Sabrina"/>
    <s v="janv-2024"/>
    <x v="300"/>
    <x v="1"/>
    <x v="17"/>
  </r>
  <r>
    <x v="0"/>
    <x v="387"/>
    <n v="864.28"/>
    <x v="7"/>
    <s v="Saclay"/>
    <s v="Sabrina"/>
    <s v="janv-2024"/>
    <x v="300"/>
    <x v="1"/>
    <x v="17"/>
  </r>
  <r>
    <x v="0"/>
    <x v="387"/>
    <n v="187.43"/>
    <x v="17"/>
    <s v="Saclay"/>
    <s v="Sabrina"/>
    <s v="janv-2024"/>
    <x v="300"/>
    <x v="1"/>
    <x v="17"/>
  </r>
  <r>
    <x v="0"/>
    <x v="387"/>
    <n v="848.81"/>
    <x v="6"/>
    <s v="Saclay"/>
    <s v="Sabrina"/>
    <s v="janv-2024"/>
    <x v="300"/>
    <x v="1"/>
    <x v="17"/>
  </r>
  <r>
    <x v="0"/>
    <x v="387"/>
    <n v="862.76"/>
    <x v="4"/>
    <s v="Saclay"/>
    <s v="Sabrina"/>
    <s v="janv-2024"/>
    <x v="300"/>
    <x v="1"/>
    <x v="17"/>
  </r>
  <r>
    <x v="0"/>
    <x v="388"/>
    <n v="286.02"/>
    <x v="1"/>
    <s v="Saclay"/>
    <s v="Sabrina"/>
    <s v="janv-2024"/>
    <x v="301"/>
    <x v="1"/>
    <x v="17"/>
  </r>
  <r>
    <x v="0"/>
    <x v="389"/>
    <n v="364.62"/>
    <x v="20"/>
    <s v="Saclay"/>
    <s v="Sabrina"/>
    <s v="janv-2024"/>
    <x v="107"/>
    <x v="1"/>
    <x v="17"/>
  </r>
  <r>
    <x v="0"/>
    <x v="389"/>
    <n v="120.05"/>
    <x v="3"/>
    <s v="Saclay"/>
    <s v="Sabrina"/>
    <s v="janv-2024"/>
    <x v="107"/>
    <x v="1"/>
    <x v="17"/>
  </r>
  <r>
    <x v="0"/>
    <x v="389"/>
    <n v="648.85"/>
    <x v="1"/>
    <s v="Saclay"/>
    <s v="Sabrina"/>
    <s v="janv-2024"/>
    <x v="107"/>
    <x v="1"/>
    <x v="17"/>
  </r>
  <r>
    <x v="0"/>
    <x v="389"/>
    <n v="137.38999999999999"/>
    <x v="7"/>
    <s v="Saclay"/>
    <s v="Sabrina"/>
    <s v="janv-2024"/>
    <x v="107"/>
    <x v="1"/>
    <x v="17"/>
  </r>
  <r>
    <x v="0"/>
    <x v="389"/>
    <n v="338.9"/>
    <x v="6"/>
    <s v="Saclay"/>
    <s v="Sabrina"/>
    <s v="janv-2024"/>
    <x v="107"/>
    <x v="1"/>
    <x v="17"/>
  </r>
  <r>
    <x v="0"/>
    <x v="389"/>
    <n v="138.86000000000001"/>
    <x v="16"/>
    <s v="Saclay"/>
    <s v="Sabrina"/>
    <s v="janv-2024"/>
    <x v="107"/>
    <x v="1"/>
    <x v="17"/>
  </r>
  <r>
    <x v="0"/>
    <x v="389"/>
    <n v="306.76"/>
    <x v="4"/>
    <s v="Saclay"/>
    <s v="Sabrina"/>
    <s v="janv-2024"/>
    <x v="107"/>
    <x v="1"/>
    <x v="17"/>
  </r>
  <r>
    <x v="0"/>
    <x v="390"/>
    <n v="209.72"/>
    <x v="3"/>
    <s v="Saclay"/>
    <s v="Sabrina"/>
    <s v="janv-2024"/>
    <x v="108"/>
    <x v="1"/>
    <x v="17"/>
  </r>
  <r>
    <x v="0"/>
    <x v="390"/>
    <n v="148.55000000000001"/>
    <x v="11"/>
    <s v="Saclay"/>
    <s v="Sabrina"/>
    <s v="janv-2024"/>
    <x v="108"/>
    <x v="1"/>
    <x v="17"/>
  </r>
  <r>
    <x v="0"/>
    <x v="390"/>
    <n v="308.72000000000003"/>
    <x v="1"/>
    <s v="Saclay"/>
    <s v="Sabrina"/>
    <s v="janv-2024"/>
    <x v="108"/>
    <x v="1"/>
    <x v="17"/>
  </r>
  <r>
    <x v="0"/>
    <x v="390"/>
    <n v="337.86"/>
    <x v="11"/>
    <s v="Saclay"/>
    <s v="Sabrina"/>
    <s v="janv-2024"/>
    <x v="108"/>
    <x v="1"/>
    <x v="17"/>
  </r>
  <r>
    <x v="0"/>
    <x v="390"/>
    <n v="191.24"/>
    <x v="6"/>
    <s v="Saclay"/>
    <s v="Sabrina"/>
    <s v="janv-2024"/>
    <x v="108"/>
    <x v="1"/>
    <x v="17"/>
  </r>
  <r>
    <x v="0"/>
    <x v="390"/>
    <n v="75.98"/>
    <x v="4"/>
    <s v="Saclay"/>
    <s v="Sabrina"/>
    <s v="janv-2024"/>
    <x v="108"/>
    <x v="1"/>
    <x v="17"/>
  </r>
  <r>
    <x v="0"/>
    <x v="390"/>
    <n v="44.13"/>
    <x v="4"/>
    <s v="Saclay"/>
    <s v="Sabrina"/>
    <s v="janv-2024"/>
    <x v="108"/>
    <x v="1"/>
    <x v="17"/>
  </r>
  <r>
    <x v="0"/>
    <x v="391"/>
    <n v="812.13"/>
    <x v="2"/>
    <s v="Saclay"/>
    <s v="Sabrina"/>
    <s v="janv-2024"/>
    <x v="109"/>
    <x v="1"/>
    <x v="17"/>
  </r>
  <r>
    <x v="0"/>
    <x v="391"/>
    <n v="176.5"/>
    <x v="2"/>
    <s v="Saclay"/>
    <s v="Sabrina"/>
    <s v="janv-2024"/>
    <x v="109"/>
    <x v="1"/>
    <x v="17"/>
  </r>
  <r>
    <x v="0"/>
    <x v="391"/>
    <n v="139.43"/>
    <x v="3"/>
    <s v="Saclay"/>
    <s v="Sabrina"/>
    <s v="janv-2024"/>
    <x v="109"/>
    <x v="1"/>
    <x v="17"/>
  </r>
  <r>
    <x v="0"/>
    <x v="391"/>
    <n v="45.25"/>
    <x v="6"/>
    <s v="Saclay"/>
    <s v="Sabrina"/>
    <s v="janv-2024"/>
    <x v="109"/>
    <x v="1"/>
    <x v="17"/>
  </r>
  <r>
    <x v="0"/>
    <x v="391"/>
    <n v="341.14"/>
    <x v="4"/>
    <s v="Saclay"/>
    <s v="Sabrina"/>
    <s v="janv-2024"/>
    <x v="109"/>
    <x v="1"/>
    <x v="17"/>
  </r>
  <r>
    <x v="0"/>
    <x v="392"/>
    <n v="99.73"/>
    <x v="6"/>
    <s v="Saclay"/>
    <s v="Sabrina"/>
    <s v="janv-2024"/>
    <x v="110"/>
    <x v="1"/>
    <x v="17"/>
  </r>
  <r>
    <x v="0"/>
    <x v="393"/>
    <n v="42.41"/>
    <x v="6"/>
    <s v="Saclay"/>
    <s v="Sabrina"/>
    <s v="janv-2024"/>
    <x v="111"/>
    <x v="1"/>
    <x v="17"/>
  </r>
  <r>
    <x v="0"/>
    <x v="394"/>
    <n v="400.44"/>
    <x v="20"/>
    <s v="Saclay"/>
    <s v="Sabrina"/>
    <s v="janv-2024"/>
    <x v="302"/>
    <x v="1"/>
    <x v="17"/>
  </r>
  <r>
    <x v="0"/>
    <x v="394"/>
    <n v="430.98"/>
    <x v="3"/>
    <s v="Saclay"/>
    <s v="Sabrina"/>
    <s v="janv-2024"/>
    <x v="302"/>
    <x v="1"/>
    <x v="17"/>
  </r>
  <r>
    <x v="0"/>
    <x v="394"/>
    <n v="240.44"/>
    <x v="1"/>
    <s v="Saclay"/>
    <s v="Sabrina"/>
    <s v="janv-2024"/>
    <x v="302"/>
    <x v="1"/>
    <x v="17"/>
  </r>
  <r>
    <x v="0"/>
    <x v="394"/>
    <n v="497.29"/>
    <x v="6"/>
    <s v="Saclay"/>
    <s v="Sabrina"/>
    <s v="janv-2024"/>
    <x v="302"/>
    <x v="1"/>
    <x v="17"/>
  </r>
  <r>
    <x v="0"/>
    <x v="394"/>
    <n v="614.67999999999995"/>
    <x v="4"/>
    <s v="Saclay"/>
    <s v="Sabrina"/>
    <s v="janv-2024"/>
    <x v="302"/>
    <x v="1"/>
    <x v="17"/>
  </r>
  <r>
    <x v="0"/>
    <x v="395"/>
    <n v="596.02"/>
    <x v="3"/>
    <s v="Saclay"/>
    <s v="Sabrina"/>
    <s v="janv-2024"/>
    <x v="112"/>
    <x v="1"/>
    <x v="17"/>
  </r>
  <r>
    <x v="0"/>
    <x v="395"/>
    <n v="552.29"/>
    <x v="1"/>
    <s v="Saclay"/>
    <s v="Sabrina"/>
    <s v="janv-2024"/>
    <x v="112"/>
    <x v="1"/>
    <x v="17"/>
  </r>
  <r>
    <x v="0"/>
    <x v="395"/>
    <n v="418.18"/>
    <x v="7"/>
    <s v="Saclay"/>
    <s v="Sabrina"/>
    <s v="janv-2024"/>
    <x v="112"/>
    <x v="1"/>
    <x v="17"/>
  </r>
  <r>
    <x v="0"/>
    <x v="395"/>
    <n v="620.84"/>
    <x v="6"/>
    <s v="Saclay"/>
    <s v="Sabrina"/>
    <s v="janv-2024"/>
    <x v="112"/>
    <x v="1"/>
    <x v="17"/>
  </r>
  <r>
    <x v="0"/>
    <x v="395"/>
    <n v="18.96"/>
    <x v="6"/>
    <s v="Saclay"/>
    <s v="Sabrina"/>
    <s v="janv-2024"/>
    <x v="112"/>
    <x v="1"/>
    <x v="17"/>
  </r>
  <r>
    <x v="0"/>
    <x v="396"/>
    <n v="361.6"/>
    <x v="19"/>
    <s v="Saclay"/>
    <s v="Sabrina"/>
    <s v="janv-2024"/>
    <x v="113"/>
    <x v="1"/>
    <x v="17"/>
  </r>
  <r>
    <x v="0"/>
    <x v="396"/>
    <n v="521.24"/>
    <x v="3"/>
    <s v="Saclay"/>
    <s v="Sabrina"/>
    <s v="janv-2024"/>
    <x v="113"/>
    <x v="1"/>
    <x v="17"/>
  </r>
  <r>
    <x v="0"/>
    <x v="396"/>
    <n v="86.23"/>
    <x v="3"/>
    <s v="Saclay"/>
    <s v="Sabrina"/>
    <s v="janv-2024"/>
    <x v="113"/>
    <x v="1"/>
    <x v="17"/>
  </r>
  <r>
    <x v="0"/>
    <x v="396"/>
    <n v="198.01"/>
    <x v="1"/>
    <s v="Saclay"/>
    <s v="Sabrina"/>
    <s v="janv-2024"/>
    <x v="113"/>
    <x v="1"/>
    <x v="17"/>
  </r>
  <r>
    <x v="0"/>
    <x v="396"/>
    <n v="456.63"/>
    <x v="11"/>
    <s v="Saclay"/>
    <s v="Sabrina"/>
    <s v="janv-2024"/>
    <x v="113"/>
    <x v="1"/>
    <x v="17"/>
  </r>
  <r>
    <x v="0"/>
    <x v="396"/>
    <n v="125.4"/>
    <x v="7"/>
    <s v="Saclay"/>
    <s v="Sabrina"/>
    <s v="janv-2024"/>
    <x v="113"/>
    <x v="1"/>
    <x v="17"/>
  </r>
  <r>
    <x v="0"/>
    <x v="396"/>
    <n v="622.66999999999996"/>
    <x v="6"/>
    <s v="Saclay"/>
    <s v="Sabrina"/>
    <s v="janv-2024"/>
    <x v="113"/>
    <x v="1"/>
    <x v="17"/>
  </r>
  <r>
    <x v="0"/>
    <x v="396"/>
    <n v="607.83000000000004"/>
    <x v="16"/>
    <s v="Saclay"/>
    <s v="Sabrina"/>
    <s v="janv-2024"/>
    <x v="113"/>
    <x v="1"/>
    <x v="17"/>
  </r>
  <r>
    <x v="0"/>
    <x v="396"/>
    <n v="588.74"/>
    <x v="4"/>
    <s v="Saclay"/>
    <s v="Sabrina"/>
    <s v="janv-2024"/>
    <x v="113"/>
    <x v="1"/>
    <x v="17"/>
  </r>
  <r>
    <x v="0"/>
    <x v="397"/>
    <n v="341.83"/>
    <x v="15"/>
    <s v="Saclay"/>
    <s v="Sabrina"/>
    <s v="janv-2024"/>
    <x v="114"/>
    <x v="1"/>
    <x v="17"/>
  </r>
  <r>
    <x v="0"/>
    <x v="397"/>
    <n v="488.46"/>
    <x v="3"/>
    <s v="Saclay"/>
    <s v="Sabrina"/>
    <s v="janv-2024"/>
    <x v="114"/>
    <x v="1"/>
    <x v="17"/>
  </r>
  <r>
    <x v="0"/>
    <x v="397"/>
    <n v="511.04"/>
    <x v="1"/>
    <s v="Saclay"/>
    <s v="Sabrina"/>
    <s v="janv-2024"/>
    <x v="114"/>
    <x v="1"/>
    <x v="17"/>
  </r>
  <r>
    <x v="0"/>
    <x v="397"/>
    <n v="806.73"/>
    <x v="11"/>
    <s v="Saclay"/>
    <s v="Sabrina"/>
    <s v="janv-2024"/>
    <x v="114"/>
    <x v="1"/>
    <x v="17"/>
  </r>
  <r>
    <x v="0"/>
    <x v="397"/>
    <n v="499.14"/>
    <x v="7"/>
    <s v="Saclay"/>
    <s v="Sabrina"/>
    <s v="janv-2024"/>
    <x v="114"/>
    <x v="1"/>
    <x v="17"/>
  </r>
  <r>
    <x v="0"/>
    <x v="397"/>
    <n v="254.03"/>
    <x v="6"/>
    <s v="Saclay"/>
    <s v="Sabrina"/>
    <s v="janv-2024"/>
    <x v="114"/>
    <x v="1"/>
    <x v="17"/>
  </r>
  <r>
    <x v="0"/>
    <x v="397"/>
    <n v="1007.99"/>
    <x v="4"/>
    <s v="Saclay"/>
    <s v="Sabrina"/>
    <s v="janv-2024"/>
    <x v="114"/>
    <x v="1"/>
    <x v="17"/>
  </r>
  <r>
    <x v="0"/>
    <x v="398"/>
    <n v="551.41"/>
    <x v="3"/>
    <s v="Saclay"/>
    <s v="Sabrina"/>
    <s v="janv-2024"/>
    <x v="115"/>
    <x v="1"/>
    <x v="17"/>
  </r>
  <r>
    <x v="0"/>
    <x v="398"/>
    <n v="382.11"/>
    <x v="3"/>
    <s v="Saclay"/>
    <s v="Sabrina"/>
    <s v="janv-2024"/>
    <x v="115"/>
    <x v="1"/>
    <x v="17"/>
  </r>
  <r>
    <x v="0"/>
    <x v="398"/>
    <n v="611.20000000000005"/>
    <x v="1"/>
    <s v="Saclay"/>
    <s v="Sabrina"/>
    <s v="janv-2024"/>
    <x v="115"/>
    <x v="1"/>
    <x v="17"/>
  </r>
  <r>
    <x v="0"/>
    <x v="398"/>
    <n v="324.47000000000003"/>
    <x v="6"/>
    <s v="Saclay"/>
    <s v="Sabrina"/>
    <s v="janv-2024"/>
    <x v="115"/>
    <x v="1"/>
    <x v="17"/>
  </r>
  <r>
    <x v="0"/>
    <x v="399"/>
    <n v="1093.1300000000001"/>
    <x v="6"/>
    <s v="Saclay"/>
    <s v="Sabrina"/>
    <s v="janv-2024"/>
    <x v="116"/>
    <x v="1"/>
    <x v="17"/>
  </r>
  <r>
    <x v="1"/>
    <x v="1"/>
    <n v="2944.54"/>
    <x v="33"/>
    <s v="Saclay"/>
    <s v="Sabrina"/>
    <s v="juin-2025"/>
    <x v="1"/>
    <x v="0"/>
    <x v="0"/>
  </r>
  <r>
    <x v="1"/>
    <x v="2"/>
    <n v="5950"/>
    <x v="33"/>
    <s v="Saclay"/>
    <s v="Sabrina"/>
    <s v="mai-2025"/>
    <x v="2"/>
    <x v="0"/>
    <x v="1"/>
  </r>
  <r>
    <x v="1"/>
    <x v="3"/>
    <n v="3964.55"/>
    <x v="33"/>
    <s v="Saclay"/>
    <s v="Sabrina"/>
    <s v="mai-2025"/>
    <x v="3"/>
    <x v="0"/>
    <x v="1"/>
  </r>
  <r>
    <x v="1"/>
    <x v="4"/>
    <n v="1500"/>
    <x v="33"/>
    <s v="Saclay"/>
    <s v="Sabrina"/>
    <s v="mai-2025"/>
    <x v="4"/>
    <x v="0"/>
    <x v="1"/>
  </r>
  <r>
    <x v="1"/>
    <x v="5"/>
    <n v="1829.09"/>
    <x v="33"/>
    <s v="Saclay"/>
    <s v="Sabrina"/>
    <s v="mai-2025"/>
    <x v="5"/>
    <x v="0"/>
    <x v="1"/>
  </r>
  <r>
    <x v="1"/>
    <x v="6"/>
    <n v="5505.45"/>
    <x v="33"/>
    <s v="Saclay"/>
    <s v="Sabrina"/>
    <s v="mai-2025"/>
    <x v="6"/>
    <x v="0"/>
    <x v="1"/>
  </r>
  <r>
    <x v="1"/>
    <x v="7"/>
    <n v="2860.91"/>
    <x v="33"/>
    <s v="Saclay"/>
    <s v="Sabrina"/>
    <s v="mai-2025"/>
    <x v="7"/>
    <x v="0"/>
    <x v="1"/>
  </r>
  <r>
    <x v="1"/>
    <x v="400"/>
    <n v="1595.45"/>
    <x v="33"/>
    <s v="Saclay"/>
    <s v="Sabrina"/>
    <s v="mai-2025"/>
    <x v="303"/>
    <x v="0"/>
    <x v="1"/>
  </r>
  <r>
    <x v="1"/>
    <x v="9"/>
    <n v="7018.18"/>
    <x v="33"/>
    <s v="Saclay"/>
    <s v="Sabrina"/>
    <s v="mai-2025"/>
    <x v="9"/>
    <x v="0"/>
    <x v="1"/>
  </r>
  <r>
    <x v="1"/>
    <x v="10"/>
    <n v="8155.45"/>
    <x v="33"/>
    <s v="Saclay"/>
    <s v="Sabrina"/>
    <s v="mai-2025"/>
    <x v="10"/>
    <x v="0"/>
    <x v="1"/>
  </r>
  <r>
    <x v="1"/>
    <x v="401"/>
    <n v="14317.27"/>
    <x v="33"/>
    <s v="Saclay"/>
    <s v="Sabrina"/>
    <s v="mai-2025"/>
    <x v="278"/>
    <x v="0"/>
    <x v="1"/>
  </r>
  <r>
    <x v="1"/>
    <x v="11"/>
    <n v="10169.08"/>
    <x v="33"/>
    <s v="Saclay"/>
    <s v="Sabrina"/>
    <s v="mai-2025"/>
    <x v="11"/>
    <x v="0"/>
    <x v="1"/>
  </r>
  <r>
    <x v="1"/>
    <x v="12"/>
    <n v="5196.3599999999997"/>
    <x v="33"/>
    <s v="Saclay"/>
    <s v="Sabrina"/>
    <s v="mai-2025"/>
    <x v="12"/>
    <x v="0"/>
    <x v="1"/>
  </r>
  <r>
    <x v="1"/>
    <x v="13"/>
    <n v="2080.91"/>
    <x v="33"/>
    <s v="Saclay"/>
    <s v="Sabrina"/>
    <s v="mai-2025"/>
    <x v="13"/>
    <x v="0"/>
    <x v="1"/>
  </r>
  <r>
    <x v="1"/>
    <x v="14"/>
    <n v="514.54999999999995"/>
    <x v="33"/>
    <s v="Saclay"/>
    <s v="Sabrina"/>
    <s v="mai-2025"/>
    <x v="14"/>
    <x v="0"/>
    <x v="1"/>
  </r>
  <r>
    <x v="1"/>
    <x v="15"/>
    <n v="7334.54"/>
    <x v="33"/>
    <s v="Saclay"/>
    <s v="Sabrina"/>
    <s v="mai-2025"/>
    <x v="15"/>
    <x v="0"/>
    <x v="1"/>
  </r>
  <r>
    <x v="1"/>
    <x v="16"/>
    <n v="9561.82"/>
    <x v="33"/>
    <s v="Saclay"/>
    <s v="Sabrina"/>
    <s v="mai-2025"/>
    <x v="16"/>
    <x v="0"/>
    <x v="1"/>
  </r>
  <r>
    <x v="1"/>
    <x v="17"/>
    <n v="11442.72"/>
    <x v="33"/>
    <s v="Saclay"/>
    <s v="Sabrina"/>
    <s v="mai-2025"/>
    <x v="17"/>
    <x v="0"/>
    <x v="1"/>
  </r>
  <r>
    <x v="1"/>
    <x v="18"/>
    <n v="15683.63"/>
    <x v="33"/>
    <s v="Saclay"/>
    <s v="Sabrina"/>
    <s v="mai-2025"/>
    <x v="18"/>
    <x v="0"/>
    <x v="1"/>
  </r>
  <r>
    <x v="1"/>
    <x v="19"/>
    <n v="13041.81"/>
    <x v="33"/>
    <s v="Saclay"/>
    <s v="Sabrina"/>
    <s v="mai-2025"/>
    <x v="19"/>
    <x v="0"/>
    <x v="1"/>
  </r>
  <r>
    <x v="1"/>
    <x v="402"/>
    <n v="3990"/>
    <x v="33"/>
    <s v="Saclay"/>
    <s v="Sabrina"/>
    <s v="mai-2025"/>
    <x v="279"/>
    <x v="0"/>
    <x v="1"/>
  </r>
  <r>
    <x v="1"/>
    <x v="403"/>
    <n v="666.36"/>
    <x v="33"/>
    <s v="Saclay"/>
    <s v="Sabrina"/>
    <s v="mai-2025"/>
    <x v="280"/>
    <x v="0"/>
    <x v="1"/>
  </r>
  <r>
    <x v="1"/>
    <x v="20"/>
    <n v="3576.36"/>
    <x v="33"/>
    <s v="Saclay"/>
    <s v="Sabrina"/>
    <s v="mai-2025"/>
    <x v="20"/>
    <x v="0"/>
    <x v="1"/>
  </r>
  <r>
    <x v="1"/>
    <x v="21"/>
    <n v="1527.27"/>
    <x v="33"/>
    <s v="Saclay"/>
    <s v="Sabrina"/>
    <s v="mai-2025"/>
    <x v="21"/>
    <x v="0"/>
    <x v="1"/>
  </r>
  <r>
    <x v="1"/>
    <x v="22"/>
    <n v="2434.54"/>
    <x v="33"/>
    <s v="Saclay"/>
    <s v="Sabrina"/>
    <s v="mai-2025"/>
    <x v="22"/>
    <x v="0"/>
    <x v="1"/>
  </r>
  <r>
    <x v="1"/>
    <x v="23"/>
    <n v="5089.09"/>
    <x v="33"/>
    <s v="Saclay"/>
    <s v="Sabrina"/>
    <s v="mai-2025"/>
    <x v="23"/>
    <x v="0"/>
    <x v="1"/>
  </r>
  <r>
    <x v="1"/>
    <x v="24"/>
    <n v="5624.54"/>
    <x v="33"/>
    <s v="Saclay"/>
    <s v="Sabrina"/>
    <s v="mai-2025"/>
    <x v="24"/>
    <x v="0"/>
    <x v="1"/>
  </r>
  <r>
    <x v="1"/>
    <x v="25"/>
    <n v="2725.45"/>
    <x v="33"/>
    <s v="Saclay"/>
    <s v="Sabrina"/>
    <s v="mai-2025"/>
    <x v="25"/>
    <x v="0"/>
    <x v="1"/>
  </r>
  <r>
    <x v="1"/>
    <x v="404"/>
    <n v="6147.27"/>
    <x v="33"/>
    <s v="Saclay"/>
    <s v="Sabrina"/>
    <s v="mai-2025"/>
    <x v="281"/>
    <x v="0"/>
    <x v="1"/>
  </r>
  <r>
    <x v="1"/>
    <x v="26"/>
    <n v="2520"/>
    <x v="33"/>
    <s v="Saclay"/>
    <s v="Sabrina"/>
    <s v="mai-2025"/>
    <x v="26"/>
    <x v="0"/>
    <x v="1"/>
  </r>
  <r>
    <x v="1"/>
    <x v="405"/>
    <n v="2206.36"/>
    <x v="33"/>
    <s v="Saclay"/>
    <s v="Sabrina"/>
    <s v="mai-2025"/>
    <x v="304"/>
    <x v="0"/>
    <x v="1"/>
  </r>
  <r>
    <x v="1"/>
    <x v="27"/>
    <n v="3532.73"/>
    <x v="33"/>
    <s v="Saclay"/>
    <s v="Sabrina"/>
    <s v="avr-2025"/>
    <x v="27"/>
    <x v="0"/>
    <x v="2"/>
  </r>
  <r>
    <x v="1"/>
    <x v="28"/>
    <n v="2874.54"/>
    <x v="33"/>
    <s v="Saclay"/>
    <s v="Sabrina"/>
    <s v="avr-2025"/>
    <x v="28"/>
    <x v="0"/>
    <x v="2"/>
  </r>
  <r>
    <x v="1"/>
    <x v="406"/>
    <n v="3463.63"/>
    <x v="33"/>
    <s v="Saclay"/>
    <s v="Sabrina"/>
    <s v="avr-2025"/>
    <x v="305"/>
    <x v="0"/>
    <x v="2"/>
  </r>
  <r>
    <x v="1"/>
    <x v="29"/>
    <n v="836.36"/>
    <x v="33"/>
    <s v="Saclay"/>
    <s v="Sabrina"/>
    <s v="avr-2025"/>
    <x v="29"/>
    <x v="0"/>
    <x v="2"/>
  </r>
  <r>
    <x v="1"/>
    <x v="30"/>
    <n v="504.55"/>
    <x v="33"/>
    <s v="Saclay"/>
    <s v="Sabrina"/>
    <s v="avr-2025"/>
    <x v="30"/>
    <x v="0"/>
    <x v="2"/>
  </r>
  <r>
    <x v="1"/>
    <x v="31"/>
    <n v="4847.2700000000004"/>
    <x v="33"/>
    <s v="Saclay"/>
    <s v="Sabrina"/>
    <s v="avr-2025"/>
    <x v="31"/>
    <x v="0"/>
    <x v="2"/>
  </r>
  <r>
    <x v="1"/>
    <x v="32"/>
    <n v="4524.54"/>
    <x v="33"/>
    <s v="Saclay"/>
    <s v="Sabrina"/>
    <s v="avr-2025"/>
    <x v="32"/>
    <x v="0"/>
    <x v="2"/>
  </r>
  <r>
    <x v="1"/>
    <x v="33"/>
    <n v="6990.91"/>
    <x v="33"/>
    <s v="Saclay"/>
    <s v="Sabrina"/>
    <s v="avr-2025"/>
    <x v="33"/>
    <x v="0"/>
    <x v="2"/>
  </r>
  <r>
    <x v="1"/>
    <x v="34"/>
    <n v="7357"/>
    <x v="33"/>
    <s v="Saclay"/>
    <s v="Sabrina"/>
    <s v="avr-2025"/>
    <x v="34"/>
    <x v="0"/>
    <x v="2"/>
  </r>
  <r>
    <x v="1"/>
    <x v="407"/>
    <n v="696.36"/>
    <x v="33"/>
    <s v="Saclay"/>
    <s v="Sabrina"/>
    <s v="avr-2025"/>
    <x v="306"/>
    <x v="0"/>
    <x v="2"/>
  </r>
  <r>
    <x v="1"/>
    <x v="408"/>
    <n v="774.55"/>
    <x v="33"/>
    <s v="Saclay"/>
    <s v="Sabrina"/>
    <s v="avr-2025"/>
    <x v="282"/>
    <x v="0"/>
    <x v="2"/>
  </r>
  <r>
    <x v="1"/>
    <x v="35"/>
    <n v="836.36"/>
    <x v="33"/>
    <s v="Saclay"/>
    <s v="Sabrina"/>
    <s v="avr-2025"/>
    <x v="35"/>
    <x v="0"/>
    <x v="2"/>
  </r>
  <r>
    <x v="1"/>
    <x v="36"/>
    <n v="1019.09"/>
    <x v="33"/>
    <s v="Saclay"/>
    <s v="Sabrina"/>
    <s v="avr-2025"/>
    <x v="36"/>
    <x v="0"/>
    <x v="2"/>
  </r>
  <r>
    <x v="1"/>
    <x v="37"/>
    <n v="3467.27"/>
    <x v="33"/>
    <s v="Saclay"/>
    <s v="Sabrina"/>
    <s v="avr-2025"/>
    <x v="37"/>
    <x v="0"/>
    <x v="2"/>
  </r>
  <r>
    <x v="1"/>
    <x v="38"/>
    <n v="5504.54"/>
    <x v="33"/>
    <s v="Saclay"/>
    <s v="Sabrina"/>
    <s v="avr-2025"/>
    <x v="38"/>
    <x v="0"/>
    <x v="2"/>
  </r>
  <r>
    <x v="1"/>
    <x v="39"/>
    <n v="3610"/>
    <x v="33"/>
    <s v="Saclay"/>
    <s v="Sabrina"/>
    <s v="avr-2025"/>
    <x v="39"/>
    <x v="0"/>
    <x v="2"/>
  </r>
  <r>
    <x v="1"/>
    <x v="40"/>
    <n v="3674.54"/>
    <x v="33"/>
    <s v="Saclay"/>
    <s v="Sabrina"/>
    <s v="avr-2025"/>
    <x v="40"/>
    <x v="0"/>
    <x v="2"/>
  </r>
  <r>
    <x v="1"/>
    <x v="409"/>
    <n v="988.64"/>
    <x v="33"/>
    <s v="Saclay"/>
    <s v="Sabrina"/>
    <s v="avr-2025"/>
    <x v="283"/>
    <x v="0"/>
    <x v="2"/>
  </r>
  <r>
    <x v="1"/>
    <x v="41"/>
    <n v="2838.64"/>
    <x v="33"/>
    <s v="Saclay"/>
    <s v="Sabrina"/>
    <s v="avr-2025"/>
    <x v="41"/>
    <x v="0"/>
    <x v="2"/>
  </r>
  <r>
    <x v="1"/>
    <x v="42"/>
    <n v="2483.1799999999998"/>
    <x v="33"/>
    <s v="Saclay"/>
    <s v="Sabrina"/>
    <s v="avr-2025"/>
    <x v="42"/>
    <x v="0"/>
    <x v="2"/>
  </r>
  <r>
    <x v="1"/>
    <x v="43"/>
    <n v="13996.36"/>
    <x v="33"/>
    <s v="Saclay"/>
    <s v="Sabrina"/>
    <s v="avr-2025"/>
    <x v="43"/>
    <x v="0"/>
    <x v="2"/>
  </r>
  <r>
    <x v="1"/>
    <x v="44"/>
    <n v="15525.45"/>
    <x v="33"/>
    <s v="Saclay"/>
    <s v="Sabrina"/>
    <s v="avr-2025"/>
    <x v="44"/>
    <x v="0"/>
    <x v="2"/>
  </r>
  <r>
    <x v="1"/>
    <x v="45"/>
    <n v="13848.18"/>
    <x v="33"/>
    <s v="Saclay"/>
    <s v="Sabrina"/>
    <s v="avr-2025"/>
    <x v="45"/>
    <x v="0"/>
    <x v="2"/>
  </r>
  <r>
    <x v="1"/>
    <x v="46"/>
    <n v="5173.18"/>
    <x v="33"/>
    <s v="Saclay"/>
    <s v="Sabrina"/>
    <s v="avr-2025"/>
    <x v="46"/>
    <x v="0"/>
    <x v="2"/>
  </r>
  <r>
    <x v="1"/>
    <x v="47"/>
    <n v="2927.27"/>
    <x v="33"/>
    <s v="Saclay"/>
    <s v="Sabrina"/>
    <s v="avr-2025"/>
    <x v="47"/>
    <x v="0"/>
    <x v="2"/>
  </r>
  <r>
    <x v="1"/>
    <x v="48"/>
    <n v="582.73"/>
    <x v="33"/>
    <s v="Saclay"/>
    <s v="Sabrina"/>
    <s v="avr-2025"/>
    <x v="48"/>
    <x v="0"/>
    <x v="2"/>
  </r>
  <r>
    <x v="1"/>
    <x v="49"/>
    <n v="7610.91"/>
    <x v="33"/>
    <s v="Saclay"/>
    <s v="Sabrina"/>
    <s v="avr-2025"/>
    <x v="49"/>
    <x v="0"/>
    <x v="2"/>
  </r>
  <r>
    <x v="1"/>
    <x v="50"/>
    <n v="12791.81"/>
    <x v="33"/>
    <s v="Saclay"/>
    <s v="Sabrina"/>
    <s v="avr-2025"/>
    <x v="50"/>
    <x v="0"/>
    <x v="2"/>
  </r>
  <r>
    <x v="1"/>
    <x v="51"/>
    <n v="9770"/>
    <x v="33"/>
    <s v="Saclay"/>
    <s v="Sabrina"/>
    <s v="avr-2025"/>
    <x v="51"/>
    <x v="0"/>
    <x v="2"/>
  </r>
  <r>
    <x v="1"/>
    <x v="52"/>
    <n v="13246.36"/>
    <x v="33"/>
    <s v="Saclay"/>
    <s v="Sabrina"/>
    <s v="avr-2025"/>
    <x v="52"/>
    <x v="0"/>
    <x v="2"/>
  </r>
  <r>
    <x v="1"/>
    <x v="53"/>
    <n v="7630"/>
    <x v="33"/>
    <s v="Saclay"/>
    <s v="Sabrina"/>
    <s v="mars-2025"/>
    <x v="53"/>
    <x v="0"/>
    <x v="3"/>
  </r>
  <r>
    <x v="1"/>
    <x v="410"/>
    <n v="1929.18"/>
    <x v="33"/>
    <s v="Saclay"/>
    <s v="Sabrina"/>
    <s v="mars-2025"/>
    <x v="284"/>
    <x v="0"/>
    <x v="3"/>
  </r>
  <r>
    <x v="1"/>
    <x v="54"/>
    <n v="2340.91"/>
    <x v="33"/>
    <s v="Saclay"/>
    <s v="Sabrina"/>
    <s v="mars-2025"/>
    <x v="54"/>
    <x v="0"/>
    <x v="3"/>
  </r>
  <r>
    <x v="1"/>
    <x v="55"/>
    <n v="8117.27"/>
    <x v="33"/>
    <s v="Saclay"/>
    <s v="Sabrina"/>
    <s v="mars-2025"/>
    <x v="55"/>
    <x v="0"/>
    <x v="3"/>
  </r>
  <r>
    <x v="1"/>
    <x v="56"/>
    <n v="15299"/>
    <x v="33"/>
    <s v="Saclay"/>
    <s v="Sabrina"/>
    <s v="mars-2025"/>
    <x v="56"/>
    <x v="0"/>
    <x v="3"/>
  </r>
  <r>
    <x v="1"/>
    <x v="57"/>
    <n v="13832.72"/>
    <x v="33"/>
    <s v="Saclay"/>
    <s v="Sabrina"/>
    <s v="mars-2025"/>
    <x v="57"/>
    <x v="0"/>
    <x v="3"/>
  </r>
  <r>
    <x v="1"/>
    <x v="58"/>
    <n v="15966.36"/>
    <x v="33"/>
    <s v="Saclay"/>
    <s v="Sabrina"/>
    <s v="mars-2025"/>
    <x v="58"/>
    <x v="0"/>
    <x v="3"/>
  </r>
  <r>
    <x v="1"/>
    <x v="59"/>
    <n v="13007.27"/>
    <x v="33"/>
    <s v="Saclay"/>
    <s v="Sabrina"/>
    <s v="mars-2025"/>
    <x v="59"/>
    <x v="0"/>
    <x v="3"/>
  </r>
  <r>
    <x v="1"/>
    <x v="60"/>
    <n v="3440.91"/>
    <x v="33"/>
    <s v="Saclay"/>
    <s v="Sabrina"/>
    <s v="mars-2025"/>
    <x v="60"/>
    <x v="0"/>
    <x v="3"/>
  </r>
  <r>
    <x v="1"/>
    <x v="61"/>
    <n v="2133.64"/>
    <x v="33"/>
    <s v="Saclay"/>
    <s v="Sabrina"/>
    <s v="mars-2025"/>
    <x v="61"/>
    <x v="0"/>
    <x v="3"/>
  </r>
  <r>
    <x v="1"/>
    <x v="62"/>
    <n v="3633.64"/>
    <x v="33"/>
    <s v="Saclay"/>
    <s v="Sabrina"/>
    <s v="mars-2025"/>
    <x v="62"/>
    <x v="0"/>
    <x v="3"/>
  </r>
  <r>
    <x v="1"/>
    <x v="63"/>
    <n v="3998.18"/>
    <x v="33"/>
    <s v="Saclay"/>
    <s v="Sabrina"/>
    <s v="mars-2025"/>
    <x v="63"/>
    <x v="0"/>
    <x v="3"/>
  </r>
  <r>
    <x v="1"/>
    <x v="411"/>
    <n v="5000.91"/>
    <x v="33"/>
    <s v="Saclay"/>
    <s v="Sabrina"/>
    <s v="mars-2025"/>
    <x v="285"/>
    <x v="0"/>
    <x v="3"/>
  </r>
  <r>
    <x v="1"/>
    <x v="64"/>
    <n v="4254.54"/>
    <x v="33"/>
    <s v="Saclay"/>
    <s v="Sabrina"/>
    <s v="mars-2025"/>
    <x v="64"/>
    <x v="0"/>
    <x v="3"/>
  </r>
  <r>
    <x v="1"/>
    <x v="65"/>
    <n v="3290"/>
    <x v="33"/>
    <s v="Saclay"/>
    <s v="Sabrina"/>
    <s v="mars-2025"/>
    <x v="65"/>
    <x v="0"/>
    <x v="3"/>
  </r>
  <r>
    <x v="1"/>
    <x v="66"/>
    <n v="515.45000000000005"/>
    <x v="33"/>
    <s v="Saclay"/>
    <s v="Sabrina"/>
    <s v="mars-2025"/>
    <x v="66"/>
    <x v="0"/>
    <x v="3"/>
  </r>
  <r>
    <x v="1"/>
    <x v="67"/>
    <n v="6528.18"/>
    <x v="33"/>
    <s v="Saclay"/>
    <s v="Sabrina"/>
    <s v="mars-2025"/>
    <x v="67"/>
    <x v="0"/>
    <x v="3"/>
  </r>
  <r>
    <x v="1"/>
    <x v="68"/>
    <n v="7008.18"/>
    <x v="33"/>
    <s v="Saclay"/>
    <s v="Sabrina"/>
    <s v="mars-2025"/>
    <x v="68"/>
    <x v="0"/>
    <x v="3"/>
  </r>
  <r>
    <x v="1"/>
    <x v="69"/>
    <n v="8680"/>
    <x v="33"/>
    <s v="Saclay"/>
    <s v="Sabrina"/>
    <s v="mars-2025"/>
    <x v="69"/>
    <x v="0"/>
    <x v="3"/>
  </r>
  <r>
    <x v="1"/>
    <x v="70"/>
    <n v="6026.36"/>
    <x v="33"/>
    <s v="Saclay"/>
    <s v="Sabrina"/>
    <s v="mars-2025"/>
    <x v="70"/>
    <x v="0"/>
    <x v="3"/>
  </r>
  <r>
    <x v="1"/>
    <x v="71"/>
    <n v="9117.27"/>
    <x v="33"/>
    <s v="Saclay"/>
    <s v="Sabrina"/>
    <s v="mars-2025"/>
    <x v="71"/>
    <x v="0"/>
    <x v="3"/>
  </r>
  <r>
    <x v="1"/>
    <x v="72"/>
    <n v="5088.18"/>
    <x v="33"/>
    <s v="Saclay"/>
    <s v="Sabrina"/>
    <s v="mars-2025"/>
    <x v="72"/>
    <x v="0"/>
    <x v="3"/>
  </r>
  <r>
    <x v="1"/>
    <x v="412"/>
    <n v="330.91"/>
    <x v="33"/>
    <s v="Saclay"/>
    <s v="Sabrina"/>
    <s v="mars-2025"/>
    <x v="307"/>
    <x v="0"/>
    <x v="3"/>
  </r>
  <r>
    <x v="1"/>
    <x v="73"/>
    <n v="185.45"/>
    <x v="33"/>
    <s v="Saclay"/>
    <s v="Sabrina"/>
    <s v="mars-2025"/>
    <x v="73"/>
    <x v="0"/>
    <x v="3"/>
  </r>
  <r>
    <x v="1"/>
    <x v="74"/>
    <n v="4521.82"/>
    <x v="33"/>
    <s v="Saclay"/>
    <s v="Sabrina"/>
    <s v="mars-2025"/>
    <x v="74"/>
    <x v="0"/>
    <x v="3"/>
  </r>
  <r>
    <x v="1"/>
    <x v="413"/>
    <n v="5383.63"/>
    <x v="33"/>
    <s v="Saclay"/>
    <s v="Sabrina"/>
    <s v="mars-2025"/>
    <x v="286"/>
    <x v="0"/>
    <x v="3"/>
  </r>
  <r>
    <x v="1"/>
    <x v="75"/>
    <n v="6794.54"/>
    <x v="33"/>
    <s v="Saclay"/>
    <s v="Sabrina"/>
    <s v="mars-2025"/>
    <x v="75"/>
    <x v="0"/>
    <x v="3"/>
  </r>
  <r>
    <x v="1"/>
    <x v="76"/>
    <n v="7959.09"/>
    <x v="33"/>
    <s v="Saclay"/>
    <s v="Sabrina"/>
    <s v="mars-2025"/>
    <x v="76"/>
    <x v="0"/>
    <x v="3"/>
  </r>
  <r>
    <x v="1"/>
    <x v="77"/>
    <n v="4520"/>
    <x v="33"/>
    <s v="Saclay"/>
    <s v="Sabrina"/>
    <s v="mars-2025"/>
    <x v="77"/>
    <x v="0"/>
    <x v="3"/>
  </r>
  <r>
    <x v="1"/>
    <x v="414"/>
    <n v="542.73"/>
    <x v="33"/>
    <s v="Saclay"/>
    <s v="Sabrina"/>
    <s v="mars-2025"/>
    <x v="287"/>
    <x v="0"/>
    <x v="3"/>
  </r>
  <r>
    <x v="1"/>
    <x v="78"/>
    <n v="2477.27"/>
    <x v="33"/>
    <s v="Saclay"/>
    <s v="Sabrina"/>
    <s v="mars-2025"/>
    <x v="78"/>
    <x v="0"/>
    <x v="3"/>
  </r>
  <r>
    <x v="1"/>
    <x v="79"/>
    <n v="478.18"/>
    <x v="33"/>
    <s v="Saclay"/>
    <s v="Sabrina"/>
    <s v="févr-2025"/>
    <x v="79"/>
    <x v="0"/>
    <x v="4"/>
  </r>
  <r>
    <x v="1"/>
    <x v="80"/>
    <n v="4894.54"/>
    <x v="33"/>
    <s v="Saclay"/>
    <s v="Sabrina"/>
    <s v="févr-2025"/>
    <x v="80"/>
    <x v="0"/>
    <x v="4"/>
  </r>
  <r>
    <x v="1"/>
    <x v="81"/>
    <n v="5866.36"/>
    <x v="33"/>
    <s v="Saclay"/>
    <s v="Sabrina"/>
    <s v="févr-2025"/>
    <x v="81"/>
    <x v="0"/>
    <x v="4"/>
  </r>
  <r>
    <x v="1"/>
    <x v="82"/>
    <n v="9798.18"/>
    <x v="33"/>
    <s v="Saclay"/>
    <s v="Sabrina"/>
    <s v="févr-2025"/>
    <x v="82"/>
    <x v="0"/>
    <x v="4"/>
  </r>
  <r>
    <x v="1"/>
    <x v="83"/>
    <n v="8883.6299999999992"/>
    <x v="33"/>
    <s v="Saclay"/>
    <s v="Sabrina"/>
    <s v="févr-2025"/>
    <x v="83"/>
    <x v="0"/>
    <x v="4"/>
  </r>
  <r>
    <x v="1"/>
    <x v="415"/>
    <n v="1186.3599999999999"/>
    <x v="33"/>
    <s v="Saclay"/>
    <s v="Sabrina"/>
    <s v="févr-2025"/>
    <x v="289"/>
    <x v="0"/>
    <x v="4"/>
  </r>
  <r>
    <x v="1"/>
    <x v="416"/>
    <n v="410.91"/>
    <x v="33"/>
    <s v="Saclay"/>
    <s v="Sabrina"/>
    <s v="févr-2025"/>
    <x v="308"/>
    <x v="0"/>
    <x v="4"/>
  </r>
  <r>
    <x v="1"/>
    <x v="84"/>
    <n v="230"/>
    <x v="33"/>
    <s v="Saclay"/>
    <s v="Sabrina"/>
    <s v="févr-2025"/>
    <x v="84"/>
    <x v="0"/>
    <x v="4"/>
  </r>
  <r>
    <x v="1"/>
    <x v="417"/>
    <n v="607.27"/>
    <x v="33"/>
    <s v="Saclay"/>
    <s v="Sabrina"/>
    <s v="févr-2025"/>
    <x v="290"/>
    <x v="0"/>
    <x v="4"/>
  </r>
  <r>
    <x v="1"/>
    <x v="85"/>
    <n v="1066.3599999999999"/>
    <x v="33"/>
    <s v="Saclay"/>
    <s v="Sabrina"/>
    <s v="févr-2025"/>
    <x v="85"/>
    <x v="0"/>
    <x v="4"/>
  </r>
  <r>
    <x v="1"/>
    <x v="86"/>
    <n v="530.91"/>
    <x v="33"/>
    <s v="Saclay"/>
    <s v="Sabrina"/>
    <s v="févr-2025"/>
    <x v="86"/>
    <x v="0"/>
    <x v="4"/>
  </r>
  <r>
    <x v="1"/>
    <x v="418"/>
    <n v="201.82"/>
    <x v="33"/>
    <s v="Saclay"/>
    <s v="Sabrina"/>
    <s v="févr-2025"/>
    <x v="291"/>
    <x v="0"/>
    <x v="4"/>
  </r>
  <r>
    <x v="1"/>
    <x v="419"/>
    <n v="434.55"/>
    <x v="33"/>
    <s v="Saclay"/>
    <s v="Sabrina"/>
    <s v="févr-2025"/>
    <x v="292"/>
    <x v="0"/>
    <x v="4"/>
  </r>
  <r>
    <x v="1"/>
    <x v="87"/>
    <n v="717.27"/>
    <x v="33"/>
    <s v="Saclay"/>
    <s v="Sabrina"/>
    <s v="févr-2025"/>
    <x v="87"/>
    <x v="0"/>
    <x v="4"/>
  </r>
  <r>
    <x v="1"/>
    <x v="88"/>
    <n v="1193.49"/>
    <x v="33"/>
    <s v="Saclay"/>
    <s v="Sabrina"/>
    <s v="févr-2025"/>
    <x v="88"/>
    <x v="0"/>
    <x v="4"/>
  </r>
  <r>
    <x v="1"/>
    <x v="89"/>
    <n v="2670.91"/>
    <x v="33"/>
    <s v="Saclay"/>
    <s v="Sabrina"/>
    <s v="févr-2025"/>
    <x v="89"/>
    <x v="0"/>
    <x v="4"/>
  </r>
  <r>
    <x v="1"/>
    <x v="90"/>
    <n v="8275.4500000000007"/>
    <x v="33"/>
    <s v="Saclay"/>
    <s v="Sabrina"/>
    <s v="févr-2025"/>
    <x v="90"/>
    <x v="0"/>
    <x v="4"/>
  </r>
  <r>
    <x v="1"/>
    <x v="91"/>
    <n v="7786.36"/>
    <x v="33"/>
    <s v="Saclay"/>
    <s v="Sabrina"/>
    <s v="févr-2025"/>
    <x v="91"/>
    <x v="0"/>
    <x v="4"/>
  </r>
  <r>
    <x v="1"/>
    <x v="92"/>
    <n v="1956.36"/>
    <x v="33"/>
    <s v="Saclay"/>
    <s v="Sabrina"/>
    <s v="févr-2025"/>
    <x v="92"/>
    <x v="0"/>
    <x v="4"/>
  </r>
  <r>
    <x v="1"/>
    <x v="420"/>
    <n v="514.54999999999995"/>
    <x v="33"/>
    <s v="Saclay"/>
    <s v="Sabrina"/>
    <s v="févr-2025"/>
    <x v="293"/>
    <x v="0"/>
    <x v="4"/>
  </r>
  <r>
    <x v="1"/>
    <x v="421"/>
    <n v="179.09"/>
    <x v="33"/>
    <s v="Saclay"/>
    <s v="Sabrina"/>
    <s v="févr-2025"/>
    <x v="294"/>
    <x v="0"/>
    <x v="4"/>
  </r>
  <r>
    <x v="1"/>
    <x v="422"/>
    <n v="1312.73"/>
    <x v="33"/>
    <s v="Saclay"/>
    <s v="Sabrina"/>
    <s v="févr-2025"/>
    <x v="295"/>
    <x v="0"/>
    <x v="4"/>
  </r>
  <r>
    <x v="1"/>
    <x v="93"/>
    <n v="6031.82"/>
    <x v="33"/>
    <s v="Saclay"/>
    <s v="Sabrina"/>
    <s v="févr-2025"/>
    <x v="93"/>
    <x v="0"/>
    <x v="4"/>
  </r>
  <r>
    <x v="1"/>
    <x v="94"/>
    <n v="8909.09"/>
    <x v="33"/>
    <s v="Saclay"/>
    <s v="Sabrina"/>
    <s v="févr-2025"/>
    <x v="94"/>
    <x v="0"/>
    <x v="4"/>
  </r>
  <r>
    <x v="1"/>
    <x v="95"/>
    <n v="17687.27"/>
    <x v="33"/>
    <s v="Saclay"/>
    <s v="Sabrina"/>
    <s v="févr-2025"/>
    <x v="95"/>
    <x v="0"/>
    <x v="4"/>
  </r>
  <r>
    <x v="1"/>
    <x v="96"/>
    <n v="15591.81"/>
    <x v="33"/>
    <s v="Saclay"/>
    <s v="Sabrina"/>
    <s v="févr-2025"/>
    <x v="96"/>
    <x v="0"/>
    <x v="4"/>
  </r>
  <r>
    <x v="1"/>
    <x v="423"/>
    <n v="616.36"/>
    <x v="33"/>
    <s v="Saclay"/>
    <s v="Sabrina"/>
    <s v="févr-2025"/>
    <x v="296"/>
    <x v="0"/>
    <x v="4"/>
  </r>
  <r>
    <x v="1"/>
    <x v="97"/>
    <n v="2071.8200000000002"/>
    <x v="33"/>
    <s v="Saclay"/>
    <s v="Sabrina"/>
    <s v="févr-2025"/>
    <x v="97"/>
    <x v="0"/>
    <x v="4"/>
  </r>
  <r>
    <x v="1"/>
    <x v="98"/>
    <n v="2856.62"/>
    <x v="33"/>
    <s v="Saclay"/>
    <s v="Sabrina"/>
    <s v="janv-2025"/>
    <x v="98"/>
    <x v="0"/>
    <x v="5"/>
  </r>
  <r>
    <x v="1"/>
    <x v="99"/>
    <n v="12758.18"/>
    <x v="33"/>
    <s v="Saclay"/>
    <s v="Sabrina"/>
    <s v="janv-2025"/>
    <x v="99"/>
    <x v="0"/>
    <x v="5"/>
  </r>
  <r>
    <x v="1"/>
    <x v="100"/>
    <n v="15558.18"/>
    <x v="33"/>
    <s v="Saclay"/>
    <s v="Sabrina"/>
    <s v="janv-2025"/>
    <x v="100"/>
    <x v="0"/>
    <x v="5"/>
  </r>
  <r>
    <x v="1"/>
    <x v="101"/>
    <n v="19545.45"/>
    <x v="33"/>
    <s v="Saclay"/>
    <s v="Sabrina"/>
    <s v="janv-2025"/>
    <x v="101"/>
    <x v="0"/>
    <x v="5"/>
  </r>
  <r>
    <x v="1"/>
    <x v="102"/>
    <n v="10237.27"/>
    <x v="33"/>
    <s v="Saclay"/>
    <s v="Sabrina"/>
    <s v="janv-2025"/>
    <x v="102"/>
    <x v="0"/>
    <x v="5"/>
  </r>
  <r>
    <x v="1"/>
    <x v="424"/>
    <n v="1446.36"/>
    <x v="33"/>
    <s v="Saclay"/>
    <s v="Sabrina"/>
    <s v="janv-2025"/>
    <x v="297"/>
    <x v="0"/>
    <x v="5"/>
  </r>
  <r>
    <x v="1"/>
    <x v="103"/>
    <n v="2614.54"/>
    <x v="33"/>
    <s v="Saclay"/>
    <s v="Sabrina"/>
    <s v="janv-2025"/>
    <x v="103"/>
    <x v="0"/>
    <x v="5"/>
  </r>
  <r>
    <x v="1"/>
    <x v="104"/>
    <n v="8292.73"/>
    <x v="33"/>
    <s v="Saclay"/>
    <s v="Sabrina"/>
    <s v="janv-2025"/>
    <x v="104"/>
    <x v="0"/>
    <x v="5"/>
  </r>
  <r>
    <x v="1"/>
    <x v="425"/>
    <n v="7844.54"/>
    <x v="33"/>
    <s v="Saclay"/>
    <s v="Sabrina"/>
    <s v="janv-2025"/>
    <x v="298"/>
    <x v="0"/>
    <x v="5"/>
  </r>
  <r>
    <x v="1"/>
    <x v="426"/>
    <n v="12519.54"/>
    <x v="33"/>
    <s v="Saclay"/>
    <s v="Sabrina"/>
    <s v="janv-2025"/>
    <x v="299"/>
    <x v="0"/>
    <x v="5"/>
  </r>
  <r>
    <x v="1"/>
    <x v="105"/>
    <n v="9804.34"/>
    <x v="33"/>
    <s v="Saclay"/>
    <s v="Sabrina"/>
    <s v="janv-2025"/>
    <x v="105"/>
    <x v="0"/>
    <x v="5"/>
  </r>
  <r>
    <x v="1"/>
    <x v="106"/>
    <n v="9431.36"/>
    <x v="33"/>
    <s v="Saclay"/>
    <s v="Sabrina"/>
    <s v="janv-2025"/>
    <x v="106"/>
    <x v="0"/>
    <x v="5"/>
  </r>
  <r>
    <x v="1"/>
    <x v="427"/>
    <n v="5352.27"/>
    <x v="33"/>
    <s v="Saclay"/>
    <s v="Sabrina"/>
    <s v="janv-2025"/>
    <x v="300"/>
    <x v="0"/>
    <x v="5"/>
  </r>
  <r>
    <x v="1"/>
    <x v="428"/>
    <n v="2814.54"/>
    <x v="33"/>
    <s v="Saclay"/>
    <s v="Sabrina"/>
    <s v="janv-2025"/>
    <x v="301"/>
    <x v="0"/>
    <x v="5"/>
  </r>
  <r>
    <x v="1"/>
    <x v="107"/>
    <n v="2205.4499999999998"/>
    <x v="33"/>
    <s v="Saclay"/>
    <s v="Sabrina"/>
    <s v="janv-2025"/>
    <x v="107"/>
    <x v="0"/>
    <x v="5"/>
  </r>
  <r>
    <x v="1"/>
    <x v="108"/>
    <n v="149.09"/>
    <x v="33"/>
    <s v="Saclay"/>
    <s v="Sabrina"/>
    <s v="janv-2025"/>
    <x v="108"/>
    <x v="0"/>
    <x v="5"/>
  </r>
  <r>
    <x v="1"/>
    <x v="109"/>
    <n v="4241.82"/>
    <x v="33"/>
    <s v="Saclay"/>
    <s v="Sabrina"/>
    <s v="janv-2025"/>
    <x v="109"/>
    <x v="0"/>
    <x v="5"/>
  </r>
  <r>
    <x v="1"/>
    <x v="110"/>
    <n v="23219.99"/>
    <x v="33"/>
    <s v="Saclay"/>
    <s v="Sabrina"/>
    <s v="janv-2025"/>
    <x v="110"/>
    <x v="0"/>
    <x v="5"/>
  </r>
  <r>
    <x v="1"/>
    <x v="111"/>
    <n v="4875.45"/>
    <x v="33"/>
    <s v="Saclay"/>
    <s v="Sabrina"/>
    <s v="janv-2025"/>
    <x v="111"/>
    <x v="0"/>
    <x v="5"/>
  </r>
  <r>
    <x v="1"/>
    <x v="429"/>
    <n v="730.91"/>
    <x v="33"/>
    <s v="Saclay"/>
    <s v="Sabrina"/>
    <s v="janv-2025"/>
    <x v="302"/>
    <x v="0"/>
    <x v="5"/>
  </r>
  <r>
    <x v="1"/>
    <x v="112"/>
    <n v="230"/>
    <x v="33"/>
    <s v="Saclay"/>
    <s v="Sabrina"/>
    <s v="janv-2025"/>
    <x v="112"/>
    <x v="0"/>
    <x v="5"/>
  </r>
  <r>
    <x v="1"/>
    <x v="113"/>
    <n v="139.09"/>
    <x v="33"/>
    <s v="Saclay"/>
    <s v="Sabrina"/>
    <s v="janv-2025"/>
    <x v="113"/>
    <x v="0"/>
    <x v="5"/>
  </r>
  <r>
    <x v="1"/>
    <x v="114"/>
    <n v="4962.7299999999996"/>
    <x v="33"/>
    <s v="Saclay"/>
    <s v="Sabrina"/>
    <s v="janv-2025"/>
    <x v="114"/>
    <x v="0"/>
    <x v="5"/>
  </r>
  <r>
    <x v="1"/>
    <x v="115"/>
    <n v="8586.36"/>
    <x v="33"/>
    <s v="Saclay"/>
    <s v="Sabrina"/>
    <s v="janv-2025"/>
    <x v="115"/>
    <x v="0"/>
    <x v="5"/>
  </r>
  <r>
    <x v="1"/>
    <x v="116"/>
    <n v="1186.3599999999999"/>
    <x v="33"/>
    <s v="Saclay"/>
    <s v="Sabrina"/>
    <s v="janv-2025"/>
    <x v="116"/>
    <x v="0"/>
    <x v="5"/>
  </r>
  <r>
    <x v="1"/>
    <x v="117"/>
    <n v="580"/>
    <x v="33"/>
    <s v="Saclay"/>
    <s v="Sabrina"/>
    <s v="janv-2025"/>
    <x v="117"/>
    <x v="0"/>
    <x v="5"/>
  </r>
  <r>
    <x v="1"/>
    <x v="118"/>
    <n v="3697.27"/>
    <x v="33"/>
    <s v="Saclay"/>
    <s v="Sabrina"/>
    <s v="déc-2024"/>
    <x v="118"/>
    <x v="1"/>
    <x v="6"/>
  </r>
  <r>
    <x v="1"/>
    <x v="119"/>
    <n v="6905.45"/>
    <x v="33"/>
    <s v="Saclay"/>
    <s v="Sabrina"/>
    <s v="déc-2024"/>
    <x v="119"/>
    <x v="1"/>
    <x v="6"/>
  </r>
  <r>
    <x v="1"/>
    <x v="120"/>
    <n v="8519.09"/>
    <x v="33"/>
    <s v="Saclay"/>
    <s v="Sabrina"/>
    <s v="déc-2024"/>
    <x v="120"/>
    <x v="1"/>
    <x v="6"/>
  </r>
  <r>
    <x v="1"/>
    <x v="121"/>
    <n v="8581.81"/>
    <x v="33"/>
    <s v="Saclay"/>
    <s v="Sabrina"/>
    <s v="déc-2024"/>
    <x v="121"/>
    <x v="1"/>
    <x v="6"/>
  </r>
  <r>
    <x v="1"/>
    <x v="122"/>
    <n v="9808.18"/>
    <x v="33"/>
    <s v="Saclay"/>
    <s v="Sabrina"/>
    <s v="déc-2024"/>
    <x v="122"/>
    <x v="1"/>
    <x v="6"/>
  </r>
  <r>
    <x v="1"/>
    <x v="430"/>
    <n v="1500"/>
    <x v="33"/>
    <s v="Saclay"/>
    <s v="Sabrina"/>
    <s v="déc-2024"/>
    <x v="309"/>
    <x v="1"/>
    <x v="6"/>
  </r>
  <r>
    <x v="1"/>
    <x v="123"/>
    <n v="2975.45"/>
    <x v="33"/>
    <s v="Saclay"/>
    <s v="Sabrina"/>
    <s v="déc-2024"/>
    <x v="123"/>
    <x v="1"/>
    <x v="6"/>
  </r>
  <r>
    <x v="1"/>
    <x v="124"/>
    <n v="10078.18"/>
    <x v="33"/>
    <s v="Saclay"/>
    <s v="Sabrina"/>
    <s v="déc-2024"/>
    <x v="124"/>
    <x v="1"/>
    <x v="6"/>
  </r>
  <r>
    <x v="1"/>
    <x v="125"/>
    <n v="6420.04"/>
    <x v="33"/>
    <s v="Saclay"/>
    <s v="Sabrina"/>
    <s v="déc-2024"/>
    <x v="125"/>
    <x v="1"/>
    <x v="6"/>
  </r>
  <r>
    <x v="1"/>
    <x v="126"/>
    <n v="9763.6299999999992"/>
    <x v="33"/>
    <s v="Saclay"/>
    <s v="Sabrina"/>
    <s v="déc-2024"/>
    <x v="126"/>
    <x v="1"/>
    <x v="6"/>
  </r>
  <r>
    <x v="1"/>
    <x v="431"/>
    <n v="12964.54"/>
    <x v="33"/>
    <s v="Saclay"/>
    <s v="Sabrina"/>
    <s v="déc-2024"/>
    <x v="310"/>
    <x v="1"/>
    <x v="6"/>
  </r>
  <r>
    <x v="1"/>
    <x v="127"/>
    <n v="5962.72"/>
    <x v="33"/>
    <s v="Saclay"/>
    <s v="Sabrina"/>
    <s v="déc-2024"/>
    <x v="127"/>
    <x v="1"/>
    <x v="6"/>
  </r>
  <r>
    <x v="1"/>
    <x v="128"/>
    <n v="790.91"/>
    <x v="33"/>
    <s v="Saclay"/>
    <s v="Sabrina"/>
    <s v="déc-2024"/>
    <x v="128"/>
    <x v="1"/>
    <x v="6"/>
  </r>
  <r>
    <x v="1"/>
    <x v="129"/>
    <n v="320"/>
    <x v="33"/>
    <s v="Saclay"/>
    <s v="Sabrina"/>
    <s v="déc-2024"/>
    <x v="129"/>
    <x v="1"/>
    <x v="6"/>
  </r>
  <r>
    <x v="1"/>
    <x v="130"/>
    <n v="19281.82"/>
    <x v="33"/>
    <s v="Saclay"/>
    <s v="Sabrina"/>
    <s v="déc-2024"/>
    <x v="130"/>
    <x v="1"/>
    <x v="6"/>
  </r>
  <r>
    <x v="1"/>
    <x v="131"/>
    <n v="9753.6299999999992"/>
    <x v="33"/>
    <s v="Saclay"/>
    <s v="Sabrina"/>
    <s v="déc-2024"/>
    <x v="131"/>
    <x v="1"/>
    <x v="6"/>
  </r>
  <r>
    <x v="1"/>
    <x v="132"/>
    <n v="11788.18"/>
    <x v="33"/>
    <s v="Saclay"/>
    <s v="Sabrina"/>
    <s v="déc-2024"/>
    <x v="132"/>
    <x v="1"/>
    <x v="6"/>
  </r>
  <r>
    <x v="1"/>
    <x v="133"/>
    <n v="11106.36"/>
    <x v="33"/>
    <s v="Saclay"/>
    <s v="Sabrina"/>
    <s v="déc-2024"/>
    <x v="133"/>
    <x v="1"/>
    <x v="6"/>
  </r>
  <r>
    <x v="1"/>
    <x v="134"/>
    <n v="8651.81"/>
    <x v="33"/>
    <s v="Saclay"/>
    <s v="Sabrina"/>
    <s v="déc-2024"/>
    <x v="134"/>
    <x v="1"/>
    <x v="6"/>
  </r>
  <r>
    <x v="1"/>
    <x v="135"/>
    <n v="1219.0899999999999"/>
    <x v="33"/>
    <s v="Saclay"/>
    <s v="Sabrina"/>
    <s v="déc-2024"/>
    <x v="135"/>
    <x v="1"/>
    <x v="6"/>
  </r>
  <r>
    <x v="1"/>
    <x v="432"/>
    <n v="382.73"/>
    <x v="33"/>
    <s v="Saclay"/>
    <s v="Sabrina"/>
    <s v="nov-2024"/>
    <x v="311"/>
    <x v="1"/>
    <x v="7"/>
  </r>
  <r>
    <x v="1"/>
    <x v="136"/>
    <n v="1646.36"/>
    <x v="33"/>
    <s v="Saclay"/>
    <s v="Sabrina"/>
    <s v="nov-2024"/>
    <x v="136"/>
    <x v="1"/>
    <x v="7"/>
  </r>
  <r>
    <x v="1"/>
    <x v="433"/>
    <n v="8512.7199999999993"/>
    <x v="33"/>
    <s v="Saclay"/>
    <s v="Sabrina"/>
    <s v="nov-2024"/>
    <x v="312"/>
    <x v="1"/>
    <x v="7"/>
  </r>
  <r>
    <x v="1"/>
    <x v="137"/>
    <n v="8889.99"/>
    <x v="33"/>
    <s v="Saclay"/>
    <s v="Sabrina"/>
    <s v="nov-2024"/>
    <x v="137"/>
    <x v="1"/>
    <x v="7"/>
  </r>
  <r>
    <x v="1"/>
    <x v="138"/>
    <n v="11396.36"/>
    <x v="33"/>
    <s v="Saclay"/>
    <s v="Sabrina"/>
    <s v="nov-2024"/>
    <x v="138"/>
    <x v="1"/>
    <x v="7"/>
  </r>
  <r>
    <x v="1"/>
    <x v="139"/>
    <n v="3493.63"/>
    <x v="33"/>
    <s v="Saclay"/>
    <s v="Sabrina"/>
    <s v="nov-2024"/>
    <x v="139"/>
    <x v="1"/>
    <x v="7"/>
  </r>
  <r>
    <x v="1"/>
    <x v="140"/>
    <n v="709.09"/>
    <x v="33"/>
    <s v="Saclay"/>
    <s v="Sabrina"/>
    <s v="nov-2024"/>
    <x v="140"/>
    <x v="1"/>
    <x v="7"/>
  </r>
  <r>
    <x v="1"/>
    <x v="141"/>
    <n v="220.91"/>
    <x v="33"/>
    <s v="Saclay"/>
    <s v="Sabrina"/>
    <s v="nov-2024"/>
    <x v="141"/>
    <x v="1"/>
    <x v="7"/>
  </r>
  <r>
    <x v="1"/>
    <x v="142"/>
    <n v="4454.55"/>
    <x v="33"/>
    <s v="Saclay"/>
    <s v="Sabrina"/>
    <s v="nov-2024"/>
    <x v="142"/>
    <x v="1"/>
    <x v="7"/>
  </r>
  <r>
    <x v="1"/>
    <x v="143"/>
    <n v="13156.59"/>
    <x v="33"/>
    <s v="Saclay"/>
    <s v="Sabrina"/>
    <s v="nov-2024"/>
    <x v="143"/>
    <x v="1"/>
    <x v="7"/>
  </r>
  <r>
    <x v="1"/>
    <x v="144"/>
    <n v="9125.9"/>
    <x v="33"/>
    <s v="Saclay"/>
    <s v="Sabrina"/>
    <s v="nov-2024"/>
    <x v="144"/>
    <x v="1"/>
    <x v="7"/>
  </r>
  <r>
    <x v="1"/>
    <x v="145"/>
    <n v="8130.45"/>
    <x v="33"/>
    <s v="Saclay"/>
    <s v="Sabrina"/>
    <s v="nov-2024"/>
    <x v="145"/>
    <x v="1"/>
    <x v="7"/>
  </r>
  <r>
    <x v="1"/>
    <x v="146"/>
    <n v="6818.18"/>
    <x v="33"/>
    <s v="Saclay"/>
    <s v="Sabrina"/>
    <s v="nov-2024"/>
    <x v="146"/>
    <x v="1"/>
    <x v="7"/>
  </r>
  <r>
    <x v="1"/>
    <x v="434"/>
    <n v="1974.09"/>
    <x v="33"/>
    <s v="Saclay"/>
    <s v="Sabrina"/>
    <s v="nov-2024"/>
    <x v="313"/>
    <x v="1"/>
    <x v="7"/>
  </r>
  <r>
    <x v="1"/>
    <x v="147"/>
    <n v="2471.8200000000002"/>
    <x v="33"/>
    <s v="Saclay"/>
    <s v="Sabrina"/>
    <s v="nov-2024"/>
    <x v="147"/>
    <x v="1"/>
    <x v="7"/>
  </r>
  <r>
    <x v="1"/>
    <x v="148"/>
    <n v="4465.91"/>
    <x v="33"/>
    <s v="Saclay"/>
    <s v="Sabrina"/>
    <s v="nov-2024"/>
    <x v="148"/>
    <x v="1"/>
    <x v="7"/>
  </r>
  <r>
    <x v="1"/>
    <x v="149"/>
    <n v="6463.18"/>
    <x v="33"/>
    <s v="Saclay"/>
    <s v="Sabrina"/>
    <s v="nov-2024"/>
    <x v="149"/>
    <x v="1"/>
    <x v="7"/>
  </r>
  <r>
    <x v="1"/>
    <x v="150"/>
    <n v="7921.82"/>
    <x v="33"/>
    <s v="Saclay"/>
    <s v="Sabrina"/>
    <s v="nov-2024"/>
    <x v="150"/>
    <x v="1"/>
    <x v="7"/>
  </r>
  <r>
    <x v="1"/>
    <x v="151"/>
    <n v="12536.36"/>
    <x v="33"/>
    <s v="Saclay"/>
    <s v="Sabrina"/>
    <s v="nov-2024"/>
    <x v="151"/>
    <x v="1"/>
    <x v="7"/>
  </r>
  <r>
    <x v="1"/>
    <x v="435"/>
    <n v="2330"/>
    <x v="33"/>
    <s v="Saclay"/>
    <s v="Sabrina"/>
    <s v="nov-2024"/>
    <x v="314"/>
    <x v="1"/>
    <x v="7"/>
  </r>
  <r>
    <x v="1"/>
    <x v="436"/>
    <n v="346.36"/>
    <x v="33"/>
    <s v="Saclay"/>
    <s v="Sabrina"/>
    <s v="nov-2024"/>
    <x v="315"/>
    <x v="1"/>
    <x v="7"/>
  </r>
  <r>
    <x v="1"/>
    <x v="152"/>
    <n v="1783.64"/>
    <x v="33"/>
    <s v="Saclay"/>
    <s v="Sabrina"/>
    <s v="nov-2024"/>
    <x v="152"/>
    <x v="1"/>
    <x v="7"/>
  </r>
  <r>
    <x v="1"/>
    <x v="153"/>
    <n v="2176.36"/>
    <x v="33"/>
    <s v="Saclay"/>
    <s v="Sabrina"/>
    <s v="nov-2024"/>
    <x v="153"/>
    <x v="1"/>
    <x v="7"/>
  </r>
  <r>
    <x v="1"/>
    <x v="154"/>
    <n v="4929.09"/>
    <x v="33"/>
    <s v="Saclay"/>
    <s v="Sabrina"/>
    <s v="nov-2024"/>
    <x v="154"/>
    <x v="1"/>
    <x v="7"/>
  </r>
  <r>
    <x v="1"/>
    <x v="155"/>
    <n v="10344.540000000001"/>
    <x v="33"/>
    <s v="Saclay"/>
    <s v="Sabrina"/>
    <s v="nov-2024"/>
    <x v="155"/>
    <x v="1"/>
    <x v="7"/>
  </r>
  <r>
    <x v="1"/>
    <x v="156"/>
    <n v="11000.45"/>
    <x v="33"/>
    <s v="Saclay"/>
    <s v="Sabrina"/>
    <s v="nov-2024"/>
    <x v="156"/>
    <x v="1"/>
    <x v="7"/>
  </r>
  <r>
    <x v="1"/>
    <x v="157"/>
    <n v="6590.44"/>
    <x v="33"/>
    <s v="Saclay"/>
    <s v="Sabrina"/>
    <s v="nov-2024"/>
    <x v="157"/>
    <x v="1"/>
    <x v="7"/>
  </r>
  <r>
    <x v="1"/>
    <x v="437"/>
    <n v="1325.45"/>
    <x v="33"/>
    <s v="Saclay"/>
    <s v="Sabrina"/>
    <s v="nov-2024"/>
    <x v="316"/>
    <x v="1"/>
    <x v="7"/>
  </r>
  <r>
    <x v="1"/>
    <x v="438"/>
    <n v="305.45"/>
    <x v="33"/>
    <s v="Saclay"/>
    <s v="Sabrina"/>
    <s v="nov-2024"/>
    <x v="317"/>
    <x v="1"/>
    <x v="7"/>
  </r>
  <r>
    <x v="1"/>
    <x v="158"/>
    <n v="458.18"/>
    <x v="33"/>
    <s v="Saclay"/>
    <s v="Sabrina"/>
    <s v="nov-2024"/>
    <x v="158"/>
    <x v="1"/>
    <x v="7"/>
  </r>
  <r>
    <x v="1"/>
    <x v="159"/>
    <n v="3237.27"/>
    <x v="33"/>
    <s v="Saclay"/>
    <s v="Sabrina"/>
    <s v="oct-2024"/>
    <x v="159"/>
    <x v="1"/>
    <x v="8"/>
  </r>
  <r>
    <x v="1"/>
    <x v="160"/>
    <n v="3672.72"/>
    <x v="33"/>
    <s v="Saclay"/>
    <s v="Sabrina"/>
    <s v="oct-2024"/>
    <x v="160"/>
    <x v="1"/>
    <x v="8"/>
  </r>
  <r>
    <x v="1"/>
    <x v="161"/>
    <n v="3243.63"/>
    <x v="33"/>
    <s v="Saclay"/>
    <s v="Sabrina"/>
    <s v="oct-2024"/>
    <x v="161"/>
    <x v="1"/>
    <x v="8"/>
  </r>
  <r>
    <x v="1"/>
    <x v="162"/>
    <n v="8739.09"/>
    <x v="33"/>
    <s v="Saclay"/>
    <s v="Sabrina"/>
    <s v="oct-2024"/>
    <x v="162"/>
    <x v="1"/>
    <x v="8"/>
  </r>
  <r>
    <x v="1"/>
    <x v="439"/>
    <n v="3223.63"/>
    <x v="33"/>
    <s v="Saclay"/>
    <s v="Sabrina"/>
    <s v="oct-2024"/>
    <x v="318"/>
    <x v="1"/>
    <x v="8"/>
  </r>
  <r>
    <x v="1"/>
    <x v="163"/>
    <n v="4225"/>
    <x v="33"/>
    <s v="Saclay"/>
    <s v="Sabrina"/>
    <s v="oct-2024"/>
    <x v="163"/>
    <x v="1"/>
    <x v="8"/>
  </r>
  <r>
    <x v="1"/>
    <x v="164"/>
    <n v="4811.82"/>
    <x v="33"/>
    <s v="Saclay"/>
    <s v="Sabrina"/>
    <s v="oct-2024"/>
    <x v="164"/>
    <x v="1"/>
    <x v="8"/>
  </r>
  <r>
    <x v="1"/>
    <x v="165"/>
    <n v="5457.27"/>
    <x v="33"/>
    <s v="Saclay"/>
    <s v="Sabrina"/>
    <s v="oct-2024"/>
    <x v="165"/>
    <x v="1"/>
    <x v="8"/>
  </r>
  <r>
    <x v="1"/>
    <x v="166"/>
    <n v="9455.4500000000007"/>
    <x v="33"/>
    <s v="Saclay"/>
    <s v="Sabrina"/>
    <s v="oct-2024"/>
    <x v="166"/>
    <x v="1"/>
    <x v="8"/>
  </r>
  <r>
    <x v="1"/>
    <x v="167"/>
    <n v="7957.27"/>
    <x v="33"/>
    <s v="Saclay"/>
    <s v="Sabrina"/>
    <s v="oct-2024"/>
    <x v="167"/>
    <x v="1"/>
    <x v="8"/>
  </r>
  <r>
    <x v="1"/>
    <x v="168"/>
    <n v="8684.5400000000009"/>
    <x v="33"/>
    <s v="Saclay"/>
    <s v="Sabrina"/>
    <s v="oct-2024"/>
    <x v="168"/>
    <x v="1"/>
    <x v="8"/>
  </r>
  <r>
    <x v="1"/>
    <x v="169"/>
    <n v="5462.72"/>
    <x v="33"/>
    <s v="Saclay"/>
    <s v="Sabrina"/>
    <s v="oct-2024"/>
    <x v="169"/>
    <x v="1"/>
    <x v="8"/>
  </r>
  <r>
    <x v="1"/>
    <x v="170"/>
    <n v="2732.72"/>
    <x v="33"/>
    <s v="Saclay"/>
    <s v="Sabrina"/>
    <s v="oct-2024"/>
    <x v="170"/>
    <x v="1"/>
    <x v="8"/>
  </r>
  <r>
    <x v="1"/>
    <x v="171"/>
    <n v="7550"/>
    <x v="33"/>
    <s v="Saclay"/>
    <s v="Sabrina"/>
    <s v="oct-2024"/>
    <x v="171"/>
    <x v="1"/>
    <x v="8"/>
  </r>
  <r>
    <x v="1"/>
    <x v="172"/>
    <n v="11804.54"/>
    <x v="33"/>
    <s v="Saclay"/>
    <s v="Sabrina"/>
    <s v="oct-2024"/>
    <x v="172"/>
    <x v="1"/>
    <x v="8"/>
  </r>
  <r>
    <x v="1"/>
    <x v="173"/>
    <n v="12429.09"/>
    <x v="33"/>
    <s v="Saclay"/>
    <s v="Sabrina"/>
    <s v="oct-2024"/>
    <x v="173"/>
    <x v="1"/>
    <x v="8"/>
  </r>
  <r>
    <x v="1"/>
    <x v="174"/>
    <n v="14228.63"/>
    <x v="33"/>
    <s v="Saclay"/>
    <s v="Sabrina"/>
    <s v="oct-2024"/>
    <x v="174"/>
    <x v="1"/>
    <x v="8"/>
  </r>
  <r>
    <x v="1"/>
    <x v="175"/>
    <n v="7694.54"/>
    <x v="33"/>
    <s v="Saclay"/>
    <s v="Sabrina"/>
    <s v="oct-2024"/>
    <x v="175"/>
    <x v="1"/>
    <x v="8"/>
  </r>
  <r>
    <x v="1"/>
    <x v="440"/>
    <n v="2722.73"/>
    <x v="33"/>
    <s v="Saclay"/>
    <s v="Sabrina"/>
    <s v="oct-2024"/>
    <x v="319"/>
    <x v="1"/>
    <x v="8"/>
  </r>
  <r>
    <x v="1"/>
    <x v="176"/>
    <n v="4341.82"/>
    <x v="33"/>
    <s v="Saclay"/>
    <s v="Sabrina"/>
    <s v="oct-2024"/>
    <x v="176"/>
    <x v="1"/>
    <x v="8"/>
  </r>
  <r>
    <x v="1"/>
    <x v="177"/>
    <n v="9018.18"/>
    <x v="33"/>
    <s v="Saclay"/>
    <s v="Sabrina"/>
    <s v="oct-2024"/>
    <x v="177"/>
    <x v="1"/>
    <x v="8"/>
  </r>
  <r>
    <x v="1"/>
    <x v="178"/>
    <n v="14070.9"/>
    <x v="33"/>
    <s v="Saclay"/>
    <s v="Sabrina"/>
    <s v="oct-2024"/>
    <x v="178"/>
    <x v="1"/>
    <x v="8"/>
  </r>
  <r>
    <x v="1"/>
    <x v="179"/>
    <n v="10837.27"/>
    <x v="33"/>
    <s v="Saclay"/>
    <s v="Sabrina"/>
    <s v="oct-2024"/>
    <x v="179"/>
    <x v="1"/>
    <x v="8"/>
  </r>
  <r>
    <x v="1"/>
    <x v="180"/>
    <n v="9851.81"/>
    <x v="33"/>
    <s v="Saclay"/>
    <s v="Sabrina"/>
    <s v="oct-2024"/>
    <x v="180"/>
    <x v="1"/>
    <x v="8"/>
  </r>
  <r>
    <x v="1"/>
    <x v="181"/>
    <n v="10041.81"/>
    <x v="33"/>
    <s v="Saclay"/>
    <s v="Sabrina"/>
    <s v="oct-2024"/>
    <x v="181"/>
    <x v="1"/>
    <x v="8"/>
  </r>
  <r>
    <x v="1"/>
    <x v="182"/>
    <n v="2363.63"/>
    <x v="33"/>
    <s v="Saclay"/>
    <s v="Sabrina"/>
    <s v="oct-2024"/>
    <x v="182"/>
    <x v="1"/>
    <x v="8"/>
  </r>
  <r>
    <x v="1"/>
    <x v="183"/>
    <n v="450.91"/>
    <x v="33"/>
    <s v="Saclay"/>
    <s v="Sabrina"/>
    <s v="oct-2024"/>
    <x v="183"/>
    <x v="1"/>
    <x v="8"/>
  </r>
  <r>
    <x v="1"/>
    <x v="184"/>
    <n v="3716.36"/>
    <x v="33"/>
    <s v="Saclay"/>
    <s v="Sabrina"/>
    <s v="oct-2024"/>
    <x v="184"/>
    <x v="1"/>
    <x v="8"/>
  </r>
  <r>
    <x v="1"/>
    <x v="185"/>
    <n v="10789.54"/>
    <x v="33"/>
    <s v="Saclay"/>
    <s v="Sabrina"/>
    <s v="oct-2024"/>
    <x v="185"/>
    <x v="1"/>
    <x v="8"/>
  </r>
  <r>
    <x v="1"/>
    <x v="186"/>
    <n v="14010.9"/>
    <x v="33"/>
    <s v="Saclay"/>
    <s v="Sabrina"/>
    <s v="oct-2024"/>
    <x v="186"/>
    <x v="1"/>
    <x v="8"/>
  </r>
  <r>
    <x v="1"/>
    <x v="187"/>
    <n v="12764.54"/>
    <x v="33"/>
    <s v="Saclay"/>
    <s v="Sabrina"/>
    <s v="oct-2024"/>
    <x v="187"/>
    <x v="1"/>
    <x v="8"/>
  </r>
  <r>
    <x v="1"/>
    <x v="188"/>
    <n v="8810.9"/>
    <x v="33"/>
    <s v="Saclay"/>
    <s v="Sabrina"/>
    <s v="sept-2024"/>
    <x v="188"/>
    <x v="1"/>
    <x v="9"/>
  </r>
  <r>
    <x v="1"/>
    <x v="441"/>
    <n v="2740"/>
    <x v="33"/>
    <s v="Saclay"/>
    <s v="Sabrina"/>
    <s v="sept-2024"/>
    <x v="320"/>
    <x v="1"/>
    <x v="9"/>
  </r>
  <r>
    <x v="1"/>
    <x v="189"/>
    <n v="4971.82"/>
    <x v="33"/>
    <s v="Saclay"/>
    <s v="Sabrina"/>
    <s v="sept-2024"/>
    <x v="189"/>
    <x v="1"/>
    <x v="9"/>
  </r>
  <r>
    <x v="1"/>
    <x v="190"/>
    <n v="11279.09"/>
    <x v="33"/>
    <s v="Saclay"/>
    <s v="Sabrina"/>
    <s v="sept-2024"/>
    <x v="190"/>
    <x v="1"/>
    <x v="9"/>
  </r>
  <r>
    <x v="1"/>
    <x v="191"/>
    <n v="13450.9"/>
    <x v="33"/>
    <s v="Saclay"/>
    <s v="Sabrina"/>
    <s v="sept-2024"/>
    <x v="191"/>
    <x v="1"/>
    <x v="9"/>
  </r>
  <r>
    <x v="1"/>
    <x v="192"/>
    <n v="11480"/>
    <x v="33"/>
    <s v="Saclay"/>
    <s v="Sabrina"/>
    <s v="sept-2024"/>
    <x v="192"/>
    <x v="1"/>
    <x v="9"/>
  </r>
  <r>
    <x v="1"/>
    <x v="193"/>
    <n v="7493.63"/>
    <x v="33"/>
    <s v="Saclay"/>
    <s v="Sabrina"/>
    <s v="sept-2024"/>
    <x v="193"/>
    <x v="1"/>
    <x v="9"/>
  </r>
  <r>
    <x v="1"/>
    <x v="194"/>
    <n v="7066.18"/>
    <x v="33"/>
    <s v="Saclay"/>
    <s v="Sabrina"/>
    <s v="sept-2024"/>
    <x v="194"/>
    <x v="1"/>
    <x v="9"/>
  </r>
  <r>
    <x v="1"/>
    <x v="442"/>
    <n v="2927.27"/>
    <x v="33"/>
    <s v="Saclay"/>
    <s v="Sabrina"/>
    <s v="sept-2024"/>
    <x v="321"/>
    <x v="1"/>
    <x v="9"/>
  </r>
  <r>
    <x v="1"/>
    <x v="195"/>
    <n v="2275.4499999999998"/>
    <x v="33"/>
    <s v="Saclay"/>
    <s v="Sabrina"/>
    <s v="sept-2024"/>
    <x v="195"/>
    <x v="1"/>
    <x v="9"/>
  </r>
  <r>
    <x v="1"/>
    <x v="196"/>
    <n v="11385.45"/>
    <x v="33"/>
    <s v="Saclay"/>
    <s v="Sabrina"/>
    <s v="sept-2024"/>
    <x v="196"/>
    <x v="1"/>
    <x v="9"/>
  </r>
  <r>
    <x v="1"/>
    <x v="197"/>
    <n v="13473.63"/>
    <x v="33"/>
    <s v="Saclay"/>
    <s v="Sabrina"/>
    <s v="sept-2024"/>
    <x v="197"/>
    <x v="1"/>
    <x v="9"/>
  </r>
  <r>
    <x v="1"/>
    <x v="198"/>
    <n v="10971.81"/>
    <x v="33"/>
    <s v="Saclay"/>
    <s v="Sabrina"/>
    <s v="sept-2024"/>
    <x v="198"/>
    <x v="1"/>
    <x v="9"/>
  </r>
  <r>
    <x v="1"/>
    <x v="199"/>
    <n v="11312.72"/>
    <x v="33"/>
    <s v="Saclay"/>
    <s v="Sabrina"/>
    <s v="sept-2024"/>
    <x v="199"/>
    <x v="1"/>
    <x v="9"/>
  </r>
  <r>
    <x v="1"/>
    <x v="200"/>
    <n v="7874.09"/>
    <x v="33"/>
    <s v="Saclay"/>
    <s v="Sabrina"/>
    <s v="sept-2024"/>
    <x v="200"/>
    <x v="1"/>
    <x v="9"/>
  </r>
  <r>
    <x v="1"/>
    <x v="201"/>
    <n v="2534.54"/>
    <x v="33"/>
    <s v="Saclay"/>
    <s v="Sabrina"/>
    <s v="sept-2024"/>
    <x v="201"/>
    <x v="1"/>
    <x v="9"/>
  </r>
  <r>
    <x v="1"/>
    <x v="443"/>
    <n v="6914.54"/>
    <x v="33"/>
    <s v="Saclay"/>
    <s v="Sabrina"/>
    <s v="sept-2024"/>
    <x v="322"/>
    <x v="1"/>
    <x v="9"/>
  </r>
  <r>
    <x v="1"/>
    <x v="202"/>
    <n v="7019.09"/>
    <x v="33"/>
    <s v="Saclay"/>
    <s v="Sabrina"/>
    <s v="sept-2024"/>
    <x v="202"/>
    <x v="1"/>
    <x v="9"/>
  </r>
  <r>
    <x v="1"/>
    <x v="203"/>
    <n v="8050.91"/>
    <x v="33"/>
    <s v="Saclay"/>
    <s v="Sabrina"/>
    <s v="sept-2024"/>
    <x v="203"/>
    <x v="1"/>
    <x v="9"/>
  </r>
  <r>
    <x v="1"/>
    <x v="204"/>
    <n v="15034.09"/>
    <x v="33"/>
    <s v="Saclay"/>
    <s v="Sabrina"/>
    <s v="sept-2024"/>
    <x v="204"/>
    <x v="1"/>
    <x v="9"/>
  </r>
  <r>
    <x v="1"/>
    <x v="205"/>
    <n v="9633.6299999999992"/>
    <x v="33"/>
    <s v="Saclay"/>
    <s v="Sabrina"/>
    <s v="sept-2024"/>
    <x v="205"/>
    <x v="1"/>
    <x v="9"/>
  </r>
  <r>
    <x v="1"/>
    <x v="206"/>
    <n v="7577.27"/>
    <x v="33"/>
    <s v="Saclay"/>
    <s v="Sabrina"/>
    <s v="sept-2024"/>
    <x v="206"/>
    <x v="1"/>
    <x v="9"/>
  </r>
  <r>
    <x v="1"/>
    <x v="444"/>
    <n v="1805.45"/>
    <x v="33"/>
    <s v="Saclay"/>
    <s v="Sabrina"/>
    <s v="sept-2024"/>
    <x v="323"/>
    <x v="1"/>
    <x v="9"/>
  </r>
  <r>
    <x v="1"/>
    <x v="207"/>
    <n v="7678.18"/>
    <x v="33"/>
    <s v="Saclay"/>
    <s v="Sabrina"/>
    <s v="sept-2024"/>
    <x v="207"/>
    <x v="1"/>
    <x v="9"/>
  </r>
  <r>
    <x v="1"/>
    <x v="208"/>
    <n v="6284.54"/>
    <x v="33"/>
    <s v="Saclay"/>
    <s v="Sabrina"/>
    <s v="sept-2024"/>
    <x v="208"/>
    <x v="1"/>
    <x v="9"/>
  </r>
  <r>
    <x v="1"/>
    <x v="209"/>
    <n v="8330.06"/>
    <x v="33"/>
    <s v="Saclay"/>
    <s v="Sabrina"/>
    <s v="sept-2024"/>
    <x v="209"/>
    <x v="1"/>
    <x v="9"/>
  </r>
  <r>
    <x v="1"/>
    <x v="210"/>
    <n v="8370"/>
    <x v="33"/>
    <s v="Saclay"/>
    <s v="Sabrina"/>
    <s v="sept-2024"/>
    <x v="210"/>
    <x v="1"/>
    <x v="9"/>
  </r>
  <r>
    <x v="1"/>
    <x v="211"/>
    <n v="5168.18"/>
    <x v="33"/>
    <s v="Saclay"/>
    <s v="Sabrina"/>
    <s v="sept-2024"/>
    <x v="211"/>
    <x v="1"/>
    <x v="9"/>
  </r>
  <r>
    <x v="1"/>
    <x v="212"/>
    <n v="8735.4500000000007"/>
    <x v="33"/>
    <s v="Saclay"/>
    <s v="Sabrina"/>
    <s v="sept-2024"/>
    <x v="212"/>
    <x v="1"/>
    <x v="9"/>
  </r>
  <r>
    <x v="1"/>
    <x v="213"/>
    <n v="2206.36"/>
    <x v="33"/>
    <s v="Saclay"/>
    <s v="Sabrina"/>
    <s v="sept-2024"/>
    <x v="213"/>
    <x v="1"/>
    <x v="9"/>
  </r>
  <r>
    <x v="1"/>
    <x v="214"/>
    <n v="5054.55"/>
    <x v="33"/>
    <s v="Saclay"/>
    <s v="Sabrina"/>
    <s v="août-2024"/>
    <x v="214"/>
    <x v="1"/>
    <x v="10"/>
  </r>
  <r>
    <x v="1"/>
    <x v="215"/>
    <n v="1263.6400000000001"/>
    <x v="33"/>
    <s v="Saclay"/>
    <s v="Sabrina"/>
    <s v="août-2024"/>
    <x v="215"/>
    <x v="1"/>
    <x v="10"/>
  </r>
  <r>
    <x v="1"/>
    <x v="216"/>
    <n v="1275"/>
    <x v="33"/>
    <s v="Saclay"/>
    <s v="Sabrina"/>
    <s v="août-2024"/>
    <x v="216"/>
    <x v="1"/>
    <x v="10"/>
  </r>
  <r>
    <x v="1"/>
    <x v="217"/>
    <n v="1203.18"/>
    <x v="33"/>
    <s v="Saclay"/>
    <s v="Sabrina"/>
    <s v="août-2024"/>
    <x v="217"/>
    <x v="1"/>
    <x v="10"/>
  </r>
  <r>
    <x v="1"/>
    <x v="218"/>
    <n v="1353.64"/>
    <x v="33"/>
    <s v="Saclay"/>
    <s v="Sabrina"/>
    <s v="août-2024"/>
    <x v="218"/>
    <x v="1"/>
    <x v="10"/>
  </r>
  <r>
    <x v="1"/>
    <x v="219"/>
    <n v="1345.45"/>
    <x v="33"/>
    <s v="Saclay"/>
    <s v="Sabrina"/>
    <s v="août-2024"/>
    <x v="219"/>
    <x v="1"/>
    <x v="10"/>
  </r>
  <r>
    <x v="1"/>
    <x v="220"/>
    <n v="1467.27"/>
    <x v="33"/>
    <s v="Saclay"/>
    <s v="Sabrina"/>
    <s v="août-2024"/>
    <x v="220"/>
    <x v="1"/>
    <x v="10"/>
  </r>
  <r>
    <x v="1"/>
    <x v="445"/>
    <n v="1914.55"/>
    <x v="33"/>
    <s v="Saclay"/>
    <s v="Sabrina"/>
    <s v="août-2024"/>
    <x v="324"/>
    <x v="1"/>
    <x v="10"/>
  </r>
  <r>
    <x v="1"/>
    <x v="446"/>
    <n v="384.55"/>
    <x v="33"/>
    <s v="Saclay"/>
    <s v="Sabrina"/>
    <s v="août-2024"/>
    <x v="325"/>
    <x v="1"/>
    <x v="10"/>
  </r>
  <r>
    <x v="1"/>
    <x v="447"/>
    <n v="400"/>
    <x v="33"/>
    <s v="Saclay"/>
    <s v="Sabrina"/>
    <s v="août-2024"/>
    <x v="326"/>
    <x v="1"/>
    <x v="10"/>
  </r>
  <r>
    <x v="1"/>
    <x v="448"/>
    <n v="293.64"/>
    <x v="33"/>
    <s v="Saclay"/>
    <s v="Sabrina"/>
    <s v="août-2024"/>
    <x v="327"/>
    <x v="1"/>
    <x v="10"/>
  </r>
  <r>
    <x v="1"/>
    <x v="221"/>
    <n v="467.27"/>
    <x v="33"/>
    <s v="Saclay"/>
    <s v="Sabrina"/>
    <s v="août-2024"/>
    <x v="221"/>
    <x v="1"/>
    <x v="10"/>
  </r>
  <r>
    <x v="1"/>
    <x v="449"/>
    <n v="464.55"/>
    <x v="33"/>
    <s v="Saclay"/>
    <s v="Sabrina"/>
    <s v="août-2024"/>
    <x v="328"/>
    <x v="1"/>
    <x v="10"/>
  </r>
  <r>
    <x v="1"/>
    <x v="450"/>
    <n v="483.64"/>
    <x v="33"/>
    <s v="Saclay"/>
    <s v="Sabrina"/>
    <s v="août-2024"/>
    <x v="329"/>
    <x v="1"/>
    <x v="10"/>
  </r>
  <r>
    <x v="1"/>
    <x v="451"/>
    <n v="789.09"/>
    <x v="33"/>
    <s v="Saclay"/>
    <s v="Sabrina"/>
    <s v="août-2024"/>
    <x v="330"/>
    <x v="1"/>
    <x v="10"/>
  </r>
  <r>
    <x v="1"/>
    <x v="452"/>
    <n v="632.73"/>
    <x v="33"/>
    <s v="Saclay"/>
    <s v="Sabrina"/>
    <s v="août-2024"/>
    <x v="331"/>
    <x v="1"/>
    <x v="10"/>
  </r>
  <r>
    <x v="1"/>
    <x v="453"/>
    <n v="243.64"/>
    <x v="33"/>
    <s v="Saclay"/>
    <s v="Sabrina"/>
    <s v="août-2024"/>
    <x v="332"/>
    <x v="1"/>
    <x v="10"/>
  </r>
  <r>
    <x v="1"/>
    <x v="454"/>
    <n v="303.64"/>
    <x v="33"/>
    <s v="Saclay"/>
    <s v="Sabrina"/>
    <s v="août-2024"/>
    <x v="333"/>
    <x v="1"/>
    <x v="10"/>
  </r>
  <r>
    <x v="1"/>
    <x v="222"/>
    <n v="260"/>
    <x v="33"/>
    <s v="Saclay"/>
    <s v="Sabrina"/>
    <s v="août-2024"/>
    <x v="222"/>
    <x v="1"/>
    <x v="10"/>
  </r>
  <r>
    <x v="1"/>
    <x v="223"/>
    <n v="976.36"/>
    <x v="33"/>
    <s v="Saclay"/>
    <s v="Sabrina"/>
    <s v="août-2024"/>
    <x v="223"/>
    <x v="1"/>
    <x v="10"/>
  </r>
  <r>
    <x v="1"/>
    <x v="455"/>
    <n v="350"/>
    <x v="33"/>
    <s v="Saclay"/>
    <s v="Sabrina"/>
    <s v="août-2024"/>
    <x v="334"/>
    <x v="1"/>
    <x v="10"/>
  </r>
  <r>
    <x v="1"/>
    <x v="456"/>
    <n v="584.54999999999995"/>
    <x v="33"/>
    <s v="Saclay"/>
    <s v="Sabrina"/>
    <s v="août-2024"/>
    <x v="335"/>
    <x v="1"/>
    <x v="10"/>
  </r>
  <r>
    <x v="1"/>
    <x v="224"/>
    <n v="440.91"/>
    <x v="33"/>
    <s v="Saclay"/>
    <s v="Sabrina"/>
    <s v="août-2024"/>
    <x v="224"/>
    <x v="1"/>
    <x v="10"/>
  </r>
  <r>
    <x v="1"/>
    <x v="225"/>
    <n v="527.27"/>
    <x v="33"/>
    <s v="Saclay"/>
    <s v="Sabrina"/>
    <s v="août-2024"/>
    <x v="225"/>
    <x v="1"/>
    <x v="10"/>
  </r>
  <r>
    <x v="1"/>
    <x v="226"/>
    <n v="488.64"/>
    <x v="33"/>
    <s v="Saclay"/>
    <s v="Sabrina"/>
    <s v="août-2024"/>
    <x v="226"/>
    <x v="1"/>
    <x v="10"/>
  </r>
  <r>
    <x v="1"/>
    <x v="227"/>
    <n v="653.64"/>
    <x v="33"/>
    <s v="Saclay"/>
    <s v="Sabrina"/>
    <s v="août-2024"/>
    <x v="227"/>
    <x v="1"/>
    <x v="10"/>
  </r>
  <r>
    <x v="1"/>
    <x v="228"/>
    <n v="1195.9100000000001"/>
    <x v="33"/>
    <s v="Saclay"/>
    <s v="Sabrina"/>
    <s v="août-2024"/>
    <x v="228"/>
    <x v="1"/>
    <x v="10"/>
  </r>
  <r>
    <x v="1"/>
    <x v="457"/>
    <n v="1155.9100000000001"/>
    <x v="33"/>
    <s v="Saclay"/>
    <s v="Sabrina"/>
    <s v="août-2024"/>
    <x v="336"/>
    <x v="1"/>
    <x v="10"/>
  </r>
  <r>
    <x v="1"/>
    <x v="229"/>
    <n v="1726.36"/>
    <x v="33"/>
    <s v="Saclay"/>
    <s v="Sabrina"/>
    <s v="août-2024"/>
    <x v="229"/>
    <x v="1"/>
    <x v="10"/>
  </r>
  <r>
    <x v="1"/>
    <x v="230"/>
    <n v="1072.73"/>
    <x v="33"/>
    <s v="Saclay"/>
    <s v="Sabrina"/>
    <s v="août-2024"/>
    <x v="230"/>
    <x v="1"/>
    <x v="10"/>
  </r>
  <r>
    <x v="1"/>
    <x v="231"/>
    <n v="1491.36"/>
    <x v="33"/>
    <s v="Saclay"/>
    <s v="Sabrina"/>
    <s v="août-2024"/>
    <x v="231"/>
    <x v="1"/>
    <x v="10"/>
  </r>
  <r>
    <x v="1"/>
    <x v="232"/>
    <n v="660.45"/>
    <x v="33"/>
    <s v="Saclay"/>
    <s v="Sabrina"/>
    <s v="juil-2024"/>
    <x v="232"/>
    <x v="1"/>
    <x v="11"/>
  </r>
  <r>
    <x v="1"/>
    <x v="233"/>
    <n v="408.18"/>
    <x v="33"/>
    <s v="Saclay"/>
    <s v="Sabrina"/>
    <s v="juil-2024"/>
    <x v="233"/>
    <x v="1"/>
    <x v="11"/>
  </r>
  <r>
    <x v="1"/>
    <x v="234"/>
    <n v="809.09"/>
    <x v="33"/>
    <s v="Saclay"/>
    <s v="Sabrina"/>
    <s v="juil-2024"/>
    <x v="234"/>
    <x v="1"/>
    <x v="11"/>
  </r>
  <r>
    <x v="1"/>
    <x v="458"/>
    <n v="1132.27"/>
    <x v="33"/>
    <s v="Saclay"/>
    <s v="Sabrina"/>
    <s v="juil-2024"/>
    <x v="337"/>
    <x v="1"/>
    <x v="11"/>
  </r>
  <r>
    <x v="1"/>
    <x v="235"/>
    <n v="1085.45"/>
    <x v="33"/>
    <s v="Saclay"/>
    <s v="Sabrina"/>
    <s v="juil-2024"/>
    <x v="235"/>
    <x v="1"/>
    <x v="11"/>
  </r>
  <r>
    <x v="1"/>
    <x v="236"/>
    <n v="678.18"/>
    <x v="33"/>
    <s v="Saclay"/>
    <s v="Sabrina"/>
    <s v="juil-2024"/>
    <x v="236"/>
    <x v="1"/>
    <x v="11"/>
  </r>
  <r>
    <x v="1"/>
    <x v="237"/>
    <n v="726.82"/>
    <x v="33"/>
    <s v="Saclay"/>
    <s v="Sabrina"/>
    <s v="juil-2024"/>
    <x v="237"/>
    <x v="1"/>
    <x v="11"/>
  </r>
  <r>
    <x v="1"/>
    <x v="238"/>
    <n v="671.82"/>
    <x v="33"/>
    <s v="Saclay"/>
    <s v="Sabrina"/>
    <s v="juil-2024"/>
    <x v="238"/>
    <x v="1"/>
    <x v="11"/>
  </r>
  <r>
    <x v="1"/>
    <x v="239"/>
    <n v="602.27"/>
    <x v="33"/>
    <s v="Saclay"/>
    <s v="Sabrina"/>
    <s v="juil-2024"/>
    <x v="239"/>
    <x v="1"/>
    <x v="11"/>
  </r>
  <r>
    <x v="1"/>
    <x v="459"/>
    <n v="1147.27"/>
    <x v="33"/>
    <s v="Saclay"/>
    <s v="Sabrina"/>
    <s v="juil-2024"/>
    <x v="338"/>
    <x v="1"/>
    <x v="11"/>
  </r>
  <r>
    <x v="1"/>
    <x v="460"/>
    <n v="364.09"/>
    <x v="33"/>
    <s v="Saclay"/>
    <s v="Sabrina"/>
    <s v="juil-2024"/>
    <x v="339"/>
    <x v="1"/>
    <x v="11"/>
  </r>
  <r>
    <x v="1"/>
    <x v="240"/>
    <n v="4907.2700000000004"/>
    <x v="33"/>
    <s v="Saclay"/>
    <s v="Sabrina"/>
    <s v="juil-2024"/>
    <x v="240"/>
    <x v="1"/>
    <x v="11"/>
  </r>
  <r>
    <x v="1"/>
    <x v="461"/>
    <n v="912.73"/>
    <x v="33"/>
    <s v="Saclay"/>
    <s v="Sabrina"/>
    <s v="juil-2024"/>
    <x v="340"/>
    <x v="1"/>
    <x v="11"/>
  </r>
  <r>
    <x v="1"/>
    <x v="241"/>
    <n v="1067.27"/>
    <x v="33"/>
    <s v="Saclay"/>
    <s v="Sabrina"/>
    <s v="juil-2024"/>
    <x v="241"/>
    <x v="1"/>
    <x v="11"/>
  </r>
  <r>
    <x v="1"/>
    <x v="242"/>
    <n v="1540"/>
    <x v="33"/>
    <s v="Saclay"/>
    <s v="Sabrina"/>
    <s v="juil-2024"/>
    <x v="242"/>
    <x v="1"/>
    <x v="11"/>
  </r>
  <r>
    <x v="1"/>
    <x v="243"/>
    <n v="1879.09"/>
    <x v="33"/>
    <s v="Saclay"/>
    <s v="Sabrina"/>
    <s v="juil-2024"/>
    <x v="243"/>
    <x v="1"/>
    <x v="11"/>
  </r>
  <r>
    <x v="1"/>
    <x v="462"/>
    <n v="2040"/>
    <x v="33"/>
    <s v="Saclay"/>
    <s v="Sabrina"/>
    <s v="juil-2024"/>
    <x v="341"/>
    <x v="1"/>
    <x v="11"/>
  </r>
  <r>
    <x v="1"/>
    <x v="463"/>
    <n v="874.55"/>
    <x v="33"/>
    <s v="Saclay"/>
    <s v="Sabrina"/>
    <s v="juil-2024"/>
    <x v="342"/>
    <x v="1"/>
    <x v="11"/>
  </r>
  <r>
    <x v="1"/>
    <x v="464"/>
    <n v="656.36"/>
    <x v="33"/>
    <s v="Saclay"/>
    <s v="Sabrina"/>
    <s v="juil-2024"/>
    <x v="343"/>
    <x v="1"/>
    <x v="11"/>
  </r>
  <r>
    <x v="1"/>
    <x v="244"/>
    <n v="612.73"/>
    <x v="33"/>
    <s v="Saclay"/>
    <s v="Sabrina"/>
    <s v="juil-2024"/>
    <x v="244"/>
    <x v="1"/>
    <x v="11"/>
  </r>
  <r>
    <x v="1"/>
    <x v="245"/>
    <n v="1060"/>
    <x v="33"/>
    <s v="Saclay"/>
    <s v="Sabrina"/>
    <s v="juil-2024"/>
    <x v="245"/>
    <x v="1"/>
    <x v="11"/>
  </r>
  <r>
    <x v="1"/>
    <x v="246"/>
    <n v="2335.4499999999998"/>
    <x v="33"/>
    <s v="Saclay"/>
    <s v="Sabrina"/>
    <s v="juil-2024"/>
    <x v="246"/>
    <x v="1"/>
    <x v="11"/>
  </r>
  <r>
    <x v="1"/>
    <x v="247"/>
    <n v="6585.45"/>
    <x v="33"/>
    <s v="Saclay"/>
    <s v="Sabrina"/>
    <s v="juil-2024"/>
    <x v="247"/>
    <x v="1"/>
    <x v="11"/>
  </r>
  <r>
    <x v="1"/>
    <x v="248"/>
    <n v="7133.18"/>
    <x v="33"/>
    <s v="Saclay"/>
    <s v="Sabrina"/>
    <s v="juil-2024"/>
    <x v="248"/>
    <x v="1"/>
    <x v="11"/>
  </r>
  <r>
    <x v="1"/>
    <x v="465"/>
    <n v="785.45"/>
    <x v="33"/>
    <s v="Saclay"/>
    <s v="Sabrina"/>
    <s v="juil-2024"/>
    <x v="344"/>
    <x v="1"/>
    <x v="11"/>
  </r>
  <r>
    <x v="1"/>
    <x v="466"/>
    <n v="1847.27"/>
    <x v="33"/>
    <s v="Saclay"/>
    <s v="Sabrina"/>
    <s v="juil-2024"/>
    <x v="345"/>
    <x v="1"/>
    <x v="11"/>
  </r>
  <r>
    <x v="1"/>
    <x v="249"/>
    <n v="3587.73"/>
    <x v="33"/>
    <s v="Saclay"/>
    <s v="Sabrina"/>
    <s v="juil-2024"/>
    <x v="249"/>
    <x v="1"/>
    <x v="11"/>
  </r>
  <r>
    <x v="1"/>
    <x v="250"/>
    <n v="8286.36"/>
    <x v="33"/>
    <s v="Saclay"/>
    <s v="Sabrina"/>
    <s v="juil-2024"/>
    <x v="250"/>
    <x v="1"/>
    <x v="11"/>
  </r>
  <r>
    <x v="1"/>
    <x v="251"/>
    <n v="15929.09"/>
    <x v="33"/>
    <s v="Saclay"/>
    <s v="Sabrina"/>
    <s v="juil-2024"/>
    <x v="251"/>
    <x v="1"/>
    <x v="11"/>
  </r>
  <r>
    <x v="1"/>
    <x v="252"/>
    <n v="20496.36"/>
    <x v="33"/>
    <s v="Saclay"/>
    <s v="Sabrina"/>
    <s v="juil-2024"/>
    <x v="252"/>
    <x v="1"/>
    <x v="11"/>
  </r>
  <r>
    <x v="1"/>
    <x v="253"/>
    <n v="14393.18"/>
    <x v="33"/>
    <s v="Saclay"/>
    <s v="Sabrina"/>
    <s v="juil-2024"/>
    <x v="253"/>
    <x v="1"/>
    <x v="11"/>
  </r>
  <r>
    <x v="1"/>
    <x v="254"/>
    <n v="2690"/>
    <x v="33"/>
    <s v="Saclay"/>
    <s v="Sabrina"/>
    <s v="juin-2024"/>
    <x v="254"/>
    <x v="1"/>
    <x v="12"/>
  </r>
  <r>
    <x v="1"/>
    <x v="255"/>
    <n v="1678.18"/>
    <x v="33"/>
    <s v="Saclay"/>
    <s v="Sabrina"/>
    <s v="juin-2024"/>
    <x v="255"/>
    <x v="1"/>
    <x v="12"/>
  </r>
  <r>
    <x v="1"/>
    <x v="256"/>
    <n v="12347.27"/>
    <x v="33"/>
    <s v="Saclay"/>
    <s v="Sabrina"/>
    <s v="juin-2024"/>
    <x v="256"/>
    <x v="1"/>
    <x v="12"/>
  </r>
  <r>
    <x v="1"/>
    <x v="257"/>
    <n v="20773.63"/>
    <x v="33"/>
    <s v="Saclay"/>
    <s v="Sabrina"/>
    <s v="juin-2024"/>
    <x v="257"/>
    <x v="1"/>
    <x v="12"/>
  </r>
  <r>
    <x v="1"/>
    <x v="258"/>
    <n v="16473.63"/>
    <x v="33"/>
    <s v="Saclay"/>
    <s v="Sabrina"/>
    <s v="juin-2024"/>
    <x v="258"/>
    <x v="1"/>
    <x v="12"/>
  </r>
  <r>
    <x v="1"/>
    <x v="259"/>
    <n v="10892.72"/>
    <x v="33"/>
    <s v="Saclay"/>
    <s v="Sabrina"/>
    <s v="juin-2024"/>
    <x v="259"/>
    <x v="1"/>
    <x v="12"/>
  </r>
  <r>
    <x v="1"/>
    <x v="260"/>
    <n v="7001.82"/>
    <x v="33"/>
    <s v="Saclay"/>
    <s v="Sabrina"/>
    <s v="juin-2024"/>
    <x v="260"/>
    <x v="1"/>
    <x v="12"/>
  </r>
  <r>
    <x v="1"/>
    <x v="261"/>
    <n v="1287.27"/>
    <x v="33"/>
    <s v="Saclay"/>
    <s v="Sabrina"/>
    <s v="juin-2024"/>
    <x v="261"/>
    <x v="1"/>
    <x v="12"/>
  </r>
  <r>
    <x v="1"/>
    <x v="262"/>
    <n v="743.64"/>
    <x v="33"/>
    <s v="Saclay"/>
    <s v="Sabrina"/>
    <s v="juin-2024"/>
    <x v="262"/>
    <x v="1"/>
    <x v="12"/>
  </r>
  <r>
    <x v="1"/>
    <x v="263"/>
    <n v="2788.18"/>
    <x v="33"/>
    <s v="Saclay"/>
    <s v="Sabrina"/>
    <s v="juin-2024"/>
    <x v="263"/>
    <x v="1"/>
    <x v="12"/>
  </r>
  <r>
    <x v="1"/>
    <x v="264"/>
    <n v="14702.72"/>
    <x v="33"/>
    <s v="Saclay"/>
    <s v="Sabrina"/>
    <s v="juin-2024"/>
    <x v="264"/>
    <x v="1"/>
    <x v="12"/>
  </r>
  <r>
    <x v="1"/>
    <x v="265"/>
    <n v="11370.9"/>
    <x v="33"/>
    <s v="Saclay"/>
    <s v="Sabrina"/>
    <s v="juin-2024"/>
    <x v="265"/>
    <x v="1"/>
    <x v="12"/>
  </r>
  <r>
    <x v="1"/>
    <x v="266"/>
    <n v="11460"/>
    <x v="33"/>
    <s v="Saclay"/>
    <s v="Sabrina"/>
    <s v="juin-2024"/>
    <x v="266"/>
    <x v="1"/>
    <x v="12"/>
  </r>
  <r>
    <x v="1"/>
    <x v="267"/>
    <n v="13150.41"/>
    <x v="33"/>
    <s v="Saclay"/>
    <s v="Sabrina"/>
    <s v="juin-2024"/>
    <x v="267"/>
    <x v="1"/>
    <x v="12"/>
  </r>
  <r>
    <x v="1"/>
    <x v="467"/>
    <n v="1092.73"/>
    <x v="33"/>
    <s v="Saclay"/>
    <s v="Sabrina"/>
    <s v="juin-2024"/>
    <x v="346"/>
    <x v="1"/>
    <x v="12"/>
  </r>
  <r>
    <x v="1"/>
    <x v="268"/>
    <n v="440"/>
    <x v="33"/>
    <s v="Saclay"/>
    <s v="Sabrina"/>
    <s v="juin-2024"/>
    <x v="268"/>
    <x v="1"/>
    <x v="12"/>
  </r>
  <r>
    <x v="1"/>
    <x v="269"/>
    <n v="4599.09"/>
    <x v="33"/>
    <s v="Saclay"/>
    <s v="Sabrina"/>
    <s v="juin-2024"/>
    <x v="269"/>
    <x v="1"/>
    <x v="12"/>
  </r>
  <r>
    <x v="1"/>
    <x v="270"/>
    <n v="8738.18"/>
    <x v="33"/>
    <s v="Saclay"/>
    <s v="Sabrina"/>
    <s v="juin-2024"/>
    <x v="270"/>
    <x v="1"/>
    <x v="12"/>
  </r>
  <r>
    <x v="1"/>
    <x v="271"/>
    <n v="7138.18"/>
    <x v="33"/>
    <s v="Saclay"/>
    <s v="Sabrina"/>
    <s v="juin-2024"/>
    <x v="271"/>
    <x v="1"/>
    <x v="12"/>
  </r>
  <r>
    <x v="1"/>
    <x v="272"/>
    <n v="10111.81"/>
    <x v="33"/>
    <s v="Saclay"/>
    <s v="Sabrina"/>
    <s v="juin-2024"/>
    <x v="272"/>
    <x v="1"/>
    <x v="12"/>
  </r>
  <r>
    <x v="1"/>
    <x v="468"/>
    <n v="10534.54"/>
    <x v="33"/>
    <s v="Saclay"/>
    <s v="Sabrina"/>
    <s v="juin-2024"/>
    <x v="347"/>
    <x v="1"/>
    <x v="12"/>
  </r>
  <r>
    <x v="1"/>
    <x v="469"/>
    <n v="1152.73"/>
    <x v="33"/>
    <s v="Saclay"/>
    <s v="Sabrina"/>
    <s v="juin-2024"/>
    <x v="348"/>
    <x v="1"/>
    <x v="12"/>
  </r>
  <r>
    <x v="1"/>
    <x v="470"/>
    <n v="5680.91"/>
    <x v="33"/>
    <s v="Saclay"/>
    <s v="Sabrina"/>
    <s v="juin-2024"/>
    <x v="349"/>
    <x v="1"/>
    <x v="12"/>
  </r>
  <r>
    <x v="1"/>
    <x v="273"/>
    <n v="7304.54"/>
    <x v="33"/>
    <s v="Saclay"/>
    <s v="Sabrina"/>
    <s v="juin-2024"/>
    <x v="273"/>
    <x v="1"/>
    <x v="12"/>
  </r>
  <r>
    <x v="1"/>
    <x v="274"/>
    <n v="18731.82"/>
    <x v="33"/>
    <s v="Saclay"/>
    <s v="Sabrina"/>
    <s v="juin-2024"/>
    <x v="274"/>
    <x v="1"/>
    <x v="12"/>
  </r>
  <r>
    <x v="1"/>
    <x v="275"/>
    <n v="12367.27"/>
    <x v="33"/>
    <s v="Saclay"/>
    <s v="Sabrina"/>
    <s v="juin-2024"/>
    <x v="275"/>
    <x v="1"/>
    <x v="12"/>
  </r>
  <r>
    <x v="1"/>
    <x v="276"/>
    <n v="13270.9"/>
    <x v="33"/>
    <s v="Saclay"/>
    <s v="Sabrina"/>
    <s v="juin-2024"/>
    <x v="276"/>
    <x v="1"/>
    <x v="12"/>
  </r>
  <r>
    <x v="1"/>
    <x v="277"/>
    <n v="12395.45"/>
    <x v="33"/>
    <s v="Saclay"/>
    <s v="Sabrina"/>
    <s v="juin-2024"/>
    <x v="277"/>
    <x v="1"/>
    <x v="12"/>
  </r>
  <r>
    <x v="1"/>
    <x v="471"/>
    <n v="1655.45"/>
    <x v="33"/>
    <s v="Saclay"/>
    <s v="Sabrina"/>
    <s v="juin-2024"/>
    <x v="0"/>
    <x v="1"/>
    <x v="12"/>
  </r>
  <r>
    <x v="1"/>
    <x v="278"/>
    <n v="3470"/>
    <x v="33"/>
    <s v="Saclay"/>
    <s v="Sabrina"/>
    <s v="juin-2024"/>
    <x v="1"/>
    <x v="1"/>
    <x v="12"/>
  </r>
  <r>
    <x v="1"/>
    <x v="279"/>
    <n v="6294.54"/>
    <x v="33"/>
    <s v="Saclay"/>
    <s v="Sabrina"/>
    <s v="mai-2024"/>
    <x v="2"/>
    <x v="1"/>
    <x v="13"/>
  </r>
  <r>
    <x v="1"/>
    <x v="280"/>
    <n v="12065.45"/>
    <x v="33"/>
    <s v="Saclay"/>
    <s v="Sabrina"/>
    <s v="mai-2024"/>
    <x v="3"/>
    <x v="1"/>
    <x v="13"/>
  </r>
  <r>
    <x v="1"/>
    <x v="281"/>
    <n v="14500"/>
    <x v="33"/>
    <s v="Saclay"/>
    <s v="Sabrina"/>
    <s v="mai-2024"/>
    <x v="4"/>
    <x v="1"/>
    <x v="13"/>
  </r>
  <r>
    <x v="1"/>
    <x v="282"/>
    <n v="15637.72"/>
    <x v="33"/>
    <s v="Saclay"/>
    <s v="Sabrina"/>
    <s v="mai-2024"/>
    <x v="5"/>
    <x v="1"/>
    <x v="13"/>
  </r>
  <r>
    <x v="1"/>
    <x v="283"/>
    <n v="11456.82"/>
    <x v="33"/>
    <s v="Saclay"/>
    <s v="Sabrina"/>
    <s v="mai-2024"/>
    <x v="6"/>
    <x v="1"/>
    <x v="13"/>
  </r>
  <r>
    <x v="1"/>
    <x v="284"/>
    <n v="347.27"/>
    <x v="33"/>
    <s v="Saclay"/>
    <s v="Sabrina"/>
    <s v="mai-2024"/>
    <x v="7"/>
    <x v="1"/>
    <x v="13"/>
  </r>
  <r>
    <x v="1"/>
    <x v="472"/>
    <n v="2464.5500000000002"/>
    <x v="33"/>
    <s v="Saclay"/>
    <s v="Sabrina"/>
    <s v="mai-2024"/>
    <x v="303"/>
    <x v="1"/>
    <x v="13"/>
  </r>
  <r>
    <x v="1"/>
    <x v="285"/>
    <n v="7417.27"/>
    <x v="33"/>
    <s v="Saclay"/>
    <s v="Sabrina"/>
    <s v="mai-2024"/>
    <x v="8"/>
    <x v="1"/>
    <x v="13"/>
  </r>
  <r>
    <x v="1"/>
    <x v="286"/>
    <n v="18702.18"/>
    <x v="33"/>
    <s v="Saclay"/>
    <s v="Sabrina"/>
    <s v="mai-2024"/>
    <x v="9"/>
    <x v="1"/>
    <x v="13"/>
  </r>
  <r>
    <x v="1"/>
    <x v="287"/>
    <n v="11678.18"/>
    <x v="33"/>
    <s v="Saclay"/>
    <s v="Sabrina"/>
    <s v="mai-2024"/>
    <x v="10"/>
    <x v="1"/>
    <x v="13"/>
  </r>
  <r>
    <x v="1"/>
    <x v="288"/>
    <n v="11395.45"/>
    <x v="33"/>
    <s v="Saclay"/>
    <s v="Sabrina"/>
    <s v="mai-2024"/>
    <x v="278"/>
    <x v="1"/>
    <x v="13"/>
  </r>
  <r>
    <x v="1"/>
    <x v="289"/>
    <n v="2287.27"/>
    <x v="33"/>
    <s v="Saclay"/>
    <s v="Sabrina"/>
    <s v="mai-2024"/>
    <x v="11"/>
    <x v="1"/>
    <x v="13"/>
  </r>
  <r>
    <x v="1"/>
    <x v="473"/>
    <n v="876.91"/>
    <x v="33"/>
    <s v="Saclay"/>
    <s v="Sabrina"/>
    <s v="mai-2024"/>
    <x v="12"/>
    <x v="1"/>
    <x v="13"/>
  </r>
  <r>
    <x v="1"/>
    <x v="474"/>
    <n v="2789.09"/>
    <x v="33"/>
    <s v="Saclay"/>
    <s v="Sabrina"/>
    <s v="mai-2024"/>
    <x v="13"/>
    <x v="1"/>
    <x v="13"/>
  </r>
  <r>
    <x v="1"/>
    <x v="290"/>
    <n v="5774.54"/>
    <x v="33"/>
    <s v="Saclay"/>
    <s v="Sabrina"/>
    <s v="mai-2024"/>
    <x v="14"/>
    <x v="1"/>
    <x v="13"/>
  </r>
  <r>
    <x v="1"/>
    <x v="291"/>
    <n v="3932.73"/>
    <x v="33"/>
    <s v="Saclay"/>
    <s v="Sabrina"/>
    <s v="mai-2024"/>
    <x v="15"/>
    <x v="1"/>
    <x v="13"/>
  </r>
  <r>
    <x v="1"/>
    <x v="292"/>
    <n v="7786.36"/>
    <x v="33"/>
    <s v="Saclay"/>
    <s v="Sabrina"/>
    <s v="mai-2024"/>
    <x v="16"/>
    <x v="1"/>
    <x v="13"/>
  </r>
  <r>
    <x v="1"/>
    <x v="293"/>
    <n v="5282.72"/>
    <x v="33"/>
    <s v="Saclay"/>
    <s v="Sabrina"/>
    <s v="mai-2024"/>
    <x v="17"/>
    <x v="1"/>
    <x v="13"/>
  </r>
  <r>
    <x v="1"/>
    <x v="294"/>
    <n v="2277.4499999999998"/>
    <x v="33"/>
    <s v="Saclay"/>
    <s v="Sabrina"/>
    <s v="mai-2024"/>
    <x v="18"/>
    <x v="1"/>
    <x v="13"/>
  </r>
  <r>
    <x v="1"/>
    <x v="475"/>
    <n v="638.17999999999995"/>
    <x v="33"/>
    <s v="Saclay"/>
    <s v="Sabrina"/>
    <s v="mai-2024"/>
    <x v="19"/>
    <x v="1"/>
    <x v="13"/>
  </r>
  <r>
    <x v="1"/>
    <x v="295"/>
    <n v="866.36"/>
    <x v="33"/>
    <s v="Saclay"/>
    <s v="Sabrina"/>
    <s v="mai-2024"/>
    <x v="279"/>
    <x v="1"/>
    <x v="13"/>
  </r>
  <r>
    <x v="1"/>
    <x v="296"/>
    <n v="1452.73"/>
    <x v="33"/>
    <s v="Saclay"/>
    <s v="Sabrina"/>
    <s v="mai-2024"/>
    <x v="280"/>
    <x v="1"/>
    <x v="13"/>
  </r>
  <r>
    <x v="1"/>
    <x v="297"/>
    <n v="2600.09"/>
    <x v="33"/>
    <s v="Saclay"/>
    <s v="Sabrina"/>
    <s v="mai-2024"/>
    <x v="20"/>
    <x v="1"/>
    <x v="13"/>
  </r>
  <r>
    <x v="1"/>
    <x v="476"/>
    <n v="667.27"/>
    <x v="33"/>
    <s v="Saclay"/>
    <s v="Sabrina"/>
    <s v="mai-2024"/>
    <x v="21"/>
    <x v="1"/>
    <x v="13"/>
  </r>
  <r>
    <x v="1"/>
    <x v="298"/>
    <n v="861.82"/>
    <x v="33"/>
    <s v="Saclay"/>
    <s v="Sabrina"/>
    <s v="mai-2024"/>
    <x v="22"/>
    <x v="1"/>
    <x v="13"/>
  </r>
  <r>
    <x v="1"/>
    <x v="299"/>
    <n v="1550"/>
    <x v="33"/>
    <s v="Saclay"/>
    <s v="Sabrina"/>
    <s v="mai-2024"/>
    <x v="23"/>
    <x v="1"/>
    <x v="13"/>
  </r>
  <r>
    <x v="1"/>
    <x v="300"/>
    <n v="866.36"/>
    <x v="33"/>
    <s v="Saclay"/>
    <s v="Sabrina"/>
    <s v="mai-2024"/>
    <x v="24"/>
    <x v="1"/>
    <x v="13"/>
  </r>
  <r>
    <x v="1"/>
    <x v="301"/>
    <n v="629.09"/>
    <x v="33"/>
    <s v="Saclay"/>
    <s v="Sabrina"/>
    <s v="mai-2024"/>
    <x v="25"/>
    <x v="1"/>
    <x v="13"/>
  </r>
  <r>
    <x v="1"/>
    <x v="302"/>
    <n v="602"/>
    <x v="33"/>
    <s v="Saclay"/>
    <s v="Sabrina"/>
    <s v="mai-2024"/>
    <x v="281"/>
    <x v="1"/>
    <x v="13"/>
  </r>
  <r>
    <x v="1"/>
    <x v="303"/>
    <n v="979.09"/>
    <x v="33"/>
    <s v="Saclay"/>
    <s v="Sabrina"/>
    <s v="mai-2024"/>
    <x v="26"/>
    <x v="1"/>
    <x v="13"/>
  </r>
  <r>
    <x v="1"/>
    <x v="477"/>
    <n v="809.09"/>
    <x v="33"/>
    <s v="Saclay"/>
    <s v="Sabrina"/>
    <s v="mai-2024"/>
    <x v="304"/>
    <x v="1"/>
    <x v="13"/>
  </r>
  <r>
    <x v="1"/>
    <x v="304"/>
    <n v="828.18"/>
    <x v="33"/>
    <s v="Saclay"/>
    <s v="Sabrina"/>
    <s v="avr-2024"/>
    <x v="27"/>
    <x v="1"/>
    <x v="14"/>
  </r>
  <r>
    <x v="1"/>
    <x v="305"/>
    <n v="1169.0899999999999"/>
    <x v="33"/>
    <s v="Saclay"/>
    <s v="Sabrina"/>
    <s v="avr-2024"/>
    <x v="28"/>
    <x v="1"/>
    <x v="14"/>
  </r>
  <r>
    <x v="1"/>
    <x v="478"/>
    <n v="655.45"/>
    <x v="33"/>
    <s v="Saclay"/>
    <s v="Sabrina"/>
    <s v="avr-2024"/>
    <x v="305"/>
    <x v="1"/>
    <x v="14"/>
  </r>
  <r>
    <x v="1"/>
    <x v="479"/>
    <n v="658.18"/>
    <x v="33"/>
    <s v="Saclay"/>
    <s v="Sabrina"/>
    <s v="avr-2024"/>
    <x v="29"/>
    <x v="1"/>
    <x v="14"/>
  </r>
  <r>
    <x v="1"/>
    <x v="306"/>
    <n v="1650.91"/>
    <x v="33"/>
    <s v="Saclay"/>
    <s v="Sabrina"/>
    <s v="avr-2024"/>
    <x v="30"/>
    <x v="1"/>
    <x v="14"/>
  </r>
  <r>
    <x v="1"/>
    <x v="307"/>
    <n v="4856.3599999999997"/>
    <x v="33"/>
    <s v="Saclay"/>
    <s v="Sabrina"/>
    <s v="avr-2024"/>
    <x v="31"/>
    <x v="1"/>
    <x v="14"/>
  </r>
  <r>
    <x v="1"/>
    <x v="308"/>
    <n v="4315.45"/>
    <x v="33"/>
    <s v="Saclay"/>
    <s v="Sabrina"/>
    <s v="avr-2024"/>
    <x v="32"/>
    <x v="1"/>
    <x v="14"/>
  </r>
  <r>
    <x v="1"/>
    <x v="309"/>
    <n v="4527.2700000000004"/>
    <x v="33"/>
    <s v="Saclay"/>
    <s v="Sabrina"/>
    <s v="avr-2024"/>
    <x v="33"/>
    <x v="1"/>
    <x v="14"/>
  </r>
  <r>
    <x v="1"/>
    <x v="310"/>
    <n v="2290.91"/>
    <x v="33"/>
    <s v="Saclay"/>
    <s v="Sabrina"/>
    <s v="avr-2024"/>
    <x v="34"/>
    <x v="1"/>
    <x v="14"/>
  </r>
  <r>
    <x v="1"/>
    <x v="480"/>
    <n v="648.17999999999995"/>
    <x v="33"/>
    <s v="Saclay"/>
    <s v="Sabrina"/>
    <s v="avr-2024"/>
    <x v="306"/>
    <x v="1"/>
    <x v="14"/>
  </r>
  <r>
    <x v="1"/>
    <x v="311"/>
    <n v="2295.4499999999998"/>
    <x v="33"/>
    <s v="Saclay"/>
    <s v="Sabrina"/>
    <s v="avr-2024"/>
    <x v="282"/>
    <x v="1"/>
    <x v="14"/>
  </r>
  <r>
    <x v="1"/>
    <x v="481"/>
    <n v="6742.73"/>
    <x v="33"/>
    <s v="Saclay"/>
    <s v="Sabrina"/>
    <s v="avr-2024"/>
    <x v="35"/>
    <x v="1"/>
    <x v="14"/>
  </r>
  <r>
    <x v="1"/>
    <x v="312"/>
    <n v="9106.09"/>
    <x v="33"/>
    <s v="Saclay"/>
    <s v="Sabrina"/>
    <s v="avr-2024"/>
    <x v="36"/>
    <x v="1"/>
    <x v="14"/>
  </r>
  <r>
    <x v="1"/>
    <x v="313"/>
    <n v="8851.36"/>
    <x v="33"/>
    <s v="Saclay"/>
    <s v="Sabrina"/>
    <s v="avr-2024"/>
    <x v="37"/>
    <x v="1"/>
    <x v="14"/>
  </r>
  <r>
    <x v="1"/>
    <x v="314"/>
    <n v="9627.27"/>
    <x v="33"/>
    <s v="Saclay"/>
    <s v="Sabrina"/>
    <s v="avr-2024"/>
    <x v="38"/>
    <x v="1"/>
    <x v="14"/>
  </r>
  <r>
    <x v="1"/>
    <x v="315"/>
    <n v="5399.54"/>
    <x v="33"/>
    <s v="Saclay"/>
    <s v="Sabrina"/>
    <s v="avr-2024"/>
    <x v="39"/>
    <x v="1"/>
    <x v="14"/>
  </r>
  <r>
    <x v="1"/>
    <x v="482"/>
    <n v="2085.4499999999998"/>
    <x v="33"/>
    <s v="Saclay"/>
    <s v="Sabrina"/>
    <s v="avr-2024"/>
    <x v="40"/>
    <x v="1"/>
    <x v="14"/>
  </r>
  <r>
    <x v="1"/>
    <x v="316"/>
    <n v="445.45"/>
    <x v="33"/>
    <s v="Saclay"/>
    <s v="Sabrina"/>
    <s v="avr-2024"/>
    <x v="283"/>
    <x v="1"/>
    <x v="14"/>
  </r>
  <r>
    <x v="1"/>
    <x v="317"/>
    <n v="1823.18"/>
    <x v="33"/>
    <s v="Saclay"/>
    <s v="Sabrina"/>
    <s v="avr-2024"/>
    <x v="41"/>
    <x v="1"/>
    <x v="14"/>
  </r>
  <r>
    <x v="1"/>
    <x v="318"/>
    <n v="11419.54"/>
    <x v="33"/>
    <s v="Saclay"/>
    <s v="Sabrina"/>
    <s v="avr-2024"/>
    <x v="42"/>
    <x v="1"/>
    <x v="14"/>
  </r>
  <r>
    <x v="1"/>
    <x v="319"/>
    <n v="7837.72"/>
    <x v="33"/>
    <s v="Saclay"/>
    <s v="Sabrina"/>
    <s v="avr-2024"/>
    <x v="43"/>
    <x v="1"/>
    <x v="14"/>
  </r>
  <r>
    <x v="1"/>
    <x v="320"/>
    <n v="7974.99"/>
    <x v="33"/>
    <s v="Saclay"/>
    <s v="Sabrina"/>
    <s v="avr-2024"/>
    <x v="44"/>
    <x v="1"/>
    <x v="14"/>
  </r>
  <r>
    <x v="1"/>
    <x v="321"/>
    <n v="4958.18"/>
    <x v="33"/>
    <s v="Saclay"/>
    <s v="Sabrina"/>
    <s v="avr-2024"/>
    <x v="45"/>
    <x v="1"/>
    <x v="14"/>
  </r>
  <r>
    <x v="1"/>
    <x v="483"/>
    <n v="1177.27"/>
    <x v="33"/>
    <s v="Saclay"/>
    <s v="Sabrina"/>
    <s v="avr-2024"/>
    <x v="46"/>
    <x v="1"/>
    <x v="14"/>
  </r>
  <r>
    <x v="1"/>
    <x v="322"/>
    <n v="1112.73"/>
    <x v="33"/>
    <s v="Saclay"/>
    <s v="Sabrina"/>
    <s v="avr-2024"/>
    <x v="47"/>
    <x v="1"/>
    <x v="14"/>
  </r>
  <r>
    <x v="1"/>
    <x v="323"/>
    <n v="4793.63"/>
    <x v="33"/>
    <s v="Saclay"/>
    <s v="Sabrina"/>
    <s v="avr-2024"/>
    <x v="48"/>
    <x v="1"/>
    <x v="14"/>
  </r>
  <r>
    <x v="1"/>
    <x v="324"/>
    <n v="9803.6299999999992"/>
    <x v="33"/>
    <s v="Saclay"/>
    <s v="Sabrina"/>
    <s v="avr-2024"/>
    <x v="49"/>
    <x v="1"/>
    <x v="14"/>
  </r>
  <r>
    <x v="1"/>
    <x v="325"/>
    <n v="7235.45"/>
    <x v="33"/>
    <s v="Saclay"/>
    <s v="Sabrina"/>
    <s v="avr-2024"/>
    <x v="50"/>
    <x v="1"/>
    <x v="14"/>
  </r>
  <r>
    <x v="1"/>
    <x v="326"/>
    <n v="4455.45"/>
    <x v="33"/>
    <s v="Saclay"/>
    <s v="Sabrina"/>
    <s v="avr-2024"/>
    <x v="51"/>
    <x v="1"/>
    <x v="14"/>
  </r>
  <r>
    <x v="1"/>
    <x v="484"/>
    <n v="1838.23"/>
    <x v="33"/>
    <s v="Saclay"/>
    <s v="Sabrina"/>
    <s v="avr-2024"/>
    <x v="52"/>
    <x v="1"/>
    <x v="14"/>
  </r>
  <r>
    <x v="1"/>
    <x v="485"/>
    <n v="2459.09"/>
    <x v="33"/>
    <s v="Saclay"/>
    <s v="Sabrina"/>
    <s v="mars-2024"/>
    <x v="53"/>
    <x v="1"/>
    <x v="15"/>
  </r>
  <r>
    <x v="1"/>
    <x v="327"/>
    <n v="1386.36"/>
    <x v="33"/>
    <s v="Saclay"/>
    <s v="Sabrina"/>
    <s v="mars-2024"/>
    <x v="284"/>
    <x v="1"/>
    <x v="15"/>
  </r>
  <r>
    <x v="1"/>
    <x v="328"/>
    <n v="6732.5"/>
    <x v="33"/>
    <s v="Saclay"/>
    <s v="Sabrina"/>
    <s v="mars-2024"/>
    <x v="54"/>
    <x v="1"/>
    <x v="15"/>
  </r>
  <r>
    <x v="1"/>
    <x v="329"/>
    <n v="8841.82"/>
    <x v="33"/>
    <s v="Saclay"/>
    <s v="Sabrina"/>
    <s v="mars-2024"/>
    <x v="55"/>
    <x v="1"/>
    <x v="15"/>
  </r>
  <r>
    <x v="1"/>
    <x v="330"/>
    <n v="9544.5400000000009"/>
    <x v="33"/>
    <s v="Saclay"/>
    <s v="Sabrina"/>
    <s v="mars-2024"/>
    <x v="56"/>
    <x v="1"/>
    <x v="15"/>
  </r>
  <r>
    <x v="1"/>
    <x v="331"/>
    <n v="8070.91"/>
    <x v="33"/>
    <s v="Saclay"/>
    <s v="Sabrina"/>
    <s v="mars-2024"/>
    <x v="57"/>
    <x v="1"/>
    <x v="15"/>
  </r>
  <r>
    <x v="1"/>
    <x v="332"/>
    <n v="8903.6299999999992"/>
    <x v="33"/>
    <s v="Saclay"/>
    <s v="Sabrina"/>
    <s v="mars-2024"/>
    <x v="58"/>
    <x v="1"/>
    <x v="15"/>
  </r>
  <r>
    <x v="1"/>
    <x v="486"/>
    <n v="1178.18"/>
    <x v="33"/>
    <s v="Saclay"/>
    <s v="Sabrina"/>
    <s v="mars-2024"/>
    <x v="59"/>
    <x v="1"/>
    <x v="15"/>
  </r>
  <r>
    <x v="1"/>
    <x v="333"/>
    <n v="228.18"/>
    <x v="33"/>
    <s v="Saclay"/>
    <s v="Sabrina"/>
    <s v="mars-2024"/>
    <x v="60"/>
    <x v="1"/>
    <x v="15"/>
  </r>
  <r>
    <x v="1"/>
    <x v="334"/>
    <n v="952.73"/>
    <x v="33"/>
    <s v="Saclay"/>
    <s v="Sabrina"/>
    <s v="mars-2024"/>
    <x v="61"/>
    <x v="1"/>
    <x v="15"/>
  </r>
  <r>
    <x v="1"/>
    <x v="335"/>
    <n v="9044.5400000000009"/>
    <x v="33"/>
    <s v="Saclay"/>
    <s v="Sabrina"/>
    <s v="mars-2024"/>
    <x v="62"/>
    <x v="1"/>
    <x v="15"/>
  </r>
  <r>
    <x v="1"/>
    <x v="336"/>
    <n v="14135.9"/>
    <x v="33"/>
    <s v="Saclay"/>
    <s v="Sabrina"/>
    <s v="mars-2024"/>
    <x v="63"/>
    <x v="1"/>
    <x v="15"/>
  </r>
  <r>
    <x v="1"/>
    <x v="337"/>
    <n v="13848.18"/>
    <x v="33"/>
    <s v="Saclay"/>
    <s v="Sabrina"/>
    <s v="mars-2024"/>
    <x v="285"/>
    <x v="1"/>
    <x v="15"/>
  </r>
  <r>
    <x v="1"/>
    <x v="338"/>
    <n v="8264.5400000000009"/>
    <x v="33"/>
    <s v="Saclay"/>
    <s v="Sabrina"/>
    <s v="mars-2024"/>
    <x v="64"/>
    <x v="1"/>
    <x v="15"/>
  </r>
  <r>
    <x v="1"/>
    <x v="339"/>
    <n v="1361.82"/>
    <x v="33"/>
    <s v="Saclay"/>
    <s v="Sabrina"/>
    <s v="mars-2024"/>
    <x v="65"/>
    <x v="1"/>
    <x v="15"/>
  </r>
  <r>
    <x v="1"/>
    <x v="340"/>
    <n v="1990.91"/>
    <x v="33"/>
    <s v="Saclay"/>
    <s v="Sabrina"/>
    <s v="mars-2024"/>
    <x v="66"/>
    <x v="1"/>
    <x v="15"/>
  </r>
  <r>
    <x v="1"/>
    <x v="341"/>
    <n v="3971.82"/>
    <x v="33"/>
    <s v="Saclay"/>
    <s v="Sabrina"/>
    <s v="mars-2024"/>
    <x v="67"/>
    <x v="1"/>
    <x v="15"/>
  </r>
  <r>
    <x v="1"/>
    <x v="487"/>
    <n v="3425.45"/>
    <x v="33"/>
    <s v="Saclay"/>
    <s v="Sabrina"/>
    <s v="mars-2024"/>
    <x v="68"/>
    <x v="1"/>
    <x v="15"/>
  </r>
  <r>
    <x v="1"/>
    <x v="342"/>
    <n v="6603.63"/>
    <x v="33"/>
    <s v="Saclay"/>
    <s v="Sabrina"/>
    <s v="mars-2024"/>
    <x v="69"/>
    <x v="1"/>
    <x v="15"/>
  </r>
  <r>
    <x v="1"/>
    <x v="343"/>
    <n v="6679.09"/>
    <x v="33"/>
    <s v="Saclay"/>
    <s v="Sabrina"/>
    <s v="mars-2024"/>
    <x v="70"/>
    <x v="1"/>
    <x v="15"/>
  </r>
  <r>
    <x v="1"/>
    <x v="344"/>
    <n v="4176.3599999999997"/>
    <x v="33"/>
    <s v="Saclay"/>
    <s v="Sabrina"/>
    <s v="mars-2024"/>
    <x v="71"/>
    <x v="1"/>
    <x v="15"/>
  </r>
  <r>
    <x v="1"/>
    <x v="345"/>
    <n v="617.27"/>
    <x v="33"/>
    <s v="Saclay"/>
    <s v="Sabrina"/>
    <s v="mars-2024"/>
    <x v="72"/>
    <x v="1"/>
    <x v="15"/>
  </r>
  <r>
    <x v="1"/>
    <x v="488"/>
    <n v="204.55"/>
    <x v="33"/>
    <s v="Saclay"/>
    <s v="Sabrina"/>
    <s v="mars-2024"/>
    <x v="307"/>
    <x v="1"/>
    <x v="15"/>
  </r>
  <r>
    <x v="1"/>
    <x v="346"/>
    <n v="3451.82"/>
    <x v="33"/>
    <s v="Saclay"/>
    <s v="Sabrina"/>
    <s v="mars-2024"/>
    <x v="73"/>
    <x v="1"/>
    <x v="15"/>
  </r>
  <r>
    <x v="1"/>
    <x v="347"/>
    <n v="8038.18"/>
    <x v="33"/>
    <s v="Saclay"/>
    <s v="Sabrina"/>
    <s v="mars-2024"/>
    <x v="74"/>
    <x v="1"/>
    <x v="15"/>
  </r>
  <r>
    <x v="1"/>
    <x v="348"/>
    <n v="3262.72"/>
    <x v="33"/>
    <s v="Saclay"/>
    <s v="Sabrina"/>
    <s v="mars-2024"/>
    <x v="286"/>
    <x v="1"/>
    <x v="15"/>
  </r>
  <r>
    <x v="1"/>
    <x v="349"/>
    <n v="4026.36"/>
    <x v="33"/>
    <s v="Saclay"/>
    <s v="Sabrina"/>
    <s v="mars-2024"/>
    <x v="75"/>
    <x v="1"/>
    <x v="15"/>
  </r>
  <r>
    <x v="1"/>
    <x v="350"/>
    <n v="2661.82"/>
    <x v="33"/>
    <s v="Saclay"/>
    <s v="Sabrina"/>
    <s v="mars-2024"/>
    <x v="76"/>
    <x v="1"/>
    <x v="15"/>
  </r>
  <r>
    <x v="1"/>
    <x v="489"/>
    <n v="605.45000000000005"/>
    <x v="33"/>
    <s v="Saclay"/>
    <s v="Sabrina"/>
    <s v="mars-2024"/>
    <x v="77"/>
    <x v="1"/>
    <x v="15"/>
  </r>
  <r>
    <x v="1"/>
    <x v="351"/>
    <n v="200"/>
    <x v="33"/>
    <s v="Saclay"/>
    <s v="Sabrina"/>
    <s v="mars-2024"/>
    <x v="287"/>
    <x v="1"/>
    <x v="15"/>
  </r>
  <r>
    <x v="1"/>
    <x v="352"/>
    <n v="3140.91"/>
    <x v="33"/>
    <s v="Saclay"/>
    <s v="Sabrina"/>
    <s v="mars-2024"/>
    <x v="78"/>
    <x v="1"/>
    <x v="15"/>
  </r>
  <r>
    <x v="1"/>
    <x v="353"/>
    <n v="4810.45"/>
    <x v="33"/>
    <s v="Saclay"/>
    <s v="Sabrina"/>
    <s v="févr-2024"/>
    <x v="288"/>
    <x v="1"/>
    <x v="16"/>
  </r>
  <r>
    <x v="1"/>
    <x v="354"/>
    <n v="7297.72"/>
    <x v="33"/>
    <s v="Saclay"/>
    <s v="Sabrina"/>
    <s v="févr-2024"/>
    <x v="79"/>
    <x v="1"/>
    <x v="16"/>
  </r>
  <r>
    <x v="1"/>
    <x v="355"/>
    <n v="5238.63"/>
    <x v="33"/>
    <s v="Saclay"/>
    <s v="Sabrina"/>
    <s v="févr-2024"/>
    <x v="80"/>
    <x v="1"/>
    <x v="16"/>
  </r>
  <r>
    <x v="1"/>
    <x v="356"/>
    <n v="2913.18"/>
    <x v="33"/>
    <s v="Saclay"/>
    <s v="Sabrina"/>
    <s v="févr-2024"/>
    <x v="81"/>
    <x v="1"/>
    <x v="16"/>
  </r>
  <r>
    <x v="1"/>
    <x v="490"/>
    <n v="4024.09"/>
    <x v="33"/>
    <s v="Saclay"/>
    <s v="Sabrina"/>
    <s v="févr-2024"/>
    <x v="82"/>
    <x v="1"/>
    <x v="16"/>
  </r>
  <r>
    <x v="1"/>
    <x v="491"/>
    <n v="231.82"/>
    <x v="33"/>
    <s v="Saclay"/>
    <s v="Sabrina"/>
    <s v="févr-2024"/>
    <x v="83"/>
    <x v="1"/>
    <x v="16"/>
  </r>
  <r>
    <x v="1"/>
    <x v="357"/>
    <n v="847.27"/>
    <x v="33"/>
    <s v="Saclay"/>
    <s v="Sabrina"/>
    <s v="févr-2024"/>
    <x v="289"/>
    <x v="1"/>
    <x v="16"/>
  </r>
  <r>
    <x v="1"/>
    <x v="492"/>
    <n v="5711.82"/>
    <x v="33"/>
    <s v="Saclay"/>
    <s v="Sabrina"/>
    <s v="févr-2024"/>
    <x v="308"/>
    <x v="1"/>
    <x v="16"/>
  </r>
  <r>
    <x v="1"/>
    <x v="358"/>
    <n v="8793.18"/>
    <x v="33"/>
    <s v="Saclay"/>
    <s v="Sabrina"/>
    <s v="févr-2024"/>
    <x v="84"/>
    <x v="1"/>
    <x v="16"/>
  </r>
  <r>
    <x v="1"/>
    <x v="359"/>
    <n v="8387.7199999999993"/>
    <x v="33"/>
    <s v="Saclay"/>
    <s v="Sabrina"/>
    <s v="févr-2024"/>
    <x v="290"/>
    <x v="1"/>
    <x v="16"/>
  </r>
  <r>
    <x v="1"/>
    <x v="360"/>
    <n v="4996.41"/>
    <x v="33"/>
    <s v="Saclay"/>
    <s v="Sabrina"/>
    <s v="févr-2024"/>
    <x v="85"/>
    <x v="1"/>
    <x v="16"/>
  </r>
  <r>
    <x v="1"/>
    <x v="493"/>
    <n v="975.45"/>
    <x v="33"/>
    <s v="Saclay"/>
    <s v="Sabrina"/>
    <s v="févr-2024"/>
    <x v="86"/>
    <x v="1"/>
    <x v="16"/>
  </r>
  <r>
    <x v="1"/>
    <x v="361"/>
    <n v="314.55"/>
    <x v="33"/>
    <s v="Saclay"/>
    <s v="Sabrina"/>
    <s v="févr-2024"/>
    <x v="291"/>
    <x v="1"/>
    <x v="16"/>
  </r>
  <r>
    <x v="1"/>
    <x v="362"/>
    <n v="2230.91"/>
    <x v="33"/>
    <s v="Saclay"/>
    <s v="Sabrina"/>
    <s v="févr-2024"/>
    <x v="292"/>
    <x v="1"/>
    <x v="16"/>
  </r>
  <r>
    <x v="1"/>
    <x v="363"/>
    <n v="2809.09"/>
    <x v="33"/>
    <s v="Saclay"/>
    <s v="Sabrina"/>
    <s v="févr-2024"/>
    <x v="87"/>
    <x v="1"/>
    <x v="16"/>
  </r>
  <r>
    <x v="1"/>
    <x v="364"/>
    <n v="5017.2700000000004"/>
    <x v="33"/>
    <s v="Saclay"/>
    <s v="Sabrina"/>
    <s v="févr-2024"/>
    <x v="88"/>
    <x v="1"/>
    <x v="16"/>
  </r>
  <r>
    <x v="1"/>
    <x v="365"/>
    <n v="3321.36"/>
    <x v="33"/>
    <s v="Saclay"/>
    <s v="Sabrina"/>
    <s v="févr-2024"/>
    <x v="89"/>
    <x v="1"/>
    <x v="16"/>
  </r>
  <r>
    <x v="1"/>
    <x v="366"/>
    <n v="5025.54"/>
    <x v="33"/>
    <s v="Saclay"/>
    <s v="Sabrina"/>
    <s v="févr-2024"/>
    <x v="90"/>
    <x v="1"/>
    <x v="16"/>
  </r>
  <r>
    <x v="1"/>
    <x v="367"/>
    <n v="1765.9"/>
    <x v="33"/>
    <s v="Saclay"/>
    <s v="Sabrina"/>
    <s v="févr-2024"/>
    <x v="91"/>
    <x v="1"/>
    <x v="16"/>
  </r>
  <r>
    <x v="1"/>
    <x v="368"/>
    <n v="130.91"/>
    <x v="33"/>
    <s v="Saclay"/>
    <s v="Sabrina"/>
    <s v="févr-2024"/>
    <x v="92"/>
    <x v="1"/>
    <x v="16"/>
  </r>
  <r>
    <x v="1"/>
    <x v="369"/>
    <n v="3384.25"/>
    <x v="33"/>
    <s v="Saclay"/>
    <s v="Sabrina"/>
    <s v="févr-2024"/>
    <x v="293"/>
    <x v="1"/>
    <x v="16"/>
  </r>
  <r>
    <x v="1"/>
    <x v="370"/>
    <n v="5550.33"/>
    <x v="33"/>
    <s v="Saclay"/>
    <s v="Sabrina"/>
    <s v="févr-2024"/>
    <x v="294"/>
    <x v="1"/>
    <x v="16"/>
  </r>
  <r>
    <x v="1"/>
    <x v="371"/>
    <n v="6770.86"/>
    <x v="33"/>
    <s v="Saclay"/>
    <s v="Sabrina"/>
    <s v="févr-2024"/>
    <x v="295"/>
    <x v="1"/>
    <x v="16"/>
  </r>
  <r>
    <x v="1"/>
    <x v="372"/>
    <n v="5750"/>
    <x v="33"/>
    <s v="Saclay"/>
    <s v="Sabrina"/>
    <s v="févr-2024"/>
    <x v="93"/>
    <x v="1"/>
    <x v="16"/>
  </r>
  <r>
    <x v="1"/>
    <x v="373"/>
    <n v="3483.63"/>
    <x v="33"/>
    <s v="Saclay"/>
    <s v="Sabrina"/>
    <s v="févr-2024"/>
    <x v="94"/>
    <x v="1"/>
    <x v="16"/>
  </r>
  <r>
    <x v="1"/>
    <x v="374"/>
    <n v="626.36"/>
    <x v="33"/>
    <s v="Saclay"/>
    <s v="Sabrina"/>
    <s v="févr-2024"/>
    <x v="95"/>
    <x v="1"/>
    <x v="16"/>
  </r>
  <r>
    <x v="1"/>
    <x v="375"/>
    <n v="5575.46"/>
    <x v="33"/>
    <s v="Saclay"/>
    <s v="Sabrina"/>
    <s v="févr-2024"/>
    <x v="96"/>
    <x v="1"/>
    <x v="16"/>
  </r>
  <r>
    <x v="1"/>
    <x v="376"/>
    <n v="4616.8100000000004"/>
    <x v="33"/>
    <s v="Saclay"/>
    <s v="Sabrina"/>
    <s v="févr-2024"/>
    <x v="296"/>
    <x v="1"/>
    <x v="16"/>
  </r>
  <r>
    <x v="1"/>
    <x v="377"/>
    <n v="9179.91"/>
    <x v="33"/>
    <s v="Saclay"/>
    <s v="Sabrina"/>
    <s v="févr-2024"/>
    <x v="97"/>
    <x v="1"/>
    <x v="16"/>
  </r>
  <r>
    <x v="1"/>
    <x v="378"/>
    <n v="14757"/>
    <x v="33"/>
    <s v="Saclay"/>
    <s v="Sabrina"/>
    <s v="janv-2024"/>
    <x v="98"/>
    <x v="1"/>
    <x v="17"/>
  </r>
  <r>
    <x v="1"/>
    <x v="379"/>
    <n v="11400"/>
    <x v="33"/>
    <s v="Saclay"/>
    <s v="Sabrina"/>
    <s v="janv-2024"/>
    <x v="99"/>
    <x v="1"/>
    <x v="17"/>
  </r>
  <r>
    <x v="1"/>
    <x v="380"/>
    <n v="4813.5"/>
    <x v="33"/>
    <s v="Saclay"/>
    <s v="Sabrina"/>
    <s v="janv-2024"/>
    <x v="100"/>
    <x v="1"/>
    <x v="17"/>
  </r>
  <r>
    <x v="1"/>
    <x v="494"/>
    <n v="757"/>
    <x v="33"/>
    <s v="Saclay"/>
    <s v="Sabrina"/>
    <s v="janv-2024"/>
    <x v="101"/>
    <x v="1"/>
    <x v="17"/>
  </r>
  <r>
    <x v="1"/>
    <x v="495"/>
    <n v="269"/>
    <x v="33"/>
    <s v="Saclay"/>
    <s v="Sabrina"/>
    <s v="janv-2024"/>
    <x v="102"/>
    <x v="1"/>
    <x v="17"/>
  </r>
  <r>
    <x v="1"/>
    <x v="381"/>
    <n v="9980.25"/>
    <x v="33"/>
    <s v="Saclay"/>
    <s v="Sabrina"/>
    <s v="janv-2024"/>
    <x v="297"/>
    <x v="1"/>
    <x v="17"/>
  </r>
  <r>
    <x v="1"/>
    <x v="382"/>
    <n v="16931"/>
    <x v="33"/>
    <s v="Saclay"/>
    <s v="Sabrina"/>
    <s v="janv-2024"/>
    <x v="103"/>
    <x v="1"/>
    <x v="17"/>
  </r>
  <r>
    <x v="1"/>
    <x v="383"/>
    <n v="17392.5"/>
    <x v="33"/>
    <s v="Saclay"/>
    <s v="Sabrina"/>
    <s v="janv-2024"/>
    <x v="104"/>
    <x v="1"/>
    <x v="17"/>
  </r>
  <r>
    <x v="1"/>
    <x v="384"/>
    <n v="20042"/>
    <x v="33"/>
    <s v="Saclay"/>
    <s v="Sabrina"/>
    <s v="janv-2024"/>
    <x v="298"/>
    <x v="1"/>
    <x v="17"/>
  </r>
  <r>
    <x v="1"/>
    <x v="385"/>
    <n v="7336"/>
    <x v="33"/>
    <s v="Saclay"/>
    <s v="Sabrina"/>
    <s v="janv-2024"/>
    <x v="299"/>
    <x v="1"/>
    <x v="17"/>
  </r>
  <r>
    <x v="1"/>
    <x v="496"/>
    <n v="2310"/>
    <x v="33"/>
    <s v="Saclay"/>
    <s v="Sabrina"/>
    <s v="janv-2024"/>
    <x v="105"/>
    <x v="1"/>
    <x v="17"/>
  </r>
  <r>
    <x v="1"/>
    <x v="386"/>
    <n v="777"/>
    <x v="33"/>
    <s v="Saclay"/>
    <s v="Sabrina"/>
    <s v="janv-2024"/>
    <x v="106"/>
    <x v="1"/>
    <x v="17"/>
  </r>
  <r>
    <x v="1"/>
    <x v="387"/>
    <n v="5018"/>
    <x v="33"/>
    <s v="Saclay"/>
    <s v="Sabrina"/>
    <s v="janv-2024"/>
    <x v="300"/>
    <x v="1"/>
    <x v="17"/>
  </r>
  <r>
    <x v="1"/>
    <x v="388"/>
    <n v="5491.5"/>
    <x v="33"/>
    <s v="Saclay"/>
    <s v="Sabrina"/>
    <s v="janv-2024"/>
    <x v="301"/>
    <x v="1"/>
    <x v="17"/>
  </r>
  <r>
    <x v="1"/>
    <x v="389"/>
    <n v="8998"/>
    <x v="33"/>
    <s v="Saclay"/>
    <s v="Sabrina"/>
    <s v="janv-2024"/>
    <x v="107"/>
    <x v="1"/>
    <x v="17"/>
  </r>
  <r>
    <x v="1"/>
    <x v="390"/>
    <n v="6589"/>
    <x v="33"/>
    <s v="Saclay"/>
    <s v="Sabrina"/>
    <s v="janv-2024"/>
    <x v="108"/>
    <x v="1"/>
    <x v="17"/>
  </r>
  <r>
    <x v="1"/>
    <x v="391"/>
    <n v="4954.5"/>
    <x v="33"/>
    <s v="Saclay"/>
    <s v="Sabrina"/>
    <s v="janv-2024"/>
    <x v="109"/>
    <x v="1"/>
    <x v="17"/>
  </r>
  <r>
    <x v="1"/>
    <x v="392"/>
    <n v="1293.5"/>
    <x v="33"/>
    <s v="Saclay"/>
    <s v="Sabrina"/>
    <s v="janv-2024"/>
    <x v="110"/>
    <x v="1"/>
    <x v="17"/>
  </r>
  <r>
    <x v="1"/>
    <x v="393"/>
    <n v="119"/>
    <x v="33"/>
    <s v="Saclay"/>
    <s v="Sabrina"/>
    <s v="janv-2024"/>
    <x v="111"/>
    <x v="1"/>
    <x v="17"/>
  </r>
  <r>
    <x v="1"/>
    <x v="394"/>
    <n v="2376.5"/>
    <x v="33"/>
    <s v="Saclay"/>
    <s v="Sabrina"/>
    <s v="janv-2024"/>
    <x v="302"/>
    <x v="1"/>
    <x v="17"/>
  </r>
  <r>
    <x v="1"/>
    <x v="395"/>
    <n v="10892.5"/>
    <x v="33"/>
    <s v="Saclay"/>
    <s v="Sabrina"/>
    <s v="janv-2024"/>
    <x v="112"/>
    <x v="1"/>
    <x v="17"/>
  </r>
  <r>
    <x v="1"/>
    <x v="396"/>
    <n v="10673.5"/>
    <x v="33"/>
    <s v="Saclay"/>
    <s v="Sabrina"/>
    <s v="janv-2024"/>
    <x v="113"/>
    <x v="1"/>
    <x v="17"/>
  </r>
  <r>
    <x v="1"/>
    <x v="397"/>
    <n v="5356.5"/>
    <x v="33"/>
    <s v="Saclay"/>
    <s v="Sabrina"/>
    <s v="janv-2024"/>
    <x v="114"/>
    <x v="1"/>
    <x v="17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46">
  <r>
    <x v="0"/>
    <x v="0"/>
    <n v="17"/>
    <x v="0"/>
    <x v="0"/>
    <d v="2025-01-31T00:00:00"/>
  </r>
  <r>
    <x v="1"/>
    <x v="1"/>
    <n v="56"/>
    <x v="1"/>
    <x v="1"/>
    <d v="2024-02-01T00:00:00"/>
  </r>
  <r>
    <x v="2"/>
    <x v="1"/>
    <n v="56"/>
    <x v="2"/>
    <x v="2"/>
    <d v="2024-02-01T00:00:00"/>
  </r>
  <r>
    <x v="3"/>
    <x v="2"/>
    <n v="17"/>
    <x v="3"/>
    <x v="3"/>
    <d v="2024-02-14T00:00:00"/>
  </r>
  <r>
    <x v="4"/>
    <x v="2"/>
    <n v="59"/>
    <x v="4"/>
    <x v="4"/>
    <d v="2024-02-01T00:00:00"/>
  </r>
  <r>
    <x v="5"/>
    <x v="3"/>
    <n v="58"/>
    <x v="5"/>
    <x v="5"/>
    <d v="2025-05-27T00:00:00"/>
  </r>
  <r>
    <x v="6"/>
    <x v="3"/>
    <n v="17"/>
    <x v="6"/>
    <x v="6"/>
    <d v="2025-05-30T00:00:00"/>
  </r>
  <r>
    <x v="7"/>
    <x v="3"/>
    <n v="17"/>
    <x v="7"/>
    <x v="7"/>
    <d v="2025-05-30T00:00:00"/>
  </r>
  <r>
    <x v="8"/>
    <x v="3"/>
    <n v="58"/>
    <x v="8"/>
    <x v="8"/>
    <d v="2025-05-27T00:00:00"/>
  </r>
  <r>
    <x v="9"/>
    <x v="3"/>
    <n v="58"/>
    <x v="9"/>
    <x v="9"/>
    <d v="2025-05-27T00:00:00"/>
  </r>
  <r>
    <x v="10"/>
    <x v="3"/>
    <n v="58"/>
    <x v="10"/>
    <x v="10"/>
    <d v="2025-05-27T00:00:00"/>
  </r>
  <r>
    <x v="11"/>
    <x v="3"/>
    <n v="17"/>
    <x v="11"/>
    <x v="11"/>
    <d v="2025-05-30T00:00:00"/>
  </r>
  <r>
    <x v="12"/>
    <x v="3"/>
    <n v="17"/>
    <x v="12"/>
    <x v="12"/>
    <d v="2025-05-30T00:00:00"/>
  </r>
  <r>
    <x v="13"/>
    <x v="4"/>
    <n v="58"/>
    <x v="13"/>
    <x v="4"/>
    <d v="2024-05-01T00:00:00"/>
  </r>
  <r>
    <x v="14"/>
    <x v="4"/>
    <n v="58"/>
    <x v="14"/>
    <x v="13"/>
    <d v="2024-02-04T00:00:00"/>
  </r>
  <r>
    <x v="15"/>
    <x v="4"/>
    <n v="58"/>
    <x v="15"/>
    <x v="14"/>
    <d v="2024-02-04T00:00:00"/>
  </r>
  <r>
    <x v="16"/>
    <x v="4"/>
    <n v="58"/>
    <x v="16"/>
    <x v="15"/>
    <d v="2024-02-04T00:00:00"/>
  </r>
  <r>
    <x v="17"/>
    <x v="4"/>
    <n v="58"/>
    <x v="17"/>
    <x v="16"/>
    <d v="2024-02-04T00:00:00"/>
  </r>
  <r>
    <x v="18"/>
    <x v="4"/>
    <n v="58"/>
    <x v="18"/>
    <x v="17"/>
    <d v="2024-02-04T00:00:00"/>
  </r>
  <r>
    <x v="19"/>
    <x v="4"/>
    <n v="58"/>
    <x v="19"/>
    <x v="18"/>
    <d v="2024-02-04T00:00:00"/>
  </r>
  <r>
    <x v="20"/>
    <x v="5"/>
    <n v="17"/>
    <x v="20"/>
    <x v="19"/>
    <d v="2025-01-31T00:00:00"/>
  </r>
  <r>
    <x v="21"/>
    <x v="5"/>
    <n v="17"/>
    <x v="21"/>
    <x v="19"/>
    <d v="2025-01-31T00:00:00"/>
  </r>
  <r>
    <x v="22"/>
    <x v="5"/>
    <n v="17"/>
    <x v="22"/>
    <x v="20"/>
    <d v="2025-01-31T00:00:00"/>
  </r>
  <r>
    <x v="23"/>
    <x v="5"/>
    <n v="17"/>
    <x v="23"/>
    <x v="21"/>
    <d v="2025-01-31T00:00:00"/>
  </r>
  <r>
    <x v="24"/>
    <x v="5"/>
    <n v="17"/>
    <x v="24"/>
    <x v="22"/>
    <d v="2025-01-31T00:00:00"/>
  </r>
  <r>
    <x v="25"/>
    <x v="5"/>
    <n v="17"/>
    <x v="25"/>
    <x v="21"/>
    <d v="2025-01-31T00:00:00"/>
  </r>
  <r>
    <x v="26"/>
    <x v="5"/>
    <n v="17"/>
    <x v="26"/>
    <x v="23"/>
    <d v="2025-01-31T00:00:00"/>
  </r>
  <r>
    <x v="27"/>
    <x v="5"/>
    <n v="17"/>
    <x v="27"/>
    <x v="24"/>
    <d v="2025-01-31T00:00:00"/>
  </r>
  <r>
    <x v="28"/>
    <x v="5"/>
    <n v="17"/>
    <x v="28"/>
    <x v="25"/>
    <d v="2025-01-31T00:00:00"/>
  </r>
  <r>
    <x v="29"/>
    <x v="5"/>
    <n v="17"/>
    <x v="29"/>
    <x v="26"/>
    <d v="2025-01-31T00:00:00"/>
  </r>
  <r>
    <x v="30"/>
    <x v="5"/>
    <n v="17"/>
    <x v="30"/>
    <x v="25"/>
    <d v="2025-01-31T00:00:00"/>
  </r>
  <r>
    <x v="31"/>
    <x v="5"/>
    <n v="52"/>
    <x v="31"/>
    <x v="27"/>
    <d v="2025-02-28T00:00:00"/>
  </r>
  <r>
    <x v="32"/>
    <x v="5"/>
    <n v="52"/>
    <x v="32"/>
    <x v="28"/>
    <d v="2025-02-28T00:00:00"/>
  </r>
  <r>
    <x v="33"/>
    <x v="5"/>
    <n v="17"/>
    <x v="33"/>
    <x v="28"/>
    <d v="2025-01-31T00:00:00"/>
  </r>
  <r>
    <x v="34"/>
    <x v="5"/>
    <n v="17"/>
    <x v="34"/>
    <x v="29"/>
    <d v="2025-01-31T00:00:00"/>
  </r>
  <r>
    <x v="35"/>
    <x v="5"/>
    <n v="17"/>
    <x v="35"/>
    <x v="30"/>
    <d v="2025-01-31T00:00:00"/>
  </r>
  <r>
    <x v="36"/>
    <x v="5"/>
    <n v="17"/>
    <x v="36"/>
    <x v="31"/>
    <d v="2025-01-31T00:00:00"/>
  </r>
  <r>
    <x v="37"/>
    <x v="5"/>
    <n v="17"/>
    <x v="37"/>
    <x v="26"/>
    <d v="2025-01-31T00:00:00"/>
  </r>
  <r>
    <x v="38"/>
    <x v="5"/>
    <n v="17"/>
    <x v="38"/>
    <x v="28"/>
    <d v="2025-01-31T00:00:00"/>
  </r>
  <r>
    <x v="39"/>
    <x v="5"/>
    <n v="17"/>
    <x v="39"/>
    <x v="28"/>
    <d v="2025-01-31T00:00:00"/>
  </r>
  <r>
    <x v="40"/>
    <x v="5"/>
    <n v="17"/>
    <x v="40"/>
    <x v="28"/>
    <d v="2025-01-31T00:00:00"/>
  </r>
  <r>
    <x v="41"/>
    <x v="5"/>
    <n v="17"/>
    <x v="41"/>
    <x v="28"/>
    <d v="2025-01-31T00:00:00"/>
  </r>
  <r>
    <x v="42"/>
    <x v="5"/>
    <n v="17"/>
    <x v="42"/>
    <x v="28"/>
    <d v="2025-01-31T00:00:00"/>
  </r>
  <r>
    <x v="43"/>
    <x v="5"/>
    <n v="17"/>
    <x v="43"/>
    <x v="28"/>
    <d v="2025-01-31T00:00:00"/>
  </r>
  <r>
    <x v="44"/>
    <x v="5"/>
    <n v="17"/>
    <x v="44"/>
    <x v="28"/>
    <d v="2025-01-31T00:00:00"/>
  </r>
  <r>
    <x v="45"/>
    <x v="6"/>
    <n v="17"/>
    <x v="45"/>
    <x v="32"/>
    <d v="2024-11-29T00:00:00"/>
  </r>
  <r>
    <x v="46"/>
    <x v="7"/>
    <n v="17"/>
    <x v="46"/>
    <x v="33"/>
    <d v="2024-10-28T00:00:00"/>
  </r>
  <r>
    <x v="47"/>
    <x v="7"/>
    <n v="17"/>
    <x v="47"/>
    <x v="34"/>
    <d v="2024-02-04T00:00:00"/>
  </r>
  <r>
    <x v="48"/>
    <x v="7"/>
    <n v="17"/>
    <x v="48"/>
    <x v="35"/>
    <d v="2024-09-28T00:00:00"/>
  </r>
  <r>
    <x v="49"/>
    <x v="7"/>
    <n v="17"/>
    <x v="49"/>
    <x v="36"/>
    <d v="2024-02-04T00:00:00"/>
  </r>
  <r>
    <x v="50"/>
    <x v="7"/>
    <n v="17"/>
    <x v="50"/>
    <x v="37"/>
    <d v="2024-02-04T00:00:00"/>
  </r>
  <r>
    <x v="51"/>
    <x v="7"/>
    <n v="17"/>
    <x v="51"/>
    <x v="38"/>
    <d v="2024-02-13T00:00:00"/>
  </r>
  <r>
    <x v="52"/>
    <x v="7"/>
    <n v="17"/>
    <x v="52"/>
    <x v="39"/>
    <d v="2024-02-04T00:00:00"/>
  </r>
  <r>
    <x v="53"/>
    <x v="7"/>
    <n v="17"/>
    <x v="53"/>
    <x v="40"/>
    <d v="2024-02-04T00:00:00"/>
  </r>
  <r>
    <x v="54"/>
    <x v="7"/>
    <n v="53"/>
    <x v="54"/>
    <x v="41"/>
    <d v="2024-02-04T00:00:00"/>
  </r>
  <r>
    <x v="55"/>
    <x v="7"/>
    <n v="53"/>
    <x v="55"/>
    <x v="41"/>
    <d v="2024-02-04T00:00:00"/>
  </r>
  <r>
    <x v="56"/>
    <x v="7"/>
    <n v="17"/>
    <x v="56"/>
    <x v="42"/>
    <d v="2024-02-04T00:00:00"/>
  </r>
  <r>
    <x v="57"/>
    <x v="7"/>
    <n v="17"/>
    <x v="57"/>
    <x v="43"/>
    <d v="2024-02-04T00:00:00"/>
  </r>
  <r>
    <x v="58"/>
    <x v="7"/>
    <n v="17"/>
    <x v="58"/>
    <x v="44"/>
    <d v="2024-02-13T00:00:00"/>
  </r>
  <r>
    <x v="59"/>
    <x v="7"/>
    <n v="17"/>
    <x v="59"/>
    <x v="45"/>
    <d v="2024-03-29T00:00:00"/>
  </r>
  <r>
    <x v="60"/>
    <x v="7"/>
    <n v="17"/>
    <x v="60"/>
    <x v="46"/>
    <d v="2024-02-13T00:00:00"/>
  </r>
  <r>
    <x v="61"/>
    <x v="7"/>
    <n v="17"/>
    <x v="61"/>
    <x v="47"/>
    <d v="2024-02-04T00:00:00"/>
  </r>
  <r>
    <x v="62"/>
    <x v="7"/>
    <n v="17"/>
    <x v="62"/>
    <x v="47"/>
    <d v="2024-02-04T00:00:00"/>
  </r>
  <r>
    <x v="63"/>
    <x v="7"/>
    <n v="17"/>
    <x v="63"/>
    <x v="48"/>
    <d v="2024-11-29T00:00:00"/>
  </r>
  <r>
    <x v="64"/>
    <x v="7"/>
    <n v="58"/>
    <x v="64"/>
    <x v="49"/>
    <d v="2024-02-13T00:00:00"/>
  </r>
  <r>
    <x v="65"/>
    <x v="7"/>
    <n v="17"/>
    <x v="65"/>
    <x v="50"/>
    <d v="2024-02-04T00:00:00"/>
  </r>
  <r>
    <x v="66"/>
    <x v="7"/>
    <n v="17"/>
    <x v="66"/>
    <x v="51"/>
    <d v="2024-02-04T00:00:00"/>
  </r>
  <r>
    <x v="67"/>
    <x v="7"/>
    <n v="17"/>
    <x v="67"/>
    <x v="52"/>
    <d v="2024-11-29T00:00:00"/>
  </r>
  <r>
    <x v="68"/>
    <x v="7"/>
    <n v="17"/>
    <x v="68"/>
    <x v="53"/>
    <d v="2024-02-04T00:00:00"/>
  </r>
  <r>
    <x v="69"/>
    <x v="7"/>
    <n v="17"/>
    <x v="69"/>
    <x v="54"/>
    <d v="2024-02-04T00:00:00"/>
  </r>
  <r>
    <x v="70"/>
    <x v="7"/>
    <n v="17"/>
    <x v="70"/>
    <x v="55"/>
    <d v="2024-02-04T00:00:00"/>
  </r>
  <r>
    <x v="71"/>
    <x v="7"/>
    <n v="17"/>
    <x v="71"/>
    <x v="56"/>
    <d v="2024-02-04T00:00:00"/>
  </r>
  <r>
    <x v="72"/>
    <x v="7"/>
    <n v="17"/>
    <x v="72"/>
    <x v="18"/>
    <d v="2024-10-28T00:00:00"/>
  </r>
  <r>
    <x v="73"/>
    <x v="7"/>
    <n v="17"/>
    <x v="73"/>
    <x v="57"/>
    <d v="2024-05-29T00:00:00"/>
  </r>
  <r>
    <x v="74"/>
    <x v="7"/>
    <n v="17"/>
    <x v="74"/>
    <x v="58"/>
    <d v="2024-02-04T00:00:00"/>
  </r>
  <r>
    <x v="75"/>
    <x v="7"/>
    <n v="17"/>
    <x v="75"/>
    <x v="59"/>
    <d v="2024-02-04T00:00:00"/>
  </r>
  <r>
    <x v="76"/>
    <x v="7"/>
    <n v="17"/>
    <x v="76"/>
    <x v="60"/>
    <d v="2024-02-04T00:00:00"/>
  </r>
  <r>
    <x v="77"/>
    <x v="7"/>
    <n v="17"/>
    <x v="77"/>
    <x v="61"/>
    <d v="2024-02-04T00:00:00"/>
  </r>
  <r>
    <x v="78"/>
    <x v="7"/>
    <n v="17"/>
    <x v="78"/>
    <x v="62"/>
    <d v="2024-02-04T00:00:00"/>
  </r>
  <r>
    <x v="79"/>
    <x v="7"/>
    <n v="17"/>
    <x v="79"/>
    <x v="63"/>
    <d v="2024-09-28T00:00:00"/>
  </r>
  <r>
    <x v="80"/>
    <x v="7"/>
    <n v="17"/>
    <x v="80"/>
    <x v="64"/>
    <d v="2024-02-04T00:00:00"/>
  </r>
  <r>
    <x v="81"/>
    <x v="7"/>
    <n v="17"/>
    <x v="81"/>
    <x v="65"/>
    <d v="2024-02-04T00:00:00"/>
  </r>
  <r>
    <x v="82"/>
    <x v="7"/>
    <n v="17"/>
    <x v="82"/>
    <x v="66"/>
    <d v="2025-02-27T00:00:00"/>
  </r>
  <r>
    <x v="83"/>
    <x v="7"/>
    <n v="17"/>
    <x v="83"/>
    <x v="67"/>
    <d v="2024-03-29T00:00:00"/>
  </r>
  <r>
    <x v="84"/>
    <x v="7"/>
    <n v="17"/>
    <x v="84"/>
    <x v="68"/>
    <d v="2024-02-04T00:00:00"/>
  </r>
  <r>
    <x v="85"/>
    <x v="7"/>
    <n v="17"/>
    <x v="85"/>
    <x v="69"/>
    <d v="2024-07-29T00:00:00"/>
  </r>
  <r>
    <x v="86"/>
    <x v="7"/>
    <n v="17"/>
    <x v="86"/>
    <x v="70"/>
    <d v="2024-02-04T00:00:00"/>
  </r>
  <r>
    <x v="87"/>
    <x v="7"/>
    <n v="17"/>
    <x v="87"/>
    <x v="71"/>
    <d v="2024-02-04T00:00:00"/>
  </r>
  <r>
    <x v="88"/>
    <x v="7"/>
    <n v="17"/>
    <x v="88"/>
    <x v="72"/>
    <d v="2024-02-04T00:00:00"/>
  </r>
  <r>
    <x v="89"/>
    <x v="7"/>
    <n v="17"/>
    <x v="89"/>
    <x v="73"/>
    <d v="2025-02-27T00:00:00"/>
  </r>
  <r>
    <x v="90"/>
    <x v="7"/>
    <n v="17"/>
    <x v="90"/>
    <x v="73"/>
    <d v="2024-11-04T00:00:00"/>
  </r>
  <r>
    <x v="91"/>
    <x v="7"/>
    <n v="17"/>
    <x v="91"/>
    <x v="74"/>
    <d v="2024-02-04T00:00:00"/>
  </r>
  <r>
    <x v="92"/>
    <x v="7"/>
    <n v="17"/>
    <x v="92"/>
    <x v="75"/>
    <d v="2024-02-04T00:00:00"/>
  </r>
  <r>
    <x v="93"/>
    <x v="7"/>
    <n v="17"/>
    <x v="93"/>
    <x v="74"/>
    <d v="2024-02-04T00:00:00"/>
  </r>
  <r>
    <x v="94"/>
    <x v="7"/>
    <n v="17"/>
    <x v="94"/>
    <x v="76"/>
    <d v="2024-02-04T00:00:00"/>
  </r>
  <r>
    <x v="95"/>
    <x v="7"/>
    <n v="17"/>
    <x v="95"/>
    <x v="77"/>
    <d v="2025-02-27T00:00:00"/>
  </r>
  <r>
    <x v="96"/>
    <x v="7"/>
    <n v="17"/>
    <x v="96"/>
    <x v="78"/>
    <d v="2024-02-13T00:00:00"/>
  </r>
  <r>
    <x v="97"/>
    <x v="7"/>
    <n v="17"/>
    <x v="97"/>
    <x v="79"/>
    <d v="2024-02-04T00:00:00"/>
  </r>
  <r>
    <x v="98"/>
    <x v="7"/>
    <n v="17"/>
    <x v="98"/>
    <x v="74"/>
    <d v="2024-02-13T00:00:00"/>
  </r>
  <r>
    <x v="99"/>
    <x v="7"/>
    <n v="17"/>
    <x v="99"/>
    <x v="80"/>
    <d v="2024-02-04T00:00:00"/>
  </r>
  <r>
    <x v="100"/>
    <x v="7"/>
    <n v="17"/>
    <x v="100"/>
    <x v="81"/>
    <d v="2024-02-13T00:00:00"/>
  </r>
  <r>
    <x v="101"/>
    <x v="7"/>
    <n v="17"/>
    <x v="101"/>
    <x v="74"/>
    <d v="2024-02-04T00:00:00"/>
  </r>
  <r>
    <x v="102"/>
    <x v="7"/>
    <n v="17"/>
    <x v="102"/>
    <x v="82"/>
    <d v="2024-02-04T00:00:00"/>
  </r>
  <r>
    <x v="103"/>
    <x v="7"/>
    <n v="17"/>
    <x v="103"/>
    <x v="83"/>
    <d v="2024-02-13T00:00:00"/>
  </r>
  <r>
    <x v="104"/>
    <x v="7"/>
    <n v="17"/>
    <x v="104"/>
    <x v="84"/>
    <d v="2024-02-04T00:00:00"/>
  </r>
  <r>
    <x v="105"/>
    <x v="7"/>
    <n v="17"/>
    <x v="105"/>
    <x v="85"/>
    <d v="2024-02-04T00:00:00"/>
  </r>
  <r>
    <x v="106"/>
    <x v="7"/>
    <n v="17"/>
    <x v="106"/>
    <x v="86"/>
    <d v="2024-09-28T00:00:00"/>
  </r>
  <r>
    <x v="107"/>
    <x v="7"/>
    <n v="17"/>
    <x v="107"/>
    <x v="87"/>
    <d v="2024-02-04T00:00:00"/>
  </r>
  <r>
    <x v="108"/>
    <x v="7"/>
    <n v="17"/>
    <x v="108"/>
    <x v="88"/>
    <d v="2024-02-04T00:00:00"/>
  </r>
  <r>
    <x v="109"/>
    <x v="7"/>
    <n v="17"/>
    <x v="109"/>
    <x v="89"/>
    <d v="2024-09-28T00:00:00"/>
  </r>
  <r>
    <x v="110"/>
    <x v="7"/>
    <n v="17"/>
    <x v="110"/>
    <x v="90"/>
    <d v="2024-02-04T00:00:00"/>
  </r>
  <r>
    <x v="111"/>
    <x v="7"/>
    <n v="17"/>
    <x v="111"/>
    <x v="91"/>
    <d v="2024-02-04T00:00:00"/>
  </r>
  <r>
    <x v="112"/>
    <x v="7"/>
    <n v="17"/>
    <x v="112"/>
    <x v="92"/>
    <d v="2024-02-04T00:00:00"/>
  </r>
  <r>
    <x v="113"/>
    <x v="7"/>
    <n v="17"/>
    <x v="113"/>
    <x v="93"/>
    <d v="2024-02-04T00:00:00"/>
  </r>
  <r>
    <x v="114"/>
    <x v="7"/>
    <n v="17"/>
    <x v="114"/>
    <x v="88"/>
    <d v="2024-02-04T00:00:00"/>
  </r>
  <r>
    <x v="115"/>
    <x v="7"/>
    <n v="17"/>
    <x v="115"/>
    <x v="94"/>
    <d v="2024-02-04T00:00:00"/>
  </r>
  <r>
    <x v="116"/>
    <x v="7"/>
    <n v="17"/>
    <x v="116"/>
    <x v="95"/>
    <d v="2024-02-04T00:00:00"/>
  </r>
  <r>
    <x v="117"/>
    <x v="7"/>
    <n v="17"/>
    <x v="117"/>
    <x v="96"/>
    <d v="2024-03-29T00:00:00"/>
  </r>
  <r>
    <x v="118"/>
    <x v="7"/>
    <n v="17"/>
    <x v="118"/>
    <x v="97"/>
    <d v="2024-02-04T00:00:00"/>
  </r>
  <r>
    <x v="119"/>
    <x v="7"/>
    <n v="17"/>
    <x v="119"/>
    <x v="98"/>
    <d v="2024-02-04T00:00:00"/>
  </r>
  <r>
    <x v="120"/>
    <x v="7"/>
    <n v="17"/>
    <x v="120"/>
    <x v="99"/>
    <d v="2024-10-28T00:00:00"/>
  </r>
  <r>
    <x v="121"/>
    <x v="7"/>
    <n v="17"/>
    <x v="121"/>
    <x v="100"/>
    <d v="2024-02-04T00:00:00"/>
  </r>
  <r>
    <x v="122"/>
    <x v="7"/>
    <n v="17"/>
    <x v="122"/>
    <x v="101"/>
    <d v="2024-02-04T00:00:00"/>
  </r>
  <r>
    <x v="123"/>
    <x v="7"/>
    <n v="17"/>
    <x v="123"/>
    <x v="102"/>
    <d v="2024-02-29T00:00:00"/>
  </r>
  <r>
    <x v="124"/>
    <x v="7"/>
    <n v="17"/>
    <x v="124"/>
    <x v="103"/>
    <d v="2024-09-28T00:00:00"/>
  </r>
  <r>
    <x v="125"/>
    <x v="7"/>
    <n v="17"/>
    <x v="125"/>
    <x v="104"/>
    <d v="2024-11-29T00:00:00"/>
  </r>
  <r>
    <x v="126"/>
    <x v="7"/>
    <n v="17"/>
    <x v="126"/>
    <x v="105"/>
    <d v="2024-02-04T00:00:00"/>
  </r>
  <r>
    <x v="127"/>
    <x v="7"/>
    <n v="17"/>
    <x v="127"/>
    <x v="106"/>
    <d v="2024-02-04T00:00:00"/>
  </r>
  <r>
    <x v="128"/>
    <x v="7"/>
    <n v="17"/>
    <x v="128"/>
    <x v="107"/>
    <d v="2024-02-04T00:00:00"/>
  </r>
  <r>
    <x v="129"/>
    <x v="7"/>
    <n v="17"/>
    <x v="129"/>
    <x v="108"/>
    <d v="2024-02-13T00:00:00"/>
  </r>
  <r>
    <x v="130"/>
    <x v="7"/>
    <n v="17"/>
    <x v="130"/>
    <x v="109"/>
    <d v="2024-02-13T00:00:00"/>
  </r>
  <r>
    <x v="131"/>
    <x v="7"/>
    <n v="17"/>
    <x v="131"/>
    <x v="110"/>
    <d v="2024-02-04T00:00:00"/>
  </r>
  <r>
    <x v="132"/>
    <x v="7"/>
    <n v="17"/>
    <x v="132"/>
    <x v="111"/>
    <d v="2024-11-29T00:00:00"/>
  </r>
  <r>
    <x v="133"/>
    <x v="7"/>
    <n v="17"/>
    <x v="133"/>
    <x v="112"/>
    <d v="2024-09-28T00:00:00"/>
  </r>
  <r>
    <x v="134"/>
    <x v="7"/>
    <n v="17"/>
    <x v="134"/>
    <x v="113"/>
    <d v="2024-02-04T00:00:00"/>
  </r>
  <r>
    <x v="135"/>
    <x v="7"/>
    <n v="17"/>
    <x v="135"/>
    <x v="114"/>
    <d v="2024-02-04T00:00:00"/>
  </r>
  <r>
    <x v="136"/>
    <x v="7"/>
    <n v="17"/>
    <x v="136"/>
    <x v="115"/>
    <d v="2024-02-13T00:00:00"/>
  </r>
  <r>
    <x v="137"/>
    <x v="7"/>
    <n v="17"/>
    <x v="137"/>
    <x v="116"/>
    <d v="2024-02-04T00:00:00"/>
  </r>
  <r>
    <x v="138"/>
    <x v="7"/>
    <n v="17"/>
    <x v="138"/>
    <x v="117"/>
    <d v="2024-02-13T00:00:00"/>
  </r>
  <r>
    <x v="139"/>
    <x v="7"/>
    <n v="17"/>
    <x v="139"/>
    <x v="118"/>
    <d v="2024-02-04T00:00:00"/>
  </r>
  <r>
    <x v="140"/>
    <x v="7"/>
    <n v="17"/>
    <x v="140"/>
    <x v="119"/>
    <d v="2024-05-29T00:00:00"/>
  </r>
  <r>
    <x v="141"/>
    <x v="7"/>
    <n v="17"/>
    <x v="141"/>
    <x v="120"/>
    <d v="2024-02-04T00:00:00"/>
  </r>
  <r>
    <x v="142"/>
    <x v="7"/>
    <n v="17"/>
    <x v="142"/>
    <x v="121"/>
    <d v="2025-01-31T00:00:00"/>
  </r>
  <r>
    <x v="143"/>
    <x v="7"/>
    <n v="17"/>
    <x v="143"/>
    <x v="122"/>
    <d v="2024-02-04T00:00:00"/>
  </r>
  <r>
    <x v="144"/>
    <x v="7"/>
    <n v="17"/>
    <x v="144"/>
    <x v="123"/>
    <d v="2024-09-28T00:00:00"/>
  </r>
  <r>
    <x v="145"/>
    <x v="7"/>
    <n v="17"/>
    <x v="145"/>
    <x v="124"/>
    <d v="2024-09-28T00:00:00"/>
  </r>
  <r>
    <x v="146"/>
    <x v="7"/>
    <n v="17"/>
    <x v="146"/>
    <x v="125"/>
    <d v="2024-09-28T00:00:00"/>
  </r>
  <r>
    <x v="147"/>
    <x v="7"/>
    <n v="17"/>
    <x v="147"/>
    <x v="126"/>
    <d v="2024-09-28T00:00:00"/>
  </r>
  <r>
    <x v="148"/>
    <x v="7"/>
    <n v="17"/>
    <x v="148"/>
    <x v="123"/>
    <d v="2024-09-28T00:00:00"/>
  </r>
  <r>
    <x v="149"/>
    <x v="7"/>
    <n v="17"/>
    <x v="149"/>
    <x v="123"/>
    <d v="2024-09-28T00:00:00"/>
  </r>
  <r>
    <x v="150"/>
    <x v="7"/>
    <n v="17"/>
    <x v="150"/>
    <x v="127"/>
    <d v="2024-09-28T00:00:00"/>
  </r>
  <r>
    <x v="151"/>
    <x v="7"/>
    <n v="17"/>
    <x v="151"/>
    <x v="128"/>
    <d v="2024-03-29T00:00:00"/>
  </r>
  <r>
    <x v="152"/>
    <x v="7"/>
    <n v="17"/>
    <x v="152"/>
    <x v="129"/>
    <d v="2024-02-04T00:00:00"/>
  </r>
  <r>
    <x v="153"/>
    <x v="7"/>
    <n v="17"/>
    <x v="153"/>
    <x v="130"/>
    <d v="2024-02-04T00:00:00"/>
  </r>
  <r>
    <x v="154"/>
    <x v="7"/>
    <n v="17"/>
    <x v="154"/>
    <x v="131"/>
    <d v="2024-10-28T00:00:00"/>
  </r>
  <r>
    <x v="155"/>
    <x v="7"/>
    <n v="17"/>
    <x v="155"/>
    <x v="132"/>
    <d v="2024-02-04T00:00:00"/>
  </r>
  <r>
    <x v="156"/>
    <x v="7"/>
    <n v="17"/>
    <x v="156"/>
    <x v="133"/>
    <d v="2024-02-04T00:00:00"/>
  </r>
  <r>
    <x v="157"/>
    <x v="7"/>
    <n v="17"/>
    <x v="157"/>
    <x v="134"/>
    <d v="2024-02-04T00:00:00"/>
  </r>
  <r>
    <x v="158"/>
    <x v="7"/>
    <n v="17"/>
    <x v="158"/>
    <x v="135"/>
    <d v="2024-02-04T00:00:00"/>
  </r>
  <r>
    <x v="159"/>
    <x v="7"/>
    <n v="17"/>
    <x v="159"/>
    <x v="136"/>
    <d v="2024-02-04T00:00:00"/>
  </r>
  <r>
    <x v="160"/>
    <x v="7"/>
    <n v="17"/>
    <x v="160"/>
    <x v="137"/>
    <d v="2024-09-28T00:00:00"/>
  </r>
  <r>
    <x v="161"/>
    <x v="7"/>
    <n v="17"/>
    <x v="161"/>
    <x v="138"/>
    <d v="2024-09-28T00:00:00"/>
  </r>
  <r>
    <x v="162"/>
    <x v="7"/>
    <n v="17"/>
    <x v="162"/>
    <x v="139"/>
    <d v="2024-09-28T00:00:00"/>
  </r>
  <r>
    <x v="163"/>
    <x v="7"/>
    <n v="17"/>
    <x v="163"/>
    <x v="140"/>
    <d v="2024-02-04T00:00:00"/>
  </r>
  <r>
    <x v="164"/>
    <x v="7"/>
    <n v="17"/>
    <x v="164"/>
    <x v="141"/>
    <d v="2024-02-04T00:00:00"/>
  </r>
  <r>
    <x v="165"/>
    <x v="7"/>
    <n v="17"/>
    <x v="165"/>
    <x v="142"/>
    <d v="2024-09-28T00:00:00"/>
  </r>
  <r>
    <x v="166"/>
    <x v="7"/>
    <n v="17"/>
    <x v="166"/>
    <x v="143"/>
    <d v="2024-02-04T00:00:00"/>
  </r>
  <r>
    <x v="167"/>
    <x v="7"/>
    <n v="17"/>
    <x v="167"/>
    <x v="138"/>
    <d v="2024-03-29T00:00:00"/>
  </r>
  <r>
    <x v="168"/>
    <x v="7"/>
    <n v="17"/>
    <x v="168"/>
    <x v="144"/>
    <d v="2024-02-04T00:00:00"/>
  </r>
  <r>
    <x v="169"/>
    <x v="7"/>
    <n v="17"/>
    <x v="169"/>
    <x v="55"/>
    <d v="2024-09-28T00:00:00"/>
  </r>
  <r>
    <x v="170"/>
    <x v="7"/>
    <n v="17"/>
    <x v="170"/>
    <x v="145"/>
    <d v="2024-02-04T00:00:00"/>
  </r>
  <r>
    <x v="171"/>
    <x v="7"/>
    <n v="17"/>
    <x v="171"/>
    <x v="146"/>
    <d v="2024-03-29T00:00:00"/>
  </r>
  <r>
    <x v="172"/>
    <x v="7"/>
    <n v="17"/>
    <x v="172"/>
    <x v="147"/>
    <d v="2024-02-04T00:00:00"/>
  </r>
  <r>
    <x v="173"/>
    <x v="7"/>
    <n v="17"/>
    <x v="173"/>
    <x v="148"/>
    <d v="2024-02-04T00:00:00"/>
  </r>
  <r>
    <x v="174"/>
    <x v="7"/>
    <n v="17"/>
    <x v="174"/>
    <x v="149"/>
    <d v="2024-02-04T00:00:00"/>
  </r>
  <r>
    <x v="175"/>
    <x v="7"/>
    <n v="53"/>
    <x v="175"/>
    <x v="150"/>
    <d v="2024-04-25T00:00:00"/>
  </r>
  <r>
    <x v="176"/>
    <x v="7"/>
    <n v="17"/>
    <x v="176"/>
    <x v="53"/>
    <d v="2024-02-04T00:00:00"/>
  </r>
  <r>
    <x v="177"/>
    <x v="7"/>
    <n v="17"/>
    <x v="177"/>
    <x v="151"/>
    <d v="2024-02-04T00:00:00"/>
  </r>
  <r>
    <x v="178"/>
    <x v="7"/>
    <n v="17"/>
    <x v="178"/>
    <x v="152"/>
    <d v="2024-09-28T00:00:00"/>
  </r>
  <r>
    <x v="179"/>
    <x v="7"/>
    <n v="17"/>
    <x v="179"/>
    <x v="153"/>
    <d v="2024-02-04T00:00:00"/>
  </r>
  <r>
    <x v="180"/>
    <x v="7"/>
    <n v="17"/>
    <x v="180"/>
    <x v="154"/>
    <d v="2024-02-04T00:00:00"/>
  </r>
  <r>
    <x v="181"/>
    <x v="7"/>
    <n v="17"/>
    <x v="181"/>
    <x v="155"/>
    <d v="2024-02-04T00:00:00"/>
  </r>
  <r>
    <x v="182"/>
    <x v="7"/>
    <n v="17"/>
    <x v="182"/>
    <x v="156"/>
    <d v="2024-02-04T00:00:00"/>
  </r>
  <r>
    <x v="183"/>
    <x v="7"/>
    <n v="17"/>
    <x v="183"/>
    <x v="157"/>
    <d v="2024-11-29T00:00:00"/>
  </r>
  <r>
    <x v="184"/>
    <x v="7"/>
    <n v="17"/>
    <x v="184"/>
    <x v="158"/>
    <d v="2024-02-04T00:00:00"/>
  </r>
  <r>
    <x v="185"/>
    <x v="7"/>
    <n v="17"/>
    <x v="185"/>
    <x v="159"/>
    <d v="2024-02-04T00:00:00"/>
  </r>
  <r>
    <x v="186"/>
    <x v="7"/>
    <n v="17"/>
    <x v="186"/>
    <x v="160"/>
    <d v="2024-10-28T00:00:00"/>
  </r>
  <r>
    <x v="187"/>
    <x v="7"/>
    <n v="17"/>
    <x v="187"/>
    <x v="160"/>
    <d v="2024-09-28T00:00:00"/>
  </r>
  <r>
    <x v="188"/>
    <x v="7"/>
    <n v="17"/>
    <x v="188"/>
    <x v="59"/>
    <d v="2024-09-28T00:00:00"/>
  </r>
  <r>
    <x v="189"/>
    <x v="7"/>
    <n v="17"/>
    <x v="189"/>
    <x v="161"/>
    <d v="2024-02-04T00:00:00"/>
  </r>
  <r>
    <x v="190"/>
    <x v="7"/>
    <n v="17"/>
    <x v="190"/>
    <x v="89"/>
    <d v="2024-02-04T00:00:00"/>
  </r>
  <r>
    <x v="191"/>
    <x v="7"/>
    <n v="17"/>
    <x v="191"/>
    <x v="162"/>
    <d v="2024-02-13T00:00:00"/>
  </r>
  <r>
    <x v="192"/>
    <x v="7"/>
    <n v="17"/>
    <x v="192"/>
    <x v="163"/>
    <d v="2024-02-04T00:00:00"/>
  </r>
  <r>
    <x v="193"/>
    <x v="7"/>
    <n v="52"/>
    <x v="193"/>
    <x v="164"/>
    <d v="2024-11-29T00:00:00"/>
  </r>
  <r>
    <x v="194"/>
    <x v="7"/>
    <n v="17"/>
    <x v="194"/>
    <x v="165"/>
    <d v="2024-02-13T00:00:00"/>
  </r>
  <r>
    <x v="195"/>
    <x v="7"/>
    <n v="17"/>
    <x v="195"/>
    <x v="166"/>
    <d v="2024-02-04T00:00:00"/>
  </r>
  <r>
    <x v="196"/>
    <x v="7"/>
    <n v="17"/>
    <x v="196"/>
    <x v="167"/>
    <d v="2024-02-04T00:00:00"/>
  </r>
  <r>
    <x v="197"/>
    <x v="7"/>
    <n v="17"/>
    <x v="197"/>
    <x v="168"/>
    <d v="2024-05-29T00:00:00"/>
  </r>
  <r>
    <x v="198"/>
    <x v="7"/>
    <n v="17"/>
    <x v="198"/>
    <x v="169"/>
    <d v="2024-02-04T00:00:00"/>
  </r>
  <r>
    <x v="199"/>
    <x v="7"/>
    <n v="17"/>
    <x v="199"/>
    <x v="170"/>
    <d v="2024-02-04T00:00:00"/>
  </r>
  <r>
    <x v="200"/>
    <x v="7"/>
    <n v="17"/>
    <x v="200"/>
    <x v="171"/>
    <d v="2024-02-04T00:00:00"/>
  </r>
  <r>
    <x v="201"/>
    <x v="7"/>
    <n v="17"/>
    <x v="201"/>
    <x v="172"/>
    <d v="2024-07-29T00:00:00"/>
  </r>
  <r>
    <x v="202"/>
    <x v="7"/>
    <n v="17"/>
    <x v="202"/>
    <x v="173"/>
    <d v="2024-02-04T00:00:00"/>
  </r>
  <r>
    <x v="203"/>
    <x v="7"/>
    <n v="17"/>
    <x v="203"/>
    <x v="174"/>
    <d v="2024-05-29T00:00:00"/>
  </r>
  <r>
    <x v="204"/>
    <x v="7"/>
    <n v="17"/>
    <x v="204"/>
    <x v="175"/>
    <d v="2024-02-04T00:00:00"/>
  </r>
  <r>
    <x v="205"/>
    <x v="7"/>
    <n v="17"/>
    <x v="205"/>
    <x v="176"/>
    <d v="2024-02-04T00:00:00"/>
  </r>
  <r>
    <x v="206"/>
    <x v="7"/>
    <n v="17"/>
    <x v="206"/>
    <x v="47"/>
    <d v="2024-02-04T00:00:00"/>
  </r>
  <r>
    <x v="207"/>
    <x v="7"/>
    <n v="17"/>
    <x v="207"/>
    <x v="151"/>
    <d v="2024-02-04T00:00:00"/>
  </r>
  <r>
    <x v="208"/>
    <x v="7"/>
    <n v="17"/>
    <x v="208"/>
    <x v="177"/>
    <d v="2024-10-28T00:00:00"/>
  </r>
  <r>
    <x v="209"/>
    <x v="7"/>
    <n v="17"/>
    <x v="209"/>
    <x v="178"/>
    <d v="2024-02-13T00:00:00"/>
  </r>
  <r>
    <x v="210"/>
    <x v="7"/>
    <n v="17"/>
    <x v="210"/>
    <x v="179"/>
    <d v="2024-02-13T00:00:00"/>
  </r>
  <r>
    <x v="211"/>
    <x v="7"/>
    <n v="17"/>
    <x v="211"/>
    <x v="180"/>
    <d v="2024-02-04T00:00:00"/>
  </r>
  <r>
    <x v="212"/>
    <x v="7"/>
    <n v="17"/>
    <x v="212"/>
    <x v="181"/>
    <d v="2024-02-04T00:00:00"/>
  </r>
  <r>
    <x v="213"/>
    <x v="7"/>
    <n v="17"/>
    <x v="213"/>
    <x v="102"/>
    <d v="2024-02-04T00:00:00"/>
  </r>
  <r>
    <x v="214"/>
    <x v="7"/>
    <n v="17"/>
    <x v="214"/>
    <x v="182"/>
    <d v="2024-02-04T00:00:00"/>
  </r>
  <r>
    <x v="215"/>
    <x v="7"/>
    <n v="17"/>
    <x v="215"/>
    <x v="183"/>
    <d v="2025-01-31T00:00:00"/>
  </r>
  <r>
    <x v="216"/>
    <x v="7"/>
    <n v="17"/>
    <x v="216"/>
    <x v="184"/>
    <d v="2024-02-04T00:00:00"/>
  </r>
  <r>
    <x v="217"/>
    <x v="7"/>
    <n v="52"/>
    <x v="217"/>
    <x v="185"/>
    <d v="2024-02-04T00:00:00"/>
  </r>
  <r>
    <x v="218"/>
    <x v="7"/>
    <n v="17"/>
    <x v="218"/>
    <x v="186"/>
    <d v="2024-11-29T00:00:00"/>
  </r>
  <r>
    <x v="219"/>
    <x v="7"/>
    <n v="17"/>
    <x v="219"/>
    <x v="187"/>
    <d v="2025-02-27T00:00:00"/>
  </r>
  <r>
    <x v="220"/>
    <x v="7"/>
    <n v="17"/>
    <x v="220"/>
    <x v="188"/>
    <d v="2024-02-04T00:00:00"/>
  </r>
  <r>
    <x v="221"/>
    <x v="7"/>
    <n v="17"/>
    <x v="221"/>
    <x v="189"/>
    <d v="2024-02-04T00:00:00"/>
  </r>
  <r>
    <x v="222"/>
    <x v="7"/>
    <n v="17"/>
    <x v="222"/>
    <x v="190"/>
    <d v="2024-07-29T00:00:00"/>
  </r>
  <r>
    <x v="223"/>
    <x v="7"/>
    <n v="17"/>
    <x v="223"/>
    <x v="191"/>
    <d v="2024-07-29T00:00:00"/>
  </r>
  <r>
    <x v="224"/>
    <x v="7"/>
    <n v="17"/>
    <x v="224"/>
    <x v="192"/>
    <d v="2024-02-04T00:00:00"/>
  </r>
  <r>
    <x v="225"/>
    <x v="7"/>
    <n v="17"/>
    <x v="225"/>
    <x v="193"/>
    <d v="2024-02-13T00:00:00"/>
  </r>
  <r>
    <x v="226"/>
    <x v="7"/>
    <n v="17"/>
    <x v="226"/>
    <x v="194"/>
    <d v="2024-10-28T00:00:00"/>
  </r>
  <r>
    <x v="227"/>
    <x v="7"/>
    <n v="17"/>
    <x v="226"/>
    <x v="195"/>
    <d v="2025-02-27T00:00:00"/>
  </r>
  <r>
    <x v="228"/>
    <x v="7"/>
    <n v="17"/>
    <x v="227"/>
    <x v="196"/>
    <d v="2025-02-27T00:00:00"/>
  </r>
  <r>
    <x v="229"/>
    <x v="7"/>
    <n v="17"/>
    <x v="228"/>
    <x v="197"/>
    <d v="2025-02-27T00:00:00"/>
  </r>
  <r>
    <x v="230"/>
    <x v="7"/>
    <n v="17"/>
    <x v="229"/>
    <x v="198"/>
    <d v="2024-02-04T00:00:00"/>
  </r>
  <r>
    <x v="231"/>
    <x v="7"/>
    <n v="17"/>
    <x v="230"/>
    <x v="199"/>
    <d v="2025-01-31T00:00:00"/>
  </r>
  <r>
    <x v="232"/>
    <x v="7"/>
    <n v="17"/>
    <x v="231"/>
    <x v="200"/>
    <d v="2024-02-04T00:00:00"/>
  </r>
  <r>
    <x v="233"/>
    <x v="7"/>
    <n v="17"/>
    <x v="232"/>
    <x v="201"/>
    <d v="2025-01-31T00:00:00"/>
  </r>
  <r>
    <x v="234"/>
    <x v="7"/>
    <n v="17"/>
    <x v="233"/>
    <x v="202"/>
    <d v="2024-02-04T00:00:00"/>
  </r>
  <r>
    <x v="235"/>
    <x v="7"/>
    <n v="17"/>
    <x v="234"/>
    <x v="203"/>
    <d v="2024-11-29T00:00:00"/>
  </r>
  <r>
    <x v="236"/>
    <x v="7"/>
    <n v="17"/>
    <x v="235"/>
    <x v="204"/>
    <d v="2024-02-04T00:00:00"/>
  </r>
  <r>
    <x v="237"/>
    <x v="7"/>
    <n v="17"/>
    <x v="236"/>
    <x v="205"/>
    <d v="2024-02-04T00:00:00"/>
  </r>
  <r>
    <x v="238"/>
    <x v="7"/>
    <n v="17"/>
    <x v="237"/>
    <x v="206"/>
    <d v="2024-02-29T00:00:00"/>
  </r>
  <r>
    <x v="239"/>
    <x v="7"/>
    <n v="17"/>
    <x v="238"/>
    <x v="207"/>
    <d v="2024-02-04T00:00:00"/>
  </r>
  <r>
    <x v="240"/>
    <x v="7"/>
    <n v="17"/>
    <x v="239"/>
    <x v="208"/>
    <d v="2024-02-04T00:00:00"/>
  </r>
  <r>
    <x v="241"/>
    <x v="7"/>
    <n v="17"/>
    <x v="240"/>
    <x v="77"/>
    <d v="2024-02-13T00:00:00"/>
  </r>
  <r>
    <x v="242"/>
    <x v="7"/>
    <n v="17"/>
    <x v="241"/>
    <x v="209"/>
    <d v="2024-02-04T00:00:00"/>
  </r>
  <r>
    <x v="243"/>
    <x v="7"/>
    <n v="17"/>
    <x v="242"/>
    <x v="210"/>
    <d v="2024-02-04T00:00:00"/>
  </r>
  <r>
    <x v="244"/>
    <x v="7"/>
    <n v="17"/>
    <x v="243"/>
    <x v="211"/>
    <d v="2024-02-13T00:00:00"/>
  </r>
  <r>
    <x v="245"/>
    <x v="7"/>
    <n v="17"/>
    <x v="244"/>
    <x v="212"/>
    <d v="2024-02-04T00:00:00"/>
  </r>
  <r>
    <x v="246"/>
    <x v="7"/>
    <n v="17"/>
    <x v="245"/>
    <x v="213"/>
    <d v="2024-02-04T00:00:00"/>
  </r>
  <r>
    <x v="247"/>
    <x v="7"/>
    <n v="17"/>
    <x v="246"/>
    <x v="214"/>
    <d v="2024-02-04T00:00:00"/>
  </r>
  <r>
    <x v="248"/>
    <x v="7"/>
    <n v="17"/>
    <x v="247"/>
    <x v="26"/>
    <d v="2024-02-04T00:00:00"/>
  </r>
  <r>
    <x v="249"/>
    <x v="7"/>
    <n v="17"/>
    <x v="248"/>
    <x v="215"/>
    <d v="2024-09-28T00:00:00"/>
  </r>
  <r>
    <x v="250"/>
    <x v="7"/>
    <n v="17"/>
    <x v="249"/>
    <x v="216"/>
    <d v="2024-02-04T00:00:00"/>
  </r>
  <r>
    <x v="251"/>
    <x v="7"/>
    <n v="17"/>
    <x v="250"/>
    <x v="217"/>
    <d v="2024-02-04T00:00:00"/>
  </r>
  <r>
    <x v="252"/>
    <x v="7"/>
    <n v="17"/>
    <x v="251"/>
    <x v="33"/>
    <d v="2024-02-04T00:00:00"/>
  </r>
  <r>
    <x v="253"/>
    <x v="7"/>
    <n v="17"/>
    <x v="252"/>
    <x v="218"/>
    <d v="2024-02-04T00:00:00"/>
  </r>
  <r>
    <x v="254"/>
    <x v="7"/>
    <n v="17"/>
    <x v="253"/>
    <x v="219"/>
    <d v="2024-02-04T00:00:00"/>
  </r>
  <r>
    <x v="255"/>
    <x v="7"/>
    <n v="17"/>
    <x v="254"/>
    <x v="220"/>
    <d v="2024-11-29T00:00:00"/>
  </r>
  <r>
    <x v="256"/>
    <x v="7"/>
    <n v="17"/>
    <x v="255"/>
    <x v="221"/>
    <d v="2024-02-04T00:00:00"/>
  </r>
  <r>
    <x v="257"/>
    <x v="7"/>
    <n v="17"/>
    <x v="256"/>
    <x v="176"/>
    <d v="2024-02-04T00:00:00"/>
  </r>
  <r>
    <x v="258"/>
    <x v="7"/>
    <n v="53"/>
    <x v="257"/>
    <x v="222"/>
    <d v="2024-04-25T00:00:00"/>
  </r>
  <r>
    <x v="259"/>
    <x v="7"/>
    <n v="17"/>
    <x v="258"/>
    <x v="223"/>
    <d v="2024-02-04T00:00:00"/>
  </r>
  <r>
    <x v="260"/>
    <x v="7"/>
    <n v="17"/>
    <x v="259"/>
    <x v="224"/>
    <d v="2024-02-04T00:00:00"/>
  </r>
  <r>
    <x v="261"/>
    <x v="7"/>
    <n v="17"/>
    <x v="260"/>
    <x v="225"/>
    <d v="2024-02-04T00:00:00"/>
  </r>
  <r>
    <x v="262"/>
    <x v="7"/>
    <n v="17"/>
    <x v="261"/>
    <x v="226"/>
    <d v="2025-02-27T00:00:00"/>
  </r>
  <r>
    <x v="263"/>
    <x v="7"/>
    <n v="17"/>
    <x v="262"/>
    <x v="227"/>
    <d v="2024-02-04T00:00:00"/>
  </r>
  <r>
    <x v="264"/>
    <x v="7"/>
    <n v="17"/>
    <x v="263"/>
    <x v="228"/>
    <d v="2024-02-04T00:00:00"/>
  </r>
  <r>
    <x v="265"/>
    <x v="7"/>
    <n v="17"/>
    <x v="264"/>
    <x v="229"/>
    <d v="2024-02-04T00:00:00"/>
  </r>
  <r>
    <x v="266"/>
    <x v="7"/>
    <n v="17"/>
    <x v="265"/>
    <x v="230"/>
    <d v="2024-02-04T00:00:00"/>
  </r>
  <r>
    <x v="267"/>
    <x v="7"/>
    <n v="17"/>
    <x v="266"/>
    <x v="230"/>
    <d v="2024-02-04T00:00:00"/>
  </r>
  <r>
    <x v="268"/>
    <x v="7"/>
    <n v="17"/>
    <x v="267"/>
    <x v="219"/>
    <d v="2024-02-04T00:00:00"/>
  </r>
  <r>
    <x v="269"/>
    <x v="7"/>
    <n v="17"/>
    <x v="268"/>
    <x v="231"/>
    <d v="2024-02-04T00:00:00"/>
  </r>
  <r>
    <x v="270"/>
    <x v="7"/>
    <n v="17"/>
    <x v="269"/>
    <x v="232"/>
    <d v="2024-02-04T00:00:00"/>
  </r>
  <r>
    <x v="271"/>
    <x v="7"/>
    <n v="17"/>
    <x v="270"/>
    <x v="233"/>
    <d v="2024-02-04T00:00:00"/>
  </r>
  <r>
    <x v="272"/>
    <x v="7"/>
    <n v="17"/>
    <x v="271"/>
    <x v="234"/>
    <d v="2024-02-04T00:00:00"/>
  </r>
  <r>
    <x v="273"/>
    <x v="7"/>
    <n v="17"/>
    <x v="272"/>
    <x v="235"/>
    <d v="2024-02-04T00:00:00"/>
  </r>
  <r>
    <x v="274"/>
    <x v="7"/>
    <n v="17"/>
    <x v="273"/>
    <x v="236"/>
    <d v="2024-02-04T00:00:00"/>
  </r>
  <r>
    <x v="275"/>
    <x v="7"/>
    <n v="17"/>
    <x v="274"/>
    <x v="237"/>
    <d v="2024-02-04T00:00:00"/>
  </r>
  <r>
    <x v="276"/>
    <x v="7"/>
    <n v="17"/>
    <x v="275"/>
    <x v="238"/>
    <d v="2024-02-04T00:00:00"/>
  </r>
  <r>
    <x v="277"/>
    <x v="7"/>
    <n v="17"/>
    <x v="276"/>
    <x v="239"/>
    <d v="2024-02-13T00:00:00"/>
  </r>
  <r>
    <x v="278"/>
    <x v="7"/>
    <n v="17"/>
    <x v="277"/>
    <x v="240"/>
    <d v="2024-02-04T00:00:00"/>
  </r>
  <r>
    <x v="279"/>
    <x v="7"/>
    <n v="17"/>
    <x v="278"/>
    <x v="241"/>
    <d v="2024-03-29T00:00:00"/>
  </r>
  <r>
    <x v="280"/>
    <x v="7"/>
    <n v="17"/>
    <x v="279"/>
    <x v="242"/>
    <d v="2024-02-04T00:00:00"/>
  </r>
  <r>
    <x v="281"/>
    <x v="7"/>
    <n v="17"/>
    <x v="280"/>
    <x v="243"/>
    <d v="2024-02-04T00:00:00"/>
  </r>
  <r>
    <x v="282"/>
    <x v="7"/>
    <n v="17"/>
    <x v="281"/>
    <x v="244"/>
    <d v="2024-02-04T00:00:00"/>
  </r>
  <r>
    <x v="283"/>
    <x v="7"/>
    <n v="17"/>
    <x v="282"/>
    <x v="218"/>
    <d v="2024-02-04T00:00:00"/>
  </r>
  <r>
    <x v="284"/>
    <x v="7"/>
    <n v="17"/>
    <x v="283"/>
    <x v="219"/>
    <d v="2024-02-04T00:00:00"/>
  </r>
  <r>
    <x v="285"/>
    <x v="7"/>
    <n v="17"/>
    <x v="284"/>
    <x v="245"/>
    <d v="2024-02-04T00:00:00"/>
  </r>
  <r>
    <x v="286"/>
    <x v="7"/>
    <n v="17"/>
    <x v="285"/>
    <x v="87"/>
    <d v="2024-02-04T00:00:00"/>
  </r>
  <r>
    <x v="287"/>
    <x v="7"/>
    <n v="17"/>
    <x v="286"/>
    <x v="246"/>
    <d v="2024-02-04T00:00:00"/>
  </r>
  <r>
    <x v="288"/>
    <x v="7"/>
    <n v="60"/>
    <x v="287"/>
    <x v="247"/>
    <d v="2024-02-04T00:00:00"/>
  </r>
  <r>
    <x v="289"/>
    <x v="7"/>
    <n v="17"/>
    <x v="288"/>
    <x v="248"/>
    <d v="2024-02-04T00:00:00"/>
  </r>
  <r>
    <x v="290"/>
    <x v="7"/>
    <n v="52"/>
    <x v="289"/>
    <x v="249"/>
    <d v="2024-10-29T00:00:00"/>
  </r>
  <r>
    <x v="291"/>
    <x v="7"/>
    <n v="17"/>
    <x v="290"/>
    <x v="250"/>
    <d v="2024-02-04T00:00:00"/>
  </r>
  <r>
    <x v="292"/>
    <x v="7"/>
    <n v="17"/>
    <x v="291"/>
    <x v="251"/>
    <d v="2024-02-13T00:00:00"/>
  </r>
  <r>
    <x v="293"/>
    <x v="7"/>
    <n v="17"/>
    <x v="292"/>
    <x v="252"/>
    <d v="2024-02-04T00:00:00"/>
  </r>
  <r>
    <x v="294"/>
    <x v="7"/>
    <n v="17"/>
    <x v="293"/>
    <x v="253"/>
    <d v="2024-02-04T00:00:00"/>
  </r>
  <r>
    <x v="295"/>
    <x v="7"/>
    <n v="17"/>
    <x v="294"/>
    <x v="254"/>
    <d v="2024-02-04T00:00:00"/>
  </r>
  <r>
    <x v="296"/>
    <x v="7"/>
    <n v="17"/>
    <x v="295"/>
    <x v="255"/>
    <d v="2024-02-04T00:00:00"/>
  </r>
  <r>
    <x v="297"/>
    <x v="7"/>
    <n v="17"/>
    <x v="296"/>
    <x v="256"/>
    <d v="2024-02-13T00:00:00"/>
  </r>
  <r>
    <x v="298"/>
    <x v="7"/>
    <n v="17"/>
    <x v="297"/>
    <x v="257"/>
    <d v="2024-02-04T00:00:00"/>
  </r>
  <r>
    <x v="299"/>
    <x v="7"/>
    <n v="17"/>
    <x v="298"/>
    <x v="258"/>
    <d v="2024-02-04T00:00:00"/>
  </r>
  <r>
    <x v="300"/>
    <x v="7"/>
    <n v="17"/>
    <x v="299"/>
    <x v="257"/>
    <d v="2024-02-04T00:00:00"/>
  </r>
  <r>
    <x v="301"/>
    <x v="7"/>
    <n v="17"/>
    <x v="300"/>
    <x v="259"/>
    <d v="2024-02-04T00:00:00"/>
  </r>
  <r>
    <x v="302"/>
    <x v="7"/>
    <n v="17"/>
    <x v="301"/>
    <x v="260"/>
    <d v="2024-02-04T00:00:00"/>
  </r>
  <r>
    <x v="303"/>
    <x v="7"/>
    <n v="17"/>
    <x v="302"/>
    <x v="261"/>
    <d v="2024-02-04T00:00:00"/>
  </r>
  <r>
    <x v="304"/>
    <x v="7"/>
    <n v="17"/>
    <x v="303"/>
    <x v="262"/>
    <d v="2024-11-29T00:00:00"/>
  </r>
  <r>
    <x v="305"/>
    <x v="7"/>
    <n v="17"/>
    <x v="304"/>
    <x v="263"/>
    <d v="2024-02-13T00:00:00"/>
  </r>
  <r>
    <x v="306"/>
    <x v="7"/>
    <n v="17"/>
    <x v="305"/>
    <x v="264"/>
    <d v="2024-02-04T00:00:00"/>
  </r>
  <r>
    <x v="307"/>
    <x v="7"/>
    <n v="17"/>
    <x v="306"/>
    <x v="265"/>
    <d v="2024-02-04T00:00:00"/>
  </r>
  <r>
    <x v="308"/>
    <x v="7"/>
    <n v="17"/>
    <x v="307"/>
    <x v="266"/>
    <d v="2024-02-04T00:00:00"/>
  </r>
  <r>
    <x v="309"/>
    <x v="7"/>
    <n v="17"/>
    <x v="308"/>
    <x v="267"/>
    <d v="2024-02-04T00:00:00"/>
  </r>
  <r>
    <x v="310"/>
    <x v="7"/>
    <n v="17"/>
    <x v="309"/>
    <x v="266"/>
    <d v="2024-02-04T00:00:00"/>
  </r>
  <r>
    <x v="311"/>
    <x v="7"/>
    <n v="17"/>
    <x v="310"/>
    <x v="268"/>
    <d v="2024-05-29T00:00:00"/>
  </r>
  <r>
    <x v="312"/>
    <x v="7"/>
    <n v="17"/>
    <x v="311"/>
    <x v="269"/>
    <d v="2025-01-31T00:00:00"/>
  </r>
  <r>
    <x v="313"/>
    <x v="7"/>
    <n v="17"/>
    <x v="312"/>
    <x v="270"/>
    <d v="2024-03-29T00:00:00"/>
  </r>
  <r>
    <x v="314"/>
    <x v="7"/>
    <n v="17"/>
    <x v="313"/>
    <x v="119"/>
    <d v="2024-02-04T00:00:00"/>
  </r>
  <r>
    <x v="315"/>
    <x v="7"/>
    <n v="17"/>
    <x v="314"/>
    <x v="271"/>
    <d v="2024-11-29T00:00:00"/>
  </r>
  <r>
    <x v="316"/>
    <x v="7"/>
    <n v="17"/>
    <x v="315"/>
    <x v="272"/>
    <d v="2024-02-04T00:00:00"/>
  </r>
  <r>
    <x v="317"/>
    <x v="7"/>
    <n v="17"/>
    <x v="316"/>
    <x v="273"/>
    <d v="2024-02-04T00:00:00"/>
  </r>
  <r>
    <x v="318"/>
    <x v="7"/>
    <n v="17"/>
    <x v="317"/>
    <x v="274"/>
    <d v="2024-02-13T00:00:00"/>
  </r>
  <r>
    <x v="319"/>
    <x v="7"/>
    <n v="17"/>
    <x v="318"/>
    <x v="208"/>
    <d v="2024-02-04T00:00:00"/>
  </r>
  <r>
    <x v="320"/>
    <x v="7"/>
    <n v="17"/>
    <x v="319"/>
    <x v="275"/>
    <d v="2024-02-04T00:00:00"/>
  </r>
  <r>
    <x v="321"/>
    <x v="7"/>
    <n v="17"/>
    <x v="320"/>
    <x v="276"/>
    <d v="2024-02-04T00:00:00"/>
  </r>
  <r>
    <x v="322"/>
    <x v="7"/>
    <n v="17"/>
    <x v="321"/>
    <x v="277"/>
    <d v="2024-02-04T00:00:00"/>
  </r>
  <r>
    <x v="323"/>
    <x v="8"/>
    <n v="56"/>
    <x v="322"/>
    <x v="278"/>
    <d v="2024-02-04T00:00:00"/>
  </r>
  <r>
    <x v="324"/>
    <x v="8"/>
    <n v="56"/>
    <x v="323"/>
    <x v="279"/>
    <d v="2024-02-04T00:00:00"/>
  </r>
  <r>
    <x v="325"/>
    <x v="8"/>
    <n v="56"/>
    <x v="324"/>
    <x v="280"/>
    <d v="2024-02-04T00:00:00"/>
  </r>
  <r>
    <x v="326"/>
    <x v="8"/>
    <n v="56"/>
    <x v="325"/>
    <x v="281"/>
    <d v="2024-02-04T00:00:00"/>
  </r>
  <r>
    <x v="327"/>
    <x v="8"/>
    <n v="56"/>
    <x v="326"/>
    <x v="282"/>
    <d v="2024-02-04T00:00:00"/>
  </r>
  <r>
    <x v="328"/>
    <x v="8"/>
    <n v="56"/>
    <x v="327"/>
    <x v="53"/>
    <d v="2024-02-04T00:00:00"/>
  </r>
  <r>
    <x v="329"/>
    <x v="8"/>
    <n v="56"/>
    <x v="328"/>
    <x v="283"/>
    <d v="2024-02-04T00:00:00"/>
  </r>
  <r>
    <x v="330"/>
    <x v="8"/>
    <n v="56"/>
    <x v="329"/>
    <x v="284"/>
    <d v="2024-02-04T00:00:00"/>
  </r>
  <r>
    <x v="331"/>
    <x v="8"/>
    <n v="56"/>
    <x v="330"/>
    <x v="284"/>
    <d v="2024-02-04T00:00:00"/>
  </r>
  <r>
    <x v="332"/>
    <x v="8"/>
    <n v="56"/>
    <x v="331"/>
    <x v="285"/>
    <d v="2024-02-04T00:00:00"/>
  </r>
  <r>
    <x v="333"/>
    <x v="8"/>
    <n v="56"/>
    <x v="332"/>
    <x v="285"/>
    <d v="2024-02-04T00:00:00"/>
  </r>
  <r>
    <x v="334"/>
    <x v="8"/>
    <n v="56"/>
    <x v="333"/>
    <x v="281"/>
    <d v="2024-02-04T00:00:00"/>
  </r>
  <r>
    <x v="335"/>
    <x v="8"/>
    <n v="56"/>
    <x v="334"/>
    <x v="286"/>
    <d v="2024-02-04T00:00:00"/>
  </r>
  <r>
    <x v="336"/>
    <x v="8"/>
    <n v="56"/>
    <x v="335"/>
    <x v="287"/>
    <d v="2024-02-04T00:00:00"/>
  </r>
  <r>
    <x v="337"/>
    <x v="8"/>
    <n v="56"/>
    <x v="336"/>
    <x v="288"/>
    <d v="2024-02-04T00:00:00"/>
  </r>
  <r>
    <x v="338"/>
    <x v="8"/>
    <n v="56"/>
    <x v="337"/>
    <x v="289"/>
    <d v="2024-02-04T00:00:00"/>
  </r>
  <r>
    <x v="339"/>
    <x v="8"/>
    <n v="56"/>
    <x v="338"/>
    <x v="290"/>
    <d v="2024-02-04T00:00:00"/>
  </r>
  <r>
    <x v="340"/>
    <x v="8"/>
    <n v="56"/>
    <x v="339"/>
    <x v="291"/>
    <d v="2024-02-04T00:00:00"/>
  </r>
  <r>
    <x v="341"/>
    <x v="8"/>
    <n v="56"/>
    <x v="340"/>
    <x v="292"/>
    <d v="2024-02-04T00:00:00"/>
  </r>
  <r>
    <x v="342"/>
    <x v="8"/>
    <n v="56"/>
    <x v="78"/>
    <x v="293"/>
    <d v="2024-02-04T00:00:00"/>
  </r>
  <r>
    <x v="343"/>
    <x v="8"/>
    <n v="56"/>
    <x v="341"/>
    <x v="294"/>
    <d v="2024-02-04T00:00:00"/>
  </r>
  <r>
    <x v="344"/>
    <x v="8"/>
    <n v="56"/>
    <x v="342"/>
    <x v="295"/>
    <d v="2024-02-04T00:00:00"/>
  </r>
  <r>
    <x v="345"/>
    <x v="8"/>
    <n v="56"/>
    <x v="343"/>
    <x v="296"/>
    <d v="2024-02-04T00:00:00"/>
  </r>
  <r>
    <x v="346"/>
    <x v="8"/>
    <n v="56"/>
    <x v="344"/>
    <x v="297"/>
    <d v="2024-02-04T00:00:00"/>
  </r>
  <r>
    <x v="347"/>
    <x v="8"/>
    <n v="56"/>
    <x v="345"/>
    <x v="298"/>
    <d v="2024-02-04T00:00:00"/>
  </r>
  <r>
    <x v="348"/>
    <x v="8"/>
    <n v="56"/>
    <x v="346"/>
    <x v="299"/>
    <d v="2024-02-04T00:00:00"/>
  </r>
  <r>
    <x v="349"/>
    <x v="8"/>
    <n v="56"/>
    <x v="347"/>
    <x v="300"/>
    <d v="2024-02-04T00:00:00"/>
  </r>
  <r>
    <x v="350"/>
    <x v="8"/>
    <n v="56"/>
    <x v="348"/>
    <x v="299"/>
    <d v="2024-02-04T00:00:00"/>
  </r>
  <r>
    <x v="351"/>
    <x v="8"/>
    <n v="56"/>
    <x v="349"/>
    <x v="301"/>
    <d v="2024-02-04T00:00:00"/>
  </r>
  <r>
    <x v="352"/>
    <x v="8"/>
    <n v="56"/>
    <x v="350"/>
    <x v="301"/>
    <d v="2024-02-04T00:00:00"/>
  </r>
  <r>
    <x v="353"/>
    <x v="8"/>
    <n v="56"/>
    <x v="351"/>
    <x v="290"/>
    <d v="2024-02-04T00:00:00"/>
  </r>
  <r>
    <x v="354"/>
    <x v="8"/>
    <n v="56"/>
    <x v="352"/>
    <x v="292"/>
    <d v="2024-02-04T00:00:00"/>
  </r>
  <r>
    <x v="355"/>
    <x v="8"/>
    <n v="56"/>
    <x v="353"/>
    <x v="302"/>
    <d v="2024-02-04T00:00:00"/>
  </r>
  <r>
    <x v="356"/>
    <x v="8"/>
    <n v="56"/>
    <x v="354"/>
    <x v="303"/>
    <d v="2024-02-04T00:00:00"/>
  </r>
  <r>
    <x v="357"/>
    <x v="8"/>
    <n v="56"/>
    <x v="355"/>
    <x v="292"/>
    <d v="2024-02-04T00:00:00"/>
  </r>
  <r>
    <x v="358"/>
    <x v="8"/>
    <n v="56"/>
    <x v="356"/>
    <x v="156"/>
    <d v="2024-02-04T00:00:00"/>
  </r>
  <r>
    <x v="359"/>
    <x v="8"/>
    <n v="56"/>
    <x v="357"/>
    <x v="304"/>
    <d v="2024-02-04T00:00:00"/>
  </r>
  <r>
    <x v="360"/>
    <x v="8"/>
    <n v="56"/>
    <x v="358"/>
    <x v="305"/>
    <d v="2024-02-04T00:00:00"/>
  </r>
  <r>
    <x v="361"/>
    <x v="8"/>
    <n v="56"/>
    <x v="359"/>
    <x v="306"/>
    <d v="2024-02-04T00:00:00"/>
  </r>
  <r>
    <x v="362"/>
    <x v="8"/>
    <n v="56"/>
    <x v="360"/>
    <x v="307"/>
    <d v="2024-02-04T00:00:00"/>
  </r>
  <r>
    <x v="363"/>
    <x v="8"/>
    <n v="56"/>
    <x v="361"/>
    <x v="308"/>
    <d v="2024-02-04T00:00:00"/>
  </r>
  <r>
    <x v="364"/>
    <x v="8"/>
    <n v="56"/>
    <x v="362"/>
    <x v="285"/>
    <d v="2024-02-04T00:00:00"/>
  </r>
  <r>
    <x v="365"/>
    <x v="8"/>
    <n v="56"/>
    <x v="363"/>
    <x v="309"/>
    <d v="2024-02-04T00:00:00"/>
  </r>
  <r>
    <x v="366"/>
    <x v="8"/>
    <n v="56"/>
    <x v="364"/>
    <x v="310"/>
    <d v="2024-02-04T00:00:00"/>
  </r>
  <r>
    <x v="367"/>
    <x v="8"/>
    <n v="56"/>
    <x v="365"/>
    <x v="311"/>
    <d v="2024-02-04T00:00:00"/>
  </r>
  <r>
    <x v="368"/>
    <x v="8"/>
    <n v="56"/>
    <x v="366"/>
    <x v="195"/>
    <d v="2024-02-04T00:00:00"/>
  </r>
  <r>
    <x v="369"/>
    <x v="8"/>
    <n v="56"/>
    <x v="367"/>
    <x v="312"/>
    <d v="2024-02-04T00:00:00"/>
  </r>
  <r>
    <x v="370"/>
    <x v="8"/>
    <n v="56"/>
    <x v="368"/>
    <x v="195"/>
    <d v="2024-02-04T00:00:00"/>
  </r>
  <r>
    <x v="371"/>
    <x v="8"/>
    <n v="56"/>
    <x v="369"/>
    <x v="311"/>
    <d v="2024-02-04T00:00:00"/>
  </r>
  <r>
    <x v="372"/>
    <x v="8"/>
    <n v="56"/>
    <x v="370"/>
    <x v="298"/>
    <d v="2024-02-04T00:00:00"/>
  </r>
  <r>
    <x v="373"/>
    <x v="8"/>
    <n v="56"/>
    <x v="371"/>
    <x v="298"/>
    <d v="2024-02-04T00:00:00"/>
  </r>
  <r>
    <x v="374"/>
    <x v="8"/>
    <n v="56"/>
    <x v="372"/>
    <x v="313"/>
    <d v="2024-02-04T00:00:00"/>
  </r>
  <r>
    <x v="375"/>
    <x v="8"/>
    <n v="56"/>
    <x v="372"/>
    <x v="314"/>
    <d v="2024-02-04T00:00:00"/>
  </r>
  <r>
    <x v="376"/>
    <x v="8"/>
    <n v="56"/>
    <x v="373"/>
    <x v="315"/>
    <d v="2024-02-04T00:00:00"/>
  </r>
  <r>
    <x v="377"/>
    <x v="8"/>
    <n v="56"/>
    <x v="374"/>
    <x v="294"/>
    <d v="2024-02-04T00:00:00"/>
  </r>
  <r>
    <x v="378"/>
    <x v="8"/>
    <n v="56"/>
    <x v="375"/>
    <x v="108"/>
    <d v="2024-02-04T00:00:00"/>
  </r>
  <r>
    <x v="379"/>
    <x v="8"/>
    <n v="56"/>
    <x v="376"/>
    <x v="316"/>
    <d v="2024-02-04T00:00:00"/>
  </r>
  <r>
    <x v="380"/>
    <x v="8"/>
    <n v="56"/>
    <x v="377"/>
    <x v="317"/>
    <d v="2024-02-04T00:00:00"/>
  </r>
  <r>
    <x v="381"/>
    <x v="8"/>
    <n v="56"/>
    <x v="378"/>
    <x v="90"/>
    <d v="2024-02-04T00:00:00"/>
  </r>
  <r>
    <x v="382"/>
    <x v="8"/>
    <n v="56"/>
    <x v="379"/>
    <x v="318"/>
    <d v="2024-02-04T00:00:00"/>
  </r>
  <r>
    <x v="383"/>
    <x v="8"/>
    <n v="56"/>
    <x v="380"/>
    <x v="319"/>
    <d v="2024-02-04T00:00:00"/>
  </r>
  <r>
    <x v="384"/>
    <x v="8"/>
    <n v="56"/>
    <x v="381"/>
    <x v="320"/>
    <d v="2024-02-04T00:00:00"/>
  </r>
  <r>
    <x v="385"/>
    <x v="8"/>
    <n v="56"/>
    <x v="382"/>
    <x v="321"/>
    <d v="2024-02-04T00:00:00"/>
  </r>
  <r>
    <x v="386"/>
    <x v="8"/>
    <n v="56"/>
    <x v="383"/>
    <x v="322"/>
    <d v="2024-02-04T00:00:00"/>
  </r>
  <r>
    <x v="387"/>
    <x v="8"/>
    <n v="56"/>
    <x v="384"/>
    <x v="322"/>
    <d v="2024-02-04T00:00:00"/>
  </r>
  <r>
    <x v="388"/>
    <x v="8"/>
    <n v="56"/>
    <x v="385"/>
    <x v="323"/>
    <d v="2024-02-04T00:00:00"/>
  </r>
  <r>
    <x v="389"/>
    <x v="8"/>
    <n v="56"/>
    <x v="386"/>
    <x v="323"/>
    <d v="2024-02-04T00:00:00"/>
  </r>
  <r>
    <x v="390"/>
    <x v="8"/>
    <n v="56"/>
    <x v="387"/>
    <x v="324"/>
    <d v="2024-02-04T00:00:00"/>
  </r>
  <r>
    <x v="391"/>
    <x v="8"/>
    <n v="56"/>
    <x v="388"/>
    <x v="325"/>
    <d v="2024-02-04T00:00:00"/>
  </r>
  <r>
    <x v="392"/>
    <x v="8"/>
    <n v="56"/>
    <x v="389"/>
    <x v="290"/>
    <d v="2024-02-04T00:00:00"/>
  </r>
  <r>
    <x v="393"/>
    <x v="8"/>
    <n v="56"/>
    <x v="390"/>
    <x v="286"/>
    <d v="2024-02-04T00:00:00"/>
  </r>
  <r>
    <x v="394"/>
    <x v="8"/>
    <n v="56"/>
    <x v="391"/>
    <x v="326"/>
    <d v="2024-02-04T00:00:00"/>
  </r>
  <r>
    <x v="395"/>
    <x v="8"/>
    <n v="56"/>
    <x v="392"/>
    <x v="284"/>
    <d v="2024-02-04T00:00:00"/>
  </r>
  <r>
    <x v="396"/>
    <x v="8"/>
    <n v="56"/>
    <x v="393"/>
    <x v="327"/>
    <d v="2024-02-04T00:00:00"/>
  </r>
  <r>
    <x v="397"/>
    <x v="8"/>
    <n v="56"/>
    <x v="394"/>
    <x v="328"/>
    <d v="2024-02-04T00:00:00"/>
  </r>
  <r>
    <x v="398"/>
    <x v="8"/>
    <n v="56"/>
    <x v="395"/>
    <x v="329"/>
    <d v="2024-02-04T00:00:00"/>
  </r>
  <r>
    <x v="399"/>
    <x v="8"/>
    <n v="56"/>
    <x v="395"/>
    <x v="329"/>
    <d v="2024-02-04T00:00:00"/>
  </r>
  <r>
    <x v="400"/>
    <x v="8"/>
    <n v="56"/>
    <x v="396"/>
    <x v="330"/>
    <d v="2024-02-04T00:00:00"/>
  </r>
  <r>
    <x v="401"/>
    <x v="8"/>
    <n v="56"/>
    <x v="397"/>
    <x v="331"/>
    <d v="2024-02-04T00:00:00"/>
  </r>
  <r>
    <x v="402"/>
    <x v="8"/>
    <n v="56"/>
    <x v="398"/>
    <x v="331"/>
    <d v="2024-02-04T00:00:00"/>
  </r>
  <r>
    <x v="403"/>
    <x v="8"/>
    <n v="56"/>
    <x v="399"/>
    <x v="327"/>
    <d v="2024-02-04T00:00:00"/>
  </r>
  <r>
    <x v="404"/>
    <x v="8"/>
    <n v="56"/>
    <x v="400"/>
    <x v="310"/>
    <d v="2024-02-04T00:00:00"/>
  </r>
  <r>
    <x v="405"/>
    <x v="8"/>
    <n v="56"/>
    <x v="401"/>
    <x v="290"/>
    <d v="2024-02-04T00:00:00"/>
  </r>
  <r>
    <x v="406"/>
    <x v="8"/>
    <n v="56"/>
    <x v="402"/>
    <x v="332"/>
    <d v="2024-02-04T00:00:00"/>
  </r>
  <r>
    <x v="407"/>
    <x v="8"/>
    <n v="56"/>
    <x v="403"/>
    <x v="156"/>
    <d v="2024-02-04T00:00:00"/>
  </r>
  <r>
    <x v="408"/>
    <x v="8"/>
    <n v="56"/>
    <x v="404"/>
    <x v="333"/>
    <d v="2024-02-04T00:00:00"/>
  </r>
  <r>
    <x v="409"/>
    <x v="8"/>
    <n v="56"/>
    <x v="405"/>
    <x v="334"/>
    <d v="2024-02-04T00:00:00"/>
  </r>
  <r>
    <x v="410"/>
    <x v="8"/>
    <n v="56"/>
    <x v="406"/>
    <x v="335"/>
    <d v="2024-02-04T00:00:00"/>
  </r>
  <r>
    <x v="411"/>
    <x v="8"/>
    <n v="56"/>
    <x v="407"/>
    <x v="325"/>
    <d v="2024-02-04T00:00:00"/>
  </r>
  <r>
    <x v="412"/>
    <x v="8"/>
    <n v="56"/>
    <x v="408"/>
    <x v="336"/>
    <d v="2024-02-04T00:00:00"/>
  </r>
  <r>
    <x v="413"/>
    <x v="8"/>
    <n v="56"/>
    <x v="409"/>
    <x v="337"/>
    <d v="2024-02-04T00:00:00"/>
  </r>
  <r>
    <x v="414"/>
    <x v="8"/>
    <n v="56"/>
    <x v="410"/>
    <x v="338"/>
    <d v="2024-02-04T00:00:00"/>
  </r>
  <r>
    <x v="415"/>
    <x v="8"/>
    <n v="56"/>
    <x v="411"/>
    <x v="339"/>
    <d v="2024-02-04T00:00:00"/>
  </r>
  <r>
    <x v="416"/>
    <x v="8"/>
    <n v="56"/>
    <x v="412"/>
    <x v="340"/>
    <d v="2024-02-04T00:00:00"/>
  </r>
  <r>
    <x v="417"/>
    <x v="8"/>
    <n v="56"/>
    <x v="413"/>
    <x v="341"/>
    <d v="2024-02-04T00:00:00"/>
  </r>
  <r>
    <x v="418"/>
    <x v="8"/>
    <n v="56"/>
    <x v="414"/>
    <x v="342"/>
    <d v="2024-02-04T00:00:00"/>
  </r>
  <r>
    <x v="419"/>
    <x v="8"/>
    <n v="56"/>
    <x v="415"/>
    <x v="279"/>
    <d v="2024-02-04T00:00:00"/>
  </r>
  <r>
    <x v="420"/>
    <x v="8"/>
    <n v="56"/>
    <x v="416"/>
    <x v="343"/>
    <d v="2024-02-04T00:00:00"/>
  </r>
  <r>
    <x v="421"/>
    <x v="8"/>
    <n v="56"/>
    <x v="417"/>
    <x v="331"/>
    <d v="2024-02-04T00:00:00"/>
  </r>
  <r>
    <x v="422"/>
    <x v="8"/>
    <n v="56"/>
    <x v="418"/>
    <x v="344"/>
    <d v="2024-02-04T00:00:00"/>
  </r>
  <r>
    <x v="423"/>
    <x v="8"/>
    <n v="56"/>
    <x v="419"/>
    <x v="345"/>
    <d v="2024-02-04T00:00:00"/>
  </r>
  <r>
    <x v="424"/>
    <x v="8"/>
    <n v="56"/>
    <x v="420"/>
    <x v="346"/>
    <d v="2024-02-04T00:00:00"/>
  </r>
  <r>
    <x v="425"/>
    <x v="8"/>
    <n v="56"/>
    <x v="421"/>
    <x v="347"/>
    <d v="2024-02-04T00:00:00"/>
  </r>
  <r>
    <x v="426"/>
    <x v="8"/>
    <n v="56"/>
    <x v="422"/>
    <x v="347"/>
    <d v="2024-02-04T00:00:00"/>
  </r>
  <r>
    <x v="427"/>
    <x v="8"/>
    <n v="56"/>
    <x v="423"/>
    <x v="348"/>
    <d v="2024-02-04T00:00:00"/>
  </r>
  <r>
    <x v="428"/>
    <x v="8"/>
    <n v="56"/>
    <x v="424"/>
    <x v="349"/>
    <d v="2024-02-04T00:00:00"/>
  </r>
  <r>
    <x v="429"/>
    <x v="8"/>
    <n v="56"/>
    <x v="425"/>
    <x v="350"/>
    <d v="2024-02-04T00:00:00"/>
  </r>
  <r>
    <x v="430"/>
    <x v="8"/>
    <n v="56"/>
    <x v="426"/>
    <x v="296"/>
    <d v="2024-02-04T00:00:00"/>
  </r>
  <r>
    <x v="431"/>
    <x v="8"/>
    <n v="56"/>
    <x v="427"/>
    <x v="56"/>
    <d v="2024-02-04T00:00:00"/>
  </r>
  <r>
    <x v="432"/>
    <x v="8"/>
    <n v="56"/>
    <x v="428"/>
    <x v="351"/>
    <d v="2024-02-04T00:00:00"/>
  </r>
  <r>
    <x v="433"/>
    <x v="8"/>
    <n v="56"/>
    <x v="429"/>
    <x v="351"/>
    <d v="2024-02-04T00:00:00"/>
  </r>
  <r>
    <x v="434"/>
    <x v="8"/>
    <n v="56"/>
    <x v="430"/>
    <x v="352"/>
    <d v="2024-02-04T00:00:00"/>
  </r>
  <r>
    <x v="435"/>
    <x v="8"/>
    <n v="56"/>
    <x v="431"/>
    <x v="4"/>
    <d v="2024-02-04T00:00:00"/>
  </r>
  <r>
    <x v="436"/>
    <x v="8"/>
    <n v="56"/>
    <x v="432"/>
    <x v="120"/>
    <d v="2024-02-04T00:00:00"/>
  </r>
  <r>
    <x v="437"/>
    <x v="8"/>
    <n v="56"/>
    <x v="433"/>
    <x v="79"/>
    <d v="2024-02-04T00:00:00"/>
  </r>
  <r>
    <x v="438"/>
    <x v="8"/>
    <n v="56"/>
    <x v="434"/>
    <x v="232"/>
    <d v="2024-02-04T00:00:00"/>
  </r>
  <r>
    <x v="439"/>
    <x v="8"/>
    <n v="56"/>
    <x v="435"/>
    <x v="342"/>
    <d v="2024-02-04T00:00:00"/>
  </r>
  <r>
    <x v="440"/>
    <x v="8"/>
    <n v="56"/>
    <x v="436"/>
    <x v="4"/>
    <d v="2024-02-04T00:00:00"/>
  </r>
  <r>
    <x v="441"/>
    <x v="8"/>
    <n v="56"/>
    <x v="437"/>
    <x v="353"/>
    <d v="2024-02-04T00:00:00"/>
  </r>
  <r>
    <x v="442"/>
    <x v="8"/>
    <n v="56"/>
    <x v="438"/>
    <x v="41"/>
    <d v="2024-02-04T00:00:00"/>
  </r>
  <r>
    <x v="443"/>
    <x v="8"/>
    <n v="56"/>
    <x v="439"/>
    <x v="354"/>
    <d v="2024-02-04T00:00:00"/>
  </r>
  <r>
    <x v="444"/>
    <x v="8"/>
    <n v="56"/>
    <x v="440"/>
    <x v="310"/>
    <d v="2024-02-04T00:00:00"/>
  </r>
  <r>
    <x v="445"/>
    <x v="8"/>
    <n v="56"/>
    <x v="441"/>
    <x v="301"/>
    <d v="2024-02-04T00:00:00"/>
  </r>
  <r>
    <x v="446"/>
    <x v="9"/>
    <n v="17"/>
    <x v="442"/>
    <x v="355"/>
    <d v="2024-02-29T00:00:00"/>
  </r>
  <r>
    <x v="447"/>
    <x v="9"/>
    <n v="17"/>
    <x v="443"/>
    <x v="356"/>
    <d v="2024-02-04T00:00:00"/>
  </r>
  <r>
    <x v="448"/>
    <x v="9"/>
    <n v="17"/>
    <x v="444"/>
    <x v="357"/>
    <d v="2024-02-04T00:00:00"/>
  </r>
  <r>
    <x v="449"/>
    <x v="9"/>
    <n v="17"/>
    <x v="445"/>
    <x v="358"/>
    <d v="2024-02-04T00:00:00"/>
  </r>
  <r>
    <x v="450"/>
    <x v="9"/>
    <n v="17"/>
    <x v="446"/>
    <x v="359"/>
    <d v="2024-02-04T00:00:00"/>
  </r>
  <r>
    <x v="451"/>
    <x v="9"/>
    <n v="17"/>
    <x v="447"/>
    <x v="211"/>
    <d v="2024-02-04T00:00:00"/>
  </r>
  <r>
    <x v="452"/>
    <x v="9"/>
    <n v="17"/>
    <x v="448"/>
    <x v="360"/>
    <d v="2024-02-04T00:00:00"/>
  </r>
  <r>
    <x v="453"/>
    <x v="9"/>
    <n v="17"/>
    <x v="449"/>
    <x v="81"/>
    <d v="2024-02-04T00:00:00"/>
  </r>
  <r>
    <x v="454"/>
    <x v="9"/>
    <n v="17"/>
    <x v="450"/>
    <x v="81"/>
    <d v="2024-02-04T00:00:00"/>
  </r>
  <r>
    <x v="455"/>
    <x v="9"/>
    <n v="17"/>
    <x v="451"/>
    <x v="290"/>
    <d v="2024-02-04T00:00:00"/>
  </r>
  <r>
    <x v="456"/>
    <x v="9"/>
    <n v="17"/>
    <x v="452"/>
    <x v="290"/>
    <d v="2024-02-04T00:00:00"/>
  </r>
  <r>
    <x v="457"/>
    <x v="9"/>
    <n v="17"/>
    <x v="453"/>
    <x v="361"/>
    <d v="2024-02-04T00:00:00"/>
  </r>
  <r>
    <x v="458"/>
    <x v="9"/>
    <n v="17"/>
    <x v="454"/>
    <x v="296"/>
    <d v="2024-02-04T00:00:00"/>
  </r>
  <r>
    <x v="459"/>
    <x v="9"/>
    <n v="17"/>
    <x v="455"/>
    <x v="360"/>
    <d v="2024-02-29T00:00:00"/>
  </r>
  <r>
    <x v="460"/>
    <x v="9"/>
    <n v="17"/>
    <x v="456"/>
    <x v="362"/>
    <d v="2024-02-04T00:00:00"/>
  </r>
  <r>
    <x v="461"/>
    <x v="9"/>
    <n v="17"/>
    <x v="457"/>
    <x v="26"/>
    <d v="2024-02-04T00:00:00"/>
  </r>
  <r>
    <x v="462"/>
    <x v="9"/>
    <n v="17"/>
    <x v="458"/>
    <x v="29"/>
    <d v="2024-02-04T00:00:00"/>
  </r>
  <r>
    <x v="463"/>
    <x v="9"/>
    <n v="17"/>
    <x v="459"/>
    <x v="363"/>
    <d v="2024-02-04T00:00:00"/>
  </r>
  <r>
    <x v="464"/>
    <x v="9"/>
    <n v="17"/>
    <x v="460"/>
    <x v="29"/>
    <d v="2024-02-04T00:00:00"/>
  </r>
  <r>
    <x v="465"/>
    <x v="9"/>
    <n v="17"/>
    <x v="461"/>
    <x v="364"/>
    <d v="2024-02-04T00:00:00"/>
  </r>
  <r>
    <x v="466"/>
    <x v="9"/>
    <n v="17"/>
    <x v="462"/>
    <x v="99"/>
    <d v="2024-02-04T00:00:00"/>
  </r>
  <r>
    <x v="467"/>
    <x v="9"/>
    <n v="17"/>
    <x v="463"/>
    <x v="361"/>
    <d v="2024-02-29T00:00:00"/>
  </r>
  <r>
    <x v="468"/>
    <x v="9"/>
    <n v="17"/>
    <x v="464"/>
    <x v="360"/>
    <d v="2024-02-29T00:00:00"/>
  </r>
  <r>
    <x v="469"/>
    <x v="9"/>
    <n v="17"/>
    <x v="465"/>
    <x v="360"/>
    <d v="2024-02-04T00:00:00"/>
  </r>
  <r>
    <x v="470"/>
    <x v="9"/>
    <n v="17"/>
    <x v="466"/>
    <x v="365"/>
    <d v="2024-02-04T00:00:00"/>
  </r>
  <r>
    <x v="471"/>
    <x v="9"/>
    <n v="17"/>
    <x v="467"/>
    <x v="356"/>
    <d v="2024-02-04T00:00:00"/>
  </r>
  <r>
    <x v="472"/>
    <x v="9"/>
    <n v="17"/>
    <x v="468"/>
    <x v="364"/>
    <d v="2024-02-04T00:00:00"/>
  </r>
  <r>
    <x v="473"/>
    <x v="9"/>
    <n v="17"/>
    <x v="469"/>
    <x v="29"/>
    <d v="2024-02-04T00:00:00"/>
  </r>
  <r>
    <x v="474"/>
    <x v="9"/>
    <n v="17"/>
    <x v="470"/>
    <x v="26"/>
    <d v="2024-02-04T00:00:00"/>
  </r>
  <r>
    <x v="475"/>
    <x v="9"/>
    <n v="17"/>
    <x v="471"/>
    <x v="366"/>
    <d v="2024-02-04T00:00:00"/>
  </r>
  <r>
    <x v="476"/>
    <x v="9"/>
    <n v="17"/>
    <x v="472"/>
    <x v="367"/>
    <d v="2024-02-04T00:00:00"/>
  </r>
  <r>
    <x v="477"/>
    <x v="9"/>
    <n v="17"/>
    <x v="473"/>
    <x v="367"/>
    <d v="2024-02-04T00:00:00"/>
  </r>
  <r>
    <x v="478"/>
    <x v="9"/>
    <n v="17"/>
    <x v="474"/>
    <x v="364"/>
    <d v="2024-02-29T00:00:00"/>
  </r>
  <r>
    <x v="479"/>
    <x v="9"/>
    <n v="17"/>
    <x v="475"/>
    <x v="358"/>
    <d v="2024-02-04T00:00:00"/>
  </r>
  <r>
    <x v="480"/>
    <x v="9"/>
    <n v="17"/>
    <x v="476"/>
    <x v="368"/>
    <d v="2024-02-04T00:00:00"/>
  </r>
  <r>
    <x v="481"/>
    <x v="9"/>
    <n v="17"/>
    <x v="477"/>
    <x v="24"/>
    <d v="2024-02-04T00:00:00"/>
  </r>
  <r>
    <x v="482"/>
    <x v="9"/>
    <n v="17"/>
    <x v="478"/>
    <x v="326"/>
    <d v="2024-02-04T00:00:00"/>
  </r>
  <r>
    <x v="483"/>
    <x v="9"/>
    <n v="17"/>
    <x v="479"/>
    <x v="24"/>
    <d v="2024-02-04T00:00:00"/>
  </r>
  <r>
    <x v="484"/>
    <x v="9"/>
    <n v="17"/>
    <x v="480"/>
    <x v="364"/>
    <d v="2024-02-29T00:00:00"/>
  </r>
  <r>
    <x v="485"/>
    <x v="9"/>
    <n v="17"/>
    <x v="481"/>
    <x v="360"/>
    <d v="2024-02-04T00:00:00"/>
  </r>
  <r>
    <x v="486"/>
    <x v="9"/>
    <n v="17"/>
    <x v="482"/>
    <x v="369"/>
    <d v="2024-02-04T00:00:00"/>
  </r>
  <r>
    <x v="487"/>
    <x v="9"/>
    <n v="17"/>
    <x v="483"/>
    <x v="360"/>
    <d v="2024-02-04T00:00:00"/>
  </r>
  <r>
    <x v="488"/>
    <x v="9"/>
    <n v="17"/>
    <x v="484"/>
    <x v="356"/>
    <d v="2024-02-04T00:00:00"/>
  </r>
  <r>
    <x v="489"/>
    <x v="9"/>
    <n v="17"/>
    <x v="485"/>
    <x v="368"/>
    <d v="2024-02-04T00:00:00"/>
  </r>
  <r>
    <x v="490"/>
    <x v="9"/>
    <n v="17"/>
    <x v="486"/>
    <x v="370"/>
    <d v="2024-02-04T00:00:00"/>
  </r>
  <r>
    <x v="491"/>
    <x v="9"/>
    <n v="17"/>
    <x v="487"/>
    <x v="371"/>
    <d v="2024-02-04T00:00:00"/>
  </r>
  <r>
    <x v="492"/>
    <x v="9"/>
    <n v="17"/>
    <x v="488"/>
    <x v="29"/>
    <d v="2024-02-04T00:00:00"/>
  </r>
  <r>
    <x v="493"/>
    <x v="10"/>
    <n v="17"/>
    <x v="489"/>
    <x v="372"/>
    <d v="2024-02-04T00:00:00"/>
  </r>
  <r>
    <x v="494"/>
    <x v="10"/>
    <n v="17"/>
    <x v="490"/>
    <x v="373"/>
    <d v="2024-02-04T00:00:00"/>
  </r>
  <r>
    <x v="495"/>
    <x v="10"/>
    <n v="17"/>
    <x v="491"/>
    <x v="2"/>
    <d v="2024-02-04T00:00:00"/>
  </r>
  <r>
    <x v="496"/>
    <x v="10"/>
    <n v="17"/>
    <x v="492"/>
    <x v="82"/>
    <d v="2024-02-04T00:00:00"/>
  </r>
  <r>
    <x v="497"/>
    <x v="10"/>
    <n v="53"/>
    <x v="493"/>
    <x v="271"/>
    <d v="2024-03-29T00:00:00"/>
  </r>
  <r>
    <x v="498"/>
    <x v="10"/>
    <n v="17"/>
    <x v="494"/>
    <x v="374"/>
    <d v="2024-02-04T00:00:00"/>
  </r>
  <r>
    <x v="499"/>
    <x v="10"/>
    <n v="17"/>
    <x v="495"/>
    <x v="375"/>
    <d v="2024-02-04T00:00:00"/>
  </r>
  <r>
    <x v="500"/>
    <x v="10"/>
    <n v="17"/>
    <x v="496"/>
    <x v="376"/>
    <d v="2024-02-04T00:00:00"/>
  </r>
  <r>
    <x v="501"/>
    <x v="10"/>
    <n v="17"/>
    <x v="497"/>
    <x v="377"/>
    <d v="2024-02-04T00:00:00"/>
  </r>
  <r>
    <x v="502"/>
    <x v="11"/>
    <n v="52"/>
    <x v="498"/>
    <x v="378"/>
    <d v="2024-02-04T00:00:00"/>
  </r>
  <r>
    <x v="503"/>
    <x v="11"/>
    <n v="52"/>
    <x v="499"/>
    <x v="378"/>
    <d v="2024-02-04T00:00:00"/>
  </r>
  <r>
    <x v="504"/>
    <x v="11"/>
    <n v="52"/>
    <x v="500"/>
    <x v="378"/>
    <d v="2024-02-04T00:00:00"/>
  </r>
  <r>
    <x v="505"/>
    <x v="11"/>
    <n v="52"/>
    <x v="501"/>
    <x v="378"/>
    <d v="2024-02-04T00:00:00"/>
  </r>
  <r>
    <x v="506"/>
    <x v="11"/>
    <n v="52"/>
    <x v="502"/>
    <x v="378"/>
    <d v="2024-04-29T00:00:00"/>
  </r>
  <r>
    <x v="507"/>
    <x v="12"/>
    <n v="17"/>
    <x v="503"/>
    <x v="379"/>
    <d v="2024-05-30T00:00:00"/>
  </r>
  <r>
    <x v="508"/>
    <x v="12"/>
    <n v="17"/>
    <x v="504"/>
    <x v="380"/>
    <d v="2024-05-30T00:00:00"/>
  </r>
  <r>
    <x v="509"/>
    <x v="12"/>
    <n v="17"/>
    <x v="505"/>
    <x v="381"/>
    <d v="2024-05-30T00:00:00"/>
  </r>
  <r>
    <x v="510"/>
    <x v="12"/>
    <n v="17"/>
    <x v="506"/>
    <x v="382"/>
    <d v="2024-05-30T00:00:00"/>
  </r>
  <r>
    <x v="511"/>
    <x v="13"/>
    <n v="17"/>
    <x v="507"/>
    <x v="294"/>
    <d v="2024-02-04T00:00:00"/>
  </r>
  <r>
    <x v="512"/>
    <x v="13"/>
    <n v="17"/>
    <x v="508"/>
    <x v="24"/>
    <d v="2024-07-30T00:00:00"/>
  </r>
  <r>
    <x v="513"/>
    <x v="13"/>
    <n v="17"/>
    <x v="509"/>
    <x v="383"/>
    <d v="2024-07-30T00:00:00"/>
  </r>
  <r>
    <x v="514"/>
    <x v="13"/>
    <n v="17"/>
    <x v="510"/>
    <x v="295"/>
    <d v="2024-03-29T00:00:00"/>
  </r>
  <r>
    <x v="515"/>
    <x v="13"/>
    <n v="17"/>
    <x v="511"/>
    <x v="64"/>
    <d v="2024-03-29T00:00:00"/>
  </r>
  <r>
    <x v="516"/>
    <x v="13"/>
    <n v="17"/>
    <x v="512"/>
    <x v="384"/>
    <d v="2024-02-04T00:00:00"/>
  </r>
  <r>
    <x v="517"/>
    <x v="13"/>
    <n v="17"/>
    <x v="72"/>
    <x v="18"/>
    <d v="2024-10-28T00:00:00"/>
  </r>
  <r>
    <x v="518"/>
    <x v="13"/>
    <n v="17"/>
    <x v="513"/>
    <x v="385"/>
    <d v="2025-02-27T00:00:00"/>
  </r>
  <r>
    <x v="519"/>
    <x v="13"/>
    <n v="17"/>
    <x v="514"/>
    <x v="139"/>
    <d v="2024-03-29T00:00:00"/>
  </r>
  <r>
    <x v="520"/>
    <x v="13"/>
    <n v="17"/>
    <x v="515"/>
    <x v="114"/>
    <d v="2024-03-29T00:00:00"/>
  </r>
  <r>
    <x v="521"/>
    <x v="13"/>
    <n v="17"/>
    <x v="516"/>
    <x v="386"/>
    <d v="2024-07-30T00:00:00"/>
  </r>
  <r>
    <x v="522"/>
    <x v="13"/>
    <n v="17"/>
    <x v="517"/>
    <x v="386"/>
    <d v="2024-07-30T00:00:00"/>
  </r>
  <r>
    <x v="523"/>
    <x v="13"/>
    <n v="17"/>
    <x v="518"/>
    <x v="387"/>
    <d v="2025-01-30T00:00:00"/>
  </r>
  <r>
    <x v="524"/>
    <x v="13"/>
    <n v="17"/>
    <x v="519"/>
    <x v="114"/>
    <d v="2024-03-29T00:00:00"/>
  </r>
  <r>
    <x v="525"/>
    <x v="13"/>
    <n v="17"/>
    <x v="520"/>
    <x v="388"/>
    <d v="2025-05-30T00:00:00"/>
  </r>
  <r>
    <x v="526"/>
    <x v="13"/>
    <n v="17"/>
    <x v="521"/>
    <x v="388"/>
    <d v="2025-05-30T00:00:00"/>
  </r>
  <r>
    <x v="527"/>
    <x v="13"/>
    <n v="17"/>
    <x v="522"/>
    <x v="272"/>
    <d v="2024-02-04T00:00:00"/>
  </r>
  <r>
    <x v="528"/>
    <x v="13"/>
    <n v="17"/>
    <x v="523"/>
    <x v="311"/>
    <d v="2025-04-30T00:00:00"/>
  </r>
  <r>
    <x v="529"/>
    <x v="13"/>
    <n v="17"/>
    <x v="524"/>
    <x v="389"/>
    <d v="2024-02-29T00:00:00"/>
  </r>
  <r>
    <x v="530"/>
    <x v="13"/>
    <n v="17"/>
    <x v="525"/>
    <x v="390"/>
    <d v="2024-10-28T00:00:00"/>
  </r>
  <r>
    <x v="531"/>
    <x v="13"/>
    <n v="17"/>
    <x v="526"/>
    <x v="391"/>
    <d v="2024-03-29T00:00:00"/>
  </r>
  <r>
    <x v="532"/>
    <x v="13"/>
    <n v="17"/>
    <x v="527"/>
    <x v="392"/>
    <d v="2024-10-28T00:00:00"/>
  </r>
  <r>
    <x v="533"/>
    <x v="13"/>
    <n v="17"/>
    <x v="528"/>
    <x v="393"/>
    <d v="2024-10-28T00:00:00"/>
  </r>
  <r>
    <x v="534"/>
    <x v="13"/>
    <n v="17"/>
    <x v="529"/>
    <x v="394"/>
    <d v="2025-01-30T00:00:00"/>
  </r>
  <r>
    <x v="535"/>
    <x v="13"/>
    <n v="17"/>
    <x v="530"/>
    <x v="139"/>
    <d v="2024-02-29T00:00:00"/>
  </r>
  <r>
    <x v="536"/>
    <x v="13"/>
    <n v="17"/>
    <x v="531"/>
    <x v="0"/>
    <d v="2025-05-30T00:00:00"/>
  </r>
  <r>
    <x v="537"/>
    <x v="13"/>
    <n v="17"/>
    <x v="532"/>
    <x v="395"/>
    <d v="2025-03-29T00:00:00"/>
  </r>
  <r>
    <x v="538"/>
    <x v="13"/>
    <n v="17"/>
    <x v="533"/>
    <x v="396"/>
    <d v="2024-02-29T00:00:00"/>
  </r>
  <r>
    <x v="539"/>
    <x v="13"/>
    <n v="17"/>
    <x v="534"/>
    <x v="397"/>
    <d v="2024-07-30T00:00:00"/>
  </r>
  <r>
    <x v="540"/>
    <x v="13"/>
    <n v="17"/>
    <x v="535"/>
    <x v="156"/>
    <d v="2024-02-04T00:00:00"/>
  </r>
  <r>
    <x v="541"/>
    <x v="13"/>
    <n v="17"/>
    <x v="536"/>
    <x v="398"/>
    <d v="2024-02-29T00:00:00"/>
  </r>
  <r>
    <x v="542"/>
    <x v="13"/>
    <n v="17"/>
    <x v="537"/>
    <x v="399"/>
    <d v="2024-10-28T00:00:00"/>
  </r>
  <r>
    <x v="543"/>
    <x v="13"/>
    <n v="17"/>
    <x v="538"/>
    <x v="311"/>
    <d v="2024-02-04T00:00:00"/>
  </r>
  <r>
    <x v="544"/>
    <x v="13"/>
    <n v="17"/>
    <x v="539"/>
    <x v="314"/>
    <d v="2024-02-29T00:00:00"/>
  </r>
  <r>
    <x v="545"/>
    <x v="13"/>
    <n v="17"/>
    <x v="540"/>
    <x v="288"/>
    <d v="2024-03-29T00:00:00"/>
  </r>
  <r>
    <x v="546"/>
    <x v="13"/>
    <n v="17"/>
    <x v="541"/>
    <x v="2"/>
    <d v="2024-10-28T00:00:00"/>
  </r>
  <r>
    <x v="547"/>
    <x v="13"/>
    <n v="17"/>
    <x v="542"/>
    <x v="400"/>
    <d v="2024-02-04T00:00:00"/>
  </r>
  <r>
    <x v="548"/>
    <x v="13"/>
    <n v="17"/>
    <x v="543"/>
    <x v="401"/>
    <d v="2024-02-29T00:00:00"/>
  </r>
  <r>
    <x v="549"/>
    <x v="13"/>
    <n v="17"/>
    <x v="544"/>
    <x v="402"/>
    <d v="2024-02-04T00:00:00"/>
  </r>
  <r>
    <x v="550"/>
    <x v="13"/>
    <n v="17"/>
    <x v="545"/>
    <x v="403"/>
    <d v="2024-03-29T00:00:00"/>
  </r>
  <r>
    <x v="551"/>
    <x v="13"/>
    <n v="17"/>
    <x v="546"/>
    <x v="404"/>
    <d v="2024-03-29T00:00:00"/>
  </r>
  <r>
    <x v="552"/>
    <x v="13"/>
    <n v="17"/>
    <x v="310"/>
    <x v="405"/>
    <d v="2024-02-04T00:00:00"/>
  </r>
  <r>
    <x v="553"/>
    <x v="14"/>
    <n v="17"/>
    <x v="547"/>
    <x v="406"/>
    <d v="2025-04-30T00:00:00"/>
  </r>
  <r>
    <x v="554"/>
    <x v="14"/>
    <n v="17"/>
    <x v="548"/>
    <x v="407"/>
    <d v="2025-01-30T00:00:00"/>
  </r>
  <r>
    <x v="555"/>
    <x v="14"/>
    <n v="17"/>
    <x v="549"/>
    <x v="408"/>
    <d v="2025-01-30T00:00:00"/>
  </r>
  <r>
    <x v="556"/>
    <x v="14"/>
    <n v="17"/>
    <x v="550"/>
    <x v="409"/>
    <d v="2025-05-30T00:00:00"/>
  </r>
  <r>
    <x v="557"/>
    <x v="14"/>
    <n v="17"/>
    <x v="551"/>
    <x v="406"/>
    <d v="2025-01-30T00:00:00"/>
  </r>
  <r>
    <x v="558"/>
    <x v="14"/>
    <n v="17"/>
    <x v="552"/>
    <x v="410"/>
    <d v="2024-02-04T00:00:00"/>
  </r>
  <r>
    <x v="559"/>
    <x v="14"/>
    <n v="17"/>
    <x v="553"/>
    <x v="411"/>
    <d v="2024-02-04T00:00:00"/>
  </r>
  <r>
    <x v="560"/>
    <x v="14"/>
    <n v="17"/>
    <x v="554"/>
    <x v="412"/>
    <d v="2024-02-04T00:00:00"/>
  </r>
  <r>
    <x v="561"/>
    <x v="14"/>
    <n v="17"/>
    <x v="555"/>
    <x v="406"/>
    <d v="2025-01-30T00:00:00"/>
  </r>
  <r>
    <x v="562"/>
    <x v="14"/>
    <n v="17"/>
    <x v="556"/>
    <x v="413"/>
    <d v="2025-04-30T00:00:00"/>
  </r>
  <r>
    <x v="563"/>
    <x v="14"/>
    <n v="17"/>
    <x v="557"/>
    <x v="413"/>
    <d v="2025-04-30T00:00:00"/>
  </r>
  <r>
    <x v="564"/>
    <x v="14"/>
    <n v="17"/>
    <x v="558"/>
    <x v="414"/>
    <d v="2024-02-04T00:00:00"/>
  </r>
  <r>
    <x v="565"/>
    <x v="14"/>
    <n v="17"/>
    <x v="559"/>
    <x v="0"/>
    <d v="2024-02-04T00:00:00"/>
  </r>
  <r>
    <x v="566"/>
    <x v="14"/>
    <n v="17"/>
    <x v="560"/>
    <x v="411"/>
    <d v="2024-02-04T00:00:00"/>
  </r>
  <r>
    <x v="567"/>
    <x v="14"/>
    <n v="17"/>
    <x v="561"/>
    <x v="415"/>
    <d v="2024-02-04T00:00:00"/>
  </r>
  <r>
    <x v="568"/>
    <x v="14"/>
    <n v="17"/>
    <x v="562"/>
    <x v="416"/>
    <d v="2024-02-04T00:00:00"/>
  </r>
  <r>
    <x v="569"/>
    <x v="14"/>
    <n v="17"/>
    <x v="563"/>
    <x v="417"/>
    <d v="2025-05-30T00:00:00"/>
  </r>
  <r>
    <x v="570"/>
    <x v="14"/>
    <n v="17"/>
    <x v="564"/>
    <x v="418"/>
    <d v="2024-02-04T00:00:00"/>
  </r>
  <r>
    <x v="571"/>
    <x v="14"/>
    <n v="17"/>
    <x v="565"/>
    <x v="418"/>
    <d v="2024-02-04T00:00:00"/>
  </r>
  <r>
    <x v="572"/>
    <x v="14"/>
    <n v="17"/>
    <x v="566"/>
    <x v="419"/>
    <d v="2024-02-04T00:00:00"/>
  </r>
  <r>
    <x v="573"/>
    <x v="14"/>
    <n v="17"/>
    <x v="567"/>
    <x v="411"/>
    <d v="2024-02-04T00:00:00"/>
  </r>
  <r>
    <x v="574"/>
    <x v="14"/>
    <n v="17"/>
    <x v="568"/>
    <x v="420"/>
    <d v="2024-02-04T00:00:00"/>
  </r>
  <r>
    <x v="575"/>
    <x v="14"/>
    <n v="17"/>
    <x v="569"/>
    <x v="411"/>
    <d v="2024-02-04T00:00:00"/>
  </r>
  <r>
    <x v="576"/>
    <x v="14"/>
    <n v="17"/>
    <x v="570"/>
    <x v="359"/>
    <d v="2025-01-30T00:00:00"/>
  </r>
  <r>
    <x v="577"/>
    <x v="14"/>
    <n v="17"/>
    <x v="571"/>
    <x v="421"/>
    <d v="2024-02-04T00:00:00"/>
  </r>
  <r>
    <x v="578"/>
    <x v="14"/>
    <n v="17"/>
    <x v="572"/>
    <x v="422"/>
    <d v="2024-02-04T00:00:00"/>
  </r>
  <r>
    <x v="579"/>
    <x v="14"/>
    <n v="17"/>
    <x v="573"/>
    <x v="423"/>
    <d v="2025-01-31T00:00:00"/>
  </r>
  <r>
    <x v="580"/>
    <x v="15"/>
    <n v="17"/>
    <x v="574"/>
    <x v="424"/>
    <d v="2024-02-04T00:00:00"/>
  </r>
  <r>
    <x v="581"/>
    <x v="15"/>
    <n v="17"/>
    <x v="575"/>
    <x v="425"/>
    <d v="2024-02-04T00:00:00"/>
  </r>
  <r>
    <x v="582"/>
    <x v="15"/>
    <n v="17"/>
    <x v="576"/>
    <x v="426"/>
    <d v="2024-02-04T00:00:00"/>
  </r>
  <r>
    <x v="583"/>
    <x v="15"/>
    <n v="17"/>
    <x v="577"/>
    <x v="427"/>
    <d v="2024-02-04T00:00:00"/>
  </r>
  <r>
    <x v="584"/>
    <x v="15"/>
    <n v="17"/>
    <x v="578"/>
    <x v="428"/>
    <d v="2024-02-04T00:00:00"/>
  </r>
  <r>
    <x v="585"/>
    <x v="15"/>
    <n v="17"/>
    <x v="579"/>
    <x v="429"/>
    <d v="2024-02-04T00:00:00"/>
  </r>
  <r>
    <x v="586"/>
    <x v="15"/>
    <n v="17"/>
    <x v="580"/>
    <x v="430"/>
    <d v="2024-02-04T00:00:00"/>
  </r>
  <r>
    <x v="587"/>
    <x v="15"/>
    <n v="17"/>
    <x v="581"/>
    <x v="431"/>
    <d v="2024-02-04T00:00:00"/>
  </r>
  <r>
    <x v="588"/>
    <x v="15"/>
    <n v="17"/>
    <x v="582"/>
    <x v="432"/>
    <d v="2024-02-04T00:00:00"/>
  </r>
  <r>
    <x v="589"/>
    <x v="15"/>
    <n v="17"/>
    <x v="583"/>
    <x v="433"/>
    <d v="2024-02-04T00:00:00"/>
  </r>
  <r>
    <x v="590"/>
    <x v="15"/>
    <n v="17"/>
    <x v="584"/>
    <x v="419"/>
    <d v="2024-02-04T00:00:00"/>
  </r>
  <r>
    <x v="591"/>
    <x v="15"/>
    <n v="17"/>
    <x v="585"/>
    <x v="316"/>
    <d v="2024-02-04T00:00:00"/>
  </r>
  <r>
    <x v="592"/>
    <x v="15"/>
    <n v="17"/>
    <x v="586"/>
    <x v="434"/>
    <d v="2024-02-04T00:00:00"/>
  </r>
  <r>
    <x v="593"/>
    <x v="15"/>
    <n v="17"/>
    <x v="587"/>
    <x v="435"/>
    <d v="2024-02-04T00:00:00"/>
  </r>
  <r>
    <x v="594"/>
    <x v="15"/>
    <n v="17"/>
    <x v="588"/>
    <x v="436"/>
    <d v="2024-02-04T00:00:00"/>
  </r>
  <r>
    <x v="595"/>
    <x v="15"/>
    <n v="17"/>
    <x v="589"/>
    <x v="437"/>
    <d v="2024-02-04T00:00:00"/>
  </r>
  <r>
    <x v="596"/>
    <x v="15"/>
    <n v="17"/>
    <x v="590"/>
    <x v="438"/>
    <d v="2024-02-04T00:00:00"/>
  </r>
  <r>
    <x v="597"/>
    <x v="15"/>
    <n v="17"/>
    <x v="591"/>
    <x v="439"/>
    <d v="2024-02-04T00:00:00"/>
  </r>
  <r>
    <x v="598"/>
    <x v="15"/>
    <n v="17"/>
    <x v="592"/>
    <x v="439"/>
    <d v="2024-02-04T00:00:00"/>
  </r>
  <r>
    <x v="599"/>
    <x v="15"/>
    <n v="17"/>
    <x v="593"/>
    <x v="439"/>
    <d v="2024-02-04T00:00:00"/>
  </r>
  <r>
    <x v="600"/>
    <x v="15"/>
    <n v="17"/>
    <x v="594"/>
    <x v="439"/>
    <d v="2024-02-04T00:00:00"/>
  </r>
  <r>
    <x v="601"/>
    <x v="15"/>
    <n v="17"/>
    <x v="595"/>
    <x v="440"/>
    <d v="2024-02-04T00:00:00"/>
  </r>
  <r>
    <x v="602"/>
    <x v="15"/>
    <n v="17"/>
    <x v="596"/>
    <x v="439"/>
    <d v="2024-02-04T00:00:00"/>
  </r>
  <r>
    <x v="603"/>
    <x v="15"/>
    <n v="17"/>
    <x v="597"/>
    <x v="439"/>
    <d v="2024-02-04T00:00:00"/>
  </r>
  <r>
    <x v="604"/>
    <x v="15"/>
    <n v="17"/>
    <x v="598"/>
    <x v="439"/>
    <d v="2024-02-04T00:00:00"/>
  </r>
  <r>
    <x v="605"/>
    <x v="15"/>
    <n v="17"/>
    <x v="599"/>
    <x v="57"/>
    <d v="2024-02-04T00:00:00"/>
  </r>
  <r>
    <x v="606"/>
    <x v="15"/>
    <n v="17"/>
    <x v="600"/>
    <x v="400"/>
    <d v="2024-02-04T00:00:00"/>
  </r>
  <r>
    <x v="607"/>
    <x v="15"/>
    <n v="17"/>
    <x v="601"/>
    <x v="399"/>
    <d v="2024-02-04T00:00:00"/>
  </r>
  <r>
    <x v="608"/>
    <x v="15"/>
    <n v="17"/>
    <x v="602"/>
    <x v="441"/>
    <d v="2024-02-04T00:00:00"/>
  </r>
  <r>
    <x v="609"/>
    <x v="15"/>
    <n v="17"/>
    <x v="603"/>
    <x v="442"/>
    <d v="2024-02-04T00:00:00"/>
  </r>
  <r>
    <x v="610"/>
    <x v="15"/>
    <n v="17"/>
    <x v="604"/>
    <x v="443"/>
    <d v="2024-02-04T00:00:00"/>
  </r>
  <r>
    <x v="611"/>
    <x v="15"/>
    <n v="17"/>
    <x v="605"/>
    <x v="444"/>
    <d v="2024-02-04T00:00:00"/>
  </r>
  <r>
    <x v="612"/>
    <x v="15"/>
    <n v="17"/>
    <x v="606"/>
    <x v="445"/>
    <d v="2024-02-04T00:00:00"/>
  </r>
  <r>
    <x v="613"/>
    <x v="15"/>
    <n v="17"/>
    <x v="607"/>
    <x v="446"/>
    <d v="2024-02-04T00:00:00"/>
  </r>
  <r>
    <x v="614"/>
    <x v="15"/>
    <n v="17"/>
    <x v="608"/>
    <x v="447"/>
    <d v="2024-02-04T00:00:00"/>
  </r>
  <r>
    <x v="615"/>
    <x v="15"/>
    <n v="17"/>
    <x v="609"/>
    <x v="448"/>
    <d v="2024-02-04T00:00:00"/>
  </r>
  <r>
    <x v="616"/>
    <x v="15"/>
    <n v="17"/>
    <x v="610"/>
    <x v="449"/>
    <d v="2024-02-04T00:00:00"/>
  </r>
  <r>
    <x v="617"/>
    <x v="15"/>
    <n v="17"/>
    <x v="611"/>
    <x v="370"/>
    <d v="2024-02-04T00:00:00"/>
  </r>
  <r>
    <x v="618"/>
    <x v="15"/>
    <n v="17"/>
    <x v="612"/>
    <x v="450"/>
    <d v="2024-02-04T00:00:00"/>
  </r>
  <r>
    <x v="619"/>
    <x v="15"/>
    <n v="17"/>
    <x v="613"/>
    <x v="451"/>
    <d v="2024-02-04T00:00:00"/>
  </r>
  <r>
    <x v="620"/>
    <x v="15"/>
    <n v="17"/>
    <x v="614"/>
    <x v="452"/>
    <d v="2024-02-04T00:00:00"/>
  </r>
  <r>
    <x v="621"/>
    <x v="15"/>
    <n v="17"/>
    <x v="615"/>
    <x v="453"/>
    <d v="2024-02-04T00:00:00"/>
  </r>
  <r>
    <x v="622"/>
    <x v="15"/>
    <n v="17"/>
    <x v="616"/>
    <x v="414"/>
    <d v="2024-02-04T00:00:00"/>
  </r>
  <r>
    <x v="623"/>
    <x v="15"/>
    <n v="17"/>
    <x v="617"/>
    <x v="449"/>
    <d v="2024-02-04T00:00:00"/>
  </r>
  <r>
    <x v="624"/>
    <x v="15"/>
    <n v="17"/>
    <x v="618"/>
    <x v="454"/>
    <d v="2024-02-04T00:00:00"/>
  </r>
  <r>
    <x v="625"/>
    <x v="15"/>
    <n v="17"/>
    <x v="619"/>
    <x v="455"/>
    <d v="2024-02-04T00:00:00"/>
  </r>
  <r>
    <x v="626"/>
    <x v="15"/>
    <n v="17"/>
    <x v="620"/>
    <x v="456"/>
    <d v="2024-02-04T00:00:00"/>
  </r>
  <r>
    <x v="627"/>
    <x v="15"/>
    <n v="17"/>
    <x v="621"/>
    <x v="290"/>
    <d v="2024-02-04T00:00:00"/>
  </r>
  <r>
    <x v="628"/>
    <x v="15"/>
    <n v="17"/>
    <x v="622"/>
    <x v="457"/>
    <d v="2024-02-04T00:00:00"/>
  </r>
  <r>
    <x v="629"/>
    <x v="15"/>
    <n v="17"/>
    <x v="623"/>
    <x v="366"/>
    <d v="2024-02-04T00:00:00"/>
  </r>
  <r>
    <x v="630"/>
    <x v="15"/>
    <n v="17"/>
    <x v="624"/>
    <x v="458"/>
    <d v="2024-02-04T00:00:00"/>
  </r>
  <r>
    <x v="631"/>
    <x v="15"/>
    <n v="17"/>
    <x v="625"/>
    <x v="424"/>
    <d v="2024-02-04T00:00:00"/>
  </r>
  <r>
    <x v="632"/>
    <x v="15"/>
    <n v="17"/>
    <x v="626"/>
    <x v="459"/>
    <d v="2024-02-04T00:00:00"/>
  </r>
  <r>
    <x v="633"/>
    <x v="16"/>
    <n v="53"/>
    <x v="627"/>
    <x v="460"/>
    <d v="2023-10-01T00:00:00"/>
  </r>
  <r>
    <x v="634"/>
    <x v="16"/>
    <n v="53"/>
    <x v="628"/>
    <x v="461"/>
    <d v="2024-02-01T00:00:00"/>
  </r>
  <r>
    <x v="635"/>
    <x v="17"/>
    <n v="17"/>
    <x v="629"/>
    <x v="462"/>
    <d v="2024-02-04T00:00:00"/>
  </r>
  <r>
    <x v="636"/>
    <x v="17"/>
    <n v="17"/>
    <x v="630"/>
    <x v="462"/>
    <d v="2024-02-04T00:00:00"/>
  </r>
  <r>
    <x v="637"/>
    <x v="17"/>
    <n v="17"/>
    <x v="631"/>
    <x v="463"/>
    <d v="2024-02-04T00:00:00"/>
  </r>
  <r>
    <x v="638"/>
    <x v="17"/>
    <n v="17"/>
    <x v="632"/>
    <x v="464"/>
    <d v="2024-02-04T00:00:00"/>
  </r>
  <r>
    <x v="639"/>
    <x v="17"/>
    <n v="17"/>
    <x v="633"/>
    <x v="465"/>
    <d v="2024-02-04T00:00:00"/>
  </r>
  <r>
    <x v="640"/>
    <x v="17"/>
    <n v="17"/>
    <x v="634"/>
    <x v="466"/>
    <d v="2024-02-04T00:00:00"/>
  </r>
  <r>
    <x v="641"/>
    <x v="17"/>
    <n v="17"/>
    <x v="635"/>
    <x v="467"/>
    <d v="2024-02-04T00:00:00"/>
  </r>
  <r>
    <x v="642"/>
    <x v="17"/>
    <n v="17"/>
    <x v="636"/>
    <x v="468"/>
    <d v="2024-02-04T00:00:00"/>
  </r>
  <r>
    <x v="643"/>
    <x v="17"/>
    <n v="17"/>
    <x v="637"/>
    <x v="469"/>
    <d v="2024-02-04T00:00:00"/>
  </r>
  <r>
    <x v="644"/>
    <x v="17"/>
    <n v="17"/>
    <x v="638"/>
    <x v="470"/>
    <d v="2024-02-04T00:00:00"/>
  </r>
  <r>
    <x v="645"/>
    <x v="17"/>
    <n v="58"/>
    <x v="639"/>
    <x v="471"/>
    <d v="2024-04-29T00:00:00"/>
  </r>
  <r>
    <x v="646"/>
    <x v="17"/>
    <n v="17"/>
    <x v="640"/>
    <x v="472"/>
    <d v="2024-02-09T00:00:00"/>
  </r>
  <r>
    <x v="647"/>
    <x v="17"/>
    <n v="17"/>
    <x v="641"/>
    <x v="473"/>
    <d v="2024-02-04T00:00:00"/>
  </r>
  <r>
    <x v="648"/>
    <x v="17"/>
    <n v="17"/>
    <x v="642"/>
    <x v="474"/>
    <d v="2024-02-09T00:00:00"/>
  </r>
  <r>
    <x v="649"/>
    <x v="17"/>
    <n v="17"/>
    <x v="643"/>
    <x v="475"/>
    <d v="2024-02-04T00:00:00"/>
  </r>
  <r>
    <x v="650"/>
    <x v="17"/>
    <n v="17"/>
    <x v="644"/>
    <x v="205"/>
    <d v="2024-02-04T00:00:00"/>
  </r>
  <r>
    <x v="651"/>
    <x v="17"/>
    <n v="17"/>
    <x v="645"/>
    <x v="476"/>
    <d v="2024-02-04T00:00:00"/>
  </r>
  <r>
    <x v="652"/>
    <x v="17"/>
    <n v="17"/>
    <x v="646"/>
    <x v="477"/>
    <d v="2024-02-04T00:00:00"/>
  </r>
  <r>
    <x v="653"/>
    <x v="17"/>
    <n v="17"/>
    <x v="647"/>
    <x v="478"/>
    <d v="2024-02-04T00:00:00"/>
  </r>
  <r>
    <x v="654"/>
    <x v="17"/>
    <n v="17"/>
    <x v="648"/>
    <x v="479"/>
    <d v="2024-02-04T00:00:00"/>
  </r>
  <r>
    <x v="655"/>
    <x v="17"/>
    <n v="17"/>
    <x v="649"/>
    <x v="480"/>
    <d v="2024-02-04T00:00:00"/>
  </r>
  <r>
    <x v="656"/>
    <x v="17"/>
    <n v="58"/>
    <x v="650"/>
    <x v="229"/>
    <d v="2024-04-29T00:00:00"/>
  </r>
  <r>
    <x v="657"/>
    <x v="17"/>
    <n v="17"/>
    <x v="651"/>
    <x v="481"/>
    <d v="2024-02-04T00:00:00"/>
  </r>
  <r>
    <x v="658"/>
    <x v="17"/>
    <n v="17"/>
    <x v="652"/>
    <x v="482"/>
    <d v="2024-02-04T00:00:00"/>
  </r>
  <r>
    <x v="659"/>
    <x v="17"/>
    <n v="17"/>
    <x v="653"/>
    <x v="302"/>
    <d v="2024-02-09T00:00:00"/>
  </r>
  <r>
    <x v="660"/>
    <x v="17"/>
    <n v="17"/>
    <x v="654"/>
    <x v="483"/>
    <d v="2024-02-09T00:00:00"/>
  </r>
  <r>
    <x v="661"/>
    <x v="17"/>
    <n v="17"/>
    <x v="655"/>
    <x v="484"/>
    <d v="2024-02-04T00:00:00"/>
  </r>
  <r>
    <x v="662"/>
    <x v="17"/>
    <n v="17"/>
    <x v="656"/>
    <x v="485"/>
    <d v="2024-02-04T00:00:00"/>
  </r>
  <r>
    <x v="663"/>
    <x v="17"/>
    <n v="17"/>
    <x v="657"/>
    <x v="486"/>
    <d v="2024-02-04T00:00:00"/>
  </r>
  <r>
    <x v="664"/>
    <x v="17"/>
    <n v="17"/>
    <x v="658"/>
    <x v="205"/>
    <d v="2024-02-04T00:00:00"/>
  </r>
  <r>
    <x v="665"/>
    <x v="17"/>
    <n v="17"/>
    <x v="659"/>
    <x v="487"/>
    <d v="2024-02-09T00:00:00"/>
  </r>
  <r>
    <x v="666"/>
    <x v="17"/>
    <n v="17"/>
    <x v="660"/>
    <x v="488"/>
    <d v="2024-02-04T00:00:00"/>
  </r>
  <r>
    <x v="667"/>
    <x v="17"/>
    <n v="17"/>
    <x v="661"/>
    <x v="489"/>
    <d v="2024-02-04T00:00:00"/>
  </r>
  <r>
    <x v="668"/>
    <x v="17"/>
    <n v="17"/>
    <x v="662"/>
    <x v="490"/>
    <d v="2024-02-09T00:00:00"/>
  </r>
  <r>
    <x v="669"/>
    <x v="17"/>
    <n v="58"/>
    <x v="663"/>
    <x v="491"/>
    <d v="2024-04-29T00:00:00"/>
  </r>
  <r>
    <x v="670"/>
    <x v="17"/>
    <n v="17"/>
    <x v="664"/>
    <x v="492"/>
    <d v="2024-02-04T00:00:00"/>
  </r>
  <r>
    <x v="671"/>
    <x v="17"/>
    <n v="17"/>
    <x v="665"/>
    <x v="493"/>
    <d v="2024-03-29T00:00:00"/>
  </r>
  <r>
    <x v="672"/>
    <x v="17"/>
    <n v="17"/>
    <x v="666"/>
    <x v="494"/>
    <d v="2024-02-04T00:00:00"/>
  </r>
  <r>
    <x v="673"/>
    <x v="17"/>
    <n v="17"/>
    <x v="667"/>
    <x v="495"/>
    <d v="2024-02-04T00:00:00"/>
  </r>
  <r>
    <x v="674"/>
    <x v="17"/>
    <n v="17"/>
    <x v="668"/>
    <x v="496"/>
    <d v="2024-02-04T00:00:00"/>
  </r>
  <r>
    <x v="675"/>
    <x v="17"/>
    <n v="17"/>
    <x v="669"/>
    <x v="497"/>
    <d v="2024-02-04T00:00:00"/>
  </r>
  <r>
    <x v="676"/>
    <x v="17"/>
    <n v="17"/>
    <x v="670"/>
    <x v="462"/>
    <d v="2024-02-04T00:00:00"/>
  </r>
  <r>
    <x v="677"/>
    <x v="17"/>
    <n v="17"/>
    <x v="671"/>
    <x v="473"/>
    <d v="2024-02-04T00:00:00"/>
  </r>
  <r>
    <x v="678"/>
    <x v="17"/>
    <n v="58"/>
    <x v="672"/>
    <x v="498"/>
    <d v="2024-04-29T00:00:00"/>
  </r>
  <r>
    <x v="679"/>
    <x v="17"/>
    <n v="17"/>
    <x v="194"/>
    <x v="499"/>
    <d v="2024-02-04T00:00:00"/>
  </r>
  <r>
    <x v="680"/>
    <x v="17"/>
    <n v="17"/>
    <x v="673"/>
    <x v="205"/>
    <d v="2024-02-04T00:00:00"/>
  </r>
  <r>
    <x v="681"/>
    <x v="17"/>
    <n v="17"/>
    <x v="674"/>
    <x v="500"/>
    <d v="2024-02-04T00:00:00"/>
  </r>
  <r>
    <x v="682"/>
    <x v="17"/>
    <n v="17"/>
    <x v="675"/>
    <x v="499"/>
    <d v="2024-02-09T00:00:00"/>
  </r>
  <r>
    <x v="683"/>
    <x v="17"/>
    <n v="17"/>
    <x v="676"/>
    <x v="501"/>
    <d v="2024-02-04T00:00:00"/>
  </r>
  <r>
    <x v="684"/>
    <x v="17"/>
    <n v="17"/>
    <x v="677"/>
    <x v="502"/>
    <d v="2024-02-09T00:00:00"/>
  </r>
  <r>
    <x v="685"/>
    <x v="17"/>
    <n v="17"/>
    <x v="678"/>
    <x v="503"/>
    <d v="2024-02-04T00:00:00"/>
  </r>
  <r>
    <x v="686"/>
    <x v="17"/>
    <n v="17"/>
    <x v="679"/>
    <x v="504"/>
    <d v="2024-02-04T00:00:00"/>
  </r>
  <r>
    <x v="687"/>
    <x v="17"/>
    <n v="17"/>
    <x v="680"/>
    <x v="505"/>
    <d v="2024-02-04T00:00:00"/>
  </r>
  <r>
    <x v="688"/>
    <x v="17"/>
    <n v="17"/>
    <x v="681"/>
    <x v="506"/>
    <d v="2024-02-04T00:00:00"/>
  </r>
  <r>
    <x v="689"/>
    <x v="17"/>
    <n v="17"/>
    <x v="682"/>
    <x v="507"/>
    <d v="2024-02-04T00:00:00"/>
  </r>
  <r>
    <x v="690"/>
    <x v="17"/>
    <n v="17"/>
    <x v="683"/>
    <x v="508"/>
    <d v="2024-02-04T00:00:00"/>
  </r>
  <r>
    <x v="691"/>
    <x v="17"/>
    <n v="17"/>
    <x v="684"/>
    <x v="509"/>
    <d v="2024-02-04T00:00:00"/>
  </r>
  <r>
    <x v="692"/>
    <x v="17"/>
    <n v="17"/>
    <x v="685"/>
    <x v="510"/>
    <d v="2024-02-09T00:00:00"/>
  </r>
  <r>
    <x v="693"/>
    <x v="17"/>
    <n v="17"/>
    <x v="686"/>
    <x v="205"/>
    <d v="2024-02-04T00:00:00"/>
  </r>
  <r>
    <x v="694"/>
    <x v="17"/>
    <n v="17"/>
    <x v="687"/>
    <x v="511"/>
    <d v="2024-02-04T00:00:00"/>
  </r>
  <r>
    <x v="695"/>
    <x v="17"/>
    <n v="17"/>
    <x v="688"/>
    <x v="512"/>
    <d v="2024-02-04T00:00:00"/>
  </r>
  <r>
    <x v="696"/>
    <x v="17"/>
    <n v="17"/>
    <x v="689"/>
    <x v="513"/>
    <d v="2024-02-04T00:00:00"/>
  </r>
  <r>
    <x v="697"/>
    <x v="17"/>
    <n v="17"/>
    <x v="690"/>
    <x v="514"/>
    <d v="2025-03-29T00:00:00"/>
  </r>
  <r>
    <x v="698"/>
    <x v="17"/>
    <n v="17"/>
    <x v="691"/>
    <x v="471"/>
    <d v="2024-02-04T00:00:00"/>
  </r>
  <r>
    <x v="699"/>
    <x v="17"/>
    <n v="17"/>
    <x v="692"/>
    <x v="205"/>
    <d v="2024-02-04T00:00:00"/>
  </r>
  <r>
    <x v="700"/>
    <x v="17"/>
    <n v="17"/>
    <x v="693"/>
    <x v="515"/>
    <d v="2024-02-04T00:00:00"/>
  </r>
  <r>
    <x v="701"/>
    <x v="17"/>
    <n v="17"/>
    <x v="694"/>
    <x v="516"/>
    <d v="2024-02-04T00:00:00"/>
  </r>
  <r>
    <x v="702"/>
    <x v="17"/>
    <n v="17"/>
    <x v="695"/>
    <x v="517"/>
    <d v="2024-02-04T00:00:00"/>
  </r>
  <r>
    <x v="703"/>
    <x v="17"/>
    <n v="58"/>
    <x v="696"/>
    <x v="518"/>
    <d v="2024-11-09T00:00:00"/>
  </r>
  <r>
    <x v="704"/>
    <x v="17"/>
    <n v="17"/>
    <x v="697"/>
    <x v="205"/>
    <d v="2024-02-04T00:00:00"/>
  </r>
  <r>
    <x v="705"/>
    <x v="17"/>
    <n v="17"/>
    <x v="698"/>
    <x v="519"/>
    <d v="2024-02-04T00:00:00"/>
  </r>
  <r>
    <x v="706"/>
    <x v="17"/>
    <n v="17"/>
    <x v="699"/>
    <x v="520"/>
    <d v="2024-02-04T00:00:00"/>
  </r>
  <r>
    <x v="707"/>
    <x v="17"/>
    <n v="17"/>
    <x v="700"/>
    <x v="521"/>
    <d v="2024-02-04T00:00:00"/>
  </r>
  <r>
    <x v="708"/>
    <x v="17"/>
    <n v="17"/>
    <x v="701"/>
    <x v="205"/>
    <d v="2024-02-04T00:00:00"/>
  </r>
  <r>
    <x v="709"/>
    <x v="17"/>
    <n v="17"/>
    <x v="702"/>
    <x v="205"/>
    <d v="2024-02-04T00:00:00"/>
  </r>
  <r>
    <x v="710"/>
    <x v="17"/>
    <n v="17"/>
    <x v="703"/>
    <x v="522"/>
    <d v="2024-02-09T00:00:00"/>
  </r>
  <r>
    <x v="711"/>
    <x v="17"/>
    <n v="17"/>
    <x v="704"/>
    <x v="523"/>
    <d v="2025-03-29T00:00:00"/>
  </r>
  <r>
    <x v="712"/>
    <x v="17"/>
    <n v="17"/>
    <x v="705"/>
    <x v="524"/>
    <d v="2024-02-04T00:00:00"/>
  </r>
  <r>
    <x v="713"/>
    <x v="17"/>
    <n v="17"/>
    <x v="706"/>
    <x v="462"/>
    <d v="2024-02-04T00:00:00"/>
  </r>
  <r>
    <x v="714"/>
    <x v="17"/>
    <n v="17"/>
    <x v="707"/>
    <x v="525"/>
    <d v="2024-02-04T00:00:00"/>
  </r>
  <r>
    <x v="715"/>
    <x v="17"/>
    <n v="17"/>
    <x v="708"/>
    <x v="462"/>
    <d v="2024-02-04T00:00:00"/>
  </r>
  <r>
    <x v="716"/>
    <x v="17"/>
    <n v="17"/>
    <x v="709"/>
    <x v="526"/>
    <d v="2024-02-04T00:00:00"/>
  </r>
  <r>
    <x v="717"/>
    <x v="17"/>
    <n v="17"/>
    <x v="710"/>
    <x v="527"/>
    <d v="2024-02-04T00:00:00"/>
  </r>
  <r>
    <x v="718"/>
    <x v="17"/>
    <n v="17"/>
    <x v="711"/>
    <x v="528"/>
    <d v="2024-02-04T00:00:00"/>
  </r>
  <r>
    <x v="719"/>
    <x v="17"/>
    <n v="17"/>
    <x v="712"/>
    <x v="529"/>
    <d v="2024-02-04T00:00:00"/>
  </r>
  <r>
    <x v="720"/>
    <x v="17"/>
    <n v="17"/>
    <x v="713"/>
    <x v="530"/>
    <d v="2024-02-04T00:00:00"/>
  </r>
  <r>
    <x v="721"/>
    <x v="17"/>
    <n v="17"/>
    <x v="714"/>
    <x v="479"/>
    <d v="2024-02-04T00:00:00"/>
  </r>
  <r>
    <x v="722"/>
    <x v="17"/>
    <n v="17"/>
    <x v="715"/>
    <x v="467"/>
    <d v="2024-02-04T00:00:00"/>
  </r>
  <r>
    <x v="723"/>
    <x v="17"/>
    <n v="17"/>
    <x v="716"/>
    <x v="531"/>
    <d v="2024-02-04T00:00:00"/>
  </r>
  <r>
    <x v="724"/>
    <x v="17"/>
    <n v="17"/>
    <x v="717"/>
    <x v="532"/>
    <d v="2024-02-04T00:00:00"/>
  </r>
  <r>
    <x v="725"/>
    <x v="17"/>
    <n v="17"/>
    <x v="718"/>
    <x v="533"/>
    <d v="2024-02-04T00:00:00"/>
  </r>
  <r>
    <x v="726"/>
    <x v="17"/>
    <n v="17"/>
    <x v="719"/>
    <x v="534"/>
    <d v="2024-02-04T00:00:00"/>
  </r>
  <r>
    <x v="727"/>
    <x v="17"/>
    <n v="17"/>
    <x v="720"/>
    <x v="535"/>
    <d v="2024-02-04T00:00:00"/>
  </r>
  <r>
    <x v="728"/>
    <x v="17"/>
    <n v="17"/>
    <x v="721"/>
    <x v="536"/>
    <d v="2024-02-04T00:00:00"/>
  </r>
  <r>
    <x v="729"/>
    <x v="17"/>
    <n v="17"/>
    <x v="722"/>
    <x v="537"/>
    <d v="2024-02-04T00:00:00"/>
  </r>
  <r>
    <x v="730"/>
    <x v="17"/>
    <n v="17"/>
    <x v="723"/>
    <x v="536"/>
    <d v="2024-02-04T00:00:00"/>
  </r>
  <r>
    <x v="731"/>
    <x v="17"/>
    <n v="17"/>
    <x v="724"/>
    <x v="439"/>
    <d v="2024-07-30T00:00:00"/>
  </r>
  <r>
    <x v="732"/>
    <x v="17"/>
    <n v="17"/>
    <x v="725"/>
    <x v="538"/>
    <d v="2024-02-04T00:00:00"/>
  </r>
  <r>
    <x v="733"/>
    <x v="17"/>
    <n v="17"/>
    <x v="726"/>
    <x v="539"/>
    <d v="2024-02-04T00:00:00"/>
  </r>
  <r>
    <x v="734"/>
    <x v="17"/>
    <n v="17"/>
    <x v="727"/>
    <x v="540"/>
    <d v="2024-02-04T00:00:00"/>
  </r>
  <r>
    <x v="735"/>
    <x v="17"/>
    <n v="17"/>
    <x v="728"/>
    <x v="87"/>
    <d v="2024-02-04T00:00:00"/>
  </r>
  <r>
    <x v="736"/>
    <x v="17"/>
    <n v="17"/>
    <x v="729"/>
    <x v="541"/>
    <d v="2024-02-04T00:00:00"/>
  </r>
  <r>
    <x v="737"/>
    <x v="17"/>
    <n v="17"/>
    <x v="730"/>
    <x v="542"/>
    <d v="2024-02-04T00:00:00"/>
  </r>
  <r>
    <x v="738"/>
    <x v="17"/>
    <n v="17"/>
    <x v="731"/>
    <x v="509"/>
    <d v="2024-02-04T00:00:00"/>
  </r>
  <r>
    <x v="739"/>
    <x v="17"/>
    <n v="17"/>
    <x v="732"/>
    <x v="543"/>
    <d v="2025-03-29T00:00:00"/>
  </r>
  <r>
    <x v="740"/>
    <x v="17"/>
    <n v="17"/>
    <x v="733"/>
    <x v="541"/>
    <d v="2024-02-04T00:00:00"/>
  </r>
  <r>
    <x v="741"/>
    <x v="18"/>
    <n v="52"/>
    <x v="734"/>
    <x v="544"/>
    <d v="2024-10-29T00:00:00"/>
  </r>
  <r>
    <x v="742"/>
    <x v="18"/>
    <n v="52"/>
    <x v="735"/>
    <x v="544"/>
    <d v="2024-10-29T00:00:00"/>
  </r>
  <r>
    <x v="743"/>
    <x v="18"/>
    <n v="17"/>
    <x v="736"/>
    <x v="364"/>
    <d v="2025-01-31T00:00:00"/>
  </r>
  <r>
    <x v="744"/>
    <x v="18"/>
    <n v="52"/>
    <x v="737"/>
    <x v="545"/>
    <d v="2024-10-29T00:00:00"/>
  </r>
  <r>
    <x v="745"/>
    <x v="18"/>
    <n v="52"/>
    <x v="738"/>
    <x v="546"/>
    <d v="2024-10-29T00:00:00"/>
  </r>
  <r>
    <x v="746"/>
    <x v="18"/>
    <n v="52"/>
    <x v="739"/>
    <x v="547"/>
    <d v="2024-10-29T00:00:00"/>
  </r>
  <r>
    <x v="747"/>
    <x v="18"/>
    <n v="52"/>
    <x v="740"/>
    <x v="547"/>
    <d v="2024-10-29T00:00:00"/>
  </r>
  <r>
    <x v="748"/>
    <x v="19"/>
    <n v="56"/>
    <x v="741"/>
    <x v="548"/>
    <d v="2024-03-29T00:00:00"/>
  </r>
  <r>
    <x v="749"/>
    <x v="19"/>
    <n v="56"/>
    <x v="742"/>
    <x v="549"/>
    <d v="2024-04-30T00:00:00"/>
  </r>
  <r>
    <x v="750"/>
    <x v="19"/>
    <n v="17"/>
    <x v="743"/>
    <x v="426"/>
    <d v="2024-02-29T00:00:00"/>
  </r>
  <r>
    <x v="751"/>
    <x v="20"/>
    <n v="17"/>
    <x v="744"/>
    <x v="24"/>
    <d v="2024-02-04T00:00:00"/>
  </r>
  <r>
    <x v="752"/>
    <x v="20"/>
    <n v="17"/>
    <x v="745"/>
    <x v="440"/>
    <d v="2024-02-04T00:00:00"/>
  </r>
  <r>
    <x v="753"/>
    <x v="20"/>
    <n v="17"/>
    <x v="746"/>
    <x v="550"/>
    <d v="2024-02-04T00:00:00"/>
  </r>
  <r>
    <x v="754"/>
    <x v="20"/>
    <n v="17"/>
    <x v="747"/>
    <x v="551"/>
    <d v="2024-02-04T00:00:00"/>
  </r>
  <r>
    <x v="755"/>
    <x v="20"/>
    <n v="17"/>
    <x v="748"/>
    <x v="459"/>
    <d v="2024-02-04T00:00:00"/>
  </r>
  <r>
    <x v="756"/>
    <x v="20"/>
    <n v="17"/>
    <x v="749"/>
    <x v="57"/>
    <d v="2024-02-29T00:00:00"/>
  </r>
  <r>
    <x v="757"/>
    <x v="20"/>
    <n v="17"/>
    <x v="750"/>
    <x v="552"/>
    <d v="2024-02-04T00:00:00"/>
  </r>
  <r>
    <x v="758"/>
    <x v="20"/>
    <n v="17"/>
    <x v="751"/>
    <x v="553"/>
    <d v="2024-02-04T00:00:00"/>
  </r>
  <r>
    <x v="759"/>
    <x v="20"/>
    <n v="17"/>
    <x v="752"/>
    <x v="554"/>
    <d v="2024-02-04T00:00:00"/>
  </r>
  <r>
    <x v="760"/>
    <x v="20"/>
    <n v="17"/>
    <x v="753"/>
    <x v="550"/>
    <d v="2024-02-04T00:00:00"/>
  </r>
  <r>
    <x v="761"/>
    <x v="20"/>
    <n v="17"/>
    <x v="754"/>
    <x v="555"/>
    <d v="2024-02-04T00:00:00"/>
  </r>
  <r>
    <x v="762"/>
    <x v="20"/>
    <n v="17"/>
    <x v="755"/>
    <x v="556"/>
    <d v="2024-02-04T00:00:00"/>
  </r>
  <r>
    <x v="763"/>
    <x v="20"/>
    <n v="17"/>
    <x v="756"/>
    <x v="262"/>
    <d v="2025-04-30T00:00:00"/>
  </r>
  <r>
    <x v="764"/>
    <x v="20"/>
    <n v="17"/>
    <x v="757"/>
    <x v="232"/>
    <d v="2024-05-30T00:00:00"/>
  </r>
  <r>
    <x v="765"/>
    <x v="20"/>
    <n v="17"/>
    <x v="758"/>
    <x v="557"/>
    <d v="2025-04-30T00:00:00"/>
  </r>
  <r>
    <x v="766"/>
    <x v="20"/>
    <n v="17"/>
    <x v="759"/>
    <x v="553"/>
    <d v="2024-02-04T00:00:00"/>
  </r>
  <r>
    <x v="767"/>
    <x v="20"/>
    <n v="17"/>
    <x v="760"/>
    <x v="558"/>
    <d v="2024-02-04T00:00:00"/>
  </r>
  <r>
    <x v="768"/>
    <x v="20"/>
    <n v="17"/>
    <x v="761"/>
    <x v="552"/>
    <d v="2024-02-04T00:00:00"/>
  </r>
  <r>
    <x v="769"/>
    <x v="20"/>
    <n v="17"/>
    <x v="762"/>
    <x v="99"/>
    <d v="2024-02-04T00:00:00"/>
  </r>
  <r>
    <x v="770"/>
    <x v="20"/>
    <n v="17"/>
    <x v="763"/>
    <x v="457"/>
    <d v="2024-02-04T00:00:00"/>
  </r>
  <r>
    <x v="771"/>
    <x v="20"/>
    <n v="17"/>
    <x v="764"/>
    <x v="357"/>
    <d v="2024-07-30T00:00:00"/>
  </r>
  <r>
    <x v="772"/>
    <x v="20"/>
    <n v="17"/>
    <x v="765"/>
    <x v="550"/>
    <d v="2024-02-04T00:00:00"/>
  </r>
  <r>
    <x v="773"/>
    <x v="21"/>
    <n v="17"/>
    <x v="766"/>
    <x v="4"/>
    <d v="2024-02-04T00:00:00"/>
  </r>
  <r>
    <x v="774"/>
    <x v="21"/>
    <n v="17"/>
    <x v="767"/>
    <x v="559"/>
    <d v="2024-02-04T00:00:00"/>
  </r>
  <r>
    <x v="775"/>
    <x v="21"/>
    <n v="17"/>
    <x v="768"/>
    <x v="4"/>
    <d v="2024-02-04T00:00:00"/>
  </r>
  <r>
    <x v="776"/>
    <x v="21"/>
    <n v="17"/>
    <x v="769"/>
    <x v="4"/>
    <d v="2024-02-04T00:00:00"/>
  </r>
  <r>
    <x v="777"/>
    <x v="21"/>
    <n v="17"/>
    <x v="770"/>
    <x v="4"/>
    <d v="2024-02-04T00:00:00"/>
  </r>
  <r>
    <x v="778"/>
    <x v="21"/>
    <n v="17"/>
    <x v="771"/>
    <x v="560"/>
    <d v="2024-02-04T00:00:00"/>
  </r>
  <r>
    <x v="779"/>
    <x v="21"/>
    <n v="17"/>
    <x v="772"/>
    <x v="560"/>
    <d v="2024-02-04T00:00:00"/>
  </r>
  <r>
    <x v="780"/>
    <x v="21"/>
    <n v="17"/>
    <x v="773"/>
    <x v="560"/>
    <d v="2024-02-04T00:00:00"/>
  </r>
  <r>
    <x v="781"/>
    <x v="21"/>
    <n v="17"/>
    <x v="774"/>
    <x v="561"/>
    <d v="2024-02-04T00:00:00"/>
  </r>
  <r>
    <x v="782"/>
    <x v="21"/>
    <n v="17"/>
    <x v="775"/>
    <x v="4"/>
    <d v="2024-02-04T00:00:00"/>
  </r>
  <r>
    <x v="783"/>
    <x v="21"/>
    <n v="17"/>
    <x v="776"/>
    <x v="560"/>
    <d v="2024-02-04T00:00:00"/>
  </r>
  <r>
    <x v="784"/>
    <x v="22"/>
    <n v="17"/>
    <x v="777"/>
    <x v="67"/>
    <d v="2024-02-04T00:00:00"/>
  </r>
  <r>
    <x v="785"/>
    <x v="22"/>
    <n v="17"/>
    <x v="778"/>
    <x v="562"/>
    <d v="2024-02-04T00:00:00"/>
  </r>
  <r>
    <x v="786"/>
    <x v="22"/>
    <n v="17"/>
    <x v="779"/>
    <x v="563"/>
    <d v="2024-02-04T00:00:00"/>
  </r>
  <r>
    <x v="787"/>
    <x v="22"/>
    <n v="17"/>
    <x v="780"/>
    <x v="321"/>
    <d v="2024-02-04T00:00:00"/>
  </r>
  <r>
    <x v="788"/>
    <x v="22"/>
    <n v="17"/>
    <x v="781"/>
    <x v="564"/>
    <d v="2024-02-04T00:00:00"/>
  </r>
  <r>
    <x v="789"/>
    <x v="22"/>
    <n v="17"/>
    <x v="782"/>
    <x v="564"/>
    <d v="2024-02-04T00:00:00"/>
  </r>
  <r>
    <x v="790"/>
    <x v="22"/>
    <n v="17"/>
    <x v="783"/>
    <x v="124"/>
    <d v="2024-02-09T00:00:00"/>
  </r>
  <r>
    <x v="791"/>
    <x v="22"/>
    <n v="17"/>
    <x v="784"/>
    <x v="565"/>
    <d v="2024-02-04T00:00:00"/>
  </r>
  <r>
    <x v="792"/>
    <x v="22"/>
    <n v="17"/>
    <x v="785"/>
    <x v="565"/>
    <d v="2024-02-04T00:00:00"/>
  </r>
  <r>
    <x v="793"/>
    <x v="22"/>
    <n v="17"/>
    <x v="786"/>
    <x v="566"/>
    <d v="2024-02-04T00:00:00"/>
  </r>
  <r>
    <x v="794"/>
    <x v="22"/>
    <n v="17"/>
    <x v="787"/>
    <x v="567"/>
    <d v="2024-02-09T00:00:00"/>
  </r>
  <r>
    <x v="795"/>
    <x v="22"/>
    <n v="17"/>
    <x v="788"/>
    <x v="568"/>
    <d v="2024-02-04T00:00:00"/>
  </r>
  <r>
    <x v="796"/>
    <x v="22"/>
    <n v="17"/>
    <x v="789"/>
    <x v="569"/>
    <d v="2024-02-04T00:00:00"/>
  </r>
  <r>
    <x v="797"/>
    <x v="22"/>
    <n v="17"/>
    <x v="790"/>
    <x v="570"/>
    <d v="2024-02-04T00:00:00"/>
  </r>
  <r>
    <x v="798"/>
    <x v="22"/>
    <n v="17"/>
    <x v="791"/>
    <x v="570"/>
    <d v="2024-02-04T00:00:00"/>
  </r>
  <r>
    <x v="799"/>
    <x v="22"/>
    <n v="17"/>
    <x v="792"/>
    <x v="571"/>
    <d v="2024-02-04T00:00:00"/>
  </r>
  <r>
    <x v="800"/>
    <x v="22"/>
    <n v="17"/>
    <x v="793"/>
    <x v="90"/>
    <d v="2024-02-04T00:00:00"/>
  </r>
  <r>
    <x v="801"/>
    <x v="22"/>
    <n v="17"/>
    <x v="794"/>
    <x v="572"/>
    <d v="2024-02-04T00:00:00"/>
  </r>
  <r>
    <x v="802"/>
    <x v="22"/>
    <n v="17"/>
    <x v="795"/>
    <x v="573"/>
    <d v="2024-02-04T00:00:00"/>
  </r>
  <r>
    <x v="803"/>
    <x v="22"/>
    <n v="17"/>
    <x v="796"/>
    <x v="574"/>
    <d v="2024-02-04T00:00:00"/>
  </r>
  <r>
    <x v="804"/>
    <x v="22"/>
    <n v="17"/>
    <x v="797"/>
    <x v="575"/>
    <d v="2024-02-04T00:00:00"/>
  </r>
  <r>
    <x v="805"/>
    <x v="22"/>
    <n v="17"/>
    <x v="798"/>
    <x v="575"/>
    <d v="2024-02-04T00:00:00"/>
  </r>
  <r>
    <x v="806"/>
    <x v="22"/>
    <n v="17"/>
    <x v="799"/>
    <x v="4"/>
    <d v="2024-02-04T00:00:00"/>
  </r>
  <r>
    <x v="807"/>
    <x v="22"/>
    <n v="17"/>
    <x v="800"/>
    <x v="575"/>
    <d v="2024-02-04T00:00:00"/>
  </r>
  <r>
    <x v="808"/>
    <x v="22"/>
    <n v="17"/>
    <x v="801"/>
    <x v="576"/>
    <d v="2024-02-04T00:00:00"/>
  </r>
  <r>
    <x v="809"/>
    <x v="22"/>
    <n v="17"/>
    <x v="802"/>
    <x v="577"/>
    <d v="2024-02-04T00:00:00"/>
  </r>
  <r>
    <x v="810"/>
    <x v="22"/>
    <n v="17"/>
    <x v="803"/>
    <x v="578"/>
    <d v="2024-02-04T00:00:00"/>
  </r>
  <r>
    <x v="811"/>
    <x v="22"/>
    <n v="17"/>
    <x v="804"/>
    <x v="338"/>
    <d v="2024-02-04T00:00:00"/>
  </r>
  <r>
    <x v="812"/>
    <x v="22"/>
    <n v="17"/>
    <x v="805"/>
    <x v="579"/>
    <d v="2024-02-04T00:00:00"/>
  </r>
  <r>
    <x v="813"/>
    <x v="22"/>
    <n v="17"/>
    <x v="806"/>
    <x v="580"/>
    <d v="2024-02-04T00:00:00"/>
  </r>
  <r>
    <x v="814"/>
    <x v="22"/>
    <n v="17"/>
    <x v="807"/>
    <x v="581"/>
    <d v="2024-02-04T00:00:00"/>
  </r>
  <r>
    <x v="815"/>
    <x v="22"/>
    <n v="17"/>
    <x v="808"/>
    <x v="581"/>
    <d v="2024-02-04T00:00:00"/>
  </r>
  <r>
    <x v="816"/>
    <x v="22"/>
    <n v="17"/>
    <x v="809"/>
    <x v="582"/>
    <d v="2024-02-04T00:00:00"/>
  </r>
  <r>
    <x v="817"/>
    <x v="22"/>
    <n v="17"/>
    <x v="810"/>
    <x v="583"/>
    <d v="2024-02-04T00:00:00"/>
  </r>
  <r>
    <x v="818"/>
    <x v="22"/>
    <n v="17"/>
    <x v="811"/>
    <x v="584"/>
    <d v="2024-02-04T00:00:00"/>
  </r>
  <r>
    <x v="819"/>
    <x v="22"/>
    <n v="17"/>
    <x v="812"/>
    <x v="585"/>
    <d v="2024-02-09T00:00:00"/>
  </r>
  <r>
    <x v="820"/>
    <x v="22"/>
    <n v="17"/>
    <x v="813"/>
    <x v="586"/>
    <d v="2024-02-09T00:00:00"/>
  </r>
  <r>
    <x v="821"/>
    <x v="22"/>
    <n v="17"/>
    <x v="814"/>
    <x v="587"/>
    <d v="2024-02-04T00:00:00"/>
  </r>
  <r>
    <x v="822"/>
    <x v="22"/>
    <n v="17"/>
    <x v="815"/>
    <x v="588"/>
    <d v="2024-02-09T00:00:00"/>
  </r>
  <r>
    <x v="823"/>
    <x v="22"/>
    <n v="17"/>
    <x v="816"/>
    <x v="589"/>
    <d v="2024-02-04T00:00:00"/>
  </r>
  <r>
    <x v="824"/>
    <x v="22"/>
    <n v="17"/>
    <x v="817"/>
    <x v="590"/>
    <d v="2024-02-04T00:00:00"/>
  </r>
  <r>
    <x v="825"/>
    <x v="22"/>
    <n v="17"/>
    <x v="818"/>
    <x v="591"/>
    <d v="2024-02-04T00:00:00"/>
  </r>
  <r>
    <x v="826"/>
    <x v="22"/>
    <n v="17"/>
    <x v="819"/>
    <x v="592"/>
    <d v="2024-02-04T00:00:00"/>
  </r>
  <r>
    <x v="827"/>
    <x v="22"/>
    <n v="17"/>
    <x v="820"/>
    <x v="593"/>
    <d v="2024-02-04T00:00:00"/>
  </r>
  <r>
    <x v="828"/>
    <x v="22"/>
    <n v="17"/>
    <x v="259"/>
    <x v="224"/>
    <d v="2024-02-04T00:00:00"/>
  </r>
  <r>
    <x v="829"/>
    <x v="22"/>
    <n v="17"/>
    <x v="821"/>
    <x v="594"/>
    <d v="2024-02-04T00:00:00"/>
  </r>
  <r>
    <x v="830"/>
    <x v="22"/>
    <n v="17"/>
    <x v="822"/>
    <x v="595"/>
    <d v="2024-02-04T00:00:00"/>
  </r>
  <r>
    <x v="831"/>
    <x v="22"/>
    <n v="17"/>
    <x v="823"/>
    <x v="209"/>
    <d v="2024-02-04T00:00:00"/>
  </r>
  <r>
    <x v="832"/>
    <x v="22"/>
    <n v="17"/>
    <x v="824"/>
    <x v="596"/>
    <d v="2024-02-09T00:00:00"/>
  </r>
  <r>
    <x v="833"/>
    <x v="22"/>
    <n v="17"/>
    <x v="825"/>
    <x v="597"/>
    <d v="2024-02-04T00:00:00"/>
  </r>
  <r>
    <x v="834"/>
    <x v="22"/>
    <n v="17"/>
    <x v="826"/>
    <x v="418"/>
    <d v="2024-02-04T00:00:00"/>
  </r>
  <r>
    <x v="835"/>
    <x v="22"/>
    <n v="17"/>
    <x v="827"/>
    <x v="418"/>
    <d v="2024-02-04T00:00:00"/>
  </r>
  <r>
    <x v="836"/>
    <x v="22"/>
    <n v="17"/>
    <x v="828"/>
    <x v="598"/>
    <d v="2024-02-04T00:00:00"/>
  </r>
  <r>
    <x v="837"/>
    <x v="22"/>
    <n v="17"/>
    <x v="829"/>
    <x v="599"/>
    <d v="2024-02-04T00:00:00"/>
  </r>
  <r>
    <x v="838"/>
    <x v="22"/>
    <n v="17"/>
    <x v="830"/>
    <x v="600"/>
    <d v="2024-02-04T00:00:00"/>
  </r>
  <r>
    <x v="839"/>
    <x v="22"/>
    <n v="17"/>
    <x v="831"/>
    <x v="601"/>
    <d v="2024-02-04T00:00:00"/>
  </r>
  <r>
    <x v="840"/>
    <x v="22"/>
    <n v="17"/>
    <x v="832"/>
    <x v="602"/>
    <d v="2024-02-04T00:00:00"/>
  </r>
  <r>
    <x v="841"/>
    <x v="22"/>
    <n v="17"/>
    <x v="833"/>
    <x v="205"/>
    <d v="2024-02-04T00:00:00"/>
  </r>
  <r>
    <x v="842"/>
    <x v="22"/>
    <n v="17"/>
    <x v="834"/>
    <x v="600"/>
    <d v="2024-02-04T00:00:00"/>
  </r>
  <r>
    <x v="843"/>
    <x v="22"/>
    <n v="17"/>
    <x v="835"/>
    <x v="603"/>
    <d v="2024-02-04T00:00:00"/>
  </r>
  <r>
    <x v="844"/>
    <x v="23"/>
    <n v="17"/>
    <x v="836"/>
    <x v="604"/>
    <d v="2024-02-04T00:00:00"/>
  </r>
  <r>
    <x v="845"/>
    <x v="23"/>
    <n v="17"/>
    <x v="837"/>
    <x v="605"/>
    <d v="2024-02-04T00:00:00"/>
  </r>
  <r>
    <x v="846"/>
    <x v="23"/>
    <n v="17"/>
    <x v="838"/>
    <x v="606"/>
    <d v="2024-02-04T00:00:00"/>
  </r>
  <r>
    <x v="847"/>
    <x v="23"/>
    <n v="17"/>
    <x v="839"/>
    <x v="90"/>
    <d v="2024-02-04T00:00:00"/>
  </r>
  <r>
    <x v="848"/>
    <x v="23"/>
    <n v="17"/>
    <x v="840"/>
    <x v="607"/>
    <d v="2024-02-04T00:00:00"/>
  </r>
  <r>
    <x v="849"/>
    <x v="23"/>
    <n v="17"/>
    <x v="841"/>
    <x v="439"/>
    <d v="2024-02-04T00:00:00"/>
  </r>
  <r>
    <x v="850"/>
    <x v="23"/>
    <n v="17"/>
    <x v="842"/>
    <x v="568"/>
    <d v="2024-02-04T00:00:00"/>
  </r>
  <r>
    <x v="851"/>
    <x v="23"/>
    <n v="17"/>
    <x v="843"/>
    <x v="608"/>
    <d v="2024-02-04T00:00:00"/>
  </r>
  <r>
    <x v="852"/>
    <x v="23"/>
    <n v="17"/>
    <x v="844"/>
    <x v="204"/>
    <d v="2024-02-04T00:00:00"/>
  </r>
  <r>
    <x v="853"/>
    <x v="23"/>
    <n v="17"/>
    <x v="845"/>
    <x v="337"/>
    <d v="2024-02-04T00:00:00"/>
  </r>
  <r>
    <x v="854"/>
    <x v="23"/>
    <n v="17"/>
    <x v="846"/>
    <x v="332"/>
    <d v="2024-02-04T00:00:00"/>
  </r>
  <r>
    <x v="855"/>
    <x v="23"/>
    <n v="17"/>
    <x v="847"/>
    <x v="166"/>
    <d v="2024-02-29T00:00:00"/>
  </r>
  <r>
    <x v="856"/>
    <x v="23"/>
    <n v="17"/>
    <x v="848"/>
    <x v="609"/>
    <d v="2024-02-04T00:00:00"/>
  </r>
  <r>
    <x v="857"/>
    <x v="23"/>
    <n v="17"/>
    <x v="849"/>
    <x v="50"/>
    <d v="2024-02-04T00:00:00"/>
  </r>
  <r>
    <x v="858"/>
    <x v="23"/>
    <n v="17"/>
    <x v="850"/>
    <x v="610"/>
    <d v="2024-02-04T00:00:00"/>
  </r>
  <r>
    <x v="859"/>
    <x v="23"/>
    <n v="52"/>
    <x v="851"/>
    <x v="611"/>
    <d v="2025-04-30T00:00:00"/>
  </r>
  <r>
    <x v="860"/>
    <x v="23"/>
    <n v="17"/>
    <x v="852"/>
    <x v="612"/>
    <d v="2024-02-04T00:00:00"/>
  </r>
  <r>
    <x v="861"/>
    <x v="23"/>
    <n v="17"/>
    <x v="67"/>
    <x v="613"/>
    <d v="2024-02-04T00:00:00"/>
  </r>
  <r>
    <x v="862"/>
    <x v="23"/>
    <n v="17"/>
    <x v="853"/>
    <x v="614"/>
    <d v="2024-02-04T00:00:00"/>
  </r>
  <r>
    <x v="863"/>
    <x v="23"/>
    <n v="17"/>
    <x v="854"/>
    <x v="615"/>
    <d v="2024-02-04T00:00:00"/>
  </r>
  <r>
    <x v="864"/>
    <x v="23"/>
    <n v="17"/>
    <x v="855"/>
    <x v="566"/>
    <d v="2024-02-04T00:00:00"/>
  </r>
  <r>
    <x v="865"/>
    <x v="23"/>
    <n v="17"/>
    <x v="856"/>
    <x v="616"/>
    <d v="2024-02-04T00:00:00"/>
  </r>
  <r>
    <x v="866"/>
    <x v="23"/>
    <n v="17"/>
    <x v="857"/>
    <x v="617"/>
    <d v="2024-02-04T00:00:00"/>
  </r>
  <r>
    <x v="867"/>
    <x v="23"/>
    <n v="17"/>
    <x v="858"/>
    <x v="618"/>
    <d v="2024-02-04T00:00:00"/>
  </r>
  <r>
    <x v="868"/>
    <x v="23"/>
    <n v="17"/>
    <x v="859"/>
    <x v="619"/>
    <d v="2024-02-04T00:00:00"/>
  </r>
  <r>
    <x v="869"/>
    <x v="23"/>
    <n v="17"/>
    <x v="860"/>
    <x v="620"/>
    <d v="2024-10-28T00:00:00"/>
  </r>
  <r>
    <x v="870"/>
    <x v="23"/>
    <n v="17"/>
    <x v="861"/>
    <x v="621"/>
    <d v="2024-02-04T00:00:00"/>
  </r>
  <r>
    <x v="871"/>
    <x v="23"/>
    <n v="17"/>
    <x v="862"/>
    <x v="622"/>
    <d v="2024-02-04T00:00:00"/>
  </r>
  <r>
    <x v="872"/>
    <x v="23"/>
    <n v="17"/>
    <x v="863"/>
    <x v="623"/>
    <d v="2024-02-04T00:00:00"/>
  </r>
  <r>
    <x v="873"/>
    <x v="23"/>
    <n v="17"/>
    <x v="864"/>
    <x v="173"/>
    <d v="2024-02-04T00:00:00"/>
  </r>
  <r>
    <x v="874"/>
    <x v="23"/>
    <n v="17"/>
    <x v="865"/>
    <x v="624"/>
    <d v="2024-02-04T00:00:00"/>
  </r>
  <r>
    <x v="875"/>
    <x v="23"/>
    <n v="17"/>
    <x v="866"/>
    <x v="383"/>
    <d v="2024-02-04T00:00:00"/>
  </r>
  <r>
    <x v="876"/>
    <x v="23"/>
    <n v="17"/>
    <x v="867"/>
    <x v="332"/>
    <d v="2024-02-04T00:00:00"/>
  </r>
  <r>
    <x v="877"/>
    <x v="23"/>
    <n v="17"/>
    <x v="868"/>
    <x v="625"/>
    <d v="2024-02-04T00:00:00"/>
  </r>
  <r>
    <x v="878"/>
    <x v="23"/>
    <n v="17"/>
    <x v="869"/>
    <x v="626"/>
    <d v="2024-02-04T00:00:00"/>
  </r>
  <r>
    <x v="879"/>
    <x v="23"/>
    <n v="17"/>
    <x v="870"/>
    <x v="627"/>
    <d v="2024-02-04T00:00:00"/>
  </r>
  <r>
    <x v="880"/>
    <x v="23"/>
    <n v="17"/>
    <x v="871"/>
    <x v="628"/>
    <d v="2024-02-04T00:00:00"/>
  </r>
  <r>
    <x v="881"/>
    <x v="23"/>
    <n v="17"/>
    <x v="872"/>
    <x v="269"/>
    <d v="2024-02-04T00:00:00"/>
  </r>
  <r>
    <x v="882"/>
    <x v="23"/>
    <n v="17"/>
    <x v="873"/>
    <x v="629"/>
    <d v="2024-02-04T00:00:00"/>
  </r>
  <r>
    <x v="883"/>
    <x v="23"/>
    <n v="17"/>
    <x v="874"/>
    <x v="630"/>
    <d v="2024-02-04T00:00:00"/>
  </r>
  <r>
    <x v="884"/>
    <x v="23"/>
    <n v="52"/>
    <x v="875"/>
    <x v="631"/>
    <d v="2025-04-30T00:00:00"/>
  </r>
  <r>
    <x v="885"/>
    <x v="23"/>
    <n v="17"/>
    <x v="876"/>
    <x v="632"/>
    <d v="2024-02-04T00:00:00"/>
  </r>
  <r>
    <x v="886"/>
    <x v="23"/>
    <n v="17"/>
    <x v="877"/>
    <x v="459"/>
    <d v="2024-02-04T00:00:00"/>
  </r>
  <r>
    <x v="887"/>
    <x v="23"/>
    <n v="17"/>
    <x v="878"/>
    <x v="633"/>
    <d v="2024-02-04T00:00:00"/>
  </r>
  <r>
    <x v="888"/>
    <x v="23"/>
    <n v="52"/>
    <x v="879"/>
    <x v="634"/>
    <d v="2025-04-30T00:00:00"/>
  </r>
  <r>
    <x v="889"/>
    <x v="23"/>
    <n v="52"/>
    <x v="880"/>
    <x v="634"/>
    <d v="2025-04-30T00:00:00"/>
  </r>
  <r>
    <x v="890"/>
    <x v="23"/>
    <n v="17"/>
    <x v="881"/>
    <x v="88"/>
    <d v="2024-11-04T00:00:00"/>
  </r>
  <r>
    <x v="891"/>
    <x v="23"/>
    <n v="52"/>
    <x v="882"/>
    <x v="634"/>
    <d v="2025-04-30T00:00:00"/>
  </r>
  <r>
    <x v="892"/>
    <x v="23"/>
    <n v="17"/>
    <x v="883"/>
    <x v="635"/>
    <d v="2024-02-04T00:00:00"/>
  </r>
  <r>
    <x v="893"/>
    <x v="23"/>
    <n v="17"/>
    <x v="884"/>
    <x v="131"/>
    <d v="2025-03-29T00:00:00"/>
  </r>
  <r>
    <x v="894"/>
    <x v="23"/>
    <n v="17"/>
    <x v="885"/>
    <x v="636"/>
    <d v="2024-02-04T00:00:00"/>
  </r>
  <r>
    <x v="895"/>
    <x v="23"/>
    <n v="17"/>
    <x v="886"/>
    <x v="637"/>
    <d v="2024-02-04T00:00:00"/>
  </r>
  <r>
    <x v="896"/>
    <x v="23"/>
    <n v="17"/>
    <x v="887"/>
    <x v="638"/>
    <d v="2024-02-04T00:00:00"/>
  </r>
  <r>
    <x v="897"/>
    <x v="23"/>
    <n v="17"/>
    <x v="888"/>
    <x v="91"/>
    <d v="2024-02-04T00:00:00"/>
  </r>
  <r>
    <x v="898"/>
    <x v="23"/>
    <n v="17"/>
    <x v="889"/>
    <x v="179"/>
    <d v="2024-02-04T00:00:00"/>
  </r>
  <r>
    <x v="899"/>
    <x v="23"/>
    <n v="17"/>
    <x v="890"/>
    <x v="424"/>
    <d v="2024-02-04T00:00:00"/>
  </r>
  <r>
    <x v="900"/>
    <x v="23"/>
    <n v="17"/>
    <x v="891"/>
    <x v="332"/>
    <d v="2024-02-04T00:00:00"/>
  </r>
  <r>
    <x v="901"/>
    <x v="23"/>
    <n v="17"/>
    <x v="892"/>
    <x v="639"/>
    <d v="2024-02-04T00:00:00"/>
  </r>
  <r>
    <x v="902"/>
    <x v="23"/>
    <n v="17"/>
    <x v="893"/>
    <x v="351"/>
    <d v="2024-02-04T00:00:00"/>
  </r>
  <r>
    <x v="903"/>
    <x v="23"/>
    <n v="17"/>
    <x v="894"/>
    <x v="640"/>
    <d v="2024-02-04T00:00:00"/>
  </r>
  <r>
    <x v="904"/>
    <x v="23"/>
    <n v="17"/>
    <x v="895"/>
    <x v="609"/>
    <d v="2024-02-04T00:00:00"/>
  </r>
  <r>
    <x v="905"/>
    <x v="23"/>
    <n v="17"/>
    <x v="896"/>
    <x v="640"/>
    <d v="2024-02-04T00:00:00"/>
  </r>
  <r>
    <x v="906"/>
    <x v="23"/>
    <n v="17"/>
    <x v="897"/>
    <x v="80"/>
    <d v="2024-02-04T00:00:00"/>
  </r>
  <r>
    <x v="907"/>
    <x v="23"/>
    <n v="17"/>
    <x v="898"/>
    <x v="641"/>
    <d v="2024-02-04T00:00:00"/>
  </r>
  <r>
    <x v="908"/>
    <x v="23"/>
    <n v="17"/>
    <x v="899"/>
    <x v="642"/>
    <d v="2024-11-04T00:00:00"/>
  </r>
  <r>
    <x v="909"/>
    <x v="23"/>
    <n v="17"/>
    <x v="900"/>
    <x v="643"/>
    <d v="2024-02-04T00:00:00"/>
  </r>
  <r>
    <x v="910"/>
    <x v="23"/>
    <n v="17"/>
    <x v="901"/>
    <x v="644"/>
    <d v="2024-02-04T00:00:00"/>
  </r>
  <r>
    <x v="911"/>
    <x v="23"/>
    <n v="17"/>
    <x v="902"/>
    <x v="645"/>
    <d v="2024-02-04T00:00:00"/>
  </r>
  <r>
    <x v="912"/>
    <x v="23"/>
    <n v="17"/>
    <x v="903"/>
    <x v="646"/>
    <d v="2024-02-04T00:00:00"/>
  </r>
  <r>
    <x v="913"/>
    <x v="23"/>
    <n v="17"/>
    <x v="904"/>
    <x v="103"/>
    <d v="2024-02-04T00:00:00"/>
  </r>
  <r>
    <x v="914"/>
    <x v="23"/>
    <n v="17"/>
    <x v="905"/>
    <x v="104"/>
    <d v="2024-02-04T00:00:00"/>
  </r>
  <r>
    <x v="915"/>
    <x v="23"/>
    <n v="17"/>
    <x v="906"/>
    <x v="647"/>
    <d v="2024-02-04T00:00:00"/>
  </r>
  <r>
    <x v="916"/>
    <x v="23"/>
    <n v="17"/>
    <x v="907"/>
    <x v="648"/>
    <d v="2024-02-04T00:00:00"/>
  </r>
  <r>
    <x v="917"/>
    <x v="23"/>
    <n v="17"/>
    <x v="908"/>
    <x v="649"/>
    <d v="2024-02-04T00:00:00"/>
  </r>
  <r>
    <x v="918"/>
    <x v="23"/>
    <n v="17"/>
    <x v="909"/>
    <x v="650"/>
    <d v="2024-02-04T00:00:00"/>
  </r>
  <r>
    <x v="919"/>
    <x v="23"/>
    <n v="17"/>
    <x v="910"/>
    <x v="651"/>
    <d v="2024-02-04T00:00:00"/>
  </r>
  <r>
    <x v="920"/>
    <x v="23"/>
    <n v="17"/>
    <x v="911"/>
    <x v="355"/>
    <d v="2024-02-04T00:00:00"/>
  </r>
  <r>
    <x v="921"/>
    <x v="23"/>
    <n v="17"/>
    <x v="912"/>
    <x v="652"/>
    <d v="2024-02-04T00:00:00"/>
  </r>
  <r>
    <x v="922"/>
    <x v="23"/>
    <n v="17"/>
    <x v="913"/>
    <x v="653"/>
    <d v="2024-02-04T00:00:00"/>
  </r>
  <r>
    <x v="923"/>
    <x v="23"/>
    <n v="17"/>
    <x v="914"/>
    <x v="654"/>
    <d v="2024-02-04T00:00:00"/>
  </r>
  <r>
    <x v="924"/>
    <x v="23"/>
    <n v="17"/>
    <x v="915"/>
    <x v="655"/>
    <d v="2024-02-04T00:00:00"/>
  </r>
  <r>
    <x v="925"/>
    <x v="23"/>
    <n v="17"/>
    <x v="916"/>
    <x v="656"/>
    <d v="2024-02-04T00:00:00"/>
  </r>
  <r>
    <x v="926"/>
    <x v="23"/>
    <n v="17"/>
    <x v="917"/>
    <x v="657"/>
    <d v="2024-02-04T00:00:00"/>
  </r>
  <r>
    <x v="927"/>
    <x v="23"/>
    <n v="17"/>
    <x v="918"/>
    <x v="658"/>
    <d v="2024-02-04T00:00:00"/>
  </r>
  <r>
    <x v="928"/>
    <x v="23"/>
    <n v="17"/>
    <x v="919"/>
    <x v="659"/>
    <d v="2024-02-04T00:00:00"/>
  </r>
  <r>
    <x v="929"/>
    <x v="23"/>
    <n v="17"/>
    <x v="920"/>
    <x v="178"/>
    <d v="2024-02-04T00:00:00"/>
  </r>
  <r>
    <x v="930"/>
    <x v="23"/>
    <n v="17"/>
    <x v="921"/>
    <x v="660"/>
    <d v="2024-02-04T00:00:00"/>
  </r>
  <r>
    <x v="931"/>
    <x v="23"/>
    <n v="17"/>
    <x v="922"/>
    <x v="583"/>
    <d v="2024-02-04T00:00:00"/>
  </r>
  <r>
    <x v="932"/>
    <x v="23"/>
    <n v="17"/>
    <x v="923"/>
    <x v="661"/>
    <d v="2024-02-29T00:00:00"/>
  </r>
  <r>
    <x v="933"/>
    <x v="23"/>
    <n v="17"/>
    <x v="924"/>
    <x v="662"/>
    <d v="2024-02-04T00:00:00"/>
  </r>
  <r>
    <x v="934"/>
    <x v="23"/>
    <n v="17"/>
    <x v="925"/>
    <x v="498"/>
    <d v="2024-02-04T00:00:00"/>
  </r>
  <r>
    <x v="935"/>
    <x v="23"/>
    <n v="17"/>
    <x v="926"/>
    <x v="663"/>
    <d v="2024-02-04T00:00:00"/>
  </r>
  <r>
    <x v="936"/>
    <x v="23"/>
    <n v="17"/>
    <x v="927"/>
    <x v="62"/>
    <d v="2024-02-04T00:00:00"/>
  </r>
  <r>
    <x v="937"/>
    <x v="23"/>
    <n v="17"/>
    <x v="928"/>
    <x v="664"/>
    <d v="2024-02-04T00:00:00"/>
  </r>
  <r>
    <x v="938"/>
    <x v="23"/>
    <n v="17"/>
    <x v="929"/>
    <x v="665"/>
    <d v="2024-02-04T00:00:00"/>
  </r>
  <r>
    <x v="939"/>
    <x v="23"/>
    <n v="17"/>
    <x v="930"/>
    <x v="332"/>
    <d v="2024-02-04T00:00:00"/>
  </r>
  <r>
    <x v="940"/>
    <x v="23"/>
    <n v="17"/>
    <x v="931"/>
    <x v="391"/>
    <d v="2024-02-04T00:00:00"/>
  </r>
  <r>
    <x v="941"/>
    <x v="23"/>
    <n v="17"/>
    <x v="932"/>
    <x v="666"/>
    <d v="2024-02-04T00:00:00"/>
  </r>
  <r>
    <x v="942"/>
    <x v="23"/>
    <n v="17"/>
    <x v="151"/>
    <x v="281"/>
    <d v="2024-02-04T00:00:00"/>
  </r>
  <r>
    <x v="943"/>
    <x v="23"/>
    <n v="17"/>
    <x v="933"/>
    <x v="667"/>
    <d v="2024-02-04T00:00:00"/>
  </r>
  <r>
    <x v="944"/>
    <x v="23"/>
    <n v="17"/>
    <x v="934"/>
    <x v="668"/>
    <d v="2024-02-04T00:00:00"/>
  </r>
  <r>
    <x v="945"/>
    <x v="23"/>
    <n v="17"/>
    <x v="935"/>
    <x v="669"/>
    <d v="2024-02-04T00:00:00"/>
  </r>
  <r>
    <x v="946"/>
    <x v="23"/>
    <n v="17"/>
    <x v="936"/>
    <x v="266"/>
    <d v="2024-02-04T00:00:00"/>
  </r>
  <r>
    <x v="947"/>
    <x v="23"/>
    <n v="17"/>
    <x v="937"/>
    <x v="670"/>
    <d v="2024-02-04T00:00:00"/>
  </r>
  <r>
    <x v="948"/>
    <x v="23"/>
    <n v="17"/>
    <x v="938"/>
    <x v="671"/>
    <d v="2024-02-04T00:00:00"/>
  </r>
  <r>
    <x v="949"/>
    <x v="23"/>
    <n v="17"/>
    <x v="939"/>
    <x v="672"/>
    <d v="2024-02-04T00:00:00"/>
  </r>
  <r>
    <x v="950"/>
    <x v="23"/>
    <n v="17"/>
    <x v="940"/>
    <x v="673"/>
    <d v="2024-02-04T00:00:00"/>
  </r>
  <r>
    <x v="951"/>
    <x v="23"/>
    <n v="17"/>
    <x v="941"/>
    <x v="674"/>
    <d v="2024-02-04T00:00:00"/>
  </r>
  <r>
    <x v="952"/>
    <x v="23"/>
    <n v="17"/>
    <x v="942"/>
    <x v="675"/>
    <d v="2024-02-04T00:00:00"/>
  </r>
  <r>
    <x v="953"/>
    <x v="23"/>
    <n v="17"/>
    <x v="943"/>
    <x v="676"/>
    <d v="2024-10-28T00:00:00"/>
  </r>
  <r>
    <x v="954"/>
    <x v="23"/>
    <n v="17"/>
    <x v="944"/>
    <x v="677"/>
    <d v="2024-02-04T00:00:00"/>
  </r>
  <r>
    <x v="955"/>
    <x v="23"/>
    <n v="17"/>
    <x v="945"/>
    <x v="678"/>
    <d v="2024-02-04T00:00:00"/>
  </r>
  <r>
    <x v="956"/>
    <x v="23"/>
    <n v="17"/>
    <x v="946"/>
    <x v="679"/>
    <d v="2024-02-04T00:00:00"/>
  </r>
  <r>
    <x v="957"/>
    <x v="23"/>
    <n v="17"/>
    <x v="947"/>
    <x v="147"/>
    <d v="2024-02-04T00:00:00"/>
  </r>
  <r>
    <x v="958"/>
    <x v="23"/>
    <n v="17"/>
    <x v="948"/>
    <x v="680"/>
    <d v="2024-02-04T00:00:00"/>
  </r>
  <r>
    <x v="959"/>
    <x v="23"/>
    <n v="17"/>
    <x v="949"/>
    <x v="681"/>
    <d v="2024-02-04T00:00:00"/>
  </r>
  <r>
    <x v="960"/>
    <x v="23"/>
    <n v="17"/>
    <x v="950"/>
    <x v="682"/>
    <d v="2024-02-04T00:00:00"/>
  </r>
  <r>
    <x v="961"/>
    <x v="23"/>
    <n v="17"/>
    <x v="951"/>
    <x v="312"/>
    <d v="2024-02-04T00:00:00"/>
  </r>
  <r>
    <x v="962"/>
    <x v="23"/>
    <n v="17"/>
    <x v="178"/>
    <x v="683"/>
    <d v="2024-02-04T00:00:00"/>
  </r>
  <r>
    <x v="963"/>
    <x v="23"/>
    <n v="17"/>
    <x v="952"/>
    <x v="684"/>
    <d v="2024-02-04T00:00:00"/>
  </r>
  <r>
    <x v="964"/>
    <x v="23"/>
    <n v="17"/>
    <x v="953"/>
    <x v="685"/>
    <d v="2025-03-29T00:00:00"/>
  </r>
  <r>
    <x v="965"/>
    <x v="23"/>
    <n v="17"/>
    <x v="954"/>
    <x v="266"/>
    <d v="2024-02-04T00:00:00"/>
  </r>
  <r>
    <x v="966"/>
    <x v="23"/>
    <n v="17"/>
    <x v="955"/>
    <x v="686"/>
    <d v="2024-02-04T00:00:00"/>
  </r>
  <r>
    <x v="967"/>
    <x v="23"/>
    <n v="17"/>
    <x v="956"/>
    <x v="171"/>
    <d v="2024-02-04T00:00:00"/>
  </r>
  <r>
    <x v="968"/>
    <x v="23"/>
    <n v="17"/>
    <x v="957"/>
    <x v="687"/>
    <d v="2024-02-04T00:00:00"/>
  </r>
  <r>
    <x v="969"/>
    <x v="23"/>
    <n v="17"/>
    <x v="958"/>
    <x v="592"/>
    <d v="2024-02-04T00:00:00"/>
  </r>
  <r>
    <x v="970"/>
    <x v="23"/>
    <n v="17"/>
    <x v="959"/>
    <x v="688"/>
    <d v="2024-02-04T00:00:00"/>
  </r>
  <r>
    <x v="971"/>
    <x v="23"/>
    <n v="17"/>
    <x v="960"/>
    <x v="689"/>
    <d v="2024-02-04T00:00:00"/>
  </r>
  <r>
    <x v="972"/>
    <x v="23"/>
    <n v="17"/>
    <x v="960"/>
    <x v="690"/>
    <d v="2024-02-04T00:00:00"/>
  </r>
  <r>
    <x v="973"/>
    <x v="23"/>
    <n v="17"/>
    <x v="961"/>
    <x v="418"/>
    <d v="2024-02-04T00:00:00"/>
  </r>
  <r>
    <x v="974"/>
    <x v="23"/>
    <n v="17"/>
    <x v="962"/>
    <x v="691"/>
    <d v="2024-02-04T00:00:00"/>
  </r>
  <r>
    <x v="975"/>
    <x v="23"/>
    <n v="17"/>
    <x v="197"/>
    <x v="692"/>
    <d v="2024-02-04T00:00:00"/>
  </r>
  <r>
    <x v="976"/>
    <x v="23"/>
    <n v="17"/>
    <x v="963"/>
    <x v="693"/>
    <d v="2024-02-04T00:00:00"/>
  </r>
  <r>
    <x v="977"/>
    <x v="23"/>
    <n v="17"/>
    <x v="964"/>
    <x v="283"/>
    <d v="2024-02-04T00:00:00"/>
  </r>
  <r>
    <x v="978"/>
    <x v="23"/>
    <n v="17"/>
    <x v="965"/>
    <x v="694"/>
    <d v="2024-02-04T00:00:00"/>
  </r>
  <r>
    <x v="979"/>
    <x v="23"/>
    <n v="17"/>
    <x v="966"/>
    <x v="538"/>
    <d v="2024-02-04T00:00:00"/>
  </r>
  <r>
    <x v="980"/>
    <x v="23"/>
    <n v="17"/>
    <x v="967"/>
    <x v="695"/>
    <d v="2024-02-04T00:00:00"/>
  </r>
  <r>
    <x v="981"/>
    <x v="23"/>
    <n v="17"/>
    <x v="968"/>
    <x v="341"/>
    <d v="2024-02-29T00:00:00"/>
  </r>
  <r>
    <x v="982"/>
    <x v="23"/>
    <n v="17"/>
    <x v="969"/>
    <x v="696"/>
    <d v="2024-02-04T00:00:00"/>
  </r>
  <r>
    <x v="983"/>
    <x v="23"/>
    <n v="17"/>
    <x v="970"/>
    <x v="697"/>
    <d v="2024-02-04T00:00:00"/>
  </r>
  <r>
    <x v="984"/>
    <x v="23"/>
    <n v="17"/>
    <x v="971"/>
    <x v="698"/>
    <d v="2024-02-04T00:00:00"/>
  </r>
  <r>
    <x v="985"/>
    <x v="23"/>
    <n v="17"/>
    <x v="972"/>
    <x v="699"/>
    <d v="2024-02-04T00:00:00"/>
  </r>
  <r>
    <x v="986"/>
    <x v="23"/>
    <n v="17"/>
    <x v="973"/>
    <x v="700"/>
    <d v="2024-02-04T00:00:00"/>
  </r>
  <r>
    <x v="987"/>
    <x v="23"/>
    <n v="17"/>
    <x v="974"/>
    <x v="701"/>
    <d v="2024-02-29T00:00:00"/>
  </r>
  <r>
    <x v="988"/>
    <x v="23"/>
    <n v="17"/>
    <x v="975"/>
    <x v="702"/>
    <d v="2024-02-04T00:00:00"/>
  </r>
  <r>
    <x v="989"/>
    <x v="23"/>
    <n v="17"/>
    <x v="976"/>
    <x v="218"/>
    <d v="2024-02-04T00:00:00"/>
  </r>
  <r>
    <x v="990"/>
    <x v="23"/>
    <n v="17"/>
    <x v="977"/>
    <x v="703"/>
    <d v="2024-02-04T00:00:00"/>
  </r>
  <r>
    <x v="991"/>
    <x v="23"/>
    <n v="17"/>
    <x v="978"/>
    <x v="704"/>
    <d v="2024-02-04T00:00:00"/>
  </r>
  <r>
    <x v="992"/>
    <x v="23"/>
    <n v="17"/>
    <x v="979"/>
    <x v="705"/>
    <d v="2024-02-04T00:00:00"/>
  </r>
  <r>
    <x v="993"/>
    <x v="23"/>
    <n v="17"/>
    <x v="980"/>
    <x v="705"/>
    <d v="2024-02-04T00:00:00"/>
  </r>
  <r>
    <x v="994"/>
    <x v="23"/>
    <n v="17"/>
    <x v="981"/>
    <x v="685"/>
    <d v="2025-03-29T00:00:00"/>
  </r>
  <r>
    <x v="995"/>
    <x v="23"/>
    <n v="17"/>
    <x v="982"/>
    <x v="706"/>
    <d v="2024-02-04T00:00:00"/>
  </r>
  <r>
    <x v="996"/>
    <x v="23"/>
    <n v="17"/>
    <x v="983"/>
    <x v="301"/>
    <d v="2024-02-04T00:00:00"/>
  </r>
  <r>
    <x v="997"/>
    <x v="23"/>
    <n v="17"/>
    <x v="984"/>
    <x v="707"/>
    <d v="2024-02-04T00:00:00"/>
  </r>
  <r>
    <x v="998"/>
    <x v="23"/>
    <n v="17"/>
    <x v="985"/>
    <x v="708"/>
    <d v="2024-02-04T00:00:00"/>
  </r>
  <r>
    <x v="999"/>
    <x v="23"/>
    <n v="17"/>
    <x v="986"/>
    <x v="156"/>
    <d v="2024-02-04T00:00:00"/>
  </r>
  <r>
    <x v="1000"/>
    <x v="23"/>
    <n v="17"/>
    <x v="987"/>
    <x v="709"/>
    <d v="2024-02-04T00:00:00"/>
  </r>
  <r>
    <x v="1001"/>
    <x v="23"/>
    <n v="17"/>
    <x v="988"/>
    <x v="710"/>
    <d v="2024-02-04T00:00:00"/>
  </r>
  <r>
    <x v="1002"/>
    <x v="23"/>
    <n v="17"/>
    <x v="989"/>
    <x v="711"/>
    <d v="2024-02-04T00:00:00"/>
  </r>
  <r>
    <x v="1003"/>
    <x v="23"/>
    <n v="17"/>
    <x v="990"/>
    <x v="712"/>
    <d v="2024-02-04T00:00:00"/>
  </r>
  <r>
    <x v="1004"/>
    <x v="23"/>
    <n v="17"/>
    <x v="991"/>
    <x v="571"/>
    <d v="2024-02-04T00:00:00"/>
  </r>
  <r>
    <x v="1005"/>
    <x v="23"/>
    <n v="17"/>
    <x v="992"/>
    <x v="713"/>
    <d v="2024-02-04T00:00:00"/>
  </r>
  <r>
    <x v="1006"/>
    <x v="23"/>
    <n v="17"/>
    <x v="993"/>
    <x v="646"/>
    <d v="2024-02-04T00:00:00"/>
  </r>
  <r>
    <x v="1007"/>
    <x v="23"/>
    <n v="17"/>
    <x v="994"/>
    <x v="714"/>
    <d v="2024-02-29T00:00:00"/>
  </r>
  <r>
    <x v="1008"/>
    <x v="23"/>
    <n v="17"/>
    <x v="995"/>
    <x v="715"/>
    <d v="2024-02-04T00:00:00"/>
  </r>
  <r>
    <x v="1009"/>
    <x v="23"/>
    <n v="17"/>
    <x v="996"/>
    <x v="716"/>
    <d v="2024-02-04T00:00:00"/>
  </r>
  <r>
    <x v="1010"/>
    <x v="23"/>
    <n v="17"/>
    <x v="997"/>
    <x v="196"/>
    <d v="2024-02-04T00:00:00"/>
  </r>
  <r>
    <x v="1011"/>
    <x v="23"/>
    <n v="17"/>
    <x v="998"/>
    <x v="717"/>
    <d v="2024-02-04T00:00:00"/>
  </r>
  <r>
    <x v="1012"/>
    <x v="23"/>
    <n v="17"/>
    <x v="999"/>
    <x v="198"/>
    <d v="2024-02-04T00:00:00"/>
  </r>
  <r>
    <x v="1013"/>
    <x v="23"/>
    <n v="17"/>
    <x v="1000"/>
    <x v="131"/>
    <d v="2024-02-29T00:00:00"/>
  </r>
  <r>
    <x v="1014"/>
    <x v="23"/>
    <n v="17"/>
    <x v="1001"/>
    <x v="718"/>
    <d v="2024-02-04T00:00:00"/>
  </r>
  <r>
    <x v="1015"/>
    <x v="23"/>
    <n v="17"/>
    <x v="1002"/>
    <x v="669"/>
    <d v="2024-02-04T00:00:00"/>
  </r>
  <r>
    <x v="1016"/>
    <x v="23"/>
    <n v="17"/>
    <x v="1003"/>
    <x v="719"/>
    <d v="2024-02-04T00:00:00"/>
  </r>
  <r>
    <x v="1017"/>
    <x v="23"/>
    <n v="17"/>
    <x v="240"/>
    <x v="29"/>
    <d v="2024-02-04T00:00:00"/>
  </r>
  <r>
    <x v="1018"/>
    <x v="23"/>
    <n v="17"/>
    <x v="1004"/>
    <x v="591"/>
    <d v="2024-02-04T00:00:00"/>
  </r>
  <r>
    <x v="1019"/>
    <x v="23"/>
    <n v="17"/>
    <x v="721"/>
    <x v="720"/>
    <d v="2024-02-04T00:00:00"/>
  </r>
  <r>
    <x v="1020"/>
    <x v="23"/>
    <n v="17"/>
    <x v="243"/>
    <x v="721"/>
    <d v="2024-02-04T00:00:00"/>
  </r>
  <r>
    <x v="1021"/>
    <x v="23"/>
    <n v="17"/>
    <x v="1005"/>
    <x v="722"/>
    <d v="2024-02-04T00:00:00"/>
  </r>
  <r>
    <x v="1022"/>
    <x v="23"/>
    <n v="17"/>
    <x v="1006"/>
    <x v="723"/>
    <d v="2024-02-04T00:00:00"/>
  </r>
  <r>
    <x v="1023"/>
    <x v="23"/>
    <n v="17"/>
    <x v="1007"/>
    <x v="724"/>
    <d v="2024-02-04T00:00:00"/>
  </r>
  <r>
    <x v="1024"/>
    <x v="23"/>
    <n v="17"/>
    <x v="1008"/>
    <x v="725"/>
    <d v="2024-02-04T00:00:00"/>
  </r>
  <r>
    <x v="1025"/>
    <x v="23"/>
    <n v="17"/>
    <x v="1009"/>
    <x v="726"/>
    <d v="2024-02-04T00:00:00"/>
  </r>
  <r>
    <x v="1026"/>
    <x v="23"/>
    <n v="17"/>
    <x v="1010"/>
    <x v="649"/>
    <d v="2024-02-04T00:00:00"/>
  </r>
  <r>
    <x v="1027"/>
    <x v="23"/>
    <n v="17"/>
    <x v="1011"/>
    <x v="727"/>
    <d v="2024-02-04T00:00:00"/>
  </r>
  <r>
    <x v="1028"/>
    <x v="23"/>
    <n v="17"/>
    <x v="1012"/>
    <x v="246"/>
    <d v="2024-02-04T00:00:00"/>
  </r>
  <r>
    <x v="1029"/>
    <x v="23"/>
    <n v="17"/>
    <x v="1013"/>
    <x v="728"/>
    <d v="2024-02-04T00:00:00"/>
  </r>
  <r>
    <x v="1030"/>
    <x v="23"/>
    <n v="17"/>
    <x v="1014"/>
    <x v="729"/>
    <d v="2024-02-04T00:00:00"/>
  </r>
  <r>
    <x v="1031"/>
    <x v="23"/>
    <n v="17"/>
    <x v="1015"/>
    <x v="730"/>
    <d v="2024-02-04T00:00:00"/>
  </r>
  <r>
    <x v="1032"/>
    <x v="23"/>
    <n v="17"/>
    <x v="1016"/>
    <x v="399"/>
    <d v="2024-02-04T00:00:00"/>
  </r>
  <r>
    <x v="1033"/>
    <x v="23"/>
    <n v="17"/>
    <x v="254"/>
    <x v="731"/>
    <d v="2024-02-04T00:00:00"/>
  </r>
  <r>
    <x v="1034"/>
    <x v="23"/>
    <n v="17"/>
    <x v="1017"/>
    <x v="732"/>
    <d v="2025-04-30T00:00:00"/>
  </r>
  <r>
    <x v="1035"/>
    <x v="23"/>
    <n v="17"/>
    <x v="258"/>
    <x v="333"/>
    <d v="2024-02-04T00:00:00"/>
  </r>
  <r>
    <x v="1036"/>
    <x v="23"/>
    <n v="17"/>
    <x v="1018"/>
    <x v="733"/>
    <d v="2024-02-04T00:00:00"/>
  </r>
  <r>
    <x v="1037"/>
    <x v="23"/>
    <n v="17"/>
    <x v="1019"/>
    <x v="734"/>
    <d v="2024-02-04T00:00:00"/>
  </r>
  <r>
    <x v="1038"/>
    <x v="23"/>
    <n v="17"/>
    <x v="1020"/>
    <x v="107"/>
    <d v="2024-02-04T00:00:00"/>
  </r>
  <r>
    <x v="1039"/>
    <x v="23"/>
    <n v="17"/>
    <x v="1021"/>
    <x v="735"/>
    <d v="2024-02-04T00:00:00"/>
  </r>
  <r>
    <x v="1040"/>
    <x v="23"/>
    <n v="17"/>
    <x v="1022"/>
    <x v="736"/>
    <d v="2024-02-04T00:00:00"/>
  </r>
  <r>
    <x v="1041"/>
    <x v="23"/>
    <n v="17"/>
    <x v="1023"/>
    <x v="737"/>
    <d v="2024-02-04T00:00:00"/>
  </r>
  <r>
    <x v="1042"/>
    <x v="23"/>
    <n v="17"/>
    <x v="1024"/>
    <x v="216"/>
    <d v="2024-02-04T00:00:00"/>
  </r>
  <r>
    <x v="1043"/>
    <x v="23"/>
    <n v="17"/>
    <x v="1025"/>
    <x v="738"/>
    <d v="2024-02-04T00:00:00"/>
  </r>
  <r>
    <x v="1044"/>
    <x v="23"/>
    <n v="17"/>
    <x v="1026"/>
    <x v="257"/>
    <d v="2024-02-04T00:00:00"/>
  </r>
  <r>
    <x v="1045"/>
    <x v="23"/>
    <n v="17"/>
    <x v="1027"/>
    <x v="739"/>
    <d v="2024-02-04T00:00:00"/>
  </r>
  <r>
    <x v="1046"/>
    <x v="23"/>
    <n v="17"/>
    <x v="1028"/>
    <x v="736"/>
    <d v="2024-02-04T00:00:00"/>
  </r>
  <r>
    <x v="1047"/>
    <x v="23"/>
    <n v="17"/>
    <x v="1029"/>
    <x v="740"/>
    <d v="2024-02-04T00:00:00"/>
  </r>
  <r>
    <x v="1048"/>
    <x v="23"/>
    <n v="17"/>
    <x v="1030"/>
    <x v="277"/>
    <d v="2024-02-04T00:00:00"/>
  </r>
  <r>
    <x v="1049"/>
    <x v="23"/>
    <n v="17"/>
    <x v="1031"/>
    <x v="741"/>
    <d v="2024-02-04T00:00:00"/>
  </r>
  <r>
    <x v="1050"/>
    <x v="23"/>
    <n v="17"/>
    <x v="276"/>
    <x v="742"/>
    <d v="2024-02-04T00:00:00"/>
  </r>
  <r>
    <x v="1051"/>
    <x v="23"/>
    <n v="17"/>
    <x v="1032"/>
    <x v="743"/>
    <d v="2024-02-04T00:00:00"/>
  </r>
  <r>
    <x v="1052"/>
    <x v="23"/>
    <n v="17"/>
    <x v="1033"/>
    <x v="744"/>
    <d v="2024-02-04T00:00:00"/>
  </r>
  <r>
    <x v="1053"/>
    <x v="23"/>
    <n v="17"/>
    <x v="1034"/>
    <x v="211"/>
    <d v="2024-02-04T00:00:00"/>
  </r>
  <r>
    <x v="1054"/>
    <x v="23"/>
    <n v="17"/>
    <x v="1035"/>
    <x v="745"/>
    <d v="2024-02-04T00:00:00"/>
  </r>
  <r>
    <x v="1055"/>
    <x v="23"/>
    <n v="17"/>
    <x v="1036"/>
    <x v="89"/>
    <d v="2024-02-04T00:00:00"/>
  </r>
  <r>
    <x v="1056"/>
    <x v="23"/>
    <n v="17"/>
    <x v="1037"/>
    <x v="746"/>
    <d v="2024-02-04T00:00:00"/>
  </r>
  <r>
    <x v="1057"/>
    <x v="23"/>
    <n v="17"/>
    <x v="1038"/>
    <x v="420"/>
    <d v="2025-03-29T00:00:00"/>
  </r>
  <r>
    <x v="1058"/>
    <x v="23"/>
    <n v="17"/>
    <x v="1039"/>
    <x v="747"/>
    <d v="2024-02-04T00:00:00"/>
  </r>
  <r>
    <x v="1059"/>
    <x v="23"/>
    <n v="17"/>
    <x v="1040"/>
    <x v="266"/>
    <d v="2024-02-04T00:00:00"/>
  </r>
  <r>
    <x v="1060"/>
    <x v="23"/>
    <n v="17"/>
    <x v="1041"/>
    <x v="748"/>
    <d v="2024-02-04T00:00:00"/>
  </r>
  <r>
    <x v="1061"/>
    <x v="23"/>
    <n v="17"/>
    <x v="1042"/>
    <x v="350"/>
    <d v="2024-02-04T00:00:00"/>
  </r>
  <r>
    <x v="1062"/>
    <x v="23"/>
    <n v="17"/>
    <x v="1043"/>
    <x v="219"/>
    <d v="2024-02-04T00:00:00"/>
  </r>
  <r>
    <x v="1063"/>
    <x v="23"/>
    <n v="17"/>
    <x v="1044"/>
    <x v="749"/>
    <d v="2024-02-04T00:00:00"/>
  </r>
  <r>
    <x v="1064"/>
    <x v="23"/>
    <n v="17"/>
    <x v="1045"/>
    <x v="750"/>
    <d v="2024-02-04T00:00:00"/>
  </r>
  <r>
    <x v="1065"/>
    <x v="23"/>
    <n v="17"/>
    <x v="1046"/>
    <x v="617"/>
    <d v="2024-02-04T00:00:00"/>
  </r>
  <r>
    <x v="1066"/>
    <x v="23"/>
    <n v="17"/>
    <x v="1047"/>
    <x v="751"/>
    <d v="2024-02-04T00:00:00"/>
  </r>
  <r>
    <x v="1067"/>
    <x v="23"/>
    <n v="17"/>
    <x v="1048"/>
    <x v="23"/>
    <d v="2024-02-04T00:00:00"/>
  </r>
  <r>
    <x v="1068"/>
    <x v="23"/>
    <n v="17"/>
    <x v="1049"/>
    <x v="752"/>
    <d v="2024-02-04T00:00:00"/>
  </r>
  <r>
    <x v="1069"/>
    <x v="23"/>
    <n v="17"/>
    <x v="1050"/>
    <x v="753"/>
    <d v="2024-02-04T00:00:00"/>
  </r>
  <r>
    <x v="1070"/>
    <x v="23"/>
    <n v="17"/>
    <x v="1051"/>
    <x v="754"/>
    <d v="2024-02-04T00:00:00"/>
  </r>
  <r>
    <x v="1071"/>
    <x v="23"/>
    <n v="17"/>
    <x v="1052"/>
    <x v="91"/>
    <d v="2024-02-04T00:00:00"/>
  </r>
  <r>
    <x v="1072"/>
    <x v="23"/>
    <n v="17"/>
    <x v="1053"/>
    <x v="755"/>
    <d v="2024-02-04T00:00:00"/>
  </r>
  <r>
    <x v="1073"/>
    <x v="23"/>
    <n v="17"/>
    <x v="1054"/>
    <x v="121"/>
    <d v="2024-02-04T00:00:00"/>
  </r>
  <r>
    <x v="1074"/>
    <x v="23"/>
    <n v="17"/>
    <x v="1055"/>
    <x v="166"/>
    <d v="2024-02-04T00:00:00"/>
  </r>
  <r>
    <x v="1075"/>
    <x v="23"/>
    <n v="17"/>
    <x v="1056"/>
    <x v="756"/>
    <d v="2024-02-04T00:00:00"/>
  </r>
  <r>
    <x v="1076"/>
    <x v="23"/>
    <n v="17"/>
    <x v="1057"/>
    <x v="253"/>
    <d v="2024-02-04T00:00:00"/>
  </r>
  <r>
    <x v="1077"/>
    <x v="23"/>
    <n v="17"/>
    <x v="1058"/>
    <x v="274"/>
    <d v="2024-02-04T00:00:00"/>
  </r>
  <r>
    <x v="1078"/>
    <x v="24"/>
    <n v="17"/>
    <x v="1059"/>
    <x v="757"/>
    <d v="2024-02-04T00:00:00"/>
  </r>
  <r>
    <x v="1079"/>
    <x v="24"/>
    <n v="17"/>
    <x v="1060"/>
    <x v="758"/>
    <d v="2024-02-04T00:00:00"/>
  </r>
  <r>
    <x v="1080"/>
    <x v="24"/>
    <n v="17"/>
    <x v="1061"/>
    <x v="759"/>
    <d v="2024-02-04T00:00:00"/>
  </r>
  <r>
    <x v="1081"/>
    <x v="24"/>
    <n v="17"/>
    <x v="1062"/>
    <x v="760"/>
    <d v="2024-02-04T00:00:00"/>
  </r>
  <r>
    <x v="1082"/>
    <x v="24"/>
    <n v="17"/>
    <x v="1063"/>
    <x v="761"/>
    <d v="2024-02-04T00:00:00"/>
  </r>
  <r>
    <x v="1083"/>
    <x v="24"/>
    <n v="17"/>
    <x v="1064"/>
    <x v="762"/>
    <d v="2024-02-04T00:00:00"/>
  </r>
  <r>
    <x v="1084"/>
    <x v="24"/>
    <n v="17"/>
    <x v="1065"/>
    <x v="762"/>
    <d v="2024-02-04T00:00:00"/>
  </r>
  <r>
    <x v="1085"/>
    <x v="24"/>
    <n v="17"/>
    <x v="1066"/>
    <x v="763"/>
    <d v="2024-02-04T00:00:00"/>
  </r>
  <r>
    <x v="1086"/>
    <x v="24"/>
    <n v="17"/>
    <x v="1067"/>
    <x v="764"/>
    <d v="2024-02-04T00:00:00"/>
  </r>
  <r>
    <x v="1087"/>
    <x v="24"/>
    <n v="17"/>
    <x v="1068"/>
    <x v="765"/>
    <d v="2024-02-04T00:00:00"/>
  </r>
  <r>
    <x v="1088"/>
    <x v="24"/>
    <n v="17"/>
    <x v="1069"/>
    <x v="766"/>
    <d v="2024-02-04T00:00:00"/>
  </r>
  <r>
    <x v="1089"/>
    <x v="24"/>
    <n v="17"/>
    <x v="1070"/>
    <x v="767"/>
    <d v="2024-02-04T00:00:00"/>
  </r>
  <r>
    <x v="1090"/>
    <x v="24"/>
    <n v="17"/>
    <x v="1071"/>
    <x v="768"/>
    <d v="2024-02-04T00:00:00"/>
  </r>
  <r>
    <x v="1091"/>
    <x v="24"/>
    <n v="17"/>
    <x v="1072"/>
    <x v="769"/>
    <d v="2024-02-04T00:00:00"/>
  </r>
  <r>
    <x v="1092"/>
    <x v="24"/>
    <n v="17"/>
    <x v="1073"/>
    <x v="770"/>
    <d v="2024-02-04T00:00:00"/>
  </r>
  <r>
    <x v="1093"/>
    <x v="25"/>
    <n v="17"/>
    <x v="1074"/>
    <x v="771"/>
    <d v="2024-02-04T00:00:00"/>
  </r>
  <r>
    <x v="1094"/>
    <x v="25"/>
    <n v="17"/>
    <x v="1075"/>
    <x v="772"/>
    <d v="2024-02-04T00:00:00"/>
  </r>
  <r>
    <x v="1095"/>
    <x v="25"/>
    <n v="17"/>
    <x v="1076"/>
    <x v="773"/>
    <d v="2024-02-04T00:00:00"/>
  </r>
  <r>
    <x v="1096"/>
    <x v="25"/>
    <n v="17"/>
    <x v="1077"/>
    <x v="75"/>
    <d v="2024-02-04T00:00:00"/>
  </r>
  <r>
    <x v="1097"/>
    <x v="25"/>
    <n v="17"/>
    <x v="1078"/>
    <x v="774"/>
    <d v="2024-02-04T00:00:00"/>
  </r>
  <r>
    <x v="1098"/>
    <x v="25"/>
    <n v="17"/>
    <x v="1079"/>
    <x v="775"/>
    <d v="2024-02-04T00:00:00"/>
  </r>
  <r>
    <x v="1099"/>
    <x v="25"/>
    <n v="17"/>
    <x v="884"/>
    <x v="426"/>
    <d v="2024-02-04T00:00:00"/>
  </r>
  <r>
    <x v="1100"/>
    <x v="25"/>
    <n v="17"/>
    <x v="1080"/>
    <x v="776"/>
    <d v="2024-02-04T00:00:00"/>
  </r>
  <r>
    <x v="1101"/>
    <x v="25"/>
    <n v="17"/>
    <x v="1081"/>
    <x v="777"/>
    <d v="2024-02-04T00:00:00"/>
  </r>
  <r>
    <x v="1102"/>
    <x v="25"/>
    <n v="17"/>
    <x v="1082"/>
    <x v="778"/>
    <d v="2024-02-04T00:00:00"/>
  </r>
  <r>
    <x v="1103"/>
    <x v="25"/>
    <n v="17"/>
    <x v="1083"/>
    <x v="459"/>
    <d v="2024-02-04T00:00:00"/>
  </r>
  <r>
    <x v="1104"/>
    <x v="25"/>
    <n v="17"/>
    <x v="1084"/>
    <x v="779"/>
    <d v="2024-02-04T00:00:00"/>
  </r>
  <r>
    <x v="1105"/>
    <x v="25"/>
    <n v="17"/>
    <x v="1085"/>
    <x v="780"/>
    <d v="2024-02-04T00:00:00"/>
  </r>
  <r>
    <x v="1106"/>
    <x v="25"/>
    <n v="17"/>
    <x v="1086"/>
    <x v="781"/>
    <d v="2024-02-04T00:00:00"/>
  </r>
  <r>
    <x v="1107"/>
    <x v="25"/>
    <n v="17"/>
    <x v="1087"/>
    <x v="782"/>
    <d v="2024-02-04T00:00:00"/>
  </r>
  <r>
    <x v="1108"/>
    <x v="25"/>
    <n v="17"/>
    <x v="1088"/>
    <x v="484"/>
    <d v="2024-02-04T00:00:00"/>
  </r>
  <r>
    <x v="1109"/>
    <x v="25"/>
    <n v="17"/>
    <x v="1089"/>
    <x v="783"/>
    <d v="2024-02-04T00:00:00"/>
  </r>
  <r>
    <x v="1110"/>
    <x v="25"/>
    <n v="17"/>
    <x v="1090"/>
    <x v="784"/>
    <d v="2024-02-04T00:00:00"/>
  </r>
  <r>
    <x v="1111"/>
    <x v="25"/>
    <n v="17"/>
    <x v="1091"/>
    <x v="785"/>
    <d v="2024-02-04T00:00:00"/>
  </r>
  <r>
    <x v="1112"/>
    <x v="25"/>
    <n v="17"/>
    <x v="1092"/>
    <x v="654"/>
    <d v="2024-02-04T00:00:00"/>
  </r>
  <r>
    <x v="1113"/>
    <x v="25"/>
    <n v="17"/>
    <x v="1093"/>
    <x v="252"/>
    <d v="2024-02-04T00:00:00"/>
  </r>
  <r>
    <x v="1114"/>
    <x v="25"/>
    <n v="17"/>
    <x v="1094"/>
    <x v="786"/>
    <d v="2024-02-04T00:00:00"/>
  </r>
  <r>
    <x v="1115"/>
    <x v="25"/>
    <n v="17"/>
    <x v="1095"/>
    <x v="787"/>
    <d v="2024-02-04T00:00:00"/>
  </r>
  <r>
    <x v="1116"/>
    <x v="25"/>
    <n v="17"/>
    <x v="1096"/>
    <x v="749"/>
    <d v="2024-02-04T00:00:00"/>
  </r>
  <r>
    <x v="1117"/>
    <x v="25"/>
    <n v="17"/>
    <x v="1097"/>
    <x v="788"/>
    <d v="2024-02-04T00:00:00"/>
  </r>
  <r>
    <x v="1118"/>
    <x v="25"/>
    <n v="17"/>
    <x v="1098"/>
    <x v="789"/>
    <d v="2024-02-04T00:00:00"/>
  </r>
  <r>
    <x v="1119"/>
    <x v="25"/>
    <n v="17"/>
    <x v="1099"/>
    <x v="790"/>
    <d v="2024-02-04T00:00:00"/>
  </r>
  <r>
    <x v="1120"/>
    <x v="25"/>
    <n v="17"/>
    <x v="1100"/>
    <x v="328"/>
    <d v="2024-02-04T00:00:00"/>
  </r>
  <r>
    <x v="1121"/>
    <x v="25"/>
    <n v="17"/>
    <x v="1101"/>
    <x v="350"/>
    <d v="2024-02-04T00:00:00"/>
  </r>
  <r>
    <x v="1122"/>
    <x v="25"/>
    <n v="17"/>
    <x v="1102"/>
    <x v="791"/>
    <d v="2024-02-04T00:00:00"/>
  </r>
  <r>
    <x v="1123"/>
    <x v="26"/>
    <n v="17"/>
    <x v="1103"/>
    <x v="792"/>
    <d v="2024-02-04T00:00:00"/>
  </r>
  <r>
    <x v="1124"/>
    <x v="27"/>
    <n v="17"/>
    <x v="1104"/>
    <x v="793"/>
    <d v="2024-02-04T00:00:00"/>
  </r>
  <r>
    <x v="1125"/>
    <x v="27"/>
    <n v="17"/>
    <x v="1105"/>
    <x v="794"/>
    <d v="2024-02-04T00:00:00"/>
  </r>
  <r>
    <x v="1126"/>
    <x v="27"/>
    <n v="17"/>
    <x v="1106"/>
    <x v="795"/>
    <d v="2024-02-04T00:00:00"/>
  </r>
  <r>
    <x v="1127"/>
    <x v="27"/>
    <n v="17"/>
    <x v="1107"/>
    <x v="393"/>
    <d v="2024-03-01T00:00:00"/>
  </r>
  <r>
    <x v="1128"/>
    <x v="27"/>
    <n v="17"/>
    <x v="1108"/>
    <x v="393"/>
    <d v="2024-02-04T00:00:00"/>
  </r>
  <r>
    <x v="1129"/>
    <x v="27"/>
    <n v="17"/>
    <x v="1109"/>
    <x v="361"/>
    <d v="2024-03-29T00:00:00"/>
  </r>
  <r>
    <x v="1130"/>
    <x v="27"/>
    <n v="17"/>
    <x v="1110"/>
    <x v="796"/>
    <d v="2024-02-04T00:00:00"/>
  </r>
  <r>
    <x v="1131"/>
    <x v="27"/>
    <n v="17"/>
    <x v="1111"/>
    <x v="797"/>
    <d v="2024-02-04T00:00:00"/>
  </r>
  <r>
    <x v="1132"/>
    <x v="27"/>
    <n v="17"/>
    <x v="1112"/>
    <x v="370"/>
    <d v="2024-02-04T00:00:00"/>
  </r>
  <r>
    <x v="1133"/>
    <x v="27"/>
    <n v="17"/>
    <x v="1113"/>
    <x v="798"/>
    <d v="2024-02-29T00:00:00"/>
  </r>
  <r>
    <x v="1134"/>
    <x v="27"/>
    <n v="17"/>
    <x v="1114"/>
    <x v="799"/>
    <d v="2024-02-04T00:00:00"/>
  </r>
  <r>
    <x v="1135"/>
    <x v="27"/>
    <n v="17"/>
    <x v="1115"/>
    <x v="800"/>
    <d v="2024-02-04T00:00:00"/>
  </r>
  <r>
    <x v="1136"/>
    <x v="27"/>
    <n v="17"/>
    <x v="1116"/>
    <x v="318"/>
    <d v="2024-05-30T00:00:00"/>
  </r>
  <r>
    <x v="1137"/>
    <x v="27"/>
    <n v="17"/>
    <x v="1117"/>
    <x v="793"/>
    <d v="2024-02-04T00:00:00"/>
  </r>
  <r>
    <x v="1138"/>
    <x v="27"/>
    <n v="17"/>
    <x v="1118"/>
    <x v="801"/>
    <d v="2024-02-04T00:00:00"/>
  </r>
  <r>
    <x v="1139"/>
    <x v="27"/>
    <n v="17"/>
    <x v="1119"/>
    <x v="802"/>
    <d v="2024-02-04T00:00:00"/>
  </r>
  <r>
    <x v="1140"/>
    <x v="27"/>
    <n v="17"/>
    <x v="1120"/>
    <x v="803"/>
    <d v="2024-02-04T00:00:00"/>
  </r>
  <r>
    <x v="1141"/>
    <x v="27"/>
    <n v="17"/>
    <x v="1121"/>
    <x v="804"/>
    <d v="2024-02-04T00:00:00"/>
  </r>
  <r>
    <x v="1142"/>
    <x v="27"/>
    <n v="17"/>
    <x v="1122"/>
    <x v="365"/>
    <d v="2024-02-04T00:00:00"/>
  </r>
  <r>
    <x v="1143"/>
    <x v="27"/>
    <n v="17"/>
    <x v="1123"/>
    <x v="365"/>
    <d v="2024-02-04T00:00:00"/>
  </r>
  <r>
    <x v="1144"/>
    <x v="28"/>
    <n v="17"/>
    <x v="1124"/>
    <x v="805"/>
    <d v="2024-02-04T00:00:00"/>
  </r>
  <r>
    <x v="1145"/>
    <x v="28"/>
    <n v="17"/>
    <x v="1125"/>
    <x v="806"/>
    <d v="2024-02-04T00:00:00"/>
  </r>
  <r>
    <x v="1146"/>
    <x v="28"/>
    <n v="17"/>
    <x v="1126"/>
    <x v="26"/>
    <d v="2024-02-04T00:00:00"/>
  </r>
  <r>
    <x v="1147"/>
    <x v="28"/>
    <n v="17"/>
    <x v="1127"/>
    <x v="807"/>
    <d v="2024-02-04T00:00:00"/>
  </r>
  <r>
    <x v="1148"/>
    <x v="29"/>
    <n v="60"/>
    <x v="1128"/>
    <x v="337"/>
    <d v="2024-07-30T00:00:00"/>
  </r>
  <r>
    <x v="1149"/>
    <x v="29"/>
    <n v="60"/>
    <x v="1129"/>
    <x v="450"/>
    <d v="2024-07-30T00:00:00"/>
  </r>
  <r>
    <x v="1150"/>
    <x v="29"/>
    <n v="60"/>
    <x v="1130"/>
    <x v="808"/>
    <d v="2024-07-30T00:00:00"/>
  </r>
  <r>
    <x v="1151"/>
    <x v="29"/>
    <n v="60"/>
    <x v="1131"/>
    <x v="368"/>
    <d v="2024-07-30T00:00:00"/>
  </r>
  <r>
    <x v="1152"/>
    <x v="29"/>
    <n v="60"/>
    <x v="1132"/>
    <x v="368"/>
    <d v="2024-07-30T00:00:00"/>
  </r>
  <r>
    <x v="1153"/>
    <x v="29"/>
    <n v="60"/>
    <x v="1133"/>
    <x v="368"/>
    <d v="2024-07-30T00:00:00"/>
  </r>
  <r>
    <x v="1154"/>
    <x v="29"/>
    <n v="60"/>
    <x v="1134"/>
    <x v="450"/>
    <d v="2024-07-30T00:00:00"/>
  </r>
  <r>
    <x v="1155"/>
    <x v="29"/>
    <n v="60"/>
    <x v="1135"/>
    <x v="368"/>
    <d v="2024-07-30T00:00:00"/>
  </r>
  <r>
    <x v="1156"/>
    <x v="30"/>
    <n v="17"/>
    <x v="1136"/>
    <x v="24"/>
    <d v="2025-01-30T00:00:00"/>
  </r>
  <r>
    <x v="1157"/>
    <x v="30"/>
    <n v="17"/>
    <x v="1137"/>
    <x v="459"/>
    <d v="2025-04-30T00:00:00"/>
  </r>
  <r>
    <x v="1158"/>
    <x v="31"/>
    <n v="17"/>
    <x v="1138"/>
    <x v="809"/>
    <d v="2024-02-29T00:00:00"/>
  </r>
  <r>
    <x v="1159"/>
    <x v="31"/>
    <n v="17"/>
    <x v="1139"/>
    <x v="810"/>
    <d v="2024-02-29T00:00:00"/>
  </r>
  <r>
    <x v="1160"/>
    <x v="31"/>
    <n v="17"/>
    <x v="1140"/>
    <x v="811"/>
    <d v="2024-02-29T00:00:00"/>
  </r>
  <r>
    <x v="1161"/>
    <x v="32"/>
    <n v="17"/>
    <x v="1141"/>
    <x v="138"/>
    <d v="2024-02-04T00:00:00"/>
  </r>
  <r>
    <x v="1162"/>
    <x v="32"/>
    <n v="17"/>
    <x v="1142"/>
    <x v="812"/>
    <d v="2024-02-04T00:00:00"/>
  </r>
  <r>
    <x v="1163"/>
    <x v="32"/>
    <n v="17"/>
    <x v="1143"/>
    <x v="813"/>
    <d v="2024-02-04T00:00:00"/>
  </r>
  <r>
    <x v="1164"/>
    <x v="32"/>
    <n v="17"/>
    <x v="1144"/>
    <x v="814"/>
    <d v="2024-02-04T00:00:00"/>
  </r>
  <r>
    <x v="1165"/>
    <x v="32"/>
    <n v="17"/>
    <x v="1145"/>
    <x v="814"/>
    <d v="2024-02-04T00:00:00"/>
  </r>
  <r>
    <x v="1166"/>
    <x v="32"/>
    <n v="17"/>
    <x v="1146"/>
    <x v="814"/>
    <d v="2024-02-04T00:00:00"/>
  </r>
  <r>
    <x v="1167"/>
    <x v="32"/>
    <n v="17"/>
    <x v="1147"/>
    <x v="814"/>
    <d v="2024-02-04T00:00:00"/>
  </r>
  <r>
    <x v="1168"/>
    <x v="32"/>
    <n v="17"/>
    <x v="1148"/>
    <x v="814"/>
    <d v="2024-02-04T00:00:00"/>
  </r>
  <r>
    <x v="1169"/>
    <x v="32"/>
    <n v="17"/>
    <x v="1149"/>
    <x v="686"/>
    <d v="2024-02-04T00:00:00"/>
  </r>
  <r>
    <x v="1170"/>
    <x v="32"/>
    <n v="17"/>
    <x v="1150"/>
    <x v="815"/>
    <d v="2024-02-04T00:00:00"/>
  </r>
  <r>
    <x v="1171"/>
    <x v="32"/>
    <n v="17"/>
    <x v="1151"/>
    <x v="138"/>
    <d v="2024-02-04T00:00:00"/>
  </r>
  <r>
    <x v="1172"/>
    <x v="32"/>
    <n v="17"/>
    <x v="1152"/>
    <x v="138"/>
    <d v="2024-02-04T00:00:00"/>
  </r>
  <r>
    <x v="1173"/>
    <x v="32"/>
    <n v="17"/>
    <x v="1153"/>
    <x v="812"/>
    <d v="2024-02-04T00:00:00"/>
  </r>
  <r>
    <x v="1174"/>
    <x v="32"/>
    <n v="17"/>
    <x v="1154"/>
    <x v="816"/>
    <d v="2024-02-04T00:00:00"/>
  </r>
  <r>
    <x v="1175"/>
    <x v="32"/>
    <n v="17"/>
    <x v="1155"/>
    <x v="813"/>
    <d v="2024-02-04T00:00:00"/>
  </r>
  <r>
    <x v="1176"/>
    <x v="32"/>
    <n v="17"/>
    <x v="1156"/>
    <x v="815"/>
    <d v="2024-02-04T00:00:00"/>
  </r>
  <r>
    <x v="1177"/>
    <x v="32"/>
    <n v="17"/>
    <x v="1157"/>
    <x v="346"/>
    <d v="2024-02-04T00:00:00"/>
  </r>
  <r>
    <x v="1178"/>
    <x v="32"/>
    <n v="17"/>
    <x v="1158"/>
    <x v="817"/>
    <d v="2024-02-04T00:00:00"/>
  </r>
  <r>
    <x v="1179"/>
    <x v="32"/>
    <n v="17"/>
    <x v="1159"/>
    <x v="817"/>
    <d v="2024-02-04T00:00:00"/>
  </r>
  <r>
    <x v="1180"/>
    <x v="32"/>
    <n v="52"/>
    <x v="1160"/>
    <x v="138"/>
    <d v="2024-02-04T00:00:00"/>
  </r>
  <r>
    <x v="1181"/>
    <x v="32"/>
    <n v="52"/>
    <x v="1161"/>
    <x v="138"/>
    <d v="2024-02-04T00:00:00"/>
  </r>
  <r>
    <x v="1182"/>
    <x v="32"/>
    <n v="52"/>
    <x v="1162"/>
    <x v="447"/>
    <d v="2024-02-04T00:00:00"/>
  </r>
  <r>
    <x v="1183"/>
    <x v="33"/>
    <n v="17"/>
    <x v="1163"/>
    <x v="818"/>
    <d v="2024-02-04T00:00:00"/>
  </r>
  <r>
    <x v="1184"/>
    <x v="33"/>
    <n v="17"/>
    <x v="1164"/>
    <x v="818"/>
    <d v="2024-02-04T00:00:00"/>
  </r>
  <r>
    <x v="1185"/>
    <x v="33"/>
    <n v="17"/>
    <x v="1165"/>
    <x v="818"/>
    <d v="2024-02-04T00:00:00"/>
  </r>
  <r>
    <x v="1186"/>
    <x v="33"/>
    <n v="17"/>
    <x v="1166"/>
    <x v="818"/>
    <d v="2024-02-04T00:00:00"/>
  </r>
  <r>
    <x v="1187"/>
    <x v="33"/>
    <n v="17"/>
    <x v="1167"/>
    <x v="819"/>
    <d v="2024-02-04T00:00:00"/>
  </r>
  <r>
    <x v="1188"/>
    <x v="33"/>
    <n v="17"/>
    <x v="1168"/>
    <x v="820"/>
    <d v="2024-02-04T00:00:00"/>
  </r>
  <r>
    <x v="1189"/>
    <x v="33"/>
    <n v="17"/>
    <x v="1169"/>
    <x v="821"/>
    <d v="2024-02-04T00:00:00"/>
  </r>
  <r>
    <x v="1190"/>
    <x v="33"/>
    <n v="17"/>
    <x v="1170"/>
    <x v="821"/>
    <d v="2024-02-04T00:00:00"/>
  </r>
  <r>
    <x v="1191"/>
    <x v="33"/>
    <n v="17"/>
    <x v="1171"/>
    <x v="821"/>
    <d v="2024-02-04T00:00:00"/>
  </r>
  <r>
    <x v="1192"/>
    <x v="33"/>
    <n v="17"/>
    <x v="1172"/>
    <x v="821"/>
    <d v="2024-02-04T00:00:00"/>
  </r>
  <r>
    <x v="1193"/>
    <x v="33"/>
    <n v="17"/>
    <x v="1173"/>
    <x v="822"/>
    <d v="2024-02-04T00:00:00"/>
  </r>
  <r>
    <x v="1194"/>
    <x v="33"/>
    <n v="17"/>
    <x v="1174"/>
    <x v="294"/>
    <d v="2024-02-04T00:00:00"/>
  </r>
  <r>
    <x v="1195"/>
    <x v="33"/>
    <n v="17"/>
    <x v="1175"/>
    <x v="823"/>
    <d v="2024-02-04T00:00:00"/>
  </r>
  <r>
    <x v="1196"/>
    <x v="33"/>
    <n v="17"/>
    <x v="1176"/>
    <x v="824"/>
    <d v="2024-02-04T00:00:00"/>
  </r>
  <r>
    <x v="1197"/>
    <x v="33"/>
    <n v="17"/>
    <x v="1177"/>
    <x v="823"/>
    <d v="2024-02-04T00:00:00"/>
  </r>
  <r>
    <x v="1198"/>
    <x v="33"/>
    <n v="17"/>
    <x v="1178"/>
    <x v="280"/>
    <d v="2024-10-28T00:00:00"/>
  </r>
  <r>
    <x v="1199"/>
    <x v="33"/>
    <n v="17"/>
    <x v="1179"/>
    <x v="825"/>
    <d v="2024-02-04T00:00:00"/>
  </r>
  <r>
    <x v="1200"/>
    <x v="33"/>
    <n v="17"/>
    <x v="1180"/>
    <x v="824"/>
    <d v="2024-02-04T00:00:00"/>
  </r>
  <r>
    <x v="1201"/>
    <x v="33"/>
    <n v="17"/>
    <x v="1181"/>
    <x v="824"/>
    <d v="2024-02-04T00:00:00"/>
  </r>
  <r>
    <x v="1202"/>
    <x v="33"/>
    <n v="17"/>
    <x v="1182"/>
    <x v="824"/>
    <d v="2024-02-04T00:00:00"/>
  </r>
  <r>
    <x v="1203"/>
    <x v="33"/>
    <n v="17"/>
    <x v="1183"/>
    <x v="826"/>
    <d v="2024-02-04T00:00:00"/>
  </r>
  <r>
    <x v="1204"/>
    <x v="33"/>
    <n v="17"/>
    <x v="1184"/>
    <x v="827"/>
    <d v="2024-02-04T00:00:00"/>
  </r>
  <r>
    <x v="1205"/>
    <x v="33"/>
    <n v="17"/>
    <x v="1185"/>
    <x v="828"/>
    <d v="2024-02-04T00:00:00"/>
  </r>
  <r>
    <x v="1206"/>
    <x v="33"/>
    <n v="17"/>
    <x v="1186"/>
    <x v="827"/>
    <d v="2024-02-04T00:00:00"/>
  </r>
  <r>
    <x v="1207"/>
    <x v="33"/>
    <n v="17"/>
    <x v="1187"/>
    <x v="827"/>
    <d v="2024-02-04T00:00:00"/>
  </r>
  <r>
    <x v="1208"/>
    <x v="33"/>
    <n v="17"/>
    <x v="1188"/>
    <x v="824"/>
    <d v="2024-02-04T00:00:00"/>
  </r>
  <r>
    <x v="1209"/>
    <x v="33"/>
    <n v="17"/>
    <x v="1189"/>
    <x v="824"/>
    <d v="2024-02-04T00:00:00"/>
  </r>
  <r>
    <x v="1210"/>
    <x v="33"/>
    <n v="17"/>
    <x v="1190"/>
    <x v="829"/>
    <d v="2024-02-04T00:00:00"/>
  </r>
  <r>
    <x v="1211"/>
    <x v="33"/>
    <n v="17"/>
    <x v="1191"/>
    <x v="824"/>
    <d v="2024-02-04T00:00:00"/>
  </r>
  <r>
    <x v="1212"/>
    <x v="33"/>
    <n v="17"/>
    <x v="1192"/>
    <x v="824"/>
    <d v="2024-02-04T00:00:00"/>
  </r>
  <r>
    <x v="1213"/>
    <x v="33"/>
    <n v="17"/>
    <x v="1193"/>
    <x v="830"/>
    <d v="2024-10-28T00:00:00"/>
  </r>
  <r>
    <x v="1214"/>
    <x v="34"/>
    <n v="17"/>
    <x v="1194"/>
    <x v="831"/>
    <d v="2024-02-04T00:00:00"/>
  </r>
  <r>
    <x v="1215"/>
    <x v="34"/>
    <n v="17"/>
    <x v="1195"/>
    <x v="13"/>
    <d v="2024-02-04T00:00:00"/>
  </r>
  <r>
    <x v="1216"/>
    <x v="34"/>
    <n v="17"/>
    <x v="1196"/>
    <x v="832"/>
    <d v="2024-02-04T00:00:00"/>
  </r>
  <r>
    <x v="1217"/>
    <x v="34"/>
    <n v="17"/>
    <x v="1197"/>
    <x v="833"/>
    <d v="2024-02-04T00:00:00"/>
  </r>
  <r>
    <x v="1218"/>
    <x v="34"/>
    <n v="17"/>
    <x v="1198"/>
    <x v="834"/>
    <d v="2024-02-04T00:00:00"/>
  </r>
  <r>
    <x v="1219"/>
    <x v="34"/>
    <n v="17"/>
    <x v="1199"/>
    <x v="623"/>
    <d v="2024-02-04T00:00:00"/>
  </r>
  <r>
    <x v="1220"/>
    <x v="34"/>
    <n v="17"/>
    <x v="1200"/>
    <x v="835"/>
    <d v="2024-02-04T00:00:00"/>
  </r>
  <r>
    <x v="1221"/>
    <x v="34"/>
    <n v="17"/>
    <x v="1201"/>
    <x v="836"/>
    <d v="2024-02-04T00:00:00"/>
  </r>
  <r>
    <x v="1222"/>
    <x v="34"/>
    <n v="17"/>
    <x v="1202"/>
    <x v="837"/>
    <d v="2024-02-04T00:00:00"/>
  </r>
  <r>
    <x v="1223"/>
    <x v="34"/>
    <n v="17"/>
    <x v="1203"/>
    <x v="838"/>
    <d v="2024-02-04T00:00:00"/>
  </r>
  <r>
    <x v="1224"/>
    <x v="34"/>
    <n v="17"/>
    <x v="1204"/>
    <x v="839"/>
    <d v="2024-02-04T00:00:00"/>
  </r>
  <r>
    <x v="1225"/>
    <x v="34"/>
    <n v="17"/>
    <x v="1205"/>
    <x v="210"/>
    <d v="2024-02-04T00:00:00"/>
  </r>
  <r>
    <x v="1226"/>
    <x v="34"/>
    <n v="17"/>
    <x v="1206"/>
    <x v="840"/>
    <d v="2024-02-04T00:00:00"/>
  </r>
  <r>
    <x v="1227"/>
    <x v="34"/>
    <n v="17"/>
    <x v="1207"/>
    <x v="841"/>
    <d v="2024-02-04T00:00:00"/>
  </r>
  <r>
    <x v="1228"/>
    <x v="34"/>
    <n v="17"/>
    <x v="1208"/>
    <x v="719"/>
    <d v="2024-02-04T00:00:00"/>
  </r>
  <r>
    <x v="1229"/>
    <x v="34"/>
    <n v="17"/>
    <x v="1209"/>
    <x v="339"/>
    <d v="2024-02-04T00:00:00"/>
  </r>
  <r>
    <x v="1230"/>
    <x v="34"/>
    <n v="17"/>
    <x v="1210"/>
    <x v="842"/>
    <d v="2024-02-04T00:00:00"/>
  </r>
  <r>
    <x v="1231"/>
    <x v="34"/>
    <n v="17"/>
    <x v="1211"/>
    <x v="793"/>
    <d v="2024-02-04T00:00:00"/>
  </r>
  <r>
    <x v="1232"/>
    <x v="35"/>
    <n v="17"/>
    <x v="1212"/>
    <x v="843"/>
    <d v="2024-02-04T00:00:00"/>
  </r>
  <r>
    <x v="1233"/>
    <x v="35"/>
    <n v="17"/>
    <x v="1213"/>
    <x v="844"/>
    <d v="2024-02-04T00:00:00"/>
  </r>
  <r>
    <x v="1234"/>
    <x v="36"/>
    <n v="52"/>
    <x v="1214"/>
    <x v="845"/>
    <d v="2024-02-04T00:00:00"/>
  </r>
  <r>
    <x v="1235"/>
    <x v="36"/>
    <n v="52"/>
    <x v="1215"/>
    <x v="846"/>
    <d v="2024-02-04T00:00:00"/>
  </r>
  <r>
    <x v="1236"/>
    <x v="36"/>
    <n v="52"/>
    <x v="1216"/>
    <x v="847"/>
    <d v="2024-02-04T00:00:00"/>
  </r>
  <r>
    <x v="1237"/>
    <x v="36"/>
    <n v="52"/>
    <x v="1217"/>
    <x v="848"/>
    <d v="2024-02-04T00:00:00"/>
  </r>
  <r>
    <x v="1238"/>
    <x v="36"/>
    <n v="17"/>
    <x v="1218"/>
    <x v="393"/>
    <d v="2024-02-04T00:00:00"/>
  </r>
  <r>
    <x v="1239"/>
    <x v="36"/>
    <n v="52"/>
    <x v="1219"/>
    <x v="849"/>
    <d v="2024-02-04T00:00:00"/>
  </r>
  <r>
    <x v="1240"/>
    <x v="36"/>
    <n v="52"/>
    <x v="1220"/>
    <x v="850"/>
    <d v="2024-02-04T00:00:00"/>
  </r>
  <r>
    <x v="1241"/>
    <x v="36"/>
    <n v="52"/>
    <x v="1221"/>
    <x v="851"/>
    <d v="2024-02-04T00:00:00"/>
  </r>
  <r>
    <x v="1242"/>
    <x v="36"/>
    <n v="17"/>
    <x v="1222"/>
    <x v="852"/>
    <d v="2024-02-29T00:00:00"/>
  </r>
  <r>
    <x v="1243"/>
    <x v="36"/>
    <n v="17"/>
    <x v="1223"/>
    <x v="853"/>
    <d v="2024-02-04T00:00:00"/>
  </r>
  <r>
    <x v="1244"/>
    <x v="36"/>
    <n v="52"/>
    <x v="1224"/>
    <x v="854"/>
    <d v="2024-02-04T00:00:00"/>
  </r>
  <r>
    <x v="1245"/>
    <x v="36"/>
    <n v="17"/>
    <x v="1225"/>
    <x v="855"/>
    <d v="2024-02-04T00:00:00"/>
  </r>
  <r>
    <x v="1246"/>
    <x v="36"/>
    <n v="17"/>
    <x v="1226"/>
    <x v="539"/>
    <d v="2024-02-04T00:00:00"/>
  </r>
  <r>
    <x v="1247"/>
    <x v="36"/>
    <n v="17"/>
    <x v="1227"/>
    <x v="856"/>
    <d v="2024-02-04T00:00:00"/>
  </r>
  <r>
    <x v="1248"/>
    <x v="36"/>
    <n v="17"/>
    <x v="1228"/>
    <x v="539"/>
    <d v="2024-02-04T00:00:00"/>
  </r>
  <r>
    <x v="1249"/>
    <x v="36"/>
    <n v="52"/>
    <x v="1229"/>
    <x v="674"/>
    <d v="2024-02-04T00:00:00"/>
  </r>
  <r>
    <x v="1250"/>
    <x v="36"/>
    <n v="52"/>
    <x v="1230"/>
    <x v="857"/>
    <d v="2024-02-04T00:00:00"/>
  </r>
  <r>
    <x v="1251"/>
    <x v="36"/>
    <n v="52"/>
    <x v="1231"/>
    <x v="858"/>
    <d v="2024-04-29T00:00:00"/>
  </r>
  <r>
    <x v="1252"/>
    <x v="36"/>
    <n v="52"/>
    <x v="1232"/>
    <x v="859"/>
    <d v="2024-04-29T00:00:00"/>
  </r>
  <r>
    <x v="1253"/>
    <x v="36"/>
    <n v="17"/>
    <x v="1233"/>
    <x v="860"/>
    <d v="2024-02-04T00:00:00"/>
  </r>
  <r>
    <x v="1254"/>
    <x v="36"/>
    <n v="52"/>
    <x v="1234"/>
    <x v="147"/>
    <d v="2024-04-29T00:00:00"/>
  </r>
  <r>
    <x v="1255"/>
    <x v="36"/>
    <n v="52"/>
    <x v="1235"/>
    <x v="861"/>
    <d v="2024-02-04T00:00:00"/>
  </r>
  <r>
    <x v="1256"/>
    <x v="36"/>
    <n v="17"/>
    <x v="1236"/>
    <x v="425"/>
    <d v="2024-02-04T00:00:00"/>
  </r>
  <r>
    <x v="1257"/>
    <x v="36"/>
    <n v="17"/>
    <x v="1237"/>
    <x v="597"/>
    <d v="2024-02-04T00:00:00"/>
  </r>
  <r>
    <x v="1258"/>
    <x v="36"/>
    <n v="17"/>
    <x v="1238"/>
    <x v="862"/>
    <d v="2024-02-04T00:00:00"/>
  </r>
  <r>
    <x v="1259"/>
    <x v="36"/>
    <n v="52"/>
    <x v="1239"/>
    <x v="863"/>
    <d v="2024-02-04T00:00:00"/>
  </r>
  <r>
    <x v="1260"/>
    <x v="36"/>
    <n v="52"/>
    <x v="1240"/>
    <x v="864"/>
    <d v="2024-02-04T00:00:00"/>
  </r>
  <r>
    <x v="1261"/>
    <x v="36"/>
    <n v="17"/>
    <x v="1241"/>
    <x v="865"/>
    <d v="2024-02-04T00:00:00"/>
  </r>
  <r>
    <x v="1262"/>
    <x v="36"/>
    <n v="17"/>
    <x v="1242"/>
    <x v="866"/>
    <d v="2024-02-04T00:00:00"/>
  </r>
  <r>
    <x v="1263"/>
    <x v="36"/>
    <n v="17"/>
    <x v="1243"/>
    <x v="867"/>
    <d v="2024-02-04T00:00:00"/>
  </r>
  <r>
    <x v="1264"/>
    <x v="36"/>
    <n v="17"/>
    <x v="1244"/>
    <x v="868"/>
    <d v="2024-02-04T00:00:00"/>
  </r>
  <r>
    <x v="1265"/>
    <x v="36"/>
    <n v="52"/>
    <x v="1245"/>
    <x v="869"/>
    <d v="2024-02-04T00:00:00"/>
  </r>
  <r>
    <x v="1266"/>
    <x v="36"/>
    <n v="52"/>
    <x v="1246"/>
    <x v="870"/>
    <d v="2024-02-29T00:00:00"/>
  </r>
  <r>
    <x v="1267"/>
    <x v="37"/>
    <n v="17"/>
    <x v="507"/>
    <x v="294"/>
    <d v="2024-02-04T00:00:00"/>
  </r>
  <r>
    <x v="1268"/>
    <x v="37"/>
    <n v="17"/>
    <x v="1247"/>
    <x v="422"/>
    <d v="2024-02-04T00:00:00"/>
  </r>
  <r>
    <x v="1269"/>
    <x v="37"/>
    <n v="17"/>
    <x v="1248"/>
    <x v="871"/>
    <d v="2024-02-04T00:00:00"/>
  </r>
  <r>
    <x v="1270"/>
    <x v="37"/>
    <n v="17"/>
    <x v="1249"/>
    <x v="783"/>
    <d v="2024-02-04T00:00:00"/>
  </r>
  <r>
    <x v="1271"/>
    <x v="37"/>
    <n v="17"/>
    <x v="1250"/>
    <x v="872"/>
    <d v="2024-02-04T00:00:00"/>
  </r>
  <r>
    <x v="1272"/>
    <x v="37"/>
    <n v="17"/>
    <x v="1251"/>
    <x v="873"/>
    <d v="2024-02-04T00:00:00"/>
  </r>
  <r>
    <x v="1273"/>
    <x v="37"/>
    <n v="17"/>
    <x v="1252"/>
    <x v="214"/>
    <d v="2024-02-04T00:00:00"/>
  </r>
  <r>
    <x v="1274"/>
    <x v="37"/>
    <n v="17"/>
    <x v="1253"/>
    <x v="874"/>
    <d v="2024-02-04T00:00:00"/>
  </r>
  <r>
    <x v="1275"/>
    <x v="37"/>
    <n v="17"/>
    <x v="1254"/>
    <x v="875"/>
    <d v="2024-02-04T00:00:00"/>
  </r>
  <r>
    <x v="1276"/>
    <x v="37"/>
    <n v="17"/>
    <x v="1255"/>
    <x v="876"/>
    <d v="2024-02-04T00:00:00"/>
  </r>
  <r>
    <x v="1277"/>
    <x v="37"/>
    <n v="17"/>
    <x v="1256"/>
    <x v="877"/>
    <d v="2024-02-04T00:00:00"/>
  </r>
  <r>
    <x v="1278"/>
    <x v="37"/>
    <n v="17"/>
    <x v="1257"/>
    <x v="878"/>
    <d v="2024-02-04T00:00:00"/>
  </r>
  <r>
    <x v="1279"/>
    <x v="37"/>
    <n v="17"/>
    <x v="1258"/>
    <x v="879"/>
    <d v="2024-02-04T00:00:00"/>
  </r>
  <r>
    <x v="1280"/>
    <x v="37"/>
    <n v="17"/>
    <x v="1259"/>
    <x v="57"/>
    <d v="2024-02-04T00:00:00"/>
  </r>
  <r>
    <x v="1281"/>
    <x v="37"/>
    <n v="17"/>
    <x v="1260"/>
    <x v="880"/>
    <d v="2024-02-04T00:00:00"/>
  </r>
  <r>
    <x v="1282"/>
    <x v="37"/>
    <n v="17"/>
    <x v="1261"/>
    <x v="807"/>
    <d v="2024-02-04T00:00:00"/>
  </r>
  <r>
    <x v="1283"/>
    <x v="37"/>
    <n v="17"/>
    <x v="1262"/>
    <x v="881"/>
    <d v="2024-02-04T00:00:00"/>
  </r>
  <r>
    <x v="1284"/>
    <x v="37"/>
    <n v="17"/>
    <x v="1263"/>
    <x v="882"/>
    <d v="2024-02-04T00:00:00"/>
  </r>
  <r>
    <x v="1285"/>
    <x v="37"/>
    <n v="17"/>
    <x v="1264"/>
    <x v="723"/>
    <d v="2024-02-04T00:00:00"/>
  </r>
  <r>
    <x v="1286"/>
    <x v="37"/>
    <n v="17"/>
    <x v="1265"/>
    <x v="883"/>
    <d v="2024-02-04T00:00:00"/>
  </r>
  <r>
    <x v="1287"/>
    <x v="37"/>
    <n v="17"/>
    <x v="1266"/>
    <x v="884"/>
    <d v="2024-02-04T00:00:00"/>
  </r>
  <r>
    <x v="1288"/>
    <x v="37"/>
    <n v="17"/>
    <x v="1267"/>
    <x v="885"/>
    <d v="2024-02-04T00:00:00"/>
  </r>
  <r>
    <x v="1289"/>
    <x v="37"/>
    <n v="17"/>
    <x v="6"/>
    <x v="886"/>
    <d v="2024-02-04T00:00:00"/>
  </r>
  <r>
    <x v="1290"/>
    <x v="37"/>
    <n v="17"/>
    <x v="1268"/>
    <x v="887"/>
    <d v="2024-02-04T00:00:00"/>
  </r>
  <r>
    <x v="1291"/>
    <x v="37"/>
    <n v="17"/>
    <x v="1269"/>
    <x v="403"/>
    <d v="2024-02-04T00:00:00"/>
  </r>
  <r>
    <x v="1292"/>
    <x v="37"/>
    <n v="17"/>
    <x v="1270"/>
    <x v="888"/>
    <d v="2024-02-04T00:00:00"/>
  </r>
  <r>
    <x v="1293"/>
    <x v="37"/>
    <n v="17"/>
    <x v="1271"/>
    <x v="480"/>
    <d v="2024-02-04T00:00:00"/>
  </r>
  <r>
    <x v="1294"/>
    <x v="37"/>
    <n v="17"/>
    <x v="1272"/>
    <x v="459"/>
    <d v="2024-02-04T00:00:00"/>
  </r>
  <r>
    <x v="1295"/>
    <x v="37"/>
    <n v="17"/>
    <x v="1273"/>
    <x v="889"/>
    <d v="2024-02-04T00:00:00"/>
  </r>
  <r>
    <x v="1296"/>
    <x v="37"/>
    <n v="17"/>
    <x v="1274"/>
    <x v="890"/>
    <d v="2024-02-04T00:00:00"/>
  </r>
  <r>
    <x v="1297"/>
    <x v="37"/>
    <n v="17"/>
    <x v="1275"/>
    <x v="891"/>
    <d v="2024-02-04T00:00:00"/>
  </r>
  <r>
    <x v="1298"/>
    <x v="37"/>
    <n v="17"/>
    <x v="1276"/>
    <x v="892"/>
    <d v="2024-02-04T00:00:00"/>
  </r>
  <r>
    <x v="1299"/>
    <x v="37"/>
    <n v="17"/>
    <x v="1277"/>
    <x v="893"/>
    <d v="2024-02-04T00:00:00"/>
  </r>
  <r>
    <x v="1300"/>
    <x v="37"/>
    <n v="17"/>
    <x v="1278"/>
    <x v="893"/>
    <d v="2024-02-04T00:00:00"/>
  </r>
  <r>
    <x v="1301"/>
    <x v="37"/>
    <n v="17"/>
    <x v="1279"/>
    <x v="894"/>
    <d v="2024-02-04T00:00:00"/>
  </r>
  <r>
    <x v="1302"/>
    <x v="37"/>
    <n v="17"/>
    <x v="447"/>
    <x v="368"/>
    <d v="2024-02-04T00:00:00"/>
  </r>
  <r>
    <x v="1303"/>
    <x v="37"/>
    <n v="17"/>
    <x v="1280"/>
    <x v="24"/>
    <d v="2024-02-04T00:00:00"/>
  </r>
  <r>
    <x v="1304"/>
    <x v="37"/>
    <n v="17"/>
    <x v="1281"/>
    <x v="895"/>
    <d v="2024-02-04T00:00:00"/>
  </r>
  <r>
    <x v="1305"/>
    <x v="37"/>
    <n v="17"/>
    <x v="1282"/>
    <x v="501"/>
    <d v="2024-02-04T00:00:00"/>
  </r>
  <r>
    <x v="1306"/>
    <x v="37"/>
    <n v="17"/>
    <x v="1283"/>
    <x v="896"/>
    <d v="2024-02-04T00:00:00"/>
  </r>
  <r>
    <x v="1307"/>
    <x v="37"/>
    <n v="17"/>
    <x v="1284"/>
    <x v="896"/>
    <d v="2024-02-04T00:00:00"/>
  </r>
  <r>
    <x v="1308"/>
    <x v="37"/>
    <n v="17"/>
    <x v="1285"/>
    <x v="897"/>
    <d v="2024-02-04T00:00:00"/>
  </r>
  <r>
    <x v="1309"/>
    <x v="37"/>
    <n v="17"/>
    <x v="1286"/>
    <x v="99"/>
    <d v="2024-02-04T00:00:00"/>
  </r>
  <r>
    <x v="1310"/>
    <x v="37"/>
    <n v="17"/>
    <x v="1287"/>
    <x v="422"/>
    <d v="2024-02-04T00:00:00"/>
  </r>
  <r>
    <x v="1311"/>
    <x v="37"/>
    <n v="17"/>
    <x v="1288"/>
    <x v="114"/>
    <d v="2024-02-04T00:00:00"/>
  </r>
  <r>
    <x v="1312"/>
    <x v="37"/>
    <n v="17"/>
    <x v="1289"/>
    <x v="330"/>
    <d v="2024-02-04T00:00:00"/>
  </r>
  <r>
    <x v="1313"/>
    <x v="37"/>
    <n v="17"/>
    <x v="1290"/>
    <x v="898"/>
    <d v="2024-02-04T00:00:00"/>
  </r>
  <r>
    <x v="1314"/>
    <x v="37"/>
    <n v="17"/>
    <x v="898"/>
    <x v="899"/>
    <d v="2024-02-04T00:00:00"/>
  </r>
  <r>
    <x v="1315"/>
    <x v="37"/>
    <n v="17"/>
    <x v="1291"/>
    <x v="555"/>
    <d v="2024-02-04T00:00:00"/>
  </r>
  <r>
    <x v="1316"/>
    <x v="37"/>
    <n v="17"/>
    <x v="1292"/>
    <x v="900"/>
    <d v="2024-02-04T00:00:00"/>
  </r>
  <r>
    <x v="1317"/>
    <x v="37"/>
    <n v="17"/>
    <x v="1293"/>
    <x v="368"/>
    <d v="2024-02-04T00:00:00"/>
  </r>
  <r>
    <x v="1318"/>
    <x v="37"/>
    <n v="17"/>
    <x v="1294"/>
    <x v="901"/>
    <d v="2024-02-04T00:00:00"/>
  </r>
  <r>
    <x v="1319"/>
    <x v="37"/>
    <n v="17"/>
    <x v="1295"/>
    <x v="902"/>
    <d v="2024-02-04T00:00:00"/>
  </r>
  <r>
    <x v="1320"/>
    <x v="37"/>
    <n v="17"/>
    <x v="1296"/>
    <x v="370"/>
    <d v="2024-02-04T00:00:00"/>
  </r>
  <r>
    <x v="1321"/>
    <x v="37"/>
    <n v="17"/>
    <x v="1297"/>
    <x v="903"/>
    <d v="2024-02-04T00:00:00"/>
  </r>
  <r>
    <x v="1322"/>
    <x v="37"/>
    <n v="17"/>
    <x v="1298"/>
    <x v="904"/>
    <d v="2024-02-04T00:00:00"/>
  </r>
  <r>
    <x v="1323"/>
    <x v="37"/>
    <n v="17"/>
    <x v="1299"/>
    <x v="417"/>
    <d v="2024-02-04T00:00:00"/>
  </r>
  <r>
    <x v="1324"/>
    <x v="37"/>
    <n v="17"/>
    <x v="1300"/>
    <x v="905"/>
    <d v="2024-02-04T00:00:00"/>
  </r>
  <r>
    <x v="1325"/>
    <x v="37"/>
    <n v="17"/>
    <x v="1301"/>
    <x v="906"/>
    <d v="2025-01-30T00:00:00"/>
  </r>
  <r>
    <x v="1326"/>
    <x v="37"/>
    <n v="17"/>
    <x v="1302"/>
    <x v="907"/>
    <d v="2025-01-30T00:00:00"/>
  </r>
  <r>
    <x v="1327"/>
    <x v="37"/>
    <n v="17"/>
    <x v="1303"/>
    <x v="26"/>
    <d v="2024-02-04T00:00:00"/>
  </r>
  <r>
    <x v="1328"/>
    <x v="37"/>
    <n v="17"/>
    <x v="1304"/>
    <x v="908"/>
    <d v="2024-02-04T00:00:00"/>
  </r>
  <r>
    <x v="1329"/>
    <x v="37"/>
    <n v="17"/>
    <x v="1305"/>
    <x v="439"/>
    <d v="2024-02-04T00:00:00"/>
  </r>
  <r>
    <x v="1330"/>
    <x v="37"/>
    <n v="17"/>
    <x v="1306"/>
    <x v="439"/>
    <d v="2024-02-04T00:00:00"/>
  </r>
  <r>
    <x v="1331"/>
    <x v="37"/>
    <n v="17"/>
    <x v="1307"/>
    <x v="439"/>
    <d v="2024-02-04T00:00:00"/>
  </r>
  <r>
    <x v="1332"/>
    <x v="37"/>
    <n v="17"/>
    <x v="1308"/>
    <x v="439"/>
    <d v="2024-02-04T00:00:00"/>
  </r>
  <r>
    <x v="1333"/>
    <x v="37"/>
    <n v="17"/>
    <x v="1309"/>
    <x v="211"/>
    <d v="2024-02-04T00:00:00"/>
  </r>
  <r>
    <x v="1334"/>
    <x v="37"/>
    <n v="17"/>
    <x v="1310"/>
    <x v="10"/>
    <d v="2024-02-04T00:00:00"/>
  </r>
  <r>
    <x v="1335"/>
    <x v="37"/>
    <n v="17"/>
    <x v="1311"/>
    <x v="909"/>
    <d v="2024-02-04T00:00:00"/>
  </r>
  <r>
    <x v="1336"/>
    <x v="37"/>
    <n v="17"/>
    <x v="1312"/>
    <x v="910"/>
    <d v="2024-02-04T00:00:00"/>
  </r>
  <r>
    <x v="1337"/>
    <x v="37"/>
    <n v="17"/>
    <x v="1313"/>
    <x v="457"/>
    <d v="2024-02-04T00:00:00"/>
  </r>
  <r>
    <x v="1338"/>
    <x v="37"/>
    <n v="17"/>
    <x v="194"/>
    <x v="911"/>
    <d v="2024-02-04T00:00:00"/>
  </r>
  <r>
    <x v="1339"/>
    <x v="37"/>
    <n v="17"/>
    <x v="1314"/>
    <x v="912"/>
    <d v="2024-02-04T00:00:00"/>
  </r>
  <r>
    <x v="1340"/>
    <x v="37"/>
    <n v="17"/>
    <x v="1315"/>
    <x v="913"/>
    <d v="2024-02-04T00:00:00"/>
  </r>
  <r>
    <x v="1341"/>
    <x v="37"/>
    <n v="17"/>
    <x v="1316"/>
    <x v="914"/>
    <d v="2024-02-04T00:00:00"/>
  </r>
  <r>
    <x v="1342"/>
    <x v="37"/>
    <n v="17"/>
    <x v="1317"/>
    <x v="915"/>
    <d v="2024-02-04T00:00:00"/>
  </r>
  <r>
    <x v="1343"/>
    <x v="37"/>
    <n v="17"/>
    <x v="1318"/>
    <x v="916"/>
    <d v="2024-02-04T00:00:00"/>
  </r>
  <r>
    <x v="1344"/>
    <x v="37"/>
    <n v="17"/>
    <x v="1319"/>
    <x v="917"/>
    <d v="2024-02-04T00:00:00"/>
  </r>
  <r>
    <x v="1345"/>
    <x v="37"/>
    <n v="17"/>
    <x v="1320"/>
    <x v="918"/>
    <d v="2024-02-04T00:00:00"/>
  </r>
  <r>
    <x v="1346"/>
    <x v="37"/>
    <n v="17"/>
    <x v="1321"/>
    <x v="919"/>
    <d v="2024-02-04T00:00:00"/>
  </r>
  <r>
    <x v="1347"/>
    <x v="37"/>
    <n v="17"/>
    <x v="1322"/>
    <x v="920"/>
    <d v="2024-02-04T00:00:00"/>
  </r>
  <r>
    <x v="1348"/>
    <x v="37"/>
    <n v="17"/>
    <x v="1323"/>
    <x v="920"/>
    <d v="2024-02-13T00:00:00"/>
  </r>
  <r>
    <x v="1349"/>
    <x v="37"/>
    <n v="17"/>
    <x v="1324"/>
    <x v="921"/>
    <d v="2024-02-04T00:00:00"/>
  </r>
  <r>
    <x v="1350"/>
    <x v="37"/>
    <n v="17"/>
    <x v="1325"/>
    <x v="922"/>
    <d v="2024-02-04T00:00:00"/>
  </r>
  <r>
    <x v="1351"/>
    <x v="37"/>
    <n v="17"/>
    <x v="1326"/>
    <x v="512"/>
    <d v="2024-02-04T00:00:00"/>
  </r>
  <r>
    <x v="1352"/>
    <x v="37"/>
    <n v="17"/>
    <x v="1327"/>
    <x v="923"/>
    <d v="2024-02-04T00:00:00"/>
  </r>
  <r>
    <x v="1353"/>
    <x v="37"/>
    <n v="17"/>
    <x v="1328"/>
    <x v="924"/>
    <d v="2024-02-04T00:00:00"/>
  </r>
  <r>
    <x v="1354"/>
    <x v="37"/>
    <n v="17"/>
    <x v="1329"/>
    <x v="924"/>
    <d v="2024-02-04T00:00:00"/>
  </r>
  <r>
    <x v="1355"/>
    <x v="37"/>
    <n v="17"/>
    <x v="1330"/>
    <x v="925"/>
    <d v="2024-02-04T00:00:00"/>
  </r>
  <r>
    <x v="1356"/>
    <x v="37"/>
    <n v="17"/>
    <x v="1331"/>
    <x v="426"/>
    <d v="2024-02-04T00:00:00"/>
  </r>
  <r>
    <x v="1357"/>
    <x v="37"/>
    <n v="17"/>
    <x v="1332"/>
    <x v="926"/>
    <d v="2024-02-04T00:00:00"/>
  </r>
  <r>
    <x v="1358"/>
    <x v="37"/>
    <n v="17"/>
    <x v="1333"/>
    <x v="927"/>
    <d v="2024-02-04T00:00:00"/>
  </r>
  <r>
    <x v="1359"/>
    <x v="37"/>
    <n v="17"/>
    <x v="1334"/>
    <x v="516"/>
    <d v="2024-02-04T00:00:00"/>
  </r>
  <r>
    <x v="1360"/>
    <x v="37"/>
    <n v="17"/>
    <x v="1335"/>
    <x v="928"/>
    <d v="2024-02-04T00:00:00"/>
  </r>
  <r>
    <x v="1361"/>
    <x v="37"/>
    <n v="17"/>
    <x v="1336"/>
    <x v="929"/>
    <d v="2024-02-04T00:00:00"/>
  </r>
  <r>
    <x v="1362"/>
    <x v="37"/>
    <n v="17"/>
    <x v="1337"/>
    <x v="930"/>
    <d v="2024-02-04T00:00:00"/>
  </r>
  <r>
    <x v="1363"/>
    <x v="37"/>
    <n v="17"/>
    <x v="1338"/>
    <x v="468"/>
    <d v="2025-03-29T00:00:00"/>
  </r>
  <r>
    <x v="1364"/>
    <x v="37"/>
    <n v="17"/>
    <x v="1339"/>
    <x v="931"/>
    <d v="2024-02-04T00:00:00"/>
  </r>
  <r>
    <x v="1365"/>
    <x v="37"/>
    <n v="17"/>
    <x v="1340"/>
    <x v="932"/>
    <d v="2024-02-04T00:00:00"/>
  </r>
  <r>
    <x v="1366"/>
    <x v="37"/>
    <n v="17"/>
    <x v="1341"/>
    <x v="933"/>
    <d v="2024-02-04T00:00:00"/>
  </r>
  <r>
    <x v="1367"/>
    <x v="37"/>
    <n v="17"/>
    <x v="1342"/>
    <x v="934"/>
    <d v="2024-02-04T00:00:00"/>
  </r>
  <r>
    <x v="1368"/>
    <x v="37"/>
    <n v="17"/>
    <x v="1343"/>
    <x v="935"/>
    <d v="2024-02-04T00:00:00"/>
  </r>
  <r>
    <x v="1369"/>
    <x v="37"/>
    <n v="17"/>
    <x v="1344"/>
    <x v="936"/>
    <d v="2024-02-04T00:00:00"/>
  </r>
  <r>
    <x v="1370"/>
    <x v="37"/>
    <n v="17"/>
    <x v="1345"/>
    <x v="937"/>
    <d v="2024-02-04T00:00:00"/>
  </r>
  <r>
    <x v="1371"/>
    <x v="37"/>
    <n v="17"/>
    <x v="1346"/>
    <x v="521"/>
    <d v="2024-02-04T00:00:00"/>
  </r>
  <r>
    <x v="1372"/>
    <x v="37"/>
    <n v="17"/>
    <x v="1347"/>
    <x v="938"/>
    <d v="2024-02-04T00:00:00"/>
  </r>
  <r>
    <x v="1373"/>
    <x v="37"/>
    <n v="17"/>
    <x v="1348"/>
    <x v="384"/>
    <d v="2024-02-04T00:00:00"/>
  </r>
  <r>
    <x v="1374"/>
    <x v="37"/>
    <n v="17"/>
    <x v="1349"/>
    <x v="812"/>
    <d v="2024-02-04T00:00:00"/>
  </r>
  <r>
    <x v="1375"/>
    <x v="37"/>
    <n v="17"/>
    <x v="1350"/>
    <x v="356"/>
    <d v="2024-02-04T00:00:00"/>
  </r>
  <r>
    <x v="1376"/>
    <x v="37"/>
    <n v="17"/>
    <x v="1351"/>
    <x v="904"/>
    <d v="2024-02-04T00:00:00"/>
  </r>
  <r>
    <x v="1377"/>
    <x v="37"/>
    <n v="17"/>
    <x v="1352"/>
    <x v="314"/>
    <d v="2024-02-04T00:00:00"/>
  </r>
  <r>
    <x v="1378"/>
    <x v="37"/>
    <n v="17"/>
    <x v="1353"/>
    <x v="288"/>
    <d v="2024-02-04T00:00:00"/>
  </r>
  <r>
    <x v="1379"/>
    <x v="37"/>
    <n v="17"/>
    <x v="1354"/>
    <x v="5"/>
    <d v="2024-02-04T00:00:00"/>
  </r>
  <r>
    <x v="1380"/>
    <x v="37"/>
    <n v="17"/>
    <x v="1355"/>
    <x v="419"/>
    <d v="2024-02-04T00:00:00"/>
  </r>
  <r>
    <x v="1381"/>
    <x v="37"/>
    <n v="17"/>
    <x v="1356"/>
    <x v="418"/>
    <d v="2024-02-04T00:00:00"/>
  </r>
  <r>
    <x v="1382"/>
    <x v="37"/>
    <n v="17"/>
    <x v="565"/>
    <x v="418"/>
    <d v="2024-02-04T00:00:00"/>
  </r>
  <r>
    <x v="1383"/>
    <x v="37"/>
    <n v="17"/>
    <x v="1357"/>
    <x v="295"/>
    <d v="2024-02-04T00:00:00"/>
  </r>
  <r>
    <x v="1384"/>
    <x v="37"/>
    <n v="17"/>
    <x v="1358"/>
    <x v="939"/>
    <d v="2024-02-04T00:00:00"/>
  </r>
  <r>
    <x v="1385"/>
    <x v="37"/>
    <n v="17"/>
    <x v="1359"/>
    <x v="940"/>
    <d v="2024-02-04T00:00:00"/>
  </r>
  <r>
    <x v="1386"/>
    <x v="37"/>
    <n v="17"/>
    <x v="1360"/>
    <x v="859"/>
    <d v="2024-02-04T00:00:00"/>
  </r>
  <r>
    <x v="1387"/>
    <x v="37"/>
    <n v="17"/>
    <x v="1361"/>
    <x v="589"/>
    <d v="2024-02-04T00:00:00"/>
  </r>
  <r>
    <x v="1388"/>
    <x v="37"/>
    <n v="17"/>
    <x v="1362"/>
    <x v="551"/>
    <d v="2024-02-04T00:00:00"/>
  </r>
  <r>
    <x v="1389"/>
    <x v="37"/>
    <n v="17"/>
    <x v="1363"/>
    <x v="440"/>
    <d v="2024-02-04T00:00:00"/>
  </r>
  <r>
    <x v="1390"/>
    <x v="37"/>
    <n v="17"/>
    <x v="1364"/>
    <x v="417"/>
    <d v="2024-02-04T00:00:00"/>
  </r>
  <r>
    <x v="1391"/>
    <x v="37"/>
    <n v="17"/>
    <x v="1365"/>
    <x v="77"/>
    <d v="2024-02-04T00:00:00"/>
  </r>
  <r>
    <x v="1392"/>
    <x v="37"/>
    <n v="17"/>
    <x v="1366"/>
    <x v="941"/>
    <d v="2024-02-04T00:00:00"/>
  </r>
  <r>
    <x v="1393"/>
    <x v="37"/>
    <n v="17"/>
    <x v="1367"/>
    <x v="723"/>
    <d v="2024-02-04T00:00:00"/>
  </r>
  <r>
    <x v="1394"/>
    <x v="37"/>
    <n v="17"/>
    <x v="1368"/>
    <x v="942"/>
    <d v="2024-02-04T00:00:00"/>
  </r>
  <r>
    <x v="1395"/>
    <x v="37"/>
    <n v="17"/>
    <x v="1369"/>
    <x v="943"/>
    <d v="2024-02-04T00:00:00"/>
  </r>
  <r>
    <x v="1396"/>
    <x v="37"/>
    <n v="17"/>
    <x v="1370"/>
    <x v="944"/>
    <d v="2024-02-04T00:00:00"/>
  </r>
  <r>
    <x v="1397"/>
    <x v="37"/>
    <n v="17"/>
    <x v="1371"/>
    <x v="945"/>
    <d v="2024-02-04T00:00:00"/>
  </r>
  <r>
    <x v="1398"/>
    <x v="37"/>
    <n v="17"/>
    <x v="1372"/>
    <x v="318"/>
    <d v="2024-02-04T00:00:00"/>
  </r>
  <r>
    <x v="1399"/>
    <x v="37"/>
    <n v="17"/>
    <x v="1373"/>
    <x v="946"/>
    <d v="2024-02-04T00:00:00"/>
  </r>
  <r>
    <x v="1400"/>
    <x v="37"/>
    <n v="17"/>
    <x v="1374"/>
    <x v="947"/>
    <d v="2024-02-04T00:00:00"/>
  </r>
  <r>
    <x v="1401"/>
    <x v="37"/>
    <n v="17"/>
    <x v="1375"/>
    <x v="357"/>
    <d v="2024-02-04T00:00:00"/>
  </r>
  <r>
    <x v="1402"/>
    <x v="37"/>
    <n v="17"/>
    <x v="1376"/>
    <x v="57"/>
    <d v="2024-02-04T00:00:00"/>
  </r>
  <r>
    <x v="1403"/>
    <x v="37"/>
    <n v="17"/>
    <x v="1377"/>
    <x v="948"/>
    <d v="2024-02-04T00:00:00"/>
  </r>
  <r>
    <x v="1404"/>
    <x v="37"/>
    <n v="17"/>
    <x v="1378"/>
    <x v="949"/>
    <d v="2024-02-04T00:00:00"/>
  </r>
  <r>
    <x v="1405"/>
    <x v="37"/>
    <n v="17"/>
    <x v="1379"/>
    <x v="950"/>
    <d v="2024-02-04T00:00:00"/>
  </r>
  <r>
    <x v="1406"/>
    <x v="37"/>
    <n v="17"/>
    <x v="1380"/>
    <x v="951"/>
    <d v="2024-02-04T00:00:00"/>
  </r>
  <r>
    <x v="1407"/>
    <x v="37"/>
    <n v="17"/>
    <x v="1381"/>
    <x v="952"/>
    <d v="2024-02-04T00:00:00"/>
  </r>
  <r>
    <x v="1408"/>
    <x v="37"/>
    <n v="17"/>
    <x v="1382"/>
    <x v="671"/>
    <d v="2024-02-04T00:00:00"/>
  </r>
  <r>
    <x v="1409"/>
    <x v="37"/>
    <n v="17"/>
    <x v="1383"/>
    <x v="953"/>
    <d v="2024-02-04T00:00:00"/>
  </r>
  <r>
    <x v="1410"/>
    <x v="37"/>
    <n v="17"/>
    <x v="1191"/>
    <x v="954"/>
    <d v="2024-02-04T00:00:00"/>
  </r>
  <r>
    <x v="1411"/>
    <x v="37"/>
    <n v="17"/>
    <x v="1384"/>
    <x v="955"/>
    <d v="2024-02-04T00:00:00"/>
  </r>
  <r>
    <x v="1412"/>
    <x v="37"/>
    <n v="17"/>
    <x v="1385"/>
    <x v="555"/>
    <d v="2024-02-04T00:00:00"/>
  </r>
  <r>
    <x v="1413"/>
    <x v="37"/>
    <n v="17"/>
    <x v="1386"/>
    <x v="956"/>
    <d v="2024-02-04T00:00:00"/>
  </r>
  <r>
    <x v="1414"/>
    <x v="38"/>
    <n v="17"/>
    <x v="1387"/>
    <x v="957"/>
    <d v="2024-02-04T00:00:00"/>
  </r>
  <r>
    <x v="1415"/>
    <x v="38"/>
    <n v="17"/>
    <x v="1388"/>
    <x v="958"/>
    <d v="2024-02-04T00:00:00"/>
  </r>
  <r>
    <x v="1416"/>
    <x v="38"/>
    <n v="17"/>
    <x v="1389"/>
    <x v="959"/>
    <d v="2024-02-04T00:00:00"/>
  </r>
  <r>
    <x v="1417"/>
    <x v="38"/>
    <n v="17"/>
    <x v="1390"/>
    <x v="959"/>
    <d v="2024-02-04T00:00:00"/>
  </r>
  <r>
    <x v="1418"/>
    <x v="38"/>
    <n v="17"/>
    <x v="1391"/>
    <x v="866"/>
    <d v="2024-07-01T00:00:00"/>
  </r>
  <r>
    <x v="1419"/>
    <x v="38"/>
    <n v="17"/>
    <x v="1392"/>
    <x v="958"/>
    <d v="2024-02-04T00:00:00"/>
  </r>
  <r>
    <x v="1420"/>
    <x v="38"/>
    <n v="17"/>
    <x v="1393"/>
    <x v="960"/>
    <d v="2024-07-01T00:00:00"/>
  </r>
  <r>
    <x v="1421"/>
    <x v="38"/>
    <n v="17"/>
    <x v="1394"/>
    <x v="866"/>
    <d v="2024-07-01T00:00:00"/>
  </r>
  <r>
    <x v="1422"/>
    <x v="38"/>
    <n v="17"/>
    <x v="1395"/>
    <x v="892"/>
    <d v="2024-07-01T00:00:00"/>
  </r>
  <r>
    <x v="1423"/>
    <x v="38"/>
    <n v="52"/>
    <x v="1396"/>
    <x v="961"/>
    <d v="2024-04-29T00:00:00"/>
  </r>
  <r>
    <x v="1424"/>
    <x v="38"/>
    <n v="52"/>
    <x v="1397"/>
    <x v="962"/>
    <d v="2024-04-29T00:00:00"/>
  </r>
  <r>
    <x v="1425"/>
    <x v="38"/>
    <n v="52"/>
    <x v="1398"/>
    <x v="892"/>
    <d v="2024-04-29T00:00:00"/>
  </r>
  <r>
    <x v="1426"/>
    <x v="38"/>
    <n v="52"/>
    <x v="1399"/>
    <x v="963"/>
    <d v="2024-04-29T00:00:00"/>
  </r>
  <r>
    <x v="1427"/>
    <x v="38"/>
    <n v="52"/>
    <x v="1400"/>
    <x v="964"/>
    <d v="2024-04-29T00:00:00"/>
  </r>
  <r>
    <x v="1428"/>
    <x v="38"/>
    <n v="52"/>
    <x v="1401"/>
    <x v="961"/>
    <d v="2024-04-29T00:00:00"/>
  </r>
  <r>
    <x v="1429"/>
    <x v="38"/>
    <n v="17"/>
    <x v="1402"/>
    <x v="809"/>
    <d v="2024-02-04T00:00:00"/>
  </r>
  <r>
    <x v="1430"/>
    <x v="38"/>
    <n v="17"/>
    <x v="1403"/>
    <x v="962"/>
    <d v="2024-02-04T00:00:00"/>
  </r>
  <r>
    <x v="1431"/>
    <x v="38"/>
    <n v="17"/>
    <x v="1404"/>
    <x v="965"/>
    <d v="2024-02-04T00:00:00"/>
  </r>
  <r>
    <x v="1432"/>
    <x v="38"/>
    <n v="17"/>
    <x v="1405"/>
    <x v="447"/>
    <d v="2024-02-04T00:00:00"/>
  </r>
  <r>
    <x v="1433"/>
    <x v="38"/>
    <n v="17"/>
    <x v="1406"/>
    <x v="966"/>
    <d v="2024-02-04T00:00:00"/>
  </r>
  <r>
    <x v="1434"/>
    <x v="38"/>
    <n v="17"/>
    <x v="1407"/>
    <x v="967"/>
    <d v="2024-02-04T00:00:00"/>
  </r>
  <r>
    <x v="1435"/>
    <x v="38"/>
    <n v="17"/>
    <x v="1408"/>
    <x v="968"/>
    <d v="2024-02-04T00:00:00"/>
  </r>
  <r>
    <x v="1436"/>
    <x v="38"/>
    <n v="17"/>
    <x v="1408"/>
    <x v="969"/>
    <d v="2024-02-04T00:00:00"/>
  </r>
  <r>
    <x v="1437"/>
    <x v="38"/>
    <n v="17"/>
    <x v="1409"/>
    <x v="968"/>
    <d v="2024-02-04T00:00:00"/>
  </r>
  <r>
    <x v="1438"/>
    <x v="38"/>
    <n v="17"/>
    <x v="1410"/>
    <x v="867"/>
    <d v="2024-02-04T00:00:00"/>
  </r>
  <r>
    <x v="1439"/>
    <x v="38"/>
    <n v="17"/>
    <x v="1410"/>
    <x v="867"/>
    <d v="2024-02-04T00:00:00"/>
  </r>
  <r>
    <x v="1440"/>
    <x v="38"/>
    <n v="17"/>
    <x v="1411"/>
    <x v="865"/>
    <d v="2024-02-04T00:00:00"/>
  </r>
  <r>
    <x v="1441"/>
    <x v="38"/>
    <n v="17"/>
    <x v="1412"/>
    <x v="962"/>
    <d v="2024-02-04T00:00:00"/>
  </r>
  <r>
    <x v="1442"/>
    <x v="39"/>
    <n v="52"/>
    <x v="1413"/>
    <x v="631"/>
    <d v="2024-11-29T00:00:00"/>
  </r>
  <r>
    <x v="1443"/>
    <x v="39"/>
    <n v="52"/>
    <x v="1414"/>
    <x v="631"/>
    <d v="2024-11-29T00:00:00"/>
  </r>
  <r>
    <x v="1444"/>
    <x v="39"/>
    <n v="52"/>
    <x v="1415"/>
    <x v="631"/>
    <d v="2024-11-29T00:00:00"/>
  </r>
  <r>
    <x v="1445"/>
    <x v="39"/>
    <n v="52"/>
    <x v="1416"/>
    <x v="631"/>
    <d v="2024-11-29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x v="0"/>
    <n v="3454.7999999999993"/>
    <n v="2944.54"/>
    <n v="1.1732902252983486"/>
  </r>
  <r>
    <x v="1"/>
    <n v="49931.619999999981"/>
    <n v="164229.00999999998"/>
    <n v="0.30403654019469512"/>
  </r>
  <r>
    <x v="2"/>
    <n v="49953.55000000001"/>
    <n v="156296.95000000001"/>
    <n v="0.3196066845834164"/>
  </r>
  <r>
    <x v="3"/>
    <n v="50304.889999999985"/>
    <n v="179553.59"/>
    <n v="0.28016643944573866"/>
  </r>
  <r>
    <x v="4"/>
    <n v="32142.600000000002"/>
    <n v="110103.45000000001"/>
    <n v="0.29193090679719846"/>
  </r>
  <r>
    <x v="5"/>
    <n v="45983.460000000006"/>
    <n v="172183.16999999998"/>
    <n v="0.26706129292427366"/>
  </r>
  <r>
    <x v="6"/>
    <n v="38326.869999999995"/>
    <n v="150088.16"/>
    <n v="0.25536238168287223"/>
  </r>
  <r>
    <x v="7"/>
    <n v="39877.269999999982"/>
    <n v="154360.60000000006"/>
    <n v="0.25833839723349072"/>
  </r>
  <r>
    <x v="8"/>
    <n v="56429.320000000007"/>
    <n v="229590.33"/>
    <n v="0.24578265121183462"/>
  </r>
  <r>
    <x v="9"/>
    <n v="57816.780000000021"/>
    <n v="232855.22999999998"/>
    <n v="0.24829495991994693"/>
  </r>
  <r>
    <x v="10"/>
    <n v="14737.33"/>
    <n v="30263.669999999995"/>
    <n v="0.4869644031936643"/>
  </r>
  <r>
    <x v="11"/>
    <n v="24570.979999999996"/>
    <n v="105215.41"/>
    <n v="0.23353024048473503"/>
  </r>
  <r>
    <x v="12"/>
    <n v="57553.390000000007"/>
    <n v="246043.97000000003"/>
    <n v="0.23391505997891351"/>
  </r>
  <r>
    <x v="13"/>
    <n v="43356.100000000006"/>
    <n v="155488.57999999996"/>
    <n v="0.27883784133857303"/>
  </r>
  <r>
    <x v="14"/>
    <n v="33918.619999999988"/>
    <n v="130583.32000000002"/>
    <n v="0.25974695696203759"/>
  </r>
  <r>
    <x v="15"/>
    <n v="43829.130000000019"/>
    <n v="148009.26000000004"/>
    <n v="0.29612424249671954"/>
  </r>
  <r>
    <x v="16"/>
    <n v="33866.170000000006"/>
    <n v="119780.88000000002"/>
    <n v="0.28273435626787846"/>
  </r>
  <r>
    <x v="17"/>
    <n v="49973.30000000001"/>
    <n v="168527.75"/>
    <n v="0.29652861324025276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063">
  <r>
    <x v="0"/>
    <x v="0"/>
    <x v="0"/>
    <x v="0"/>
    <x v="0"/>
    <x v="0"/>
    <x v="0"/>
    <x v="0"/>
  </r>
  <r>
    <x v="1"/>
    <x v="1"/>
    <x v="1"/>
    <x v="1"/>
    <x v="1"/>
    <x v="0"/>
    <x v="1"/>
    <x v="0"/>
  </r>
  <r>
    <x v="2"/>
    <x v="2"/>
    <x v="2"/>
    <x v="2"/>
    <x v="2"/>
    <x v="0"/>
    <x v="2"/>
    <x v="0"/>
  </r>
  <r>
    <x v="2"/>
    <x v="3"/>
    <x v="3"/>
    <x v="3"/>
    <x v="3"/>
    <x v="0"/>
    <x v="3"/>
    <x v="0"/>
  </r>
  <r>
    <x v="2"/>
    <x v="4"/>
    <x v="4"/>
    <x v="4"/>
    <x v="4"/>
    <x v="0"/>
    <x v="4"/>
    <x v="0"/>
  </r>
  <r>
    <x v="2"/>
    <x v="5"/>
    <x v="5"/>
    <x v="2"/>
    <x v="5"/>
    <x v="0"/>
    <x v="5"/>
    <x v="0"/>
  </r>
  <r>
    <x v="2"/>
    <x v="6"/>
    <x v="6"/>
    <x v="2"/>
    <x v="6"/>
    <x v="0"/>
    <x v="6"/>
    <x v="0"/>
  </r>
  <r>
    <x v="2"/>
    <x v="7"/>
    <x v="7"/>
    <x v="3"/>
    <x v="7"/>
    <x v="0"/>
    <x v="7"/>
    <x v="0"/>
  </r>
  <r>
    <x v="2"/>
    <x v="8"/>
    <x v="8"/>
    <x v="4"/>
    <x v="8"/>
    <x v="0"/>
    <x v="8"/>
    <x v="0"/>
  </r>
  <r>
    <x v="2"/>
    <x v="9"/>
    <x v="9"/>
    <x v="2"/>
    <x v="9"/>
    <x v="1"/>
    <x v="9"/>
    <x v="0"/>
  </r>
  <r>
    <x v="2"/>
    <x v="10"/>
    <x v="10"/>
    <x v="4"/>
    <x v="10"/>
    <x v="0"/>
    <x v="10"/>
    <x v="0"/>
  </r>
  <r>
    <x v="2"/>
    <x v="11"/>
    <x v="11"/>
    <x v="5"/>
    <x v="11"/>
    <x v="1"/>
    <x v="11"/>
    <x v="0"/>
  </r>
  <r>
    <x v="2"/>
    <x v="12"/>
    <x v="12"/>
    <x v="5"/>
    <x v="12"/>
    <x v="1"/>
    <x v="12"/>
    <x v="0"/>
  </r>
  <r>
    <x v="2"/>
    <x v="13"/>
    <x v="13"/>
    <x v="2"/>
    <x v="13"/>
    <x v="1"/>
    <x v="13"/>
    <x v="0"/>
  </r>
  <r>
    <x v="2"/>
    <x v="14"/>
    <x v="14"/>
    <x v="2"/>
    <x v="14"/>
    <x v="1"/>
    <x v="14"/>
    <x v="0"/>
  </r>
  <r>
    <x v="2"/>
    <x v="15"/>
    <x v="15"/>
    <x v="2"/>
    <x v="15"/>
    <x v="1"/>
    <x v="15"/>
    <x v="0"/>
  </r>
  <r>
    <x v="2"/>
    <x v="16"/>
    <x v="16"/>
    <x v="4"/>
    <x v="16"/>
    <x v="1"/>
    <x v="16"/>
    <x v="0"/>
  </r>
  <r>
    <x v="2"/>
    <x v="17"/>
    <x v="17"/>
    <x v="6"/>
    <x v="17"/>
    <x v="1"/>
    <x v="17"/>
    <x v="0"/>
  </r>
  <r>
    <x v="2"/>
    <x v="18"/>
    <x v="18"/>
    <x v="7"/>
    <x v="18"/>
    <x v="1"/>
    <x v="18"/>
    <x v="0"/>
  </r>
  <r>
    <x v="2"/>
    <x v="19"/>
    <x v="19"/>
    <x v="7"/>
    <x v="19"/>
    <x v="1"/>
    <x v="19"/>
    <x v="0"/>
  </r>
  <r>
    <x v="2"/>
    <x v="20"/>
    <x v="20"/>
    <x v="8"/>
    <x v="20"/>
    <x v="1"/>
    <x v="20"/>
    <x v="0"/>
  </r>
  <r>
    <x v="2"/>
    <x v="21"/>
    <x v="21"/>
    <x v="3"/>
    <x v="21"/>
    <x v="1"/>
    <x v="21"/>
    <x v="0"/>
  </r>
  <r>
    <x v="2"/>
    <x v="22"/>
    <x v="22"/>
    <x v="4"/>
    <x v="22"/>
    <x v="1"/>
    <x v="22"/>
    <x v="0"/>
  </r>
  <r>
    <x v="2"/>
    <x v="23"/>
    <x v="23"/>
    <x v="1"/>
    <x v="23"/>
    <x v="1"/>
    <x v="23"/>
    <x v="0"/>
  </r>
  <r>
    <x v="2"/>
    <x v="24"/>
    <x v="24"/>
    <x v="9"/>
    <x v="24"/>
    <x v="1"/>
    <x v="24"/>
    <x v="0"/>
  </r>
  <r>
    <x v="2"/>
    <x v="25"/>
    <x v="25"/>
    <x v="2"/>
    <x v="25"/>
    <x v="1"/>
    <x v="25"/>
    <x v="0"/>
  </r>
  <r>
    <x v="2"/>
    <x v="26"/>
    <x v="26"/>
    <x v="1"/>
    <x v="26"/>
    <x v="1"/>
    <x v="26"/>
    <x v="0"/>
  </r>
  <r>
    <x v="2"/>
    <x v="27"/>
    <x v="27"/>
    <x v="2"/>
    <x v="27"/>
    <x v="1"/>
    <x v="27"/>
    <x v="0"/>
  </r>
  <r>
    <x v="2"/>
    <x v="28"/>
    <x v="28"/>
    <x v="3"/>
    <x v="27"/>
    <x v="1"/>
    <x v="28"/>
    <x v="0"/>
  </r>
  <r>
    <x v="2"/>
    <x v="29"/>
    <x v="29"/>
    <x v="3"/>
    <x v="28"/>
    <x v="1"/>
    <x v="29"/>
    <x v="0"/>
  </r>
  <r>
    <x v="2"/>
    <x v="30"/>
    <x v="30"/>
    <x v="2"/>
    <x v="29"/>
    <x v="1"/>
    <x v="30"/>
    <x v="0"/>
  </r>
  <r>
    <x v="2"/>
    <x v="31"/>
    <x v="31"/>
    <x v="3"/>
    <x v="30"/>
    <x v="1"/>
    <x v="31"/>
    <x v="0"/>
  </r>
  <r>
    <x v="2"/>
    <x v="32"/>
    <x v="32"/>
    <x v="4"/>
    <x v="31"/>
    <x v="1"/>
    <x v="32"/>
    <x v="0"/>
  </r>
  <r>
    <x v="2"/>
    <x v="33"/>
    <x v="33"/>
    <x v="3"/>
    <x v="32"/>
    <x v="1"/>
    <x v="33"/>
    <x v="0"/>
  </r>
  <r>
    <x v="2"/>
    <x v="34"/>
    <x v="34"/>
    <x v="3"/>
    <x v="33"/>
    <x v="1"/>
    <x v="34"/>
    <x v="0"/>
  </r>
  <r>
    <x v="2"/>
    <x v="35"/>
    <x v="35"/>
    <x v="2"/>
    <x v="34"/>
    <x v="1"/>
    <x v="35"/>
    <x v="0"/>
  </r>
  <r>
    <x v="2"/>
    <x v="36"/>
    <x v="36"/>
    <x v="2"/>
    <x v="35"/>
    <x v="1"/>
    <x v="36"/>
    <x v="0"/>
  </r>
  <r>
    <x v="2"/>
    <x v="37"/>
    <x v="37"/>
    <x v="4"/>
    <x v="36"/>
    <x v="1"/>
    <x v="37"/>
    <x v="0"/>
  </r>
  <r>
    <x v="2"/>
    <x v="38"/>
    <x v="38"/>
    <x v="3"/>
    <x v="37"/>
    <x v="1"/>
    <x v="38"/>
    <x v="0"/>
  </r>
  <r>
    <x v="2"/>
    <x v="39"/>
    <x v="39"/>
    <x v="4"/>
    <x v="38"/>
    <x v="1"/>
    <x v="39"/>
    <x v="0"/>
  </r>
  <r>
    <x v="2"/>
    <x v="40"/>
    <x v="40"/>
    <x v="2"/>
    <x v="39"/>
    <x v="1"/>
    <x v="40"/>
    <x v="0"/>
  </r>
  <r>
    <x v="2"/>
    <x v="41"/>
    <x v="41"/>
    <x v="4"/>
    <x v="40"/>
    <x v="1"/>
    <x v="41"/>
    <x v="0"/>
  </r>
  <r>
    <x v="2"/>
    <x v="42"/>
    <x v="42"/>
    <x v="2"/>
    <x v="41"/>
    <x v="1"/>
    <x v="42"/>
    <x v="0"/>
  </r>
  <r>
    <x v="2"/>
    <x v="43"/>
    <x v="43"/>
    <x v="2"/>
    <x v="42"/>
    <x v="1"/>
    <x v="43"/>
    <x v="0"/>
  </r>
  <r>
    <x v="2"/>
    <x v="44"/>
    <x v="44"/>
    <x v="2"/>
    <x v="43"/>
    <x v="1"/>
    <x v="44"/>
    <x v="0"/>
  </r>
  <r>
    <x v="2"/>
    <x v="45"/>
    <x v="45"/>
    <x v="2"/>
    <x v="44"/>
    <x v="1"/>
    <x v="45"/>
    <x v="0"/>
  </r>
  <r>
    <x v="2"/>
    <x v="46"/>
    <x v="46"/>
    <x v="2"/>
    <x v="16"/>
    <x v="1"/>
    <x v="46"/>
    <x v="0"/>
  </r>
  <r>
    <x v="2"/>
    <x v="47"/>
    <x v="47"/>
    <x v="3"/>
    <x v="45"/>
    <x v="1"/>
    <x v="47"/>
    <x v="0"/>
  </r>
  <r>
    <x v="2"/>
    <x v="48"/>
    <x v="48"/>
    <x v="2"/>
    <x v="46"/>
    <x v="1"/>
    <x v="48"/>
    <x v="0"/>
  </r>
  <r>
    <x v="2"/>
    <x v="49"/>
    <x v="49"/>
    <x v="3"/>
    <x v="47"/>
    <x v="1"/>
    <x v="49"/>
    <x v="0"/>
  </r>
  <r>
    <x v="2"/>
    <x v="50"/>
    <x v="50"/>
    <x v="2"/>
    <x v="48"/>
    <x v="1"/>
    <x v="50"/>
    <x v="0"/>
  </r>
  <r>
    <x v="2"/>
    <x v="51"/>
    <x v="51"/>
    <x v="10"/>
    <x v="49"/>
    <x v="1"/>
    <x v="51"/>
    <x v="0"/>
  </r>
  <r>
    <x v="2"/>
    <x v="52"/>
    <x v="52"/>
    <x v="5"/>
    <x v="50"/>
    <x v="1"/>
    <x v="52"/>
    <x v="0"/>
  </r>
  <r>
    <x v="2"/>
    <x v="53"/>
    <x v="53"/>
    <x v="5"/>
    <x v="51"/>
    <x v="1"/>
    <x v="53"/>
    <x v="0"/>
  </r>
  <r>
    <x v="2"/>
    <x v="54"/>
    <x v="54"/>
    <x v="5"/>
    <x v="52"/>
    <x v="1"/>
    <x v="54"/>
    <x v="0"/>
  </r>
  <r>
    <x v="2"/>
    <x v="55"/>
    <x v="55"/>
    <x v="9"/>
    <x v="53"/>
    <x v="1"/>
    <x v="55"/>
    <x v="0"/>
  </r>
  <r>
    <x v="2"/>
    <x v="56"/>
    <x v="56"/>
    <x v="7"/>
    <x v="54"/>
    <x v="1"/>
    <x v="56"/>
    <x v="0"/>
  </r>
  <r>
    <x v="2"/>
    <x v="57"/>
    <x v="57"/>
    <x v="2"/>
    <x v="55"/>
    <x v="1"/>
    <x v="57"/>
    <x v="0"/>
  </r>
  <r>
    <x v="2"/>
    <x v="58"/>
    <x v="58"/>
    <x v="7"/>
    <x v="56"/>
    <x v="1"/>
    <x v="58"/>
    <x v="0"/>
  </r>
  <r>
    <x v="2"/>
    <x v="59"/>
    <x v="59"/>
    <x v="7"/>
    <x v="57"/>
    <x v="1"/>
    <x v="59"/>
    <x v="0"/>
  </r>
  <r>
    <x v="2"/>
    <x v="60"/>
    <x v="60"/>
    <x v="7"/>
    <x v="58"/>
    <x v="1"/>
    <x v="60"/>
    <x v="0"/>
  </r>
  <r>
    <x v="2"/>
    <x v="61"/>
    <x v="61"/>
    <x v="8"/>
    <x v="59"/>
    <x v="1"/>
    <x v="61"/>
    <x v="0"/>
  </r>
  <r>
    <x v="2"/>
    <x v="62"/>
    <x v="62"/>
    <x v="11"/>
    <x v="49"/>
    <x v="1"/>
    <x v="62"/>
    <x v="0"/>
  </r>
  <r>
    <x v="2"/>
    <x v="63"/>
    <x v="63"/>
    <x v="3"/>
    <x v="60"/>
    <x v="1"/>
    <x v="63"/>
    <x v="0"/>
  </r>
  <r>
    <x v="2"/>
    <x v="64"/>
    <x v="64"/>
    <x v="2"/>
    <x v="61"/>
    <x v="1"/>
    <x v="64"/>
    <x v="0"/>
  </r>
  <r>
    <x v="2"/>
    <x v="65"/>
    <x v="65"/>
    <x v="4"/>
    <x v="62"/>
    <x v="1"/>
    <x v="65"/>
    <x v="0"/>
  </r>
  <r>
    <x v="2"/>
    <x v="66"/>
    <x v="66"/>
    <x v="3"/>
    <x v="63"/>
    <x v="1"/>
    <x v="66"/>
    <x v="0"/>
  </r>
  <r>
    <x v="2"/>
    <x v="67"/>
    <x v="67"/>
    <x v="11"/>
    <x v="64"/>
    <x v="1"/>
    <x v="67"/>
    <x v="0"/>
  </r>
  <r>
    <x v="2"/>
    <x v="68"/>
    <x v="68"/>
    <x v="3"/>
    <x v="65"/>
    <x v="1"/>
    <x v="68"/>
    <x v="0"/>
  </r>
  <r>
    <x v="2"/>
    <x v="69"/>
    <x v="69"/>
    <x v="7"/>
    <x v="66"/>
    <x v="1"/>
    <x v="69"/>
    <x v="0"/>
  </r>
  <r>
    <x v="2"/>
    <x v="70"/>
    <x v="70"/>
    <x v="3"/>
    <x v="67"/>
    <x v="1"/>
    <x v="70"/>
    <x v="0"/>
  </r>
  <r>
    <x v="2"/>
    <x v="71"/>
    <x v="71"/>
    <x v="7"/>
    <x v="68"/>
    <x v="1"/>
    <x v="71"/>
    <x v="0"/>
  </r>
  <r>
    <x v="2"/>
    <x v="72"/>
    <x v="72"/>
    <x v="3"/>
    <x v="69"/>
    <x v="1"/>
    <x v="72"/>
    <x v="0"/>
  </r>
  <r>
    <x v="2"/>
    <x v="73"/>
    <x v="73"/>
    <x v="1"/>
    <x v="69"/>
    <x v="1"/>
    <x v="73"/>
    <x v="0"/>
  </r>
  <r>
    <x v="2"/>
    <x v="74"/>
    <x v="74"/>
    <x v="2"/>
    <x v="70"/>
    <x v="1"/>
    <x v="74"/>
    <x v="0"/>
  </r>
  <r>
    <x v="2"/>
    <x v="75"/>
    <x v="75"/>
    <x v="3"/>
    <x v="71"/>
    <x v="1"/>
    <x v="75"/>
    <x v="0"/>
  </r>
  <r>
    <x v="2"/>
    <x v="76"/>
    <x v="76"/>
    <x v="4"/>
    <x v="72"/>
    <x v="1"/>
    <x v="76"/>
    <x v="0"/>
  </r>
  <r>
    <x v="2"/>
    <x v="77"/>
    <x v="77"/>
    <x v="7"/>
    <x v="73"/>
    <x v="1"/>
    <x v="77"/>
    <x v="0"/>
  </r>
  <r>
    <x v="2"/>
    <x v="78"/>
    <x v="78"/>
    <x v="3"/>
    <x v="74"/>
    <x v="1"/>
    <x v="78"/>
    <x v="0"/>
  </r>
  <r>
    <x v="2"/>
    <x v="79"/>
    <x v="79"/>
    <x v="12"/>
    <x v="29"/>
    <x v="1"/>
    <x v="79"/>
    <x v="0"/>
  </r>
  <r>
    <x v="2"/>
    <x v="80"/>
    <x v="80"/>
    <x v="2"/>
    <x v="75"/>
    <x v="1"/>
    <x v="80"/>
    <x v="0"/>
  </r>
  <r>
    <x v="2"/>
    <x v="81"/>
    <x v="81"/>
    <x v="7"/>
    <x v="76"/>
    <x v="1"/>
    <x v="81"/>
    <x v="0"/>
  </r>
  <r>
    <x v="2"/>
    <x v="82"/>
    <x v="82"/>
    <x v="4"/>
    <x v="77"/>
    <x v="1"/>
    <x v="82"/>
    <x v="0"/>
  </r>
  <r>
    <x v="2"/>
    <x v="83"/>
    <x v="83"/>
    <x v="9"/>
    <x v="78"/>
    <x v="1"/>
    <x v="83"/>
    <x v="0"/>
  </r>
  <r>
    <x v="2"/>
    <x v="84"/>
    <x v="84"/>
    <x v="4"/>
    <x v="79"/>
    <x v="1"/>
    <x v="84"/>
    <x v="0"/>
  </r>
  <r>
    <x v="2"/>
    <x v="85"/>
    <x v="85"/>
    <x v="7"/>
    <x v="80"/>
    <x v="1"/>
    <x v="85"/>
    <x v="0"/>
  </r>
  <r>
    <x v="2"/>
    <x v="86"/>
    <x v="86"/>
    <x v="2"/>
    <x v="81"/>
    <x v="1"/>
    <x v="86"/>
    <x v="0"/>
  </r>
  <r>
    <x v="2"/>
    <x v="87"/>
    <x v="87"/>
    <x v="2"/>
    <x v="82"/>
    <x v="1"/>
    <x v="87"/>
    <x v="0"/>
  </r>
  <r>
    <x v="2"/>
    <x v="88"/>
    <x v="88"/>
    <x v="1"/>
    <x v="83"/>
    <x v="1"/>
    <x v="88"/>
    <x v="0"/>
  </r>
  <r>
    <x v="2"/>
    <x v="89"/>
    <x v="89"/>
    <x v="7"/>
    <x v="84"/>
    <x v="1"/>
    <x v="89"/>
    <x v="0"/>
  </r>
  <r>
    <x v="2"/>
    <x v="90"/>
    <x v="90"/>
    <x v="7"/>
    <x v="85"/>
    <x v="1"/>
    <x v="90"/>
    <x v="0"/>
  </r>
  <r>
    <x v="2"/>
    <x v="91"/>
    <x v="91"/>
    <x v="4"/>
    <x v="86"/>
    <x v="1"/>
    <x v="91"/>
    <x v="0"/>
  </r>
  <r>
    <x v="2"/>
    <x v="92"/>
    <x v="92"/>
    <x v="4"/>
    <x v="87"/>
    <x v="1"/>
    <x v="92"/>
    <x v="0"/>
  </r>
  <r>
    <x v="2"/>
    <x v="93"/>
    <x v="93"/>
    <x v="2"/>
    <x v="88"/>
    <x v="1"/>
    <x v="93"/>
    <x v="0"/>
  </r>
  <r>
    <x v="2"/>
    <x v="94"/>
    <x v="94"/>
    <x v="3"/>
    <x v="89"/>
    <x v="1"/>
    <x v="94"/>
    <x v="0"/>
  </r>
  <r>
    <x v="2"/>
    <x v="95"/>
    <x v="95"/>
    <x v="13"/>
    <x v="90"/>
    <x v="1"/>
    <x v="95"/>
    <x v="0"/>
  </r>
  <r>
    <x v="2"/>
    <x v="96"/>
    <x v="96"/>
    <x v="7"/>
    <x v="91"/>
    <x v="1"/>
    <x v="96"/>
    <x v="0"/>
  </r>
  <r>
    <x v="2"/>
    <x v="97"/>
    <x v="97"/>
    <x v="3"/>
    <x v="92"/>
    <x v="1"/>
    <x v="97"/>
    <x v="0"/>
  </r>
  <r>
    <x v="2"/>
    <x v="98"/>
    <x v="98"/>
    <x v="7"/>
    <x v="93"/>
    <x v="1"/>
    <x v="28"/>
    <x v="0"/>
  </r>
  <r>
    <x v="2"/>
    <x v="99"/>
    <x v="99"/>
    <x v="7"/>
    <x v="94"/>
    <x v="1"/>
    <x v="98"/>
    <x v="0"/>
  </r>
  <r>
    <x v="2"/>
    <x v="100"/>
    <x v="100"/>
    <x v="11"/>
    <x v="95"/>
    <x v="1"/>
    <x v="99"/>
    <x v="0"/>
  </r>
  <r>
    <x v="2"/>
    <x v="101"/>
    <x v="101"/>
    <x v="1"/>
    <x v="96"/>
    <x v="1"/>
    <x v="100"/>
    <x v="0"/>
  </r>
  <r>
    <x v="2"/>
    <x v="102"/>
    <x v="102"/>
    <x v="3"/>
    <x v="97"/>
    <x v="1"/>
    <x v="101"/>
    <x v="0"/>
  </r>
  <r>
    <x v="2"/>
    <x v="103"/>
    <x v="103"/>
    <x v="2"/>
    <x v="98"/>
    <x v="1"/>
    <x v="102"/>
    <x v="0"/>
  </r>
  <r>
    <x v="2"/>
    <x v="104"/>
    <x v="104"/>
    <x v="4"/>
    <x v="99"/>
    <x v="1"/>
    <x v="103"/>
    <x v="0"/>
  </r>
  <r>
    <x v="2"/>
    <x v="105"/>
    <x v="105"/>
    <x v="8"/>
    <x v="100"/>
    <x v="1"/>
    <x v="104"/>
    <x v="0"/>
  </r>
  <r>
    <x v="2"/>
    <x v="106"/>
    <x v="106"/>
    <x v="4"/>
    <x v="101"/>
    <x v="1"/>
    <x v="105"/>
    <x v="0"/>
  </r>
  <r>
    <x v="2"/>
    <x v="107"/>
    <x v="107"/>
    <x v="2"/>
    <x v="102"/>
    <x v="1"/>
    <x v="106"/>
    <x v="0"/>
  </r>
  <r>
    <x v="2"/>
    <x v="108"/>
    <x v="108"/>
    <x v="7"/>
    <x v="103"/>
    <x v="1"/>
    <x v="107"/>
    <x v="0"/>
  </r>
  <r>
    <x v="2"/>
    <x v="109"/>
    <x v="109"/>
    <x v="14"/>
    <x v="49"/>
    <x v="1"/>
    <x v="108"/>
    <x v="0"/>
  </r>
  <r>
    <x v="2"/>
    <x v="110"/>
    <x v="110"/>
    <x v="5"/>
    <x v="104"/>
    <x v="1"/>
    <x v="109"/>
    <x v="0"/>
  </r>
  <r>
    <x v="2"/>
    <x v="111"/>
    <x v="111"/>
    <x v="4"/>
    <x v="105"/>
    <x v="1"/>
    <x v="110"/>
    <x v="0"/>
  </r>
  <r>
    <x v="2"/>
    <x v="112"/>
    <x v="112"/>
    <x v="1"/>
    <x v="106"/>
    <x v="1"/>
    <x v="111"/>
    <x v="0"/>
  </r>
  <r>
    <x v="2"/>
    <x v="113"/>
    <x v="113"/>
    <x v="15"/>
    <x v="107"/>
    <x v="1"/>
    <x v="112"/>
    <x v="0"/>
  </r>
  <r>
    <x v="2"/>
    <x v="114"/>
    <x v="114"/>
    <x v="7"/>
    <x v="108"/>
    <x v="1"/>
    <x v="113"/>
    <x v="0"/>
  </r>
  <r>
    <x v="2"/>
    <x v="115"/>
    <x v="115"/>
    <x v="3"/>
    <x v="109"/>
    <x v="1"/>
    <x v="114"/>
    <x v="0"/>
  </r>
  <r>
    <x v="2"/>
    <x v="116"/>
    <x v="116"/>
    <x v="2"/>
    <x v="110"/>
    <x v="1"/>
    <x v="115"/>
    <x v="0"/>
  </r>
  <r>
    <x v="2"/>
    <x v="117"/>
    <x v="117"/>
    <x v="7"/>
    <x v="111"/>
    <x v="1"/>
    <x v="116"/>
    <x v="0"/>
  </r>
  <r>
    <x v="2"/>
    <x v="118"/>
    <x v="118"/>
    <x v="2"/>
    <x v="112"/>
    <x v="1"/>
    <x v="117"/>
    <x v="0"/>
  </r>
  <r>
    <x v="2"/>
    <x v="119"/>
    <x v="119"/>
    <x v="1"/>
    <x v="113"/>
    <x v="1"/>
    <x v="118"/>
    <x v="0"/>
  </r>
  <r>
    <x v="2"/>
    <x v="120"/>
    <x v="120"/>
    <x v="4"/>
    <x v="114"/>
    <x v="1"/>
    <x v="119"/>
    <x v="0"/>
  </r>
  <r>
    <x v="3"/>
    <x v="121"/>
    <x v="121"/>
    <x v="3"/>
    <x v="115"/>
    <x v="1"/>
    <x v="120"/>
    <x v="0"/>
  </r>
  <r>
    <x v="3"/>
    <x v="122"/>
    <x v="122"/>
    <x v="3"/>
    <x v="115"/>
    <x v="1"/>
    <x v="120"/>
    <x v="0"/>
  </r>
  <r>
    <x v="3"/>
    <x v="123"/>
    <x v="123"/>
    <x v="2"/>
    <x v="116"/>
    <x v="1"/>
    <x v="121"/>
    <x v="0"/>
  </r>
  <r>
    <x v="3"/>
    <x v="124"/>
    <x v="124"/>
    <x v="4"/>
    <x v="117"/>
    <x v="1"/>
    <x v="122"/>
    <x v="0"/>
  </r>
  <r>
    <x v="3"/>
    <x v="125"/>
    <x v="125"/>
    <x v="4"/>
    <x v="118"/>
    <x v="1"/>
    <x v="123"/>
    <x v="0"/>
  </r>
  <r>
    <x v="3"/>
    <x v="126"/>
    <x v="126"/>
    <x v="4"/>
    <x v="119"/>
    <x v="1"/>
    <x v="124"/>
    <x v="0"/>
  </r>
  <r>
    <x v="3"/>
    <x v="127"/>
    <x v="127"/>
    <x v="4"/>
    <x v="62"/>
    <x v="1"/>
    <x v="65"/>
    <x v="0"/>
  </r>
  <r>
    <x v="3"/>
    <x v="128"/>
    <x v="128"/>
    <x v="9"/>
    <x v="120"/>
    <x v="1"/>
    <x v="125"/>
    <x v="0"/>
  </r>
  <r>
    <x v="3"/>
    <x v="129"/>
    <x v="129"/>
    <x v="3"/>
    <x v="121"/>
    <x v="1"/>
    <x v="126"/>
    <x v="0"/>
  </r>
  <r>
    <x v="3"/>
    <x v="130"/>
    <x v="130"/>
    <x v="4"/>
    <x v="122"/>
    <x v="1"/>
    <x v="127"/>
    <x v="0"/>
  </r>
  <r>
    <x v="3"/>
    <x v="131"/>
    <x v="131"/>
    <x v="2"/>
    <x v="123"/>
    <x v="1"/>
    <x v="128"/>
    <x v="0"/>
  </r>
  <r>
    <x v="3"/>
    <x v="132"/>
    <x v="132"/>
    <x v="4"/>
    <x v="124"/>
    <x v="2"/>
    <x v="129"/>
    <x v="0"/>
  </r>
  <r>
    <x v="3"/>
    <x v="133"/>
    <x v="133"/>
    <x v="5"/>
    <x v="125"/>
    <x v="2"/>
    <x v="130"/>
    <x v="0"/>
  </r>
  <r>
    <x v="4"/>
    <x v="134"/>
    <x v="134"/>
    <x v="7"/>
    <x v="126"/>
    <x v="2"/>
    <x v="131"/>
    <x v="0"/>
  </r>
  <r>
    <x v="4"/>
    <x v="135"/>
    <x v="135"/>
    <x v="16"/>
    <x v="127"/>
    <x v="2"/>
    <x v="132"/>
    <x v="0"/>
  </r>
  <r>
    <x v="4"/>
    <x v="136"/>
    <x v="136"/>
    <x v="17"/>
    <x v="128"/>
    <x v="2"/>
    <x v="133"/>
    <x v="0"/>
  </r>
  <r>
    <x v="4"/>
    <x v="137"/>
    <x v="137"/>
    <x v="18"/>
    <x v="129"/>
    <x v="2"/>
    <x v="134"/>
    <x v="0"/>
  </r>
  <r>
    <x v="5"/>
    <x v="138"/>
    <x v="138"/>
    <x v="2"/>
    <x v="130"/>
    <x v="2"/>
    <x v="135"/>
    <x v="0"/>
  </r>
  <r>
    <x v="5"/>
    <x v="139"/>
    <x v="139"/>
    <x v="4"/>
    <x v="130"/>
    <x v="2"/>
    <x v="136"/>
    <x v="0"/>
  </r>
  <r>
    <x v="5"/>
    <x v="140"/>
    <x v="140"/>
    <x v="4"/>
    <x v="130"/>
    <x v="2"/>
    <x v="136"/>
    <x v="0"/>
  </r>
  <r>
    <x v="5"/>
    <x v="141"/>
    <x v="141"/>
    <x v="4"/>
    <x v="130"/>
    <x v="2"/>
    <x v="136"/>
    <x v="0"/>
  </r>
  <r>
    <x v="6"/>
    <x v="142"/>
    <x v="142"/>
    <x v="9"/>
    <x v="131"/>
    <x v="2"/>
    <x v="104"/>
    <x v="0"/>
  </r>
  <r>
    <x v="7"/>
    <x v="143"/>
    <x v="143"/>
    <x v="4"/>
    <x v="132"/>
    <x v="2"/>
    <x v="137"/>
    <x v="0"/>
  </r>
  <r>
    <x v="7"/>
    <x v="144"/>
    <x v="144"/>
    <x v="4"/>
    <x v="132"/>
    <x v="2"/>
    <x v="137"/>
    <x v="0"/>
  </r>
  <r>
    <x v="7"/>
    <x v="145"/>
    <x v="145"/>
    <x v="2"/>
    <x v="132"/>
    <x v="2"/>
    <x v="138"/>
    <x v="0"/>
  </r>
  <r>
    <x v="7"/>
    <x v="146"/>
    <x v="146"/>
    <x v="3"/>
    <x v="133"/>
    <x v="2"/>
    <x v="139"/>
    <x v="0"/>
  </r>
  <r>
    <x v="8"/>
    <x v="147"/>
    <x v="147"/>
    <x v="2"/>
    <x v="134"/>
    <x v="2"/>
    <x v="140"/>
    <x v="0"/>
  </r>
  <r>
    <x v="8"/>
    <x v="148"/>
    <x v="148"/>
    <x v="3"/>
    <x v="135"/>
    <x v="2"/>
    <x v="141"/>
    <x v="0"/>
  </r>
  <r>
    <x v="8"/>
    <x v="149"/>
    <x v="149"/>
    <x v="7"/>
    <x v="136"/>
    <x v="2"/>
    <x v="142"/>
    <x v="0"/>
  </r>
  <r>
    <x v="8"/>
    <x v="150"/>
    <x v="150"/>
    <x v="2"/>
    <x v="136"/>
    <x v="2"/>
    <x v="143"/>
    <x v="0"/>
  </r>
  <r>
    <x v="8"/>
    <x v="151"/>
    <x v="151"/>
    <x v="2"/>
    <x v="136"/>
    <x v="2"/>
    <x v="143"/>
    <x v="0"/>
  </r>
  <r>
    <x v="8"/>
    <x v="152"/>
    <x v="152"/>
    <x v="2"/>
    <x v="137"/>
    <x v="2"/>
    <x v="144"/>
    <x v="0"/>
  </r>
  <r>
    <x v="8"/>
    <x v="153"/>
    <x v="153"/>
    <x v="1"/>
    <x v="136"/>
    <x v="2"/>
    <x v="145"/>
    <x v="0"/>
  </r>
  <r>
    <x v="8"/>
    <x v="154"/>
    <x v="154"/>
    <x v="2"/>
    <x v="138"/>
    <x v="2"/>
    <x v="146"/>
    <x v="0"/>
  </r>
  <r>
    <x v="8"/>
    <x v="155"/>
    <x v="155"/>
    <x v="4"/>
    <x v="136"/>
    <x v="2"/>
    <x v="147"/>
    <x v="0"/>
  </r>
  <r>
    <x v="8"/>
    <x v="156"/>
    <x v="156"/>
    <x v="2"/>
    <x v="139"/>
    <x v="2"/>
    <x v="148"/>
    <x v="0"/>
  </r>
  <r>
    <x v="8"/>
    <x v="157"/>
    <x v="157"/>
    <x v="2"/>
    <x v="140"/>
    <x v="2"/>
    <x v="149"/>
    <x v="0"/>
  </r>
  <r>
    <x v="8"/>
    <x v="85"/>
    <x v="158"/>
    <x v="2"/>
    <x v="141"/>
    <x v="2"/>
    <x v="150"/>
    <x v="0"/>
  </r>
  <r>
    <x v="8"/>
    <x v="158"/>
    <x v="159"/>
    <x v="2"/>
    <x v="142"/>
    <x v="2"/>
    <x v="151"/>
    <x v="0"/>
  </r>
  <r>
    <x v="8"/>
    <x v="159"/>
    <x v="160"/>
    <x v="2"/>
    <x v="141"/>
    <x v="2"/>
    <x v="150"/>
    <x v="0"/>
  </r>
  <r>
    <x v="9"/>
    <x v="160"/>
    <x v="161"/>
    <x v="19"/>
    <x v="0"/>
    <x v="2"/>
    <x v="152"/>
    <x v="0"/>
  </r>
  <r>
    <x v="9"/>
    <x v="161"/>
    <x v="162"/>
    <x v="20"/>
    <x v="0"/>
    <x v="2"/>
    <x v="153"/>
    <x v="0"/>
  </r>
  <r>
    <x v="9"/>
    <x v="162"/>
    <x v="163"/>
    <x v="21"/>
    <x v="0"/>
    <x v="2"/>
    <x v="154"/>
    <x v="0"/>
  </r>
  <r>
    <x v="9"/>
    <x v="163"/>
    <x v="164"/>
    <x v="22"/>
    <x v="0"/>
    <x v="2"/>
    <x v="155"/>
    <x v="0"/>
  </r>
  <r>
    <x v="9"/>
    <x v="164"/>
    <x v="165"/>
    <x v="20"/>
    <x v="143"/>
    <x v="2"/>
    <x v="156"/>
    <x v="0"/>
  </r>
  <r>
    <x v="9"/>
    <x v="165"/>
    <x v="166"/>
    <x v="2"/>
    <x v="144"/>
    <x v="2"/>
    <x v="157"/>
    <x v="0"/>
  </r>
  <r>
    <x v="9"/>
    <x v="166"/>
    <x v="167"/>
    <x v="3"/>
    <x v="143"/>
    <x v="2"/>
    <x v="158"/>
    <x v="0"/>
  </r>
  <r>
    <x v="10"/>
    <x v="167"/>
    <x v="168"/>
    <x v="4"/>
    <x v="145"/>
    <x v="2"/>
    <x v="159"/>
    <x v="0"/>
  </r>
  <r>
    <x v="10"/>
    <x v="168"/>
    <x v="169"/>
    <x v="2"/>
    <x v="145"/>
    <x v="2"/>
    <x v="160"/>
    <x v="0"/>
  </r>
  <r>
    <x v="10"/>
    <x v="169"/>
    <x v="170"/>
    <x v="4"/>
    <x v="146"/>
    <x v="2"/>
    <x v="161"/>
    <x v="0"/>
  </r>
  <r>
    <x v="10"/>
    <x v="170"/>
    <x v="171"/>
    <x v="3"/>
    <x v="147"/>
    <x v="2"/>
    <x v="162"/>
    <x v="0"/>
  </r>
  <r>
    <x v="10"/>
    <x v="171"/>
    <x v="172"/>
    <x v="1"/>
    <x v="147"/>
    <x v="2"/>
    <x v="163"/>
    <x v="0"/>
  </r>
  <r>
    <x v="10"/>
    <x v="172"/>
    <x v="173"/>
    <x v="1"/>
    <x v="147"/>
    <x v="2"/>
    <x v="163"/>
    <x v="0"/>
  </r>
  <r>
    <x v="11"/>
    <x v="173"/>
    <x v="174"/>
    <x v="23"/>
    <x v="148"/>
    <x v="2"/>
    <x v="164"/>
    <x v="0"/>
  </r>
  <r>
    <x v="11"/>
    <x v="174"/>
    <x v="175"/>
    <x v="2"/>
    <x v="149"/>
    <x v="2"/>
    <x v="165"/>
    <x v="0"/>
  </r>
  <r>
    <x v="11"/>
    <x v="175"/>
    <x v="176"/>
    <x v="3"/>
    <x v="150"/>
    <x v="2"/>
    <x v="166"/>
    <x v="0"/>
  </r>
  <r>
    <x v="11"/>
    <x v="176"/>
    <x v="177"/>
    <x v="4"/>
    <x v="151"/>
    <x v="2"/>
    <x v="167"/>
    <x v="0"/>
  </r>
  <r>
    <x v="11"/>
    <x v="177"/>
    <x v="178"/>
    <x v="9"/>
    <x v="152"/>
    <x v="2"/>
    <x v="168"/>
    <x v="0"/>
  </r>
  <r>
    <x v="11"/>
    <x v="178"/>
    <x v="179"/>
    <x v="4"/>
    <x v="153"/>
    <x v="2"/>
    <x v="169"/>
    <x v="0"/>
  </r>
  <r>
    <x v="11"/>
    <x v="179"/>
    <x v="180"/>
    <x v="24"/>
    <x v="154"/>
    <x v="2"/>
    <x v="170"/>
    <x v="0"/>
  </r>
  <r>
    <x v="11"/>
    <x v="180"/>
    <x v="181"/>
    <x v="2"/>
    <x v="155"/>
    <x v="2"/>
    <x v="171"/>
    <x v="0"/>
  </r>
  <r>
    <x v="11"/>
    <x v="181"/>
    <x v="182"/>
    <x v="4"/>
    <x v="156"/>
    <x v="2"/>
    <x v="172"/>
    <x v="0"/>
  </r>
  <r>
    <x v="11"/>
    <x v="182"/>
    <x v="183"/>
    <x v="2"/>
    <x v="157"/>
    <x v="2"/>
    <x v="173"/>
    <x v="0"/>
  </r>
  <r>
    <x v="11"/>
    <x v="183"/>
    <x v="184"/>
    <x v="2"/>
    <x v="158"/>
    <x v="2"/>
    <x v="174"/>
    <x v="0"/>
  </r>
  <r>
    <x v="11"/>
    <x v="184"/>
    <x v="185"/>
    <x v="2"/>
    <x v="159"/>
    <x v="2"/>
    <x v="175"/>
    <x v="0"/>
  </r>
  <r>
    <x v="12"/>
    <x v="185"/>
    <x v="186"/>
    <x v="7"/>
    <x v="160"/>
    <x v="2"/>
    <x v="176"/>
    <x v="0"/>
  </r>
  <r>
    <x v="12"/>
    <x v="186"/>
    <x v="187"/>
    <x v="2"/>
    <x v="161"/>
    <x v="2"/>
    <x v="177"/>
    <x v="0"/>
  </r>
  <r>
    <x v="12"/>
    <x v="187"/>
    <x v="188"/>
    <x v="2"/>
    <x v="162"/>
    <x v="2"/>
    <x v="26"/>
    <x v="0"/>
  </r>
  <r>
    <x v="12"/>
    <x v="188"/>
    <x v="189"/>
    <x v="2"/>
    <x v="163"/>
    <x v="2"/>
    <x v="178"/>
    <x v="0"/>
  </r>
  <r>
    <x v="12"/>
    <x v="189"/>
    <x v="190"/>
    <x v="4"/>
    <x v="164"/>
    <x v="2"/>
    <x v="179"/>
    <x v="0"/>
  </r>
  <r>
    <x v="12"/>
    <x v="190"/>
    <x v="191"/>
    <x v="2"/>
    <x v="165"/>
    <x v="2"/>
    <x v="180"/>
    <x v="0"/>
  </r>
  <r>
    <x v="12"/>
    <x v="191"/>
    <x v="192"/>
    <x v="3"/>
    <x v="166"/>
    <x v="2"/>
    <x v="181"/>
    <x v="0"/>
  </r>
  <r>
    <x v="12"/>
    <x v="192"/>
    <x v="193"/>
    <x v="3"/>
    <x v="135"/>
    <x v="2"/>
    <x v="141"/>
    <x v="0"/>
  </r>
  <r>
    <x v="12"/>
    <x v="193"/>
    <x v="194"/>
    <x v="4"/>
    <x v="167"/>
    <x v="2"/>
    <x v="182"/>
    <x v="0"/>
  </r>
  <r>
    <x v="12"/>
    <x v="194"/>
    <x v="195"/>
    <x v="7"/>
    <x v="168"/>
    <x v="2"/>
    <x v="183"/>
    <x v="0"/>
  </r>
  <r>
    <x v="12"/>
    <x v="195"/>
    <x v="196"/>
    <x v="4"/>
    <x v="169"/>
    <x v="2"/>
    <x v="184"/>
    <x v="0"/>
  </r>
  <r>
    <x v="12"/>
    <x v="29"/>
    <x v="197"/>
    <x v="2"/>
    <x v="170"/>
    <x v="2"/>
    <x v="185"/>
    <x v="0"/>
  </r>
  <r>
    <x v="12"/>
    <x v="196"/>
    <x v="198"/>
    <x v="3"/>
    <x v="171"/>
    <x v="2"/>
    <x v="186"/>
    <x v="0"/>
  </r>
  <r>
    <x v="12"/>
    <x v="197"/>
    <x v="199"/>
    <x v="2"/>
    <x v="172"/>
    <x v="2"/>
    <x v="187"/>
    <x v="0"/>
  </r>
  <r>
    <x v="12"/>
    <x v="198"/>
    <x v="200"/>
    <x v="2"/>
    <x v="173"/>
    <x v="2"/>
    <x v="188"/>
    <x v="0"/>
  </r>
  <r>
    <x v="12"/>
    <x v="199"/>
    <x v="201"/>
    <x v="2"/>
    <x v="174"/>
    <x v="2"/>
    <x v="189"/>
    <x v="0"/>
  </r>
  <r>
    <x v="12"/>
    <x v="200"/>
    <x v="202"/>
    <x v="3"/>
    <x v="6"/>
    <x v="2"/>
    <x v="190"/>
    <x v="0"/>
  </r>
  <r>
    <x v="12"/>
    <x v="201"/>
    <x v="203"/>
    <x v="2"/>
    <x v="6"/>
    <x v="2"/>
    <x v="6"/>
    <x v="0"/>
  </r>
  <r>
    <x v="12"/>
    <x v="202"/>
    <x v="204"/>
    <x v="4"/>
    <x v="6"/>
    <x v="2"/>
    <x v="191"/>
    <x v="0"/>
  </r>
  <r>
    <x v="12"/>
    <x v="203"/>
    <x v="205"/>
    <x v="2"/>
    <x v="175"/>
    <x v="2"/>
    <x v="192"/>
    <x v="0"/>
  </r>
  <r>
    <x v="12"/>
    <x v="152"/>
    <x v="206"/>
    <x v="2"/>
    <x v="176"/>
    <x v="2"/>
    <x v="193"/>
    <x v="0"/>
  </r>
  <r>
    <x v="12"/>
    <x v="204"/>
    <x v="207"/>
    <x v="2"/>
    <x v="177"/>
    <x v="2"/>
    <x v="194"/>
    <x v="0"/>
  </r>
  <r>
    <x v="12"/>
    <x v="205"/>
    <x v="208"/>
    <x v="2"/>
    <x v="178"/>
    <x v="2"/>
    <x v="195"/>
    <x v="0"/>
  </r>
  <r>
    <x v="12"/>
    <x v="206"/>
    <x v="209"/>
    <x v="4"/>
    <x v="179"/>
    <x v="2"/>
    <x v="196"/>
    <x v="0"/>
  </r>
  <r>
    <x v="12"/>
    <x v="207"/>
    <x v="210"/>
    <x v="2"/>
    <x v="180"/>
    <x v="2"/>
    <x v="65"/>
    <x v="0"/>
  </r>
  <r>
    <x v="12"/>
    <x v="208"/>
    <x v="211"/>
    <x v="2"/>
    <x v="181"/>
    <x v="2"/>
    <x v="197"/>
    <x v="0"/>
  </r>
  <r>
    <x v="12"/>
    <x v="209"/>
    <x v="212"/>
    <x v="2"/>
    <x v="182"/>
    <x v="2"/>
    <x v="198"/>
    <x v="0"/>
  </r>
  <r>
    <x v="12"/>
    <x v="210"/>
    <x v="213"/>
    <x v="2"/>
    <x v="183"/>
    <x v="2"/>
    <x v="199"/>
    <x v="0"/>
  </r>
  <r>
    <x v="12"/>
    <x v="211"/>
    <x v="214"/>
    <x v="5"/>
    <x v="184"/>
    <x v="2"/>
    <x v="200"/>
    <x v="0"/>
  </r>
  <r>
    <x v="12"/>
    <x v="212"/>
    <x v="215"/>
    <x v="2"/>
    <x v="185"/>
    <x v="2"/>
    <x v="201"/>
    <x v="0"/>
  </r>
  <r>
    <x v="12"/>
    <x v="213"/>
    <x v="216"/>
    <x v="2"/>
    <x v="186"/>
    <x v="2"/>
    <x v="202"/>
    <x v="0"/>
  </r>
  <r>
    <x v="12"/>
    <x v="214"/>
    <x v="217"/>
    <x v="3"/>
    <x v="187"/>
    <x v="2"/>
    <x v="203"/>
    <x v="0"/>
  </r>
  <r>
    <x v="12"/>
    <x v="215"/>
    <x v="218"/>
    <x v="3"/>
    <x v="188"/>
    <x v="2"/>
    <x v="204"/>
    <x v="0"/>
  </r>
  <r>
    <x v="12"/>
    <x v="216"/>
    <x v="219"/>
    <x v="2"/>
    <x v="189"/>
    <x v="2"/>
    <x v="205"/>
    <x v="0"/>
  </r>
  <r>
    <x v="12"/>
    <x v="217"/>
    <x v="220"/>
    <x v="1"/>
    <x v="190"/>
    <x v="2"/>
    <x v="206"/>
    <x v="0"/>
  </r>
  <r>
    <x v="12"/>
    <x v="218"/>
    <x v="221"/>
    <x v="9"/>
    <x v="191"/>
    <x v="2"/>
    <x v="207"/>
    <x v="0"/>
  </r>
  <r>
    <x v="12"/>
    <x v="219"/>
    <x v="222"/>
    <x v="9"/>
    <x v="192"/>
    <x v="2"/>
    <x v="208"/>
    <x v="0"/>
  </r>
  <r>
    <x v="12"/>
    <x v="220"/>
    <x v="223"/>
    <x v="4"/>
    <x v="193"/>
    <x v="2"/>
    <x v="209"/>
    <x v="0"/>
  </r>
  <r>
    <x v="12"/>
    <x v="221"/>
    <x v="224"/>
    <x v="3"/>
    <x v="194"/>
    <x v="2"/>
    <x v="210"/>
    <x v="0"/>
  </r>
  <r>
    <x v="12"/>
    <x v="222"/>
    <x v="225"/>
    <x v="4"/>
    <x v="174"/>
    <x v="2"/>
    <x v="211"/>
    <x v="0"/>
  </r>
  <r>
    <x v="12"/>
    <x v="223"/>
    <x v="226"/>
    <x v="2"/>
    <x v="195"/>
    <x v="2"/>
    <x v="212"/>
    <x v="0"/>
  </r>
  <r>
    <x v="12"/>
    <x v="224"/>
    <x v="227"/>
    <x v="1"/>
    <x v="196"/>
    <x v="2"/>
    <x v="213"/>
    <x v="0"/>
  </r>
  <r>
    <x v="12"/>
    <x v="225"/>
    <x v="228"/>
    <x v="2"/>
    <x v="197"/>
    <x v="2"/>
    <x v="139"/>
    <x v="0"/>
  </r>
  <r>
    <x v="12"/>
    <x v="226"/>
    <x v="229"/>
    <x v="1"/>
    <x v="198"/>
    <x v="2"/>
    <x v="214"/>
    <x v="0"/>
  </r>
  <r>
    <x v="12"/>
    <x v="227"/>
    <x v="230"/>
    <x v="2"/>
    <x v="199"/>
    <x v="2"/>
    <x v="215"/>
    <x v="0"/>
  </r>
  <r>
    <x v="13"/>
    <x v="228"/>
    <x v="231"/>
    <x v="2"/>
    <x v="200"/>
    <x v="2"/>
    <x v="216"/>
    <x v="0"/>
  </r>
  <r>
    <x v="13"/>
    <x v="229"/>
    <x v="232"/>
    <x v="4"/>
    <x v="201"/>
    <x v="2"/>
    <x v="217"/>
    <x v="0"/>
  </r>
  <r>
    <x v="13"/>
    <x v="230"/>
    <x v="233"/>
    <x v="2"/>
    <x v="202"/>
    <x v="2"/>
    <x v="218"/>
    <x v="0"/>
  </r>
  <r>
    <x v="13"/>
    <x v="231"/>
    <x v="234"/>
    <x v="4"/>
    <x v="159"/>
    <x v="2"/>
    <x v="219"/>
    <x v="0"/>
  </r>
  <r>
    <x v="13"/>
    <x v="232"/>
    <x v="235"/>
    <x v="2"/>
    <x v="203"/>
    <x v="2"/>
    <x v="220"/>
    <x v="0"/>
  </r>
  <r>
    <x v="13"/>
    <x v="233"/>
    <x v="236"/>
    <x v="2"/>
    <x v="204"/>
    <x v="2"/>
    <x v="221"/>
    <x v="0"/>
  </r>
  <r>
    <x v="11"/>
    <x v="234"/>
    <x v="237"/>
    <x v="1"/>
    <x v="204"/>
    <x v="2"/>
    <x v="222"/>
    <x v="0"/>
  </r>
  <r>
    <x v="11"/>
    <x v="235"/>
    <x v="238"/>
    <x v="4"/>
    <x v="205"/>
    <x v="2"/>
    <x v="223"/>
    <x v="0"/>
  </r>
  <r>
    <x v="2"/>
    <x v="38"/>
    <x v="38"/>
    <x v="3"/>
    <x v="37"/>
    <x v="3"/>
    <x v="38"/>
    <x v="0"/>
  </r>
  <r>
    <x v="2"/>
    <x v="113"/>
    <x v="113"/>
    <x v="15"/>
    <x v="107"/>
    <x v="3"/>
    <x v="112"/>
    <x v="0"/>
  </r>
  <r>
    <x v="2"/>
    <x v="98"/>
    <x v="98"/>
    <x v="3"/>
    <x v="93"/>
    <x v="3"/>
    <x v="224"/>
    <x v="0"/>
  </r>
  <r>
    <x v="2"/>
    <x v="52"/>
    <x v="52"/>
    <x v="5"/>
    <x v="50"/>
    <x v="3"/>
    <x v="52"/>
    <x v="0"/>
  </r>
  <r>
    <x v="2"/>
    <x v="34"/>
    <x v="34"/>
    <x v="4"/>
    <x v="33"/>
    <x v="3"/>
    <x v="225"/>
    <x v="0"/>
  </r>
  <r>
    <x v="2"/>
    <x v="64"/>
    <x v="64"/>
    <x v="1"/>
    <x v="61"/>
    <x v="3"/>
    <x v="226"/>
    <x v="0"/>
  </r>
  <r>
    <x v="2"/>
    <x v="75"/>
    <x v="75"/>
    <x v="25"/>
    <x v="71"/>
    <x v="3"/>
    <x v="227"/>
    <x v="0"/>
  </r>
  <r>
    <x v="2"/>
    <x v="100"/>
    <x v="100"/>
    <x v="1"/>
    <x v="95"/>
    <x v="3"/>
    <x v="228"/>
    <x v="0"/>
  </r>
  <r>
    <x v="2"/>
    <x v="102"/>
    <x v="102"/>
    <x v="2"/>
    <x v="97"/>
    <x v="3"/>
    <x v="229"/>
    <x v="0"/>
  </r>
  <r>
    <x v="3"/>
    <x v="133"/>
    <x v="133"/>
    <x v="1"/>
    <x v="125"/>
    <x v="3"/>
    <x v="230"/>
    <x v="0"/>
  </r>
  <r>
    <x v="2"/>
    <x v="236"/>
    <x v="239"/>
    <x v="11"/>
    <x v="206"/>
    <x v="3"/>
    <x v="231"/>
    <x v="0"/>
  </r>
  <r>
    <x v="2"/>
    <x v="49"/>
    <x v="49"/>
    <x v="2"/>
    <x v="47"/>
    <x v="3"/>
    <x v="232"/>
    <x v="0"/>
  </r>
  <r>
    <x v="2"/>
    <x v="120"/>
    <x v="120"/>
    <x v="4"/>
    <x v="114"/>
    <x v="3"/>
    <x v="119"/>
    <x v="0"/>
  </r>
  <r>
    <x v="2"/>
    <x v="237"/>
    <x v="240"/>
    <x v="3"/>
    <x v="111"/>
    <x v="3"/>
    <x v="233"/>
    <x v="0"/>
  </r>
  <r>
    <x v="2"/>
    <x v="104"/>
    <x v="104"/>
    <x v="2"/>
    <x v="99"/>
    <x v="3"/>
    <x v="234"/>
    <x v="0"/>
  </r>
  <r>
    <x v="2"/>
    <x v="117"/>
    <x v="117"/>
    <x v="4"/>
    <x v="111"/>
    <x v="3"/>
    <x v="235"/>
    <x v="0"/>
  </r>
  <r>
    <x v="2"/>
    <x v="119"/>
    <x v="119"/>
    <x v="26"/>
    <x v="113"/>
    <x v="3"/>
    <x v="236"/>
    <x v="0"/>
  </r>
  <r>
    <x v="2"/>
    <x v="51"/>
    <x v="51"/>
    <x v="4"/>
    <x v="49"/>
    <x v="3"/>
    <x v="237"/>
    <x v="0"/>
  </r>
  <r>
    <x v="2"/>
    <x v="53"/>
    <x v="53"/>
    <x v="4"/>
    <x v="51"/>
    <x v="3"/>
    <x v="238"/>
    <x v="0"/>
  </r>
  <r>
    <x v="2"/>
    <x v="54"/>
    <x v="54"/>
    <x v="4"/>
    <x v="52"/>
    <x v="3"/>
    <x v="239"/>
    <x v="0"/>
  </r>
  <r>
    <x v="3"/>
    <x v="128"/>
    <x v="128"/>
    <x v="7"/>
    <x v="120"/>
    <x v="3"/>
    <x v="240"/>
    <x v="0"/>
  </r>
  <r>
    <x v="2"/>
    <x v="77"/>
    <x v="77"/>
    <x v="4"/>
    <x v="73"/>
    <x v="3"/>
    <x v="241"/>
    <x v="0"/>
  </r>
  <r>
    <x v="2"/>
    <x v="238"/>
    <x v="241"/>
    <x v="9"/>
    <x v="207"/>
    <x v="3"/>
    <x v="242"/>
    <x v="0"/>
  </r>
  <r>
    <x v="2"/>
    <x v="60"/>
    <x v="60"/>
    <x v="3"/>
    <x v="58"/>
    <x v="3"/>
    <x v="243"/>
    <x v="0"/>
  </r>
  <r>
    <x v="2"/>
    <x v="26"/>
    <x v="26"/>
    <x v="4"/>
    <x v="26"/>
    <x v="3"/>
    <x v="244"/>
    <x v="0"/>
  </r>
  <r>
    <x v="2"/>
    <x v="96"/>
    <x v="96"/>
    <x v="25"/>
    <x v="91"/>
    <x v="3"/>
    <x v="245"/>
    <x v="0"/>
  </r>
  <r>
    <x v="2"/>
    <x v="94"/>
    <x v="94"/>
    <x v="3"/>
    <x v="89"/>
    <x v="3"/>
    <x v="94"/>
    <x v="0"/>
  </r>
  <r>
    <x v="2"/>
    <x v="83"/>
    <x v="83"/>
    <x v="4"/>
    <x v="78"/>
    <x v="3"/>
    <x v="75"/>
    <x v="0"/>
  </r>
  <r>
    <x v="2"/>
    <x v="103"/>
    <x v="103"/>
    <x v="2"/>
    <x v="98"/>
    <x v="3"/>
    <x v="102"/>
    <x v="0"/>
  </r>
  <r>
    <x v="2"/>
    <x v="105"/>
    <x v="105"/>
    <x v="3"/>
    <x v="100"/>
    <x v="3"/>
    <x v="246"/>
    <x v="0"/>
  </r>
  <r>
    <x v="2"/>
    <x v="10"/>
    <x v="10"/>
    <x v="4"/>
    <x v="10"/>
    <x v="3"/>
    <x v="10"/>
    <x v="0"/>
  </r>
  <r>
    <x v="2"/>
    <x v="239"/>
    <x v="242"/>
    <x v="2"/>
    <x v="208"/>
    <x v="3"/>
    <x v="247"/>
    <x v="0"/>
  </r>
  <r>
    <x v="2"/>
    <x v="240"/>
    <x v="243"/>
    <x v="5"/>
    <x v="209"/>
    <x v="3"/>
    <x v="248"/>
    <x v="0"/>
  </r>
  <r>
    <x v="2"/>
    <x v="65"/>
    <x v="65"/>
    <x v="2"/>
    <x v="62"/>
    <x v="3"/>
    <x v="249"/>
    <x v="0"/>
  </r>
  <r>
    <x v="2"/>
    <x v="8"/>
    <x v="8"/>
    <x v="2"/>
    <x v="8"/>
    <x v="3"/>
    <x v="250"/>
    <x v="0"/>
  </r>
  <r>
    <x v="2"/>
    <x v="241"/>
    <x v="244"/>
    <x v="2"/>
    <x v="210"/>
    <x v="3"/>
    <x v="251"/>
    <x v="0"/>
  </r>
  <r>
    <x v="2"/>
    <x v="24"/>
    <x v="24"/>
    <x v="11"/>
    <x v="24"/>
    <x v="3"/>
    <x v="252"/>
    <x v="0"/>
  </r>
  <r>
    <x v="2"/>
    <x v="95"/>
    <x v="95"/>
    <x v="13"/>
    <x v="90"/>
    <x v="3"/>
    <x v="95"/>
    <x v="0"/>
  </r>
  <r>
    <x v="2"/>
    <x v="25"/>
    <x v="25"/>
    <x v="27"/>
    <x v="25"/>
    <x v="3"/>
    <x v="253"/>
    <x v="0"/>
  </r>
  <r>
    <x v="2"/>
    <x v="242"/>
    <x v="245"/>
    <x v="25"/>
    <x v="211"/>
    <x v="3"/>
    <x v="254"/>
    <x v="0"/>
  </r>
  <r>
    <x v="2"/>
    <x v="243"/>
    <x v="246"/>
    <x v="25"/>
    <x v="212"/>
    <x v="3"/>
    <x v="255"/>
    <x v="0"/>
  </r>
  <r>
    <x v="2"/>
    <x v="2"/>
    <x v="2"/>
    <x v="4"/>
    <x v="2"/>
    <x v="3"/>
    <x v="256"/>
    <x v="0"/>
  </r>
  <r>
    <x v="2"/>
    <x v="61"/>
    <x v="61"/>
    <x v="8"/>
    <x v="59"/>
    <x v="3"/>
    <x v="61"/>
    <x v="0"/>
  </r>
  <r>
    <x v="2"/>
    <x v="79"/>
    <x v="79"/>
    <x v="28"/>
    <x v="29"/>
    <x v="3"/>
    <x v="257"/>
    <x v="0"/>
  </r>
  <r>
    <x v="2"/>
    <x v="63"/>
    <x v="63"/>
    <x v="1"/>
    <x v="60"/>
    <x v="3"/>
    <x v="258"/>
    <x v="0"/>
  </r>
  <r>
    <x v="2"/>
    <x v="17"/>
    <x v="17"/>
    <x v="11"/>
    <x v="17"/>
    <x v="3"/>
    <x v="259"/>
    <x v="0"/>
  </r>
  <r>
    <x v="2"/>
    <x v="78"/>
    <x v="78"/>
    <x v="3"/>
    <x v="74"/>
    <x v="3"/>
    <x v="78"/>
    <x v="0"/>
  </r>
  <r>
    <x v="2"/>
    <x v="109"/>
    <x v="109"/>
    <x v="9"/>
    <x v="49"/>
    <x v="3"/>
    <x v="260"/>
    <x v="0"/>
  </r>
  <r>
    <x v="2"/>
    <x v="91"/>
    <x v="91"/>
    <x v="4"/>
    <x v="86"/>
    <x v="3"/>
    <x v="91"/>
    <x v="0"/>
  </r>
  <r>
    <x v="2"/>
    <x v="66"/>
    <x v="66"/>
    <x v="2"/>
    <x v="63"/>
    <x v="3"/>
    <x v="261"/>
    <x v="0"/>
  </r>
  <r>
    <x v="2"/>
    <x v="92"/>
    <x v="92"/>
    <x v="4"/>
    <x v="87"/>
    <x v="3"/>
    <x v="92"/>
    <x v="0"/>
  </r>
  <r>
    <x v="2"/>
    <x v="21"/>
    <x v="21"/>
    <x v="3"/>
    <x v="21"/>
    <x v="3"/>
    <x v="21"/>
    <x v="0"/>
  </r>
  <r>
    <x v="2"/>
    <x v="70"/>
    <x v="70"/>
    <x v="29"/>
    <x v="67"/>
    <x v="3"/>
    <x v="262"/>
    <x v="0"/>
  </r>
  <r>
    <x v="2"/>
    <x v="69"/>
    <x v="69"/>
    <x v="25"/>
    <x v="66"/>
    <x v="3"/>
    <x v="263"/>
    <x v="0"/>
  </r>
  <r>
    <x v="2"/>
    <x v="4"/>
    <x v="4"/>
    <x v="4"/>
    <x v="4"/>
    <x v="3"/>
    <x v="4"/>
    <x v="0"/>
  </r>
  <r>
    <x v="2"/>
    <x v="84"/>
    <x v="84"/>
    <x v="4"/>
    <x v="79"/>
    <x v="3"/>
    <x v="84"/>
    <x v="0"/>
  </r>
  <r>
    <x v="2"/>
    <x v="106"/>
    <x v="106"/>
    <x v="3"/>
    <x v="101"/>
    <x v="3"/>
    <x v="264"/>
    <x v="0"/>
  </r>
  <r>
    <x v="2"/>
    <x v="244"/>
    <x v="247"/>
    <x v="30"/>
    <x v="213"/>
    <x v="3"/>
    <x v="265"/>
    <x v="0"/>
  </r>
  <r>
    <x v="2"/>
    <x v="39"/>
    <x v="39"/>
    <x v="4"/>
    <x v="38"/>
    <x v="3"/>
    <x v="39"/>
    <x v="0"/>
  </r>
  <r>
    <x v="2"/>
    <x v="40"/>
    <x v="40"/>
    <x v="2"/>
    <x v="39"/>
    <x v="3"/>
    <x v="40"/>
    <x v="0"/>
  </r>
  <r>
    <x v="2"/>
    <x v="93"/>
    <x v="93"/>
    <x v="2"/>
    <x v="88"/>
    <x v="3"/>
    <x v="93"/>
    <x v="0"/>
  </r>
  <r>
    <x v="2"/>
    <x v="41"/>
    <x v="41"/>
    <x v="4"/>
    <x v="40"/>
    <x v="3"/>
    <x v="41"/>
    <x v="0"/>
  </r>
  <r>
    <x v="2"/>
    <x v="57"/>
    <x v="57"/>
    <x v="2"/>
    <x v="55"/>
    <x v="3"/>
    <x v="57"/>
    <x v="0"/>
  </r>
  <r>
    <x v="2"/>
    <x v="37"/>
    <x v="37"/>
    <x v="4"/>
    <x v="36"/>
    <x v="3"/>
    <x v="37"/>
    <x v="0"/>
  </r>
  <r>
    <x v="2"/>
    <x v="245"/>
    <x v="248"/>
    <x v="24"/>
    <x v="214"/>
    <x v="3"/>
    <x v="266"/>
    <x v="0"/>
  </r>
  <r>
    <x v="2"/>
    <x v="246"/>
    <x v="249"/>
    <x v="29"/>
    <x v="215"/>
    <x v="3"/>
    <x v="267"/>
    <x v="0"/>
  </r>
  <r>
    <x v="2"/>
    <x v="247"/>
    <x v="250"/>
    <x v="2"/>
    <x v="216"/>
    <x v="3"/>
    <x v="268"/>
    <x v="0"/>
  </r>
  <r>
    <x v="2"/>
    <x v="58"/>
    <x v="58"/>
    <x v="8"/>
    <x v="56"/>
    <x v="3"/>
    <x v="269"/>
    <x v="0"/>
  </r>
  <r>
    <x v="2"/>
    <x v="59"/>
    <x v="59"/>
    <x v="12"/>
    <x v="57"/>
    <x v="3"/>
    <x v="270"/>
    <x v="0"/>
  </r>
  <r>
    <x v="2"/>
    <x v="115"/>
    <x v="115"/>
    <x v="1"/>
    <x v="109"/>
    <x v="3"/>
    <x v="271"/>
    <x v="0"/>
  </r>
  <r>
    <x v="2"/>
    <x v="12"/>
    <x v="12"/>
    <x v="30"/>
    <x v="12"/>
    <x v="3"/>
    <x v="272"/>
    <x v="0"/>
  </r>
  <r>
    <x v="2"/>
    <x v="36"/>
    <x v="36"/>
    <x v="2"/>
    <x v="35"/>
    <x v="3"/>
    <x v="36"/>
    <x v="0"/>
  </r>
  <r>
    <x v="2"/>
    <x v="14"/>
    <x v="14"/>
    <x v="31"/>
    <x v="14"/>
    <x v="3"/>
    <x v="273"/>
    <x v="0"/>
  </r>
  <r>
    <x v="2"/>
    <x v="248"/>
    <x v="251"/>
    <x v="2"/>
    <x v="16"/>
    <x v="3"/>
    <x v="46"/>
    <x v="0"/>
  </r>
  <r>
    <x v="2"/>
    <x v="249"/>
    <x v="252"/>
    <x v="32"/>
    <x v="217"/>
    <x v="3"/>
    <x v="274"/>
    <x v="0"/>
  </r>
  <r>
    <x v="2"/>
    <x v="16"/>
    <x v="16"/>
    <x v="2"/>
    <x v="16"/>
    <x v="3"/>
    <x v="46"/>
    <x v="0"/>
  </r>
  <r>
    <x v="2"/>
    <x v="71"/>
    <x v="71"/>
    <x v="4"/>
    <x v="68"/>
    <x v="3"/>
    <x v="275"/>
    <x v="0"/>
  </r>
  <r>
    <x v="2"/>
    <x v="82"/>
    <x v="82"/>
    <x v="3"/>
    <x v="77"/>
    <x v="3"/>
    <x v="276"/>
    <x v="0"/>
  </r>
  <r>
    <x v="2"/>
    <x v="13"/>
    <x v="13"/>
    <x v="2"/>
    <x v="13"/>
    <x v="3"/>
    <x v="13"/>
    <x v="0"/>
  </r>
  <r>
    <x v="2"/>
    <x v="85"/>
    <x v="85"/>
    <x v="4"/>
    <x v="80"/>
    <x v="3"/>
    <x v="277"/>
    <x v="0"/>
  </r>
  <r>
    <x v="2"/>
    <x v="43"/>
    <x v="43"/>
    <x v="29"/>
    <x v="42"/>
    <x v="3"/>
    <x v="278"/>
    <x v="0"/>
  </r>
  <r>
    <x v="2"/>
    <x v="32"/>
    <x v="32"/>
    <x v="4"/>
    <x v="31"/>
    <x v="3"/>
    <x v="32"/>
    <x v="0"/>
  </r>
  <r>
    <x v="2"/>
    <x v="31"/>
    <x v="31"/>
    <x v="4"/>
    <x v="30"/>
    <x v="3"/>
    <x v="279"/>
    <x v="0"/>
  </r>
  <r>
    <x v="2"/>
    <x v="111"/>
    <x v="111"/>
    <x v="4"/>
    <x v="105"/>
    <x v="3"/>
    <x v="110"/>
    <x v="0"/>
  </r>
  <r>
    <x v="2"/>
    <x v="250"/>
    <x v="253"/>
    <x v="2"/>
    <x v="218"/>
    <x v="3"/>
    <x v="280"/>
    <x v="0"/>
  </r>
  <r>
    <x v="14"/>
    <x v="251"/>
    <x v="254"/>
    <x v="1"/>
    <x v="219"/>
    <x v="3"/>
    <x v="281"/>
    <x v="0"/>
  </r>
  <r>
    <x v="8"/>
    <x v="155"/>
    <x v="155"/>
    <x v="9"/>
    <x v="136"/>
    <x v="3"/>
    <x v="282"/>
    <x v="0"/>
  </r>
  <r>
    <x v="8"/>
    <x v="153"/>
    <x v="153"/>
    <x v="1"/>
    <x v="136"/>
    <x v="3"/>
    <x v="145"/>
    <x v="0"/>
  </r>
  <r>
    <x v="8"/>
    <x v="150"/>
    <x v="150"/>
    <x v="2"/>
    <x v="136"/>
    <x v="3"/>
    <x v="143"/>
    <x v="0"/>
  </r>
  <r>
    <x v="8"/>
    <x v="151"/>
    <x v="151"/>
    <x v="2"/>
    <x v="136"/>
    <x v="3"/>
    <x v="143"/>
    <x v="0"/>
  </r>
  <r>
    <x v="2"/>
    <x v="114"/>
    <x v="114"/>
    <x v="4"/>
    <x v="108"/>
    <x v="3"/>
    <x v="88"/>
    <x v="0"/>
  </r>
  <r>
    <x v="2"/>
    <x v="252"/>
    <x v="255"/>
    <x v="13"/>
    <x v="220"/>
    <x v="3"/>
    <x v="283"/>
    <x v="0"/>
  </r>
  <r>
    <x v="2"/>
    <x v="253"/>
    <x v="256"/>
    <x v="29"/>
    <x v="221"/>
    <x v="3"/>
    <x v="284"/>
    <x v="0"/>
  </r>
  <r>
    <x v="2"/>
    <x v="88"/>
    <x v="88"/>
    <x v="29"/>
    <x v="83"/>
    <x v="3"/>
    <x v="285"/>
    <x v="0"/>
  </r>
  <r>
    <x v="2"/>
    <x v="87"/>
    <x v="87"/>
    <x v="29"/>
    <x v="82"/>
    <x v="3"/>
    <x v="286"/>
    <x v="0"/>
  </r>
  <r>
    <x v="2"/>
    <x v="254"/>
    <x v="257"/>
    <x v="29"/>
    <x v="222"/>
    <x v="3"/>
    <x v="287"/>
    <x v="0"/>
  </r>
  <r>
    <x v="2"/>
    <x v="44"/>
    <x v="44"/>
    <x v="2"/>
    <x v="43"/>
    <x v="3"/>
    <x v="44"/>
    <x v="0"/>
  </r>
  <r>
    <x v="2"/>
    <x v="45"/>
    <x v="45"/>
    <x v="2"/>
    <x v="44"/>
    <x v="3"/>
    <x v="45"/>
    <x v="0"/>
  </r>
  <r>
    <x v="2"/>
    <x v="20"/>
    <x v="20"/>
    <x v="8"/>
    <x v="20"/>
    <x v="3"/>
    <x v="20"/>
    <x v="0"/>
  </r>
  <r>
    <x v="2"/>
    <x v="29"/>
    <x v="29"/>
    <x v="3"/>
    <x v="28"/>
    <x v="3"/>
    <x v="29"/>
    <x v="0"/>
  </r>
  <r>
    <x v="2"/>
    <x v="110"/>
    <x v="110"/>
    <x v="5"/>
    <x v="104"/>
    <x v="3"/>
    <x v="109"/>
    <x v="0"/>
  </r>
  <r>
    <x v="2"/>
    <x v="62"/>
    <x v="62"/>
    <x v="3"/>
    <x v="49"/>
    <x v="3"/>
    <x v="288"/>
    <x v="0"/>
  </r>
  <r>
    <x v="2"/>
    <x v="23"/>
    <x v="23"/>
    <x v="1"/>
    <x v="23"/>
    <x v="3"/>
    <x v="23"/>
    <x v="0"/>
  </r>
  <r>
    <x v="2"/>
    <x v="72"/>
    <x v="72"/>
    <x v="4"/>
    <x v="69"/>
    <x v="3"/>
    <x v="289"/>
    <x v="0"/>
  </r>
  <r>
    <x v="2"/>
    <x v="73"/>
    <x v="73"/>
    <x v="1"/>
    <x v="69"/>
    <x v="3"/>
    <x v="73"/>
    <x v="0"/>
  </r>
  <r>
    <x v="2"/>
    <x v="112"/>
    <x v="112"/>
    <x v="3"/>
    <x v="106"/>
    <x v="3"/>
    <x v="290"/>
    <x v="0"/>
  </r>
  <r>
    <x v="2"/>
    <x v="255"/>
    <x v="258"/>
    <x v="12"/>
    <x v="223"/>
    <x v="3"/>
    <x v="291"/>
    <x v="0"/>
  </r>
  <r>
    <x v="2"/>
    <x v="46"/>
    <x v="46"/>
    <x v="7"/>
    <x v="16"/>
    <x v="3"/>
    <x v="201"/>
    <x v="0"/>
  </r>
  <r>
    <x v="3"/>
    <x v="131"/>
    <x v="131"/>
    <x v="29"/>
    <x v="123"/>
    <x v="3"/>
    <x v="292"/>
    <x v="0"/>
  </r>
  <r>
    <x v="3"/>
    <x v="256"/>
    <x v="259"/>
    <x v="18"/>
    <x v="224"/>
    <x v="3"/>
    <x v="293"/>
    <x v="0"/>
  </r>
  <r>
    <x v="8"/>
    <x v="156"/>
    <x v="156"/>
    <x v="31"/>
    <x v="139"/>
    <x v="3"/>
    <x v="294"/>
    <x v="0"/>
  </r>
  <r>
    <x v="2"/>
    <x v="74"/>
    <x v="74"/>
    <x v="2"/>
    <x v="70"/>
    <x v="3"/>
    <x v="74"/>
    <x v="0"/>
  </r>
  <r>
    <x v="3"/>
    <x v="124"/>
    <x v="124"/>
    <x v="2"/>
    <x v="117"/>
    <x v="3"/>
    <x v="295"/>
    <x v="0"/>
  </r>
  <r>
    <x v="8"/>
    <x v="158"/>
    <x v="159"/>
    <x v="33"/>
    <x v="142"/>
    <x v="3"/>
    <x v="296"/>
    <x v="0"/>
  </r>
  <r>
    <x v="2"/>
    <x v="80"/>
    <x v="80"/>
    <x v="2"/>
    <x v="75"/>
    <x v="3"/>
    <x v="80"/>
    <x v="0"/>
  </r>
  <r>
    <x v="8"/>
    <x v="159"/>
    <x v="160"/>
    <x v="34"/>
    <x v="141"/>
    <x v="3"/>
    <x v="297"/>
    <x v="0"/>
  </r>
  <r>
    <x v="2"/>
    <x v="257"/>
    <x v="260"/>
    <x v="4"/>
    <x v="225"/>
    <x v="3"/>
    <x v="298"/>
    <x v="0"/>
  </r>
  <r>
    <x v="2"/>
    <x v="258"/>
    <x v="261"/>
    <x v="2"/>
    <x v="226"/>
    <x v="3"/>
    <x v="299"/>
    <x v="0"/>
  </r>
  <r>
    <x v="2"/>
    <x v="5"/>
    <x v="5"/>
    <x v="2"/>
    <x v="5"/>
    <x v="3"/>
    <x v="5"/>
    <x v="0"/>
  </r>
  <r>
    <x v="2"/>
    <x v="6"/>
    <x v="6"/>
    <x v="2"/>
    <x v="6"/>
    <x v="3"/>
    <x v="6"/>
    <x v="0"/>
  </r>
  <r>
    <x v="2"/>
    <x v="7"/>
    <x v="7"/>
    <x v="2"/>
    <x v="7"/>
    <x v="3"/>
    <x v="300"/>
    <x v="0"/>
  </r>
  <r>
    <x v="2"/>
    <x v="259"/>
    <x v="262"/>
    <x v="29"/>
    <x v="227"/>
    <x v="3"/>
    <x v="301"/>
    <x v="0"/>
  </r>
  <r>
    <x v="2"/>
    <x v="118"/>
    <x v="118"/>
    <x v="29"/>
    <x v="112"/>
    <x v="3"/>
    <x v="302"/>
    <x v="0"/>
  </r>
  <r>
    <x v="2"/>
    <x v="22"/>
    <x v="22"/>
    <x v="29"/>
    <x v="22"/>
    <x v="3"/>
    <x v="303"/>
    <x v="0"/>
  </r>
  <r>
    <x v="2"/>
    <x v="9"/>
    <x v="9"/>
    <x v="33"/>
    <x v="9"/>
    <x v="3"/>
    <x v="304"/>
    <x v="0"/>
  </r>
  <r>
    <x v="2"/>
    <x v="260"/>
    <x v="263"/>
    <x v="2"/>
    <x v="228"/>
    <x v="3"/>
    <x v="305"/>
    <x v="0"/>
  </r>
  <r>
    <x v="1"/>
    <x v="261"/>
    <x v="264"/>
    <x v="7"/>
    <x v="229"/>
    <x v="3"/>
    <x v="306"/>
    <x v="0"/>
  </r>
  <r>
    <x v="1"/>
    <x v="262"/>
    <x v="265"/>
    <x v="2"/>
    <x v="230"/>
    <x v="3"/>
    <x v="307"/>
    <x v="0"/>
  </r>
  <r>
    <x v="6"/>
    <x v="142"/>
    <x v="142"/>
    <x v="2"/>
    <x v="131"/>
    <x v="3"/>
    <x v="308"/>
    <x v="0"/>
  </r>
  <r>
    <x v="7"/>
    <x v="263"/>
    <x v="266"/>
    <x v="26"/>
    <x v="231"/>
    <x v="3"/>
    <x v="309"/>
    <x v="0"/>
  </r>
  <r>
    <x v="7"/>
    <x v="145"/>
    <x v="145"/>
    <x v="4"/>
    <x v="132"/>
    <x v="3"/>
    <x v="137"/>
    <x v="0"/>
  </r>
  <r>
    <x v="12"/>
    <x v="185"/>
    <x v="186"/>
    <x v="7"/>
    <x v="160"/>
    <x v="3"/>
    <x v="176"/>
    <x v="0"/>
  </r>
  <r>
    <x v="12"/>
    <x v="187"/>
    <x v="188"/>
    <x v="2"/>
    <x v="162"/>
    <x v="3"/>
    <x v="26"/>
    <x v="0"/>
  </r>
  <r>
    <x v="12"/>
    <x v="264"/>
    <x v="267"/>
    <x v="11"/>
    <x v="232"/>
    <x v="3"/>
    <x v="310"/>
    <x v="0"/>
  </r>
  <r>
    <x v="12"/>
    <x v="189"/>
    <x v="190"/>
    <x v="25"/>
    <x v="164"/>
    <x v="3"/>
    <x v="311"/>
    <x v="0"/>
  </r>
  <r>
    <x v="12"/>
    <x v="190"/>
    <x v="191"/>
    <x v="2"/>
    <x v="165"/>
    <x v="3"/>
    <x v="180"/>
    <x v="0"/>
  </r>
  <r>
    <x v="12"/>
    <x v="265"/>
    <x v="268"/>
    <x v="2"/>
    <x v="233"/>
    <x v="3"/>
    <x v="312"/>
    <x v="0"/>
  </r>
  <r>
    <x v="12"/>
    <x v="191"/>
    <x v="192"/>
    <x v="4"/>
    <x v="166"/>
    <x v="3"/>
    <x v="313"/>
    <x v="0"/>
  </r>
  <r>
    <x v="12"/>
    <x v="192"/>
    <x v="193"/>
    <x v="2"/>
    <x v="135"/>
    <x v="3"/>
    <x v="314"/>
    <x v="0"/>
  </r>
  <r>
    <x v="12"/>
    <x v="194"/>
    <x v="195"/>
    <x v="1"/>
    <x v="168"/>
    <x v="3"/>
    <x v="315"/>
    <x v="0"/>
  </r>
  <r>
    <x v="12"/>
    <x v="266"/>
    <x v="269"/>
    <x v="4"/>
    <x v="234"/>
    <x v="3"/>
    <x v="316"/>
    <x v="0"/>
  </r>
  <r>
    <x v="12"/>
    <x v="29"/>
    <x v="197"/>
    <x v="2"/>
    <x v="170"/>
    <x v="3"/>
    <x v="185"/>
    <x v="0"/>
  </r>
  <r>
    <x v="12"/>
    <x v="267"/>
    <x v="270"/>
    <x v="2"/>
    <x v="235"/>
    <x v="3"/>
    <x v="317"/>
    <x v="0"/>
  </r>
  <r>
    <x v="12"/>
    <x v="197"/>
    <x v="199"/>
    <x v="2"/>
    <x v="172"/>
    <x v="3"/>
    <x v="187"/>
    <x v="0"/>
  </r>
  <r>
    <x v="12"/>
    <x v="198"/>
    <x v="200"/>
    <x v="2"/>
    <x v="173"/>
    <x v="3"/>
    <x v="188"/>
    <x v="0"/>
  </r>
  <r>
    <x v="12"/>
    <x v="268"/>
    <x v="271"/>
    <x v="2"/>
    <x v="236"/>
    <x v="3"/>
    <x v="318"/>
    <x v="0"/>
  </r>
  <r>
    <x v="12"/>
    <x v="200"/>
    <x v="202"/>
    <x v="4"/>
    <x v="6"/>
    <x v="3"/>
    <x v="191"/>
    <x v="0"/>
  </r>
  <r>
    <x v="12"/>
    <x v="202"/>
    <x v="204"/>
    <x v="2"/>
    <x v="6"/>
    <x v="3"/>
    <x v="6"/>
    <x v="0"/>
  </r>
  <r>
    <x v="12"/>
    <x v="269"/>
    <x v="272"/>
    <x v="35"/>
    <x v="100"/>
    <x v="3"/>
    <x v="319"/>
    <x v="0"/>
  </r>
  <r>
    <x v="12"/>
    <x v="209"/>
    <x v="212"/>
    <x v="4"/>
    <x v="182"/>
    <x v="3"/>
    <x v="320"/>
    <x v="0"/>
  </r>
  <r>
    <x v="12"/>
    <x v="270"/>
    <x v="273"/>
    <x v="2"/>
    <x v="237"/>
    <x v="3"/>
    <x v="321"/>
    <x v="0"/>
  </r>
  <r>
    <x v="12"/>
    <x v="271"/>
    <x v="274"/>
    <x v="2"/>
    <x v="238"/>
    <x v="3"/>
    <x v="16"/>
    <x v="0"/>
  </r>
  <r>
    <x v="12"/>
    <x v="272"/>
    <x v="275"/>
    <x v="3"/>
    <x v="239"/>
    <x v="3"/>
    <x v="322"/>
    <x v="0"/>
  </r>
  <r>
    <x v="12"/>
    <x v="211"/>
    <x v="214"/>
    <x v="4"/>
    <x v="184"/>
    <x v="3"/>
    <x v="131"/>
    <x v="0"/>
  </r>
  <r>
    <x v="12"/>
    <x v="273"/>
    <x v="276"/>
    <x v="2"/>
    <x v="240"/>
    <x v="3"/>
    <x v="323"/>
    <x v="0"/>
  </r>
  <r>
    <x v="12"/>
    <x v="212"/>
    <x v="215"/>
    <x v="2"/>
    <x v="185"/>
    <x v="3"/>
    <x v="201"/>
    <x v="0"/>
  </r>
  <r>
    <x v="12"/>
    <x v="274"/>
    <x v="277"/>
    <x v="2"/>
    <x v="241"/>
    <x v="3"/>
    <x v="324"/>
    <x v="0"/>
  </r>
  <r>
    <x v="12"/>
    <x v="214"/>
    <x v="217"/>
    <x v="7"/>
    <x v="187"/>
    <x v="3"/>
    <x v="325"/>
    <x v="0"/>
  </r>
  <r>
    <x v="12"/>
    <x v="215"/>
    <x v="218"/>
    <x v="2"/>
    <x v="188"/>
    <x v="3"/>
    <x v="326"/>
    <x v="0"/>
  </r>
  <r>
    <x v="12"/>
    <x v="275"/>
    <x v="278"/>
    <x v="4"/>
    <x v="242"/>
    <x v="3"/>
    <x v="327"/>
    <x v="0"/>
  </r>
  <r>
    <x v="12"/>
    <x v="218"/>
    <x v="221"/>
    <x v="36"/>
    <x v="191"/>
    <x v="3"/>
    <x v="328"/>
    <x v="0"/>
  </r>
  <r>
    <x v="12"/>
    <x v="276"/>
    <x v="279"/>
    <x v="2"/>
    <x v="243"/>
    <x v="3"/>
    <x v="329"/>
    <x v="0"/>
  </r>
  <r>
    <x v="12"/>
    <x v="223"/>
    <x v="226"/>
    <x v="2"/>
    <x v="195"/>
    <x v="3"/>
    <x v="212"/>
    <x v="0"/>
  </r>
  <r>
    <x v="12"/>
    <x v="224"/>
    <x v="227"/>
    <x v="6"/>
    <x v="196"/>
    <x v="3"/>
    <x v="330"/>
    <x v="0"/>
  </r>
  <r>
    <x v="12"/>
    <x v="227"/>
    <x v="230"/>
    <x v="2"/>
    <x v="199"/>
    <x v="3"/>
    <x v="215"/>
    <x v="0"/>
  </r>
  <r>
    <x v="10"/>
    <x v="167"/>
    <x v="168"/>
    <x v="2"/>
    <x v="145"/>
    <x v="3"/>
    <x v="160"/>
    <x v="0"/>
  </r>
  <r>
    <x v="10"/>
    <x v="168"/>
    <x v="169"/>
    <x v="2"/>
    <x v="145"/>
    <x v="3"/>
    <x v="160"/>
    <x v="0"/>
  </r>
  <r>
    <x v="10"/>
    <x v="277"/>
    <x v="280"/>
    <x v="2"/>
    <x v="244"/>
    <x v="3"/>
    <x v="331"/>
    <x v="0"/>
  </r>
  <r>
    <x v="10"/>
    <x v="172"/>
    <x v="173"/>
    <x v="4"/>
    <x v="147"/>
    <x v="3"/>
    <x v="332"/>
    <x v="0"/>
  </r>
  <r>
    <x v="10"/>
    <x v="278"/>
    <x v="281"/>
    <x v="2"/>
    <x v="147"/>
    <x v="3"/>
    <x v="333"/>
    <x v="0"/>
  </r>
  <r>
    <x v="10"/>
    <x v="279"/>
    <x v="282"/>
    <x v="2"/>
    <x v="245"/>
    <x v="3"/>
    <x v="334"/>
    <x v="0"/>
  </r>
  <r>
    <x v="7"/>
    <x v="146"/>
    <x v="146"/>
    <x v="37"/>
    <x v="133"/>
    <x v="3"/>
    <x v="335"/>
    <x v="0"/>
  </r>
  <r>
    <x v="7"/>
    <x v="144"/>
    <x v="144"/>
    <x v="38"/>
    <x v="132"/>
    <x v="3"/>
    <x v="336"/>
    <x v="0"/>
  </r>
  <r>
    <x v="7"/>
    <x v="280"/>
    <x v="283"/>
    <x v="4"/>
    <x v="246"/>
    <x v="3"/>
    <x v="337"/>
    <x v="0"/>
  </r>
  <r>
    <x v="9"/>
    <x v="160"/>
    <x v="161"/>
    <x v="0"/>
    <x v="0"/>
    <x v="3"/>
    <x v="0"/>
    <x v="0"/>
  </r>
  <r>
    <x v="9"/>
    <x v="161"/>
    <x v="162"/>
    <x v="19"/>
    <x v="0"/>
    <x v="3"/>
    <x v="152"/>
    <x v="0"/>
  </r>
  <r>
    <x v="9"/>
    <x v="162"/>
    <x v="163"/>
    <x v="39"/>
    <x v="0"/>
    <x v="3"/>
    <x v="338"/>
    <x v="0"/>
  </r>
  <r>
    <x v="9"/>
    <x v="163"/>
    <x v="164"/>
    <x v="19"/>
    <x v="0"/>
    <x v="3"/>
    <x v="152"/>
    <x v="0"/>
  </r>
  <r>
    <x v="9"/>
    <x v="165"/>
    <x v="166"/>
    <x v="2"/>
    <x v="144"/>
    <x v="3"/>
    <x v="157"/>
    <x v="0"/>
  </r>
  <r>
    <x v="6"/>
    <x v="281"/>
    <x v="284"/>
    <x v="2"/>
    <x v="247"/>
    <x v="3"/>
    <x v="339"/>
    <x v="0"/>
  </r>
  <r>
    <x v="15"/>
    <x v="282"/>
    <x v="285"/>
    <x v="29"/>
    <x v="248"/>
    <x v="3"/>
    <x v="340"/>
    <x v="0"/>
  </r>
  <r>
    <x v="12"/>
    <x v="186"/>
    <x v="187"/>
    <x v="3"/>
    <x v="161"/>
    <x v="3"/>
    <x v="341"/>
    <x v="0"/>
  </r>
  <r>
    <x v="9"/>
    <x v="164"/>
    <x v="165"/>
    <x v="39"/>
    <x v="143"/>
    <x v="3"/>
    <x v="342"/>
    <x v="0"/>
  </r>
  <r>
    <x v="9"/>
    <x v="283"/>
    <x v="286"/>
    <x v="40"/>
    <x v="0"/>
    <x v="3"/>
    <x v="343"/>
    <x v="0"/>
  </r>
  <r>
    <x v="8"/>
    <x v="154"/>
    <x v="154"/>
    <x v="29"/>
    <x v="138"/>
    <x v="3"/>
    <x v="344"/>
    <x v="0"/>
  </r>
  <r>
    <x v="3"/>
    <x v="284"/>
    <x v="287"/>
    <x v="24"/>
    <x v="249"/>
    <x v="3"/>
    <x v="345"/>
    <x v="0"/>
  </r>
  <r>
    <x v="3"/>
    <x v="285"/>
    <x v="288"/>
    <x v="5"/>
    <x v="249"/>
    <x v="3"/>
    <x v="346"/>
    <x v="0"/>
  </r>
  <r>
    <x v="3"/>
    <x v="129"/>
    <x v="129"/>
    <x v="4"/>
    <x v="121"/>
    <x v="3"/>
    <x v="347"/>
    <x v="0"/>
  </r>
  <r>
    <x v="3"/>
    <x v="122"/>
    <x v="122"/>
    <x v="2"/>
    <x v="115"/>
    <x v="3"/>
    <x v="348"/>
    <x v="0"/>
  </r>
  <r>
    <x v="3"/>
    <x v="121"/>
    <x v="121"/>
    <x v="2"/>
    <x v="115"/>
    <x v="3"/>
    <x v="348"/>
    <x v="0"/>
  </r>
  <r>
    <x v="3"/>
    <x v="130"/>
    <x v="130"/>
    <x v="30"/>
    <x v="122"/>
    <x v="3"/>
    <x v="349"/>
    <x v="0"/>
  </r>
  <r>
    <x v="3"/>
    <x v="126"/>
    <x v="126"/>
    <x v="29"/>
    <x v="119"/>
    <x v="3"/>
    <x v="350"/>
    <x v="0"/>
  </r>
  <r>
    <x v="3"/>
    <x v="125"/>
    <x v="125"/>
    <x v="29"/>
    <x v="118"/>
    <x v="3"/>
    <x v="351"/>
    <x v="0"/>
  </r>
  <r>
    <x v="3"/>
    <x v="123"/>
    <x v="123"/>
    <x v="2"/>
    <x v="116"/>
    <x v="3"/>
    <x v="121"/>
    <x v="0"/>
  </r>
  <r>
    <x v="11"/>
    <x v="235"/>
    <x v="238"/>
    <x v="4"/>
    <x v="205"/>
    <x v="3"/>
    <x v="223"/>
    <x v="0"/>
  </r>
  <r>
    <x v="11"/>
    <x v="180"/>
    <x v="181"/>
    <x v="29"/>
    <x v="155"/>
    <x v="3"/>
    <x v="352"/>
    <x v="0"/>
  </r>
  <r>
    <x v="11"/>
    <x v="181"/>
    <x v="182"/>
    <x v="25"/>
    <x v="156"/>
    <x v="3"/>
    <x v="353"/>
    <x v="0"/>
  </r>
  <r>
    <x v="11"/>
    <x v="286"/>
    <x v="289"/>
    <x v="2"/>
    <x v="250"/>
    <x v="3"/>
    <x v="354"/>
    <x v="0"/>
  </r>
  <r>
    <x v="11"/>
    <x v="178"/>
    <x v="179"/>
    <x v="4"/>
    <x v="153"/>
    <x v="3"/>
    <x v="169"/>
    <x v="0"/>
  </r>
  <r>
    <x v="11"/>
    <x v="175"/>
    <x v="176"/>
    <x v="4"/>
    <x v="150"/>
    <x v="3"/>
    <x v="355"/>
    <x v="0"/>
  </r>
  <r>
    <x v="11"/>
    <x v="179"/>
    <x v="180"/>
    <x v="41"/>
    <x v="154"/>
    <x v="3"/>
    <x v="356"/>
    <x v="0"/>
  </r>
  <r>
    <x v="11"/>
    <x v="177"/>
    <x v="178"/>
    <x v="6"/>
    <x v="152"/>
    <x v="3"/>
    <x v="357"/>
    <x v="0"/>
  </r>
  <r>
    <x v="11"/>
    <x v="173"/>
    <x v="174"/>
    <x v="42"/>
    <x v="148"/>
    <x v="3"/>
    <x v="358"/>
    <x v="0"/>
  </r>
  <r>
    <x v="11"/>
    <x v="287"/>
    <x v="290"/>
    <x v="29"/>
    <x v="251"/>
    <x v="3"/>
    <x v="359"/>
    <x v="0"/>
  </r>
  <r>
    <x v="11"/>
    <x v="183"/>
    <x v="184"/>
    <x v="2"/>
    <x v="158"/>
    <x v="3"/>
    <x v="174"/>
    <x v="0"/>
  </r>
  <r>
    <x v="11"/>
    <x v="184"/>
    <x v="185"/>
    <x v="1"/>
    <x v="159"/>
    <x v="3"/>
    <x v="360"/>
    <x v="0"/>
  </r>
  <r>
    <x v="11"/>
    <x v="234"/>
    <x v="237"/>
    <x v="3"/>
    <x v="204"/>
    <x v="3"/>
    <x v="361"/>
    <x v="0"/>
  </r>
  <r>
    <x v="11"/>
    <x v="182"/>
    <x v="183"/>
    <x v="3"/>
    <x v="157"/>
    <x v="3"/>
    <x v="362"/>
    <x v="0"/>
  </r>
  <r>
    <x v="11"/>
    <x v="288"/>
    <x v="291"/>
    <x v="1"/>
    <x v="252"/>
    <x v="3"/>
    <x v="363"/>
    <x v="0"/>
  </r>
  <r>
    <x v="13"/>
    <x v="230"/>
    <x v="233"/>
    <x v="4"/>
    <x v="202"/>
    <x v="3"/>
    <x v="364"/>
    <x v="0"/>
  </r>
  <r>
    <x v="13"/>
    <x v="233"/>
    <x v="236"/>
    <x v="2"/>
    <x v="204"/>
    <x v="3"/>
    <x v="221"/>
    <x v="0"/>
  </r>
  <r>
    <x v="13"/>
    <x v="289"/>
    <x v="292"/>
    <x v="1"/>
    <x v="253"/>
    <x v="3"/>
    <x v="365"/>
    <x v="0"/>
  </r>
  <r>
    <x v="13"/>
    <x v="228"/>
    <x v="231"/>
    <x v="4"/>
    <x v="200"/>
    <x v="3"/>
    <x v="366"/>
    <x v="0"/>
  </r>
  <r>
    <x v="13"/>
    <x v="231"/>
    <x v="234"/>
    <x v="30"/>
    <x v="159"/>
    <x v="3"/>
    <x v="367"/>
    <x v="0"/>
  </r>
  <r>
    <x v="13"/>
    <x v="290"/>
    <x v="293"/>
    <x v="4"/>
    <x v="201"/>
    <x v="3"/>
    <x v="217"/>
    <x v="0"/>
  </r>
  <r>
    <x v="7"/>
    <x v="291"/>
    <x v="294"/>
    <x v="13"/>
    <x v="254"/>
    <x v="3"/>
    <x v="368"/>
    <x v="0"/>
  </r>
  <r>
    <x v="7"/>
    <x v="292"/>
    <x v="295"/>
    <x v="43"/>
    <x v="254"/>
    <x v="3"/>
    <x v="369"/>
    <x v="0"/>
  </r>
  <r>
    <x v="12"/>
    <x v="213"/>
    <x v="216"/>
    <x v="25"/>
    <x v="186"/>
    <x v="3"/>
    <x v="370"/>
    <x v="0"/>
  </r>
  <r>
    <x v="4"/>
    <x v="134"/>
    <x v="134"/>
    <x v="44"/>
    <x v="126"/>
    <x v="3"/>
    <x v="371"/>
    <x v="0"/>
  </r>
  <r>
    <x v="4"/>
    <x v="293"/>
    <x v="296"/>
    <x v="14"/>
    <x v="255"/>
    <x v="3"/>
    <x v="372"/>
    <x v="0"/>
  </r>
  <r>
    <x v="8"/>
    <x v="294"/>
    <x v="297"/>
    <x v="4"/>
    <x v="256"/>
    <x v="3"/>
    <x v="373"/>
    <x v="0"/>
  </r>
  <r>
    <x v="8"/>
    <x v="295"/>
    <x v="298"/>
    <x v="2"/>
    <x v="257"/>
    <x v="3"/>
    <x v="374"/>
    <x v="0"/>
  </r>
  <r>
    <x v="8"/>
    <x v="296"/>
    <x v="299"/>
    <x v="2"/>
    <x v="258"/>
    <x v="3"/>
    <x v="375"/>
    <x v="0"/>
  </r>
  <r>
    <x v="8"/>
    <x v="297"/>
    <x v="300"/>
    <x v="2"/>
    <x v="259"/>
    <x v="3"/>
    <x v="376"/>
    <x v="0"/>
  </r>
  <r>
    <x v="8"/>
    <x v="298"/>
    <x v="301"/>
    <x v="2"/>
    <x v="260"/>
    <x v="3"/>
    <x v="377"/>
    <x v="0"/>
  </r>
  <r>
    <x v="8"/>
    <x v="299"/>
    <x v="302"/>
    <x v="4"/>
    <x v="261"/>
    <x v="3"/>
    <x v="378"/>
    <x v="0"/>
  </r>
  <r>
    <x v="10"/>
    <x v="300"/>
    <x v="303"/>
    <x v="4"/>
    <x v="262"/>
    <x v="3"/>
    <x v="379"/>
    <x v="0"/>
  </r>
  <r>
    <x v="16"/>
    <x v="301"/>
    <x v="304"/>
    <x v="2"/>
    <x v="263"/>
    <x v="4"/>
    <x v="380"/>
    <x v="0"/>
  </r>
  <r>
    <x v="16"/>
    <x v="302"/>
    <x v="305"/>
    <x v="45"/>
    <x v="264"/>
    <x v="4"/>
    <x v="381"/>
    <x v="0"/>
  </r>
  <r>
    <x v="1"/>
    <x v="262"/>
    <x v="265"/>
    <x v="1"/>
    <x v="230"/>
    <x v="4"/>
    <x v="382"/>
    <x v="0"/>
  </r>
  <r>
    <x v="3"/>
    <x v="303"/>
    <x v="306"/>
    <x v="1"/>
    <x v="265"/>
    <x v="4"/>
    <x v="383"/>
    <x v="0"/>
  </r>
  <r>
    <x v="3"/>
    <x v="124"/>
    <x v="124"/>
    <x v="4"/>
    <x v="117"/>
    <x v="4"/>
    <x v="122"/>
    <x v="0"/>
  </r>
  <r>
    <x v="3"/>
    <x v="304"/>
    <x v="307"/>
    <x v="2"/>
    <x v="266"/>
    <x v="4"/>
    <x v="384"/>
    <x v="0"/>
  </r>
  <r>
    <x v="3"/>
    <x v="256"/>
    <x v="259"/>
    <x v="46"/>
    <x v="224"/>
    <x v="4"/>
    <x v="385"/>
    <x v="0"/>
  </r>
  <r>
    <x v="4"/>
    <x v="134"/>
    <x v="134"/>
    <x v="47"/>
    <x v="126"/>
    <x v="4"/>
    <x v="386"/>
    <x v="0"/>
  </r>
  <r>
    <x v="4"/>
    <x v="305"/>
    <x v="308"/>
    <x v="2"/>
    <x v="267"/>
    <x v="4"/>
    <x v="387"/>
    <x v="0"/>
  </r>
  <r>
    <x v="6"/>
    <x v="142"/>
    <x v="142"/>
    <x v="8"/>
    <x v="131"/>
    <x v="4"/>
    <x v="388"/>
    <x v="0"/>
  </r>
  <r>
    <x v="6"/>
    <x v="306"/>
    <x v="309"/>
    <x v="14"/>
    <x v="268"/>
    <x v="4"/>
    <x v="389"/>
    <x v="0"/>
  </r>
  <r>
    <x v="7"/>
    <x v="263"/>
    <x v="266"/>
    <x v="2"/>
    <x v="231"/>
    <x v="4"/>
    <x v="390"/>
    <x v="0"/>
  </r>
  <r>
    <x v="7"/>
    <x v="144"/>
    <x v="144"/>
    <x v="48"/>
    <x v="132"/>
    <x v="4"/>
    <x v="391"/>
    <x v="0"/>
  </r>
  <r>
    <x v="7"/>
    <x v="307"/>
    <x v="310"/>
    <x v="23"/>
    <x v="269"/>
    <x v="4"/>
    <x v="392"/>
    <x v="0"/>
  </r>
  <r>
    <x v="7"/>
    <x v="280"/>
    <x v="283"/>
    <x v="4"/>
    <x v="246"/>
    <x v="4"/>
    <x v="337"/>
    <x v="0"/>
  </r>
  <r>
    <x v="8"/>
    <x v="150"/>
    <x v="150"/>
    <x v="2"/>
    <x v="136"/>
    <x v="4"/>
    <x v="143"/>
    <x v="0"/>
  </r>
  <r>
    <x v="8"/>
    <x v="151"/>
    <x v="151"/>
    <x v="2"/>
    <x v="136"/>
    <x v="4"/>
    <x v="143"/>
    <x v="0"/>
  </r>
  <r>
    <x v="8"/>
    <x v="153"/>
    <x v="153"/>
    <x v="1"/>
    <x v="136"/>
    <x v="4"/>
    <x v="145"/>
    <x v="0"/>
  </r>
  <r>
    <x v="8"/>
    <x v="155"/>
    <x v="155"/>
    <x v="5"/>
    <x v="136"/>
    <x v="4"/>
    <x v="393"/>
    <x v="0"/>
  </r>
  <r>
    <x v="8"/>
    <x v="156"/>
    <x v="156"/>
    <x v="2"/>
    <x v="139"/>
    <x v="4"/>
    <x v="148"/>
    <x v="0"/>
  </r>
  <r>
    <x v="8"/>
    <x v="85"/>
    <x v="158"/>
    <x v="2"/>
    <x v="141"/>
    <x v="4"/>
    <x v="150"/>
    <x v="0"/>
  </r>
  <r>
    <x v="8"/>
    <x v="158"/>
    <x v="159"/>
    <x v="33"/>
    <x v="142"/>
    <x v="4"/>
    <x v="296"/>
    <x v="0"/>
  </r>
  <r>
    <x v="8"/>
    <x v="159"/>
    <x v="160"/>
    <x v="29"/>
    <x v="141"/>
    <x v="4"/>
    <x v="394"/>
    <x v="0"/>
  </r>
  <r>
    <x v="17"/>
    <x v="308"/>
    <x v="311"/>
    <x v="2"/>
    <x v="270"/>
    <x v="4"/>
    <x v="395"/>
    <x v="0"/>
  </r>
  <r>
    <x v="17"/>
    <x v="309"/>
    <x v="312"/>
    <x v="29"/>
    <x v="255"/>
    <x v="4"/>
    <x v="396"/>
    <x v="0"/>
  </r>
  <r>
    <x v="9"/>
    <x v="160"/>
    <x v="161"/>
    <x v="49"/>
    <x v="0"/>
    <x v="4"/>
    <x v="397"/>
    <x v="0"/>
  </r>
  <r>
    <x v="9"/>
    <x v="161"/>
    <x v="162"/>
    <x v="22"/>
    <x v="0"/>
    <x v="4"/>
    <x v="155"/>
    <x v="0"/>
  </r>
  <r>
    <x v="9"/>
    <x v="162"/>
    <x v="163"/>
    <x v="50"/>
    <x v="0"/>
    <x v="4"/>
    <x v="398"/>
    <x v="0"/>
  </r>
  <r>
    <x v="9"/>
    <x v="163"/>
    <x v="164"/>
    <x v="0"/>
    <x v="0"/>
    <x v="4"/>
    <x v="0"/>
    <x v="0"/>
  </r>
  <r>
    <x v="9"/>
    <x v="164"/>
    <x v="165"/>
    <x v="2"/>
    <x v="143"/>
    <x v="4"/>
    <x v="399"/>
    <x v="0"/>
  </r>
  <r>
    <x v="9"/>
    <x v="283"/>
    <x v="286"/>
    <x v="51"/>
    <x v="0"/>
    <x v="4"/>
    <x v="207"/>
    <x v="0"/>
  </r>
  <r>
    <x v="2"/>
    <x v="2"/>
    <x v="2"/>
    <x v="2"/>
    <x v="2"/>
    <x v="4"/>
    <x v="2"/>
    <x v="0"/>
  </r>
  <r>
    <x v="2"/>
    <x v="3"/>
    <x v="3"/>
    <x v="3"/>
    <x v="3"/>
    <x v="4"/>
    <x v="3"/>
    <x v="0"/>
  </r>
  <r>
    <x v="2"/>
    <x v="4"/>
    <x v="4"/>
    <x v="2"/>
    <x v="4"/>
    <x v="4"/>
    <x v="400"/>
    <x v="0"/>
  </r>
  <r>
    <x v="2"/>
    <x v="5"/>
    <x v="5"/>
    <x v="2"/>
    <x v="5"/>
    <x v="4"/>
    <x v="5"/>
    <x v="0"/>
  </r>
  <r>
    <x v="2"/>
    <x v="6"/>
    <x v="6"/>
    <x v="2"/>
    <x v="6"/>
    <x v="4"/>
    <x v="6"/>
    <x v="0"/>
  </r>
  <r>
    <x v="2"/>
    <x v="8"/>
    <x v="8"/>
    <x v="4"/>
    <x v="8"/>
    <x v="4"/>
    <x v="8"/>
    <x v="0"/>
  </r>
  <r>
    <x v="2"/>
    <x v="9"/>
    <x v="9"/>
    <x v="2"/>
    <x v="9"/>
    <x v="4"/>
    <x v="9"/>
    <x v="0"/>
  </r>
  <r>
    <x v="2"/>
    <x v="249"/>
    <x v="252"/>
    <x v="2"/>
    <x v="217"/>
    <x v="4"/>
    <x v="401"/>
    <x v="0"/>
  </r>
  <r>
    <x v="2"/>
    <x v="10"/>
    <x v="10"/>
    <x v="2"/>
    <x v="10"/>
    <x v="4"/>
    <x v="402"/>
    <x v="0"/>
  </r>
  <r>
    <x v="2"/>
    <x v="239"/>
    <x v="242"/>
    <x v="2"/>
    <x v="208"/>
    <x v="4"/>
    <x v="247"/>
    <x v="0"/>
  </r>
  <r>
    <x v="2"/>
    <x v="11"/>
    <x v="11"/>
    <x v="4"/>
    <x v="11"/>
    <x v="4"/>
    <x v="403"/>
    <x v="0"/>
  </r>
  <r>
    <x v="2"/>
    <x v="13"/>
    <x v="13"/>
    <x v="2"/>
    <x v="13"/>
    <x v="4"/>
    <x v="13"/>
    <x v="0"/>
  </r>
  <r>
    <x v="2"/>
    <x v="15"/>
    <x v="15"/>
    <x v="4"/>
    <x v="15"/>
    <x v="4"/>
    <x v="404"/>
    <x v="0"/>
  </r>
  <r>
    <x v="2"/>
    <x v="16"/>
    <x v="16"/>
    <x v="4"/>
    <x v="16"/>
    <x v="4"/>
    <x v="16"/>
    <x v="0"/>
  </r>
  <r>
    <x v="2"/>
    <x v="17"/>
    <x v="17"/>
    <x v="7"/>
    <x v="17"/>
    <x v="4"/>
    <x v="405"/>
    <x v="0"/>
  </r>
  <r>
    <x v="2"/>
    <x v="18"/>
    <x v="18"/>
    <x v="6"/>
    <x v="18"/>
    <x v="4"/>
    <x v="100"/>
    <x v="0"/>
  </r>
  <r>
    <x v="2"/>
    <x v="19"/>
    <x v="19"/>
    <x v="4"/>
    <x v="19"/>
    <x v="4"/>
    <x v="406"/>
    <x v="0"/>
  </r>
  <r>
    <x v="2"/>
    <x v="20"/>
    <x v="20"/>
    <x v="9"/>
    <x v="20"/>
    <x v="4"/>
    <x v="407"/>
    <x v="0"/>
  </r>
  <r>
    <x v="2"/>
    <x v="21"/>
    <x v="21"/>
    <x v="25"/>
    <x v="21"/>
    <x v="4"/>
    <x v="408"/>
    <x v="0"/>
  </r>
  <r>
    <x v="2"/>
    <x v="23"/>
    <x v="23"/>
    <x v="2"/>
    <x v="23"/>
    <x v="4"/>
    <x v="409"/>
    <x v="0"/>
  </r>
  <r>
    <x v="2"/>
    <x v="24"/>
    <x v="24"/>
    <x v="14"/>
    <x v="24"/>
    <x v="4"/>
    <x v="410"/>
    <x v="0"/>
  </r>
  <r>
    <x v="2"/>
    <x v="25"/>
    <x v="25"/>
    <x v="4"/>
    <x v="25"/>
    <x v="4"/>
    <x v="411"/>
    <x v="0"/>
  </r>
  <r>
    <x v="2"/>
    <x v="237"/>
    <x v="240"/>
    <x v="2"/>
    <x v="111"/>
    <x v="4"/>
    <x v="412"/>
    <x v="0"/>
  </r>
  <r>
    <x v="2"/>
    <x v="26"/>
    <x v="26"/>
    <x v="3"/>
    <x v="26"/>
    <x v="4"/>
    <x v="413"/>
    <x v="0"/>
  </r>
  <r>
    <x v="2"/>
    <x v="310"/>
    <x v="313"/>
    <x v="7"/>
    <x v="271"/>
    <x v="4"/>
    <x v="414"/>
    <x v="0"/>
  </r>
  <r>
    <x v="2"/>
    <x v="29"/>
    <x v="29"/>
    <x v="3"/>
    <x v="28"/>
    <x v="4"/>
    <x v="29"/>
    <x v="0"/>
  </r>
  <r>
    <x v="2"/>
    <x v="252"/>
    <x v="255"/>
    <x v="18"/>
    <x v="220"/>
    <x v="4"/>
    <x v="415"/>
    <x v="0"/>
  </r>
  <r>
    <x v="2"/>
    <x v="31"/>
    <x v="31"/>
    <x v="2"/>
    <x v="30"/>
    <x v="4"/>
    <x v="416"/>
    <x v="0"/>
  </r>
  <r>
    <x v="2"/>
    <x v="32"/>
    <x v="32"/>
    <x v="4"/>
    <x v="31"/>
    <x v="4"/>
    <x v="32"/>
    <x v="0"/>
  </r>
  <r>
    <x v="2"/>
    <x v="33"/>
    <x v="33"/>
    <x v="3"/>
    <x v="32"/>
    <x v="4"/>
    <x v="33"/>
    <x v="0"/>
  </r>
  <r>
    <x v="2"/>
    <x v="34"/>
    <x v="34"/>
    <x v="4"/>
    <x v="33"/>
    <x v="4"/>
    <x v="225"/>
    <x v="0"/>
  </r>
  <r>
    <x v="2"/>
    <x v="247"/>
    <x v="250"/>
    <x v="2"/>
    <x v="216"/>
    <x v="4"/>
    <x v="268"/>
    <x v="0"/>
  </r>
  <r>
    <x v="2"/>
    <x v="36"/>
    <x v="36"/>
    <x v="2"/>
    <x v="35"/>
    <x v="4"/>
    <x v="36"/>
    <x v="0"/>
  </r>
  <r>
    <x v="2"/>
    <x v="38"/>
    <x v="38"/>
    <x v="3"/>
    <x v="37"/>
    <x v="4"/>
    <x v="38"/>
    <x v="0"/>
  </r>
  <r>
    <x v="2"/>
    <x v="39"/>
    <x v="39"/>
    <x v="2"/>
    <x v="38"/>
    <x v="4"/>
    <x v="417"/>
    <x v="0"/>
  </r>
  <r>
    <x v="2"/>
    <x v="40"/>
    <x v="40"/>
    <x v="29"/>
    <x v="39"/>
    <x v="4"/>
    <x v="418"/>
    <x v="0"/>
  </r>
  <r>
    <x v="2"/>
    <x v="41"/>
    <x v="41"/>
    <x v="2"/>
    <x v="40"/>
    <x v="4"/>
    <x v="419"/>
    <x v="0"/>
  </r>
  <r>
    <x v="2"/>
    <x v="245"/>
    <x v="248"/>
    <x v="3"/>
    <x v="214"/>
    <x v="4"/>
    <x v="110"/>
    <x v="0"/>
  </r>
  <r>
    <x v="2"/>
    <x v="43"/>
    <x v="43"/>
    <x v="2"/>
    <x v="42"/>
    <x v="4"/>
    <x v="43"/>
    <x v="0"/>
  </r>
  <r>
    <x v="2"/>
    <x v="44"/>
    <x v="44"/>
    <x v="2"/>
    <x v="43"/>
    <x v="4"/>
    <x v="44"/>
    <x v="0"/>
  </r>
  <r>
    <x v="2"/>
    <x v="45"/>
    <x v="45"/>
    <x v="4"/>
    <x v="44"/>
    <x v="4"/>
    <x v="420"/>
    <x v="0"/>
  </r>
  <r>
    <x v="2"/>
    <x v="50"/>
    <x v="50"/>
    <x v="3"/>
    <x v="48"/>
    <x v="4"/>
    <x v="421"/>
    <x v="0"/>
  </r>
  <r>
    <x v="2"/>
    <x v="51"/>
    <x v="51"/>
    <x v="14"/>
    <x v="49"/>
    <x v="4"/>
    <x v="108"/>
    <x v="0"/>
  </r>
  <r>
    <x v="2"/>
    <x v="52"/>
    <x v="52"/>
    <x v="7"/>
    <x v="50"/>
    <x v="4"/>
    <x v="422"/>
    <x v="0"/>
  </r>
  <r>
    <x v="2"/>
    <x v="53"/>
    <x v="53"/>
    <x v="9"/>
    <x v="51"/>
    <x v="4"/>
    <x v="423"/>
    <x v="0"/>
  </r>
  <r>
    <x v="2"/>
    <x v="54"/>
    <x v="54"/>
    <x v="14"/>
    <x v="52"/>
    <x v="4"/>
    <x v="424"/>
    <x v="0"/>
  </r>
  <r>
    <x v="2"/>
    <x v="57"/>
    <x v="57"/>
    <x v="2"/>
    <x v="55"/>
    <x v="4"/>
    <x v="57"/>
    <x v="0"/>
  </r>
  <r>
    <x v="2"/>
    <x v="58"/>
    <x v="58"/>
    <x v="9"/>
    <x v="56"/>
    <x v="4"/>
    <x v="88"/>
    <x v="0"/>
  </r>
  <r>
    <x v="2"/>
    <x v="59"/>
    <x v="59"/>
    <x v="14"/>
    <x v="57"/>
    <x v="4"/>
    <x v="425"/>
    <x v="0"/>
  </r>
  <r>
    <x v="2"/>
    <x v="60"/>
    <x v="60"/>
    <x v="4"/>
    <x v="58"/>
    <x v="4"/>
    <x v="426"/>
    <x v="0"/>
  </r>
  <r>
    <x v="2"/>
    <x v="61"/>
    <x v="61"/>
    <x v="9"/>
    <x v="59"/>
    <x v="4"/>
    <x v="427"/>
    <x v="0"/>
  </r>
  <r>
    <x v="2"/>
    <x v="64"/>
    <x v="64"/>
    <x v="2"/>
    <x v="61"/>
    <x v="4"/>
    <x v="64"/>
    <x v="0"/>
  </r>
  <r>
    <x v="2"/>
    <x v="65"/>
    <x v="65"/>
    <x v="3"/>
    <x v="62"/>
    <x v="4"/>
    <x v="428"/>
    <x v="0"/>
  </r>
  <r>
    <x v="2"/>
    <x v="66"/>
    <x v="66"/>
    <x v="3"/>
    <x v="63"/>
    <x v="4"/>
    <x v="66"/>
    <x v="0"/>
  </r>
  <r>
    <x v="2"/>
    <x v="240"/>
    <x v="243"/>
    <x v="5"/>
    <x v="209"/>
    <x v="4"/>
    <x v="248"/>
    <x v="0"/>
  </r>
  <r>
    <x v="2"/>
    <x v="70"/>
    <x v="70"/>
    <x v="2"/>
    <x v="67"/>
    <x v="4"/>
    <x v="429"/>
    <x v="0"/>
  </r>
  <r>
    <x v="2"/>
    <x v="71"/>
    <x v="71"/>
    <x v="7"/>
    <x v="68"/>
    <x v="4"/>
    <x v="71"/>
    <x v="0"/>
  </r>
  <r>
    <x v="2"/>
    <x v="72"/>
    <x v="72"/>
    <x v="4"/>
    <x v="69"/>
    <x v="4"/>
    <x v="289"/>
    <x v="0"/>
  </r>
  <r>
    <x v="2"/>
    <x v="73"/>
    <x v="73"/>
    <x v="1"/>
    <x v="69"/>
    <x v="4"/>
    <x v="73"/>
    <x v="0"/>
  </r>
  <r>
    <x v="2"/>
    <x v="75"/>
    <x v="75"/>
    <x v="3"/>
    <x v="71"/>
    <x v="4"/>
    <x v="75"/>
    <x v="0"/>
  </r>
  <r>
    <x v="2"/>
    <x v="238"/>
    <x v="241"/>
    <x v="1"/>
    <x v="207"/>
    <x v="4"/>
    <x v="430"/>
    <x v="0"/>
  </r>
  <r>
    <x v="2"/>
    <x v="241"/>
    <x v="244"/>
    <x v="2"/>
    <x v="210"/>
    <x v="4"/>
    <x v="251"/>
    <x v="0"/>
  </r>
  <r>
    <x v="2"/>
    <x v="77"/>
    <x v="77"/>
    <x v="4"/>
    <x v="73"/>
    <x v="4"/>
    <x v="241"/>
    <x v="0"/>
  </r>
  <r>
    <x v="2"/>
    <x v="78"/>
    <x v="78"/>
    <x v="5"/>
    <x v="74"/>
    <x v="4"/>
    <x v="431"/>
    <x v="0"/>
  </r>
  <r>
    <x v="2"/>
    <x v="79"/>
    <x v="79"/>
    <x v="11"/>
    <x v="29"/>
    <x v="4"/>
    <x v="432"/>
    <x v="0"/>
  </r>
  <r>
    <x v="2"/>
    <x v="81"/>
    <x v="81"/>
    <x v="1"/>
    <x v="76"/>
    <x v="4"/>
    <x v="433"/>
    <x v="0"/>
  </r>
  <r>
    <x v="2"/>
    <x v="82"/>
    <x v="82"/>
    <x v="3"/>
    <x v="77"/>
    <x v="4"/>
    <x v="276"/>
    <x v="0"/>
  </r>
  <r>
    <x v="2"/>
    <x v="83"/>
    <x v="83"/>
    <x v="7"/>
    <x v="78"/>
    <x v="4"/>
    <x v="434"/>
    <x v="0"/>
  </r>
  <r>
    <x v="2"/>
    <x v="84"/>
    <x v="84"/>
    <x v="2"/>
    <x v="79"/>
    <x v="4"/>
    <x v="435"/>
    <x v="0"/>
  </r>
  <r>
    <x v="2"/>
    <x v="253"/>
    <x v="256"/>
    <x v="2"/>
    <x v="221"/>
    <x v="4"/>
    <x v="436"/>
    <x v="0"/>
  </r>
  <r>
    <x v="2"/>
    <x v="311"/>
    <x v="314"/>
    <x v="3"/>
    <x v="272"/>
    <x v="4"/>
    <x v="437"/>
    <x v="0"/>
  </r>
  <r>
    <x v="2"/>
    <x v="91"/>
    <x v="91"/>
    <x v="4"/>
    <x v="86"/>
    <x v="4"/>
    <x v="91"/>
    <x v="0"/>
  </r>
  <r>
    <x v="2"/>
    <x v="92"/>
    <x v="92"/>
    <x v="4"/>
    <x v="87"/>
    <x v="4"/>
    <x v="92"/>
    <x v="0"/>
  </r>
  <r>
    <x v="2"/>
    <x v="93"/>
    <x v="93"/>
    <x v="2"/>
    <x v="88"/>
    <x v="4"/>
    <x v="93"/>
    <x v="0"/>
  </r>
  <r>
    <x v="2"/>
    <x v="95"/>
    <x v="95"/>
    <x v="14"/>
    <x v="90"/>
    <x v="4"/>
    <x v="438"/>
    <x v="0"/>
  </r>
  <r>
    <x v="2"/>
    <x v="98"/>
    <x v="98"/>
    <x v="5"/>
    <x v="93"/>
    <x v="4"/>
    <x v="439"/>
    <x v="0"/>
  </r>
  <r>
    <x v="2"/>
    <x v="99"/>
    <x v="99"/>
    <x v="7"/>
    <x v="94"/>
    <x v="4"/>
    <x v="98"/>
    <x v="0"/>
  </r>
  <r>
    <x v="2"/>
    <x v="100"/>
    <x v="100"/>
    <x v="7"/>
    <x v="95"/>
    <x v="4"/>
    <x v="440"/>
    <x v="0"/>
  </r>
  <r>
    <x v="2"/>
    <x v="101"/>
    <x v="101"/>
    <x v="4"/>
    <x v="96"/>
    <x v="4"/>
    <x v="441"/>
    <x v="0"/>
  </r>
  <r>
    <x v="2"/>
    <x v="102"/>
    <x v="102"/>
    <x v="3"/>
    <x v="97"/>
    <x v="4"/>
    <x v="101"/>
    <x v="0"/>
  </r>
  <r>
    <x v="2"/>
    <x v="103"/>
    <x v="103"/>
    <x v="11"/>
    <x v="98"/>
    <x v="4"/>
    <x v="442"/>
    <x v="0"/>
  </r>
  <r>
    <x v="2"/>
    <x v="105"/>
    <x v="105"/>
    <x v="9"/>
    <x v="100"/>
    <x v="4"/>
    <x v="443"/>
    <x v="0"/>
  </r>
  <r>
    <x v="2"/>
    <x v="106"/>
    <x v="106"/>
    <x v="4"/>
    <x v="101"/>
    <x v="4"/>
    <x v="105"/>
    <x v="0"/>
  </r>
  <r>
    <x v="2"/>
    <x v="108"/>
    <x v="108"/>
    <x v="5"/>
    <x v="103"/>
    <x v="4"/>
    <x v="444"/>
    <x v="0"/>
  </r>
  <r>
    <x v="2"/>
    <x v="109"/>
    <x v="109"/>
    <x v="7"/>
    <x v="49"/>
    <x v="4"/>
    <x v="445"/>
    <x v="0"/>
  </r>
  <r>
    <x v="2"/>
    <x v="255"/>
    <x v="258"/>
    <x v="9"/>
    <x v="223"/>
    <x v="4"/>
    <x v="446"/>
    <x v="0"/>
  </r>
  <r>
    <x v="2"/>
    <x v="110"/>
    <x v="110"/>
    <x v="3"/>
    <x v="104"/>
    <x v="4"/>
    <x v="447"/>
    <x v="0"/>
  </r>
  <r>
    <x v="2"/>
    <x v="112"/>
    <x v="112"/>
    <x v="4"/>
    <x v="106"/>
    <x v="4"/>
    <x v="448"/>
    <x v="0"/>
  </r>
  <r>
    <x v="2"/>
    <x v="113"/>
    <x v="113"/>
    <x v="52"/>
    <x v="107"/>
    <x v="4"/>
    <x v="449"/>
    <x v="0"/>
  </r>
  <r>
    <x v="2"/>
    <x v="114"/>
    <x v="114"/>
    <x v="4"/>
    <x v="108"/>
    <x v="4"/>
    <x v="88"/>
    <x v="0"/>
  </r>
  <r>
    <x v="2"/>
    <x v="115"/>
    <x v="115"/>
    <x v="1"/>
    <x v="109"/>
    <x v="4"/>
    <x v="271"/>
    <x v="0"/>
  </r>
  <r>
    <x v="2"/>
    <x v="119"/>
    <x v="119"/>
    <x v="1"/>
    <x v="113"/>
    <x v="4"/>
    <x v="118"/>
    <x v="0"/>
  </r>
  <r>
    <x v="2"/>
    <x v="312"/>
    <x v="315"/>
    <x v="6"/>
    <x v="273"/>
    <x v="4"/>
    <x v="450"/>
    <x v="0"/>
  </r>
  <r>
    <x v="2"/>
    <x v="313"/>
    <x v="316"/>
    <x v="29"/>
    <x v="274"/>
    <x v="4"/>
    <x v="451"/>
    <x v="0"/>
  </r>
  <r>
    <x v="2"/>
    <x v="314"/>
    <x v="317"/>
    <x v="1"/>
    <x v="275"/>
    <x v="4"/>
    <x v="452"/>
    <x v="0"/>
  </r>
  <r>
    <x v="10"/>
    <x v="315"/>
    <x v="318"/>
    <x v="1"/>
    <x v="262"/>
    <x v="4"/>
    <x v="453"/>
    <x v="0"/>
  </r>
  <r>
    <x v="10"/>
    <x v="277"/>
    <x v="280"/>
    <x v="2"/>
    <x v="244"/>
    <x v="4"/>
    <x v="331"/>
    <x v="0"/>
  </r>
  <r>
    <x v="10"/>
    <x v="316"/>
    <x v="319"/>
    <x v="2"/>
    <x v="276"/>
    <x v="4"/>
    <x v="454"/>
    <x v="0"/>
  </r>
  <r>
    <x v="10"/>
    <x v="279"/>
    <x v="282"/>
    <x v="4"/>
    <x v="245"/>
    <x v="4"/>
    <x v="455"/>
    <x v="0"/>
  </r>
  <r>
    <x v="10"/>
    <x v="317"/>
    <x v="320"/>
    <x v="3"/>
    <x v="147"/>
    <x v="4"/>
    <x v="162"/>
    <x v="0"/>
  </r>
  <r>
    <x v="10"/>
    <x v="318"/>
    <x v="321"/>
    <x v="24"/>
    <x v="277"/>
    <x v="4"/>
    <x v="456"/>
    <x v="0"/>
  </r>
  <r>
    <x v="12"/>
    <x v="185"/>
    <x v="186"/>
    <x v="7"/>
    <x v="160"/>
    <x v="4"/>
    <x v="176"/>
    <x v="0"/>
  </r>
  <r>
    <x v="12"/>
    <x v="319"/>
    <x v="322"/>
    <x v="2"/>
    <x v="278"/>
    <x v="4"/>
    <x v="457"/>
    <x v="0"/>
  </r>
  <r>
    <x v="12"/>
    <x v="186"/>
    <x v="187"/>
    <x v="4"/>
    <x v="161"/>
    <x v="4"/>
    <x v="458"/>
    <x v="0"/>
  </r>
  <r>
    <x v="12"/>
    <x v="187"/>
    <x v="188"/>
    <x v="4"/>
    <x v="162"/>
    <x v="4"/>
    <x v="113"/>
    <x v="0"/>
  </r>
  <r>
    <x v="12"/>
    <x v="320"/>
    <x v="323"/>
    <x v="5"/>
    <x v="82"/>
    <x v="4"/>
    <x v="176"/>
    <x v="0"/>
  </r>
  <r>
    <x v="12"/>
    <x v="264"/>
    <x v="267"/>
    <x v="11"/>
    <x v="232"/>
    <x v="4"/>
    <x v="310"/>
    <x v="0"/>
  </r>
  <r>
    <x v="12"/>
    <x v="189"/>
    <x v="190"/>
    <x v="25"/>
    <x v="164"/>
    <x v="4"/>
    <x v="311"/>
    <x v="0"/>
  </r>
  <r>
    <x v="12"/>
    <x v="190"/>
    <x v="191"/>
    <x v="2"/>
    <x v="165"/>
    <x v="4"/>
    <x v="180"/>
    <x v="0"/>
  </r>
  <r>
    <x v="12"/>
    <x v="265"/>
    <x v="268"/>
    <x v="2"/>
    <x v="233"/>
    <x v="4"/>
    <x v="312"/>
    <x v="0"/>
  </r>
  <r>
    <x v="12"/>
    <x v="321"/>
    <x v="324"/>
    <x v="2"/>
    <x v="279"/>
    <x v="4"/>
    <x v="459"/>
    <x v="0"/>
  </r>
  <r>
    <x v="12"/>
    <x v="192"/>
    <x v="193"/>
    <x v="4"/>
    <x v="135"/>
    <x v="4"/>
    <x v="460"/>
    <x v="0"/>
  </r>
  <r>
    <x v="12"/>
    <x v="194"/>
    <x v="195"/>
    <x v="4"/>
    <x v="168"/>
    <x v="4"/>
    <x v="461"/>
    <x v="0"/>
  </r>
  <r>
    <x v="12"/>
    <x v="322"/>
    <x v="325"/>
    <x v="4"/>
    <x v="160"/>
    <x v="4"/>
    <x v="462"/>
    <x v="0"/>
  </r>
  <r>
    <x v="12"/>
    <x v="266"/>
    <x v="269"/>
    <x v="7"/>
    <x v="234"/>
    <x v="4"/>
    <x v="367"/>
    <x v="0"/>
  </r>
  <r>
    <x v="12"/>
    <x v="323"/>
    <x v="326"/>
    <x v="9"/>
    <x v="280"/>
    <x v="4"/>
    <x v="463"/>
    <x v="0"/>
  </r>
  <r>
    <x v="12"/>
    <x v="197"/>
    <x v="199"/>
    <x v="26"/>
    <x v="172"/>
    <x v="4"/>
    <x v="464"/>
    <x v="0"/>
  </r>
  <r>
    <x v="12"/>
    <x v="324"/>
    <x v="327"/>
    <x v="2"/>
    <x v="281"/>
    <x v="4"/>
    <x v="465"/>
    <x v="0"/>
  </r>
  <r>
    <x v="12"/>
    <x v="268"/>
    <x v="271"/>
    <x v="2"/>
    <x v="236"/>
    <x v="4"/>
    <x v="318"/>
    <x v="0"/>
  </r>
  <r>
    <x v="12"/>
    <x v="200"/>
    <x v="202"/>
    <x v="4"/>
    <x v="6"/>
    <x v="4"/>
    <x v="191"/>
    <x v="0"/>
  </r>
  <r>
    <x v="12"/>
    <x v="202"/>
    <x v="204"/>
    <x v="2"/>
    <x v="6"/>
    <x v="4"/>
    <x v="6"/>
    <x v="0"/>
  </r>
  <r>
    <x v="12"/>
    <x v="269"/>
    <x v="272"/>
    <x v="35"/>
    <x v="100"/>
    <x v="4"/>
    <x v="319"/>
    <x v="0"/>
  </r>
  <r>
    <x v="12"/>
    <x v="325"/>
    <x v="328"/>
    <x v="2"/>
    <x v="282"/>
    <x v="4"/>
    <x v="466"/>
    <x v="0"/>
  </r>
  <r>
    <x v="12"/>
    <x v="204"/>
    <x v="207"/>
    <x v="2"/>
    <x v="177"/>
    <x v="4"/>
    <x v="194"/>
    <x v="0"/>
  </r>
  <r>
    <x v="12"/>
    <x v="209"/>
    <x v="212"/>
    <x v="2"/>
    <x v="182"/>
    <x v="4"/>
    <x v="198"/>
    <x v="0"/>
  </r>
  <r>
    <x v="12"/>
    <x v="326"/>
    <x v="329"/>
    <x v="2"/>
    <x v="258"/>
    <x v="4"/>
    <x v="375"/>
    <x v="0"/>
  </r>
  <r>
    <x v="12"/>
    <x v="271"/>
    <x v="274"/>
    <x v="2"/>
    <x v="238"/>
    <x v="4"/>
    <x v="16"/>
    <x v="0"/>
  </r>
  <r>
    <x v="12"/>
    <x v="211"/>
    <x v="214"/>
    <x v="4"/>
    <x v="184"/>
    <x v="4"/>
    <x v="131"/>
    <x v="0"/>
  </r>
  <r>
    <x v="12"/>
    <x v="213"/>
    <x v="216"/>
    <x v="2"/>
    <x v="186"/>
    <x v="4"/>
    <x v="202"/>
    <x v="0"/>
  </r>
  <r>
    <x v="12"/>
    <x v="274"/>
    <x v="277"/>
    <x v="2"/>
    <x v="241"/>
    <x v="4"/>
    <x v="324"/>
    <x v="0"/>
  </r>
  <r>
    <x v="12"/>
    <x v="214"/>
    <x v="217"/>
    <x v="1"/>
    <x v="187"/>
    <x v="4"/>
    <x v="467"/>
    <x v="0"/>
  </r>
  <r>
    <x v="12"/>
    <x v="215"/>
    <x v="218"/>
    <x v="2"/>
    <x v="188"/>
    <x v="4"/>
    <x v="326"/>
    <x v="0"/>
  </r>
  <r>
    <x v="12"/>
    <x v="327"/>
    <x v="330"/>
    <x v="2"/>
    <x v="283"/>
    <x v="4"/>
    <x v="468"/>
    <x v="0"/>
  </r>
  <r>
    <x v="12"/>
    <x v="217"/>
    <x v="220"/>
    <x v="4"/>
    <x v="190"/>
    <x v="4"/>
    <x v="469"/>
    <x v="0"/>
  </r>
  <r>
    <x v="12"/>
    <x v="218"/>
    <x v="221"/>
    <x v="53"/>
    <x v="191"/>
    <x v="4"/>
    <x v="470"/>
    <x v="0"/>
  </r>
  <r>
    <x v="12"/>
    <x v="328"/>
    <x v="331"/>
    <x v="8"/>
    <x v="284"/>
    <x v="4"/>
    <x v="471"/>
    <x v="0"/>
  </r>
  <r>
    <x v="12"/>
    <x v="276"/>
    <x v="279"/>
    <x v="2"/>
    <x v="243"/>
    <x v="4"/>
    <x v="329"/>
    <x v="0"/>
  </r>
  <r>
    <x v="12"/>
    <x v="329"/>
    <x v="332"/>
    <x v="27"/>
    <x v="285"/>
    <x v="4"/>
    <x v="472"/>
    <x v="0"/>
  </r>
  <r>
    <x v="12"/>
    <x v="224"/>
    <x v="227"/>
    <x v="54"/>
    <x v="196"/>
    <x v="4"/>
    <x v="473"/>
    <x v="0"/>
  </r>
  <r>
    <x v="12"/>
    <x v="223"/>
    <x v="226"/>
    <x v="29"/>
    <x v="195"/>
    <x v="4"/>
    <x v="474"/>
    <x v="0"/>
  </r>
  <r>
    <x v="13"/>
    <x v="230"/>
    <x v="233"/>
    <x v="4"/>
    <x v="202"/>
    <x v="4"/>
    <x v="364"/>
    <x v="0"/>
  </r>
  <r>
    <x v="11"/>
    <x v="330"/>
    <x v="333"/>
    <x v="4"/>
    <x v="286"/>
    <x v="4"/>
    <x v="475"/>
    <x v="0"/>
  </r>
  <r>
    <x v="11"/>
    <x v="331"/>
    <x v="334"/>
    <x v="2"/>
    <x v="287"/>
    <x v="4"/>
    <x v="476"/>
    <x v="0"/>
  </r>
  <r>
    <x v="11"/>
    <x v="332"/>
    <x v="335"/>
    <x v="29"/>
    <x v="288"/>
    <x v="4"/>
    <x v="477"/>
    <x v="0"/>
  </r>
  <r>
    <x v="11"/>
    <x v="184"/>
    <x v="185"/>
    <x v="29"/>
    <x v="159"/>
    <x v="4"/>
    <x v="478"/>
    <x v="0"/>
  </r>
  <r>
    <x v="18"/>
    <x v="333"/>
    <x v="336"/>
    <x v="29"/>
    <x v="289"/>
    <x v="4"/>
    <x v="479"/>
    <x v="0"/>
  </r>
  <r>
    <x v="18"/>
    <x v="334"/>
    <x v="337"/>
    <x v="3"/>
    <x v="290"/>
    <x v="4"/>
    <x v="480"/>
    <x v="0"/>
  </r>
  <r>
    <x v="18"/>
    <x v="335"/>
    <x v="338"/>
    <x v="1"/>
    <x v="60"/>
    <x v="4"/>
    <x v="258"/>
    <x v="0"/>
  </r>
  <r>
    <x v="18"/>
    <x v="336"/>
    <x v="339"/>
    <x v="5"/>
    <x v="291"/>
    <x v="4"/>
    <x v="481"/>
    <x v="0"/>
  </r>
  <r>
    <x v="13"/>
    <x v="337"/>
    <x v="340"/>
    <x v="2"/>
    <x v="292"/>
    <x v="4"/>
    <x v="482"/>
    <x v="0"/>
  </r>
  <r>
    <x v="3"/>
    <x v="338"/>
    <x v="341"/>
    <x v="30"/>
    <x v="293"/>
    <x v="4"/>
    <x v="483"/>
    <x v="0"/>
  </r>
  <r>
    <x v="3"/>
    <x v="284"/>
    <x v="287"/>
    <x v="1"/>
    <x v="249"/>
    <x v="4"/>
    <x v="484"/>
    <x v="0"/>
  </r>
  <r>
    <x v="3"/>
    <x v="133"/>
    <x v="133"/>
    <x v="4"/>
    <x v="125"/>
    <x v="4"/>
    <x v="485"/>
    <x v="0"/>
  </r>
  <r>
    <x v="3"/>
    <x v="122"/>
    <x v="122"/>
    <x v="3"/>
    <x v="115"/>
    <x v="4"/>
    <x v="120"/>
    <x v="0"/>
  </r>
  <r>
    <x v="3"/>
    <x v="121"/>
    <x v="121"/>
    <x v="25"/>
    <x v="115"/>
    <x v="4"/>
    <x v="486"/>
    <x v="0"/>
  </r>
  <r>
    <x v="3"/>
    <x v="129"/>
    <x v="129"/>
    <x v="4"/>
    <x v="121"/>
    <x v="4"/>
    <x v="347"/>
    <x v="0"/>
  </r>
  <r>
    <x v="11"/>
    <x v="179"/>
    <x v="180"/>
    <x v="18"/>
    <x v="154"/>
    <x v="4"/>
    <x v="487"/>
    <x v="0"/>
  </r>
  <r>
    <x v="11"/>
    <x v="177"/>
    <x v="178"/>
    <x v="2"/>
    <x v="152"/>
    <x v="4"/>
    <x v="406"/>
    <x v="0"/>
  </r>
  <r>
    <x v="11"/>
    <x v="173"/>
    <x v="174"/>
    <x v="11"/>
    <x v="148"/>
    <x v="4"/>
    <x v="488"/>
    <x v="0"/>
  </r>
  <r>
    <x v="3"/>
    <x v="126"/>
    <x v="126"/>
    <x v="30"/>
    <x v="119"/>
    <x v="4"/>
    <x v="489"/>
    <x v="0"/>
  </r>
  <r>
    <x v="3"/>
    <x v="125"/>
    <x v="125"/>
    <x v="25"/>
    <x v="118"/>
    <x v="4"/>
    <x v="490"/>
    <x v="0"/>
  </r>
  <r>
    <x v="3"/>
    <x v="130"/>
    <x v="130"/>
    <x v="4"/>
    <x v="122"/>
    <x v="4"/>
    <x v="127"/>
    <x v="0"/>
  </r>
  <r>
    <x v="11"/>
    <x v="180"/>
    <x v="181"/>
    <x v="2"/>
    <x v="155"/>
    <x v="4"/>
    <x v="171"/>
    <x v="0"/>
  </r>
  <r>
    <x v="11"/>
    <x v="181"/>
    <x v="182"/>
    <x v="2"/>
    <x v="156"/>
    <x v="4"/>
    <x v="491"/>
    <x v="0"/>
  </r>
  <r>
    <x v="11"/>
    <x v="286"/>
    <x v="289"/>
    <x v="2"/>
    <x v="250"/>
    <x v="4"/>
    <x v="354"/>
    <x v="0"/>
  </r>
  <r>
    <x v="15"/>
    <x v="339"/>
    <x v="342"/>
    <x v="2"/>
    <x v="294"/>
    <x v="4"/>
    <x v="492"/>
    <x v="0"/>
  </r>
  <r>
    <x v="12"/>
    <x v="340"/>
    <x v="343"/>
    <x v="1"/>
    <x v="167"/>
    <x v="4"/>
    <x v="493"/>
    <x v="0"/>
  </r>
  <r>
    <x v="15"/>
    <x v="341"/>
    <x v="344"/>
    <x v="7"/>
    <x v="295"/>
    <x v="4"/>
    <x v="494"/>
    <x v="0"/>
  </r>
  <r>
    <x v="15"/>
    <x v="342"/>
    <x v="345"/>
    <x v="4"/>
    <x v="296"/>
    <x v="4"/>
    <x v="495"/>
    <x v="0"/>
  </r>
  <r>
    <x v="15"/>
    <x v="343"/>
    <x v="346"/>
    <x v="2"/>
    <x v="297"/>
    <x v="4"/>
    <x v="496"/>
    <x v="0"/>
  </r>
  <r>
    <x v="4"/>
    <x v="344"/>
    <x v="347"/>
    <x v="4"/>
    <x v="171"/>
    <x v="4"/>
    <x v="497"/>
    <x v="0"/>
  </r>
  <r>
    <x v="15"/>
    <x v="282"/>
    <x v="285"/>
    <x v="29"/>
    <x v="248"/>
    <x v="4"/>
    <x v="340"/>
    <x v="0"/>
  </r>
  <r>
    <x v="3"/>
    <x v="256"/>
    <x v="259"/>
    <x v="24"/>
    <x v="224"/>
    <x v="5"/>
    <x v="498"/>
    <x v="1"/>
  </r>
  <r>
    <x v="3"/>
    <x v="345"/>
    <x v="348"/>
    <x v="1"/>
    <x v="298"/>
    <x v="5"/>
    <x v="499"/>
    <x v="1"/>
  </r>
  <r>
    <x v="3"/>
    <x v="346"/>
    <x v="349"/>
    <x v="3"/>
    <x v="299"/>
    <x v="5"/>
    <x v="500"/>
    <x v="1"/>
  </r>
  <r>
    <x v="2"/>
    <x v="75"/>
    <x v="75"/>
    <x v="3"/>
    <x v="71"/>
    <x v="5"/>
    <x v="75"/>
    <x v="1"/>
  </r>
  <r>
    <x v="2"/>
    <x v="117"/>
    <x v="117"/>
    <x v="3"/>
    <x v="111"/>
    <x v="5"/>
    <x v="233"/>
    <x v="1"/>
  </r>
  <r>
    <x v="2"/>
    <x v="53"/>
    <x v="53"/>
    <x v="29"/>
    <x v="51"/>
    <x v="5"/>
    <x v="501"/>
    <x v="1"/>
  </r>
  <r>
    <x v="2"/>
    <x v="8"/>
    <x v="8"/>
    <x v="4"/>
    <x v="8"/>
    <x v="5"/>
    <x v="8"/>
    <x v="1"/>
  </r>
  <r>
    <x v="2"/>
    <x v="10"/>
    <x v="10"/>
    <x v="1"/>
    <x v="10"/>
    <x v="5"/>
    <x v="502"/>
    <x v="1"/>
  </r>
  <r>
    <x v="2"/>
    <x v="16"/>
    <x v="16"/>
    <x v="4"/>
    <x v="16"/>
    <x v="5"/>
    <x v="16"/>
    <x v="1"/>
  </r>
  <r>
    <x v="2"/>
    <x v="347"/>
    <x v="350"/>
    <x v="6"/>
    <x v="300"/>
    <x v="5"/>
    <x v="503"/>
    <x v="1"/>
  </r>
  <r>
    <x v="2"/>
    <x v="348"/>
    <x v="351"/>
    <x v="2"/>
    <x v="301"/>
    <x v="5"/>
    <x v="504"/>
    <x v="1"/>
  </r>
  <r>
    <x v="2"/>
    <x v="44"/>
    <x v="44"/>
    <x v="2"/>
    <x v="43"/>
    <x v="5"/>
    <x v="44"/>
    <x v="1"/>
  </r>
  <r>
    <x v="2"/>
    <x v="45"/>
    <x v="45"/>
    <x v="2"/>
    <x v="44"/>
    <x v="5"/>
    <x v="45"/>
    <x v="1"/>
  </r>
  <r>
    <x v="2"/>
    <x v="64"/>
    <x v="64"/>
    <x v="2"/>
    <x v="61"/>
    <x v="5"/>
    <x v="64"/>
    <x v="1"/>
  </r>
  <r>
    <x v="2"/>
    <x v="50"/>
    <x v="50"/>
    <x v="25"/>
    <x v="48"/>
    <x v="5"/>
    <x v="505"/>
    <x v="1"/>
  </r>
  <r>
    <x v="2"/>
    <x v="43"/>
    <x v="43"/>
    <x v="29"/>
    <x v="42"/>
    <x v="5"/>
    <x v="278"/>
    <x v="1"/>
  </r>
  <r>
    <x v="2"/>
    <x v="254"/>
    <x v="257"/>
    <x v="2"/>
    <x v="222"/>
    <x v="5"/>
    <x v="506"/>
    <x v="1"/>
  </r>
  <r>
    <x v="2"/>
    <x v="240"/>
    <x v="243"/>
    <x v="5"/>
    <x v="209"/>
    <x v="5"/>
    <x v="248"/>
    <x v="1"/>
  </r>
  <r>
    <x v="2"/>
    <x v="67"/>
    <x v="67"/>
    <x v="7"/>
    <x v="64"/>
    <x v="5"/>
    <x v="507"/>
    <x v="1"/>
  </r>
  <r>
    <x v="2"/>
    <x v="65"/>
    <x v="65"/>
    <x v="5"/>
    <x v="62"/>
    <x v="5"/>
    <x v="508"/>
    <x v="1"/>
  </r>
  <r>
    <x v="2"/>
    <x v="63"/>
    <x v="63"/>
    <x v="1"/>
    <x v="60"/>
    <x v="5"/>
    <x v="258"/>
    <x v="1"/>
  </r>
  <r>
    <x v="2"/>
    <x v="39"/>
    <x v="39"/>
    <x v="30"/>
    <x v="38"/>
    <x v="5"/>
    <x v="509"/>
    <x v="1"/>
  </r>
  <r>
    <x v="2"/>
    <x v="40"/>
    <x v="40"/>
    <x v="29"/>
    <x v="39"/>
    <x v="5"/>
    <x v="418"/>
    <x v="1"/>
  </r>
  <r>
    <x v="3"/>
    <x v="349"/>
    <x v="352"/>
    <x v="2"/>
    <x v="302"/>
    <x v="5"/>
    <x v="510"/>
    <x v="1"/>
  </r>
  <r>
    <x v="3"/>
    <x v="350"/>
    <x v="353"/>
    <x v="24"/>
    <x v="96"/>
    <x v="5"/>
    <x v="383"/>
    <x v="1"/>
  </r>
  <r>
    <x v="3"/>
    <x v="351"/>
    <x v="354"/>
    <x v="4"/>
    <x v="303"/>
    <x v="5"/>
    <x v="511"/>
    <x v="1"/>
  </r>
  <r>
    <x v="3"/>
    <x v="352"/>
    <x v="355"/>
    <x v="7"/>
    <x v="304"/>
    <x v="5"/>
    <x v="512"/>
    <x v="1"/>
  </r>
  <r>
    <x v="2"/>
    <x v="17"/>
    <x v="17"/>
    <x v="3"/>
    <x v="17"/>
    <x v="5"/>
    <x v="513"/>
    <x v="1"/>
  </r>
  <r>
    <x v="2"/>
    <x v="353"/>
    <x v="356"/>
    <x v="5"/>
    <x v="305"/>
    <x v="5"/>
    <x v="514"/>
    <x v="1"/>
  </r>
  <r>
    <x v="2"/>
    <x v="25"/>
    <x v="25"/>
    <x v="30"/>
    <x v="25"/>
    <x v="5"/>
    <x v="515"/>
    <x v="1"/>
  </r>
  <r>
    <x v="2"/>
    <x v="22"/>
    <x v="22"/>
    <x v="3"/>
    <x v="22"/>
    <x v="5"/>
    <x v="516"/>
    <x v="1"/>
  </r>
  <r>
    <x v="2"/>
    <x v="31"/>
    <x v="31"/>
    <x v="29"/>
    <x v="30"/>
    <x v="5"/>
    <x v="517"/>
    <x v="1"/>
  </r>
  <r>
    <x v="2"/>
    <x v="32"/>
    <x v="32"/>
    <x v="2"/>
    <x v="31"/>
    <x v="5"/>
    <x v="62"/>
    <x v="1"/>
  </r>
  <r>
    <x v="2"/>
    <x v="76"/>
    <x v="76"/>
    <x v="2"/>
    <x v="72"/>
    <x v="5"/>
    <x v="518"/>
    <x v="1"/>
  </r>
  <r>
    <x v="2"/>
    <x v="2"/>
    <x v="2"/>
    <x v="4"/>
    <x v="2"/>
    <x v="5"/>
    <x v="256"/>
    <x v="1"/>
  </r>
  <r>
    <x v="2"/>
    <x v="9"/>
    <x v="9"/>
    <x v="2"/>
    <x v="9"/>
    <x v="5"/>
    <x v="9"/>
    <x v="1"/>
  </r>
  <r>
    <x v="2"/>
    <x v="354"/>
    <x v="357"/>
    <x v="29"/>
    <x v="306"/>
    <x v="5"/>
    <x v="268"/>
    <x v="1"/>
  </r>
  <r>
    <x v="2"/>
    <x v="4"/>
    <x v="4"/>
    <x v="4"/>
    <x v="4"/>
    <x v="5"/>
    <x v="4"/>
    <x v="1"/>
  </r>
  <r>
    <x v="2"/>
    <x v="19"/>
    <x v="19"/>
    <x v="11"/>
    <x v="19"/>
    <x v="5"/>
    <x v="519"/>
    <x v="1"/>
  </r>
  <r>
    <x v="2"/>
    <x v="11"/>
    <x v="11"/>
    <x v="3"/>
    <x v="11"/>
    <x v="5"/>
    <x v="520"/>
    <x v="1"/>
  </r>
  <r>
    <x v="2"/>
    <x v="12"/>
    <x v="12"/>
    <x v="7"/>
    <x v="12"/>
    <x v="5"/>
    <x v="521"/>
    <x v="1"/>
  </r>
  <r>
    <x v="2"/>
    <x v="41"/>
    <x v="41"/>
    <x v="2"/>
    <x v="40"/>
    <x v="5"/>
    <x v="419"/>
    <x v="1"/>
  </r>
  <r>
    <x v="2"/>
    <x v="57"/>
    <x v="57"/>
    <x v="2"/>
    <x v="55"/>
    <x v="5"/>
    <x v="57"/>
    <x v="1"/>
  </r>
  <r>
    <x v="2"/>
    <x v="60"/>
    <x v="60"/>
    <x v="4"/>
    <x v="58"/>
    <x v="5"/>
    <x v="426"/>
    <x v="1"/>
  </r>
  <r>
    <x v="2"/>
    <x v="247"/>
    <x v="250"/>
    <x v="2"/>
    <x v="216"/>
    <x v="5"/>
    <x v="268"/>
    <x v="1"/>
  </r>
  <r>
    <x v="2"/>
    <x v="246"/>
    <x v="249"/>
    <x v="4"/>
    <x v="215"/>
    <x v="5"/>
    <x v="522"/>
    <x v="1"/>
  </r>
  <r>
    <x v="2"/>
    <x v="7"/>
    <x v="7"/>
    <x v="1"/>
    <x v="7"/>
    <x v="5"/>
    <x v="523"/>
    <x v="1"/>
  </r>
  <r>
    <x v="2"/>
    <x v="71"/>
    <x v="71"/>
    <x v="7"/>
    <x v="68"/>
    <x v="5"/>
    <x v="71"/>
    <x v="1"/>
  </r>
  <r>
    <x v="2"/>
    <x v="114"/>
    <x v="114"/>
    <x v="2"/>
    <x v="108"/>
    <x v="5"/>
    <x v="58"/>
    <x v="1"/>
  </r>
  <r>
    <x v="2"/>
    <x v="115"/>
    <x v="115"/>
    <x v="3"/>
    <x v="109"/>
    <x v="5"/>
    <x v="114"/>
    <x v="1"/>
  </r>
  <r>
    <x v="2"/>
    <x v="242"/>
    <x v="245"/>
    <x v="2"/>
    <x v="211"/>
    <x v="5"/>
    <x v="524"/>
    <x v="1"/>
  </r>
  <r>
    <x v="2"/>
    <x v="243"/>
    <x v="246"/>
    <x v="2"/>
    <x v="212"/>
    <x v="5"/>
    <x v="525"/>
    <x v="1"/>
  </r>
  <r>
    <x v="2"/>
    <x v="90"/>
    <x v="90"/>
    <x v="4"/>
    <x v="85"/>
    <x v="5"/>
    <x v="478"/>
    <x v="1"/>
  </r>
  <r>
    <x v="2"/>
    <x v="56"/>
    <x v="56"/>
    <x v="3"/>
    <x v="54"/>
    <x v="5"/>
    <x v="526"/>
    <x v="1"/>
  </r>
  <r>
    <x v="2"/>
    <x v="55"/>
    <x v="55"/>
    <x v="3"/>
    <x v="53"/>
    <x v="5"/>
    <x v="527"/>
    <x v="1"/>
  </r>
  <r>
    <x v="2"/>
    <x v="94"/>
    <x v="94"/>
    <x v="6"/>
    <x v="89"/>
    <x v="5"/>
    <x v="528"/>
    <x v="1"/>
  </r>
  <r>
    <x v="2"/>
    <x v="105"/>
    <x v="105"/>
    <x v="30"/>
    <x v="100"/>
    <x v="5"/>
    <x v="529"/>
    <x v="1"/>
  </r>
  <r>
    <x v="2"/>
    <x v="103"/>
    <x v="103"/>
    <x v="30"/>
    <x v="98"/>
    <x v="5"/>
    <x v="530"/>
    <x v="1"/>
  </r>
  <r>
    <x v="2"/>
    <x v="106"/>
    <x v="106"/>
    <x v="4"/>
    <x v="101"/>
    <x v="5"/>
    <x v="105"/>
    <x v="1"/>
  </r>
  <r>
    <x v="2"/>
    <x v="107"/>
    <x v="107"/>
    <x v="2"/>
    <x v="102"/>
    <x v="5"/>
    <x v="106"/>
    <x v="1"/>
  </r>
  <r>
    <x v="2"/>
    <x v="104"/>
    <x v="104"/>
    <x v="6"/>
    <x v="99"/>
    <x v="5"/>
    <x v="531"/>
    <x v="1"/>
  </r>
  <r>
    <x v="2"/>
    <x v="250"/>
    <x v="253"/>
    <x v="2"/>
    <x v="218"/>
    <x v="5"/>
    <x v="280"/>
    <x v="1"/>
  </r>
  <r>
    <x v="2"/>
    <x v="34"/>
    <x v="34"/>
    <x v="2"/>
    <x v="33"/>
    <x v="5"/>
    <x v="532"/>
    <x v="1"/>
  </r>
  <r>
    <x v="2"/>
    <x v="38"/>
    <x v="38"/>
    <x v="2"/>
    <x v="37"/>
    <x v="5"/>
    <x v="533"/>
    <x v="1"/>
  </r>
  <r>
    <x v="8"/>
    <x v="155"/>
    <x v="155"/>
    <x v="3"/>
    <x v="136"/>
    <x v="5"/>
    <x v="534"/>
    <x v="1"/>
  </r>
  <r>
    <x v="8"/>
    <x v="153"/>
    <x v="153"/>
    <x v="1"/>
    <x v="136"/>
    <x v="5"/>
    <x v="145"/>
    <x v="1"/>
  </r>
  <r>
    <x v="2"/>
    <x v="312"/>
    <x v="315"/>
    <x v="1"/>
    <x v="273"/>
    <x v="5"/>
    <x v="535"/>
    <x v="1"/>
  </r>
  <r>
    <x v="2"/>
    <x v="109"/>
    <x v="109"/>
    <x v="7"/>
    <x v="49"/>
    <x v="5"/>
    <x v="445"/>
    <x v="1"/>
  </r>
  <r>
    <x v="8"/>
    <x v="156"/>
    <x v="156"/>
    <x v="2"/>
    <x v="139"/>
    <x v="5"/>
    <x v="148"/>
    <x v="1"/>
  </r>
  <r>
    <x v="8"/>
    <x v="85"/>
    <x v="158"/>
    <x v="2"/>
    <x v="141"/>
    <x v="5"/>
    <x v="150"/>
    <x v="1"/>
  </r>
  <r>
    <x v="8"/>
    <x v="158"/>
    <x v="159"/>
    <x v="33"/>
    <x v="142"/>
    <x v="5"/>
    <x v="296"/>
    <x v="1"/>
  </r>
  <r>
    <x v="8"/>
    <x v="159"/>
    <x v="160"/>
    <x v="34"/>
    <x v="141"/>
    <x v="5"/>
    <x v="297"/>
    <x v="1"/>
  </r>
  <r>
    <x v="2"/>
    <x v="260"/>
    <x v="263"/>
    <x v="11"/>
    <x v="228"/>
    <x v="5"/>
    <x v="536"/>
    <x v="1"/>
  </r>
  <r>
    <x v="2"/>
    <x v="82"/>
    <x v="82"/>
    <x v="4"/>
    <x v="77"/>
    <x v="5"/>
    <x v="82"/>
    <x v="1"/>
  </r>
  <r>
    <x v="2"/>
    <x v="79"/>
    <x v="79"/>
    <x v="23"/>
    <x v="29"/>
    <x v="5"/>
    <x v="537"/>
    <x v="1"/>
  </r>
  <r>
    <x v="2"/>
    <x v="61"/>
    <x v="61"/>
    <x v="7"/>
    <x v="59"/>
    <x v="5"/>
    <x v="538"/>
    <x v="1"/>
  </r>
  <r>
    <x v="3"/>
    <x v="133"/>
    <x v="133"/>
    <x v="3"/>
    <x v="125"/>
    <x v="5"/>
    <x v="539"/>
    <x v="1"/>
  </r>
  <r>
    <x v="2"/>
    <x v="355"/>
    <x v="358"/>
    <x v="3"/>
    <x v="307"/>
    <x v="5"/>
    <x v="540"/>
    <x v="1"/>
  </r>
  <r>
    <x v="2"/>
    <x v="259"/>
    <x v="262"/>
    <x v="3"/>
    <x v="227"/>
    <x v="5"/>
    <x v="541"/>
    <x v="1"/>
  </r>
  <r>
    <x v="2"/>
    <x v="24"/>
    <x v="24"/>
    <x v="8"/>
    <x v="24"/>
    <x v="5"/>
    <x v="542"/>
    <x v="1"/>
  </r>
  <r>
    <x v="2"/>
    <x v="96"/>
    <x v="96"/>
    <x v="7"/>
    <x v="91"/>
    <x v="5"/>
    <x v="96"/>
    <x v="1"/>
  </r>
  <r>
    <x v="2"/>
    <x v="86"/>
    <x v="86"/>
    <x v="2"/>
    <x v="81"/>
    <x v="5"/>
    <x v="86"/>
    <x v="1"/>
  </r>
  <r>
    <x v="2"/>
    <x v="356"/>
    <x v="359"/>
    <x v="3"/>
    <x v="254"/>
    <x v="5"/>
    <x v="543"/>
    <x v="1"/>
  </r>
  <r>
    <x v="2"/>
    <x v="100"/>
    <x v="100"/>
    <x v="11"/>
    <x v="95"/>
    <x v="5"/>
    <x v="99"/>
    <x v="1"/>
  </r>
  <r>
    <x v="2"/>
    <x v="99"/>
    <x v="99"/>
    <x v="24"/>
    <x v="94"/>
    <x v="5"/>
    <x v="97"/>
    <x v="1"/>
  </r>
  <r>
    <x v="2"/>
    <x v="357"/>
    <x v="360"/>
    <x v="1"/>
    <x v="308"/>
    <x v="5"/>
    <x v="544"/>
    <x v="1"/>
  </r>
  <r>
    <x v="2"/>
    <x v="237"/>
    <x v="240"/>
    <x v="2"/>
    <x v="111"/>
    <x v="5"/>
    <x v="412"/>
    <x v="1"/>
  </r>
  <r>
    <x v="2"/>
    <x v="3"/>
    <x v="3"/>
    <x v="2"/>
    <x v="3"/>
    <x v="5"/>
    <x v="545"/>
    <x v="1"/>
  </r>
  <r>
    <x v="2"/>
    <x v="84"/>
    <x v="84"/>
    <x v="30"/>
    <x v="79"/>
    <x v="5"/>
    <x v="546"/>
    <x v="1"/>
  </r>
  <r>
    <x v="2"/>
    <x v="18"/>
    <x v="18"/>
    <x v="2"/>
    <x v="18"/>
    <x v="5"/>
    <x v="547"/>
    <x v="1"/>
  </r>
  <r>
    <x v="2"/>
    <x v="88"/>
    <x v="88"/>
    <x v="3"/>
    <x v="83"/>
    <x v="5"/>
    <x v="548"/>
    <x v="1"/>
  </r>
  <r>
    <x v="2"/>
    <x v="21"/>
    <x v="21"/>
    <x v="25"/>
    <x v="21"/>
    <x v="5"/>
    <x v="408"/>
    <x v="1"/>
  </r>
  <r>
    <x v="2"/>
    <x v="358"/>
    <x v="361"/>
    <x v="4"/>
    <x v="309"/>
    <x v="5"/>
    <x v="549"/>
    <x v="1"/>
  </r>
  <r>
    <x v="2"/>
    <x v="359"/>
    <x v="362"/>
    <x v="29"/>
    <x v="310"/>
    <x v="5"/>
    <x v="550"/>
    <x v="1"/>
  </r>
  <r>
    <x v="16"/>
    <x v="301"/>
    <x v="304"/>
    <x v="2"/>
    <x v="263"/>
    <x v="5"/>
    <x v="380"/>
    <x v="1"/>
  </r>
  <r>
    <x v="16"/>
    <x v="302"/>
    <x v="305"/>
    <x v="13"/>
    <x v="264"/>
    <x v="5"/>
    <x v="157"/>
    <x v="1"/>
  </r>
  <r>
    <x v="2"/>
    <x v="111"/>
    <x v="111"/>
    <x v="5"/>
    <x v="105"/>
    <x v="5"/>
    <x v="266"/>
    <x v="1"/>
  </r>
  <r>
    <x v="2"/>
    <x v="73"/>
    <x v="73"/>
    <x v="4"/>
    <x v="69"/>
    <x v="5"/>
    <x v="289"/>
    <x v="1"/>
  </r>
  <r>
    <x v="2"/>
    <x v="72"/>
    <x v="72"/>
    <x v="2"/>
    <x v="69"/>
    <x v="5"/>
    <x v="551"/>
    <x v="1"/>
  </r>
  <r>
    <x v="2"/>
    <x v="81"/>
    <x v="81"/>
    <x v="9"/>
    <x v="76"/>
    <x v="5"/>
    <x v="552"/>
    <x v="1"/>
  </r>
  <r>
    <x v="2"/>
    <x v="112"/>
    <x v="112"/>
    <x v="6"/>
    <x v="106"/>
    <x v="5"/>
    <x v="553"/>
    <x v="1"/>
  </r>
  <r>
    <x v="2"/>
    <x v="29"/>
    <x v="29"/>
    <x v="3"/>
    <x v="28"/>
    <x v="5"/>
    <x v="29"/>
    <x v="1"/>
  </r>
  <r>
    <x v="2"/>
    <x v="241"/>
    <x v="244"/>
    <x v="29"/>
    <x v="210"/>
    <x v="5"/>
    <x v="554"/>
    <x v="1"/>
  </r>
  <r>
    <x v="2"/>
    <x v="311"/>
    <x v="314"/>
    <x v="2"/>
    <x v="272"/>
    <x v="5"/>
    <x v="555"/>
    <x v="1"/>
  </r>
  <r>
    <x v="3"/>
    <x v="303"/>
    <x v="306"/>
    <x v="2"/>
    <x v="265"/>
    <x v="5"/>
    <x v="556"/>
    <x v="1"/>
  </r>
  <r>
    <x v="2"/>
    <x v="52"/>
    <x v="52"/>
    <x v="4"/>
    <x v="50"/>
    <x v="5"/>
    <x v="557"/>
    <x v="1"/>
  </r>
  <r>
    <x v="2"/>
    <x v="37"/>
    <x v="37"/>
    <x v="29"/>
    <x v="36"/>
    <x v="5"/>
    <x v="558"/>
    <x v="1"/>
  </r>
  <r>
    <x v="3"/>
    <x v="304"/>
    <x v="307"/>
    <x v="2"/>
    <x v="266"/>
    <x v="5"/>
    <x v="384"/>
    <x v="1"/>
  </r>
  <r>
    <x v="2"/>
    <x v="15"/>
    <x v="15"/>
    <x v="4"/>
    <x v="15"/>
    <x v="5"/>
    <x v="404"/>
    <x v="1"/>
  </r>
  <r>
    <x v="2"/>
    <x v="253"/>
    <x v="256"/>
    <x v="2"/>
    <x v="221"/>
    <x v="5"/>
    <x v="436"/>
    <x v="1"/>
  </r>
  <r>
    <x v="3"/>
    <x v="360"/>
    <x v="363"/>
    <x v="3"/>
    <x v="311"/>
    <x v="5"/>
    <x v="559"/>
    <x v="1"/>
  </r>
  <r>
    <x v="3"/>
    <x v="361"/>
    <x v="364"/>
    <x v="1"/>
    <x v="312"/>
    <x v="5"/>
    <x v="560"/>
    <x v="1"/>
  </r>
  <r>
    <x v="3"/>
    <x v="362"/>
    <x v="365"/>
    <x v="3"/>
    <x v="313"/>
    <x v="5"/>
    <x v="561"/>
    <x v="1"/>
  </r>
  <r>
    <x v="3"/>
    <x v="363"/>
    <x v="366"/>
    <x v="2"/>
    <x v="314"/>
    <x v="5"/>
    <x v="562"/>
    <x v="1"/>
  </r>
  <r>
    <x v="3"/>
    <x v="364"/>
    <x v="367"/>
    <x v="4"/>
    <x v="14"/>
    <x v="5"/>
    <x v="563"/>
    <x v="1"/>
  </r>
  <r>
    <x v="3"/>
    <x v="365"/>
    <x v="368"/>
    <x v="1"/>
    <x v="87"/>
    <x v="5"/>
    <x v="564"/>
    <x v="1"/>
  </r>
  <r>
    <x v="3"/>
    <x v="366"/>
    <x v="369"/>
    <x v="1"/>
    <x v="315"/>
    <x v="5"/>
    <x v="565"/>
    <x v="1"/>
  </r>
  <r>
    <x v="3"/>
    <x v="367"/>
    <x v="370"/>
    <x v="55"/>
    <x v="316"/>
    <x v="5"/>
    <x v="566"/>
    <x v="1"/>
  </r>
  <r>
    <x v="3"/>
    <x v="368"/>
    <x v="371"/>
    <x v="52"/>
    <x v="317"/>
    <x v="5"/>
    <x v="567"/>
    <x v="1"/>
  </r>
  <r>
    <x v="3"/>
    <x v="369"/>
    <x v="372"/>
    <x v="4"/>
    <x v="318"/>
    <x v="5"/>
    <x v="568"/>
    <x v="1"/>
  </r>
  <r>
    <x v="3"/>
    <x v="370"/>
    <x v="373"/>
    <x v="2"/>
    <x v="319"/>
    <x v="5"/>
    <x v="569"/>
    <x v="1"/>
  </r>
  <r>
    <x v="3"/>
    <x v="371"/>
    <x v="374"/>
    <x v="5"/>
    <x v="320"/>
    <x v="5"/>
    <x v="570"/>
    <x v="1"/>
  </r>
  <r>
    <x v="3"/>
    <x v="372"/>
    <x v="375"/>
    <x v="5"/>
    <x v="321"/>
    <x v="5"/>
    <x v="571"/>
    <x v="1"/>
  </r>
  <r>
    <x v="3"/>
    <x v="373"/>
    <x v="376"/>
    <x v="4"/>
    <x v="234"/>
    <x v="5"/>
    <x v="316"/>
    <x v="1"/>
  </r>
  <r>
    <x v="3"/>
    <x v="374"/>
    <x v="377"/>
    <x v="3"/>
    <x v="104"/>
    <x v="5"/>
    <x v="447"/>
    <x v="1"/>
  </r>
  <r>
    <x v="3"/>
    <x v="375"/>
    <x v="378"/>
    <x v="4"/>
    <x v="322"/>
    <x v="5"/>
    <x v="572"/>
    <x v="1"/>
  </r>
  <r>
    <x v="3"/>
    <x v="376"/>
    <x v="379"/>
    <x v="4"/>
    <x v="222"/>
    <x v="5"/>
    <x v="573"/>
    <x v="1"/>
  </r>
  <r>
    <x v="3"/>
    <x v="377"/>
    <x v="380"/>
    <x v="1"/>
    <x v="323"/>
    <x v="5"/>
    <x v="574"/>
    <x v="1"/>
  </r>
  <r>
    <x v="2"/>
    <x v="113"/>
    <x v="113"/>
    <x v="9"/>
    <x v="107"/>
    <x v="5"/>
    <x v="575"/>
    <x v="1"/>
  </r>
  <r>
    <x v="2"/>
    <x v="378"/>
    <x v="381"/>
    <x v="1"/>
    <x v="324"/>
    <x v="5"/>
    <x v="576"/>
    <x v="1"/>
  </r>
  <r>
    <x v="3"/>
    <x v="379"/>
    <x v="382"/>
    <x v="23"/>
    <x v="325"/>
    <x v="5"/>
    <x v="577"/>
    <x v="1"/>
  </r>
  <r>
    <x v="3"/>
    <x v="380"/>
    <x v="383"/>
    <x v="5"/>
    <x v="326"/>
    <x v="5"/>
    <x v="578"/>
    <x v="1"/>
  </r>
  <r>
    <x v="2"/>
    <x v="381"/>
    <x v="384"/>
    <x v="2"/>
    <x v="327"/>
    <x v="5"/>
    <x v="579"/>
    <x v="1"/>
  </r>
  <r>
    <x v="2"/>
    <x v="382"/>
    <x v="385"/>
    <x v="3"/>
    <x v="328"/>
    <x v="5"/>
    <x v="580"/>
    <x v="1"/>
  </r>
  <r>
    <x v="3"/>
    <x v="383"/>
    <x v="386"/>
    <x v="2"/>
    <x v="217"/>
    <x v="5"/>
    <x v="401"/>
    <x v="1"/>
  </r>
  <r>
    <x v="3"/>
    <x v="384"/>
    <x v="387"/>
    <x v="4"/>
    <x v="329"/>
    <x v="5"/>
    <x v="581"/>
    <x v="1"/>
  </r>
  <r>
    <x v="3"/>
    <x v="385"/>
    <x v="388"/>
    <x v="7"/>
    <x v="330"/>
    <x v="5"/>
    <x v="582"/>
    <x v="1"/>
  </r>
  <r>
    <x v="19"/>
    <x v="386"/>
    <x v="389"/>
    <x v="2"/>
    <x v="331"/>
    <x v="5"/>
    <x v="583"/>
    <x v="1"/>
  </r>
  <r>
    <x v="19"/>
    <x v="387"/>
    <x v="390"/>
    <x v="2"/>
    <x v="332"/>
    <x v="5"/>
    <x v="584"/>
    <x v="1"/>
  </r>
  <r>
    <x v="19"/>
    <x v="388"/>
    <x v="391"/>
    <x v="2"/>
    <x v="333"/>
    <x v="5"/>
    <x v="585"/>
    <x v="1"/>
  </r>
  <r>
    <x v="3"/>
    <x v="389"/>
    <x v="392"/>
    <x v="23"/>
    <x v="334"/>
    <x v="5"/>
    <x v="462"/>
    <x v="1"/>
  </r>
  <r>
    <x v="3"/>
    <x v="125"/>
    <x v="125"/>
    <x v="4"/>
    <x v="118"/>
    <x v="5"/>
    <x v="123"/>
    <x v="1"/>
  </r>
  <r>
    <x v="3"/>
    <x v="126"/>
    <x v="126"/>
    <x v="4"/>
    <x v="119"/>
    <x v="5"/>
    <x v="124"/>
    <x v="1"/>
  </r>
  <r>
    <x v="3"/>
    <x v="130"/>
    <x v="130"/>
    <x v="30"/>
    <x v="122"/>
    <x v="5"/>
    <x v="349"/>
    <x v="1"/>
  </r>
  <r>
    <x v="3"/>
    <x v="122"/>
    <x v="122"/>
    <x v="4"/>
    <x v="115"/>
    <x v="5"/>
    <x v="586"/>
    <x v="1"/>
  </r>
  <r>
    <x v="3"/>
    <x v="121"/>
    <x v="121"/>
    <x v="30"/>
    <x v="115"/>
    <x v="5"/>
    <x v="587"/>
    <x v="1"/>
  </r>
  <r>
    <x v="3"/>
    <x v="128"/>
    <x v="128"/>
    <x v="2"/>
    <x v="120"/>
    <x v="5"/>
    <x v="527"/>
    <x v="1"/>
  </r>
  <r>
    <x v="12"/>
    <x v="390"/>
    <x v="393"/>
    <x v="30"/>
    <x v="335"/>
    <x v="5"/>
    <x v="588"/>
    <x v="1"/>
  </r>
  <r>
    <x v="12"/>
    <x v="192"/>
    <x v="193"/>
    <x v="29"/>
    <x v="135"/>
    <x v="5"/>
    <x v="589"/>
    <x v="1"/>
  </r>
  <r>
    <x v="12"/>
    <x v="391"/>
    <x v="394"/>
    <x v="29"/>
    <x v="336"/>
    <x v="5"/>
    <x v="590"/>
    <x v="1"/>
  </r>
  <r>
    <x v="12"/>
    <x v="319"/>
    <x v="322"/>
    <x v="29"/>
    <x v="278"/>
    <x v="5"/>
    <x v="591"/>
    <x v="1"/>
  </r>
  <r>
    <x v="12"/>
    <x v="204"/>
    <x v="207"/>
    <x v="29"/>
    <x v="177"/>
    <x v="5"/>
    <x v="592"/>
    <x v="1"/>
  </r>
  <r>
    <x v="12"/>
    <x v="217"/>
    <x v="220"/>
    <x v="30"/>
    <x v="190"/>
    <x v="5"/>
    <x v="593"/>
    <x v="1"/>
  </r>
  <r>
    <x v="12"/>
    <x v="206"/>
    <x v="209"/>
    <x v="2"/>
    <x v="179"/>
    <x v="5"/>
    <x v="594"/>
    <x v="1"/>
  </r>
  <r>
    <x v="12"/>
    <x v="207"/>
    <x v="210"/>
    <x v="2"/>
    <x v="180"/>
    <x v="5"/>
    <x v="65"/>
    <x v="1"/>
  </r>
  <r>
    <x v="12"/>
    <x v="392"/>
    <x v="395"/>
    <x v="31"/>
    <x v="279"/>
    <x v="5"/>
    <x v="595"/>
    <x v="1"/>
  </r>
  <r>
    <x v="13"/>
    <x v="230"/>
    <x v="233"/>
    <x v="4"/>
    <x v="202"/>
    <x v="5"/>
    <x v="364"/>
    <x v="1"/>
  </r>
  <r>
    <x v="13"/>
    <x v="393"/>
    <x v="396"/>
    <x v="2"/>
    <x v="253"/>
    <x v="5"/>
    <x v="596"/>
    <x v="1"/>
  </r>
  <r>
    <x v="13"/>
    <x v="231"/>
    <x v="234"/>
    <x v="2"/>
    <x v="159"/>
    <x v="5"/>
    <x v="175"/>
    <x v="1"/>
  </r>
  <r>
    <x v="13"/>
    <x v="394"/>
    <x v="397"/>
    <x v="2"/>
    <x v="337"/>
    <x v="5"/>
    <x v="597"/>
    <x v="1"/>
  </r>
  <r>
    <x v="13"/>
    <x v="289"/>
    <x v="292"/>
    <x v="4"/>
    <x v="253"/>
    <x v="5"/>
    <x v="598"/>
    <x v="1"/>
  </r>
  <r>
    <x v="13"/>
    <x v="233"/>
    <x v="236"/>
    <x v="29"/>
    <x v="204"/>
    <x v="5"/>
    <x v="599"/>
    <x v="1"/>
  </r>
  <r>
    <x v="13"/>
    <x v="228"/>
    <x v="231"/>
    <x v="29"/>
    <x v="200"/>
    <x v="5"/>
    <x v="600"/>
    <x v="1"/>
  </r>
  <r>
    <x v="13"/>
    <x v="395"/>
    <x v="398"/>
    <x v="29"/>
    <x v="338"/>
    <x v="5"/>
    <x v="601"/>
    <x v="1"/>
  </r>
  <r>
    <x v="11"/>
    <x v="235"/>
    <x v="238"/>
    <x v="2"/>
    <x v="205"/>
    <x v="5"/>
    <x v="602"/>
    <x v="1"/>
  </r>
  <r>
    <x v="11"/>
    <x v="176"/>
    <x v="177"/>
    <x v="2"/>
    <x v="151"/>
    <x v="5"/>
    <x v="603"/>
    <x v="1"/>
  </r>
  <r>
    <x v="11"/>
    <x v="180"/>
    <x v="181"/>
    <x v="29"/>
    <x v="155"/>
    <x v="5"/>
    <x v="352"/>
    <x v="1"/>
  </r>
  <r>
    <x v="11"/>
    <x v="181"/>
    <x v="182"/>
    <x v="30"/>
    <x v="156"/>
    <x v="5"/>
    <x v="604"/>
    <x v="1"/>
  </r>
  <r>
    <x v="11"/>
    <x v="286"/>
    <x v="289"/>
    <x v="2"/>
    <x v="250"/>
    <x v="5"/>
    <x v="354"/>
    <x v="1"/>
  </r>
  <r>
    <x v="11"/>
    <x v="178"/>
    <x v="179"/>
    <x v="4"/>
    <x v="153"/>
    <x v="5"/>
    <x v="169"/>
    <x v="1"/>
  </r>
  <r>
    <x v="11"/>
    <x v="175"/>
    <x v="176"/>
    <x v="7"/>
    <x v="150"/>
    <x v="5"/>
    <x v="605"/>
    <x v="1"/>
  </r>
  <r>
    <x v="11"/>
    <x v="179"/>
    <x v="180"/>
    <x v="55"/>
    <x v="154"/>
    <x v="5"/>
    <x v="606"/>
    <x v="1"/>
  </r>
  <r>
    <x v="11"/>
    <x v="177"/>
    <x v="178"/>
    <x v="4"/>
    <x v="152"/>
    <x v="5"/>
    <x v="607"/>
    <x v="1"/>
  </r>
  <r>
    <x v="11"/>
    <x v="173"/>
    <x v="174"/>
    <x v="55"/>
    <x v="148"/>
    <x v="5"/>
    <x v="608"/>
    <x v="1"/>
  </r>
  <r>
    <x v="11"/>
    <x v="287"/>
    <x v="290"/>
    <x v="2"/>
    <x v="251"/>
    <x v="5"/>
    <x v="609"/>
    <x v="1"/>
  </r>
  <r>
    <x v="11"/>
    <x v="396"/>
    <x v="399"/>
    <x v="2"/>
    <x v="339"/>
    <x v="5"/>
    <x v="610"/>
    <x v="1"/>
  </r>
  <r>
    <x v="11"/>
    <x v="184"/>
    <x v="185"/>
    <x v="3"/>
    <x v="159"/>
    <x v="5"/>
    <x v="611"/>
    <x v="1"/>
  </r>
  <r>
    <x v="11"/>
    <x v="182"/>
    <x v="183"/>
    <x v="4"/>
    <x v="157"/>
    <x v="5"/>
    <x v="612"/>
    <x v="1"/>
  </r>
  <r>
    <x v="11"/>
    <x v="234"/>
    <x v="237"/>
    <x v="4"/>
    <x v="204"/>
    <x v="5"/>
    <x v="613"/>
    <x v="1"/>
  </r>
  <r>
    <x v="11"/>
    <x v="397"/>
    <x v="400"/>
    <x v="2"/>
    <x v="340"/>
    <x v="5"/>
    <x v="614"/>
    <x v="1"/>
  </r>
  <r>
    <x v="11"/>
    <x v="398"/>
    <x v="401"/>
    <x v="1"/>
    <x v="341"/>
    <x v="5"/>
    <x v="615"/>
    <x v="1"/>
  </r>
  <r>
    <x v="10"/>
    <x v="399"/>
    <x v="402"/>
    <x v="4"/>
    <x v="276"/>
    <x v="5"/>
    <x v="616"/>
    <x v="1"/>
  </r>
  <r>
    <x v="10"/>
    <x v="168"/>
    <x v="169"/>
    <x v="29"/>
    <x v="145"/>
    <x v="5"/>
    <x v="617"/>
    <x v="1"/>
  </r>
  <r>
    <x v="10"/>
    <x v="400"/>
    <x v="403"/>
    <x v="1"/>
    <x v="276"/>
    <x v="5"/>
    <x v="443"/>
    <x v="1"/>
  </r>
  <r>
    <x v="10"/>
    <x v="171"/>
    <x v="172"/>
    <x v="4"/>
    <x v="147"/>
    <x v="5"/>
    <x v="332"/>
    <x v="1"/>
  </r>
  <r>
    <x v="10"/>
    <x v="278"/>
    <x v="281"/>
    <x v="6"/>
    <x v="147"/>
    <x v="5"/>
    <x v="618"/>
    <x v="1"/>
  </r>
  <r>
    <x v="10"/>
    <x v="279"/>
    <x v="282"/>
    <x v="4"/>
    <x v="245"/>
    <x v="5"/>
    <x v="455"/>
    <x v="1"/>
  </r>
  <r>
    <x v="10"/>
    <x v="401"/>
    <x v="404"/>
    <x v="4"/>
    <x v="262"/>
    <x v="5"/>
    <x v="379"/>
    <x v="1"/>
  </r>
  <r>
    <x v="10"/>
    <x v="300"/>
    <x v="303"/>
    <x v="4"/>
    <x v="262"/>
    <x v="5"/>
    <x v="379"/>
    <x v="1"/>
  </r>
  <r>
    <x v="10"/>
    <x v="317"/>
    <x v="320"/>
    <x v="2"/>
    <x v="147"/>
    <x v="5"/>
    <x v="333"/>
    <x v="1"/>
  </r>
  <r>
    <x v="10"/>
    <x v="318"/>
    <x v="321"/>
    <x v="2"/>
    <x v="277"/>
    <x v="5"/>
    <x v="619"/>
    <x v="1"/>
  </r>
  <r>
    <x v="10"/>
    <x v="172"/>
    <x v="173"/>
    <x v="2"/>
    <x v="147"/>
    <x v="5"/>
    <x v="333"/>
    <x v="1"/>
  </r>
  <r>
    <x v="1"/>
    <x v="1"/>
    <x v="1"/>
    <x v="7"/>
    <x v="1"/>
    <x v="5"/>
    <x v="620"/>
    <x v="1"/>
  </r>
  <r>
    <x v="1"/>
    <x v="261"/>
    <x v="264"/>
    <x v="4"/>
    <x v="229"/>
    <x v="5"/>
    <x v="621"/>
    <x v="1"/>
  </r>
  <r>
    <x v="12"/>
    <x v="223"/>
    <x v="226"/>
    <x v="2"/>
    <x v="195"/>
    <x v="5"/>
    <x v="212"/>
    <x v="1"/>
  </r>
  <r>
    <x v="12"/>
    <x v="268"/>
    <x v="271"/>
    <x v="7"/>
    <x v="236"/>
    <x v="5"/>
    <x v="622"/>
    <x v="1"/>
  </r>
  <r>
    <x v="12"/>
    <x v="219"/>
    <x v="222"/>
    <x v="25"/>
    <x v="192"/>
    <x v="5"/>
    <x v="623"/>
    <x v="1"/>
  </r>
  <r>
    <x v="12"/>
    <x v="213"/>
    <x v="216"/>
    <x v="2"/>
    <x v="186"/>
    <x v="5"/>
    <x v="202"/>
    <x v="1"/>
  </r>
  <r>
    <x v="6"/>
    <x v="142"/>
    <x v="142"/>
    <x v="3"/>
    <x v="131"/>
    <x v="5"/>
    <x v="624"/>
    <x v="1"/>
  </r>
  <r>
    <x v="6"/>
    <x v="402"/>
    <x v="405"/>
    <x v="2"/>
    <x v="342"/>
    <x v="5"/>
    <x v="625"/>
    <x v="1"/>
  </r>
  <r>
    <x v="6"/>
    <x v="403"/>
    <x v="406"/>
    <x v="25"/>
    <x v="343"/>
    <x v="5"/>
    <x v="626"/>
    <x v="1"/>
  </r>
  <r>
    <x v="6"/>
    <x v="404"/>
    <x v="407"/>
    <x v="56"/>
    <x v="344"/>
    <x v="5"/>
    <x v="627"/>
    <x v="1"/>
  </r>
  <r>
    <x v="12"/>
    <x v="267"/>
    <x v="270"/>
    <x v="1"/>
    <x v="235"/>
    <x v="5"/>
    <x v="628"/>
    <x v="1"/>
  </r>
  <r>
    <x v="12"/>
    <x v="214"/>
    <x v="217"/>
    <x v="5"/>
    <x v="187"/>
    <x v="5"/>
    <x v="629"/>
    <x v="1"/>
  </r>
  <r>
    <x v="12"/>
    <x v="186"/>
    <x v="187"/>
    <x v="4"/>
    <x v="161"/>
    <x v="5"/>
    <x v="458"/>
    <x v="1"/>
  </r>
  <r>
    <x v="12"/>
    <x v="189"/>
    <x v="190"/>
    <x v="1"/>
    <x v="164"/>
    <x v="5"/>
    <x v="630"/>
    <x v="1"/>
  </r>
  <r>
    <x v="12"/>
    <x v="200"/>
    <x v="202"/>
    <x v="4"/>
    <x v="6"/>
    <x v="5"/>
    <x v="191"/>
    <x v="1"/>
  </r>
  <r>
    <x v="12"/>
    <x v="405"/>
    <x v="408"/>
    <x v="2"/>
    <x v="6"/>
    <x v="5"/>
    <x v="6"/>
    <x v="1"/>
  </r>
  <r>
    <x v="6"/>
    <x v="406"/>
    <x v="409"/>
    <x v="2"/>
    <x v="345"/>
    <x v="5"/>
    <x v="631"/>
    <x v="1"/>
  </r>
  <r>
    <x v="12"/>
    <x v="276"/>
    <x v="279"/>
    <x v="2"/>
    <x v="243"/>
    <x v="5"/>
    <x v="329"/>
    <x v="1"/>
  </r>
  <r>
    <x v="12"/>
    <x v="274"/>
    <x v="277"/>
    <x v="2"/>
    <x v="241"/>
    <x v="5"/>
    <x v="324"/>
    <x v="1"/>
  </r>
  <r>
    <x v="12"/>
    <x v="212"/>
    <x v="215"/>
    <x v="2"/>
    <x v="185"/>
    <x v="5"/>
    <x v="201"/>
    <x v="1"/>
  </r>
  <r>
    <x v="12"/>
    <x v="215"/>
    <x v="218"/>
    <x v="2"/>
    <x v="188"/>
    <x v="5"/>
    <x v="326"/>
    <x v="1"/>
  </r>
  <r>
    <x v="12"/>
    <x v="265"/>
    <x v="268"/>
    <x v="2"/>
    <x v="233"/>
    <x v="5"/>
    <x v="312"/>
    <x v="1"/>
  </r>
  <r>
    <x v="12"/>
    <x v="211"/>
    <x v="214"/>
    <x v="5"/>
    <x v="184"/>
    <x v="5"/>
    <x v="200"/>
    <x v="1"/>
  </r>
  <r>
    <x v="12"/>
    <x v="194"/>
    <x v="195"/>
    <x v="25"/>
    <x v="168"/>
    <x v="5"/>
    <x v="632"/>
    <x v="1"/>
  </r>
  <r>
    <x v="6"/>
    <x v="407"/>
    <x v="410"/>
    <x v="57"/>
    <x v="346"/>
    <x v="5"/>
    <x v="633"/>
    <x v="1"/>
  </r>
  <r>
    <x v="12"/>
    <x v="264"/>
    <x v="267"/>
    <x v="11"/>
    <x v="232"/>
    <x v="5"/>
    <x v="310"/>
    <x v="1"/>
  </r>
  <r>
    <x v="9"/>
    <x v="160"/>
    <x v="161"/>
    <x v="50"/>
    <x v="0"/>
    <x v="5"/>
    <x v="398"/>
    <x v="1"/>
  </r>
  <r>
    <x v="9"/>
    <x v="161"/>
    <x v="162"/>
    <x v="51"/>
    <x v="0"/>
    <x v="5"/>
    <x v="207"/>
    <x v="1"/>
  </r>
  <r>
    <x v="9"/>
    <x v="283"/>
    <x v="286"/>
    <x v="37"/>
    <x v="0"/>
    <x v="5"/>
    <x v="634"/>
    <x v="1"/>
  </r>
  <r>
    <x v="9"/>
    <x v="163"/>
    <x v="164"/>
    <x v="39"/>
    <x v="0"/>
    <x v="5"/>
    <x v="338"/>
    <x v="1"/>
  </r>
  <r>
    <x v="12"/>
    <x v="218"/>
    <x v="221"/>
    <x v="2"/>
    <x v="191"/>
    <x v="5"/>
    <x v="635"/>
    <x v="1"/>
  </r>
  <r>
    <x v="7"/>
    <x v="144"/>
    <x v="144"/>
    <x v="24"/>
    <x v="132"/>
    <x v="5"/>
    <x v="636"/>
    <x v="1"/>
  </r>
  <r>
    <x v="7"/>
    <x v="263"/>
    <x v="266"/>
    <x v="58"/>
    <x v="231"/>
    <x v="5"/>
    <x v="637"/>
    <x v="1"/>
  </r>
  <r>
    <x v="7"/>
    <x v="145"/>
    <x v="145"/>
    <x v="2"/>
    <x v="132"/>
    <x v="5"/>
    <x v="138"/>
    <x v="1"/>
  </r>
  <r>
    <x v="7"/>
    <x v="408"/>
    <x v="411"/>
    <x v="24"/>
    <x v="132"/>
    <x v="5"/>
    <x v="636"/>
    <x v="1"/>
  </r>
  <r>
    <x v="7"/>
    <x v="307"/>
    <x v="310"/>
    <x v="8"/>
    <x v="269"/>
    <x v="5"/>
    <x v="638"/>
    <x v="1"/>
  </r>
  <r>
    <x v="7"/>
    <x v="280"/>
    <x v="283"/>
    <x v="4"/>
    <x v="246"/>
    <x v="5"/>
    <x v="337"/>
    <x v="1"/>
  </r>
  <r>
    <x v="7"/>
    <x v="291"/>
    <x v="294"/>
    <x v="3"/>
    <x v="254"/>
    <x v="5"/>
    <x v="543"/>
    <x v="1"/>
  </r>
  <r>
    <x v="7"/>
    <x v="292"/>
    <x v="295"/>
    <x v="3"/>
    <x v="254"/>
    <x v="5"/>
    <x v="543"/>
    <x v="1"/>
  </r>
  <r>
    <x v="12"/>
    <x v="185"/>
    <x v="186"/>
    <x v="8"/>
    <x v="160"/>
    <x v="5"/>
    <x v="639"/>
    <x v="1"/>
  </r>
  <r>
    <x v="8"/>
    <x v="409"/>
    <x v="412"/>
    <x v="2"/>
    <x v="347"/>
    <x v="5"/>
    <x v="640"/>
    <x v="1"/>
  </r>
  <r>
    <x v="8"/>
    <x v="410"/>
    <x v="413"/>
    <x v="1"/>
    <x v="348"/>
    <x v="5"/>
    <x v="641"/>
    <x v="1"/>
  </r>
  <r>
    <x v="12"/>
    <x v="197"/>
    <x v="199"/>
    <x v="4"/>
    <x v="172"/>
    <x v="5"/>
    <x v="642"/>
    <x v="1"/>
  </r>
  <r>
    <x v="3"/>
    <x v="284"/>
    <x v="287"/>
    <x v="59"/>
    <x v="249"/>
    <x v="5"/>
    <x v="643"/>
    <x v="1"/>
  </r>
  <r>
    <x v="3"/>
    <x v="285"/>
    <x v="288"/>
    <x v="28"/>
    <x v="249"/>
    <x v="5"/>
    <x v="644"/>
    <x v="1"/>
  </r>
  <r>
    <x v="0"/>
    <x v="0"/>
    <x v="0"/>
    <x v="37"/>
    <x v="0"/>
    <x v="6"/>
    <x v="634"/>
    <x v="1"/>
  </r>
  <r>
    <x v="2"/>
    <x v="411"/>
    <x v="414"/>
    <x v="25"/>
    <x v="349"/>
    <x v="6"/>
    <x v="645"/>
    <x v="1"/>
  </r>
  <r>
    <x v="6"/>
    <x v="412"/>
    <x v="415"/>
    <x v="25"/>
    <x v="350"/>
    <x v="6"/>
    <x v="646"/>
    <x v="1"/>
  </r>
  <r>
    <x v="14"/>
    <x v="413"/>
    <x v="416"/>
    <x v="3"/>
    <x v="351"/>
    <x v="6"/>
    <x v="647"/>
    <x v="1"/>
  </r>
  <r>
    <x v="8"/>
    <x v="156"/>
    <x v="156"/>
    <x v="29"/>
    <x v="139"/>
    <x v="6"/>
    <x v="648"/>
    <x v="1"/>
  </r>
  <r>
    <x v="2"/>
    <x v="414"/>
    <x v="417"/>
    <x v="2"/>
    <x v="352"/>
    <x v="6"/>
    <x v="649"/>
    <x v="1"/>
  </r>
  <r>
    <x v="2"/>
    <x v="415"/>
    <x v="418"/>
    <x v="5"/>
    <x v="353"/>
    <x v="6"/>
    <x v="190"/>
    <x v="1"/>
  </r>
  <r>
    <x v="2"/>
    <x v="416"/>
    <x v="419"/>
    <x v="2"/>
    <x v="354"/>
    <x v="6"/>
    <x v="650"/>
    <x v="1"/>
  </r>
  <r>
    <x v="2"/>
    <x v="417"/>
    <x v="420"/>
    <x v="2"/>
    <x v="355"/>
    <x v="6"/>
    <x v="651"/>
    <x v="1"/>
  </r>
  <r>
    <x v="2"/>
    <x v="418"/>
    <x v="421"/>
    <x v="2"/>
    <x v="356"/>
    <x v="6"/>
    <x v="652"/>
    <x v="1"/>
  </r>
  <r>
    <x v="2"/>
    <x v="419"/>
    <x v="422"/>
    <x v="2"/>
    <x v="357"/>
    <x v="6"/>
    <x v="653"/>
    <x v="1"/>
  </r>
  <r>
    <x v="3"/>
    <x v="420"/>
    <x v="423"/>
    <x v="4"/>
    <x v="358"/>
    <x v="6"/>
    <x v="654"/>
    <x v="1"/>
  </r>
  <r>
    <x v="3"/>
    <x v="376"/>
    <x v="379"/>
    <x v="4"/>
    <x v="222"/>
    <x v="6"/>
    <x v="573"/>
    <x v="1"/>
  </r>
  <r>
    <x v="20"/>
    <x v="421"/>
    <x v="424"/>
    <x v="24"/>
    <x v="359"/>
    <x v="6"/>
    <x v="655"/>
    <x v="1"/>
  </r>
  <r>
    <x v="6"/>
    <x v="422"/>
    <x v="425"/>
    <x v="46"/>
    <x v="192"/>
    <x v="6"/>
    <x v="656"/>
    <x v="1"/>
  </r>
  <r>
    <x v="6"/>
    <x v="423"/>
    <x v="426"/>
    <x v="7"/>
    <x v="360"/>
    <x v="6"/>
    <x v="657"/>
    <x v="1"/>
  </r>
  <r>
    <x v="6"/>
    <x v="404"/>
    <x v="407"/>
    <x v="9"/>
    <x v="344"/>
    <x v="6"/>
    <x v="658"/>
    <x v="1"/>
  </r>
  <r>
    <x v="17"/>
    <x v="424"/>
    <x v="427"/>
    <x v="23"/>
    <x v="361"/>
    <x v="6"/>
    <x v="368"/>
    <x v="1"/>
  </r>
  <r>
    <x v="6"/>
    <x v="425"/>
    <x v="428"/>
    <x v="25"/>
    <x v="362"/>
    <x v="6"/>
    <x v="659"/>
    <x v="1"/>
  </r>
  <r>
    <x v="15"/>
    <x v="426"/>
    <x v="429"/>
    <x v="2"/>
    <x v="172"/>
    <x v="6"/>
    <x v="187"/>
    <x v="1"/>
  </r>
  <r>
    <x v="3"/>
    <x v="373"/>
    <x v="376"/>
    <x v="2"/>
    <x v="234"/>
    <x v="6"/>
    <x v="660"/>
    <x v="1"/>
  </r>
  <r>
    <x v="2"/>
    <x v="2"/>
    <x v="2"/>
    <x v="2"/>
    <x v="2"/>
    <x v="6"/>
    <x v="2"/>
    <x v="1"/>
  </r>
  <r>
    <x v="2"/>
    <x v="5"/>
    <x v="5"/>
    <x v="2"/>
    <x v="5"/>
    <x v="6"/>
    <x v="5"/>
    <x v="1"/>
  </r>
  <r>
    <x v="2"/>
    <x v="41"/>
    <x v="41"/>
    <x v="2"/>
    <x v="40"/>
    <x v="6"/>
    <x v="419"/>
    <x v="1"/>
  </r>
  <r>
    <x v="2"/>
    <x v="7"/>
    <x v="7"/>
    <x v="2"/>
    <x v="7"/>
    <x v="6"/>
    <x v="300"/>
    <x v="1"/>
  </r>
  <r>
    <x v="2"/>
    <x v="83"/>
    <x v="83"/>
    <x v="25"/>
    <x v="78"/>
    <x v="6"/>
    <x v="661"/>
    <x v="1"/>
  </r>
  <r>
    <x v="2"/>
    <x v="427"/>
    <x v="430"/>
    <x v="60"/>
    <x v="363"/>
    <x v="6"/>
    <x v="662"/>
    <x v="1"/>
  </r>
  <r>
    <x v="2"/>
    <x v="71"/>
    <x v="71"/>
    <x v="2"/>
    <x v="68"/>
    <x v="6"/>
    <x v="663"/>
    <x v="1"/>
  </r>
  <r>
    <x v="2"/>
    <x v="94"/>
    <x v="94"/>
    <x v="61"/>
    <x v="89"/>
    <x v="6"/>
    <x v="664"/>
    <x v="1"/>
  </r>
  <r>
    <x v="2"/>
    <x v="24"/>
    <x v="24"/>
    <x v="7"/>
    <x v="24"/>
    <x v="6"/>
    <x v="665"/>
    <x v="1"/>
  </r>
  <r>
    <x v="2"/>
    <x v="428"/>
    <x v="431"/>
    <x v="62"/>
    <x v="364"/>
    <x v="6"/>
    <x v="666"/>
    <x v="1"/>
  </r>
  <r>
    <x v="2"/>
    <x v="21"/>
    <x v="21"/>
    <x v="30"/>
    <x v="21"/>
    <x v="6"/>
    <x v="667"/>
    <x v="1"/>
  </r>
  <r>
    <x v="2"/>
    <x v="242"/>
    <x v="245"/>
    <x v="25"/>
    <x v="211"/>
    <x v="6"/>
    <x v="254"/>
    <x v="1"/>
  </r>
  <r>
    <x v="2"/>
    <x v="95"/>
    <x v="95"/>
    <x v="4"/>
    <x v="90"/>
    <x v="6"/>
    <x v="668"/>
    <x v="1"/>
  </r>
  <r>
    <x v="2"/>
    <x v="96"/>
    <x v="96"/>
    <x v="63"/>
    <x v="91"/>
    <x v="6"/>
    <x v="669"/>
    <x v="1"/>
  </r>
  <r>
    <x v="2"/>
    <x v="250"/>
    <x v="253"/>
    <x v="64"/>
    <x v="218"/>
    <x v="6"/>
    <x v="670"/>
    <x v="1"/>
  </r>
  <r>
    <x v="2"/>
    <x v="4"/>
    <x v="4"/>
    <x v="34"/>
    <x v="4"/>
    <x v="6"/>
    <x v="671"/>
    <x v="1"/>
  </r>
  <r>
    <x v="2"/>
    <x v="84"/>
    <x v="84"/>
    <x v="34"/>
    <x v="79"/>
    <x v="6"/>
    <x v="672"/>
    <x v="1"/>
  </r>
  <r>
    <x v="2"/>
    <x v="85"/>
    <x v="85"/>
    <x v="65"/>
    <x v="80"/>
    <x v="6"/>
    <x v="673"/>
    <x v="1"/>
  </r>
  <r>
    <x v="2"/>
    <x v="82"/>
    <x v="82"/>
    <x v="65"/>
    <x v="77"/>
    <x v="6"/>
    <x v="674"/>
    <x v="1"/>
  </r>
  <r>
    <x v="2"/>
    <x v="253"/>
    <x v="256"/>
    <x v="29"/>
    <x v="221"/>
    <x v="6"/>
    <x v="284"/>
    <x v="1"/>
  </r>
  <r>
    <x v="2"/>
    <x v="239"/>
    <x v="242"/>
    <x v="2"/>
    <x v="208"/>
    <x v="6"/>
    <x v="247"/>
    <x v="1"/>
  </r>
  <r>
    <x v="2"/>
    <x v="429"/>
    <x v="432"/>
    <x v="31"/>
    <x v="365"/>
    <x v="6"/>
    <x v="675"/>
    <x v="1"/>
  </r>
  <r>
    <x v="3"/>
    <x v="368"/>
    <x v="371"/>
    <x v="29"/>
    <x v="317"/>
    <x v="6"/>
    <x v="676"/>
    <x v="1"/>
  </r>
  <r>
    <x v="7"/>
    <x v="430"/>
    <x v="433"/>
    <x v="31"/>
    <x v="160"/>
    <x v="6"/>
    <x v="677"/>
    <x v="1"/>
  </r>
  <r>
    <x v="3"/>
    <x v="431"/>
    <x v="434"/>
    <x v="66"/>
    <x v="98"/>
    <x v="6"/>
    <x v="678"/>
    <x v="1"/>
  </r>
  <r>
    <x v="3"/>
    <x v="432"/>
    <x v="435"/>
    <x v="2"/>
    <x v="302"/>
    <x v="6"/>
    <x v="510"/>
    <x v="1"/>
  </r>
  <r>
    <x v="15"/>
    <x v="433"/>
    <x v="436"/>
    <x v="24"/>
    <x v="366"/>
    <x v="6"/>
    <x v="679"/>
    <x v="1"/>
  </r>
  <r>
    <x v="21"/>
    <x v="434"/>
    <x v="437"/>
    <x v="5"/>
    <x v="202"/>
    <x v="6"/>
    <x v="680"/>
    <x v="1"/>
  </r>
  <r>
    <x v="21"/>
    <x v="435"/>
    <x v="438"/>
    <x v="3"/>
    <x v="367"/>
    <x v="6"/>
    <x v="681"/>
    <x v="1"/>
  </r>
  <r>
    <x v="21"/>
    <x v="436"/>
    <x v="439"/>
    <x v="1"/>
    <x v="368"/>
    <x v="6"/>
    <x v="682"/>
    <x v="1"/>
  </r>
  <r>
    <x v="3"/>
    <x v="122"/>
    <x v="122"/>
    <x v="2"/>
    <x v="115"/>
    <x v="6"/>
    <x v="348"/>
    <x v="1"/>
  </r>
  <r>
    <x v="3"/>
    <x v="121"/>
    <x v="121"/>
    <x v="2"/>
    <x v="115"/>
    <x v="6"/>
    <x v="348"/>
    <x v="1"/>
  </r>
  <r>
    <x v="5"/>
    <x v="138"/>
    <x v="138"/>
    <x v="2"/>
    <x v="130"/>
    <x v="6"/>
    <x v="135"/>
    <x v="1"/>
  </r>
  <r>
    <x v="5"/>
    <x v="140"/>
    <x v="140"/>
    <x v="4"/>
    <x v="130"/>
    <x v="6"/>
    <x v="136"/>
    <x v="1"/>
  </r>
  <r>
    <x v="5"/>
    <x v="139"/>
    <x v="139"/>
    <x v="2"/>
    <x v="130"/>
    <x v="6"/>
    <x v="135"/>
    <x v="1"/>
  </r>
  <r>
    <x v="12"/>
    <x v="203"/>
    <x v="205"/>
    <x v="2"/>
    <x v="175"/>
    <x v="6"/>
    <x v="192"/>
    <x v="1"/>
  </r>
  <r>
    <x v="12"/>
    <x v="265"/>
    <x v="268"/>
    <x v="2"/>
    <x v="233"/>
    <x v="6"/>
    <x v="312"/>
    <x v="1"/>
  </r>
  <r>
    <x v="12"/>
    <x v="224"/>
    <x v="227"/>
    <x v="10"/>
    <x v="196"/>
    <x v="6"/>
    <x v="683"/>
    <x v="1"/>
  </r>
  <r>
    <x v="12"/>
    <x v="276"/>
    <x v="279"/>
    <x v="2"/>
    <x v="243"/>
    <x v="6"/>
    <x v="329"/>
    <x v="1"/>
  </r>
  <r>
    <x v="12"/>
    <x v="185"/>
    <x v="186"/>
    <x v="7"/>
    <x v="160"/>
    <x v="6"/>
    <x v="176"/>
    <x v="1"/>
  </r>
  <r>
    <x v="12"/>
    <x v="328"/>
    <x v="331"/>
    <x v="25"/>
    <x v="284"/>
    <x v="6"/>
    <x v="684"/>
    <x v="1"/>
  </r>
  <r>
    <x v="12"/>
    <x v="264"/>
    <x v="267"/>
    <x v="4"/>
    <x v="232"/>
    <x v="6"/>
    <x v="685"/>
    <x v="1"/>
  </r>
  <r>
    <x v="12"/>
    <x v="274"/>
    <x v="277"/>
    <x v="2"/>
    <x v="241"/>
    <x v="6"/>
    <x v="324"/>
    <x v="1"/>
  </r>
  <r>
    <x v="12"/>
    <x v="212"/>
    <x v="215"/>
    <x v="2"/>
    <x v="185"/>
    <x v="6"/>
    <x v="201"/>
    <x v="1"/>
  </r>
  <r>
    <x v="12"/>
    <x v="273"/>
    <x v="276"/>
    <x v="2"/>
    <x v="240"/>
    <x v="6"/>
    <x v="323"/>
    <x v="1"/>
  </r>
  <r>
    <x v="10"/>
    <x v="437"/>
    <x v="440"/>
    <x v="2"/>
    <x v="262"/>
    <x v="6"/>
    <x v="686"/>
    <x v="1"/>
  </r>
  <r>
    <x v="10"/>
    <x v="300"/>
    <x v="303"/>
    <x v="4"/>
    <x v="262"/>
    <x v="6"/>
    <x v="379"/>
    <x v="1"/>
  </r>
  <r>
    <x v="10"/>
    <x v="169"/>
    <x v="170"/>
    <x v="23"/>
    <x v="146"/>
    <x v="6"/>
    <x v="687"/>
    <x v="1"/>
  </r>
  <r>
    <x v="10"/>
    <x v="277"/>
    <x v="280"/>
    <x v="2"/>
    <x v="244"/>
    <x v="6"/>
    <x v="331"/>
    <x v="1"/>
  </r>
  <r>
    <x v="10"/>
    <x v="279"/>
    <x v="282"/>
    <x v="2"/>
    <x v="245"/>
    <x v="6"/>
    <x v="334"/>
    <x v="1"/>
  </r>
  <r>
    <x v="10"/>
    <x v="316"/>
    <x v="319"/>
    <x v="2"/>
    <x v="276"/>
    <x v="6"/>
    <x v="454"/>
    <x v="1"/>
  </r>
  <r>
    <x v="12"/>
    <x v="209"/>
    <x v="212"/>
    <x v="3"/>
    <x v="182"/>
    <x v="6"/>
    <x v="688"/>
    <x v="1"/>
  </r>
  <r>
    <x v="12"/>
    <x v="210"/>
    <x v="213"/>
    <x v="4"/>
    <x v="183"/>
    <x v="6"/>
    <x v="689"/>
    <x v="1"/>
  </r>
  <r>
    <x v="12"/>
    <x v="200"/>
    <x v="202"/>
    <x v="2"/>
    <x v="6"/>
    <x v="6"/>
    <x v="6"/>
    <x v="1"/>
  </r>
  <r>
    <x v="12"/>
    <x v="405"/>
    <x v="408"/>
    <x v="2"/>
    <x v="6"/>
    <x v="6"/>
    <x v="6"/>
    <x v="1"/>
  </r>
  <r>
    <x v="12"/>
    <x v="193"/>
    <x v="194"/>
    <x v="2"/>
    <x v="167"/>
    <x v="6"/>
    <x v="690"/>
    <x v="1"/>
  </r>
  <r>
    <x v="8"/>
    <x v="159"/>
    <x v="160"/>
    <x v="60"/>
    <x v="141"/>
    <x v="6"/>
    <x v="691"/>
    <x v="1"/>
  </r>
  <r>
    <x v="8"/>
    <x v="158"/>
    <x v="159"/>
    <x v="33"/>
    <x v="142"/>
    <x v="6"/>
    <x v="296"/>
    <x v="1"/>
  </r>
  <r>
    <x v="12"/>
    <x v="325"/>
    <x v="328"/>
    <x v="2"/>
    <x v="282"/>
    <x v="6"/>
    <x v="466"/>
    <x v="1"/>
  </r>
  <r>
    <x v="12"/>
    <x v="217"/>
    <x v="220"/>
    <x v="2"/>
    <x v="190"/>
    <x v="6"/>
    <x v="692"/>
    <x v="1"/>
  </r>
  <r>
    <x v="12"/>
    <x v="321"/>
    <x v="324"/>
    <x v="29"/>
    <x v="279"/>
    <x v="6"/>
    <x v="693"/>
    <x v="1"/>
  </r>
  <r>
    <x v="12"/>
    <x v="392"/>
    <x v="395"/>
    <x v="29"/>
    <x v="279"/>
    <x v="6"/>
    <x v="693"/>
    <x v="1"/>
  </r>
  <r>
    <x v="12"/>
    <x v="390"/>
    <x v="393"/>
    <x v="29"/>
    <x v="335"/>
    <x v="6"/>
    <x v="694"/>
    <x v="1"/>
  </r>
  <r>
    <x v="12"/>
    <x v="206"/>
    <x v="209"/>
    <x v="29"/>
    <x v="179"/>
    <x v="6"/>
    <x v="695"/>
    <x v="1"/>
  </r>
  <r>
    <x v="12"/>
    <x v="216"/>
    <x v="219"/>
    <x v="2"/>
    <x v="189"/>
    <x v="6"/>
    <x v="205"/>
    <x v="1"/>
  </r>
  <r>
    <x v="12"/>
    <x v="327"/>
    <x v="330"/>
    <x v="4"/>
    <x v="283"/>
    <x v="6"/>
    <x v="696"/>
    <x v="1"/>
  </r>
  <r>
    <x v="12"/>
    <x v="324"/>
    <x v="327"/>
    <x v="29"/>
    <x v="281"/>
    <x v="6"/>
    <x v="697"/>
    <x v="1"/>
  </r>
  <r>
    <x v="12"/>
    <x v="391"/>
    <x v="394"/>
    <x v="29"/>
    <x v="336"/>
    <x v="6"/>
    <x v="590"/>
    <x v="1"/>
  </r>
  <r>
    <x v="12"/>
    <x v="319"/>
    <x v="322"/>
    <x v="29"/>
    <x v="278"/>
    <x v="6"/>
    <x v="591"/>
    <x v="1"/>
  </r>
  <r>
    <x v="12"/>
    <x v="438"/>
    <x v="441"/>
    <x v="29"/>
    <x v="369"/>
    <x v="6"/>
    <x v="698"/>
    <x v="1"/>
  </r>
  <r>
    <x v="12"/>
    <x v="204"/>
    <x v="207"/>
    <x v="29"/>
    <x v="177"/>
    <x v="6"/>
    <x v="592"/>
    <x v="1"/>
  </r>
  <r>
    <x v="3"/>
    <x v="123"/>
    <x v="123"/>
    <x v="2"/>
    <x v="116"/>
    <x v="6"/>
    <x v="121"/>
    <x v="1"/>
  </r>
  <r>
    <x v="3"/>
    <x v="125"/>
    <x v="125"/>
    <x v="4"/>
    <x v="118"/>
    <x v="6"/>
    <x v="123"/>
    <x v="1"/>
  </r>
  <r>
    <x v="3"/>
    <x v="130"/>
    <x v="130"/>
    <x v="30"/>
    <x v="122"/>
    <x v="6"/>
    <x v="349"/>
    <x v="1"/>
  </r>
  <r>
    <x v="11"/>
    <x v="235"/>
    <x v="238"/>
    <x v="4"/>
    <x v="205"/>
    <x v="6"/>
    <x v="223"/>
    <x v="1"/>
  </r>
  <r>
    <x v="11"/>
    <x v="176"/>
    <x v="177"/>
    <x v="2"/>
    <x v="151"/>
    <x v="6"/>
    <x v="603"/>
    <x v="1"/>
  </r>
  <r>
    <x v="11"/>
    <x v="180"/>
    <x v="181"/>
    <x v="2"/>
    <x v="155"/>
    <x v="6"/>
    <x v="171"/>
    <x v="1"/>
  </r>
  <r>
    <x v="11"/>
    <x v="181"/>
    <x v="182"/>
    <x v="2"/>
    <x v="156"/>
    <x v="6"/>
    <x v="491"/>
    <x v="1"/>
  </r>
  <r>
    <x v="11"/>
    <x v="286"/>
    <x v="289"/>
    <x v="30"/>
    <x v="250"/>
    <x v="6"/>
    <x v="699"/>
    <x v="1"/>
  </r>
  <r>
    <x v="11"/>
    <x v="178"/>
    <x v="179"/>
    <x v="4"/>
    <x v="153"/>
    <x v="6"/>
    <x v="169"/>
    <x v="1"/>
  </r>
  <r>
    <x v="11"/>
    <x v="175"/>
    <x v="176"/>
    <x v="1"/>
    <x v="150"/>
    <x v="6"/>
    <x v="700"/>
    <x v="1"/>
  </r>
  <r>
    <x v="11"/>
    <x v="179"/>
    <x v="180"/>
    <x v="2"/>
    <x v="154"/>
    <x v="6"/>
    <x v="701"/>
    <x v="1"/>
  </r>
  <r>
    <x v="11"/>
    <x v="173"/>
    <x v="174"/>
    <x v="8"/>
    <x v="148"/>
    <x v="6"/>
    <x v="702"/>
    <x v="1"/>
  </r>
  <r>
    <x v="11"/>
    <x v="287"/>
    <x v="290"/>
    <x v="29"/>
    <x v="251"/>
    <x v="6"/>
    <x v="359"/>
    <x v="1"/>
  </r>
  <r>
    <x v="11"/>
    <x v="184"/>
    <x v="185"/>
    <x v="4"/>
    <x v="159"/>
    <x v="6"/>
    <x v="219"/>
    <x v="1"/>
  </r>
  <r>
    <x v="11"/>
    <x v="398"/>
    <x v="401"/>
    <x v="3"/>
    <x v="341"/>
    <x v="6"/>
    <x v="703"/>
    <x v="1"/>
  </r>
  <r>
    <x v="11"/>
    <x v="234"/>
    <x v="237"/>
    <x v="2"/>
    <x v="204"/>
    <x v="6"/>
    <x v="221"/>
    <x v="1"/>
  </r>
  <r>
    <x v="11"/>
    <x v="396"/>
    <x v="399"/>
    <x v="2"/>
    <x v="339"/>
    <x v="6"/>
    <x v="610"/>
    <x v="1"/>
  </r>
  <r>
    <x v="2"/>
    <x v="439"/>
    <x v="442"/>
    <x v="3"/>
    <x v="370"/>
    <x v="6"/>
    <x v="704"/>
    <x v="1"/>
  </r>
  <r>
    <x v="2"/>
    <x v="440"/>
    <x v="443"/>
    <x v="2"/>
    <x v="371"/>
    <x v="6"/>
    <x v="705"/>
    <x v="1"/>
  </r>
  <r>
    <x v="4"/>
    <x v="441"/>
    <x v="444"/>
    <x v="59"/>
    <x v="126"/>
    <x v="6"/>
    <x v="706"/>
    <x v="1"/>
  </r>
  <r>
    <x v="4"/>
    <x v="442"/>
    <x v="445"/>
    <x v="3"/>
    <x v="372"/>
    <x v="6"/>
    <x v="707"/>
    <x v="1"/>
  </r>
  <r>
    <x v="4"/>
    <x v="443"/>
    <x v="446"/>
    <x v="46"/>
    <x v="373"/>
    <x v="6"/>
    <x v="708"/>
    <x v="1"/>
  </r>
  <r>
    <x v="4"/>
    <x v="444"/>
    <x v="447"/>
    <x v="67"/>
    <x v="373"/>
    <x v="6"/>
    <x v="709"/>
    <x v="1"/>
  </r>
  <r>
    <x v="4"/>
    <x v="445"/>
    <x v="448"/>
    <x v="65"/>
    <x v="373"/>
    <x v="6"/>
    <x v="710"/>
    <x v="1"/>
  </r>
  <r>
    <x v="4"/>
    <x v="446"/>
    <x v="449"/>
    <x v="68"/>
    <x v="34"/>
    <x v="6"/>
    <x v="711"/>
    <x v="1"/>
  </r>
  <r>
    <x v="4"/>
    <x v="447"/>
    <x v="450"/>
    <x v="2"/>
    <x v="372"/>
    <x v="6"/>
    <x v="712"/>
    <x v="1"/>
  </r>
  <r>
    <x v="6"/>
    <x v="448"/>
    <x v="451"/>
    <x v="4"/>
    <x v="374"/>
    <x v="6"/>
    <x v="713"/>
    <x v="1"/>
  </r>
  <r>
    <x v="11"/>
    <x v="177"/>
    <x v="178"/>
    <x v="9"/>
    <x v="152"/>
    <x v="6"/>
    <x v="168"/>
    <x v="1"/>
  </r>
  <r>
    <x v="11"/>
    <x v="449"/>
    <x v="452"/>
    <x v="14"/>
    <x v="375"/>
    <x v="6"/>
    <x v="714"/>
    <x v="1"/>
  </r>
  <r>
    <x v="11"/>
    <x v="182"/>
    <x v="183"/>
    <x v="2"/>
    <x v="157"/>
    <x v="6"/>
    <x v="173"/>
    <x v="1"/>
  </r>
  <r>
    <x v="11"/>
    <x v="183"/>
    <x v="184"/>
    <x v="2"/>
    <x v="158"/>
    <x v="6"/>
    <x v="174"/>
    <x v="1"/>
  </r>
  <r>
    <x v="11"/>
    <x v="331"/>
    <x v="334"/>
    <x v="2"/>
    <x v="287"/>
    <x v="6"/>
    <x v="476"/>
    <x v="1"/>
  </r>
  <r>
    <x v="11"/>
    <x v="450"/>
    <x v="453"/>
    <x v="2"/>
    <x v="376"/>
    <x v="6"/>
    <x v="715"/>
    <x v="1"/>
  </r>
  <r>
    <x v="4"/>
    <x v="305"/>
    <x v="308"/>
    <x v="4"/>
    <x v="267"/>
    <x v="6"/>
    <x v="716"/>
    <x v="1"/>
  </r>
  <r>
    <x v="22"/>
    <x v="451"/>
    <x v="454"/>
    <x v="23"/>
    <x v="377"/>
    <x v="6"/>
    <x v="717"/>
    <x v="1"/>
  </r>
  <r>
    <x v="15"/>
    <x v="339"/>
    <x v="342"/>
    <x v="7"/>
    <x v="294"/>
    <x v="6"/>
    <x v="718"/>
    <x v="1"/>
  </r>
  <r>
    <x v="15"/>
    <x v="452"/>
    <x v="455"/>
    <x v="69"/>
    <x v="150"/>
    <x v="6"/>
    <x v="719"/>
    <x v="1"/>
  </r>
  <r>
    <x v="19"/>
    <x v="386"/>
    <x v="389"/>
    <x v="2"/>
    <x v="331"/>
    <x v="6"/>
    <x v="583"/>
    <x v="1"/>
  </r>
  <r>
    <x v="19"/>
    <x v="387"/>
    <x v="390"/>
    <x v="2"/>
    <x v="332"/>
    <x v="6"/>
    <x v="584"/>
    <x v="1"/>
  </r>
  <r>
    <x v="19"/>
    <x v="388"/>
    <x v="391"/>
    <x v="2"/>
    <x v="333"/>
    <x v="6"/>
    <x v="585"/>
    <x v="1"/>
  </r>
  <r>
    <x v="2"/>
    <x v="22"/>
    <x v="22"/>
    <x v="3"/>
    <x v="22"/>
    <x v="6"/>
    <x v="516"/>
    <x v="1"/>
  </r>
  <r>
    <x v="2"/>
    <x v="358"/>
    <x v="361"/>
    <x v="4"/>
    <x v="309"/>
    <x v="6"/>
    <x v="549"/>
    <x v="1"/>
  </r>
  <r>
    <x v="2"/>
    <x v="259"/>
    <x v="262"/>
    <x v="4"/>
    <x v="227"/>
    <x v="6"/>
    <x v="720"/>
    <x v="1"/>
  </r>
  <r>
    <x v="2"/>
    <x v="40"/>
    <x v="40"/>
    <x v="4"/>
    <x v="39"/>
    <x v="6"/>
    <x v="721"/>
    <x v="1"/>
  </r>
  <r>
    <x v="2"/>
    <x v="355"/>
    <x v="358"/>
    <x v="4"/>
    <x v="307"/>
    <x v="6"/>
    <x v="722"/>
    <x v="1"/>
  </r>
  <r>
    <x v="2"/>
    <x v="359"/>
    <x v="362"/>
    <x v="4"/>
    <x v="310"/>
    <x v="6"/>
    <x v="723"/>
    <x v="1"/>
  </r>
  <r>
    <x v="2"/>
    <x v="13"/>
    <x v="13"/>
    <x v="2"/>
    <x v="13"/>
    <x v="6"/>
    <x v="13"/>
    <x v="1"/>
  </r>
  <r>
    <x v="12"/>
    <x v="186"/>
    <x v="187"/>
    <x v="4"/>
    <x v="161"/>
    <x v="6"/>
    <x v="458"/>
    <x v="1"/>
  </r>
  <r>
    <x v="12"/>
    <x v="214"/>
    <x v="217"/>
    <x v="4"/>
    <x v="187"/>
    <x v="6"/>
    <x v="724"/>
    <x v="1"/>
  </r>
  <r>
    <x v="8"/>
    <x v="297"/>
    <x v="300"/>
    <x v="4"/>
    <x v="259"/>
    <x v="6"/>
    <x v="725"/>
    <x v="1"/>
  </r>
  <r>
    <x v="11"/>
    <x v="176"/>
    <x v="177"/>
    <x v="2"/>
    <x v="151"/>
    <x v="7"/>
    <x v="603"/>
    <x v="1"/>
  </r>
  <r>
    <x v="11"/>
    <x v="181"/>
    <x v="182"/>
    <x v="2"/>
    <x v="156"/>
    <x v="7"/>
    <x v="491"/>
    <x v="1"/>
  </r>
  <r>
    <x v="11"/>
    <x v="286"/>
    <x v="289"/>
    <x v="29"/>
    <x v="250"/>
    <x v="7"/>
    <x v="726"/>
    <x v="1"/>
  </r>
  <r>
    <x v="11"/>
    <x v="178"/>
    <x v="179"/>
    <x v="3"/>
    <x v="153"/>
    <x v="7"/>
    <x v="633"/>
    <x v="1"/>
  </r>
  <r>
    <x v="11"/>
    <x v="175"/>
    <x v="176"/>
    <x v="3"/>
    <x v="150"/>
    <x v="7"/>
    <x v="166"/>
    <x v="1"/>
  </r>
  <r>
    <x v="11"/>
    <x v="179"/>
    <x v="180"/>
    <x v="6"/>
    <x v="154"/>
    <x v="7"/>
    <x v="727"/>
    <x v="1"/>
  </r>
  <r>
    <x v="11"/>
    <x v="177"/>
    <x v="178"/>
    <x v="2"/>
    <x v="152"/>
    <x v="7"/>
    <x v="406"/>
    <x v="1"/>
  </r>
  <r>
    <x v="11"/>
    <x v="173"/>
    <x v="174"/>
    <x v="23"/>
    <x v="148"/>
    <x v="7"/>
    <x v="164"/>
    <x v="1"/>
  </r>
  <r>
    <x v="11"/>
    <x v="287"/>
    <x v="290"/>
    <x v="29"/>
    <x v="251"/>
    <x v="7"/>
    <x v="359"/>
    <x v="1"/>
  </r>
  <r>
    <x v="11"/>
    <x v="184"/>
    <x v="185"/>
    <x v="4"/>
    <x v="159"/>
    <x v="7"/>
    <x v="219"/>
    <x v="1"/>
  </r>
  <r>
    <x v="11"/>
    <x v="398"/>
    <x v="401"/>
    <x v="3"/>
    <x v="341"/>
    <x v="7"/>
    <x v="703"/>
    <x v="1"/>
  </r>
  <r>
    <x v="11"/>
    <x v="182"/>
    <x v="183"/>
    <x v="2"/>
    <x v="157"/>
    <x v="7"/>
    <x v="173"/>
    <x v="1"/>
  </r>
  <r>
    <x v="13"/>
    <x v="233"/>
    <x v="236"/>
    <x v="2"/>
    <x v="204"/>
    <x v="7"/>
    <x v="221"/>
    <x v="1"/>
  </r>
  <r>
    <x v="13"/>
    <x v="289"/>
    <x v="292"/>
    <x v="2"/>
    <x v="253"/>
    <x v="7"/>
    <x v="596"/>
    <x v="1"/>
  </r>
  <r>
    <x v="13"/>
    <x v="229"/>
    <x v="232"/>
    <x v="2"/>
    <x v="201"/>
    <x v="7"/>
    <x v="728"/>
    <x v="1"/>
  </r>
  <r>
    <x v="13"/>
    <x v="230"/>
    <x v="233"/>
    <x v="29"/>
    <x v="202"/>
    <x v="7"/>
    <x v="729"/>
    <x v="1"/>
  </r>
  <r>
    <x v="13"/>
    <x v="394"/>
    <x v="397"/>
    <x v="29"/>
    <x v="337"/>
    <x v="7"/>
    <x v="730"/>
    <x v="1"/>
  </r>
  <r>
    <x v="13"/>
    <x v="393"/>
    <x v="396"/>
    <x v="29"/>
    <x v="253"/>
    <x v="7"/>
    <x v="731"/>
    <x v="1"/>
  </r>
  <r>
    <x v="13"/>
    <x v="231"/>
    <x v="234"/>
    <x v="29"/>
    <x v="159"/>
    <x v="7"/>
    <x v="478"/>
    <x v="1"/>
  </r>
  <r>
    <x v="13"/>
    <x v="395"/>
    <x v="398"/>
    <x v="29"/>
    <x v="338"/>
    <x v="7"/>
    <x v="601"/>
    <x v="1"/>
  </r>
  <r>
    <x v="13"/>
    <x v="453"/>
    <x v="456"/>
    <x v="29"/>
    <x v="378"/>
    <x v="7"/>
    <x v="732"/>
    <x v="1"/>
  </r>
  <r>
    <x v="3"/>
    <x v="129"/>
    <x v="129"/>
    <x v="4"/>
    <x v="121"/>
    <x v="7"/>
    <x v="347"/>
    <x v="1"/>
  </r>
  <r>
    <x v="3"/>
    <x v="122"/>
    <x v="122"/>
    <x v="29"/>
    <x v="115"/>
    <x v="7"/>
    <x v="733"/>
    <x v="1"/>
  </r>
  <r>
    <x v="3"/>
    <x v="121"/>
    <x v="121"/>
    <x v="29"/>
    <x v="115"/>
    <x v="7"/>
    <x v="733"/>
    <x v="1"/>
  </r>
  <r>
    <x v="3"/>
    <x v="126"/>
    <x v="126"/>
    <x v="4"/>
    <x v="119"/>
    <x v="7"/>
    <x v="124"/>
    <x v="1"/>
  </r>
  <r>
    <x v="3"/>
    <x v="125"/>
    <x v="125"/>
    <x v="30"/>
    <x v="118"/>
    <x v="7"/>
    <x v="734"/>
    <x v="1"/>
  </r>
  <r>
    <x v="3"/>
    <x v="130"/>
    <x v="130"/>
    <x v="29"/>
    <x v="122"/>
    <x v="7"/>
    <x v="735"/>
    <x v="1"/>
  </r>
  <r>
    <x v="3"/>
    <x v="284"/>
    <x v="287"/>
    <x v="70"/>
    <x v="249"/>
    <x v="7"/>
    <x v="736"/>
    <x v="1"/>
  </r>
  <r>
    <x v="3"/>
    <x v="285"/>
    <x v="288"/>
    <x v="4"/>
    <x v="249"/>
    <x v="7"/>
    <x v="737"/>
    <x v="1"/>
  </r>
  <r>
    <x v="3"/>
    <x v="454"/>
    <x v="457"/>
    <x v="2"/>
    <x v="123"/>
    <x v="7"/>
    <x v="128"/>
    <x v="1"/>
  </r>
  <r>
    <x v="3"/>
    <x v="123"/>
    <x v="123"/>
    <x v="2"/>
    <x v="116"/>
    <x v="7"/>
    <x v="121"/>
    <x v="1"/>
  </r>
  <r>
    <x v="21"/>
    <x v="434"/>
    <x v="437"/>
    <x v="1"/>
    <x v="202"/>
    <x v="7"/>
    <x v="738"/>
    <x v="1"/>
  </r>
  <r>
    <x v="21"/>
    <x v="435"/>
    <x v="438"/>
    <x v="1"/>
    <x v="367"/>
    <x v="7"/>
    <x v="739"/>
    <x v="1"/>
  </r>
  <r>
    <x v="21"/>
    <x v="436"/>
    <x v="439"/>
    <x v="3"/>
    <x v="368"/>
    <x v="7"/>
    <x v="740"/>
    <x v="1"/>
  </r>
  <r>
    <x v="12"/>
    <x v="390"/>
    <x v="393"/>
    <x v="2"/>
    <x v="335"/>
    <x v="7"/>
    <x v="741"/>
    <x v="1"/>
  </r>
  <r>
    <x v="12"/>
    <x v="455"/>
    <x v="458"/>
    <x v="2"/>
    <x v="379"/>
    <x v="7"/>
    <x v="742"/>
    <x v="1"/>
  </r>
  <r>
    <x v="12"/>
    <x v="319"/>
    <x v="322"/>
    <x v="2"/>
    <x v="278"/>
    <x v="7"/>
    <x v="457"/>
    <x v="1"/>
  </r>
  <r>
    <x v="12"/>
    <x v="456"/>
    <x v="459"/>
    <x v="2"/>
    <x v="380"/>
    <x v="7"/>
    <x v="743"/>
    <x v="1"/>
  </r>
  <r>
    <x v="12"/>
    <x v="438"/>
    <x v="441"/>
    <x v="29"/>
    <x v="369"/>
    <x v="7"/>
    <x v="698"/>
    <x v="1"/>
  </r>
  <r>
    <x v="12"/>
    <x v="209"/>
    <x v="212"/>
    <x v="4"/>
    <x v="182"/>
    <x v="7"/>
    <x v="320"/>
    <x v="1"/>
  </r>
  <r>
    <x v="12"/>
    <x v="210"/>
    <x v="213"/>
    <x v="4"/>
    <x v="183"/>
    <x v="7"/>
    <x v="689"/>
    <x v="1"/>
  </r>
  <r>
    <x v="12"/>
    <x v="217"/>
    <x v="220"/>
    <x v="3"/>
    <x v="190"/>
    <x v="7"/>
    <x v="744"/>
    <x v="1"/>
  </r>
  <r>
    <x v="5"/>
    <x v="140"/>
    <x v="140"/>
    <x v="1"/>
    <x v="130"/>
    <x v="7"/>
    <x v="745"/>
    <x v="1"/>
  </r>
  <r>
    <x v="5"/>
    <x v="138"/>
    <x v="138"/>
    <x v="3"/>
    <x v="130"/>
    <x v="7"/>
    <x v="746"/>
    <x v="1"/>
  </r>
  <r>
    <x v="5"/>
    <x v="141"/>
    <x v="141"/>
    <x v="2"/>
    <x v="130"/>
    <x v="7"/>
    <x v="135"/>
    <x v="1"/>
  </r>
  <r>
    <x v="5"/>
    <x v="139"/>
    <x v="139"/>
    <x v="2"/>
    <x v="130"/>
    <x v="7"/>
    <x v="135"/>
    <x v="1"/>
  </r>
  <r>
    <x v="9"/>
    <x v="160"/>
    <x v="161"/>
    <x v="20"/>
    <x v="0"/>
    <x v="7"/>
    <x v="153"/>
    <x v="1"/>
  </r>
  <r>
    <x v="9"/>
    <x v="161"/>
    <x v="162"/>
    <x v="71"/>
    <x v="0"/>
    <x v="7"/>
    <x v="747"/>
    <x v="1"/>
  </r>
  <r>
    <x v="9"/>
    <x v="163"/>
    <x v="164"/>
    <x v="71"/>
    <x v="0"/>
    <x v="7"/>
    <x v="747"/>
    <x v="1"/>
  </r>
  <r>
    <x v="9"/>
    <x v="283"/>
    <x v="286"/>
    <x v="20"/>
    <x v="0"/>
    <x v="7"/>
    <x v="153"/>
    <x v="1"/>
  </r>
  <r>
    <x v="9"/>
    <x v="162"/>
    <x v="163"/>
    <x v="19"/>
    <x v="0"/>
    <x v="7"/>
    <x v="152"/>
    <x v="1"/>
  </r>
  <r>
    <x v="12"/>
    <x v="214"/>
    <x v="217"/>
    <x v="3"/>
    <x v="187"/>
    <x v="7"/>
    <x v="203"/>
    <x v="1"/>
  </r>
  <r>
    <x v="12"/>
    <x v="212"/>
    <x v="215"/>
    <x v="2"/>
    <x v="185"/>
    <x v="7"/>
    <x v="201"/>
    <x v="1"/>
  </r>
  <r>
    <x v="12"/>
    <x v="273"/>
    <x v="276"/>
    <x v="2"/>
    <x v="240"/>
    <x v="7"/>
    <x v="323"/>
    <x v="1"/>
  </r>
  <r>
    <x v="12"/>
    <x v="274"/>
    <x v="277"/>
    <x v="2"/>
    <x v="241"/>
    <x v="7"/>
    <x v="324"/>
    <x v="1"/>
  </r>
  <r>
    <x v="12"/>
    <x v="186"/>
    <x v="187"/>
    <x v="4"/>
    <x v="161"/>
    <x v="7"/>
    <x v="458"/>
    <x v="1"/>
  </r>
  <r>
    <x v="12"/>
    <x v="211"/>
    <x v="214"/>
    <x v="4"/>
    <x v="184"/>
    <x v="7"/>
    <x v="131"/>
    <x v="1"/>
  </r>
  <r>
    <x v="12"/>
    <x v="215"/>
    <x v="218"/>
    <x v="2"/>
    <x v="188"/>
    <x v="7"/>
    <x v="326"/>
    <x v="1"/>
  </r>
  <r>
    <x v="12"/>
    <x v="194"/>
    <x v="195"/>
    <x v="4"/>
    <x v="168"/>
    <x v="7"/>
    <x v="461"/>
    <x v="1"/>
  </r>
  <r>
    <x v="12"/>
    <x v="190"/>
    <x v="191"/>
    <x v="4"/>
    <x v="165"/>
    <x v="7"/>
    <x v="748"/>
    <x v="1"/>
  </r>
  <r>
    <x v="7"/>
    <x v="292"/>
    <x v="295"/>
    <x v="9"/>
    <x v="254"/>
    <x v="7"/>
    <x v="749"/>
    <x v="1"/>
  </r>
  <r>
    <x v="7"/>
    <x v="291"/>
    <x v="294"/>
    <x v="9"/>
    <x v="254"/>
    <x v="7"/>
    <x v="749"/>
    <x v="1"/>
  </r>
  <r>
    <x v="10"/>
    <x v="300"/>
    <x v="303"/>
    <x v="2"/>
    <x v="262"/>
    <x v="7"/>
    <x v="686"/>
    <x v="1"/>
  </r>
  <r>
    <x v="10"/>
    <x v="437"/>
    <x v="440"/>
    <x v="2"/>
    <x v="262"/>
    <x v="7"/>
    <x v="686"/>
    <x v="1"/>
  </r>
  <r>
    <x v="10"/>
    <x v="279"/>
    <x v="282"/>
    <x v="2"/>
    <x v="245"/>
    <x v="7"/>
    <x v="334"/>
    <x v="1"/>
  </r>
  <r>
    <x v="10"/>
    <x v="172"/>
    <x v="173"/>
    <x v="4"/>
    <x v="147"/>
    <x v="7"/>
    <x v="332"/>
    <x v="1"/>
  </r>
  <r>
    <x v="10"/>
    <x v="457"/>
    <x v="460"/>
    <x v="2"/>
    <x v="147"/>
    <x v="7"/>
    <x v="333"/>
    <x v="1"/>
  </r>
  <r>
    <x v="10"/>
    <x v="458"/>
    <x v="461"/>
    <x v="2"/>
    <x v="381"/>
    <x v="7"/>
    <x v="4"/>
    <x v="1"/>
  </r>
  <r>
    <x v="10"/>
    <x v="278"/>
    <x v="281"/>
    <x v="2"/>
    <x v="147"/>
    <x v="7"/>
    <x v="333"/>
    <x v="1"/>
  </r>
  <r>
    <x v="6"/>
    <x v="142"/>
    <x v="142"/>
    <x v="9"/>
    <x v="131"/>
    <x v="7"/>
    <x v="104"/>
    <x v="1"/>
  </r>
  <r>
    <x v="6"/>
    <x v="402"/>
    <x v="405"/>
    <x v="8"/>
    <x v="342"/>
    <x v="7"/>
    <x v="750"/>
    <x v="1"/>
  </r>
  <r>
    <x v="6"/>
    <x v="423"/>
    <x v="426"/>
    <x v="2"/>
    <x v="360"/>
    <x v="7"/>
    <x v="751"/>
    <x v="1"/>
  </r>
  <r>
    <x v="6"/>
    <x v="403"/>
    <x v="406"/>
    <x v="7"/>
    <x v="343"/>
    <x v="7"/>
    <x v="329"/>
    <x v="1"/>
  </r>
  <r>
    <x v="6"/>
    <x v="425"/>
    <x v="428"/>
    <x v="9"/>
    <x v="362"/>
    <x v="7"/>
    <x v="752"/>
    <x v="1"/>
  </r>
  <r>
    <x v="6"/>
    <x v="422"/>
    <x v="425"/>
    <x v="8"/>
    <x v="192"/>
    <x v="7"/>
    <x v="753"/>
    <x v="1"/>
  </r>
  <r>
    <x v="6"/>
    <x v="459"/>
    <x v="462"/>
    <x v="14"/>
    <x v="234"/>
    <x v="7"/>
    <x v="754"/>
    <x v="1"/>
  </r>
  <r>
    <x v="6"/>
    <x v="460"/>
    <x v="463"/>
    <x v="8"/>
    <x v="232"/>
    <x v="7"/>
    <x v="755"/>
    <x v="1"/>
  </r>
  <r>
    <x v="6"/>
    <x v="461"/>
    <x v="464"/>
    <x v="14"/>
    <x v="382"/>
    <x v="7"/>
    <x v="756"/>
    <x v="1"/>
  </r>
  <r>
    <x v="6"/>
    <x v="462"/>
    <x v="465"/>
    <x v="24"/>
    <x v="362"/>
    <x v="7"/>
    <x v="757"/>
    <x v="1"/>
  </r>
  <r>
    <x v="1"/>
    <x v="262"/>
    <x v="265"/>
    <x v="1"/>
    <x v="230"/>
    <x v="7"/>
    <x v="382"/>
    <x v="1"/>
  </r>
  <r>
    <x v="12"/>
    <x v="187"/>
    <x v="188"/>
    <x v="30"/>
    <x v="162"/>
    <x v="7"/>
    <x v="749"/>
    <x v="1"/>
  </r>
  <r>
    <x v="12"/>
    <x v="202"/>
    <x v="204"/>
    <x v="4"/>
    <x v="6"/>
    <x v="7"/>
    <x v="191"/>
    <x v="1"/>
  </r>
  <r>
    <x v="12"/>
    <x v="200"/>
    <x v="202"/>
    <x v="2"/>
    <x v="6"/>
    <x v="7"/>
    <x v="6"/>
    <x v="1"/>
  </r>
  <r>
    <x v="12"/>
    <x v="213"/>
    <x v="216"/>
    <x v="4"/>
    <x v="186"/>
    <x v="7"/>
    <x v="758"/>
    <x v="1"/>
  </r>
  <r>
    <x v="8"/>
    <x v="409"/>
    <x v="412"/>
    <x v="4"/>
    <x v="347"/>
    <x v="7"/>
    <x v="759"/>
    <x v="1"/>
  </r>
  <r>
    <x v="8"/>
    <x v="463"/>
    <x v="466"/>
    <x v="4"/>
    <x v="383"/>
    <x v="7"/>
    <x v="760"/>
    <x v="1"/>
  </r>
  <r>
    <x v="8"/>
    <x v="464"/>
    <x v="467"/>
    <x v="2"/>
    <x v="384"/>
    <x v="7"/>
    <x v="761"/>
    <x v="1"/>
  </r>
  <r>
    <x v="15"/>
    <x v="339"/>
    <x v="342"/>
    <x v="4"/>
    <x v="294"/>
    <x v="7"/>
    <x v="762"/>
    <x v="1"/>
  </r>
  <r>
    <x v="15"/>
    <x v="282"/>
    <x v="285"/>
    <x v="2"/>
    <x v="248"/>
    <x v="7"/>
    <x v="763"/>
    <x v="1"/>
  </r>
  <r>
    <x v="15"/>
    <x v="433"/>
    <x v="436"/>
    <x v="7"/>
    <x v="366"/>
    <x v="7"/>
    <x v="764"/>
    <x v="1"/>
  </r>
  <r>
    <x v="15"/>
    <x v="465"/>
    <x v="468"/>
    <x v="11"/>
    <x v="126"/>
    <x v="7"/>
    <x v="765"/>
    <x v="1"/>
  </r>
  <r>
    <x v="20"/>
    <x v="421"/>
    <x v="424"/>
    <x v="7"/>
    <x v="359"/>
    <x v="7"/>
    <x v="766"/>
    <x v="1"/>
  </r>
  <r>
    <x v="12"/>
    <x v="276"/>
    <x v="279"/>
    <x v="72"/>
    <x v="243"/>
    <x v="7"/>
    <x v="767"/>
    <x v="1"/>
  </r>
  <r>
    <x v="12"/>
    <x v="466"/>
    <x v="469"/>
    <x v="29"/>
    <x v="385"/>
    <x v="7"/>
    <x v="768"/>
    <x v="1"/>
  </r>
  <r>
    <x v="6"/>
    <x v="467"/>
    <x v="470"/>
    <x v="7"/>
    <x v="386"/>
    <x v="7"/>
    <x v="769"/>
    <x v="1"/>
  </r>
  <r>
    <x v="6"/>
    <x v="468"/>
    <x v="471"/>
    <x v="6"/>
    <x v="387"/>
    <x v="7"/>
    <x v="191"/>
    <x v="1"/>
  </r>
  <r>
    <x v="6"/>
    <x v="469"/>
    <x v="472"/>
    <x v="25"/>
    <x v="234"/>
    <x v="7"/>
    <x v="770"/>
    <x v="1"/>
  </r>
  <r>
    <x v="12"/>
    <x v="224"/>
    <x v="227"/>
    <x v="73"/>
    <x v="196"/>
    <x v="7"/>
    <x v="771"/>
    <x v="1"/>
  </r>
  <r>
    <x v="12"/>
    <x v="185"/>
    <x v="186"/>
    <x v="7"/>
    <x v="160"/>
    <x v="7"/>
    <x v="176"/>
    <x v="1"/>
  </r>
  <r>
    <x v="6"/>
    <x v="470"/>
    <x v="473"/>
    <x v="7"/>
    <x v="284"/>
    <x v="7"/>
    <x v="772"/>
    <x v="1"/>
  </r>
  <r>
    <x v="6"/>
    <x v="471"/>
    <x v="474"/>
    <x v="8"/>
    <x v="45"/>
    <x v="7"/>
    <x v="655"/>
    <x v="1"/>
  </r>
  <r>
    <x v="12"/>
    <x v="191"/>
    <x v="192"/>
    <x v="2"/>
    <x v="166"/>
    <x v="7"/>
    <x v="773"/>
    <x v="1"/>
  </r>
  <r>
    <x v="7"/>
    <x v="144"/>
    <x v="144"/>
    <x v="2"/>
    <x v="132"/>
    <x v="7"/>
    <x v="138"/>
    <x v="1"/>
  </r>
  <r>
    <x v="7"/>
    <x v="145"/>
    <x v="145"/>
    <x v="2"/>
    <x v="132"/>
    <x v="7"/>
    <x v="138"/>
    <x v="1"/>
  </r>
  <r>
    <x v="7"/>
    <x v="307"/>
    <x v="310"/>
    <x v="23"/>
    <x v="269"/>
    <x v="7"/>
    <x v="392"/>
    <x v="1"/>
  </r>
  <r>
    <x v="7"/>
    <x v="280"/>
    <x v="283"/>
    <x v="4"/>
    <x v="246"/>
    <x v="7"/>
    <x v="337"/>
    <x v="1"/>
  </r>
  <r>
    <x v="12"/>
    <x v="189"/>
    <x v="190"/>
    <x v="25"/>
    <x v="164"/>
    <x v="7"/>
    <x v="311"/>
    <x v="1"/>
  </r>
  <r>
    <x v="4"/>
    <x v="441"/>
    <x v="444"/>
    <x v="74"/>
    <x v="126"/>
    <x v="7"/>
    <x v="774"/>
    <x v="1"/>
  </r>
  <r>
    <x v="3"/>
    <x v="380"/>
    <x v="383"/>
    <x v="1"/>
    <x v="326"/>
    <x v="7"/>
    <x v="775"/>
    <x v="1"/>
  </r>
  <r>
    <x v="3"/>
    <x v="472"/>
    <x v="475"/>
    <x v="5"/>
    <x v="388"/>
    <x v="7"/>
    <x v="776"/>
    <x v="1"/>
  </r>
  <r>
    <x v="3"/>
    <x v="473"/>
    <x v="476"/>
    <x v="3"/>
    <x v="96"/>
    <x v="7"/>
    <x v="777"/>
    <x v="1"/>
  </r>
  <r>
    <x v="3"/>
    <x v="377"/>
    <x v="380"/>
    <x v="3"/>
    <x v="323"/>
    <x v="7"/>
    <x v="778"/>
    <x v="1"/>
  </r>
  <r>
    <x v="3"/>
    <x v="474"/>
    <x v="477"/>
    <x v="1"/>
    <x v="291"/>
    <x v="7"/>
    <x v="779"/>
    <x v="1"/>
  </r>
  <r>
    <x v="3"/>
    <x v="374"/>
    <x v="377"/>
    <x v="3"/>
    <x v="104"/>
    <x v="7"/>
    <x v="447"/>
    <x v="1"/>
  </r>
  <r>
    <x v="3"/>
    <x v="373"/>
    <x v="376"/>
    <x v="3"/>
    <x v="234"/>
    <x v="7"/>
    <x v="780"/>
    <x v="1"/>
  </r>
  <r>
    <x v="3"/>
    <x v="376"/>
    <x v="379"/>
    <x v="4"/>
    <x v="222"/>
    <x v="7"/>
    <x v="573"/>
    <x v="1"/>
  </r>
  <r>
    <x v="3"/>
    <x v="475"/>
    <x v="478"/>
    <x v="64"/>
    <x v="389"/>
    <x v="7"/>
    <x v="781"/>
    <x v="1"/>
  </r>
  <r>
    <x v="3"/>
    <x v="476"/>
    <x v="479"/>
    <x v="66"/>
    <x v="308"/>
    <x v="7"/>
    <x v="782"/>
    <x v="1"/>
  </r>
  <r>
    <x v="2"/>
    <x v="242"/>
    <x v="245"/>
    <x v="4"/>
    <x v="211"/>
    <x v="7"/>
    <x v="783"/>
    <x v="1"/>
  </r>
  <r>
    <x v="2"/>
    <x v="243"/>
    <x v="246"/>
    <x v="1"/>
    <x v="212"/>
    <x v="7"/>
    <x v="784"/>
    <x v="1"/>
  </r>
  <r>
    <x v="2"/>
    <x v="44"/>
    <x v="44"/>
    <x v="2"/>
    <x v="43"/>
    <x v="7"/>
    <x v="44"/>
    <x v="1"/>
  </r>
  <r>
    <x v="2"/>
    <x v="415"/>
    <x v="418"/>
    <x v="2"/>
    <x v="353"/>
    <x v="7"/>
    <x v="785"/>
    <x v="1"/>
  </r>
  <r>
    <x v="2"/>
    <x v="89"/>
    <x v="89"/>
    <x v="4"/>
    <x v="84"/>
    <x v="7"/>
    <x v="786"/>
    <x v="1"/>
  </r>
  <r>
    <x v="3"/>
    <x v="352"/>
    <x v="355"/>
    <x v="6"/>
    <x v="304"/>
    <x v="7"/>
    <x v="787"/>
    <x v="1"/>
  </r>
  <r>
    <x v="3"/>
    <x v="477"/>
    <x v="480"/>
    <x v="3"/>
    <x v="390"/>
    <x v="7"/>
    <x v="788"/>
    <x v="1"/>
  </r>
  <r>
    <x v="3"/>
    <x v="478"/>
    <x v="481"/>
    <x v="30"/>
    <x v="391"/>
    <x v="7"/>
    <x v="789"/>
    <x v="1"/>
  </r>
  <r>
    <x v="2"/>
    <x v="12"/>
    <x v="12"/>
    <x v="11"/>
    <x v="12"/>
    <x v="7"/>
    <x v="790"/>
    <x v="1"/>
  </r>
  <r>
    <x v="2"/>
    <x v="83"/>
    <x v="83"/>
    <x v="6"/>
    <x v="78"/>
    <x v="7"/>
    <x v="791"/>
    <x v="1"/>
  </r>
  <r>
    <x v="2"/>
    <x v="94"/>
    <x v="94"/>
    <x v="7"/>
    <x v="89"/>
    <x v="7"/>
    <x v="792"/>
    <x v="1"/>
  </r>
  <r>
    <x v="2"/>
    <x v="31"/>
    <x v="31"/>
    <x v="4"/>
    <x v="30"/>
    <x v="7"/>
    <x v="279"/>
    <x v="1"/>
  </r>
  <r>
    <x v="2"/>
    <x v="75"/>
    <x v="75"/>
    <x v="25"/>
    <x v="71"/>
    <x v="7"/>
    <x v="227"/>
    <x v="1"/>
  </r>
  <r>
    <x v="2"/>
    <x v="347"/>
    <x v="350"/>
    <x v="1"/>
    <x v="300"/>
    <x v="7"/>
    <x v="793"/>
    <x v="1"/>
  </r>
  <r>
    <x v="2"/>
    <x v="354"/>
    <x v="357"/>
    <x v="2"/>
    <x v="306"/>
    <x v="7"/>
    <x v="535"/>
    <x v="1"/>
  </r>
  <r>
    <x v="2"/>
    <x v="310"/>
    <x v="313"/>
    <x v="4"/>
    <x v="271"/>
    <x v="7"/>
    <x v="794"/>
    <x v="1"/>
  </r>
  <r>
    <x v="2"/>
    <x v="8"/>
    <x v="8"/>
    <x v="2"/>
    <x v="8"/>
    <x v="7"/>
    <x v="250"/>
    <x v="1"/>
  </r>
  <r>
    <x v="2"/>
    <x v="115"/>
    <x v="115"/>
    <x v="3"/>
    <x v="109"/>
    <x v="7"/>
    <x v="114"/>
    <x v="1"/>
  </r>
  <r>
    <x v="2"/>
    <x v="119"/>
    <x v="119"/>
    <x v="3"/>
    <x v="113"/>
    <x v="7"/>
    <x v="795"/>
    <x v="1"/>
  </r>
  <r>
    <x v="2"/>
    <x v="254"/>
    <x v="257"/>
    <x v="29"/>
    <x v="222"/>
    <x v="7"/>
    <x v="287"/>
    <x v="1"/>
  </r>
  <r>
    <x v="3"/>
    <x v="345"/>
    <x v="348"/>
    <x v="26"/>
    <x v="298"/>
    <x v="7"/>
    <x v="796"/>
    <x v="1"/>
  </r>
  <r>
    <x v="2"/>
    <x v="411"/>
    <x v="414"/>
    <x v="2"/>
    <x v="349"/>
    <x v="7"/>
    <x v="797"/>
    <x v="1"/>
  </r>
  <r>
    <x v="2"/>
    <x v="237"/>
    <x v="240"/>
    <x v="5"/>
    <x v="111"/>
    <x v="7"/>
    <x v="798"/>
    <x v="1"/>
  </r>
  <r>
    <x v="6"/>
    <x v="412"/>
    <x v="415"/>
    <x v="53"/>
    <x v="350"/>
    <x v="7"/>
    <x v="799"/>
    <x v="1"/>
  </r>
  <r>
    <x v="2"/>
    <x v="3"/>
    <x v="3"/>
    <x v="3"/>
    <x v="3"/>
    <x v="7"/>
    <x v="3"/>
    <x v="1"/>
  </r>
  <r>
    <x v="3"/>
    <x v="479"/>
    <x v="482"/>
    <x v="7"/>
    <x v="392"/>
    <x v="7"/>
    <x v="800"/>
    <x v="1"/>
  </r>
  <r>
    <x v="2"/>
    <x v="414"/>
    <x v="417"/>
    <x v="32"/>
    <x v="352"/>
    <x v="7"/>
    <x v="801"/>
    <x v="1"/>
  </r>
  <r>
    <x v="2"/>
    <x v="40"/>
    <x v="40"/>
    <x v="4"/>
    <x v="39"/>
    <x v="7"/>
    <x v="721"/>
    <x v="1"/>
  </r>
  <r>
    <x v="2"/>
    <x v="416"/>
    <x v="419"/>
    <x v="2"/>
    <x v="354"/>
    <x v="7"/>
    <x v="650"/>
    <x v="1"/>
  </r>
  <r>
    <x v="2"/>
    <x v="246"/>
    <x v="249"/>
    <x v="2"/>
    <x v="215"/>
    <x v="7"/>
    <x v="802"/>
    <x v="1"/>
  </r>
  <r>
    <x v="2"/>
    <x v="355"/>
    <x v="358"/>
    <x v="26"/>
    <x v="307"/>
    <x v="7"/>
    <x v="803"/>
    <x v="1"/>
  </r>
  <r>
    <x v="3"/>
    <x v="480"/>
    <x v="483"/>
    <x v="2"/>
    <x v="393"/>
    <x v="7"/>
    <x v="804"/>
    <x v="1"/>
  </r>
  <r>
    <x v="14"/>
    <x v="413"/>
    <x v="416"/>
    <x v="3"/>
    <x v="351"/>
    <x v="7"/>
    <x v="647"/>
    <x v="1"/>
  </r>
  <r>
    <x v="3"/>
    <x v="481"/>
    <x v="484"/>
    <x v="26"/>
    <x v="394"/>
    <x v="7"/>
    <x v="805"/>
    <x v="1"/>
  </r>
  <r>
    <x v="3"/>
    <x v="482"/>
    <x v="485"/>
    <x v="2"/>
    <x v="395"/>
    <x v="7"/>
    <x v="806"/>
    <x v="1"/>
  </r>
  <r>
    <x v="8"/>
    <x v="157"/>
    <x v="157"/>
    <x v="2"/>
    <x v="140"/>
    <x v="7"/>
    <x v="149"/>
    <x v="1"/>
  </r>
  <r>
    <x v="3"/>
    <x v="49"/>
    <x v="486"/>
    <x v="9"/>
    <x v="396"/>
    <x v="7"/>
    <x v="807"/>
    <x v="1"/>
  </r>
  <r>
    <x v="3"/>
    <x v="483"/>
    <x v="487"/>
    <x v="4"/>
    <x v="397"/>
    <x v="7"/>
    <x v="808"/>
    <x v="1"/>
  </r>
  <r>
    <x v="2"/>
    <x v="24"/>
    <x v="24"/>
    <x v="13"/>
    <x v="24"/>
    <x v="7"/>
    <x v="809"/>
    <x v="1"/>
  </r>
  <r>
    <x v="2"/>
    <x v="484"/>
    <x v="488"/>
    <x v="2"/>
    <x v="398"/>
    <x v="7"/>
    <x v="810"/>
    <x v="1"/>
  </r>
  <r>
    <x v="3"/>
    <x v="485"/>
    <x v="489"/>
    <x v="1"/>
    <x v="399"/>
    <x v="7"/>
    <x v="811"/>
    <x v="1"/>
  </r>
  <r>
    <x v="3"/>
    <x v="486"/>
    <x v="490"/>
    <x v="3"/>
    <x v="400"/>
    <x v="7"/>
    <x v="812"/>
    <x v="1"/>
  </r>
  <r>
    <x v="3"/>
    <x v="487"/>
    <x v="491"/>
    <x v="4"/>
    <x v="227"/>
    <x v="7"/>
    <x v="720"/>
    <x v="1"/>
  </r>
  <r>
    <x v="8"/>
    <x v="153"/>
    <x v="153"/>
    <x v="1"/>
    <x v="136"/>
    <x v="7"/>
    <x v="145"/>
    <x v="1"/>
  </r>
  <r>
    <x v="16"/>
    <x v="301"/>
    <x v="304"/>
    <x v="2"/>
    <x v="263"/>
    <x v="7"/>
    <x v="380"/>
    <x v="1"/>
  </r>
  <r>
    <x v="3"/>
    <x v="488"/>
    <x v="492"/>
    <x v="2"/>
    <x v="401"/>
    <x v="7"/>
    <x v="813"/>
    <x v="1"/>
  </r>
  <r>
    <x v="3"/>
    <x v="371"/>
    <x v="374"/>
    <x v="5"/>
    <x v="320"/>
    <x v="7"/>
    <x v="570"/>
    <x v="1"/>
  </r>
  <r>
    <x v="3"/>
    <x v="369"/>
    <x v="372"/>
    <x v="2"/>
    <x v="318"/>
    <x v="7"/>
    <x v="814"/>
    <x v="1"/>
  </r>
  <r>
    <x v="3"/>
    <x v="489"/>
    <x v="493"/>
    <x v="6"/>
    <x v="402"/>
    <x v="7"/>
    <x v="815"/>
    <x v="1"/>
  </r>
  <r>
    <x v="3"/>
    <x v="490"/>
    <x v="494"/>
    <x v="5"/>
    <x v="403"/>
    <x v="7"/>
    <x v="816"/>
    <x v="1"/>
  </r>
  <r>
    <x v="3"/>
    <x v="491"/>
    <x v="495"/>
    <x v="2"/>
    <x v="344"/>
    <x v="7"/>
    <x v="817"/>
    <x v="1"/>
  </r>
  <r>
    <x v="3"/>
    <x v="385"/>
    <x v="388"/>
    <x v="7"/>
    <x v="330"/>
    <x v="7"/>
    <x v="582"/>
    <x v="1"/>
  </r>
  <r>
    <x v="3"/>
    <x v="492"/>
    <x v="496"/>
    <x v="4"/>
    <x v="404"/>
    <x v="7"/>
    <x v="818"/>
    <x v="1"/>
  </r>
  <r>
    <x v="3"/>
    <x v="493"/>
    <x v="497"/>
    <x v="4"/>
    <x v="405"/>
    <x v="7"/>
    <x v="819"/>
    <x v="1"/>
  </r>
  <r>
    <x v="3"/>
    <x v="494"/>
    <x v="498"/>
    <x v="4"/>
    <x v="406"/>
    <x v="7"/>
    <x v="820"/>
    <x v="1"/>
  </r>
  <r>
    <x v="3"/>
    <x v="495"/>
    <x v="499"/>
    <x v="9"/>
    <x v="407"/>
    <x v="7"/>
    <x v="492"/>
    <x v="1"/>
  </r>
  <r>
    <x v="2"/>
    <x v="2"/>
    <x v="2"/>
    <x v="2"/>
    <x v="2"/>
    <x v="7"/>
    <x v="2"/>
    <x v="1"/>
  </r>
  <r>
    <x v="2"/>
    <x v="496"/>
    <x v="500"/>
    <x v="29"/>
    <x v="408"/>
    <x v="7"/>
    <x v="821"/>
    <x v="1"/>
  </r>
  <r>
    <x v="2"/>
    <x v="497"/>
    <x v="501"/>
    <x v="2"/>
    <x v="409"/>
    <x v="7"/>
    <x v="822"/>
    <x v="1"/>
  </r>
  <r>
    <x v="2"/>
    <x v="417"/>
    <x v="420"/>
    <x v="2"/>
    <x v="355"/>
    <x v="7"/>
    <x v="651"/>
    <x v="1"/>
  </r>
  <r>
    <x v="2"/>
    <x v="249"/>
    <x v="252"/>
    <x v="2"/>
    <x v="217"/>
    <x v="7"/>
    <x v="401"/>
    <x v="1"/>
  </r>
  <r>
    <x v="2"/>
    <x v="10"/>
    <x v="10"/>
    <x v="4"/>
    <x v="10"/>
    <x v="7"/>
    <x v="10"/>
    <x v="1"/>
  </r>
  <r>
    <x v="2"/>
    <x v="239"/>
    <x v="242"/>
    <x v="2"/>
    <x v="208"/>
    <x v="7"/>
    <x v="247"/>
    <x v="1"/>
  </r>
  <r>
    <x v="2"/>
    <x v="13"/>
    <x v="13"/>
    <x v="2"/>
    <x v="13"/>
    <x v="7"/>
    <x v="13"/>
    <x v="1"/>
  </r>
  <r>
    <x v="2"/>
    <x v="15"/>
    <x v="15"/>
    <x v="1"/>
    <x v="15"/>
    <x v="7"/>
    <x v="823"/>
    <x v="1"/>
  </r>
  <r>
    <x v="2"/>
    <x v="16"/>
    <x v="16"/>
    <x v="4"/>
    <x v="16"/>
    <x v="7"/>
    <x v="16"/>
    <x v="1"/>
  </r>
  <r>
    <x v="2"/>
    <x v="18"/>
    <x v="18"/>
    <x v="1"/>
    <x v="18"/>
    <x v="7"/>
    <x v="441"/>
    <x v="1"/>
  </r>
  <r>
    <x v="2"/>
    <x v="20"/>
    <x v="20"/>
    <x v="7"/>
    <x v="20"/>
    <x v="7"/>
    <x v="824"/>
    <x v="1"/>
  </r>
  <r>
    <x v="2"/>
    <x v="313"/>
    <x v="316"/>
    <x v="23"/>
    <x v="274"/>
    <x v="7"/>
    <x v="825"/>
    <x v="1"/>
  </r>
  <r>
    <x v="2"/>
    <x v="21"/>
    <x v="21"/>
    <x v="30"/>
    <x v="21"/>
    <x v="7"/>
    <x v="667"/>
    <x v="1"/>
  </r>
  <r>
    <x v="2"/>
    <x v="22"/>
    <x v="22"/>
    <x v="3"/>
    <x v="22"/>
    <x v="7"/>
    <x v="516"/>
    <x v="1"/>
  </r>
  <r>
    <x v="2"/>
    <x v="25"/>
    <x v="25"/>
    <x v="4"/>
    <x v="25"/>
    <x v="7"/>
    <x v="411"/>
    <x v="1"/>
  </r>
  <r>
    <x v="2"/>
    <x v="27"/>
    <x v="27"/>
    <x v="7"/>
    <x v="27"/>
    <x v="7"/>
    <x v="826"/>
    <x v="1"/>
  </r>
  <r>
    <x v="2"/>
    <x v="498"/>
    <x v="502"/>
    <x v="1"/>
    <x v="410"/>
    <x v="7"/>
    <x v="827"/>
    <x v="1"/>
  </r>
  <r>
    <x v="2"/>
    <x v="71"/>
    <x v="71"/>
    <x v="3"/>
    <x v="68"/>
    <x v="7"/>
    <x v="828"/>
    <x v="1"/>
  </r>
  <r>
    <x v="2"/>
    <x v="77"/>
    <x v="77"/>
    <x v="5"/>
    <x v="73"/>
    <x v="7"/>
    <x v="829"/>
    <x v="1"/>
  </r>
  <r>
    <x v="2"/>
    <x v="82"/>
    <x v="82"/>
    <x v="1"/>
    <x v="77"/>
    <x v="7"/>
    <x v="830"/>
    <x v="1"/>
  </r>
  <r>
    <x v="2"/>
    <x v="418"/>
    <x v="421"/>
    <x v="25"/>
    <x v="356"/>
    <x v="7"/>
    <x v="831"/>
    <x v="1"/>
  </r>
  <r>
    <x v="2"/>
    <x v="253"/>
    <x v="256"/>
    <x v="29"/>
    <x v="221"/>
    <x v="7"/>
    <x v="284"/>
    <x v="1"/>
  </r>
  <r>
    <x v="2"/>
    <x v="85"/>
    <x v="85"/>
    <x v="2"/>
    <x v="80"/>
    <x v="7"/>
    <x v="832"/>
    <x v="1"/>
  </r>
  <r>
    <x v="2"/>
    <x v="88"/>
    <x v="88"/>
    <x v="7"/>
    <x v="83"/>
    <x v="7"/>
    <x v="26"/>
    <x v="1"/>
  </r>
  <r>
    <x v="2"/>
    <x v="91"/>
    <x v="91"/>
    <x v="1"/>
    <x v="86"/>
    <x v="7"/>
    <x v="833"/>
    <x v="1"/>
  </r>
  <r>
    <x v="2"/>
    <x v="92"/>
    <x v="92"/>
    <x v="3"/>
    <x v="87"/>
    <x v="7"/>
    <x v="834"/>
    <x v="1"/>
  </r>
  <r>
    <x v="2"/>
    <x v="93"/>
    <x v="93"/>
    <x v="2"/>
    <x v="88"/>
    <x v="7"/>
    <x v="93"/>
    <x v="1"/>
  </r>
  <r>
    <x v="2"/>
    <x v="95"/>
    <x v="95"/>
    <x v="3"/>
    <x v="90"/>
    <x v="7"/>
    <x v="835"/>
    <x v="1"/>
  </r>
  <r>
    <x v="2"/>
    <x v="106"/>
    <x v="106"/>
    <x v="4"/>
    <x v="101"/>
    <x v="7"/>
    <x v="105"/>
    <x v="1"/>
  </r>
  <r>
    <x v="2"/>
    <x v="107"/>
    <x v="107"/>
    <x v="29"/>
    <x v="102"/>
    <x v="7"/>
    <x v="836"/>
    <x v="1"/>
  </r>
  <r>
    <x v="3"/>
    <x v="124"/>
    <x v="124"/>
    <x v="7"/>
    <x v="117"/>
    <x v="7"/>
    <x v="837"/>
    <x v="1"/>
  </r>
  <r>
    <x v="3"/>
    <x v="499"/>
    <x v="503"/>
    <x v="2"/>
    <x v="411"/>
    <x v="7"/>
    <x v="838"/>
    <x v="1"/>
  </r>
  <r>
    <x v="3"/>
    <x v="349"/>
    <x v="352"/>
    <x v="2"/>
    <x v="302"/>
    <x v="7"/>
    <x v="510"/>
    <x v="1"/>
  </r>
  <r>
    <x v="2"/>
    <x v="248"/>
    <x v="251"/>
    <x v="7"/>
    <x v="16"/>
    <x v="7"/>
    <x v="201"/>
    <x v="1"/>
  </r>
  <r>
    <x v="2"/>
    <x v="36"/>
    <x v="36"/>
    <x v="1"/>
    <x v="35"/>
    <x v="7"/>
    <x v="839"/>
    <x v="1"/>
  </r>
  <r>
    <x v="2"/>
    <x v="50"/>
    <x v="50"/>
    <x v="1"/>
    <x v="48"/>
    <x v="7"/>
    <x v="840"/>
    <x v="1"/>
  </r>
  <r>
    <x v="2"/>
    <x v="26"/>
    <x v="26"/>
    <x v="4"/>
    <x v="26"/>
    <x v="7"/>
    <x v="244"/>
    <x v="1"/>
  </r>
  <r>
    <x v="2"/>
    <x v="57"/>
    <x v="57"/>
    <x v="2"/>
    <x v="55"/>
    <x v="7"/>
    <x v="57"/>
    <x v="1"/>
  </r>
  <r>
    <x v="2"/>
    <x v="41"/>
    <x v="41"/>
    <x v="2"/>
    <x v="40"/>
    <x v="7"/>
    <x v="419"/>
    <x v="1"/>
  </r>
  <r>
    <x v="2"/>
    <x v="500"/>
    <x v="504"/>
    <x v="4"/>
    <x v="412"/>
    <x v="7"/>
    <x v="157"/>
    <x v="1"/>
  </r>
  <r>
    <x v="2"/>
    <x v="47"/>
    <x v="47"/>
    <x v="7"/>
    <x v="45"/>
    <x v="7"/>
    <x v="586"/>
    <x v="1"/>
  </r>
  <r>
    <x v="2"/>
    <x v="43"/>
    <x v="43"/>
    <x v="29"/>
    <x v="42"/>
    <x v="7"/>
    <x v="278"/>
    <x v="1"/>
  </r>
  <r>
    <x v="2"/>
    <x v="104"/>
    <x v="104"/>
    <x v="30"/>
    <x v="99"/>
    <x v="7"/>
    <x v="841"/>
    <x v="1"/>
  </r>
  <r>
    <x v="2"/>
    <x v="60"/>
    <x v="60"/>
    <x v="2"/>
    <x v="58"/>
    <x v="7"/>
    <x v="842"/>
    <x v="1"/>
  </r>
  <r>
    <x v="3"/>
    <x v="256"/>
    <x v="259"/>
    <x v="11"/>
    <x v="224"/>
    <x v="7"/>
    <x v="843"/>
    <x v="1"/>
  </r>
  <r>
    <x v="3"/>
    <x v="501"/>
    <x v="505"/>
    <x v="4"/>
    <x v="413"/>
    <x v="7"/>
    <x v="844"/>
    <x v="1"/>
  </r>
  <r>
    <x v="2"/>
    <x v="29"/>
    <x v="29"/>
    <x v="3"/>
    <x v="28"/>
    <x v="7"/>
    <x v="29"/>
    <x v="1"/>
  </r>
  <r>
    <x v="2"/>
    <x v="250"/>
    <x v="253"/>
    <x v="29"/>
    <x v="218"/>
    <x v="7"/>
    <x v="845"/>
    <x v="1"/>
  </r>
  <r>
    <x v="2"/>
    <x v="32"/>
    <x v="32"/>
    <x v="2"/>
    <x v="31"/>
    <x v="7"/>
    <x v="62"/>
    <x v="1"/>
  </r>
  <r>
    <x v="3"/>
    <x v="502"/>
    <x v="506"/>
    <x v="4"/>
    <x v="414"/>
    <x v="7"/>
    <x v="846"/>
    <x v="1"/>
  </r>
  <r>
    <x v="8"/>
    <x v="85"/>
    <x v="158"/>
    <x v="60"/>
    <x v="141"/>
    <x v="7"/>
    <x v="691"/>
    <x v="1"/>
  </r>
  <r>
    <x v="8"/>
    <x v="158"/>
    <x v="159"/>
    <x v="29"/>
    <x v="142"/>
    <x v="7"/>
    <x v="847"/>
    <x v="1"/>
  </r>
  <r>
    <x v="8"/>
    <x v="159"/>
    <x v="160"/>
    <x v="33"/>
    <x v="141"/>
    <x v="7"/>
    <x v="848"/>
    <x v="1"/>
  </r>
  <r>
    <x v="2"/>
    <x v="96"/>
    <x v="96"/>
    <x v="4"/>
    <x v="91"/>
    <x v="7"/>
    <x v="849"/>
    <x v="1"/>
  </r>
  <r>
    <x v="2"/>
    <x v="428"/>
    <x v="431"/>
    <x v="4"/>
    <x v="364"/>
    <x v="7"/>
    <x v="850"/>
    <x v="1"/>
  </r>
  <r>
    <x v="3"/>
    <x v="503"/>
    <x v="507"/>
    <x v="25"/>
    <x v="415"/>
    <x v="7"/>
    <x v="851"/>
    <x v="1"/>
  </r>
  <r>
    <x v="3"/>
    <x v="504"/>
    <x v="508"/>
    <x v="7"/>
    <x v="416"/>
    <x v="7"/>
    <x v="852"/>
    <x v="1"/>
  </r>
  <r>
    <x v="20"/>
    <x v="505"/>
    <x v="509"/>
    <x v="18"/>
    <x v="417"/>
    <x v="7"/>
    <x v="853"/>
    <x v="1"/>
  </r>
  <r>
    <x v="19"/>
    <x v="506"/>
    <x v="510"/>
    <x v="2"/>
    <x v="418"/>
    <x v="7"/>
    <x v="854"/>
    <x v="1"/>
  </r>
  <r>
    <x v="3"/>
    <x v="49"/>
    <x v="486"/>
    <x v="9"/>
    <x v="396"/>
    <x v="8"/>
    <x v="807"/>
    <x v="1"/>
  </r>
  <r>
    <x v="3"/>
    <x v="493"/>
    <x v="497"/>
    <x v="3"/>
    <x v="405"/>
    <x v="8"/>
    <x v="260"/>
    <x v="1"/>
  </r>
  <r>
    <x v="3"/>
    <x v="486"/>
    <x v="490"/>
    <x v="6"/>
    <x v="400"/>
    <x v="8"/>
    <x v="855"/>
    <x v="1"/>
  </r>
  <r>
    <x v="3"/>
    <x v="507"/>
    <x v="511"/>
    <x v="1"/>
    <x v="419"/>
    <x v="8"/>
    <x v="856"/>
    <x v="1"/>
  </r>
  <r>
    <x v="3"/>
    <x v="480"/>
    <x v="483"/>
    <x v="3"/>
    <x v="393"/>
    <x v="8"/>
    <x v="857"/>
    <x v="1"/>
  </r>
  <r>
    <x v="3"/>
    <x v="380"/>
    <x v="383"/>
    <x v="2"/>
    <x v="326"/>
    <x v="8"/>
    <x v="858"/>
    <x v="1"/>
  </r>
  <r>
    <x v="3"/>
    <x v="508"/>
    <x v="512"/>
    <x v="2"/>
    <x v="420"/>
    <x v="8"/>
    <x v="859"/>
    <x v="1"/>
  </r>
  <r>
    <x v="3"/>
    <x v="509"/>
    <x v="513"/>
    <x v="2"/>
    <x v="421"/>
    <x v="8"/>
    <x v="860"/>
    <x v="1"/>
  </r>
  <r>
    <x v="3"/>
    <x v="495"/>
    <x v="499"/>
    <x v="9"/>
    <x v="407"/>
    <x v="8"/>
    <x v="492"/>
    <x v="1"/>
  </r>
  <r>
    <x v="20"/>
    <x v="505"/>
    <x v="509"/>
    <x v="18"/>
    <x v="417"/>
    <x v="8"/>
    <x v="853"/>
    <x v="1"/>
  </r>
  <r>
    <x v="6"/>
    <x v="412"/>
    <x v="415"/>
    <x v="2"/>
    <x v="350"/>
    <x v="8"/>
    <x v="861"/>
    <x v="1"/>
  </r>
  <r>
    <x v="3"/>
    <x v="477"/>
    <x v="480"/>
    <x v="4"/>
    <x v="390"/>
    <x v="8"/>
    <x v="862"/>
    <x v="1"/>
  </r>
  <r>
    <x v="3"/>
    <x v="510"/>
    <x v="514"/>
    <x v="2"/>
    <x v="422"/>
    <x v="8"/>
    <x v="863"/>
    <x v="1"/>
  </r>
  <r>
    <x v="3"/>
    <x v="483"/>
    <x v="487"/>
    <x v="4"/>
    <x v="397"/>
    <x v="8"/>
    <x v="808"/>
    <x v="1"/>
  </r>
  <r>
    <x v="3"/>
    <x v="385"/>
    <x v="388"/>
    <x v="1"/>
    <x v="330"/>
    <x v="8"/>
    <x v="864"/>
    <x v="1"/>
  </r>
  <r>
    <x v="3"/>
    <x v="511"/>
    <x v="515"/>
    <x v="6"/>
    <x v="49"/>
    <x v="8"/>
    <x v="865"/>
    <x v="1"/>
  </r>
  <r>
    <x v="3"/>
    <x v="512"/>
    <x v="516"/>
    <x v="6"/>
    <x v="423"/>
    <x v="8"/>
    <x v="866"/>
    <x v="1"/>
  </r>
  <r>
    <x v="3"/>
    <x v="490"/>
    <x v="494"/>
    <x v="5"/>
    <x v="403"/>
    <x v="8"/>
    <x v="816"/>
    <x v="1"/>
  </r>
  <r>
    <x v="3"/>
    <x v="389"/>
    <x v="392"/>
    <x v="6"/>
    <x v="334"/>
    <x v="8"/>
    <x v="867"/>
    <x v="1"/>
  </r>
  <r>
    <x v="3"/>
    <x v="489"/>
    <x v="493"/>
    <x v="43"/>
    <x v="402"/>
    <x v="8"/>
    <x v="868"/>
    <x v="1"/>
  </r>
  <r>
    <x v="3"/>
    <x v="368"/>
    <x v="371"/>
    <x v="9"/>
    <x v="317"/>
    <x v="8"/>
    <x v="869"/>
    <x v="1"/>
  </r>
  <r>
    <x v="3"/>
    <x v="285"/>
    <x v="288"/>
    <x v="1"/>
    <x v="249"/>
    <x v="8"/>
    <x v="484"/>
    <x v="1"/>
  </r>
  <r>
    <x v="3"/>
    <x v="502"/>
    <x v="506"/>
    <x v="4"/>
    <x v="414"/>
    <x v="8"/>
    <x v="846"/>
    <x v="1"/>
  </r>
  <r>
    <x v="3"/>
    <x v="127"/>
    <x v="127"/>
    <x v="8"/>
    <x v="62"/>
    <x v="8"/>
    <x v="870"/>
    <x v="1"/>
  </r>
  <r>
    <x v="3"/>
    <x v="513"/>
    <x v="517"/>
    <x v="2"/>
    <x v="424"/>
    <x v="8"/>
    <x v="871"/>
    <x v="1"/>
  </r>
  <r>
    <x v="2"/>
    <x v="3"/>
    <x v="3"/>
    <x v="7"/>
    <x v="3"/>
    <x v="8"/>
    <x v="872"/>
    <x v="1"/>
  </r>
  <r>
    <x v="2"/>
    <x v="10"/>
    <x v="10"/>
    <x v="4"/>
    <x v="10"/>
    <x v="8"/>
    <x v="10"/>
    <x v="1"/>
  </r>
  <r>
    <x v="2"/>
    <x v="236"/>
    <x v="518"/>
    <x v="1"/>
    <x v="425"/>
    <x v="8"/>
    <x v="873"/>
    <x v="1"/>
  </r>
  <r>
    <x v="2"/>
    <x v="356"/>
    <x v="359"/>
    <x v="4"/>
    <x v="254"/>
    <x v="8"/>
    <x v="874"/>
    <x v="1"/>
  </r>
  <r>
    <x v="2"/>
    <x v="44"/>
    <x v="44"/>
    <x v="2"/>
    <x v="43"/>
    <x v="8"/>
    <x v="44"/>
    <x v="1"/>
  </r>
  <r>
    <x v="2"/>
    <x v="36"/>
    <x v="36"/>
    <x v="3"/>
    <x v="35"/>
    <x v="8"/>
    <x v="875"/>
    <x v="1"/>
  </r>
  <r>
    <x v="2"/>
    <x v="248"/>
    <x v="251"/>
    <x v="3"/>
    <x v="16"/>
    <x v="8"/>
    <x v="876"/>
    <x v="1"/>
  </r>
  <r>
    <x v="2"/>
    <x v="75"/>
    <x v="75"/>
    <x v="25"/>
    <x v="71"/>
    <x v="8"/>
    <x v="227"/>
    <x v="1"/>
  </r>
  <r>
    <x v="2"/>
    <x v="29"/>
    <x v="29"/>
    <x v="3"/>
    <x v="28"/>
    <x v="8"/>
    <x v="29"/>
    <x v="1"/>
  </r>
  <r>
    <x v="2"/>
    <x v="16"/>
    <x v="16"/>
    <x v="2"/>
    <x v="16"/>
    <x v="8"/>
    <x v="46"/>
    <x v="1"/>
  </r>
  <r>
    <x v="2"/>
    <x v="8"/>
    <x v="8"/>
    <x v="2"/>
    <x v="8"/>
    <x v="8"/>
    <x v="250"/>
    <x v="1"/>
  </r>
  <r>
    <x v="2"/>
    <x v="86"/>
    <x v="86"/>
    <x v="2"/>
    <x v="81"/>
    <x v="8"/>
    <x v="86"/>
    <x v="1"/>
  </r>
  <r>
    <x v="2"/>
    <x v="419"/>
    <x v="422"/>
    <x v="2"/>
    <x v="357"/>
    <x v="8"/>
    <x v="653"/>
    <x v="1"/>
  </r>
  <r>
    <x v="16"/>
    <x v="301"/>
    <x v="304"/>
    <x v="2"/>
    <x v="263"/>
    <x v="8"/>
    <x v="380"/>
    <x v="1"/>
  </r>
  <r>
    <x v="8"/>
    <x v="153"/>
    <x v="153"/>
    <x v="1"/>
    <x v="136"/>
    <x v="8"/>
    <x v="145"/>
    <x v="1"/>
  </r>
  <r>
    <x v="3"/>
    <x v="514"/>
    <x v="519"/>
    <x v="6"/>
    <x v="426"/>
    <x v="8"/>
    <x v="877"/>
    <x v="1"/>
  </r>
  <r>
    <x v="3"/>
    <x v="472"/>
    <x v="475"/>
    <x v="11"/>
    <x v="388"/>
    <x v="8"/>
    <x v="878"/>
    <x v="1"/>
  </r>
  <r>
    <x v="3"/>
    <x v="377"/>
    <x v="380"/>
    <x v="7"/>
    <x v="323"/>
    <x v="8"/>
    <x v="879"/>
    <x v="1"/>
  </r>
  <r>
    <x v="3"/>
    <x v="473"/>
    <x v="476"/>
    <x v="1"/>
    <x v="96"/>
    <x v="8"/>
    <x v="100"/>
    <x v="1"/>
  </r>
  <r>
    <x v="3"/>
    <x v="352"/>
    <x v="355"/>
    <x v="1"/>
    <x v="304"/>
    <x v="8"/>
    <x v="880"/>
    <x v="1"/>
  </r>
  <r>
    <x v="3"/>
    <x v="515"/>
    <x v="520"/>
    <x v="6"/>
    <x v="427"/>
    <x v="8"/>
    <x v="881"/>
    <x v="1"/>
  </r>
  <r>
    <x v="3"/>
    <x v="427"/>
    <x v="521"/>
    <x v="3"/>
    <x v="100"/>
    <x v="8"/>
    <x v="246"/>
    <x v="1"/>
  </r>
  <r>
    <x v="3"/>
    <x v="516"/>
    <x v="522"/>
    <x v="2"/>
    <x v="272"/>
    <x v="8"/>
    <x v="555"/>
    <x v="1"/>
  </r>
  <r>
    <x v="3"/>
    <x v="431"/>
    <x v="434"/>
    <x v="24"/>
    <x v="98"/>
    <x v="8"/>
    <x v="882"/>
    <x v="1"/>
  </r>
  <r>
    <x v="3"/>
    <x v="124"/>
    <x v="124"/>
    <x v="3"/>
    <x v="117"/>
    <x v="8"/>
    <x v="883"/>
    <x v="1"/>
  </r>
  <r>
    <x v="3"/>
    <x v="517"/>
    <x v="523"/>
    <x v="1"/>
    <x v="428"/>
    <x v="8"/>
    <x v="884"/>
    <x v="1"/>
  </r>
  <r>
    <x v="3"/>
    <x v="371"/>
    <x v="374"/>
    <x v="11"/>
    <x v="320"/>
    <x v="8"/>
    <x v="885"/>
    <x v="1"/>
  </r>
  <r>
    <x v="3"/>
    <x v="518"/>
    <x v="524"/>
    <x v="7"/>
    <x v="54"/>
    <x v="8"/>
    <x v="56"/>
    <x v="1"/>
  </r>
  <r>
    <x v="3"/>
    <x v="519"/>
    <x v="525"/>
    <x v="4"/>
    <x v="429"/>
    <x v="8"/>
    <x v="886"/>
    <x v="1"/>
  </r>
  <r>
    <x v="3"/>
    <x v="474"/>
    <x v="477"/>
    <x v="5"/>
    <x v="291"/>
    <x v="8"/>
    <x v="481"/>
    <x v="1"/>
  </r>
  <r>
    <x v="3"/>
    <x v="520"/>
    <x v="526"/>
    <x v="6"/>
    <x v="430"/>
    <x v="8"/>
    <x v="887"/>
    <x v="1"/>
  </r>
  <r>
    <x v="3"/>
    <x v="432"/>
    <x v="435"/>
    <x v="2"/>
    <x v="302"/>
    <x v="8"/>
    <x v="510"/>
    <x v="1"/>
  </r>
  <r>
    <x v="3"/>
    <x v="499"/>
    <x v="503"/>
    <x v="33"/>
    <x v="411"/>
    <x v="8"/>
    <x v="888"/>
    <x v="1"/>
  </r>
  <r>
    <x v="3"/>
    <x v="366"/>
    <x v="369"/>
    <x v="1"/>
    <x v="315"/>
    <x v="8"/>
    <x v="565"/>
    <x v="1"/>
  </r>
  <r>
    <x v="3"/>
    <x v="521"/>
    <x v="527"/>
    <x v="1"/>
    <x v="431"/>
    <x v="8"/>
    <x v="116"/>
    <x v="1"/>
  </r>
  <r>
    <x v="3"/>
    <x v="481"/>
    <x v="484"/>
    <x v="3"/>
    <x v="394"/>
    <x v="8"/>
    <x v="889"/>
    <x v="1"/>
  </r>
  <r>
    <x v="3"/>
    <x v="84"/>
    <x v="528"/>
    <x v="4"/>
    <x v="285"/>
    <x v="8"/>
    <x v="890"/>
    <x v="1"/>
  </r>
  <r>
    <x v="3"/>
    <x v="522"/>
    <x v="529"/>
    <x v="4"/>
    <x v="430"/>
    <x v="8"/>
    <x v="891"/>
    <x v="1"/>
  </r>
  <r>
    <x v="3"/>
    <x v="523"/>
    <x v="530"/>
    <x v="2"/>
    <x v="432"/>
    <x v="8"/>
    <x v="892"/>
    <x v="1"/>
  </r>
  <r>
    <x v="3"/>
    <x v="303"/>
    <x v="306"/>
    <x v="4"/>
    <x v="265"/>
    <x v="8"/>
    <x v="893"/>
    <x v="1"/>
  </r>
  <r>
    <x v="3"/>
    <x v="504"/>
    <x v="508"/>
    <x v="18"/>
    <x v="416"/>
    <x v="8"/>
    <x v="894"/>
    <x v="1"/>
  </r>
  <r>
    <x v="3"/>
    <x v="524"/>
    <x v="531"/>
    <x v="75"/>
    <x v="94"/>
    <x v="8"/>
    <x v="895"/>
    <x v="1"/>
  </r>
  <r>
    <x v="3"/>
    <x v="525"/>
    <x v="532"/>
    <x v="6"/>
    <x v="433"/>
    <x v="8"/>
    <x v="896"/>
    <x v="1"/>
  </r>
  <r>
    <x v="3"/>
    <x v="478"/>
    <x v="481"/>
    <x v="5"/>
    <x v="391"/>
    <x v="8"/>
    <x v="897"/>
    <x v="1"/>
  </r>
  <r>
    <x v="3"/>
    <x v="475"/>
    <x v="478"/>
    <x v="2"/>
    <x v="389"/>
    <x v="8"/>
    <x v="898"/>
    <x v="1"/>
  </r>
  <r>
    <x v="3"/>
    <x v="373"/>
    <x v="376"/>
    <x v="3"/>
    <x v="234"/>
    <x v="8"/>
    <x v="780"/>
    <x v="1"/>
  </r>
  <r>
    <x v="3"/>
    <x v="375"/>
    <x v="378"/>
    <x v="3"/>
    <x v="322"/>
    <x v="8"/>
    <x v="899"/>
    <x v="1"/>
  </r>
  <r>
    <x v="3"/>
    <x v="374"/>
    <x v="377"/>
    <x v="3"/>
    <x v="104"/>
    <x v="8"/>
    <x v="447"/>
    <x v="1"/>
  </r>
  <r>
    <x v="3"/>
    <x v="367"/>
    <x v="370"/>
    <x v="9"/>
    <x v="316"/>
    <x v="8"/>
    <x v="900"/>
    <x v="1"/>
  </r>
  <r>
    <x v="3"/>
    <x v="503"/>
    <x v="507"/>
    <x v="2"/>
    <x v="415"/>
    <x v="8"/>
    <x v="901"/>
    <x v="1"/>
  </r>
  <r>
    <x v="3"/>
    <x v="361"/>
    <x v="364"/>
    <x v="7"/>
    <x v="312"/>
    <x v="8"/>
    <x v="902"/>
    <x v="1"/>
  </r>
  <r>
    <x v="3"/>
    <x v="362"/>
    <x v="365"/>
    <x v="2"/>
    <x v="313"/>
    <x v="8"/>
    <x v="903"/>
    <x v="1"/>
  </r>
  <r>
    <x v="3"/>
    <x v="479"/>
    <x v="482"/>
    <x v="7"/>
    <x v="392"/>
    <x v="8"/>
    <x v="800"/>
    <x v="1"/>
  </r>
  <r>
    <x v="3"/>
    <x v="360"/>
    <x v="363"/>
    <x v="7"/>
    <x v="311"/>
    <x v="8"/>
    <x v="904"/>
    <x v="1"/>
  </r>
  <r>
    <x v="3"/>
    <x v="526"/>
    <x v="533"/>
    <x v="4"/>
    <x v="434"/>
    <x v="8"/>
    <x v="905"/>
    <x v="1"/>
  </r>
  <r>
    <x v="3"/>
    <x v="494"/>
    <x v="498"/>
    <x v="4"/>
    <x v="406"/>
    <x v="8"/>
    <x v="820"/>
    <x v="1"/>
  </r>
  <r>
    <x v="3"/>
    <x v="527"/>
    <x v="534"/>
    <x v="4"/>
    <x v="406"/>
    <x v="8"/>
    <x v="820"/>
    <x v="1"/>
  </r>
  <r>
    <x v="2"/>
    <x v="2"/>
    <x v="2"/>
    <x v="2"/>
    <x v="2"/>
    <x v="8"/>
    <x v="2"/>
    <x v="1"/>
  </r>
  <r>
    <x v="2"/>
    <x v="41"/>
    <x v="41"/>
    <x v="2"/>
    <x v="40"/>
    <x v="8"/>
    <x v="419"/>
    <x v="1"/>
  </r>
  <r>
    <x v="2"/>
    <x v="40"/>
    <x v="40"/>
    <x v="4"/>
    <x v="39"/>
    <x v="8"/>
    <x v="721"/>
    <x v="1"/>
  </r>
  <r>
    <x v="2"/>
    <x v="246"/>
    <x v="249"/>
    <x v="2"/>
    <x v="215"/>
    <x v="8"/>
    <x v="802"/>
    <x v="1"/>
  </r>
  <r>
    <x v="2"/>
    <x v="26"/>
    <x v="26"/>
    <x v="4"/>
    <x v="26"/>
    <x v="8"/>
    <x v="244"/>
    <x v="1"/>
  </r>
  <r>
    <x v="2"/>
    <x v="76"/>
    <x v="76"/>
    <x v="2"/>
    <x v="72"/>
    <x v="8"/>
    <x v="518"/>
    <x v="1"/>
  </r>
  <r>
    <x v="2"/>
    <x v="416"/>
    <x v="419"/>
    <x v="2"/>
    <x v="354"/>
    <x v="8"/>
    <x v="650"/>
    <x v="1"/>
  </r>
  <r>
    <x v="2"/>
    <x v="93"/>
    <x v="93"/>
    <x v="2"/>
    <x v="88"/>
    <x v="8"/>
    <x v="93"/>
    <x v="1"/>
  </r>
  <r>
    <x v="2"/>
    <x v="57"/>
    <x v="57"/>
    <x v="2"/>
    <x v="55"/>
    <x v="8"/>
    <x v="57"/>
    <x v="1"/>
  </r>
  <r>
    <x v="2"/>
    <x v="500"/>
    <x v="504"/>
    <x v="4"/>
    <x v="412"/>
    <x v="8"/>
    <x v="157"/>
    <x v="1"/>
  </r>
  <r>
    <x v="2"/>
    <x v="25"/>
    <x v="25"/>
    <x v="30"/>
    <x v="25"/>
    <x v="8"/>
    <x v="515"/>
    <x v="1"/>
  </r>
  <r>
    <x v="2"/>
    <x v="24"/>
    <x v="24"/>
    <x v="8"/>
    <x v="24"/>
    <x v="8"/>
    <x v="542"/>
    <x v="1"/>
  </r>
  <r>
    <x v="2"/>
    <x v="77"/>
    <x v="77"/>
    <x v="7"/>
    <x v="73"/>
    <x v="8"/>
    <x v="77"/>
    <x v="1"/>
  </r>
  <r>
    <x v="2"/>
    <x v="31"/>
    <x v="31"/>
    <x v="3"/>
    <x v="30"/>
    <x v="8"/>
    <x v="31"/>
    <x v="1"/>
  </r>
  <r>
    <x v="2"/>
    <x v="32"/>
    <x v="32"/>
    <x v="2"/>
    <x v="31"/>
    <x v="8"/>
    <x v="62"/>
    <x v="1"/>
  </r>
  <r>
    <x v="2"/>
    <x v="22"/>
    <x v="22"/>
    <x v="3"/>
    <x v="22"/>
    <x v="8"/>
    <x v="516"/>
    <x v="1"/>
  </r>
  <r>
    <x v="2"/>
    <x v="355"/>
    <x v="358"/>
    <x v="4"/>
    <x v="307"/>
    <x v="8"/>
    <x v="722"/>
    <x v="1"/>
  </r>
  <r>
    <x v="2"/>
    <x v="89"/>
    <x v="89"/>
    <x v="7"/>
    <x v="84"/>
    <x v="8"/>
    <x v="89"/>
    <x v="1"/>
  </r>
  <r>
    <x v="2"/>
    <x v="12"/>
    <x v="12"/>
    <x v="11"/>
    <x v="12"/>
    <x v="8"/>
    <x v="790"/>
    <x v="1"/>
  </r>
  <r>
    <x v="2"/>
    <x v="17"/>
    <x v="17"/>
    <x v="7"/>
    <x v="17"/>
    <x v="8"/>
    <x v="405"/>
    <x v="1"/>
  </r>
  <r>
    <x v="2"/>
    <x v="18"/>
    <x v="18"/>
    <x v="7"/>
    <x v="18"/>
    <x v="8"/>
    <x v="18"/>
    <x v="1"/>
  </r>
  <r>
    <x v="2"/>
    <x v="415"/>
    <x v="418"/>
    <x v="7"/>
    <x v="353"/>
    <x v="8"/>
    <x v="906"/>
    <x v="1"/>
  </r>
  <r>
    <x v="2"/>
    <x v="411"/>
    <x v="414"/>
    <x v="4"/>
    <x v="349"/>
    <x v="8"/>
    <x v="907"/>
    <x v="1"/>
  </r>
  <r>
    <x v="2"/>
    <x v="113"/>
    <x v="113"/>
    <x v="76"/>
    <x v="107"/>
    <x v="8"/>
    <x v="908"/>
    <x v="1"/>
  </r>
  <r>
    <x v="2"/>
    <x v="254"/>
    <x v="257"/>
    <x v="29"/>
    <x v="222"/>
    <x v="8"/>
    <x v="287"/>
    <x v="1"/>
  </r>
  <r>
    <x v="2"/>
    <x v="50"/>
    <x v="50"/>
    <x v="4"/>
    <x v="48"/>
    <x v="8"/>
    <x v="909"/>
    <x v="1"/>
  </r>
  <r>
    <x v="2"/>
    <x v="66"/>
    <x v="66"/>
    <x v="1"/>
    <x v="63"/>
    <x v="8"/>
    <x v="686"/>
    <x v="1"/>
  </r>
  <r>
    <x v="14"/>
    <x v="413"/>
    <x v="416"/>
    <x v="3"/>
    <x v="351"/>
    <x v="8"/>
    <x v="647"/>
    <x v="1"/>
  </r>
  <r>
    <x v="3"/>
    <x v="528"/>
    <x v="535"/>
    <x v="2"/>
    <x v="435"/>
    <x v="8"/>
    <x v="910"/>
    <x v="1"/>
  </r>
  <r>
    <x v="3"/>
    <x v="529"/>
    <x v="536"/>
    <x v="1"/>
    <x v="436"/>
    <x v="8"/>
    <x v="911"/>
    <x v="1"/>
  </r>
  <r>
    <x v="15"/>
    <x v="465"/>
    <x v="468"/>
    <x v="4"/>
    <x v="126"/>
    <x v="8"/>
    <x v="912"/>
    <x v="1"/>
  </r>
  <r>
    <x v="15"/>
    <x v="339"/>
    <x v="342"/>
    <x v="2"/>
    <x v="294"/>
    <x v="8"/>
    <x v="492"/>
    <x v="1"/>
  </r>
  <r>
    <x v="6"/>
    <x v="403"/>
    <x v="406"/>
    <x v="2"/>
    <x v="343"/>
    <x v="8"/>
    <x v="913"/>
    <x v="1"/>
  </r>
  <r>
    <x v="6"/>
    <x v="402"/>
    <x v="405"/>
    <x v="1"/>
    <x v="342"/>
    <x v="8"/>
    <x v="914"/>
    <x v="1"/>
  </r>
  <r>
    <x v="15"/>
    <x v="530"/>
    <x v="537"/>
    <x v="2"/>
    <x v="437"/>
    <x v="8"/>
    <x v="915"/>
    <x v="1"/>
  </r>
  <r>
    <x v="6"/>
    <x v="142"/>
    <x v="142"/>
    <x v="4"/>
    <x v="131"/>
    <x v="8"/>
    <x v="916"/>
    <x v="1"/>
  </r>
  <r>
    <x v="6"/>
    <x v="460"/>
    <x v="463"/>
    <x v="3"/>
    <x v="232"/>
    <x v="8"/>
    <x v="917"/>
    <x v="1"/>
  </r>
  <r>
    <x v="6"/>
    <x v="459"/>
    <x v="462"/>
    <x v="1"/>
    <x v="234"/>
    <x v="8"/>
    <x v="918"/>
    <x v="1"/>
  </r>
  <r>
    <x v="6"/>
    <x v="470"/>
    <x v="473"/>
    <x v="25"/>
    <x v="284"/>
    <x v="8"/>
    <x v="684"/>
    <x v="1"/>
  </r>
  <r>
    <x v="6"/>
    <x v="462"/>
    <x v="465"/>
    <x v="5"/>
    <x v="362"/>
    <x v="8"/>
    <x v="919"/>
    <x v="1"/>
  </r>
  <r>
    <x v="6"/>
    <x v="467"/>
    <x v="470"/>
    <x v="23"/>
    <x v="386"/>
    <x v="8"/>
    <x v="920"/>
    <x v="1"/>
  </r>
  <r>
    <x v="6"/>
    <x v="468"/>
    <x v="471"/>
    <x v="7"/>
    <x v="387"/>
    <x v="8"/>
    <x v="66"/>
    <x v="1"/>
  </r>
  <r>
    <x v="6"/>
    <x v="425"/>
    <x v="428"/>
    <x v="14"/>
    <x v="362"/>
    <x v="8"/>
    <x v="921"/>
    <x v="1"/>
  </r>
  <r>
    <x v="6"/>
    <x v="423"/>
    <x v="426"/>
    <x v="5"/>
    <x v="360"/>
    <x v="8"/>
    <x v="922"/>
    <x v="1"/>
  </r>
  <r>
    <x v="20"/>
    <x v="421"/>
    <x v="424"/>
    <x v="25"/>
    <x v="359"/>
    <x v="8"/>
    <x v="923"/>
    <x v="1"/>
  </r>
  <r>
    <x v="12"/>
    <x v="203"/>
    <x v="205"/>
    <x v="2"/>
    <x v="175"/>
    <x v="8"/>
    <x v="192"/>
    <x v="1"/>
  </r>
  <r>
    <x v="15"/>
    <x v="433"/>
    <x v="436"/>
    <x v="4"/>
    <x v="366"/>
    <x v="8"/>
    <x v="767"/>
    <x v="1"/>
  </r>
  <r>
    <x v="12"/>
    <x v="185"/>
    <x v="186"/>
    <x v="3"/>
    <x v="160"/>
    <x v="8"/>
    <x v="924"/>
    <x v="1"/>
  </r>
  <r>
    <x v="12"/>
    <x v="189"/>
    <x v="190"/>
    <x v="2"/>
    <x v="164"/>
    <x v="8"/>
    <x v="443"/>
    <x v="1"/>
  </r>
  <r>
    <x v="6"/>
    <x v="422"/>
    <x v="425"/>
    <x v="58"/>
    <x v="192"/>
    <x v="8"/>
    <x v="925"/>
    <x v="1"/>
  </r>
  <r>
    <x v="6"/>
    <x v="404"/>
    <x v="407"/>
    <x v="3"/>
    <x v="344"/>
    <x v="8"/>
    <x v="926"/>
    <x v="1"/>
  </r>
  <r>
    <x v="7"/>
    <x v="307"/>
    <x v="310"/>
    <x v="52"/>
    <x v="269"/>
    <x v="8"/>
    <x v="927"/>
    <x v="1"/>
  </r>
  <r>
    <x v="12"/>
    <x v="214"/>
    <x v="217"/>
    <x v="5"/>
    <x v="187"/>
    <x v="8"/>
    <x v="629"/>
    <x v="1"/>
  </r>
  <r>
    <x v="12"/>
    <x v="211"/>
    <x v="214"/>
    <x v="4"/>
    <x v="184"/>
    <x v="8"/>
    <x v="131"/>
    <x v="1"/>
  </r>
  <r>
    <x v="12"/>
    <x v="194"/>
    <x v="195"/>
    <x v="4"/>
    <x v="168"/>
    <x v="8"/>
    <x v="461"/>
    <x v="1"/>
  </r>
  <r>
    <x v="12"/>
    <x v="215"/>
    <x v="218"/>
    <x v="4"/>
    <x v="188"/>
    <x v="8"/>
    <x v="928"/>
    <x v="1"/>
  </r>
  <r>
    <x v="12"/>
    <x v="190"/>
    <x v="191"/>
    <x v="4"/>
    <x v="165"/>
    <x v="8"/>
    <x v="748"/>
    <x v="1"/>
  </r>
  <r>
    <x v="6"/>
    <x v="469"/>
    <x v="472"/>
    <x v="6"/>
    <x v="234"/>
    <x v="8"/>
    <x v="929"/>
    <x v="1"/>
  </r>
  <r>
    <x v="12"/>
    <x v="531"/>
    <x v="538"/>
    <x v="11"/>
    <x v="438"/>
    <x v="8"/>
    <x v="930"/>
    <x v="1"/>
  </r>
  <r>
    <x v="12"/>
    <x v="212"/>
    <x v="215"/>
    <x v="2"/>
    <x v="185"/>
    <x v="8"/>
    <x v="201"/>
    <x v="1"/>
  </r>
  <r>
    <x v="12"/>
    <x v="274"/>
    <x v="277"/>
    <x v="4"/>
    <x v="241"/>
    <x v="8"/>
    <x v="931"/>
    <x v="1"/>
  </r>
  <r>
    <x v="12"/>
    <x v="273"/>
    <x v="276"/>
    <x v="4"/>
    <x v="240"/>
    <x v="8"/>
    <x v="932"/>
    <x v="1"/>
  </r>
  <r>
    <x v="9"/>
    <x v="163"/>
    <x v="164"/>
    <x v="0"/>
    <x v="0"/>
    <x v="8"/>
    <x v="0"/>
    <x v="1"/>
  </r>
  <r>
    <x v="9"/>
    <x v="283"/>
    <x v="286"/>
    <x v="71"/>
    <x v="0"/>
    <x v="8"/>
    <x v="747"/>
    <x v="1"/>
  </r>
  <r>
    <x v="9"/>
    <x v="161"/>
    <x v="162"/>
    <x v="71"/>
    <x v="0"/>
    <x v="8"/>
    <x v="747"/>
    <x v="1"/>
  </r>
  <r>
    <x v="9"/>
    <x v="160"/>
    <x v="161"/>
    <x v="71"/>
    <x v="0"/>
    <x v="8"/>
    <x v="747"/>
    <x v="1"/>
  </r>
  <r>
    <x v="9"/>
    <x v="162"/>
    <x v="163"/>
    <x v="22"/>
    <x v="0"/>
    <x v="8"/>
    <x v="155"/>
    <x v="1"/>
  </r>
  <r>
    <x v="10"/>
    <x v="300"/>
    <x v="303"/>
    <x v="2"/>
    <x v="262"/>
    <x v="8"/>
    <x v="686"/>
    <x v="1"/>
  </r>
  <r>
    <x v="10"/>
    <x v="401"/>
    <x v="404"/>
    <x v="2"/>
    <x v="262"/>
    <x v="8"/>
    <x v="686"/>
    <x v="1"/>
  </r>
  <r>
    <x v="10"/>
    <x v="437"/>
    <x v="440"/>
    <x v="2"/>
    <x v="262"/>
    <x v="8"/>
    <x v="686"/>
    <x v="1"/>
  </r>
  <r>
    <x v="10"/>
    <x v="172"/>
    <x v="173"/>
    <x v="4"/>
    <x v="147"/>
    <x v="8"/>
    <x v="332"/>
    <x v="1"/>
  </r>
  <r>
    <x v="10"/>
    <x v="532"/>
    <x v="539"/>
    <x v="11"/>
    <x v="439"/>
    <x v="8"/>
    <x v="933"/>
    <x v="1"/>
  </r>
  <r>
    <x v="10"/>
    <x v="533"/>
    <x v="540"/>
    <x v="3"/>
    <x v="147"/>
    <x v="8"/>
    <x v="162"/>
    <x v="1"/>
  </r>
  <r>
    <x v="10"/>
    <x v="279"/>
    <x v="282"/>
    <x v="2"/>
    <x v="245"/>
    <x v="8"/>
    <x v="334"/>
    <x v="1"/>
  </r>
  <r>
    <x v="10"/>
    <x v="458"/>
    <x v="461"/>
    <x v="29"/>
    <x v="381"/>
    <x v="8"/>
    <x v="400"/>
    <x v="1"/>
  </r>
  <r>
    <x v="12"/>
    <x v="191"/>
    <x v="192"/>
    <x v="1"/>
    <x v="166"/>
    <x v="8"/>
    <x v="934"/>
    <x v="1"/>
  </r>
  <r>
    <x v="8"/>
    <x v="534"/>
    <x v="541"/>
    <x v="2"/>
    <x v="440"/>
    <x v="8"/>
    <x v="935"/>
    <x v="1"/>
  </r>
  <r>
    <x v="8"/>
    <x v="535"/>
    <x v="542"/>
    <x v="1"/>
    <x v="441"/>
    <x v="8"/>
    <x v="936"/>
    <x v="1"/>
  </r>
  <r>
    <x v="8"/>
    <x v="536"/>
    <x v="543"/>
    <x v="2"/>
    <x v="442"/>
    <x v="8"/>
    <x v="937"/>
    <x v="1"/>
  </r>
  <r>
    <x v="8"/>
    <x v="537"/>
    <x v="544"/>
    <x v="1"/>
    <x v="443"/>
    <x v="8"/>
    <x v="938"/>
    <x v="1"/>
  </r>
  <r>
    <x v="8"/>
    <x v="410"/>
    <x v="413"/>
    <x v="2"/>
    <x v="348"/>
    <x v="8"/>
    <x v="939"/>
    <x v="1"/>
  </r>
  <r>
    <x v="12"/>
    <x v="209"/>
    <x v="212"/>
    <x v="4"/>
    <x v="182"/>
    <x v="8"/>
    <x v="320"/>
    <x v="1"/>
  </r>
  <r>
    <x v="12"/>
    <x v="213"/>
    <x v="216"/>
    <x v="2"/>
    <x v="186"/>
    <x v="8"/>
    <x v="202"/>
    <x v="1"/>
  </r>
  <r>
    <x v="12"/>
    <x v="200"/>
    <x v="202"/>
    <x v="30"/>
    <x v="6"/>
    <x v="8"/>
    <x v="940"/>
    <x v="1"/>
  </r>
  <r>
    <x v="8"/>
    <x v="538"/>
    <x v="545"/>
    <x v="5"/>
    <x v="43"/>
    <x v="8"/>
    <x v="941"/>
    <x v="1"/>
  </r>
  <r>
    <x v="8"/>
    <x v="539"/>
    <x v="546"/>
    <x v="2"/>
    <x v="444"/>
    <x v="8"/>
    <x v="942"/>
    <x v="1"/>
  </r>
  <r>
    <x v="11"/>
    <x v="235"/>
    <x v="238"/>
    <x v="3"/>
    <x v="205"/>
    <x v="8"/>
    <x v="943"/>
    <x v="1"/>
  </r>
  <r>
    <x v="11"/>
    <x v="176"/>
    <x v="177"/>
    <x v="2"/>
    <x v="151"/>
    <x v="8"/>
    <x v="603"/>
    <x v="1"/>
  </r>
  <r>
    <x v="11"/>
    <x v="180"/>
    <x v="181"/>
    <x v="2"/>
    <x v="155"/>
    <x v="8"/>
    <x v="171"/>
    <x v="1"/>
  </r>
  <r>
    <x v="11"/>
    <x v="181"/>
    <x v="182"/>
    <x v="4"/>
    <x v="156"/>
    <x v="8"/>
    <x v="172"/>
    <x v="1"/>
  </r>
  <r>
    <x v="11"/>
    <x v="286"/>
    <x v="289"/>
    <x v="4"/>
    <x v="250"/>
    <x v="8"/>
    <x v="944"/>
    <x v="1"/>
  </r>
  <r>
    <x v="11"/>
    <x v="178"/>
    <x v="179"/>
    <x v="1"/>
    <x v="153"/>
    <x v="8"/>
    <x v="945"/>
    <x v="1"/>
  </r>
  <r>
    <x v="11"/>
    <x v="175"/>
    <x v="176"/>
    <x v="4"/>
    <x v="150"/>
    <x v="8"/>
    <x v="355"/>
    <x v="1"/>
  </r>
  <r>
    <x v="11"/>
    <x v="179"/>
    <x v="180"/>
    <x v="14"/>
    <x v="154"/>
    <x v="8"/>
    <x v="946"/>
    <x v="1"/>
  </r>
  <r>
    <x v="11"/>
    <x v="177"/>
    <x v="178"/>
    <x v="2"/>
    <x v="152"/>
    <x v="8"/>
    <x v="406"/>
    <x v="1"/>
  </r>
  <r>
    <x v="11"/>
    <x v="173"/>
    <x v="174"/>
    <x v="5"/>
    <x v="148"/>
    <x v="8"/>
    <x v="947"/>
    <x v="1"/>
  </r>
  <r>
    <x v="11"/>
    <x v="287"/>
    <x v="290"/>
    <x v="2"/>
    <x v="251"/>
    <x v="8"/>
    <x v="609"/>
    <x v="1"/>
  </r>
  <r>
    <x v="11"/>
    <x v="182"/>
    <x v="183"/>
    <x v="4"/>
    <x v="157"/>
    <x v="8"/>
    <x v="612"/>
    <x v="1"/>
  </r>
  <r>
    <x v="11"/>
    <x v="184"/>
    <x v="185"/>
    <x v="1"/>
    <x v="159"/>
    <x v="8"/>
    <x v="360"/>
    <x v="1"/>
  </r>
  <r>
    <x v="11"/>
    <x v="398"/>
    <x v="401"/>
    <x v="7"/>
    <x v="341"/>
    <x v="8"/>
    <x v="948"/>
    <x v="1"/>
  </r>
  <r>
    <x v="13"/>
    <x v="230"/>
    <x v="233"/>
    <x v="2"/>
    <x v="202"/>
    <x v="8"/>
    <x v="218"/>
    <x v="1"/>
  </r>
  <r>
    <x v="13"/>
    <x v="233"/>
    <x v="236"/>
    <x v="2"/>
    <x v="204"/>
    <x v="8"/>
    <x v="221"/>
    <x v="1"/>
  </r>
  <r>
    <x v="13"/>
    <x v="228"/>
    <x v="231"/>
    <x v="29"/>
    <x v="200"/>
    <x v="8"/>
    <x v="600"/>
    <x v="1"/>
  </r>
  <r>
    <x v="13"/>
    <x v="229"/>
    <x v="232"/>
    <x v="2"/>
    <x v="201"/>
    <x v="8"/>
    <x v="728"/>
    <x v="1"/>
  </r>
  <r>
    <x v="13"/>
    <x v="540"/>
    <x v="547"/>
    <x v="29"/>
    <x v="445"/>
    <x v="8"/>
    <x v="949"/>
    <x v="1"/>
  </r>
  <r>
    <x v="13"/>
    <x v="541"/>
    <x v="548"/>
    <x v="2"/>
    <x v="253"/>
    <x v="8"/>
    <x v="596"/>
    <x v="1"/>
  </r>
  <r>
    <x v="13"/>
    <x v="542"/>
    <x v="549"/>
    <x v="2"/>
    <x v="445"/>
    <x v="8"/>
    <x v="950"/>
    <x v="1"/>
  </r>
  <r>
    <x v="13"/>
    <x v="543"/>
    <x v="550"/>
    <x v="29"/>
    <x v="166"/>
    <x v="8"/>
    <x v="951"/>
    <x v="1"/>
  </r>
  <r>
    <x v="13"/>
    <x v="544"/>
    <x v="551"/>
    <x v="2"/>
    <x v="446"/>
    <x v="8"/>
    <x v="952"/>
    <x v="1"/>
  </r>
  <r>
    <x v="13"/>
    <x v="545"/>
    <x v="552"/>
    <x v="2"/>
    <x v="447"/>
    <x v="8"/>
    <x v="953"/>
    <x v="1"/>
  </r>
  <r>
    <x v="3"/>
    <x v="123"/>
    <x v="123"/>
    <x v="3"/>
    <x v="116"/>
    <x v="8"/>
    <x v="954"/>
    <x v="1"/>
  </r>
  <r>
    <x v="3"/>
    <x v="454"/>
    <x v="457"/>
    <x v="6"/>
    <x v="123"/>
    <x v="8"/>
    <x v="955"/>
    <x v="1"/>
  </r>
  <r>
    <x v="5"/>
    <x v="138"/>
    <x v="138"/>
    <x v="2"/>
    <x v="130"/>
    <x v="8"/>
    <x v="135"/>
    <x v="1"/>
  </r>
  <r>
    <x v="5"/>
    <x v="140"/>
    <x v="140"/>
    <x v="4"/>
    <x v="130"/>
    <x v="8"/>
    <x v="136"/>
    <x v="1"/>
  </r>
  <r>
    <x v="5"/>
    <x v="139"/>
    <x v="139"/>
    <x v="2"/>
    <x v="130"/>
    <x v="8"/>
    <x v="135"/>
    <x v="1"/>
  </r>
  <r>
    <x v="5"/>
    <x v="546"/>
    <x v="553"/>
    <x v="4"/>
    <x v="130"/>
    <x v="8"/>
    <x v="136"/>
    <x v="1"/>
  </r>
  <r>
    <x v="3"/>
    <x v="547"/>
    <x v="554"/>
    <x v="29"/>
    <x v="448"/>
    <x v="8"/>
    <x v="956"/>
    <x v="1"/>
  </r>
  <r>
    <x v="3"/>
    <x v="125"/>
    <x v="125"/>
    <x v="3"/>
    <x v="118"/>
    <x v="8"/>
    <x v="957"/>
    <x v="1"/>
  </r>
  <r>
    <x v="3"/>
    <x v="130"/>
    <x v="130"/>
    <x v="4"/>
    <x v="122"/>
    <x v="8"/>
    <x v="127"/>
    <x v="1"/>
  </r>
  <r>
    <x v="3"/>
    <x v="126"/>
    <x v="126"/>
    <x v="2"/>
    <x v="119"/>
    <x v="8"/>
    <x v="958"/>
    <x v="1"/>
  </r>
  <r>
    <x v="3"/>
    <x v="129"/>
    <x v="129"/>
    <x v="4"/>
    <x v="121"/>
    <x v="8"/>
    <x v="347"/>
    <x v="1"/>
  </r>
  <r>
    <x v="3"/>
    <x v="122"/>
    <x v="122"/>
    <x v="4"/>
    <x v="115"/>
    <x v="8"/>
    <x v="586"/>
    <x v="1"/>
  </r>
  <r>
    <x v="3"/>
    <x v="121"/>
    <x v="121"/>
    <x v="4"/>
    <x v="115"/>
    <x v="8"/>
    <x v="586"/>
    <x v="1"/>
  </r>
  <r>
    <x v="3"/>
    <x v="285"/>
    <x v="288"/>
    <x v="5"/>
    <x v="249"/>
    <x v="8"/>
    <x v="346"/>
    <x v="1"/>
  </r>
  <r>
    <x v="3"/>
    <x v="284"/>
    <x v="287"/>
    <x v="1"/>
    <x v="249"/>
    <x v="8"/>
    <x v="484"/>
    <x v="1"/>
  </r>
  <r>
    <x v="12"/>
    <x v="217"/>
    <x v="220"/>
    <x v="1"/>
    <x v="190"/>
    <x v="8"/>
    <x v="206"/>
    <x v="1"/>
  </r>
  <r>
    <x v="12"/>
    <x v="216"/>
    <x v="219"/>
    <x v="29"/>
    <x v="189"/>
    <x v="8"/>
    <x v="959"/>
    <x v="1"/>
  </r>
  <r>
    <x v="12"/>
    <x v="204"/>
    <x v="207"/>
    <x v="29"/>
    <x v="177"/>
    <x v="8"/>
    <x v="592"/>
    <x v="1"/>
  </r>
  <r>
    <x v="12"/>
    <x v="456"/>
    <x v="459"/>
    <x v="2"/>
    <x v="380"/>
    <x v="8"/>
    <x v="743"/>
    <x v="1"/>
  </r>
  <r>
    <x v="12"/>
    <x v="192"/>
    <x v="193"/>
    <x v="2"/>
    <x v="135"/>
    <x v="8"/>
    <x v="314"/>
    <x v="1"/>
  </r>
  <r>
    <x v="8"/>
    <x v="548"/>
    <x v="555"/>
    <x v="29"/>
    <x v="449"/>
    <x v="8"/>
    <x v="960"/>
    <x v="1"/>
  </r>
  <r>
    <x v="8"/>
    <x v="409"/>
    <x v="412"/>
    <x v="29"/>
    <x v="347"/>
    <x v="8"/>
    <x v="961"/>
    <x v="1"/>
  </r>
  <r>
    <x v="21"/>
    <x v="434"/>
    <x v="437"/>
    <x v="5"/>
    <x v="202"/>
    <x v="8"/>
    <x v="680"/>
    <x v="1"/>
  </r>
  <r>
    <x v="21"/>
    <x v="435"/>
    <x v="438"/>
    <x v="3"/>
    <x v="367"/>
    <x v="8"/>
    <x v="681"/>
    <x v="1"/>
  </r>
  <r>
    <x v="21"/>
    <x v="436"/>
    <x v="439"/>
    <x v="3"/>
    <x v="368"/>
    <x v="8"/>
    <x v="740"/>
    <x v="1"/>
  </r>
  <r>
    <x v="11"/>
    <x v="549"/>
    <x v="556"/>
    <x v="1"/>
    <x v="54"/>
    <x v="8"/>
    <x v="962"/>
    <x v="1"/>
  </r>
  <r>
    <x v="11"/>
    <x v="550"/>
    <x v="557"/>
    <x v="3"/>
    <x v="450"/>
    <x v="8"/>
    <x v="963"/>
    <x v="1"/>
  </r>
  <r>
    <x v="11"/>
    <x v="551"/>
    <x v="558"/>
    <x v="1"/>
    <x v="451"/>
    <x v="8"/>
    <x v="169"/>
    <x v="1"/>
  </r>
  <r>
    <x v="11"/>
    <x v="183"/>
    <x v="184"/>
    <x v="4"/>
    <x v="158"/>
    <x v="8"/>
    <x v="964"/>
    <x v="1"/>
  </r>
  <r>
    <x v="20"/>
    <x v="552"/>
    <x v="559"/>
    <x v="4"/>
    <x v="452"/>
    <x v="8"/>
    <x v="965"/>
    <x v="1"/>
  </r>
  <r>
    <x v="2"/>
    <x v="260"/>
    <x v="263"/>
    <x v="11"/>
    <x v="228"/>
    <x v="8"/>
    <x v="536"/>
    <x v="1"/>
  </r>
  <r>
    <x v="3"/>
    <x v="486"/>
    <x v="490"/>
    <x v="4"/>
    <x v="400"/>
    <x v="9"/>
    <x v="966"/>
    <x v="1"/>
  </r>
  <r>
    <x v="3"/>
    <x v="493"/>
    <x v="497"/>
    <x v="3"/>
    <x v="405"/>
    <x v="9"/>
    <x v="260"/>
    <x v="1"/>
  </r>
  <r>
    <x v="2"/>
    <x v="240"/>
    <x v="243"/>
    <x v="25"/>
    <x v="209"/>
    <x v="9"/>
    <x v="967"/>
    <x v="1"/>
  </r>
  <r>
    <x v="3"/>
    <x v="49"/>
    <x v="486"/>
    <x v="9"/>
    <x v="396"/>
    <x v="9"/>
    <x v="807"/>
    <x v="1"/>
  </r>
  <r>
    <x v="3"/>
    <x v="511"/>
    <x v="515"/>
    <x v="3"/>
    <x v="49"/>
    <x v="9"/>
    <x v="288"/>
    <x v="1"/>
  </r>
  <r>
    <x v="8"/>
    <x v="153"/>
    <x v="153"/>
    <x v="1"/>
    <x v="136"/>
    <x v="9"/>
    <x v="145"/>
    <x v="1"/>
  </r>
  <r>
    <x v="3"/>
    <x v="553"/>
    <x v="560"/>
    <x v="1"/>
    <x v="453"/>
    <x v="9"/>
    <x v="968"/>
    <x v="1"/>
  </r>
  <r>
    <x v="3"/>
    <x v="473"/>
    <x v="476"/>
    <x v="23"/>
    <x v="96"/>
    <x v="9"/>
    <x v="969"/>
    <x v="1"/>
  </r>
  <r>
    <x v="3"/>
    <x v="507"/>
    <x v="511"/>
    <x v="5"/>
    <x v="419"/>
    <x v="9"/>
    <x v="970"/>
    <x v="1"/>
  </r>
  <r>
    <x v="3"/>
    <x v="516"/>
    <x v="522"/>
    <x v="2"/>
    <x v="272"/>
    <x v="9"/>
    <x v="555"/>
    <x v="1"/>
  </r>
  <r>
    <x v="3"/>
    <x v="127"/>
    <x v="127"/>
    <x v="5"/>
    <x v="62"/>
    <x v="9"/>
    <x v="508"/>
    <x v="1"/>
  </r>
  <r>
    <x v="3"/>
    <x v="477"/>
    <x v="480"/>
    <x v="4"/>
    <x v="390"/>
    <x v="9"/>
    <x v="862"/>
    <x v="1"/>
  </r>
  <r>
    <x v="3"/>
    <x v="490"/>
    <x v="494"/>
    <x v="23"/>
    <x v="403"/>
    <x v="9"/>
    <x v="971"/>
    <x v="1"/>
  </r>
  <r>
    <x v="3"/>
    <x v="389"/>
    <x v="392"/>
    <x v="23"/>
    <x v="334"/>
    <x v="9"/>
    <x v="462"/>
    <x v="1"/>
  </r>
  <r>
    <x v="3"/>
    <x v="385"/>
    <x v="388"/>
    <x v="7"/>
    <x v="330"/>
    <x v="9"/>
    <x v="582"/>
    <x v="1"/>
  </r>
  <r>
    <x v="3"/>
    <x v="369"/>
    <x v="372"/>
    <x v="30"/>
    <x v="318"/>
    <x v="9"/>
    <x v="972"/>
    <x v="1"/>
  </r>
  <r>
    <x v="3"/>
    <x v="368"/>
    <x v="371"/>
    <x v="38"/>
    <x v="317"/>
    <x v="9"/>
    <x v="973"/>
    <x v="1"/>
  </r>
  <r>
    <x v="3"/>
    <x v="495"/>
    <x v="499"/>
    <x v="9"/>
    <x v="407"/>
    <x v="9"/>
    <x v="492"/>
    <x v="1"/>
  </r>
  <r>
    <x v="3"/>
    <x v="472"/>
    <x v="475"/>
    <x v="24"/>
    <x v="388"/>
    <x v="9"/>
    <x v="974"/>
    <x v="1"/>
  </r>
  <r>
    <x v="3"/>
    <x v="514"/>
    <x v="519"/>
    <x v="2"/>
    <x v="426"/>
    <x v="9"/>
    <x v="638"/>
    <x v="1"/>
  </r>
  <r>
    <x v="3"/>
    <x v="377"/>
    <x v="380"/>
    <x v="4"/>
    <x v="323"/>
    <x v="9"/>
    <x v="975"/>
    <x v="1"/>
  </r>
  <r>
    <x v="3"/>
    <x v="515"/>
    <x v="520"/>
    <x v="7"/>
    <x v="427"/>
    <x v="9"/>
    <x v="976"/>
    <x v="1"/>
  </r>
  <r>
    <x v="3"/>
    <x v="554"/>
    <x v="561"/>
    <x v="1"/>
    <x v="114"/>
    <x v="9"/>
    <x v="977"/>
    <x v="1"/>
  </r>
  <r>
    <x v="3"/>
    <x v="380"/>
    <x v="383"/>
    <x v="7"/>
    <x v="326"/>
    <x v="9"/>
    <x v="978"/>
    <x v="1"/>
  </r>
  <r>
    <x v="3"/>
    <x v="480"/>
    <x v="483"/>
    <x v="3"/>
    <x v="393"/>
    <x v="9"/>
    <x v="857"/>
    <x v="1"/>
  </r>
  <r>
    <x v="3"/>
    <x v="509"/>
    <x v="513"/>
    <x v="4"/>
    <x v="421"/>
    <x v="9"/>
    <x v="979"/>
    <x v="1"/>
  </r>
  <r>
    <x v="20"/>
    <x v="505"/>
    <x v="509"/>
    <x v="9"/>
    <x v="417"/>
    <x v="9"/>
    <x v="980"/>
    <x v="1"/>
  </r>
  <r>
    <x v="3"/>
    <x v="510"/>
    <x v="514"/>
    <x v="4"/>
    <x v="422"/>
    <x v="9"/>
    <x v="981"/>
    <x v="1"/>
  </r>
  <r>
    <x v="3"/>
    <x v="427"/>
    <x v="521"/>
    <x v="3"/>
    <x v="100"/>
    <x v="9"/>
    <x v="246"/>
    <x v="1"/>
  </r>
  <r>
    <x v="3"/>
    <x v="431"/>
    <x v="434"/>
    <x v="3"/>
    <x v="98"/>
    <x v="9"/>
    <x v="982"/>
    <x v="1"/>
  </r>
  <r>
    <x v="3"/>
    <x v="367"/>
    <x v="370"/>
    <x v="11"/>
    <x v="316"/>
    <x v="9"/>
    <x v="983"/>
    <x v="1"/>
  </r>
  <r>
    <x v="3"/>
    <x v="345"/>
    <x v="348"/>
    <x v="3"/>
    <x v="298"/>
    <x v="9"/>
    <x v="984"/>
    <x v="1"/>
  </r>
  <r>
    <x v="3"/>
    <x v="519"/>
    <x v="525"/>
    <x v="4"/>
    <x v="429"/>
    <x v="9"/>
    <x v="886"/>
    <x v="1"/>
  </r>
  <r>
    <x v="3"/>
    <x v="503"/>
    <x v="507"/>
    <x v="3"/>
    <x v="415"/>
    <x v="9"/>
    <x v="985"/>
    <x v="1"/>
  </r>
  <r>
    <x v="2"/>
    <x v="3"/>
    <x v="3"/>
    <x v="3"/>
    <x v="3"/>
    <x v="9"/>
    <x v="3"/>
    <x v="1"/>
  </r>
  <r>
    <x v="2"/>
    <x v="5"/>
    <x v="5"/>
    <x v="2"/>
    <x v="5"/>
    <x v="9"/>
    <x v="5"/>
    <x v="1"/>
  </r>
  <r>
    <x v="2"/>
    <x v="497"/>
    <x v="501"/>
    <x v="29"/>
    <x v="409"/>
    <x v="9"/>
    <x v="986"/>
    <x v="1"/>
  </r>
  <r>
    <x v="2"/>
    <x v="248"/>
    <x v="251"/>
    <x v="25"/>
    <x v="16"/>
    <x v="9"/>
    <x v="987"/>
    <x v="1"/>
  </r>
  <r>
    <x v="2"/>
    <x v="10"/>
    <x v="10"/>
    <x v="4"/>
    <x v="10"/>
    <x v="9"/>
    <x v="10"/>
    <x v="1"/>
  </r>
  <r>
    <x v="2"/>
    <x v="89"/>
    <x v="89"/>
    <x v="2"/>
    <x v="84"/>
    <x v="9"/>
    <x v="988"/>
    <x v="1"/>
  </r>
  <r>
    <x v="2"/>
    <x v="16"/>
    <x v="16"/>
    <x v="2"/>
    <x v="16"/>
    <x v="9"/>
    <x v="46"/>
    <x v="1"/>
  </r>
  <r>
    <x v="2"/>
    <x v="29"/>
    <x v="29"/>
    <x v="3"/>
    <x v="28"/>
    <x v="9"/>
    <x v="29"/>
    <x v="1"/>
  </r>
  <r>
    <x v="2"/>
    <x v="75"/>
    <x v="75"/>
    <x v="25"/>
    <x v="71"/>
    <x v="9"/>
    <x v="227"/>
    <x v="1"/>
  </r>
  <r>
    <x v="2"/>
    <x v="236"/>
    <x v="518"/>
    <x v="3"/>
    <x v="425"/>
    <x v="9"/>
    <x v="989"/>
    <x v="1"/>
  </r>
  <r>
    <x v="2"/>
    <x v="356"/>
    <x v="359"/>
    <x v="1"/>
    <x v="254"/>
    <x v="9"/>
    <x v="990"/>
    <x v="1"/>
  </r>
  <r>
    <x v="2"/>
    <x v="36"/>
    <x v="36"/>
    <x v="4"/>
    <x v="35"/>
    <x v="9"/>
    <x v="991"/>
    <x v="1"/>
  </r>
  <r>
    <x v="2"/>
    <x v="44"/>
    <x v="44"/>
    <x v="2"/>
    <x v="43"/>
    <x v="9"/>
    <x v="44"/>
    <x v="1"/>
  </r>
  <r>
    <x v="2"/>
    <x v="8"/>
    <x v="8"/>
    <x v="30"/>
    <x v="8"/>
    <x v="9"/>
    <x v="992"/>
    <x v="1"/>
  </r>
  <r>
    <x v="2"/>
    <x v="45"/>
    <x v="45"/>
    <x v="33"/>
    <x v="44"/>
    <x v="9"/>
    <x v="993"/>
    <x v="1"/>
  </r>
  <r>
    <x v="2"/>
    <x v="22"/>
    <x v="22"/>
    <x v="2"/>
    <x v="22"/>
    <x v="9"/>
    <x v="994"/>
    <x v="1"/>
  </r>
  <r>
    <x v="2"/>
    <x v="555"/>
    <x v="562"/>
    <x v="5"/>
    <x v="430"/>
    <x v="9"/>
    <x v="995"/>
    <x v="1"/>
  </r>
  <r>
    <x v="2"/>
    <x v="48"/>
    <x v="48"/>
    <x v="7"/>
    <x v="46"/>
    <x v="9"/>
    <x v="996"/>
    <x v="1"/>
  </r>
  <r>
    <x v="2"/>
    <x v="32"/>
    <x v="32"/>
    <x v="29"/>
    <x v="31"/>
    <x v="9"/>
    <x v="997"/>
    <x v="1"/>
  </r>
  <r>
    <x v="2"/>
    <x v="358"/>
    <x v="361"/>
    <x v="4"/>
    <x v="309"/>
    <x v="9"/>
    <x v="549"/>
    <x v="1"/>
  </r>
  <r>
    <x v="2"/>
    <x v="355"/>
    <x v="358"/>
    <x v="4"/>
    <x v="307"/>
    <x v="9"/>
    <x v="722"/>
    <x v="1"/>
  </r>
  <r>
    <x v="3"/>
    <x v="518"/>
    <x v="524"/>
    <x v="4"/>
    <x v="54"/>
    <x v="9"/>
    <x v="998"/>
    <x v="1"/>
  </r>
  <r>
    <x v="3"/>
    <x v="432"/>
    <x v="435"/>
    <x v="2"/>
    <x v="302"/>
    <x v="9"/>
    <x v="510"/>
    <x v="1"/>
  </r>
  <r>
    <x v="3"/>
    <x v="365"/>
    <x v="368"/>
    <x v="1"/>
    <x v="87"/>
    <x v="9"/>
    <x v="564"/>
    <x v="1"/>
  </r>
  <r>
    <x v="3"/>
    <x v="366"/>
    <x v="369"/>
    <x v="7"/>
    <x v="315"/>
    <x v="9"/>
    <x v="999"/>
    <x v="1"/>
  </r>
  <r>
    <x v="3"/>
    <x v="124"/>
    <x v="124"/>
    <x v="4"/>
    <x v="117"/>
    <x v="9"/>
    <x v="122"/>
    <x v="1"/>
  </r>
  <r>
    <x v="3"/>
    <x v="521"/>
    <x v="527"/>
    <x v="5"/>
    <x v="431"/>
    <x v="9"/>
    <x v="1000"/>
    <x v="1"/>
  </r>
  <r>
    <x v="3"/>
    <x v="513"/>
    <x v="517"/>
    <x v="2"/>
    <x v="424"/>
    <x v="9"/>
    <x v="871"/>
    <x v="1"/>
  </r>
  <r>
    <x v="3"/>
    <x v="504"/>
    <x v="508"/>
    <x v="6"/>
    <x v="416"/>
    <x v="9"/>
    <x v="135"/>
    <x v="1"/>
  </r>
  <r>
    <x v="3"/>
    <x v="474"/>
    <x v="477"/>
    <x v="25"/>
    <x v="291"/>
    <x v="9"/>
    <x v="1001"/>
    <x v="1"/>
  </r>
  <r>
    <x v="3"/>
    <x v="361"/>
    <x v="364"/>
    <x v="7"/>
    <x v="312"/>
    <x v="9"/>
    <x v="902"/>
    <x v="1"/>
  </r>
  <r>
    <x v="3"/>
    <x v="524"/>
    <x v="531"/>
    <x v="52"/>
    <x v="94"/>
    <x v="9"/>
    <x v="1002"/>
    <x v="1"/>
  </r>
  <r>
    <x v="3"/>
    <x v="556"/>
    <x v="563"/>
    <x v="5"/>
    <x v="454"/>
    <x v="9"/>
    <x v="1003"/>
    <x v="1"/>
  </r>
  <r>
    <x v="3"/>
    <x v="478"/>
    <x v="481"/>
    <x v="2"/>
    <x v="391"/>
    <x v="9"/>
    <x v="1004"/>
    <x v="1"/>
  </r>
  <r>
    <x v="3"/>
    <x v="373"/>
    <x v="376"/>
    <x v="3"/>
    <x v="234"/>
    <x v="9"/>
    <x v="780"/>
    <x v="1"/>
  </r>
  <r>
    <x v="3"/>
    <x v="374"/>
    <x v="377"/>
    <x v="3"/>
    <x v="104"/>
    <x v="9"/>
    <x v="447"/>
    <x v="1"/>
  </r>
  <r>
    <x v="3"/>
    <x v="375"/>
    <x v="378"/>
    <x v="4"/>
    <x v="322"/>
    <x v="9"/>
    <x v="572"/>
    <x v="1"/>
  </r>
  <r>
    <x v="3"/>
    <x v="557"/>
    <x v="564"/>
    <x v="4"/>
    <x v="455"/>
    <x v="9"/>
    <x v="1005"/>
    <x v="1"/>
  </r>
  <r>
    <x v="3"/>
    <x v="128"/>
    <x v="128"/>
    <x v="3"/>
    <x v="120"/>
    <x v="9"/>
    <x v="1006"/>
    <x v="1"/>
  </r>
  <r>
    <x v="6"/>
    <x v="412"/>
    <x v="415"/>
    <x v="25"/>
    <x v="350"/>
    <x v="9"/>
    <x v="646"/>
    <x v="1"/>
  </r>
  <r>
    <x v="3"/>
    <x v="481"/>
    <x v="484"/>
    <x v="3"/>
    <x v="394"/>
    <x v="9"/>
    <x v="889"/>
    <x v="1"/>
  </r>
  <r>
    <x v="3"/>
    <x v="479"/>
    <x v="482"/>
    <x v="3"/>
    <x v="392"/>
    <x v="9"/>
    <x v="1007"/>
    <x v="1"/>
  </r>
  <r>
    <x v="3"/>
    <x v="476"/>
    <x v="479"/>
    <x v="1"/>
    <x v="308"/>
    <x v="9"/>
    <x v="544"/>
    <x v="1"/>
  </r>
  <r>
    <x v="3"/>
    <x v="360"/>
    <x v="363"/>
    <x v="7"/>
    <x v="311"/>
    <x v="9"/>
    <x v="904"/>
    <x v="1"/>
  </r>
  <r>
    <x v="3"/>
    <x v="529"/>
    <x v="536"/>
    <x v="6"/>
    <x v="436"/>
    <x v="9"/>
    <x v="1008"/>
    <x v="1"/>
  </r>
  <r>
    <x v="3"/>
    <x v="526"/>
    <x v="533"/>
    <x v="30"/>
    <x v="434"/>
    <x v="9"/>
    <x v="1009"/>
    <x v="1"/>
  </r>
  <r>
    <x v="3"/>
    <x v="376"/>
    <x v="379"/>
    <x v="4"/>
    <x v="222"/>
    <x v="9"/>
    <x v="573"/>
    <x v="1"/>
  </r>
  <r>
    <x v="3"/>
    <x v="494"/>
    <x v="498"/>
    <x v="3"/>
    <x v="406"/>
    <x v="9"/>
    <x v="1010"/>
    <x v="1"/>
  </r>
  <r>
    <x v="3"/>
    <x v="527"/>
    <x v="534"/>
    <x v="30"/>
    <x v="406"/>
    <x v="9"/>
    <x v="1011"/>
    <x v="1"/>
  </r>
  <r>
    <x v="3"/>
    <x v="522"/>
    <x v="529"/>
    <x v="4"/>
    <x v="430"/>
    <x v="9"/>
    <x v="891"/>
    <x v="1"/>
  </r>
  <r>
    <x v="3"/>
    <x v="523"/>
    <x v="530"/>
    <x v="29"/>
    <x v="432"/>
    <x v="9"/>
    <x v="1012"/>
    <x v="1"/>
  </r>
  <r>
    <x v="3"/>
    <x v="303"/>
    <x v="306"/>
    <x v="2"/>
    <x v="265"/>
    <x v="9"/>
    <x v="556"/>
    <x v="1"/>
  </r>
  <r>
    <x v="3"/>
    <x v="420"/>
    <x v="423"/>
    <x v="29"/>
    <x v="358"/>
    <x v="9"/>
    <x v="1013"/>
    <x v="1"/>
  </r>
  <r>
    <x v="3"/>
    <x v="489"/>
    <x v="493"/>
    <x v="5"/>
    <x v="402"/>
    <x v="9"/>
    <x v="1014"/>
    <x v="1"/>
  </r>
  <r>
    <x v="2"/>
    <x v="416"/>
    <x v="419"/>
    <x v="2"/>
    <x v="354"/>
    <x v="9"/>
    <x v="650"/>
    <x v="1"/>
  </r>
  <r>
    <x v="2"/>
    <x v="2"/>
    <x v="2"/>
    <x v="2"/>
    <x v="2"/>
    <x v="9"/>
    <x v="2"/>
    <x v="1"/>
  </r>
  <r>
    <x v="2"/>
    <x v="26"/>
    <x v="26"/>
    <x v="3"/>
    <x v="26"/>
    <x v="9"/>
    <x v="413"/>
    <x v="1"/>
  </r>
  <r>
    <x v="2"/>
    <x v="40"/>
    <x v="40"/>
    <x v="4"/>
    <x v="39"/>
    <x v="9"/>
    <x v="721"/>
    <x v="1"/>
  </r>
  <r>
    <x v="2"/>
    <x v="93"/>
    <x v="93"/>
    <x v="2"/>
    <x v="88"/>
    <x v="9"/>
    <x v="93"/>
    <x v="1"/>
  </r>
  <r>
    <x v="2"/>
    <x v="57"/>
    <x v="57"/>
    <x v="2"/>
    <x v="55"/>
    <x v="9"/>
    <x v="57"/>
    <x v="1"/>
  </r>
  <r>
    <x v="2"/>
    <x v="37"/>
    <x v="37"/>
    <x v="4"/>
    <x v="36"/>
    <x v="9"/>
    <x v="37"/>
    <x v="1"/>
  </r>
  <r>
    <x v="2"/>
    <x v="41"/>
    <x v="41"/>
    <x v="2"/>
    <x v="40"/>
    <x v="9"/>
    <x v="419"/>
    <x v="1"/>
  </r>
  <r>
    <x v="2"/>
    <x v="243"/>
    <x v="246"/>
    <x v="4"/>
    <x v="212"/>
    <x v="9"/>
    <x v="710"/>
    <x v="1"/>
  </r>
  <r>
    <x v="2"/>
    <x v="77"/>
    <x v="77"/>
    <x v="1"/>
    <x v="73"/>
    <x v="9"/>
    <x v="1015"/>
    <x v="1"/>
  </r>
  <r>
    <x v="2"/>
    <x v="113"/>
    <x v="113"/>
    <x v="59"/>
    <x v="107"/>
    <x v="9"/>
    <x v="1016"/>
    <x v="1"/>
  </r>
  <r>
    <x v="2"/>
    <x v="50"/>
    <x v="50"/>
    <x v="4"/>
    <x v="48"/>
    <x v="9"/>
    <x v="909"/>
    <x v="1"/>
  </r>
  <r>
    <x v="2"/>
    <x v="415"/>
    <x v="418"/>
    <x v="2"/>
    <x v="353"/>
    <x v="9"/>
    <x v="785"/>
    <x v="1"/>
  </r>
  <r>
    <x v="16"/>
    <x v="302"/>
    <x v="305"/>
    <x v="52"/>
    <x v="264"/>
    <x v="9"/>
    <x v="1017"/>
    <x v="1"/>
  </r>
  <r>
    <x v="3"/>
    <x v="281"/>
    <x v="565"/>
    <x v="7"/>
    <x v="456"/>
    <x v="9"/>
    <x v="1018"/>
    <x v="1"/>
  </r>
  <r>
    <x v="3"/>
    <x v="558"/>
    <x v="566"/>
    <x v="4"/>
    <x v="457"/>
    <x v="9"/>
    <x v="1019"/>
    <x v="1"/>
  </r>
  <r>
    <x v="3"/>
    <x v="559"/>
    <x v="567"/>
    <x v="2"/>
    <x v="458"/>
    <x v="9"/>
    <x v="1020"/>
    <x v="1"/>
  </r>
  <r>
    <x v="3"/>
    <x v="485"/>
    <x v="489"/>
    <x v="3"/>
    <x v="399"/>
    <x v="9"/>
    <x v="1021"/>
    <x v="1"/>
  </r>
  <r>
    <x v="3"/>
    <x v="560"/>
    <x v="568"/>
    <x v="2"/>
    <x v="459"/>
    <x v="9"/>
    <x v="1022"/>
    <x v="1"/>
  </r>
  <r>
    <x v="14"/>
    <x v="413"/>
    <x v="416"/>
    <x v="4"/>
    <x v="351"/>
    <x v="9"/>
    <x v="1023"/>
    <x v="1"/>
  </r>
  <r>
    <x v="2"/>
    <x v="561"/>
    <x v="569"/>
    <x v="2"/>
    <x v="460"/>
    <x v="9"/>
    <x v="462"/>
    <x v="1"/>
  </r>
  <r>
    <x v="2"/>
    <x v="311"/>
    <x v="314"/>
    <x v="5"/>
    <x v="272"/>
    <x v="9"/>
    <x v="1024"/>
    <x v="1"/>
  </r>
  <r>
    <x v="12"/>
    <x v="187"/>
    <x v="188"/>
    <x v="4"/>
    <x v="162"/>
    <x v="9"/>
    <x v="113"/>
    <x v="1"/>
  </r>
  <r>
    <x v="12"/>
    <x v="214"/>
    <x v="217"/>
    <x v="11"/>
    <x v="187"/>
    <x v="9"/>
    <x v="1025"/>
    <x v="1"/>
  </r>
  <r>
    <x v="12"/>
    <x v="212"/>
    <x v="215"/>
    <x v="2"/>
    <x v="185"/>
    <x v="9"/>
    <x v="201"/>
    <x v="1"/>
  </r>
  <r>
    <x v="12"/>
    <x v="274"/>
    <x v="277"/>
    <x v="2"/>
    <x v="241"/>
    <x v="9"/>
    <x v="324"/>
    <x v="1"/>
  </r>
  <r>
    <x v="12"/>
    <x v="273"/>
    <x v="276"/>
    <x v="2"/>
    <x v="240"/>
    <x v="9"/>
    <x v="323"/>
    <x v="1"/>
  </r>
  <r>
    <x v="12"/>
    <x v="219"/>
    <x v="222"/>
    <x v="9"/>
    <x v="192"/>
    <x v="9"/>
    <x v="208"/>
    <x v="1"/>
  </r>
  <r>
    <x v="6"/>
    <x v="404"/>
    <x v="407"/>
    <x v="5"/>
    <x v="344"/>
    <x v="9"/>
    <x v="1026"/>
    <x v="1"/>
  </r>
  <r>
    <x v="9"/>
    <x v="160"/>
    <x v="161"/>
    <x v="19"/>
    <x v="0"/>
    <x v="9"/>
    <x v="152"/>
    <x v="1"/>
  </r>
  <r>
    <x v="9"/>
    <x v="161"/>
    <x v="162"/>
    <x v="71"/>
    <x v="0"/>
    <x v="9"/>
    <x v="747"/>
    <x v="1"/>
  </r>
  <r>
    <x v="9"/>
    <x v="163"/>
    <x v="164"/>
    <x v="22"/>
    <x v="0"/>
    <x v="9"/>
    <x v="155"/>
    <x v="1"/>
  </r>
  <r>
    <x v="9"/>
    <x v="283"/>
    <x v="286"/>
    <x v="77"/>
    <x v="0"/>
    <x v="9"/>
    <x v="1027"/>
    <x v="1"/>
  </r>
  <r>
    <x v="8"/>
    <x v="562"/>
    <x v="570"/>
    <x v="2"/>
    <x v="165"/>
    <x v="9"/>
    <x v="180"/>
    <x v="1"/>
  </r>
  <r>
    <x v="8"/>
    <x v="563"/>
    <x v="571"/>
    <x v="1"/>
    <x v="461"/>
    <x v="9"/>
    <x v="1028"/>
    <x v="1"/>
  </r>
  <r>
    <x v="8"/>
    <x v="564"/>
    <x v="572"/>
    <x v="1"/>
    <x v="205"/>
    <x v="9"/>
    <x v="1029"/>
    <x v="1"/>
  </r>
  <r>
    <x v="12"/>
    <x v="215"/>
    <x v="218"/>
    <x v="2"/>
    <x v="188"/>
    <x v="9"/>
    <x v="326"/>
    <x v="1"/>
  </r>
  <r>
    <x v="12"/>
    <x v="186"/>
    <x v="187"/>
    <x v="1"/>
    <x v="161"/>
    <x v="9"/>
    <x v="1030"/>
    <x v="1"/>
  </r>
  <r>
    <x v="6"/>
    <x v="468"/>
    <x v="471"/>
    <x v="3"/>
    <x v="387"/>
    <x v="9"/>
    <x v="1031"/>
    <x v="1"/>
  </r>
  <r>
    <x v="9"/>
    <x v="162"/>
    <x v="163"/>
    <x v="22"/>
    <x v="0"/>
    <x v="9"/>
    <x v="155"/>
    <x v="1"/>
  </r>
  <r>
    <x v="15"/>
    <x v="565"/>
    <x v="573"/>
    <x v="49"/>
    <x v="196"/>
    <x v="9"/>
    <x v="1032"/>
    <x v="1"/>
  </r>
  <r>
    <x v="7"/>
    <x v="144"/>
    <x v="144"/>
    <x v="4"/>
    <x v="132"/>
    <x v="9"/>
    <x v="137"/>
    <x v="1"/>
  </r>
  <r>
    <x v="12"/>
    <x v="185"/>
    <x v="186"/>
    <x v="1"/>
    <x v="160"/>
    <x v="9"/>
    <x v="877"/>
    <x v="1"/>
  </r>
  <r>
    <x v="20"/>
    <x v="421"/>
    <x v="424"/>
    <x v="4"/>
    <x v="359"/>
    <x v="9"/>
    <x v="1033"/>
    <x v="1"/>
  </r>
  <r>
    <x v="12"/>
    <x v="405"/>
    <x v="408"/>
    <x v="2"/>
    <x v="6"/>
    <x v="9"/>
    <x v="6"/>
    <x v="1"/>
  </r>
  <r>
    <x v="12"/>
    <x v="200"/>
    <x v="202"/>
    <x v="2"/>
    <x v="6"/>
    <x v="9"/>
    <x v="6"/>
    <x v="1"/>
  </r>
  <r>
    <x v="12"/>
    <x v="201"/>
    <x v="203"/>
    <x v="3"/>
    <x v="6"/>
    <x v="9"/>
    <x v="190"/>
    <x v="1"/>
  </r>
  <r>
    <x v="12"/>
    <x v="202"/>
    <x v="204"/>
    <x v="3"/>
    <x v="6"/>
    <x v="9"/>
    <x v="190"/>
    <x v="1"/>
  </r>
  <r>
    <x v="6"/>
    <x v="422"/>
    <x v="425"/>
    <x v="9"/>
    <x v="192"/>
    <x v="9"/>
    <x v="208"/>
    <x v="1"/>
  </r>
  <r>
    <x v="15"/>
    <x v="433"/>
    <x v="436"/>
    <x v="29"/>
    <x v="366"/>
    <x v="9"/>
    <x v="1034"/>
    <x v="1"/>
  </r>
  <r>
    <x v="6"/>
    <x v="142"/>
    <x v="142"/>
    <x v="58"/>
    <x v="131"/>
    <x v="9"/>
    <x v="1035"/>
    <x v="1"/>
  </r>
  <r>
    <x v="6"/>
    <x v="467"/>
    <x v="470"/>
    <x v="18"/>
    <x v="386"/>
    <x v="9"/>
    <x v="1036"/>
    <x v="1"/>
  </r>
  <r>
    <x v="6"/>
    <x v="462"/>
    <x v="465"/>
    <x v="3"/>
    <x v="362"/>
    <x v="9"/>
    <x v="1037"/>
    <x v="1"/>
  </r>
  <r>
    <x v="12"/>
    <x v="326"/>
    <x v="329"/>
    <x v="2"/>
    <x v="258"/>
    <x v="9"/>
    <x v="375"/>
    <x v="1"/>
  </r>
  <r>
    <x v="12"/>
    <x v="203"/>
    <x v="205"/>
    <x v="2"/>
    <x v="175"/>
    <x v="9"/>
    <x v="192"/>
    <x v="1"/>
  </r>
  <r>
    <x v="12"/>
    <x v="209"/>
    <x v="212"/>
    <x v="2"/>
    <x v="182"/>
    <x v="9"/>
    <x v="198"/>
    <x v="1"/>
  </r>
  <r>
    <x v="12"/>
    <x v="210"/>
    <x v="213"/>
    <x v="4"/>
    <x v="183"/>
    <x v="9"/>
    <x v="689"/>
    <x v="1"/>
  </r>
  <r>
    <x v="6"/>
    <x v="402"/>
    <x v="405"/>
    <x v="9"/>
    <x v="342"/>
    <x v="9"/>
    <x v="1038"/>
    <x v="1"/>
  </r>
  <r>
    <x v="6"/>
    <x v="459"/>
    <x v="462"/>
    <x v="9"/>
    <x v="234"/>
    <x v="9"/>
    <x v="611"/>
    <x v="1"/>
  </r>
  <r>
    <x v="6"/>
    <x v="460"/>
    <x v="463"/>
    <x v="9"/>
    <x v="232"/>
    <x v="9"/>
    <x v="1039"/>
    <x v="1"/>
  </r>
  <r>
    <x v="6"/>
    <x v="403"/>
    <x v="406"/>
    <x v="9"/>
    <x v="343"/>
    <x v="9"/>
    <x v="1040"/>
    <x v="1"/>
  </r>
  <r>
    <x v="15"/>
    <x v="465"/>
    <x v="468"/>
    <x v="5"/>
    <x v="126"/>
    <x v="9"/>
    <x v="1041"/>
    <x v="1"/>
  </r>
  <r>
    <x v="10"/>
    <x v="279"/>
    <x v="282"/>
    <x v="3"/>
    <x v="245"/>
    <x v="9"/>
    <x v="1042"/>
    <x v="1"/>
  </r>
  <r>
    <x v="10"/>
    <x v="458"/>
    <x v="461"/>
    <x v="1"/>
    <x v="381"/>
    <x v="9"/>
    <x v="1043"/>
    <x v="1"/>
  </r>
  <r>
    <x v="10"/>
    <x v="172"/>
    <x v="173"/>
    <x v="3"/>
    <x v="147"/>
    <x v="9"/>
    <x v="162"/>
    <x v="1"/>
  </r>
  <r>
    <x v="10"/>
    <x v="566"/>
    <x v="574"/>
    <x v="1"/>
    <x v="439"/>
    <x v="9"/>
    <x v="1044"/>
    <x v="1"/>
  </r>
  <r>
    <x v="10"/>
    <x v="170"/>
    <x v="171"/>
    <x v="3"/>
    <x v="147"/>
    <x v="9"/>
    <x v="162"/>
    <x v="1"/>
  </r>
  <r>
    <x v="10"/>
    <x v="300"/>
    <x v="303"/>
    <x v="4"/>
    <x v="262"/>
    <x v="9"/>
    <x v="379"/>
    <x v="1"/>
  </r>
  <r>
    <x v="10"/>
    <x v="401"/>
    <x v="404"/>
    <x v="2"/>
    <x v="262"/>
    <x v="9"/>
    <x v="686"/>
    <x v="1"/>
  </r>
  <r>
    <x v="10"/>
    <x v="437"/>
    <x v="440"/>
    <x v="2"/>
    <x v="262"/>
    <x v="9"/>
    <x v="686"/>
    <x v="1"/>
  </r>
  <r>
    <x v="12"/>
    <x v="319"/>
    <x v="322"/>
    <x v="4"/>
    <x v="278"/>
    <x v="9"/>
    <x v="1045"/>
    <x v="1"/>
  </r>
  <r>
    <x v="12"/>
    <x v="268"/>
    <x v="271"/>
    <x v="4"/>
    <x v="236"/>
    <x v="9"/>
    <x v="1046"/>
    <x v="1"/>
  </r>
  <r>
    <x v="17"/>
    <x v="567"/>
    <x v="575"/>
    <x v="3"/>
    <x v="462"/>
    <x v="9"/>
    <x v="1047"/>
    <x v="1"/>
  </r>
  <r>
    <x v="12"/>
    <x v="191"/>
    <x v="192"/>
    <x v="1"/>
    <x v="166"/>
    <x v="9"/>
    <x v="934"/>
    <x v="1"/>
  </r>
  <r>
    <x v="8"/>
    <x v="538"/>
    <x v="545"/>
    <x v="11"/>
    <x v="43"/>
    <x v="9"/>
    <x v="1048"/>
    <x v="1"/>
  </r>
  <r>
    <x v="8"/>
    <x v="568"/>
    <x v="576"/>
    <x v="2"/>
    <x v="440"/>
    <x v="9"/>
    <x v="935"/>
    <x v="1"/>
  </r>
  <r>
    <x v="13"/>
    <x v="230"/>
    <x v="233"/>
    <x v="2"/>
    <x v="202"/>
    <x v="9"/>
    <x v="218"/>
    <x v="1"/>
  </r>
  <r>
    <x v="13"/>
    <x v="231"/>
    <x v="234"/>
    <x v="29"/>
    <x v="159"/>
    <x v="9"/>
    <x v="478"/>
    <x v="1"/>
  </r>
  <r>
    <x v="13"/>
    <x v="337"/>
    <x v="340"/>
    <x v="2"/>
    <x v="292"/>
    <x v="9"/>
    <x v="482"/>
    <x v="1"/>
  </r>
  <r>
    <x v="13"/>
    <x v="289"/>
    <x v="292"/>
    <x v="4"/>
    <x v="253"/>
    <x v="9"/>
    <x v="598"/>
    <x v="1"/>
  </r>
  <r>
    <x v="13"/>
    <x v="233"/>
    <x v="236"/>
    <x v="2"/>
    <x v="204"/>
    <x v="9"/>
    <x v="221"/>
    <x v="1"/>
  </r>
  <r>
    <x v="13"/>
    <x v="542"/>
    <x v="549"/>
    <x v="29"/>
    <x v="445"/>
    <x v="9"/>
    <x v="949"/>
    <x v="1"/>
  </r>
  <r>
    <x v="13"/>
    <x v="228"/>
    <x v="231"/>
    <x v="2"/>
    <x v="200"/>
    <x v="9"/>
    <x v="216"/>
    <x v="1"/>
  </r>
  <r>
    <x v="13"/>
    <x v="543"/>
    <x v="550"/>
    <x v="4"/>
    <x v="166"/>
    <x v="9"/>
    <x v="313"/>
    <x v="1"/>
  </r>
  <r>
    <x v="13"/>
    <x v="229"/>
    <x v="232"/>
    <x v="29"/>
    <x v="201"/>
    <x v="9"/>
    <x v="1049"/>
    <x v="1"/>
  </r>
  <r>
    <x v="11"/>
    <x v="176"/>
    <x v="177"/>
    <x v="2"/>
    <x v="151"/>
    <x v="9"/>
    <x v="603"/>
    <x v="1"/>
  </r>
  <r>
    <x v="11"/>
    <x v="180"/>
    <x v="181"/>
    <x v="2"/>
    <x v="155"/>
    <x v="9"/>
    <x v="171"/>
    <x v="1"/>
  </r>
  <r>
    <x v="11"/>
    <x v="181"/>
    <x v="182"/>
    <x v="2"/>
    <x v="156"/>
    <x v="9"/>
    <x v="491"/>
    <x v="1"/>
  </r>
  <r>
    <x v="11"/>
    <x v="286"/>
    <x v="289"/>
    <x v="2"/>
    <x v="250"/>
    <x v="9"/>
    <x v="354"/>
    <x v="1"/>
  </r>
  <r>
    <x v="11"/>
    <x v="178"/>
    <x v="179"/>
    <x v="4"/>
    <x v="153"/>
    <x v="9"/>
    <x v="169"/>
    <x v="1"/>
  </r>
  <r>
    <x v="11"/>
    <x v="175"/>
    <x v="176"/>
    <x v="5"/>
    <x v="150"/>
    <x v="9"/>
    <x v="1050"/>
    <x v="1"/>
  </r>
  <r>
    <x v="11"/>
    <x v="179"/>
    <x v="180"/>
    <x v="14"/>
    <x v="154"/>
    <x v="9"/>
    <x v="946"/>
    <x v="1"/>
  </r>
  <r>
    <x v="11"/>
    <x v="177"/>
    <x v="178"/>
    <x v="5"/>
    <x v="152"/>
    <x v="9"/>
    <x v="1051"/>
    <x v="1"/>
  </r>
  <r>
    <x v="11"/>
    <x v="174"/>
    <x v="175"/>
    <x v="55"/>
    <x v="149"/>
    <x v="9"/>
    <x v="1052"/>
    <x v="1"/>
  </r>
  <r>
    <x v="11"/>
    <x v="182"/>
    <x v="183"/>
    <x v="4"/>
    <x v="157"/>
    <x v="9"/>
    <x v="612"/>
    <x v="1"/>
  </r>
  <r>
    <x v="11"/>
    <x v="184"/>
    <x v="185"/>
    <x v="1"/>
    <x v="159"/>
    <x v="9"/>
    <x v="360"/>
    <x v="1"/>
  </r>
  <r>
    <x v="11"/>
    <x v="450"/>
    <x v="453"/>
    <x v="3"/>
    <x v="376"/>
    <x v="9"/>
    <x v="1053"/>
    <x v="1"/>
  </r>
  <r>
    <x v="11"/>
    <x v="331"/>
    <x v="334"/>
    <x v="3"/>
    <x v="287"/>
    <x v="9"/>
    <x v="1054"/>
    <x v="1"/>
  </r>
  <r>
    <x v="11"/>
    <x v="398"/>
    <x v="401"/>
    <x v="4"/>
    <x v="341"/>
    <x v="9"/>
    <x v="1055"/>
    <x v="1"/>
  </r>
  <r>
    <x v="11"/>
    <x v="549"/>
    <x v="556"/>
    <x v="3"/>
    <x v="54"/>
    <x v="9"/>
    <x v="526"/>
    <x v="1"/>
  </r>
  <r>
    <x v="11"/>
    <x v="569"/>
    <x v="577"/>
    <x v="7"/>
    <x v="203"/>
    <x v="9"/>
    <x v="1056"/>
    <x v="1"/>
  </r>
  <r>
    <x v="12"/>
    <x v="217"/>
    <x v="220"/>
    <x v="11"/>
    <x v="190"/>
    <x v="9"/>
    <x v="1057"/>
    <x v="1"/>
  </r>
  <r>
    <x v="12"/>
    <x v="455"/>
    <x v="458"/>
    <x v="33"/>
    <x v="379"/>
    <x v="9"/>
    <x v="1058"/>
    <x v="1"/>
  </r>
  <r>
    <x v="12"/>
    <x v="192"/>
    <x v="193"/>
    <x v="29"/>
    <x v="135"/>
    <x v="9"/>
    <x v="589"/>
    <x v="1"/>
  </r>
  <r>
    <x v="5"/>
    <x v="140"/>
    <x v="140"/>
    <x v="29"/>
    <x v="130"/>
    <x v="9"/>
    <x v="1059"/>
    <x v="1"/>
  </r>
  <r>
    <x v="5"/>
    <x v="546"/>
    <x v="553"/>
    <x v="29"/>
    <x v="130"/>
    <x v="9"/>
    <x v="1059"/>
    <x v="1"/>
  </r>
  <r>
    <x v="3"/>
    <x v="121"/>
    <x v="121"/>
    <x v="4"/>
    <x v="115"/>
    <x v="9"/>
    <x v="586"/>
    <x v="1"/>
  </r>
  <r>
    <x v="3"/>
    <x v="122"/>
    <x v="122"/>
    <x v="2"/>
    <x v="115"/>
    <x v="9"/>
    <x v="348"/>
    <x v="1"/>
  </r>
  <r>
    <x v="3"/>
    <x v="129"/>
    <x v="129"/>
    <x v="30"/>
    <x v="121"/>
    <x v="9"/>
    <x v="1060"/>
    <x v="1"/>
  </r>
  <r>
    <x v="3"/>
    <x v="125"/>
    <x v="125"/>
    <x v="4"/>
    <x v="118"/>
    <x v="9"/>
    <x v="123"/>
    <x v="1"/>
  </r>
  <r>
    <x v="3"/>
    <x v="130"/>
    <x v="130"/>
    <x v="4"/>
    <x v="122"/>
    <x v="9"/>
    <x v="127"/>
    <x v="1"/>
  </r>
  <r>
    <x v="3"/>
    <x v="123"/>
    <x v="123"/>
    <x v="2"/>
    <x v="116"/>
    <x v="9"/>
    <x v="121"/>
    <x v="1"/>
  </r>
  <r>
    <x v="3"/>
    <x v="454"/>
    <x v="457"/>
    <x v="3"/>
    <x v="123"/>
    <x v="9"/>
    <x v="1061"/>
    <x v="1"/>
  </r>
  <r>
    <x v="3"/>
    <x v="285"/>
    <x v="288"/>
    <x v="2"/>
    <x v="249"/>
    <x v="9"/>
    <x v="1062"/>
    <x v="1"/>
  </r>
  <r>
    <x v="21"/>
    <x v="434"/>
    <x v="437"/>
    <x v="6"/>
    <x v="202"/>
    <x v="9"/>
    <x v="1063"/>
    <x v="1"/>
  </r>
  <r>
    <x v="21"/>
    <x v="435"/>
    <x v="438"/>
    <x v="7"/>
    <x v="367"/>
    <x v="9"/>
    <x v="1064"/>
    <x v="1"/>
  </r>
  <r>
    <x v="21"/>
    <x v="436"/>
    <x v="439"/>
    <x v="1"/>
    <x v="368"/>
    <x v="9"/>
    <x v="682"/>
    <x v="1"/>
  </r>
  <r>
    <x v="23"/>
    <x v="570"/>
    <x v="578"/>
    <x v="78"/>
    <x v="463"/>
    <x v="9"/>
    <x v="1065"/>
    <x v="1"/>
  </r>
  <r>
    <x v="23"/>
    <x v="571"/>
    <x v="579"/>
    <x v="12"/>
    <x v="464"/>
    <x v="9"/>
    <x v="1066"/>
    <x v="1"/>
  </r>
  <r>
    <x v="23"/>
    <x v="572"/>
    <x v="580"/>
    <x v="43"/>
    <x v="465"/>
    <x v="9"/>
    <x v="1067"/>
    <x v="1"/>
  </r>
  <r>
    <x v="23"/>
    <x v="573"/>
    <x v="581"/>
    <x v="79"/>
    <x v="466"/>
    <x v="9"/>
    <x v="1068"/>
    <x v="1"/>
  </r>
  <r>
    <x v="1"/>
    <x v="574"/>
    <x v="582"/>
    <x v="9"/>
    <x v="269"/>
    <x v="9"/>
    <x v="1069"/>
    <x v="1"/>
  </r>
  <r>
    <x v="1"/>
    <x v="574"/>
    <x v="582"/>
    <x v="9"/>
    <x v="269"/>
    <x v="8"/>
    <x v="1069"/>
    <x v="1"/>
  </r>
  <r>
    <x v="1"/>
    <x v="574"/>
    <x v="582"/>
    <x v="9"/>
    <x v="269"/>
    <x v="8"/>
    <x v="1069"/>
    <x v="1"/>
  </r>
  <r>
    <x v="1"/>
    <x v="574"/>
    <x v="582"/>
    <x v="9"/>
    <x v="269"/>
    <x v="7"/>
    <x v="1069"/>
    <x v="1"/>
  </r>
  <r>
    <x v="2"/>
    <x v="49"/>
    <x v="49"/>
    <x v="9"/>
    <x v="47"/>
    <x v="10"/>
    <x v="1070"/>
    <x v="1"/>
  </r>
  <r>
    <x v="2"/>
    <x v="240"/>
    <x v="243"/>
    <x v="2"/>
    <x v="209"/>
    <x v="10"/>
    <x v="1071"/>
    <x v="1"/>
  </r>
  <r>
    <x v="3"/>
    <x v="502"/>
    <x v="506"/>
    <x v="3"/>
    <x v="414"/>
    <x v="10"/>
    <x v="1072"/>
    <x v="1"/>
  </r>
  <r>
    <x v="3"/>
    <x v="509"/>
    <x v="513"/>
    <x v="2"/>
    <x v="421"/>
    <x v="10"/>
    <x v="860"/>
    <x v="1"/>
  </r>
  <r>
    <x v="3"/>
    <x v="480"/>
    <x v="483"/>
    <x v="4"/>
    <x v="393"/>
    <x v="10"/>
    <x v="1073"/>
    <x v="1"/>
  </r>
  <r>
    <x v="2"/>
    <x v="75"/>
    <x v="75"/>
    <x v="3"/>
    <x v="71"/>
    <x v="10"/>
    <x v="75"/>
    <x v="1"/>
  </r>
  <r>
    <x v="3"/>
    <x v="507"/>
    <x v="511"/>
    <x v="3"/>
    <x v="419"/>
    <x v="10"/>
    <x v="1074"/>
    <x v="1"/>
  </r>
  <r>
    <x v="3"/>
    <x v="554"/>
    <x v="561"/>
    <x v="4"/>
    <x v="114"/>
    <x v="10"/>
    <x v="119"/>
    <x v="1"/>
  </r>
  <r>
    <x v="3"/>
    <x v="380"/>
    <x v="383"/>
    <x v="3"/>
    <x v="326"/>
    <x v="10"/>
    <x v="261"/>
    <x v="1"/>
  </r>
  <r>
    <x v="3"/>
    <x v="494"/>
    <x v="498"/>
    <x v="3"/>
    <x v="406"/>
    <x v="10"/>
    <x v="1010"/>
    <x v="1"/>
  </r>
  <r>
    <x v="2"/>
    <x v="248"/>
    <x v="251"/>
    <x v="3"/>
    <x v="16"/>
    <x v="10"/>
    <x v="876"/>
    <x v="1"/>
  </r>
  <r>
    <x v="2"/>
    <x v="36"/>
    <x v="36"/>
    <x v="4"/>
    <x v="35"/>
    <x v="10"/>
    <x v="991"/>
    <x v="1"/>
  </r>
  <r>
    <x v="3"/>
    <x v="483"/>
    <x v="487"/>
    <x v="4"/>
    <x v="397"/>
    <x v="10"/>
    <x v="808"/>
    <x v="1"/>
  </r>
  <r>
    <x v="3"/>
    <x v="510"/>
    <x v="514"/>
    <x v="80"/>
    <x v="422"/>
    <x v="10"/>
    <x v="1075"/>
    <x v="1"/>
  </r>
  <r>
    <x v="3"/>
    <x v="432"/>
    <x v="435"/>
    <x v="29"/>
    <x v="302"/>
    <x v="10"/>
    <x v="1076"/>
    <x v="1"/>
  </r>
  <r>
    <x v="3"/>
    <x v="575"/>
    <x v="583"/>
    <x v="3"/>
    <x v="467"/>
    <x v="10"/>
    <x v="1077"/>
    <x v="1"/>
  </r>
  <r>
    <x v="3"/>
    <x v="576"/>
    <x v="584"/>
    <x v="35"/>
    <x v="468"/>
    <x v="10"/>
    <x v="1078"/>
    <x v="1"/>
  </r>
  <r>
    <x v="3"/>
    <x v="499"/>
    <x v="503"/>
    <x v="33"/>
    <x v="411"/>
    <x v="10"/>
    <x v="888"/>
    <x v="1"/>
  </r>
  <r>
    <x v="3"/>
    <x v="516"/>
    <x v="522"/>
    <x v="2"/>
    <x v="272"/>
    <x v="10"/>
    <x v="555"/>
    <x v="1"/>
  </r>
  <r>
    <x v="3"/>
    <x v="365"/>
    <x v="368"/>
    <x v="3"/>
    <x v="87"/>
    <x v="10"/>
    <x v="834"/>
    <x v="1"/>
  </r>
  <r>
    <x v="3"/>
    <x v="366"/>
    <x v="369"/>
    <x v="3"/>
    <x v="315"/>
    <x v="10"/>
    <x v="1079"/>
    <x v="1"/>
  </r>
  <r>
    <x v="3"/>
    <x v="427"/>
    <x v="521"/>
    <x v="3"/>
    <x v="100"/>
    <x v="10"/>
    <x v="246"/>
    <x v="1"/>
  </r>
  <r>
    <x v="3"/>
    <x v="577"/>
    <x v="585"/>
    <x v="2"/>
    <x v="469"/>
    <x v="10"/>
    <x v="552"/>
    <x v="1"/>
  </r>
  <r>
    <x v="3"/>
    <x v="431"/>
    <x v="434"/>
    <x v="3"/>
    <x v="98"/>
    <x v="10"/>
    <x v="982"/>
    <x v="1"/>
  </r>
  <r>
    <x v="3"/>
    <x v="522"/>
    <x v="529"/>
    <x v="30"/>
    <x v="430"/>
    <x v="10"/>
    <x v="1080"/>
    <x v="1"/>
  </r>
  <r>
    <x v="2"/>
    <x v="31"/>
    <x v="31"/>
    <x v="3"/>
    <x v="30"/>
    <x v="10"/>
    <x v="31"/>
    <x v="1"/>
  </r>
  <r>
    <x v="2"/>
    <x v="355"/>
    <x v="358"/>
    <x v="4"/>
    <x v="307"/>
    <x v="10"/>
    <x v="722"/>
    <x v="1"/>
  </r>
  <r>
    <x v="2"/>
    <x v="250"/>
    <x v="253"/>
    <x v="29"/>
    <x v="218"/>
    <x v="10"/>
    <x v="845"/>
    <x v="1"/>
  </r>
  <r>
    <x v="8"/>
    <x v="85"/>
    <x v="158"/>
    <x v="60"/>
    <x v="141"/>
    <x v="10"/>
    <x v="691"/>
    <x v="1"/>
  </r>
  <r>
    <x v="8"/>
    <x v="159"/>
    <x v="160"/>
    <x v="29"/>
    <x v="141"/>
    <x v="10"/>
    <x v="394"/>
    <x v="1"/>
  </r>
  <r>
    <x v="3"/>
    <x v="513"/>
    <x v="517"/>
    <x v="2"/>
    <x v="424"/>
    <x v="10"/>
    <x v="871"/>
    <x v="1"/>
  </r>
  <r>
    <x v="3"/>
    <x v="481"/>
    <x v="484"/>
    <x v="2"/>
    <x v="394"/>
    <x v="10"/>
    <x v="1081"/>
    <x v="1"/>
  </r>
  <r>
    <x v="3"/>
    <x v="523"/>
    <x v="530"/>
    <x v="2"/>
    <x v="432"/>
    <x v="10"/>
    <x v="892"/>
    <x v="1"/>
  </r>
  <r>
    <x v="3"/>
    <x v="303"/>
    <x v="306"/>
    <x v="29"/>
    <x v="265"/>
    <x v="10"/>
    <x v="1082"/>
    <x v="1"/>
  </r>
  <r>
    <x v="3"/>
    <x v="489"/>
    <x v="493"/>
    <x v="5"/>
    <x v="402"/>
    <x v="10"/>
    <x v="1014"/>
    <x v="1"/>
  </r>
  <r>
    <x v="3"/>
    <x v="364"/>
    <x v="367"/>
    <x v="4"/>
    <x v="14"/>
    <x v="10"/>
    <x v="563"/>
    <x v="1"/>
  </r>
  <r>
    <x v="2"/>
    <x v="12"/>
    <x v="12"/>
    <x v="11"/>
    <x v="12"/>
    <x v="10"/>
    <x v="790"/>
    <x v="1"/>
  </r>
  <r>
    <x v="2"/>
    <x v="113"/>
    <x v="113"/>
    <x v="59"/>
    <x v="107"/>
    <x v="10"/>
    <x v="1016"/>
    <x v="1"/>
  </r>
  <r>
    <x v="2"/>
    <x v="411"/>
    <x v="414"/>
    <x v="3"/>
    <x v="349"/>
    <x v="10"/>
    <x v="1083"/>
    <x v="1"/>
  </r>
  <r>
    <x v="14"/>
    <x v="413"/>
    <x v="416"/>
    <x v="4"/>
    <x v="351"/>
    <x v="10"/>
    <x v="1023"/>
    <x v="1"/>
  </r>
  <r>
    <x v="2"/>
    <x v="50"/>
    <x v="50"/>
    <x v="2"/>
    <x v="48"/>
    <x v="10"/>
    <x v="50"/>
    <x v="1"/>
  </r>
  <r>
    <x v="2"/>
    <x v="429"/>
    <x v="432"/>
    <x v="2"/>
    <x v="365"/>
    <x v="10"/>
    <x v="1084"/>
    <x v="1"/>
  </r>
  <r>
    <x v="3"/>
    <x v="385"/>
    <x v="388"/>
    <x v="7"/>
    <x v="330"/>
    <x v="10"/>
    <x v="582"/>
    <x v="1"/>
  </r>
  <r>
    <x v="3"/>
    <x v="578"/>
    <x v="586"/>
    <x v="7"/>
    <x v="49"/>
    <x v="10"/>
    <x v="445"/>
    <x v="1"/>
  </r>
  <r>
    <x v="8"/>
    <x v="153"/>
    <x v="153"/>
    <x v="1"/>
    <x v="136"/>
    <x v="10"/>
    <x v="145"/>
    <x v="1"/>
  </r>
  <r>
    <x v="3"/>
    <x v="371"/>
    <x v="374"/>
    <x v="7"/>
    <x v="320"/>
    <x v="10"/>
    <x v="649"/>
    <x v="1"/>
  </r>
  <r>
    <x v="3"/>
    <x v="488"/>
    <x v="492"/>
    <x v="2"/>
    <x v="401"/>
    <x v="10"/>
    <x v="813"/>
    <x v="1"/>
  </r>
  <r>
    <x v="3"/>
    <x v="495"/>
    <x v="499"/>
    <x v="4"/>
    <x v="407"/>
    <x v="10"/>
    <x v="1085"/>
    <x v="1"/>
  </r>
  <r>
    <x v="3"/>
    <x v="369"/>
    <x v="372"/>
    <x v="30"/>
    <x v="318"/>
    <x v="10"/>
    <x v="972"/>
    <x v="1"/>
  </r>
  <r>
    <x v="3"/>
    <x v="486"/>
    <x v="490"/>
    <x v="4"/>
    <x v="400"/>
    <x v="10"/>
    <x v="966"/>
    <x v="1"/>
  </r>
  <r>
    <x v="3"/>
    <x v="493"/>
    <x v="497"/>
    <x v="2"/>
    <x v="405"/>
    <x v="10"/>
    <x v="1086"/>
    <x v="1"/>
  </r>
  <r>
    <x v="3"/>
    <x v="520"/>
    <x v="526"/>
    <x v="9"/>
    <x v="430"/>
    <x v="10"/>
    <x v="1087"/>
    <x v="1"/>
  </r>
  <r>
    <x v="3"/>
    <x v="579"/>
    <x v="587"/>
    <x v="3"/>
    <x v="342"/>
    <x v="10"/>
    <x v="1088"/>
    <x v="1"/>
  </r>
  <r>
    <x v="3"/>
    <x v="285"/>
    <x v="288"/>
    <x v="5"/>
    <x v="249"/>
    <x v="10"/>
    <x v="346"/>
    <x v="1"/>
  </r>
  <r>
    <x v="3"/>
    <x v="383"/>
    <x v="386"/>
    <x v="2"/>
    <x v="217"/>
    <x v="10"/>
    <x v="401"/>
    <x v="1"/>
  </r>
  <r>
    <x v="16"/>
    <x v="302"/>
    <x v="305"/>
    <x v="81"/>
    <x v="333"/>
    <x v="10"/>
    <x v="1089"/>
    <x v="1"/>
  </r>
  <r>
    <x v="3"/>
    <x v="478"/>
    <x v="481"/>
    <x v="2"/>
    <x v="391"/>
    <x v="10"/>
    <x v="1004"/>
    <x v="1"/>
  </r>
  <r>
    <x v="3"/>
    <x v="475"/>
    <x v="478"/>
    <x v="4"/>
    <x v="389"/>
    <x v="10"/>
    <x v="1090"/>
    <x v="1"/>
  </r>
  <r>
    <x v="3"/>
    <x v="376"/>
    <x v="379"/>
    <x v="4"/>
    <x v="222"/>
    <x v="10"/>
    <x v="573"/>
    <x v="1"/>
  </r>
  <r>
    <x v="3"/>
    <x v="374"/>
    <x v="377"/>
    <x v="2"/>
    <x v="104"/>
    <x v="10"/>
    <x v="1091"/>
    <x v="1"/>
  </r>
  <r>
    <x v="3"/>
    <x v="375"/>
    <x v="378"/>
    <x v="4"/>
    <x v="322"/>
    <x v="10"/>
    <x v="572"/>
    <x v="1"/>
  </r>
  <r>
    <x v="3"/>
    <x v="373"/>
    <x v="376"/>
    <x v="3"/>
    <x v="234"/>
    <x v="10"/>
    <x v="780"/>
    <x v="1"/>
  </r>
  <r>
    <x v="3"/>
    <x v="553"/>
    <x v="560"/>
    <x v="5"/>
    <x v="453"/>
    <x v="10"/>
    <x v="1092"/>
    <x v="1"/>
  </r>
  <r>
    <x v="3"/>
    <x v="580"/>
    <x v="588"/>
    <x v="2"/>
    <x v="406"/>
    <x v="10"/>
    <x v="1093"/>
    <x v="1"/>
  </r>
  <r>
    <x v="3"/>
    <x v="527"/>
    <x v="534"/>
    <x v="29"/>
    <x v="406"/>
    <x v="10"/>
    <x v="1094"/>
    <x v="1"/>
  </r>
  <r>
    <x v="3"/>
    <x v="474"/>
    <x v="477"/>
    <x v="7"/>
    <x v="291"/>
    <x v="10"/>
    <x v="1095"/>
    <x v="1"/>
  </r>
  <r>
    <x v="6"/>
    <x v="412"/>
    <x v="415"/>
    <x v="7"/>
    <x v="350"/>
    <x v="10"/>
    <x v="1096"/>
    <x v="1"/>
  </r>
  <r>
    <x v="2"/>
    <x v="238"/>
    <x v="241"/>
    <x v="1"/>
    <x v="207"/>
    <x v="10"/>
    <x v="430"/>
    <x v="1"/>
  </r>
  <r>
    <x v="2"/>
    <x v="93"/>
    <x v="93"/>
    <x v="2"/>
    <x v="88"/>
    <x v="10"/>
    <x v="93"/>
    <x v="1"/>
  </r>
  <r>
    <x v="2"/>
    <x v="37"/>
    <x v="37"/>
    <x v="2"/>
    <x v="36"/>
    <x v="10"/>
    <x v="1097"/>
    <x v="1"/>
  </r>
  <r>
    <x v="2"/>
    <x v="40"/>
    <x v="40"/>
    <x v="4"/>
    <x v="39"/>
    <x v="10"/>
    <x v="721"/>
    <x v="1"/>
  </r>
  <r>
    <x v="2"/>
    <x v="77"/>
    <x v="77"/>
    <x v="3"/>
    <x v="73"/>
    <x v="10"/>
    <x v="1098"/>
    <x v="1"/>
  </r>
  <r>
    <x v="2"/>
    <x v="26"/>
    <x v="26"/>
    <x v="4"/>
    <x v="26"/>
    <x v="10"/>
    <x v="244"/>
    <x v="1"/>
  </r>
  <r>
    <x v="2"/>
    <x v="2"/>
    <x v="2"/>
    <x v="2"/>
    <x v="2"/>
    <x v="10"/>
    <x v="2"/>
    <x v="1"/>
  </r>
  <r>
    <x v="3"/>
    <x v="504"/>
    <x v="508"/>
    <x v="1"/>
    <x v="416"/>
    <x v="10"/>
    <x v="1059"/>
    <x v="1"/>
  </r>
  <r>
    <x v="2"/>
    <x v="17"/>
    <x v="17"/>
    <x v="9"/>
    <x v="17"/>
    <x v="10"/>
    <x v="1099"/>
    <x v="1"/>
  </r>
  <r>
    <x v="2"/>
    <x v="18"/>
    <x v="18"/>
    <x v="11"/>
    <x v="18"/>
    <x v="10"/>
    <x v="1100"/>
    <x v="1"/>
  </r>
  <r>
    <x v="3"/>
    <x v="367"/>
    <x v="370"/>
    <x v="7"/>
    <x v="316"/>
    <x v="10"/>
    <x v="1101"/>
    <x v="1"/>
  </r>
  <r>
    <x v="3"/>
    <x v="519"/>
    <x v="525"/>
    <x v="4"/>
    <x v="429"/>
    <x v="10"/>
    <x v="886"/>
    <x v="1"/>
  </r>
  <r>
    <x v="3"/>
    <x v="581"/>
    <x v="589"/>
    <x v="30"/>
    <x v="429"/>
    <x v="10"/>
    <x v="1102"/>
    <x v="1"/>
  </r>
  <r>
    <x v="3"/>
    <x v="521"/>
    <x v="527"/>
    <x v="30"/>
    <x v="431"/>
    <x v="10"/>
    <x v="1103"/>
    <x v="1"/>
  </r>
  <r>
    <x v="3"/>
    <x v="345"/>
    <x v="348"/>
    <x v="4"/>
    <x v="298"/>
    <x v="10"/>
    <x v="1104"/>
    <x v="1"/>
  </r>
  <r>
    <x v="3"/>
    <x v="361"/>
    <x v="364"/>
    <x v="4"/>
    <x v="312"/>
    <x v="10"/>
    <x v="1105"/>
    <x v="1"/>
  </r>
  <r>
    <x v="3"/>
    <x v="360"/>
    <x v="363"/>
    <x v="4"/>
    <x v="311"/>
    <x v="10"/>
    <x v="1106"/>
    <x v="1"/>
  </r>
  <r>
    <x v="3"/>
    <x v="503"/>
    <x v="507"/>
    <x v="4"/>
    <x v="415"/>
    <x v="10"/>
    <x v="1107"/>
    <x v="1"/>
  </r>
  <r>
    <x v="3"/>
    <x v="529"/>
    <x v="536"/>
    <x v="24"/>
    <x v="436"/>
    <x v="10"/>
    <x v="1108"/>
    <x v="1"/>
  </r>
  <r>
    <x v="3"/>
    <x v="485"/>
    <x v="489"/>
    <x v="4"/>
    <x v="399"/>
    <x v="10"/>
    <x v="1109"/>
    <x v="1"/>
  </r>
  <r>
    <x v="3"/>
    <x v="476"/>
    <x v="479"/>
    <x v="4"/>
    <x v="308"/>
    <x v="10"/>
    <x v="1110"/>
    <x v="1"/>
  </r>
  <r>
    <x v="3"/>
    <x v="479"/>
    <x v="482"/>
    <x v="4"/>
    <x v="392"/>
    <x v="10"/>
    <x v="1111"/>
    <x v="1"/>
  </r>
  <r>
    <x v="3"/>
    <x v="524"/>
    <x v="531"/>
    <x v="13"/>
    <x v="94"/>
    <x v="10"/>
    <x v="1112"/>
    <x v="1"/>
  </r>
  <r>
    <x v="3"/>
    <x v="525"/>
    <x v="532"/>
    <x v="1"/>
    <x v="433"/>
    <x v="10"/>
    <x v="1113"/>
    <x v="1"/>
  </r>
  <r>
    <x v="3"/>
    <x v="556"/>
    <x v="563"/>
    <x v="3"/>
    <x v="454"/>
    <x v="10"/>
    <x v="1114"/>
    <x v="1"/>
  </r>
  <r>
    <x v="3"/>
    <x v="281"/>
    <x v="565"/>
    <x v="4"/>
    <x v="456"/>
    <x v="10"/>
    <x v="1115"/>
    <x v="1"/>
  </r>
  <r>
    <x v="3"/>
    <x v="477"/>
    <x v="480"/>
    <x v="4"/>
    <x v="390"/>
    <x v="10"/>
    <x v="862"/>
    <x v="1"/>
  </r>
  <r>
    <x v="3"/>
    <x v="127"/>
    <x v="127"/>
    <x v="9"/>
    <x v="62"/>
    <x v="10"/>
    <x v="1116"/>
    <x v="1"/>
  </r>
  <r>
    <x v="20"/>
    <x v="505"/>
    <x v="509"/>
    <x v="24"/>
    <x v="417"/>
    <x v="10"/>
    <x v="1117"/>
    <x v="1"/>
  </r>
  <r>
    <x v="3"/>
    <x v="128"/>
    <x v="128"/>
    <x v="4"/>
    <x v="120"/>
    <x v="10"/>
    <x v="1118"/>
    <x v="1"/>
  </r>
  <r>
    <x v="3"/>
    <x v="582"/>
    <x v="590"/>
    <x v="1"/>
    <x v="427"/>
    <x v="10"/>
    <x v="1119"/>
    <x v="1"/>
  </r>
  <r>
    <x v="3"/>
    <x v="352"/>
    <x v="355"/>
    <x v="3"/>
    <x v="304"/>
    <x v="10"/>
    <x v="1120"/>
    <x v="1"/>
  </r>
  <r>
    <x v="3"/>
    <x v="473"/>
    <x v="476"/>
    <x v="23"/>
    <x v="96"/>
    <x v="10"/>
    <x v="969"/>
    <x v="1"/>
  </r>
  <r>
    <x v="3"/>
    <x v="377"/>
    <x v="380"/>
    <x v="4"/>
    <x v="323"/>
    <x v="10"/>
    <x v="975"/>
    <x v="1"/>
  </r>
  <r>
    <x v="3"/>
    <x v="514"/>
    <x v="519"/>
    <x v="24"/>
    <x v="426"/>
    <x v="10"/>
    <x v="340"/>
    <x v="1"/>
  </r>
  <r>
    <x v="3"/>
    <x v="472"/>
    <x v="475"/>
    <x v="6"/>
    <x v="388"/>
    <x v="10"/>
    <x v="1121"/>
    <x v="1"/>
  </r>
  <r>
    <x v="3"/>
    <x v="583"/>
    <x v="591"/>
    <x v="7"/>
    <x v="470"/>
    <x v="10"/>
    <x v="1122"/>
    <x v="1"/>
  </r>
  <r>
    <x v="3"/>
    <x v="389"/>
    <x v="392"/>
    <x v="24"/>
    <x v="334"/>
    <x v="10"/>
    <x v="1123"/>
    <x v="1"/>
  </r>
  <r>
    <x v="2"/>
    <x v="347"/>
    <x v="350"/>
    <x v="3"/>
    <x v="300"/>
    <x v="10"/>
    <x v="1124"/>
    <x v="1"/>
  </r>
  <r>
    <x v="2"/>
    <x v="25"/>
    <x v="25"/>
    <x v="30"/>
    <x v="25"/>
    <x v="10"/>
    <x v="515"/>
    <x v="1"/>
  </r>
  <r>
    <x v="2"/>
    <x v="28"/>
    <x v="28"/>
    <x v="5"/>
    <x v="27"/>
    <x v="10"/>
    <x v="1125"/>
    <x v="1"/>
  </r>
  <r>
    <x v="2"/>
    <x v="29"/>
    <x v="29"/>
    <x v="3"/>
    <x v="28"/>
    <x v="10"/>
    <x v="29"/>
    <x v="1"/>
  </r>
  <r>
    <x v="2"/>
    <x v="8"/>
    <x v="8"/>
    <x v="2"/>
    <x v="8"/>
    <x v="10"/>
    <x v="250"/>
    <x v="1"/>
  </r>
  <r>
    <x v="16"/>
    <x v="301"/>
    <x v="304"/>
    <x v="2"/>
    <x v="263"/>
    <x v="10"/>
    <x v="380"/>
    <x v="1"/>
  </r>
  <r>
    <x v="2"/>
    <x v="47"/>
    <x v="47"/>
    <x v="7"/>
    <x v="45"/>
    <x v="10"/>
    <x v="586"/>
    <x v="1"/>
  </r>
  <r>
    <x v="23"/>
    <x v="572"/>
    <x v="580"/>
    <x v="79"/>
    <x v="465"/>
    <x v="10"/>
    <x v="1126"/>
    <x v="1"/>
  </r>
  <r>
    <x v="23"/>
    <x v="573"/>
    <x v="581"/>
    <x v="82"/>
    <x v="466"/>
    <x v="10"/>
    <x v="1127"/>
    <x v="1"/>
  </r>
  <r>
    <x v="23"/>
    <x v="570"/>
    <x v="578"/>
    <x v="82"/>
    <x v="463"/>
    <x v="10"/>
    <x v="1128"/>
    <x v="1"/>
  </r>
  <r>
    <x v="12"/>
    <x v="186"/>
    <x v="187"/>
    <x v="2"/>
    <x v="161"/>
    <x v="10"/>
    <x v="177"/>
    <x v="1"/>
  </r>
  <r>
    <x v="12"/>
    <x v="212"/>
    <x v="215"/>
    <x v="2"/>
    <x v="185"/>
    <x v="10"/>
    <x v="201"/>
    <x v="1"/>
  </r>
  <r>
    <x v="12"/>
    <x v="274"/>
    <x v="277"/>
    <x v="2"/>
    <x v="241"/>
    <x v="10"/>
    <x v="324"/>
    <x v="1"/>
  </r>
  <r>
    <x v="12"/>
    <x v="211"/>
    <x v="214"/>
    <x v="4"/>
    <x v="184"/>
    <x v="10"/>
    <x v="131"/>
    <x v="1"/>
  </r>
  <r>
    <x v="12"/>
    <x v="273"/>
    <x v="276"/>
    <x v="2"/>
    <x v="240"/>
    <x v="10"/>
    <x v="323"/>
    <x v="1"/>
  </r>
  <r>
    <x v="23"/>
    <x v="571"/>
    <x v="579"/>
    <x v="7"/>
    <x v="464"/>
    <x v="10"/>
    <x v="1129"/>
    <x v="1"/>
  </r>
  <r>
    <x v="2"/>
    <x v="415"/>
    <x v="418"/>
    <x v="7"/>
    <x v="353"/>
    <x v="10"/>
    <x v="906"/>
    <x v="1"/>
  </r>
  <r>
    <x v="2"/>
    <x v="24"/>
    <x v="24"/>
    <x v="8"/>
    <x v="24"/>
    <x v="10"/>
    <x v="542"/>
    <x v="1"/>
  </r>
  <r>
    <x v="12"/>
    <x v="194"/>
    <x v="195"/>
    <x v="4"/>
    <x v="168"/>
    <x v="10"/>
    <x v="461"/>
    <x v="1"/>
  </r>
  <r>
    <x v="10"/>
    <x v="279"/>
    <x v="282"/>
    <x v="4"/>
    <x v="245"/>
    <x v="10"/>
    <x v="455"/>
    <x v="1"/>
  </r>
  <r>
    <x v="10"/>
    <x v="532"/>
    <x v="539"/>
    <x v="6"/>
    <x v="439"/>
    <x v="10"/>
    <x v="1130"/>
    <x v="1"/>
  </r>
  <r>
    <x v="10"/>
    <x v="172"/>
    <x v="173"/>
    <x v="1"/>
    <x v="147"/>
    <x v="10"/>
    <x v="163"/>
    <x v="1"/>
  </r>
  <r>
    <x v="6"/>
    <x v="459"/>
    <x v="462"/>
    <x v="4"/>
    <x v="234"/>
    <x v="10"/>
    <x v="316"/>
    <x v="1"/>
  </r>
  <r>
    <x v="6"/>
    <x v="423"/>
    <x v="426"/>
    <x v="24"/>
    <x v="360"/>
    <x v="10"/>
    <x v="1131"/>
    <x v="1"/>
  </r>
  <r>
    <x v="6"/>
    <x v="402"/>
    <x v="405"/>
    <x v="18"/>
    <x v="342"/>
    <x v="10"/>
    <x v="1132"/>
    <x v="1"/>
  </r>
  <r>
    <x v="6"/>
    <x v="422"/>
    <x v="425"/>
    <x v="9"/>
    <x v="192"/>
    <x v="10"/>
    <x v="208"/>
    <x v="1"/>
  </r>
  <r>
    <x v="15"/>
    <x v="339"/>
    <x v="342"/>
    <x v="4"/>
    <x v="294"/>
    <x v="10"/>
    <x v="762"/>
    <x v="1"/>
  </r>
  <r>
    <x v="15"/>
    <x v="465"/>
    <x v="468"/>
    <x v="83"/>
    <x v="126"/>
    <x v="10"/>
    <x v="1133"/>
    <x v="1"/>
  </r>
  <r>
    <x v="17"/>
    <x v="309"/>
    <x v="312"/>
    <x v="4"/>
    <x v="255"/>
    <x v="10"/>
    <x v="575"/>
    <x v="1"/>
  </r>
  <r>
    <x v="6"/>
    <x v="460"/>
    <x v="463"/>
    <x v="9"/>
    <x v="232"/>
    <x v="10"/>
    <x v="1039"/>
    <x v="1"/>
  </r>
  <r>
    <x v="6"/>
    <x v="404"/>
    <x v="407"/>
    <x v="4"/>
    <x v="344"/>
    <x v="10"/>
    <x v="1134"/>
    <x v="1"/>
  </r>
  <r>
    <x v="12"/>
    <x v="185"/>
    <x v="186"/>
    <x v="1"/>
    <x v="160"/>
    <x v="10"/>
    <x v="877"/>
    <x v="1"/>
  </r>
  <r>
    <x v="12"/>
    <x v="276"/>
    <x v="279"/>
    <x v="29"/>
    <x v="243"/>
    <x v="10"/>
    <x v="626"/>
    <x v="1"/>
  </r>
  <r>
    <x v="6"/>
    <x v="462"/>
    <x v="465"/>
    <x v="29"/>
    <x v="362"/>
    <x v="10"/>
    <x v="1135"/>
    <x v="1"/>
  </r>
  <r>
    <x v="9"/>
    <x v="161"/>
    <x v="162"/>
    <x v="11"/>
    <x v="0"/>
    <x v="10"/>
    <x v="1136"/>
    <x v="1"/>
  </r>
  <r>
    <x v="9"/>
    <x v="163"/>
    <x v="164"/>
    <x v="21"/>
    <x v="0"/>
    <x v="10"/>
    <x v="154"/>
    <x v="1"/>
  </r>
  <r>
    <x v="9"/>
    <x v="283"/>
    <x v="286"/>
    <x v="49"/>
    <x v="0"/>
    <x v="10"/>
    <x v="397"/>
    <x v="1"/>
  </r>
  <r>
    <x v="9"/>
    <x v="160"/>
    <x v="161"/>
    <x v="0"/>
    <x v="0"/>
    <x v="10"/>
    <x v="0"/>
    <x v="1"/>
  </r>
  <r>
    <x v="9"/>
    <x v="162"/>
    <x v="163"/>
    <x v="49"/>
    <x v="0"/>
    <x v="10"/>
    <x v="397"/>
    <x v="1"/>
  </r>
  <r>
    <x v="7"/>
    <x v="280"/>
    <x v="283"/>
    <x v="84"/>
    <x v="246"/>
    <x v="10"/>
    <x v="1137"/>
    <x v="1"/>
  </r>
  <r>
    <x v="6"/>
    <x v="461"/>
    <x v="464"/>
    <x v="6"/>
    <x v="382"/>
    <x v="10"/>
    <x v="1138"/>
    <x v="1"/>
  </r>
  <r>
    <x v="6"/>
    <x v="467"/>
    <x v="470"/>
    <x v="28"/>
    <x v="386"/>
    <x v="10"/>
    <x v="1139"/>
    <x v="1"/>
  </r>
  <r>
    <x v="6"/>
    <x v="468"/>
    <x v="471"/>
    <x v="3"/>
    <x v="387"/>
    <x v="10"/>
    <x v="1031"/>
    <x v="1"/>
  </r>
  <r>
    <x v="15"/>
    <x v="565"/>
    <x v="573"/>
    <x v="4"/>
    <x v="196"/>
    <x v="10"/>
    <x v="1140"/>
    <x v="1"/>
  </r>
  <r>
    <x v="12"/>
    <x v="201"/>
    <x v="203"/>
    <x v="2"/>
    <x v="6"/>
    <x v="10"/>
    <x v="6"/>
    <x v="1"/>
  </r>
  <r>
    <x v="12"/>
    <x v="200"/>
    <x v="202"/>
    <x v="4"/>
    <x v="6"/>
    <x v="10"/>
    <x v="191"/>
    <x v="1"/>
  </r>
  <r>
    <x v="12"/>
    <x v="202"/>
    <x v="204"/>
    <x v="4"/>
    <x v="6"/>
    <x v="10"/>
    <x v="191"/>
    <x v="1"/>
  </r>
  <r>
    <x v="12"/>
    <x v="405"/>
    <x v="408"/>
    <x v="4"/>
    <x v="6"/>
    <x v="10"/>
    <x v="191"/>
    <x v="1"/>
  </r>
  <r>
    <x v="12"/>
    <x v="584"/>
    <x v="592"/>
    <x v="2"/>
    <x v="471"/>
    <x v="10"/>
    <x v="191"/>
    <x v="1"/>
  </r>
  <r>
    <x v="12"/>
    <x v="326"/>
    <x v="329"/>
    <x v="2"/>
    <x v="258"/>
    <x v="10"/>
    <x v="375"/>
    <x v="1"/>
  </r>
  <r>
    <x v="6"/>
    <x v="406"/>
    <x v="409"/>
    <x v="7"/>
    <x v="345"/>
    <x v="10"/>
    <x v="1141"/>
    <x v="1"/>
  </r>
  <r>
    <x v="17"/>
    <x v="585"/>
    <x v="593"/>
    <x v="1"/>
    <x v="472"/>
    <x v="10"/>
    <x v="219"/>
    <x v="1"/>
  </r>
  <r>
    <x v="4"/>
    <x v="293"/>
    <x v="296"/>
    <x v="5"/>
    <x v="255"/>
    <x v="10"/>
    <x v="1142"/>
    <x v="1"/>
  </r>
  <r>
    <x v="4"/>
    <x v="443"/>
    <x v="446"/>
    <x v="4"/>
    <x v="373"/>
    <x v="10"/>
    <x v="1143"/>
    <x v="1"/>
  </r>
  <r>
    <x v="4"/>
    <x v="134"/>
    <x v="134"/>
    <x v="4"/>
    <x v="126"/>
    <x v="10"/>
    <x v="912"/>
    <x v="1"/>
  </r>
  <r>
    <x v="12"/>
    <x v="203"/>
    <x v="205"/>
    <x v="2"/>
    <x v="175"/>
    <x v="10"/>
    <x v="192"/>
    <x v="1"/>
  </r>
  <r>
    <x v="12"/>
    <x v="191"/>
    <x v="192"/>
    <x v="1"/>
    <x v="166"/>
    <x v="10"/>
    <x v="934"/>
    <x v="1"/>
  </r>
  <r>
    <x v="6"/>
    <x v="142"/>
    <x v="142"/>
    <x v="25"/>
    <x v="131"/>
    <x v="10"/>
    <x v="1144"/>
    <x v="1"/>
  </r>
  <r>
    <x v="12"/>
    <x v="187"/>
    <x v="188"/>
    <x v="2"/>
    <x v="162"/>
    <x v="10"/>
    <x v="26"/>
    <x v="1"/>
  </r>
  <r>
    <x v="12"/>
    <x v="209"/>
    <x v="212"/>
    <x v="4"/>
    <x v="182"/>
    <x v="10"/>
    <x v="320"/>
    <x v="1"/>
  </r>
  <r>
    <x v="12"/>
    <x v="210"/>
    <x v="213"/>
    <x v="4"/>
    <x v="183"/>
    <x v="10"/>
    <x v="689"/>
    <x v="1"/>
  </r>
  <r>
    <x v="8"/>
    <x v="409"/>
    <x v="412"/>
    <x v="3"/>
    <x v="347"/>
    <x v="10"/>
    <x v="385"/>
    <x v="1"/>
  </r>
  <r>
    <x v="8"/>
    <x v="538"/>
    <x v="545"/>
    <x v="26"/>
    <x v="43"/>
    <x v="10"/>
    <x v="1145"/>
    <x v="1"/>
  </r>
  <r>
    <x v="8"/>
    <x v="463"/>
    <x v="466"/>
    <x v="2"/>
    <x v="383"/>
    <x v="10"/>
    <x v="1146"/>
    <x v="1"/>
  </r>
  <r>
    <x v="7"/>
    <x v="307"/>
    <x v="310"/>
    <x v="9"/>
    <x v="269"/>
    <x v="10"/>
    <x v="1069"/>
    <x v="1"/>
  </r>
  <r>
    <x v="11"/>
    <x v="176"/>
    <x v="177"/>
    <x v="2"/>
    <x v="151"/>
    <x v="10"/>
    <x v="603"/>
    <x v="1"/>
  </r>
  <r>
    <x v="11"/>
    <x v="235"/>
    <x v="238"/>
    <x v="4"/>
    <x v="205"/>
    <x v="10"/>
    <x v="223"/>
    <x v="1"/>
  </r>
  <r>
    <x v="11"/>
    <x v="180"/>
    <x v="181"/>
    <x v="29"/>
    <x v="155"/>
    <x v="10"/>
    <x v="352"/>
    <x v="1"/>
  </r>
  <r>
    <x v="11"/>
    <x v="181"/>
    <x v="182"/>
    <x v="2"/>
    <x v="156"/>
    <x v="10"/>
    <x v="491"/>
    <x v="1"/>
  </r>
  <r>
    <x v="11"/>
    <x v="286"/>
    <x v="289"/>
    <x v="29"/>
    <x v="250"/>
    <x v="10"/>
    <x v="726"/>
    <x v="1"/>
  </r>
  <r>
    <x v="11"/>
    <x v="178"/>
    <x v="179"/>
    <x v="4"/>
    <x v="153"/>
    <x v="10"/>
    <x v="169"/>
    <x v="1"/>
  </r>
  <r>
    <x v="11"/>
    <x v="175"/>
    <x v="176"/>
    <x v="1"/>
    <x v="150"/>
    <x v="10"/>
    <x v="700"/>
    <x v="1"/>
  </r>
  <r>
    <x v="11"/>
    <x v="179"/>
    <x v="180"/>
    <x v="9"/>
    <x v="154"/>
    <x v="10"/>
    <x v="1147"/>
    <x v="1"/>
  </r>
  <r>
    <x v="11"/>
    <x v="177"/>
    <x v="178"/>
    <x v="9"/>
    <x v="152"/>
    <x v="10"/>
    <x v="168"/>
    <x v="1"/>
  </r>
  <r>
    <x v="11"/>
    <x v="173"/>
    <x v="174"/>
    <x v="41"/>
    <x v="148"/>
    <x v="10"/>
    <x v="1148"/>
    <x v="1"/>
  </r>
  <r>
    <x v="11"/>
    <x v="184"/>
    <x v="185"/>
    <x v="3"/>
    <x v="159"/>
    <x v="10"/>
    <x v="611"/>
    <x v="1"/>
  </r>
  <r>
    <x v="11"/>
    <x v="551"/>
    <x v="558"/>
    <x v="4"/>
    <x v="451"/>
    <x v="10"/>
    <x v="1149"/>
    <x v="1"/>
  </r>
  <r>
    <x v="11"/>
    <x v="550"/>
    <x v="557"/>
    <x v="4"/>
    <x v="450"/>
    <x v="10"/>
    <x v="50"/>
    <x v="1"/>
  </r>
  <r>
    <x v="11"/>
    <x v="450"/>
    <x v="453"/>
    <x v="4"/>
    <x v="376"/>
    <x v="10"/>
    <x v="1150"/>
    <x v="1"/>
  </r>
  <r>
    <x v="11"/>
    <x v="549"/>
    <x v="556"/>
    <x v="3"/>
    <x v="54"/>
    <x v="10"/>
    <x v="526"/>
    <x v="1"/>
  </r>
  <r>
    <x v="11"/>
    <x v="398"/>
    <x v="401"/>
    <x v="7"/>
    <x v="341"/>
    <x v="10"/>
    <x v="948"/>
    <x v="1"/>
  </r>
  <r>
    <x v="13"/>
    <x v="394"/>
    <x v="397"/>
    <x v="2"/>
    <x v="337"/>
    <x v="10"/>
    <x v="597"/>
    <x v="1"/>
  </r>
  <r>
    <x v="13"/>
    <x v="231"/>
    <x v="234"/>
    <x v="80"/>
    <x v="159"/>
    <x v="10"/>
    <x v="1151"/>
    <x v="1"/>
  </r>
  <r>
    <x v="13"/>
    <x v="540"/>
    <x v="547"/>
    <x v="25"/>
    <x v="445"/>
    <x v="10"/>
    <x v="1152"/>
    <x v="1"/>
  </r>
  <r>
    <x v="13"/>
    <x v="541"/>
    <x v="548"/>
    <x v="4"/>
    <x v="253"/>
    <x v="10"/>
    <x v="598"/>
    <x v="1"/>
  </r>
  <r>
    <x v="13"/>
    <x v="233"/>
    <x v="236"/>
    <x v="29"/>
    <x v="204"/>
    <x v="10"/>
    <x v="599"/>
    <x v="1"/>
  </r>
  <r>
    <x v="13"/>
    <x v="542"/>
    <x v="549"/>
    <x v="29"/>
    <x v="445"/>
    <x v="10"/>
    <x v="949"/>
    <x v="1"/>
  </r>
  <r>
    <x v="13"/>
    <x v="228"/>
    <x v="231"/>
    <x v="2"/>
    <x v="200"/>
    <x v="10"/>
    <x v="216"/>
    <x v="1"/>
  </r>
  <r>
    <x v="13"/>
    <x v="543"/>
    <x v="550"/>
    <x v="31"/>
    <x v="166"/>
    <x v="10"/>
    <x v="1153"/>
    <x v="1"/>
  </r>
  <r>
    <x v="13"/>
    <x v="544"/>
    <x v="551"/>
    <x v="29"/>
    <x v="446"/>
    <x v="10"/>
    <x v="1154"/>
    <x v="1"/>
  </r>
  <r>
    <x v="12"/>
    <x v="586"/>
    <x v="594"/>
    <x v="3"/>
    <x v="473"/>
    <x v="10"/>
    <x v="1155"/>
    <x v="1"/>
  </r>
  <r>
    <x v="12"/>
    <x v="455"/>
    <x v="458"/>
    <x v="29"/>
    <x v="379"/>
    <x v="10"/>
    <x v="1156"/>
    <x v="1"/>
  </r>
  <r>
    <x v="12"/>
    <x v="206"/>
    <x v="209"/>
    <x v="29"/>
    <x v="179"/>
    <x v="10"/>
    <x v="695"/>
    <x v="1"/>
  </r>
  <r>
    <x v="12"/>
    <x v="216"/>
    <x v="219"/>
    <x v="29"/>
    <x v="189"/>
    <x v="10"/>
    <x v="959"/>
    <x v="1"/>
  </r>
  <r>
    <x v="12"/>
    <x v="319"/>
    <x v="322"/>
    <x v="2"/>
    <x v="278"/>
    <x v="10"/>
    <x v="457"/>
    <x v="1"/>
  </r>
  <r>
    <x v="2"/>
    <x v="67"/>
    <x v="67"/>
    <x v="1"/>
    <x v="64"/>
    <x v="10"/>
    <x v="1157"/>
    <x v="1"/>
  </r>
  <r>
    <x v="5"/>
    <x v="138"/>
    <x v="138"/>
    <x v="2"/>
    <x v="130"/>
    <x v="10"/>
    <x v="135"/>
    <x v="1"/>
  </r>
  <r>
    <x v="5"/>
    <x v="546"/>
    <x v="553"/>
    <x v="2"/>
    <x v="130"/>
    <x v="10"/>
    <x v="135"/>
    <x v="1"/>
  </r>
  <r>
    <x v="5"/>
    <x v="140"/>
    <x v="140"/>
    <x v="2"/>
    <x v="130"/>
    <x v="10"/>
    <x v="135"/>
    <x v="1"/>
  </r>
  <r>
    <x v="3"/>
    <x v="454"/>
    <x v="457"/>
    <x v="5"/>
    <x v="123"/>
    <x v="10"/>
    <x v="1158"/>
    <x v="1"/>
  </r>
  <r>
    <x v="3"/>
    <x v="338"/>
    <x v="341"/>
    <x v="30"/>
    <x v="293"/>
    <x v="10"/>
    <x v="483"/>
    <x v="1"/>
  </r>
  <r>
    <x v="21"/>
    <x v="434"/>
    <x v="437"/>
    <x v="5"/>
    <x v="202"/>
    <x v="10"/>
    <x v="680"/>
    <x v="1"/>
  </r>
  <r>
    <x v="21"/>
    <x v="435"/>
    <x v="438"/>
    <x v="5"/>
    <x v="367"/>
    <x v="10"/>
    <x v="1159"/>
    <x v="1"/>
  </r>
  <r>
    <x v="21"/>
    <x v="436"/>
    <x v="439"/>
    <x v="7"/>
    <x v="368"/>
    <x v="10"/>
    <x v="1160"/>
    <x v="1"/>
  </r>
  <r>
    <x v="3"/>
    <x v="122"/>
    <x v="122"/>
    <x v="2"/>
    <x v="115"/>
    <x v="10"/>
    <x v="348"/>
    <x v="1"/>
  </r>
  <r>
    <x v="3"/>
    <x v="121"/>
    <x v="121"/>
    <x v="30"/>
    <x v="115"/>
    <x v="10"/>
    <x v="587"/>
    <x v="1"/>
  </r>
  <r>
    <x v="3"/>
    <x v="129"/>
    <x v="129"/>
    <x v="25"/>
    <x v="121"/>
    <x v="10"/>
    <x v="1161"/>
    <x v="1"/>
  </r>
  <r>
    <x v="3"/>
    <x v="126"/>
    <x v="126"/>
    <x v="30"/>
    <x v="119"/>
    <x v="10"/>
    <x v="489"/>
    <x v="1"/>
  </r>
  <r>
    <x v="3"/>
    <x v="130"/>
    <x v="130"/>
    <x v="2"/>
    <x v="122"/>
    <x v="10"/>
    <x v="1162"/>
    <x v="1"/>
  </r>
  <r>
    <x v="3"/>
    <x v="125"/>
    <x v="125"/>
    <x v="29"/>
    <x v="118"/>
    <x v="10"/>
    <x v="351"/>
    <x v="1"/>
  </r>
  <r>
    <x v="13"/>
    <x v="587"/>
    <x v="595"/>
    <x v="2"/>
    <x v="166"/>
    <x v="10"/>
    <x v="773"/>
    <x v="1"/>
  </r>
  <r>
    <x v="13"/>
    <x v="588"/>
    <x v="596"/>
    <x v="4"/>
    <x v="474"/>
    <x v="10"/>
    <x v="1163"/>
    <x v="1"/>
  </r>
  <r>
    <x v="13"/>
    <x v="589"/>
    <x v="597"/>
    <x v="2"/>
    <x v="252"/>
    <x v="10"/>
    <x v="1164"/>
    <x v="1"/>
  </r>
  <r>
    <x v="13"/>
    <x v="590"/>
    <x v="598"/>
    <x v="2"/>
    <x v="252"/>
    <x v="10"/>
    <x v="1164"/>
    <x v="1"/>
  </r>
  <r>
    <x v="3"/>
    <x v="281"/>
    <x v="565"/>
    <x v="1"/>
    <x v="456"/>
    <x v="11"/>
    <x v="1165"/>
    <x v="1"/>
  </r>
  <r>
    <x v="3"/>
    <x v="518"/>
    <x v="524"/>
    <x v="11"/>
    <x v="54"/>
    <x v="11"/>
    <x v="1166"/>
    <x v="1"/>
  </r>
  <r>
    <x v="3"/>
    <x v="557"/>
    <x v="564"/>
    <x v="3"/>
    <x v="455"/>
    <x v="11"/>
    <x v="1167"/>
    <x v="1"/>
  </r>
  <r>
    <x v="3"/>
    <x v="374"/>
    <x v="377"/>
    <x v="3"/>
    <x v="104"/>
    <x v="11"/>
    <x v="447"/>
    <x v="1"/>
  </r>
  <r>
    <x v="3"/>
    <x v="375"/>
    <x v="378"/>
    <x v="4"/>
    <x v="322"/>
    <x v="11"/>
    <x v="572"/>
    <x v="1"/>
  </r>
  <r>
    <x v="3"/>
    <x v="376"/>
    <x v="379"/>
    <x v="4"/>
    <x v="222"/>
    <x v="11"/>
    <x v="573"/>
    <x v="1"/>
  </r>
  <r>
    <x v="3"/>
    <x v="526"/>
    <x v="533"/>
    <x v="4"/>
    <x v="434"/>
    <x v="11"/>
    <x v="905"/>
    <x v="1"/>
  </r>
  <r>
    <x v="3"/>
    <x v="528"/>
    <x v="535"/>
    <x v="1"/>
    <x v="435"/>
    <x v="11"/>
    <x v="1168"/>
    <x v="1"/>
  </r>
  <r>
    <x v="3"/>
    <x v="475"/>
    <x v="478"/>
    <x v="3"/>
    <x v="389"/>
    <x v="11"/>
    <x v="1169"/>
    <x v="1"/>
  </r>
  <r>
    <x v="3"/>
    <x v="478"/>
    <x v="481"/>
    <x v="4"/>
    <x v="391"/>
    <x v="11"/>
    <x v="1170"/>
    <x v="1"/>
  </r>
  <r>
    <x v="3"/>
    <x v="525"/>
    <x v="532"/>
    <x v="3"/>
    <x v="433"/>
    <x v="11"/>
    <x v="1171"/>
    <x v="1"/>
  </r>
  <r>
    <x v="3"/>
    <x v="556"/>
    <x v="563"/>
    <x v="4"/>
    <x v="454"/>
    <x v="11"/>
    <x v="1172"/>
    <x v="1"/>
  </r>
  <r>
    <x v="3"/>
    <x v="485"/>
    <x v="489"/>
    <x v="4"/>
    <x v="399"/>
    <x v="11"/>
    <x v="1109"/>
    <x v="1"/>
  </r>
  <r>
    <x v="3"/>
    <x v="524"/>
    <x v="531"/>
    <x v="23"/>
    <x v="94"/>
    <x v="11"/>
    <x v="1173"/>
    <x v="1"/>
  </r>
  <r>
    <x v="3"/>
    <x v="529"/>
    <x v="536"/>
    <x v="11"/>
    <x v="436"/>
    <x v="11"/>
    <x v="1174"/>
    <x v="1"/>
  </r>
  <r>
    <x v="3"/>
    <x v="476"/>
    <x v="479"/>
    <x v="3"/>
    <x v="308"/>
    <x v="11"/>
    <x v="1175"/>
    <x v="1"/>
  </r>
  <r>
    <x v="3"/>
    <x v="479"/>
    <x v="482"/>
    <x v="4"/>
    <x v="392"/>
    <x v="11"/>
    <x v="1111"/>
    <x v="1"/>
  </r>
  <r>
    <x v="3"/>
    <x v="360"/>
    <x v="363"/>
    <x v="1"/>
    <x v="311"/>
    <x v="11"/>
    <x v="1176"/>
    <x v="1"/>
  </r>
  <r>
    <x v="3"/>
    <x v="504"/>
    <x v="508"/>
    <x v="3"/>
    <x v="416"/>
    <x v="11"/>
    <x v="1177"/>
    <x v="1"/>
  </r>
  <r>
    <x v="3"/>
    <x v="345"/>
    <x v="348"/>
    <x v="4"/>
    <x v="298"/>
    <x v="11"/>
    <x v="1104"/>
    <x v="1"/>
  </r>
  <r>
    <x v="3"/>
    <x v="513"/>
    <x v="517"/>
    <x v="2"/>
    <x v="424"/>
    <x v="11"/>
    <x v="871"/>
    <x v="1"/>
  </r>
  <r>
    <x v="3"/>
    <x v="519"/>
    <x v="525"/>
    <x v="2"/>
    <x v="429"/>
    <x v="11"/>
    <x v="1178"/>
    <x v="1"/>
  </r>
  <r>
    <x v="3"/>
    <x v="575"/>
    <x v="583"/>
    <x v="9"/>
    <x v="467"/>
    <x v="11"/>
    <x v="1179"/>
    <x v="1"/>
  </r>
  <r>
    <x v="3"/>
    <x v="371"/>
    <x v="374"/>
    <x v="9"/>
    <x v="320"/>
    <x v="11"/>
    <x v="831"/>
    <x v="1"/>
  </r>
  <r>
    <x v="3"/>
    <x v="383"/>
    <x v="386"/>
    <x v="2"/>
    <x v="217"/>
    <x v="11"/>
    <x v="401"/>
    <x v="1"/>
  </r>
  <r>
    <x v="3"/>
    <x v="427"/>
    <x v="521"/>
    <x v="3"/>
    <x v="100"/>
    <x v="11"/>
    <x v="246"/>
    <x v="1"/>
  </r>
  <r>
    <x v="3"/>
    <x v="481"/>
    <x v="484"/>
    <x v="4"/>
    <x v="394"/>
    <x v="11"/>
    <x v="1180"/>
    <x v="1"/>
  </r>
  <r>
    <x v="3"/>
    <x v="365"/>
    <x v="368"/>
    <x v="2"/>
    <x v="87"/>
    <x v="11"/>
    <x v="1181"/>
    <x v="1"/>
  </r>
  <r>
    <x v="3"/>
    <x v="366"/>
    <x v="369"/>
    <x v="3"/>
    <x v="315"/>
    <x v="11"/>
    <x v="1079"/>
    <x v="1"/>
  </r>
  <r>
    <x v="3"/>
    <x v="591"/>
    <x v="599"/>
    <x v="2"/>
    <x v="475"/>
    <x v="11"/>
    <x v="1182"/>
    <x v="1"/>
  </r>
  <r>
    <x v="3"/>
    <x v="499"/>
    <x v="503"/>
    <x v="4"/>
    <x v="411"/>
    <x v="11"/>
    <x v="1183"/>
    <x v="1"/>
  </r>
  <r>
    <x v="3"/>
    <x v="517"/>
    <x v="523"/>
    <x v="3"/>
    <x v="428"/>
    <x v="11"/>
    <x v="1184"/>
    <x v="1"/>
  </r>
  <r>
    <x v="3"/>
    <x v="577"/>
    <x v="585"/>
    <x v="2"/>
    <x v="469"/>
    <x v="11"/>
    <x v="552"/>
    <x v="1"/>
  </r>
  <r>
    <x v="3"/>
    <x v="522"/>
    <x v="529"/>
    <x v="3"/>
    <x v="430"/>
    <x v="11"/>
    <x v="444"/>
    <x v="1"/>
  </r>
  <r>
    <x v="3"/>
    <x v="592"/>
    <x v="600"/>
    <x v="4"/>
    <x v="104"/>
    <x v="11"/>
    <x v="1185"/>
    <x v="1"/>
  </r>
  <r>
    <x v="3"/>
    <x v="124"/>
    <x v="124"/>
    <x v="1"/>
    <x v="117"/>
    <x v="11"/>
    <x v="1186"/>
    <x v="1"/>
  </r>
  <r>
    <x v="3"/>
    <x v="431"/>
    <x v="434"/>
    <x v="1"/>
    <x v="98"/>
    <x v="11"/>
    <x v="1187"/>
    <x v="1"/>
  </r>
  <r>
    <x v="3"/>
    <x v="369"/>
    <x v="372"/>
    <x v="30"/>
    <x v="318"/>
    <x v="11"/>
    <x v="972"/>
    <x v="1"/>
  </r>
  <r>
    <x v="3"/>
    <x v="49"/>
    <x v="486"/>
    <x v="24"/>
    <x v="396"/>
    <x v="11"/>
    <x v="435"/>
    <x v="1"/>
  </r>
  <r>
    <x v="3"/>
    <x v="488"/>
    <x v="492"/>
    <x v="29"/>
    <x v="401"/>
    <x v="11"/>
    <x v="1188"/>
    <x v="1"/>
  </r>
  <r>
    <x v="3"/>
    <x v="477"/>
    <x v="480"/>
    <x v="5"/>
    <x v="390"/>
    <x v="11"/>
    <x v="1189"/>
    <x v="1"/>
  </r>
  <r>
    <x v="3"/>
    <x v="495"/>
    <x v="499"/>
    <x v="7"/>
    <x v="407"/>
    <x v="11"/>
    <x v="1190"/>
    <x v="1"/>
  </r>
  <r>
    <x v="3"/>
    <x v="520"/>
    <x v="526"/>
    <x v="11"/>
    <x v="430"/>
    <x v="11"/>
    <x v="1191"/>
    <x v="1"/>
  </r>
  <r>
    <x v="3"/>
    <x v="579"/>
    <x v="587"/>
    <x v="3"/>
    <x v="342"/>
    <x v="11"/>
    <x v="1088"/>
    <x v="1"/>
  </r>
  <r>
    <x v="3"/>
    <x v="553"/>
    <x v="560"/>
    <x v="24"/>
    <x v="453"/>
    <x v="11"/>
    <x v="1192"/>
    <x v="1"/>
  </r>
  <r>
    <x v="3"/>
    <x v="583"/>
    <x v="591"/>
    <x v="1"/>
    <x v="470"/>
    <x v="11"/>
    <x v="1193"/>
    <x v="1"/>
  </r>
  <r>
    <x v="3"/>
    <x v="593"/>
    <x v="601"/>
    <x v="1"/>
    <x v="423"/>
    <x v="11"/>
    <x v="1194"/>
    <x v="1"/>
  </r>
  <r>
    <x v="3"/>
    <x v="594"/>
    <x v="602"/>
    <x v="1"/>
    <x v="104"/>
    <x v="11"/>
    <x v="1195"/>
    <x v="1"/>
  </r>
  <r>
    <x v="3"/>
    <x v="432"/>
    <x v="435"/>
    <x v="2"/>
    <x v="302"/>
    <x v="11"/>
    <x v="510"/>
    <x v="1"/>
  </r>
  <r>
    <x v="3"/>
    <x v="503"/>
    <x v="507"/>
    <x v="4"/>
    <x v="415"/>
    <x v="11"/>
    <x v="1107"/>
    <x v="1"/>
  </r>
  <r>
    <x v="3"/>
    <x v="507"/>
    <x v="511"/>
    <x v="2"/>
    <x v="419"/>
    <x v="11"/>
    <x v="1196"/>
    <x v="1"/>
  </r>
  <r>
    <x v="3"/>
    <x v="554"/>
    <x v="561"/>
    <x v="3"/>
    <x v="114"/>
    <x v="11"/>
    <x v="1197"/>
    <x v="1"/>
  </r>
  <r>
    <x v="3"/>
    <x v="380"/>
    <x v="383"/>
    <x v="4"/>
    <x v="326"/>
    <x v="11"/>
    <x v="585"/>
    <x v="1"/>
  </r>
  <r>
    <x v="3"/>
    <x v="494"/>
    <x v="498"/>
    <x v="5"/>
    <x v="406"/>
    <x v="11"/>
    <x v="1198"/>
    <x v="1"/>
  </r>
  <r>
    <x v="3"/>
    <x v="487"/>
    <x v="491"/>
    <x v="2"/>
    <x v="227"/>
    <x v="11"/>
    <x v="1199"/>
    <x v="1"/>
  </r>
  <r>
    <x v="3"/>
    <x v="511"/>
    <x v="515"/>
    <x v="5"/>
    <x v="49"/>
    <x v="11"/>
    <x v="1200"/>
    <x v="1"/>
  </r>
  <r>
    <x v="3"/>
    <x v="377"/>
    <x v="380"/>
    <x v="3"/>
    <x v="323"/>
    <x v="11"/>
    <x v="778"/>
    <x v="1"/>
  </r>
  <r>
    <x v="3"/>
    <x v="473"/>
    <x v="476"/>
    <x v="23"/>
    <x v="96"/>
    <x v="11"/>
    <x v="969"/>
    <x v="1"/>
  </r>
  <r>
    <x v="3"/>
    <x v="515"/>
    <x v="520"/>
    <x v="4"/>
    <x v="427"/>
    <x v="11"/>
    <x v="1201"/>
    <x v="1"/>
  </r>
  <r>
    <x v="3"/>
    <x v="516"/>
    <x v="522"/>
    <x v="2"/>
    <x v="272"/>
    <x v="11"/>
    <x v="555"/>
    <x v="1"/>
  </r>
  <r>
    <x v="3"/>
    <x v="127"/>
    <x v="127"/>
    <x v="2"/>
    <x v="62"/>
    <x v="11"/>
    <x v="249"/>
    <x v="1"/>
  </r>
  <r>
    <x v="3"/>
    <x v="510"/>
    <x v="514"/>
    <x v="2"/>
    <x v="422"/>
    <x v="11"/>
    <x v="863"/>
    <x v="1"/>
  </r>
  <r>
    <x v="3"/>
    <x v="480"/>
    <x v="483"/>
    <x v="4"/>
    <x v="393"/>
    <x v="11"/>
    <x v="1073"/>
    <x v="1"/>
  </r>
  <r>
    <x v="3"/>
    <x v="509"/>
    <x v="513"/>
    <x v="4"/>
    <x v="421"/>
    <x v="11"/>
    <x v="979"/>
    <x v="1"/>
  </r>
  <r>
    <x v="3"/>
    <x v="133"/>
    <x v="133"/>
    <x v="4"/>
    <x v="125"/>
    <x v="11"/>
    <x v="485"/>
    <x v="1"/>
  </r>
  <r>
    <x v="3"/>
    <x v="486"/>
    <x v="490"/>
    <x v="1"/>
    <x v="400"/>
    <x v="11"/>
    <x v="1202"/>
    <x v="1"/>
  </r>
  <r>
    <x v="3"/>
    <x v="492"/>
    <x v="496"/>
    <x v="3"/>
    <x v="404"/>
    <x v="11"/>
    <x v="1203"/>
    <x v="1"/>
  </r>
  <r>
    <x v="3"/>
    <x v="493"/>
    <x v="497"/>
    <x v="3"/>
    <x v="405"/>
    <x v="11"/>
    <x v="260"/>
    <x v="1"/>
  </r>
  <r>
    <x v="3"/>
    <x v="389"/>
    <x v="392"/>
    <x v="7"/>
    <x v="334"/>
    <x v="11"/>
    <x v="87"/>
    <x v="1"/>
  </r>
  <r>
    <x v="3"/>
    <x v="385"/>
    <x v="388"/>
    <x v="7"/>
    <x v="330"/>
    <x v="11"/>
    <x v="582"/>
    <x v="1"/>
  </r>
  <r>
    <x v="6"/>
    <x v="412"/>
    <x v="415"/>
    <x v="2"/>
    <x v="350"/>
    <x v="11"/>
    <x v="861"/>
    <x v="1"/>
  </r>
  <r>
    <x v="20"/>
    <x v="505"/>
    <x v="509"/>
    <x v="7"/>
    <x v="417"/>
    <x v="11"/>
    <x v="1204"/>
    <x v="1"/>
  </r>
  <r>
    <x v="2"/>
    <x v="248"/>
    <x v="251"/>
    <x v="4"/>
    <x v="16"/>
    <x v="11"/>
    <x v="16"/>
    <x v="1"/>
  </r>
  <r>
    <x v="2"/>
    <x v="10"/>
    <x v="10"/>
    <x v="1"/>
    <x v="10"/>
    <x v="11"/>
    <x v="502"/>
    <x v="1"/>
  </r>
  <r>
    <x v="2"/>
    <x v="36"/>
    <x v="36"/>
    <x v="4"/>
    <x v="35"/>
    <x v="11"/>
    <x v="991"/>
    <x v="1"/>
  </r>
  <r>
    <x v="2"/>
    <x v="312"/>
    <x v="315"/>
    <x v="52"/>
    <x v="273"/>
    <x v="11"/>
    <x v="1205"/>
    <x v="1"/>
  </r>
  <r>
    <x v="2"/>
    <x v="75"/>
    <x v="75"/>
    <x v="25"/>
    <x v="71"/>
    <x v="11"/>
    <x v="227"/>
    <x v="1"/>
  </r>
  <r>
    <x v="2"/>
    <x v="29"/>
    <x v="29"/>
    <x v="3"/>
    <x v="28"/>
    <x v="11"/>
    <x v="29"/>
    <x v="1"/>
  </r>
  <r>
    <x v="2"/>
    <x v="28"/>
    <x v="28"/>
    <x v="3"/>
    <x v="27"/>
    <x v="11"/>
    <x v="28"/>
    <x v="1"/>
  </r>
  <r>
    <x v="2"/>
    <x v="347"/>
    <x v="350"/>
    <x v="7"/>
    <x v="300"/>
    <x v="11"/>
    <x v="1206"/>
    <x v="1"/>
  </r>
  <r>
    <x v="2"/>
    <x v="8"/>
    <x v="8"/>
    <x v="2"/>
    <x v="8"/>
    <x v="11"/>
    <x v="250"/>
    <x v="1"/>
  </r>
  <r>
    <x v="8"/>
    <x v="153"/>
    <x v="153"/>
    <x v="2"/>
    <x v="136"/>
    <x v="11"/>
    <x v="143"/>
    <x v="1"/>
  </r>
  <r>
    <x v="2"/>
    <x v="3"/>
    <x v="3"/>
    <x v="4"/>
    <x v="3"/>
    <x v="11"/>
    <x v="1207"/>
    <x v="1"/>
  </r>
  <r>
    <x v="2"/>
    <x v="24"/>
    <x v="24"/>
    <x v="15"/>
    <x v="24"/>
    <x v="11"/>
    <x v="1208"/>
    <x v="1"/>
  </r>
  <r>
    <x v="2"/>
    <x v="411"/>
    <x v="414"/>
    <x v="2"/>
    <x v="349"/>
    <x v="11"/>
    <x v="797"/>
    <x v="1"/>
  </r>
  <r>
    <x v="2"/>
    <x v="32"/>
    <x v="32"/>
    <x v="2"/>
    <x v="31"/>
    <x v="11"/>
    <x v="62"/>
    <x v="1"/>
  </r>
  <r>
    <x v="2"/>
    <x v="31"/>
    <x v="31"/>
    <x v="4"/>
    <x v="30"/>
    <x v="11"/>
    <x v="279"/>
    <x v="1"/>
  </r>
  <r>
    <x v="2"/>
    <x v="48"/>
    <x v="48"/>
    <x v="7"/>
    <x v="46"/>
    <x v="11"/>
    <x v="996"/>
    <x v="1"/>
  </r>
  <r>
    <x v="2"/>
    <x v="12"/>
    <x v="12"/>
    <x v="11"/>
    <x v="12"/>
    <x v="11"/>
    <x v="790"/>
    <x v="1"/>
  </r>
  <r>
    <x v="2"/>
    <x v="415"/>
    <x v="418"/>
    <x v="7"/>
    <x v="353"/>
    <x v="11"/>
    <x v="906"/>
    <x v="1"/>
  </r>
  <r>
    <x v="2"/>
    <x v="25"/>
    <x v="25"/>
    <x v="2"/>
    <x v="25"/>
    <x v="11"/>
    <x v="25"/>
    <x v="1"/>
  </r>
  <r>
    <x v="2"/>
    <x v="250"/>
    <x v="253"/>
    <x v="2"/>
    <x v="218"/>
    <x v="11"/>
    <x v="280"/>
    <x v="1"/>
  </r>
  <r>
    <x v="2"/>
    <x v="77"/>
    <x v="77"/>
    <x v="3"/>
    <x v="73"/>
    <x v="11"/>
    <x v="1098"/>
    <x v="1"/>
  </r>
  <r>
    <x v="2"/>
    <x v="416"/>
    <x v="419"/>
    <x v="2"/>
    <x v="354"/>
    <x v="11"/>
    <x v="650"/>
    <x v="1"/>
  </r>
  <r>
    <x v="2"/>
    <x v="2"/>
    <x v="2"/>
    <x v="2"/>
    <x v="2"/>
    <x v="11"/>
    <x v="2"/>
    <x v="1"/>
  </r>
  <r>
    <x v="2"/>
    <x v="595"/>
    <x v="603"/>
    <x v="4"/>
    <x v="476"/>
    <x v="11"/>
    <x v="1209"/>
    <x v="1"/>
  </r>
  <r>
    <x v="2"/>
    <x v="37"/>
    <x v="37"/>
    <x v="2"/>
    <x v="36"/>
    <x v="11"/>
    <x v="1097"/>
    <x v="1"/>
  </r>
  <r>
    <x v="2"/>
    <x v="245"/>
    <x v="248"/>
    <x v="1"/>
    <x v="214"/>
    <x v="11"/>
    <x v="1210"/>
    <x v="1"/>
  </r>
  <r>
    <x v="2"/>
    <x v="82"/>
    <x v="82"/>
    <x v="2"/>
    <x v="77"/>
    <x v="11"/>
    <x v="1211"/>
    <x v="1"/>
  </r>
  <r>
    <x v="8"/>
    <x v="85"/>
    <x v="158"/>
    <x v="29"/>
    <x v="141"/>
    <x v="11"/>
    <x v="394"/>
    <x v="1"/>
  </r>
  <r>
    <x v="8"/>
    <x v="159"/>
    <x v="160"/>
    <x v="29"/>
    <x v="141"/>
    <x v="11"/>
    <x v="394"/>
    <x v="1"/>
  </r>
  <r>
    <x v="8"/>
    <x v="156"/>
    <x v="156"/>
    <x v="29"/>
    <x v="139"/>
    <x v="11"/>
    <x v="648"/>
    <x v="1"/>
  </r>
  <r>
    <x v="2"/>
    <x v="418"/>
    <x v="421"/>
    <x v="2"/>
    <x v="356"/>
    <x v="11"/>
    <x v="652"/>
    <x v="1"/>
  </r>
  <r>
    <x v="2"/>
    <x v="355"/>
    <x v="358"/>
    <x v="4"/>
    <x v="307"/>
    <x v="11"/>
    <x v="722"/>
    <x v="1"/>
  </r>
  <r>
    <x v="2"/>
    <x v="93"/>
    <x v="93"/>
    <x v="2"/>
    <x v="88"/>
    <x v="11"/>
    <x v="93"/>
    <x v="1"/>
  </r>
  <r>
    <x v="2"/>
    <x v="358"/>
    <x v="361"/>
    <x v="1"/>
    <x v="309"/>
    <x v="11"/>
    <x v="1212"/>
    <x v="1"/>
  </r>
  <r>
    <x v="2"/>
    <x v="113"/>
    <x v="113"/>
    <x v="15"/>
    <x v="107"/>
    <x v="11"/>
    <x v="112"/>
    <x v="1"/>
  </r>
  <r>
    <x v="16"/>
    <x v="302"/>
    <x v="305"/>
    <x v="81"/>
    <x v="333"/>
    <x v="11"/>
    <x v="1089"/>
    <x v="1"/>
  </r>
  <r>
    <x v="3"/>
    <x v="361"/>
    <x v="364"/>
    <x v="4"/>
    <x v="312"/>
    <x v="11"/>
    <x v="1105"/>
    <x v="1"/>
  </r>
  <r>
    <x v="3"/>
    <x v="596"/>
    <x v="604"/>
    <x v="2"/>
    <x v="477"/>
    <x v="11"/>
    <x v="1213"/>
    <x v="1"/>
  </r>
  <r>
    <x v="3"/>
    <x v="597"/>
    <x v="605"/>
    <x v="4"/>
    <x v="478"/>
    <x v="11"/>
    <x v="1214"/>
    <x v="1"/>
  </r>
  <r>
    <x v="3"/>
    <x v="598"/>
    <x v="606"/>
    <x v="4"/>
    <x v="479"/>
    <x v="11"/>
    <x v="1215"/>
    <x v="1"/>
  </r>
  <r>
    <x v="3"/>
    <x v="599"/>
    <x v="607"/>
    <x v="4"/>
    <x v="480"/>
    <x v="11"/>
    <x v="1216"/>
    <x v="1"/>
  </r>
  <r>
    <x v="10"/>
    <x v="278"/>
    <x v="281"/>
    <x v="4"/>
    <x v="147"/>
    <x v="11"/>
    <x v="332"/>
    <x v="1"/>
  </r>
  <r>
    <x v="10"/>
    <x v="170"/>
    <x v="171"/>
    <x v="29"/>
    <x v="147"/>
    <x v="11"/>
    <x v="1217"/>
    <x v="1"/>
  </r>
  <r>
    <x v="12"/>
    <x v="600"/>
    <x v="608"/>
    <x v="29"/>
    <x v="481"/>
    <x v="11"/>
    <x v="1218"/>
    <x v="1"/>
  </r>
  <r>
    <x v="9"/>
    <x v="163"/>
    <x v="164"/>
    <x v="85"/>
    <x v="0"/>
    <x v="11"/>
    <x v="1219"/>
    <x v="1"/>
  </r>
  <r>
    <x v="9"/>
    <x v="161"/>
    <x v="162"/>
    <x v="86"/>
    <x v="0"/>
    <x v="11"/>
    <x v="756"/>
    <x v="1"/>
  </r>
  <r>
    <x v="9"/>
    <x v="160"/>
    <x v="161"/>
    <x v="87"/>
    <x v="0"/>
    <x v="11"/>
    <x v="1220"/>
    <x v="1"/>
  </r>
  <r>
    <x v="9"/>
    <x v="283"/>
    <x v="286"/>
    <x v="88"/>
    <x v="0"/>
    <x v="11"/>
    <x v="1221"/>
    <x v="1"/>
  </r>
  <r>
    <x v="17"/>
    <x v="601"/>
    <x v="609"/>
    <x v="4"/>
    <x v="482"/>
    <x v="11"/>
    <x v="1222"/>
    <x v="1"/>
  </r>
  <r>
    <x v="15"/>
    <x v="565"/>
    <x v="573"/>
    <x v="50"/>
    <x v="196"/>
    <x v="11"/>
    <x v="1223"/>
    <x v="1"/>
  </r>
  <r>
    <x v="6"/>
    <x v="467"/>
    <x v="470"/>
    <x v="5"/>
    <x v="386"/>
    <x v="11"/>
    <x v="1224"/>
    <x v="1"/>
  </r>
  <r>
    <x v="6"/>
    <x v="407"/>
    <x v="410"/>
    <x v="25"/>
    <x v="346"/>
    <x v="11"/>
    <x v="1225"/>
    <x v="1"/>
  </r>
  <r>
    <x v="4"/>
    <x v="602"/>
    <x v="610"/>
    <x v="25"/>
    <x v="79"/>
    <x v="11"/>
    <x v="587"/>
    <x v="1"/>
  </r>
  <r>
    <x v="8"/>
    <x v="410"/>
    <x v="413"/>
    <x v="2"/>
    <x v="348"/>
    <x v="11"/>
    <x v="939"/>
    <x v="1"/>
  </r>
  <r>
    <x v="6"/>
    <x v="462"/>
    <x v="465"/>
    <x v="29"/>
    <x v="362"/>
    <x v="11"/>
    <x v="1135"/>
    <x v="1"/>
  </r>
  <r>
    <x v="23"/>
    <x v="570"/>
    <x v="578"/>
    <x v="12"/>
    <x v="463"/>
    <x v="11"/>
    <x v="1226"/>
    <x v="1"/>
  </r>
  <r>
    <x v="23"/>
    <x v="572"/>
    <x v="580"/>
    <x v="89"/>
    <x v="465"/>
    <x v="11"/>
    <x v="1227"/>
    <x v="1"/>
  </r>
  <r>
    <x v="23"/>
    <x v="573"/>
    <x v="581"/>
    <x v="8"/>
    <x v="466"/>
    <x v="11"/>
    <x v="1228"/>
    <x v="1"/>
  </r>
  <r>
    <x v="23"/>
    <x v="571"/>
    <x v="579"/>
    <x v="90"/>
    <x v="464"/>
    <x v="11"/>
    <x v="1229"/>
    <x v="1"/>
  </r>
  <r>
    <x v="12"/>
    <x v="273"/>
    <x v="276"/>
    <x v="2"/>
    <x v="240"/>
    <x v="11"/>
    <x v="323"/>
    <x v="1"/>
  </r>
  <r>
    <x v="12"/>
    <x v="212"/>
    <x v="215"/>
    <x v="2"/>
    <x v="185"/>
    <x v="11"/>
    <x v="201"/>
    <x v="1"/>
  </r>
  <r>
    <x v="12"/>
    <x v="194"/>
    <x v="195"/>
    <x v="29"/>
    <x v="168"/>
    <x v="11"/>
    <x v="1230"/>
    <x v="1"/>
  </r>
  <r>
    <x v="12"/>
    <x v="211"/>
    <x v="214"/>
    <x v="2"/>
    <x v="184"/>
    <x v="11"/>
    <x v="1088"/>
    <x v="1"/>
  </r>
  <r>
    <x v="12"/>
    <x v="190"/>
    <x v="191"/>
    <x v="2"/>
    <x v="165"/>
    <x v="11"/>
    <x v="180"/>
    <x v="1"/>
  </r>
  <r>
    <x v="12"/>
    <x v="215"/>
    <x v="218"/>
    <x v="2"/>
    <x v="188"/>
    <x v="11"/>
    <x v="326"/>
    <x v="1"/>
  </r>
  <r>
    <x v="12"/>
    <x v="185"/>
    <x v="186"/>
    <x v="56"/>
    <x v="160"/>
    <x v="11"/>
    <x v="340"/>
    <x v="1"/>
  </r>
  <r>
    <x v="12"/>
    <x v="274"/>
    <x v="277"/>
    <x v="2"/>
    <x v="241"/>
    <x v="11"/>
    <x v="324"/>
    <x v="1"/>
  </r>
  <r>
    <x v="6"/>
    <x v="406"/>
    <x v="409"/>
    <x v="5"/>
    <x v="345"/>
    <x v="11"/>
    <x v="1231"/>
    <x v="1"/>
  </r>
  <r>
    <x v="6"/>
    <x v="468"/>
    <x v="471"/>
    <x v="70"/>
    <x v="387"/>
    <x v="11"/>
    <x v="1232"/>
    <x v="1"/>
  </r>
  <r>
    <x v="8"/>
    <x v="537"/>
    <x v="544"/>
    <x v="2"/>
    <x v="443"/>
    <x v="11"/>
    <x v="1233"/>
    <x v="1"/>
  </r>
  <r>
    <x v="8"/>
    <x v="409"/>
    <x v="412"/>
    <x v="2"/>
    <x v="347"/>
    <x v="11"/>
    <x v="640"/>
    <x v="1"/>
  </r>
  <r>
    <x v="8"/>
    <x v="463"/>
    <x v="466"/>
    <x v="2"/>
    <x v="383"/>
    <x v="11"/>
    <x v="1146"/>
    <x v="1"/>
  </r>
  <r>
    <x v="15"/>
    <x v="339"/>
    <x v="342"/>
    <x v="2"/>
    <x v="294"/>
    <x v="11"/>
    <x v="492"/>
    <x v="1"/>
  </r>
  <r>
    <x v="12"/>
    <x v="191"/>
    <x v="192"/>
    <x v="1"/>
    <x v="166"/>
    <x v="11"/>
    <x v="934"/>
    <x v="1"/>
  </r>
  <r>
    <x v="12"/>
    <x v="214"/>
    <x v="217"/>
    <x v="2"/>
    <x v="187"/>
    <x v="11"/>
    <x v="1234"/>
    <x v="1"/>
  </r>
  <r>
    <x v="12"/>
    <x v="186"/>
    <x v="187"/>
    <x v="2"/>
    <x v="161"/>
    <x v="11"/>
    <x v="177"/>
    <x v="1"/>
  </r>
  <r>
    <x v="6"/>
    <x v="422"/>
    <x v="425"/>
    <x v="9"/>
    <x v="192"/>
    <x v="11"/>
    <x v="208"/>
    <x v="1"/>
  </r>
  <r>
    <x v="12"/>
    <x v="268"/>
    <x v="271"/>
    <x v="7"/>
    <x v="236"/>
    <x v="11"/>
    <x v="622"/>
    <x v="1"/>
  </r>
  <r>
    <x v="12"/>
    <x v="202"/>
    <x v="204"/>
    <x v="2"/>
    <x v="6"/>
    <x v="11"/>
    <x v="6"/>
    <x v="1"/>
  </r>
  <r>
    <x v="12"/>
    <x v="200"/>
    <x v="202"/>
    <x v="1"/>
    <x v="6"/>
    <x v="11"/>
    <x v="1235"/>
    <x v="1"/>
  </r>
  <r>
    <x v="12"/>
    <x v="405"/>
    <x v="408"/>
    <x v="2"/>
    <x v="6"/>
    <x v="11"/>
    <x v="6"/>
    <x v="1"/>
  </r>
  <r>
    <x v="12"/>
    <x v="603"/>
    <x v="611"/>
    <x v="4"/>
    <x v="361"/>
    <x v="11"/>
    <x v="413"/>
    <x v="1"/>
  </r>
  <r>
    <x v="12"/>
    <x v="604"/>
    <x v="612"/>
    <x v="30"/>
    <x v="361"/>
    <x v="11"/>
    <x v="1236"/>
    <x v="1"/>
  </r>
  <r>
    <x v="12"/>
    <x v="326"/>
    <x v="329"/>
    <x v="2"/>
    <x v="258"/>
    <x v="11"/>
    <x v="375"/>
    <x v="1"/>
  </r>
  <r>
    <x v="6"/>
    <x v="425"/>
    <x v="428"/>
    <x v="4"/>
    <x v="362"/>
    <x v="11"/>
    <x v="42"/>
    <x v="1"/>
  </r>
  <r>
    <x v="6"/>
    <x v="423"/>
    <x v="426"/>
    <x v="4"/>
    <x v="360"/>
    <x v="11"/>
    <x v="1237"/>
    <x v="1"/>
  </r>
  <r>
    <x v="6"/>
    <x v="461"/>
    <x v="464"/>
    <x v="2"/>
    <x v="382"/>
    <x v="11"/>
    <x v="927"/>
    <x v="1"/>
  </r>
  <r>
    <x v="15"/>
    <x v="530"/>
    <x v="537"/>
    <x v="4"/>
    <x v="437"/>
    <x v="11"/>
    <x v="1238"/>
    <x v="1"/>
  </r>
  <r>
    <x v="6"/>
    <x v="605"/>
    <x v="613"/>
    <x v="4"/>
    <x v="255"/>
    <x v="11"/>
    <x v="575"/>
    <x v="1"/>
  </r>
  <r>
    <x v="6"/>
    <x v="606"/>
    <x v="614"/>
    <x v="4"/>
    <x v="15"/>
    <x v="11"/>
    <x v="404"/>
    <x v="1"/>
  </r>
  <r>
    <x v="6"/>
    <x v="607"/>
    <x v="615"/>
    <x v="7"/>
    <x v="483"/>
    <x v="11"/>
    <x v="1239"/>
    <x v="1"/>
  </r>
  <r>
    <x v="17"/>
    <x v="608"/>
    <x v="616"/>
    <x v="91"/>
    <x v="484"/>
    <x v="11"/>
    <x v="1240"/>
    <x v="1"/>
  </r>
  <r>
    <x v="8"/>
    <x v="609"/>
    <x v="617"/>
    <x v="2"/>
    <x v="6"/>
    <x v="11"/>
    <x v="6"/>
    <x v="1"/>
  </r>
  <r>
    <x v="17"/>
    <x v="610"/>
    <x v="618"/>
    <x v="63"/>
    <x v="482"/>
    <x v="11"/>
    <x v="1241"/>
    <x v="1"/>
  </r>
  <r>
    <x v="24"/>
    <x v="611"/>
    <x v="619"/>
    <x v="25"/>
    <x v="485"/>
    <x v="11"/>
    <x v="924"/>
    <x v="1"/>
  </r>
  <r>
    <x v="24"/>
    <x v="612"/>
    <x v="620"/>
    <x v="68"/>
    <x v="485"/>
    <x v="11"/>
    <x v="1235"/>
    <x v="1"/>
  </r>
  <r>
    <x v="24"/>
    <x v="613"/>
    <x v="621"/>
    <x v="63"/>
    <x v="486"/>
    <x v="11"/>
    <x v="1242"/>
    <x v="1"/>
  </r>
  <r>
    <x v="24"/>
    <x v="614"/>
    <x v="622"/>
    <x v="92"/>
    <x v="171"/>
    <x v="11"/>
    <x v="1243"/>
    <x v="1"/>
  </r>
  <r>
    <x v="24"/>
    <x v="615"/>
    <x v="623"/>
    <x v="89"/>
    <x v="171"/>
    <x v="11"/>
    <x v="1244"/>
    <x v="1"/>
  </r>
  <r>
    <x v="24"/>
    <x v="616"/>
    <x v="624"/>
    <x v="38"/>
    <x v="171"/>
    <x v="11"/>
    <x v="1245"/>
    <x v="1"/>
  </r>
  <r>
    <x v="24"/>
    <x v="617"/>
    <x v="625"/>
    <x v="48"/>
    <x v="487"/>
    <x v="11"/>
    <x v="1246"/>
    <x v="1"/>
  </r>
  <r>
    <x v="3"/>
    <x v="559"/>
    <x v="567"/>
    <x v="2"/>
    <x v="458"/>
    <x v="11"/>
    <x v="1020"/>
    <x v="1"/>
  </r>
  <r>
    <x v="6"/>
    <x v="618"/>
    <x v="626"/>
    <x v="1"/>
    <x v="488"/>
    <x v="11"/>
    <x v="1247"/>
    <x v="1"/>
  </r>
  <r>
    <x v="2"/>
    <x v="260"/>
    <x v="263"/>
    <x v="5"/>
    <x v="228"/>
    <x v="11"/>
    <x v="1248"/>
    <x v="1"/>
  </r>
  <r>
    <x v="13"/>
    <x v="228"/>
    <x v="231"/>
    <x v="29"/>
    <x v="200"/>
    <x v="11"/>
    <x v="600"/>
    <x v="1"/>
  </r>
  <r>
    <x v="13"/>
    <x v="545"/>
    <x v="552"/>
    <x v="33"/>
    <x v="447"/>
    <x v="11"/>
    <x v="1249"/>
    <x v="1"/>
  </r>
  <r>
    <x v="13"/>
    <x v="289"/>
    <x v="292"/>
    <x v="4"/>
    <x v="253"/>
    <x v="11"/>
    <x v="598"/>
    <x v="1"/>
  </r>
  <r>
    <x v="13"/>
    <x v="587"/>
    <x v="595"/>
    <x v="29"/>
    <x v="166"/>
    <x v="11"/>
    <x v="951"/>
    <x v="1"/>
  </r>
  <r>
    <x v="13"/>
    <x v="588"/>
    <x v="596"/>
    <x v="4"/>
    <x v="474"/>
    <x v="11"/>
    <x v="1163"/>
    <x v="1"/>
  </r>
  <r>
    <x v="13"/>
    <x v="233"/>
    <x v="236"/>
    <x v="2"/>
    <x v="204"/>
    <x v="11"/>
    <x v="221"/>
    <x v="1"/>
  </r>
  <r>
    <x v="13"/>
    <x v="394"/>
    <x v="397"/>
    <x v="2"/>
    <x v="337"/>
    <x v="11"/>
    <x v="597"/>
    <x v="1"/>
  </r>
  <r>
    <x v="13"/>
    <x v="590"/>
    <x v="598"/>
    <x v="2"/>
    <x v="252"/>
    <x v="11"/>
    <x v="1164"/>
    <x v="1"/>
  </r>
  <r>
    <x v="13"/>
    <x v="230"/>
    <x v="233"/>
    <x v="2"/>
    <x v="202"/>
    <x v="11"/>
    <x v="218"/>
    <x v="1"/>
  </r>
  <r>
    <x v="13"/>
    <x v="543"/>
    <x v="550"/>
    <x v="2"/>
    <x v="166"/>
    <x v="11"/>
    <x v="773"/>
    <x v="1"/>
  </r>
  <r>
    <x v="13"/>
    <x v="541"/>
    <x v="548"/>
    <x v="4"/>
    <x v="253"/>
    <x v="11"/>
    <x v="598"/>
    <x v="1"/>
  </r>
  <r>
    <x v="13"/>
    <x v="542"/>
    <x v="549"/>
    <x v="29"/>
    <x v="445"/>
    <x v="11"/>
    <x v="949"/>
    <x v="1"/>
  </r>
  <r>
    <x v="13"/>
    <x v="290"/>
    <x v="293"/>
    <x v="2"/>
    <x v="201"/>
    <x v="11"/>
    <x v="728"/>
    <x v="1"/>
  </r>
  <r>
    <x v="13"/>
    <x v="619"/>
    <x v="627"/>
    <x v="2"/>
    <x v="489"/>
    <x v="11"/>
    <x v="1250"/>
    <x v="1"/>
  </r>
  <r>
    <x v="11"/>
    <x v="235"/>
    <x v="238"/>
    <x v="2"/>
    <x v="205"/>
    <x v="11"/>
    <x v="602"/>
    <x v="1"/>
  </r>
  <r>
    <x v="11"/>
    <x v="176"/>
    <x v="177"/>
    <x v="2"/>
    <x v="151"/>
    <x v="11"/>
    <x v="603"/>
    <x v="1"/>
  </r>
  <r>
    <x v="11"/>
    <x v="180"/>
    <x v="181"/>
    <x v="29"/>
    <x v="155"/>
    <x v="11"/>
    <x v="352"/>
    <x v="1"/>
  </r>
  <r>
    <x v="11"/>
    <x v="181"/>
    <x v="182"/>
    <x v="29"/>
    <x v="156"/>
    <x v="11"/>
    <x v="1251"/>
    <x v="1"/>
  </r>
  <r>
    <x v="11"/>
    <x v="286"/>
    <x v="289"/>
    <x v="2"/>
    <x v="250"/>
    <x v="11"/>
    <x v="354"/>
    <x v="1"/>
  </r>
  <r>
    <x v="11"/>
    <x v="178"/>
    <x v="179"/>
    <x v="4"/>
    <x v="153"/>
    <x v="11"/>
    <x v="169"/>
    <x v="1"/>
  </r>
  <r>
    <x v="11"/>
    <x v="175"/>
    <x v="176"/>
    <x v="3"/>
    <x v="150"/>
    <x v="11"/>
    <x v="166"/>
    <x v="1"/>
  </r>
  <r>
    <x v="11"/>
    <x v="179"/>
    <x v="180"/>
    <x v="7"/>
    <x v="154"/>
    <x v="11"/>
    <x v="1252"/>
    <x v="1"/>
  </r>
  <r>
    <x v="11"/>
    <x v="177"/>
    <x v="178"/>
    <x v="4"/>
    <x v="152"/>
    <x v="11"/>
    <x v="607"/>
    <x v="1"/>
  </r>
  <r>
    <x v="11"/>
    <x v="173"/>
    <x v="174"/>
    <x v="28"/>
    <x v="148"/>
    <x v="11"/>
    <x v="1253"/>
    <x v="1"/>
  </r>
  <r>
    <x v="11"/>
    <x v="182"/>
    <x v="183"/>
    <x v="4"/>
    <x v="157"/>
    <x v="11"/>
    <x v="612"/>
    <x v="1"/>
  </r>
  <r>
    <x v="11"/>
    <x v="184"/>
    <x v="185"/>
    <x v="3"/>
    <x v="159"/>
    <x v="11"/>
    <x v="611"/>
    <x v="1"/>
  </r>
  <r>
    <x v="11"/>
    <x v="551"/>
    <x v="558"/>
    <x v="4"/>
    <x v="451"/>
    <x v="11"/>
    <x v="1149"/>
    <x v="1"/>
  </r>
  <r>
    <x v="11"/>
    <x v="550"/>
    <x v="557"/>
    <x v="4"/>
    <x v="450"/>
    <x v="11"/>
    <x v="50"/>
    <x v="1"/>
  </r>
  <r>
    <x v="11"/>
    <x v="549"/>
    <x v="556"/>
    <x v="3"/>
    <x v="54"/>
    <x v="11"/>
    <x v="526"/>
    <x v="1"/>
  </r>
  <r>
    <x v="11"/>
    <x v="450"/>
    <x v="453"/>
    <x v="4"/>
    <x v="376"/>
    <x v="11"/>
    <x v="1150"/>
    <x v="1"/>
  </r>
  <r>
    <x v="12"/>
    <x v="390"/>
    <x v="393"/>
    <x v="2"/>
    <x v="335"/>
    <x v="11"/>
    <x v="741"/>
    <x v="1"/>
  </r>
  <r>
    <x v="12"/>
    <x v="217"/>
    <x v="220"/>
    <x v="3"/>
    <x v="190"/>
    <x v="11"/>
    <x v="744"/>
    <x v="1"/>
  </r>
  <r>
    <x v="12"/>
    <x v="319"/>
    <x v="322"/>
    <x v="30"/>
    <x v="278"/>
    <x v="11"/>
    <x v="1254"/>
    <x v="1"/>
  </r>
  <r>
    <x v="12"/>
    <x v="325"/>
    <x v="328"/>
    <x v="2"/>
    <x v="282"/>
    <x v="11"/>
    <x v="466"/>
    <x v="1"/>
  </r>
  <r>
    <x v="3"/>
    <x v="128"/>
    <x v="128"/>
    <x v="5"/>
    <x v="120"/>
    <x v="11"/>
    <x v="1255"/>
    <x v="1"/>
  </r>
  <r>
    <x v="3"/>
    <x v="338"/>
    <x v="341"/>
    <x v="2"/>
    <x v="293"/>
    <x v="11"/>
    <x v="1256"/>
    <x v="1"/>
  </r>
  <r>
    <x v="3"/>
    <x v="454"/>
    <x v="457"/>
    <x v="11"/>
    <x v="123"/>
    <x v="11"/>
    <x v="1257"/>
    <x v="1"/>
  </r>
  <r>
    <x v="3"/>
    <x v="130"/>
    <x v="130"/>
    <x v="4"/>
    <x v="122"/>
    <x v="11"/>
    <x v="127"/>
    <x v="1"/>
  </r>
  <r>
    <x v="3"/>
    <x v="126"/>
    <x v="126"/>
    <x v="30"/>
    <x v="119"/>
    <x v="11"/>
    <x v="489"/>
    <x v="1"/>
  </r>
  <r>
    <x v="3"/>
    <x v="125"/>
    <x v="125"/>
    <x v="2"/>
    <x v="118"/>
    <x v="11"/>
    <x v="1258"/>
    <x v="1"/>
  </r>
  <r>
    <x v="3"/>
    <x v="129"/>
    <x v="129"/>
    <x v="4"/>
    <x v="121"/>
    <x v="11"/>
    <x v="347"/>
    <x v="1"/>
  </r>
  <r>
    <x v="3"/>
    <x v="122"/>
    <x v="122"/>
    <x v="4"/>
    <x v="115"/>
    <x v="11"/>
    <x v="586"/>
    <x v="1"/>
  </r>
  <r>
    <x v="3"/>
    <x v="121"/>
    <x v="121"/>
    <x v="2"/>
    <x v="115"/>
    <x v="11"/>
    <x v="348"/>
    <x v="1"/>
  </r>
  <r>
    <x v="21"/>
    <x v="435"/>
    <x v="438"/>
    <x v="1"/>
    <x v="367"/>
    <x v="11"/>
    <x v="739"/>
    <x v="1"/>
  </r>
  <r>
    <x v="21"/>
    <x v="434"/>
    <x v="437"/>
    <x v="2"/>
    <x v="202"/>
    <x v="11"/>
    <x v="218"/>
    <x v="1"/>
  </r>
  <r>
    <x v="21"/>
    <x v="436"/>
    <x v="439"/>
    <x v="3"/>
    <x v="368"/>
    <x v="11"/>
    <x v="740"/>
    <x v="1"/>
  </r>
  <r>
    <x v="6"/>
    <x v="618"/>
    <x v="626"/>
    <x v="5"/>
    <x v="488"/>
    <x v="12"/>
    <x v="1259"/>
    <x v="1"/>
  </r>
  <r>
    <x v="6"/>
    <x v="468"/>
    <x v="471"/>
    <x v="70"/>
    <x v="387"/>
    <x v="12"/>
    <x v="1232"/>
    <x v="1"/>
  </r>
  <r>
    <x v="6"/>
    <x v="467"/>
    <x v="470"/>
    <x v="52"/>
    <x v="386"/>
    <x v="12"/>
    <x v="1260"/>
    <x v="1"/>
  </r>
  <r>
    <x v="6"/>
    <x v="422"/>
    <x v="425"/>
    <x v="18"/>
    <x v="192"/>
    <x v="12"/>
    <x v="1261"/>
    <x v="1"/>
  </r>
  <r>
    <x v="6"/>
    <x v="462"/>
    <x v="465"/>
    <x v="29"/>
    <x v="362"/>
    <x v="12"/>
    <x v="1135"/>
    <x v="1"/>
  </r>
  <r>
    <x v="6"/>
    <x v="606"/>
    <x v="614"/>
    <x v="30"/>
    <x v="15"/>
    <x v="12"/>
    <x v="1262"/>
    <x v="1"/>
  </r>
  <r>
    <x v="6"/>
    <x v="607"/>
    <x v="615"/>
    <x v="30"/>
    <x v="483"/>
    <x v="12"/>
    <x v="1263"/>
    <x v="1"/>
  </r>
  <r>
    <x v="6"/>
    <x v="620"/>
    <x v="628"/>
    <x v="30"/>
    <x v="483"/>
    <x v="12"/>
    <x v="1263"/>
    <x v="1"/>
  </r>
  <r>
    <x v="12"/>
    <x v="185"/>
    <x v="186"/>
    <x v="1"/>
    <x v="160"/>
    <x v="12"/>
    <x v="877"/>
    <x v="1"/>
  </r>
  <r>
    <x v="17"/>
    <x v="608"/>
    <x v="616"/>
    <x v="93"/>
    <x v="484"/>
    <x v="12"/>
    <x v="1264"/>
    <x v="1"/>
  </r>
  <r>
    <x v="15"/>
    <x v="339"/>
    <x v="342"/>
    <x v="4"/>
    <x v="294"/>
    <x v="12"/>
    <x v="762"/>
    <x v="1"/>
  </r>
  <r>
    <x v="12"/>
    <x v="268"/>
    <x v="271"/>
    <x v="5"/>
    <x v="236"/>
    <x v="12"/>
    <x v="1265"/>
    <x v="1"/>
  </r>
  <r>
    <x v="12"/>
    <x v="191"/>
    <x v="192"/>
    <x v="1"/>
    <x v="166"/>
    <x v="12"/>
    <x v="934"/>
    <x v="1"/>
  </r>
  <r>
    <x v="12"/>
    <x v="276"/>
    <x v="279"/>
    <x v="3"/>
    <x v="243"/>
    <x v="12"/>
    <x v="1266"/>
    <x v="1"/>
  </r>
  <r>
    <x v="8"/>
    <x v="409"/>
    <x v="412"/>
    <x v="2"/>
    <x v="347"/>
    <x v="12"/>
    <x v="640"/>
    <x v="1"/>
  </r>
  <r>
    <x v="8"/>
    <x v="621"/>
    <x v="629"/>
    <x v="3"/>
    <x v="490"/>
    <x v="12"/>
    <x v="1267"/>
    <x v="1"/>
  </r>
  <r>
    <x v="8"/>
    <x v="538"/>
    <x v="545"/>
    <x v="4"/>
    <x v="43"/>
    <x v="12"/>
    <x v="1268"/>
    <x v="1"/>
  </r>
  <r>
    <x v="9"/>
    <x v="161"/>
    <x v="162"/>
    <x v="94"/>
    <x v="0"/>
    <x v="12"/>
    <x v="1269"/>
    <x v="1"/>
  </r>
  <r>
    <x v="9"/>
    <x v="163"/>
    <x v="164"/>
    <x v="39"/>
    <x v="0"/>
    <x v="12"/>
    <x v="338"/>
    <x v="1"/>
  </r>
  <r>
    <x v="9"/>
    <x v="283"/>
    <x v="286"/>
    <x v="95"/>
    <x v="0"/>
    <x v="12"/>
    <x v="369"/>
    <x v="1"/>
  </r>
  <r>
    <x v="9"/>
    <x v="160"/>
    <x v="161"/>
    <x v="22"/>
    <x v="0"/>
    <x v="12"/>
    <x v="155"/>
    <x v="1"/>
  </r>
  <r>
    <x v="9"/>
    <x v="162"/>
    <x v="163"/>
    <x v="86"/>
    <x v="0"/>
    <x v="12"/>
    <x v="756"/>
    <x v="1"/>
  </r>
  <r>
    <x v="10"/>
    <x v="171"/>
    <x v="172"/>
    <x v="4"/>
    <x v="147"/>
    <x v="12"/>
    <x v="332"/>
    <x v="1"/>
  </r>
  <r>
    <x v="10"/>
    <x v="169"/>
    <x v="170"/>
    <x v="96"/>
    <x v="146"/>
    <x v="12"/>
    <x v="1270"/>
    <x v="1"/>
  </r>
  <r>
    <x v="12"/>
    <x v="209"/>
    <x v="212"/>
    <x v="3"/>
    <x v="182"/>
    <x v="12"/>
    <x v="688"/>
    <x v="1"/>
  </r>
  <r>
    <x v="12"/>
    <x v="211"/>
    <x v="214"/>
    <x v="2"/>
    <x v="184"/>
    <x v="12"/>
    <x v="1088"/>
    <x v="1"/>
  </r>
  <r>
    <x v="12"/>
    <x v="194"/>
    <x v="195"/>
    <x v="4"/>
    <x v="168"/>
    <x v="12"/>
    <x v="461"/>
    <x v="1"/>
  </r>
  <r>
    <x v="12"/>
    <x v="215"/>
    <x v="218"/>
    <x v="2"/>
    <x v="188"/>
    <x v="12"/>
    <x v="326"/>
    <x v="1"/>
  </r>
  <r>
    <x v="12"/>
    <x v="214"/>
    <x v="217"/>
    <x v="2"/>
    <x v="187"/>
    <x v="12"/>
    <x v="1234"/>
    <x v="1"/>
  </r>
  <r>
    <x v="12"/>
    <x v="186"/>
    <x v="187"/>
    <x v="2"/>
    <x v="161"/>
    <x v="12"/>
    <x v="177"/>
    <x v="1"/>
  </r>
  <r>
    <x v="23"/>
    <x v="573"/>
    <x v="581"/>
    <x v="3"/>
    <x v="466"/>
    <x v="12"/>
    <x v="96"/>
    <x v="1"/>
  </r>
  <r>
    <x v="23"/>
    <x v="572"/>
    <x v="580"/>
    <x v="24"/>
    <x v="465"/>
    <x v="12"/>
    <x v="1271"/>
    <x v="1"/>
  </r>
  <r>
    <x v="23"/>
    <x v="571"/>
    <x v="579"/>
    <x v="8"/>
    <x v="464"/>
    <x v="12"/>
    <x v="1272"/>
    <x v="1"/>
  </r>
  <r>
    <x v="12"/>
    <x v="273"/>
    <x v="276"/>
    <x v="2"/>
    <x v="240"/>
    <x v="12"/>
    <x v="323"/>
    <x v="1"/>
  </r>
  <r>
    <x v="12"/>
    <x v="217"/>
    <x v="220"/>
    <x v="3"/>
    <x v="190"/>
    <x v="12"/>
    <x v="744"/>
    <x v="1"/>
  </r>
  <r>
    <x v="12"/>
    <x v="187"/>
    <x v="188"/>
    <x v="2"/>
    <x v="162"/>
    <x v="12"/>
    <x v="26"/>
    <x v="1"/>
  </r>
  <r>
    <x v="6"/>
    <x v="406"/>
    <x v="409"/>
    <x v="5"/>
    <x v="345"/>
    <x v="12"/>
    <x v="1231"/>
    <x v="1"/>
  </r>
  <r>
    <x v="24"/>
    <x v="616"/>
    <x v="624"/>
    <x v="70"/>
    <x v="171"/>
    <x v="12"/>
    <x v="1273"/>
    <x v="1"/>
  </r>
  <r>
    <x v="24"/>
    <x v="614"/>
    <x v="622"/>
    <x v="97"/>
    <x v="171"/>
    <x v="12"/>
    <x v="1274"/>
    <x v="1"/>
  </r>
  <r>
    <x v="24"/>
    <x v="613"/>
    <x v="621"/>
    <x v="4"/>
    <x v="486"/>
    <x v="12"/>
    <x v="1138"/>
    <x v="1"/>
  </r>
  <r>
    <x v="24"/>
    <x v="612"/>
    <x v="620"/>
    <x v="1"/>
    <x v="485"/>
    <x v="12"/>
    <x v="1275"/>
    <x v="1"/>
  </r>
  <r>
    <x v="2"/>
    <x v="243"/>
    <x v="246"/>
    <x v="9"/>
    <x v="212"/>
    <x v="12"/>
    <x v="328"/>
    <x v="1"/>
  </r>
  <r>
    <x v="2"/>
    <x v="242"/>
    <x v="245"/>
    <x v="14"/>
    <x v="211"/>
    <x v="12"/>
    <x v="902"/>
    <x v="1"/>
  </r>
  <r>
    <x v="2"/>
    <x v="90"/>
    <x v="90"/>
    <x v="4"/>
    <x v="85"/>
    <x v="12"/>
    <x v="478"/>
    <x v="1"/>
  </r>
  <r>
    <x v="2"/>
    <x v="2"/>
    <x v="2"/>
    <x v="2"/>
    <x v="2"/>
    <x v="12"/>
    <x v="2"/>
    <x v="1"/>
  </r>
  <r>
    <x v="2"/>
    <x v="416"/>
    <x v="419"/>
    <x v="2"/>
    <x v="354"/>
    <x v="12"/>
    <x v="650"/>
    <x v="1"/>
  </r>
  <r>
    <x v="2"/>
    <x v="41"/>
    <x v="41"/>
    <x v="2"/>
    <x v="40"/>
    <x v="12"/>
    <x v="419"/>
    <x v="1"/>
  </r>
  <r>
    <x v="2"/>
    <x v="37"/>
    <x v="37"/>
    <x v="29"/>
    <x v="36"/>
    <x v="12"/>
    <x v="558"/>
    <x v="1"/>
  </r>
  <r>
    <x v="2"/>
    <x v="57"/>
    <x v="57"/>
    <x v="2"/>
    <x v="55"/>
    <x v="12"/>
    <x v="57"/>
    <x v="1"/>
  </r>
  <r>
    <x v="2"/>
    <x v="595"/>
    <x v="603"/>
    <x v="2"/>
    <x v="476"/>
    <x v="12"/>
    <x v="1276"/>
    <x v="1"/>
  </r>
  <r>
    <x v="3"/>
    <x v="526"/>
    <x v="533"/>
    <x v="2"/>
    <x v="434"/>
    <x v="12"/>
    <x v="840"/>
    <x v="1"/>
  </r>
  <r>
    <x v="3"/>
    <x v="373"/>
    <x v="376"/>
    <x v="4"/>
    <x v="234"/>
    <x v="12"/>
    <x v="316"/>
    <x v="1"/>
  </r>
  <r>
    <x v="3"/>
    <x v="375"/>
    <x v="378"/>
    <x v="4"/>
    <x v="322"/>
    <x v="12"/>
    <x v="572"/>
    <x v="1"/>
  </r>
  <r>
    <x v="3"/>
    <x v="374"/>
    <x v="377"/>
    <x v="2"/>
    <x v="104"/>
    <x v="12"/>
    <x v="1091"/>
    <x v="1"/>
  </r>
  <r>
    <x v="3"/>
    <x v="518"/>
    <x v="524"/>
    <x v="6"/>
    <x v="54"/>
    <x v="12"/>
    <x v="562"/>
    <x v="1"/>
  </r>
  <r>
    <x v="3"/>
    <x v="281"/>
    <x v="565"/>
    <x v="12"/>
    <x v="456"/>
    <x v="12"/>
    <x v="1277"/>
    <x v="1"/>
  </r>
  <r>
    <x v="3"/>
    <x v="474"/>
    <x v="477"/>
    <x v="1"/>
    <x v="291"/>
    <x v="12"/>
    <x v="779"/>
    <x v="1"/>
  </r>
  <r>
    <x v="3"/>
    <x v="591"/>
    <x v="599"/>
    <x v="3"/>
    <x v="475"/>
    <x v="12"/>
    <x v="1278"/>
    <x v="1"/>
  </r>
  <r>
    <x v="2"/>
    <x v="415"/>
    <x v="418"/>
    <x v="33"/>
    <x v="353"/>
    <x v="12"/>
    <x v="1279"/>
    <x v="1"/>
  </r>
  <r>
    <x v="3"/>
    <x v="522"/>
    <x v="529"/>
    <x v="2"/>
    <x v="430"/>
    <x v="12"/>
    <x v="1280"/>
    <x v="1"/>
  </r>
  <r>
    <x v="3"/>
    <x v="592"/>
    <x v="600"/>
    <x v="4"/>
    <x v="104"/>
    <x v="12"/>
    <x v="1185"/>
    <x v="1"/>
  </r>
  <r>
    <x v="3"/>
    <x v="431"/>
    <x v="434"/>
    <x v="98"/>
    <x v="98"/>
    <x v="12"/>
    <x v="1281"/>
    <x v="1"/>
  </r>
  <r>
    <x v="3"/>
    <x v="124"/>
    <x v="124"/>
    <x v="1"/>
    <x v="117"/>
    <x v="12"/>
    <x v="1186"/>
    <x v="1"/>
  </r>
  <r>
    <x v="16"/>
    <x v="302"/>
    <x v="305"/>
    <x v="81"/>
    <x v="333"/>
    <x v="12"/>
    <x v="1089"/>
    <x v="1"/>
  </r>
  <r>
    <x v="3"/>
    <x v="371"/>
    <x v="374"/>
    <x v="9"/>
    <x v="320"/>
    <x v="12"/>
    <x v="831"/>
    <x v="1"/>
  </r>
  <r>
    <x v="3"/>
    <x v="489"/>
    <x v="493"/>
    <x v="5"/>
    <x v="402"/>
    <x v="12"/>
    <x v="1014"/>
    <x v="1"/>
  </r>
  <r>
    <x v="14"/>
    <x v="413"/>
    <x v="416"/>
    <x v="4"/>
    <x v="351"/>
    <x v="12"/>
    <x v="1023"/>
    <x v="1"/>
  </r>
  <r>
    <x v="3"/>
    <x v="523"/>
    <x v="530"/>
    <x v="29"/>
    <x v="432"/>
    <x v="12"/>
    <x v="1012"/>
    <x v="1"/>
  </r>
  <r>
    <x v="8"/>
    <x v="156"/>
    <x v="156"/>
    <x v="29"/>
    <x v="139"/>
    <x v="12"/>
    <x v="648"/>
    <x v="1"/>
  </r>
  <r>
    <x v="8"/>
    <x v="159"/>
    <x v="160"/>
    <x v="66"/>
    <x v="141"/>
    <x v="12"/>
    <x v="1282"/>
    <x v="1"/>
  </r>
  <r>
    <x v="8"/>
    <x v="85"/>
    <x v="158"/>
    <x v="66"/>
    <x v="141"/>
    <x v="12"/>
    <x v="1282"/>
    <x v="1"/>
  </r>
  <r>
    <x v="2"/>
    <x v="355"/>
    <x v="358"/>
    <x v="3"/>
    <x v="307"/>
    <x v="12"/>
    <x v="540"/>
    <x v="1"/>
  </r>
  <r>
    <x v="2"/>
    <x v="358"/>
    <x v="361"/>
    <x v="2"/>
    <x v="309"/>
    <x v="12"/>
    <x v="1283"/>
    <x v="1"/>
  </r>
  <r>
    <x v="3"/>
    <x v="427"/>
    <x v="521"/>
    <x v="3"/>
    <x v="100"/>
    <x v="12"/>
    <x v="246"/>
    <x v="1"/>
  </r>
  <r>
    <x v="3"/>
    <x v="481"/>
    <x v="484"/>
    <x v="2"/>
    <x v="394"/>
    <x v="12"/>
    <x v="1081"/>
    <x v="1"/>
  </r>
  <r>
    <x v="2"/>
    <x v="113"/>
    <x v="113"/>
    <x v="28"/>
    <x v="107"/>
    <x v="12"/>
    <x v="1284"/>
    <x v="1"/>
  </r>
  <r>
    <x v="3"/>
    <x v="599"/>
    <x v="607"/>
    <x v="4"/>
    <x v="480"/>
    <x v="12"/>
    <x v="1216"/>
    <x v="1"/>
  </r>
  <r>
    <x v="3"/>
    <x v="361"/>
    <x v="364"/>
    <x v="4"/>
    <x v="312"/>
    <x v="12"/>
    <x v="1105"/>
    <x v="1"/>
  </r>
  <r>
    <x v="3"/>
    <x v="362"/>
    <x v="365"/>
    <x v="4"/>
    <x v="313"/>
    <x v="12"/>
    <x v="1285"/>
    <x v="1"/>
  </r>
  <r>
    <x v="3"/>
    <x v="504"/>
    <x v="508"/>
    <x v="60"/>
    <x v="416"/>
    <x v="12"/>
    <x v="1286"/>
    <x v="1"/>
  </r>
  <r>
    <x v="2"/>
    <x v="17"/>
    <x v="17"/>
    <x v="11"/>
    <x v="17"/>
    <x v="12"/>
    <x v="259"/>
    <x v="1"/>
  </r>
  <r>
    <x v="2"/>
    <x v="18"/>
    <x v="18"/>
    <x v="11"/>
    <x v="18"/>
    <x v="12"/>
    <x v="1100"/>
    <x v="1"/>
  </r>
  <r>
    <x v="2"/>
    <x v="31"/>
    <x v="31"/>
    <x v="4"/>
    <x v="30"/>
    <x v="12"/>
    <x v="279"/>
    <x v="1"/>
  </r>
  <r>
    <x v="3"/>
    <x v="345"/>
    <x v="348"/>
    <x v="9"/>
    <x v="298"/>
    <x v="12"/>
    <x v="1287"/>
    <x v="1"/>
  </r>
  <r>
    <x v="2"/>
    <x v="47"/>
    <x v="47"/>
    <x v="7"/>
    <x v="45"/>
    <x v="12"/>
    <x v="586"/>
    <x v="1"/>
  </r>
  <r>
    <x v="3"/>
    <x v="389"/>
    <x v="392"/>
    <x v="2"/>
    <x v="334"/>
    <x v="12"/>
    <x v="1288"/>
    <x v="1"/>
  </r>
  <r>
    <x v="2"/>
    <x v="25"/>
    <x v="25"/>
    <x v="3"/>
    <x v="25"/>
    <x v="12"/>
    <x v="1289"/>
    <x v="1"/>
  </r>
  <r>
    <x v="2"/>
    <x v="12"/>
    <x v="12"/>
    <x v="11"/>
    <x v="12"/>
    <x v="12"/>
    <x v="790"/>
    <x v="1"/>
  </r>
  <r>
    <x v="3"/>
    <x v="503"/>
    <x v="507"/>
    <x v="9"/>
    <x v="415"/>
    <x v="12"/>
    <x v="1290"/>
    <x v="1"/>
  </r>
  <r>
    <x v="3"/>
    <x v="529"/>
    <x v="536"/>
    <x v="11"/>
    <x v="436"/>
    <x v="12"/>
    <x v="1174"/>
    <x v="1"/>
  </r>
  <r>
    <x v="3"/>
    <x v="476"/>
    <x v="479"/>
    <x v="2"/>
    <x v="308"/>
    <x v="12"/>
    <x v="1291"/>
    <x v="1"/>
  </r>
  <r>
    <x v="3"/>
    <x v="479"/>
    <x v="482"/>
    <x v="7"/>
    <x v="392"/>
    <x v="12"/>
    <x v="800"/>
    <x v="1"/>
  </r>
  <r>
    <x v="3"/>
    <x v="475"/>
    <x v="478"/>
    <x v="3"/>
    <x v="389"/>
    <x v="12"/>
    <x v="1169"/>
    <x v="1"/>
  </r>
  <r>
    <x v="3"/>
    <x v="478"/>
    <x v="481"/>
    <x v="4"/>
    <x v="391"/>
    <x v="12"/>
    <x v="1170"/>
    <x v="1"/>
  </r>
  <r>
    <x v="3"/>
    <x v="525"/>
    <x v="532"/>
    <x v="3"/>
    <x v="433"/>
    <x v="12"/>
    <x v="1171"/>
    <x v="1"/>
  </r>
  <r>
    <x v="3"/>
    <x v="556"/>
    <x v="563"/>
    <x v="3"/>
    <x v="454"/>
    <x v="12"/>
    <x v="1114"/>
    <x v="1"/>
  </r>
  <r>
    <x v="3"/>
    <x v="509"/>
    <x v="513"/>
    <x v="2"/>
    <x v="421"/>
    <x v="12"/>
    <x v="860"/>
    <x v="1"/>
  </r>
  <r>
    <x v="3"/>
    <x v="480"/>
    <x v="483"/>
    <x v="3"/>
    <x v="393"/>
    <x v="12"/>
    <x v="857"/>
    <x v="1"/>
  </r>
  <r>
    <x v="2"/>
    <x v="75"/>
    <x v="75"/>
    <x v="4"/>
    <x v="71"/>
    <x v="12"/>
    <x v="927"/>
    <x v="1"/>
  </r>
  <r>
    <x v="3"/>
    <x v="507"/>
    <x v="511"/>
    <x v="30"/>
    <x v="419"/>
    <x v="12"/>
    <x v="1292"/>
    <x v="1"/>
  </r>
  <r>
    <x v="3"/>
    <x v="554"/>
    <x v="561"/>
    <x v="4"/>
    <x v="114"/>
    <x v="12"/>
    <x v="119"/>
    <x v="1"/>
  </r>
  <r>
    <x v="2"/>
    <x v="248"/>
    <x v="251"/>
    <x v="1"/>
    <x v="16"/>
    <x v="12"/>
    <x v="1293"/>
    <x v="1"/>
  </r>
  <r>
    <x v="2"/>
    <x v="36"/>
    <x v="36"/>
    <x v="4"/>
    <x v="35"/>
    <x v="12"/>
    <x v="991"/>
    <x v="1"/>
  </r>
  <r>
    <x v="3"/>
    <x v="432"/>
    <x v="435"/>
    <x v="29"/>
    <x v="302"/>
    <x v="12"/>
    <x v="1076"/>
    <x v="1"/>
  </r>
  <r>
    <x v="3"/>
    <x v="128"/>
    <x v="128"/>
    <x v="56"/>
    <x v="120"/>
    <x v="12"/>
    <x v="1294"/>
    <x v="1"/>
  </r>
  <r>
    <x v="3"/>
    <x v="130"/>
    <x v="130"/>
    <x v="2"/>
    <x v="122"/>
    <x v="12"/>
    <x v="1162"/>
    <x v="1"/>
  </r>
  <r>
    <x v="3"/>
    <x v="494"/>
    <x v="498"/>
    <x v="9"/>
    <x v="406"/>
    <x v="12"/>
    <x v="131"/>
    <x v="1"/>
  </r>
  <r>
    <x v="3"/>
    <x v="516"/>
    <x v="522"/>
    <x v="35"/>
    <x v="272"/>
    <x v="12"/>
    <x v="1295"/>
    <x v="1"/>
  </r>
  <r>
    <x v="2"/>
    <x v="29"/>
    <x v="29"/>
    <x v="3"/>
    <x v="28"/>
    <x v="12"/>
    <x v="29"/>
    <x v="1"/>
  </r>
  <r>
    <x v="2"/>
    <x v="354"/>
    <x v="357"/>
    <x v="2"/>
    <x v="306"/>
    <x v="12"/>
    <x v="535"/>
    <x v="1"/>
  </r>
  <r>
    <x v="2"/>
    <x v="8"/>
    <x v="8"/>
    <x v="2"/>
    <x v="8"/>
    <x v="12"/>
    <x v="250"/>
    <x v="1"/>
  </r>
  <r>
    <x v="2"/>
    <x v="10"/>
    <x v="10"/>
    <x v="2"/>
    <x v="10"/>
    <x v="12"/>
    <x v="402"/>
    <x v="1"/>
  </r>
  <r>
    <x v="2"/>
    <x v="356"/>
    <x v="359"/>
    <x v="2"/>
    <x v="254"/>
    <x v="12"/>
    <x v="1296"/>
    <x v="1"/>
  </r>
  <r>
    <x v="2"/>
    <x v="236"/>
    <x v="518"/>
    <x v="4"/>
    <x v="425"/>
    <x v="12"/>
    <x v="1297"/>
    <x v="1"/>
  </r>
  <r>
    <x v="2"/>
    <x v="347"/>
    <x v="350"/>
    <x v="24"/>
    <x v="300"/>
    <x v="12"/>
    <x v="1298"/>
    <x v="1"/>
  </r>
  <r>
    <x v="8"/>
    <x v="153"/>
    <x v="153"/>
    <x v="2"/>
    <x v="136"/>
    <x v="12"/>
    <x v="143"/>
    <x v="1"/>
  </r>
  <r>
    <x v="3"/>
    <x v="372"/>
    <x v="375"/>
    <x v="2"/>
    <x v="321"/>
    <x v="12"/>
    <x v="1299"/>
    <x v="1"/>
  </r>
  <r>
    <x v="3"/>
    <x v="553"/>
    <x v="560"/>
    <x v="6"/>
    <x v="453"/>
    <x v="12"/>
    <x v="1300"/>
    <x v="1"/>
  </r>
  <r>
    <x v="3"/>
    <x v="593"/>
    <x v="601"/>
    <x v="4"/>
    <x v="423"/>
    <x v="12"/>
    <x v="619"/>
    <x v="1"/>
  </r>
  <r>
    <x v="3"/>
    <x v="594"/>
    <x v="602"/>
    <x v="4"/>
    <x v="104"/>
    <x v="12"/>
    <x v="1185"/>
    <x v="1"/>
  </r>
  <r>
    <x v="3"/>
    <x v="377"/>
    <x v="380"/>
    <x v="11"/>
    <x v="323"/>
    <x v="12"/>
    <x v="1301"/>
    <x v="1"/>
  </r>
  <r>
    <x v="3"/>
    <x v="473"/>
    <x v="476"/>
    <x v="9"/>
    <x v="96"/>
    <x v="12"/>
    <x v="1302"/>
    <x v="1"/>
  </r>
  <r>
    <x v="3"/>
    <x v="583"/>
    <x v="591"/>
    <x v="7"/>
    <x v="470"/>
    <x v="12"/>
    <x v="1122"/>
    <x v="1"/>
  </r>
  <r>
    <x v="3"/>
    <x v="486"/>
    <x v="490"/>
    <x v="1"/>
    <x v="400"/>
    <x v="12"/>
    <x v="1202"/>
    <x v="1"/>
  </r>
  <r>
    <x v="3"/>
    <x v="493"/>
    <x v="497"/>
    <x v="3"/>
    <x v="405"/>
    <x v="12"/>
    <x v="260"/>
    <x v="1"/>
  </r>
  <r>
    <x v="3"/>
    <x v="492"/>
    <x v="496"/>
    <x v="3"/>
    <x v="404"/>
    <x v="12"/>
    <x v="1203"/>
    <x v="1"/>
  </r>
  <r>
    <x v="3"/>
    <x v="512"/>
    <x v="516"/>
    <x v="4"/>
    <x v="423"/>
    <x v="12"/>
    <x v="619"/>
    <x v="1"/>
  </r>
  <r>
    <x v="3"/>
    <x v="578"/>
    <x v="586"/>
    <x v="5"/>
    <x v="49"/>
    <x v="12"/>
    <x v="1200"/>
    <x v="1"/>
  </r>
  <r>
    <x v="3"/>
    <x v="385"/>
    <x v="388"/>
    <x v="7"/>
    <x v="330"/>
    <x v="12"/>
    <x v="582"/>
    <x v="1"/>
  </r>
  <r>
    <x v="3"/>
    <x v="369"/>
    <x v="372"/>
    <x v="30"/>
    <x v="318"/>
    <x v="12"/>
    <x v="972"/>
    <x v="1"/>
  </r>
  <r>
    <x v="3"/>
    <x v="495"/>
    <x v="499"/>
    <x v="1"/>
    <x v="407"/>
    <x v="12"/>
    <x v="1303"/>
    <x v="1"/>
  </r>
  <r>
    <x v="3"/>
    <x v="368"/>
    <x v="371"/>
    <x v="6"/>
    <x v="317"/>
    <x v="12"/>
    <x v="22"/>
    <x v="1"/>
  </r>
  <r>
    <x v="2"/>
    <x v="312"/>
    <x v="315"/>
    <x v="18"/>
    <x v="273"/>
    <x v="12"/>
    <x v="1304"/>
    <x v="1"/>
  </r>
  <r>
    <x v="3"/>
    <x v="520"/>
    <x v="526"/>
    <x v="18"/>
    <x v="430"/>
    <x v="12"/>
    <x v="1305"/>
    <x v="1"/>
  </r>
  <r>
    <x v="3"/>
    <x v="579"/>
    <x v="587"/>
    <x v="1"/>
    <x v="342"/>
    <x v="12"/>
    <x v="914"/>
    <x v="1"/>
  </r>
  <r>
    <x v="3"/>
    <x v="366"/>
    <x v="369"/>
    <x v="2"/>
    <x v="315"/>
    <x v="12"/>
    <x v="1306"/>
    <x v="1"/>
  </r>
  <r>
    <x v="2"/>
    <x v="244"/>
    <x v="247"/>
    <x v="23"/>
    <x v="213"/>
    <x v="12"/>
    <x v="1307"/>
    <x v="1"/>
  </r>
  <r>
    <x v="8"/>
    <x v="622"/>
    <x v="630"/>
    <x v="2"/>
    <x v="491"/>
    <x v="12"/>
    <x v="1095"/>
    <x v="1"/>
  </r>
  <r>
    <x v="8"/>
    <x v="158"/>
    <x v="159"/>
    <x v="34"/>
    <x v="142"/>
    <x v="12"/>
    <x v="1308"/>
    <x v="1"/>
  </r>
  <r>
    <x v="3"/>
    <x v="519"/>
    <x v="525"/>
    <x v="35"/>
    <x v="429"/>
    <x v="12"/>
    <x v="1309"/>
    <x v="1"/>
  </r>
  <r>
    <x v="3"/>
    <x v="96"/>
    <x v="631"/>
    <x v="35"/>
    <x v="492"/>
    <x v="12"/>
    <x v="1310"/>
    <x v="1"/>
  </r>
  <r>
    <x v="3"/>
    <x v="623"/>
    <x v="632"/>
    <x v="65"/>
    <x v="493"/>
    <x v="12"/>
    <x v="1311"/>
    <x v="1"/>
  </r>
  <r>
    <x v="2"/>
    <x v="13"/>
    <x v="13"/>
    <x v="29"/>
    <x v="13"/>
    <x v="12"/>
    <x v="1312"/>
    <x v="1"/>
  </r>
  <r>
    <x v="2"/>
    <x v="40"/>
    <x v="40"/>
    <x v="2"/>
    <x v="39"/>
    <x v="12"/>
    <x v="40"/>
    <x v="1"/>
  </r>
  <r>
    <x v="3"/>
    <x v="365"/>
    <x v="368"/>
    <x v="2"/>
    <x v="87"/>
    <x v="12"/>
    <x v="1181"/>
    <x v="1"/>
  </r>
  <r>
    <x v="3"/>
    <x v="499"/>
    <x v="503"/>
    <x v="2"/>
    <x v="411"/>
    <x v="12"/>
    <x v="838"/>
    <x v="1"/>
  </r>
  <r>
    <x v="2"/>
    <x v="44"/>
    <x v="44"/>
    <x v="31"/>
    <x v="43"/>
    <x v="12"/>
    <x v="1313"/>
    <x v="1"/>
  </r>
  <r>
    <x v="2"/>
    <x v="250"/>
    <x v="253"/>
    <x v="2"/>
    <x v="218"/>
    <x v="12"/>
    <x v="280"/>
    <x v="1"/>
  </r>
  <r>
    <x v="2"/>
    <x v="22"/>
    <x v="22"/>
    <x v="2"/>
    <x v="22"/>
    <x v="12"/>
    <x v="994"/>
    <x v="1"/>
  </r>
  <r>
    <x v="2"/>
    <x v="497"/>
    <x v="501"/>
    <x v="2"/>
    <x v="409"/>
    <x v="12"/>
    <x v="822"/>
    <x v="1"/>
  </r>
  <r>
    <x v="2"/>
    <x v="77"/>
    <x v="77"/>
    <x v="1"/>
    <x v="73"/>
    <x v="12"/>
    <x v="1015"/>
    <x v="1"/>
  </r>
  <r>
    <x v="3"/>
    <x v="560"/>
    <x v="568"/>
    <x v="7"/>
    <x v="459"/>
    <x v="12"/>
    <x v="1314"/>
    <x v="1"/>
  </r>
  <r>
    <x v="2"/>
    <x v="93"/>
    <x v="93"/>
    <x v="2"/>
    <x v="88"/>
    <x v="12"/>
    <x v="93"/>
    <x v="1"/>
  </r>
  <r>
    <x v="11"/>
    <x v="175"/>
    <x v="176"/>
    <x v="1"/>
    <x v="150"/>
    <x v="12"/>
    <x v="700"/>
    <x v="1"/>
  </r>
  <r>
    <x v="11"/>
    <x v="179"/>
    <x v="180"/>
    <x v="52"/>
    <x v="154"/>
    <x v="12"/>
    <x v="1315"/>
    <x v="1"/>
  </r>
  <r>
    <x v="11"/>
    <x v="235"/>
    <x v="238"/>
    <x v="2"/>
    <x v="205"/>
    <x v="12"/>
    <x v="602"/>
    <x v="1"/>
  </r>
  <r>
    <x v="11"/>
    <x v="176"/>
    <x v="177"/>
    <x v="4"/>
    <x v="151"/>
    <x v="12"/>
    <x v="167"/>
    <x v="1"/>
  </r>
  <r>
    <x v="11"/>
    <x v="181"/>
    <x v="182"/>
    <x v="2"/>
    <x v="156"/>
    <x v="12"/>
    <x v="491"/>
    <x v="1"/>
  </r>
  <r>
    <x v="11"/>
    <x v="180"/>
    <x v="181"/>
    <x v="2"/>
    <x v="155"/>
    <x v="12"/>
    <x v="171"/>
    <x v="1"/>
  </r>
  <r>
    <x v="11"/>
    <x v="286"/>
    <x v="289"/>
    <x v="29"/>
    <x v="250"/>
    <x v="12"/>
    <x v="726"/>
    <x v="1"/>
  </r>
  <r>
    <x v="11"/>
    <x v="288"/>
    <x v="291"/>
    <x v="2"/>
    <x v="252"/>
    <x v="12"/>
    <x v="1164"/>
    <x v="1"/>
  </r>
  <r>
    <x v="11"/>
    <x v="396"/>
    <x v="399"/>
    <x v="4"/>
    <x v="339"/>
    <x v="12"/>
    <x v="1316"/>
    <x v="1"/>
  </r>
  <r>
    <x v="11"/>
    <x v="398"/>
    <x v="401"/>
    <x v="2"/>
    <x v="341"/>
    <x v="12"/>
    <x v="1317"/>
    <x v="1"/>
  </r>
  <r>
    <x v="11"/>
    <x v="331"/>
    <x v="334"/>
    <x v="2"/>
    <x v="287"/>
    <x v="12"/>
    <x v="476"/>
    <x v="1"/>
  </r>
  <r>
    <x v="11"/>
    <x v="549"/>
    <x v="556"/>
    <x v="2"/>
    <x v="54"/>
    <x v="12"/>
    <x v="930"/>
    <x v="1"/>
  </r>
  <r>
    <x v="3"/>
    <x v="133"/>
    <x v="133"/>
    <x v="5"/>
    <x v="125"/>
    <x v="12"/>
    <x v="130"/>
    <x v="1"/>
  </r>
  <r>
    <x v="3"/>
    <x v="122"/>
    <x v="122"/>
    <x v="2"/>
    <x v="115"/>
    <x v="12"/>
    <x v="348"/>
    <x v="1"/>
  </r>
  <r>
    <x v="3"/>
    <x v="121"/>
    <x v="121"/>
    <x v="29"/>
    <x v="115"/>
    <x v="12"/>
    <x v="733"/>
    <x v="1"/>
  </r>
  <r>
    <x v="3"/>
    <x v="129"/>
    <x v="129"/>
    <x v="4"/>
    <x v="121"/>
    <x v="12"/>
    <x v="347"/>
    <x v="1"/>
  </r>
  <r>
    <x v="5"/>
    <x v="140"/>
    <x v="140"/>
    <x v="4"/>
    <x v="130"/>
    <x v="12"/>
    <x v="136"/>
    <x v="1"/>
  </r>
  <r>
    <x v="5"/>
    <x v="138"/>
    <x v="138"/>
    <x v="4"/>
    <x v="130"/>
    <x v="12"/>
    <x v="136"/>
    <x v="1"/>
  </r>
  <r>
    <x v="5"/>
    <x v="546"/>
    <x v="553"/>
    <x v="2"/>
    <x v="130"/>
    <x v="12"/>
    <x v="135"/>
    <x v="1"/>
  </r>
  <r>
    <x v="3"/>
    <x v="123"/>
    <x v="123"/>
    <x v="2"/>
    <x v="116"/>
    <x v="12"/>
    <x v="121"/>
    <x v="1"/>
  </r>
  <r>
    <x v="3"/>
    <x v="338"/>
    <x v="341"/>
    <x v="5"/>
    <x v="293"/>
    <x v="12"/>
    <x v="1318"/>
    <x v="1"/>
  </r>
  <r>
    <x v="3"/>
    <x v="454"/>
    <x v="457"/>
    <x v="11"/>
    <x v="123"/>
    <x v="12"/>
    <x v="1257"/>
    <x v="1"/>
  </r>
  <r>
    <x v="3"/>
    <x v="132"/>
    <x v="132"/>
    <x v="30"/>
    <x v="124"/>
    <x v="12"/>
    <x v="1319"/>
    <x v="1"/>
  </r>
  <r>
    <x v="3"/>
    <x v="547"/>
    <x v="554"/>
    <x v="4"/>
    <x v="448"/>
    <x v="12"/>
    <x v="1320"/>
    <x v="1"/>
  </r>
  <r>
    <x v="3"/>
    <x v="49"/>
    <x v="486"/>
    <x v="6"/>
    <x v="396"/>
    <x v="12"/>
    <x v="1321"/>
    <x v="1"/>
  </r>
  <r>
    <x v="3"/>
    <x v="477"/>
    <x v="480"/>
    <x v="5"/>
    <x v="390"/>
    <x v="12"/>
    <x v="1189"/>
    <x v="1"/>
  </r>
  <r>
    <x v="21"/>
    <x v="434"/>
    <x v="437"/>
    <x v="29"/>
    <x v="202"/>
    <x v="12"/>
    <x v="729"/>
    <x v="1"/>
  </r>
  <r>
    <x v="21"/>
    <x v="435"/>
    <x v="438"/>
    <x v="1"/>
    <x v="367"/>
    <x v="12"/>
    <x v="739"/>
    <x v="1"/>
  </r>
  <r>
    <x v="8"/>
    <x v="624"/>
    <x v="633"/>
    <x v="4"/>
    <x v="494"/>
    <x v="12"/>
    <x v="1322"/>
    <x v="1"/>
  </r>
  <r>
    <x v="8"/>
    <x v="625"/>
    <x v="634"/>
    <x v="30"/>
    <x v="190"/>
    <x v="12"/>
    <x v="593"/>
    <x v="1"/>
  </r>
  <r>
    <x v="12"/>
    <x v="390"/>
    <x v="393"/>
    <x v="30"/>
    <x v="335"/>
    <x v="12"/>
    <x v="588"/>
    <x v="1"/>
  </r>
  <r>
    <x v="12"/>
    <x v="216"/>
    <x v="219"/>
    <x v="2"/>
    <x v="189"/>
    <x v="12"/>
    <x v="205"/>
    <x v="1"/>
  </r>
  <r>
    <x v="11"/>
    <x v="235"/>
    <x v="238"/>
    <x v="2"/>
    <x v="205"/>
    <x v="13"/>
    <x v="602"/>
    <x v="1"/>
  </r>
  <r>
    <x v="11"/>
    <x v="176"/>
    <x v="177"/>
    <x v="2"/>
    <x v="151"/>
    <x v="13"/>
    <x v="603"/>
    <x v="1"/>
  </r>
  <r>
    <x v="11"/>
    <x v="180"/>
    <x v="181"/>
    <x v="4"/>
    <x v="155"/>
    <x v="13"/>
    <x v="1323"/>
    <x v="1"/>
  </r>
  <r>
    <x v="11"/>
    <x v="181"/>
    <x v="182"/>
    <x v="4"/>
    <x v="156"/>
    <x v="13"/>
    <x v="172"/>
    <x v="1"/>
  </r>
  <r>
    <x v="11"/>
    <x v="286"/>
    <x v="289"/>
    <x v="29"/>
    <x v="250"/>
    <x v="13"/>
    <x v="726"/>
    <x v="1"/>
  </r>
  <r>
    <x v="11"/>
    <x v="178"/>
    <x v="179"/>
    <x v="4"/>
    <x v="153"/>
    <x v="13"/>
    <x v="169"/>
    <x v="1"/>
  </r>
  <r>
    <x v="11"/>
    <x v="175"/>
    <x v="176"/>
    <x v="3"/>
    <x v="150"/>
    <x v="13"/>
    <x v="166"/>
    <x v="1"/>
  </r>
  <r>
    <x v="11"/>
    <x v="179"/>
    <x v="180"/>
    <x v="41"/>
    <x v="154"/>
    <x v="13"/>
    <x v="356"/>
    <x v="1"/>
  </r>
  <r>
    <x v="11"/>
    <x v="177"/>
    <x v="178"/>
    <x v="11"/>
    <x v="152"/>
    <x v="13"/>
    <x v="1324"/>
    <x v="1"/>
  </r>
  <r>
    <x v="11"/>
    <x v="173"/>
    <x v="174"/>
    <x v="14"/>
    <x v="495"/>
    <x v="13"/>
    <x v="1325"/>
    <x v="1"/>
  </r>
  <r>
    <x v="11"/>
    <x v="184"/>
    <x v="185"/>
    <x v="2"/>
    <x v="159"/>
    <x v="13"/>
    <x v="175"/>
    <x v="1"/>
  </r>
  <r>
    <x v="11"/>
    <x v="450"/>
    <x v="453"/>
    <x v="2"/>
    <x v="376"/>
    <x v="13"/>
    <x v="715"/>
    <x v="1"/>
  </r>
  <r>
    <x v="11"/>
    <x v="549"/>
    <x v="556"/>
    <x v="7"/>
    <x v="54"/>
    <x v="13"/>
    <x v="56"/>
    <x v="1"/>
  </r>
  <r>
    <x v="11"/>
    <x v="398"/>
    <x v="401"/>
    <x v="3"/>
    <x v="341"/>
    <x v="13"/>
    <x v="703"/>
    <x v="1"/>
  </r>
  <r>
    <x v="11"/>
    <x v="183"/>
    <x v="184"/>
    <x v="2"/>
    <x v="158"/>
    <x v="13"/>
    <x v="174"/>
    <x v="1"/>
  </r>
  <r>
    <x v="11"/>
    <x v="331"/>
    <x v="334"/>
    <x v="2"/>
    <x v="287"/>
    <x v="13"/>
    <x v="476"/>
    <x v="1"/>
  </r>
  <r>
    <x v="21"/>
    <x v="434"/>
    <x v="437"/>
    <x v="11"/>
    <x v="202"/>
    <x v="13"/>
    <x v="1326"/>
    <x v="1"/>
  </r>
  <r>
    <x v="21"/>
    <x v="436"/>
    <x v="439"/>
    <x v="7"/>
    <x v="368"/>
    <x v="13"/>
    <x v="1160"/>
    <x v="1"/>
  </r>
  <r>
    <x v="21"/>
    <x v="435"/>
    <x v="438"/>
    <x v="1"/>
    <x v="367"/>
    <x v="13"/>
    <x v="739"/>
    <x v="1"/>
  </r>
  <r>
    <x v="3"/>
    <x v="122"/>
    <x v="122"/>
    <x v="29"/>
    <x v="115"/>
    <x v="13"/>
    <x v="733"/>
    <x v="1"/>
  </r>
  <r>
    <x v="3"/>
    <x v="129"/>
    <x v="129"/>
    <x v="4"/>
    <x v="121"/>
    <x v="13"/>
    <x v="347"/>
    <x v="1"/>
  </r>
  <r>
    <x v="3"/>
    <x v="126"/>
    <x v="126"/>
    <x v="4"/>
    <x v="119"/>
    <x v="13"/>
    <x v="124"/>
    <x v="1"/>
  </r>
  <r>
    <x v="3"/>
    <x v="125"/>
    <x v="125"/>
    <x v="29"/>
    <x v="118"/>
    <x v="13"/>
    <x v="351"/>
    <x v="1"/>
  </r>
  <r>
    <x v="3"/>
    <x v="547"/>
    <x v="554"/>
    <x v="30"/>
    <x v="448"/>
    <x v="13"/>
    <x v="1327"/>
    <x v="1"/>
  </r>
  <r>
    <x v="3"/>
    <x v="123"/>
    <x v="123"/>
    <x v="7"/>
    <x v="116"/>
    <x v="13"/>
    <x v="1328"/>
    <x v="1"/>
  </r>
  <r>
    <x v="3"/>
    <x v="338"/>
    <x v="341"/>
    <x v="4"/>
    <x v="293"/>
    <x v="13"/>
    <x v="1329"/>
    <x v="1"/>
  </r>
  <r>
    <x v="13"/>
    <x v="590"/>
    <x v="598"/>
    <x v="2"/>
    <x v="252"/>
    <x v="13"/>
    <x v="1164"/>
    <x v="1"/>
  </r>
  <r>
    <x v="13"/>
    <x v="229"/>
    <x v="232"/>
    <x v="30"/>
    <x v="201"/>
    <x v="13"/>
    <x v="1330"/>
    <x v="1"/>
  </r>
  <r>
    <x v="13"/>
    <x v="541"/>
    <x v="548"/>
    <x v="30"/>
    <x v="253"/>
    <x v="13"/>
    <x v="1331"/>
    <x v="1"/>
  </r>
  <r>
    <x v="13"/>
    <x v="626"/>
    <x v="635"/>
    <x v="29"/>
    <x v="496"/>
    <x v="13"/>
    <x v="1332"/>
    <x v="1"/>
  </r>
  <r>
    <x v="13"/>
    <x v="394"/>
    <x v="397"/>
    <x v="29"/>
    <x v="337"/>
    <x v="13"/>
    <x v="730"/>
    <x v="1"/>
  </r>
  <r>
    <x v="13"/>
    <x v="588"/>
    <x v="596"/>
    <x v="29"/>
    <x v="474"/>
    <x v="13"/>
    <x v="1333"/>
    <x v="1"/>
  </r>
  <r>
    <x v="13"/>
    <x v="228"/>
    <x v="231"/>
    <x v="2"/>
    <x v="200"/>
    <x v="13"/>
    <x v="216"/>
    <x v="1"/>
  </r>
  <r>
    <x v="13"/>
    <x v="587"/>
    <x v="595"/>
    <x v="2"/>
    <x v="166"/>
    <x v="13"/>
    <x v="773"/>
    <x v="1"/>
  </r>
  <r>
    <x v="12"/>
    <x v="321"/>
    <x v="324"/>
    <x v="2"/>
    <x v="279"/>
    <x v="13"/>
    <x v="459"/>
    <x v="1"/>
  </r>
  <r>
    <x v="12"/>
    <x v="392"/>
    <x v="395"/>
    <x v="2"/>
    <x v="279"/>
    <x v="13"/>
    <x v="459"/>
    <x v="1"/>
  </r>
  <r>
    <x v="12"/>
    <x v="390"/>
    <x v="393"/>
    <x v="11"/>
    <x v="335"/>
    <x v="13"/>
    <x v="1334"/>
    <x v="1"/>
  </r>
  <r>
    <x v="12"/>
    <x v="438"/>
    <x v="441"/>
    <x v="2"/>
    <x v="369"/>
    <x v="13"/>
    <x v="1335"/>
    <x v="1"/>
  </r>
  <r>
    <x v="12"/>
    <x v="216"/>
    <x v="219"/>
    <x v="29"/>
    <x v="189"/>
    <x v="13"/>
    <x v="959"/>
    <x v="1"/>
  </r>
  <r>
    <x v="12"/>
    <x v="627"/>
    <x v="636"/>
    <x v="2"/>
    <x v="497"/>
    <x v="13"/>
    <x v="1336"/>
    <x v="1"/>
  </r>
  <r>
    <x v="12"/>
    <x v="217"/>
    <x v="220"/>
    <x v="11"/>
    <x v="190"/>
    <x v="13"/>
    <x v="1057"/>
    <x v="1"/>
  </r>
  <r>
    <x v="3"/>
    <x v="599"/>
    <x v="607"/>
    <x v="3"/>
    <x v="480"/>
    <x v="13"/>
    <x v="1337"/>
    <x v="1"/>
  </r>
  <r>
    <x v="3"/>
    <x v="361"/>
    <x v="364"/>
    <x v="30"/>
    <x v="312"/>
    <x v="13"/>
    <x v="332"/>
    <x v="1"/>
  </r>
  <r>
    <x v="3"/>
    <x v="503"/>
    <x v="507"/>
    <x v="3"/>
    <x v="415"/>
    <x v="13"/>
    <x v="985"/>
    <x v="1"/>
  </r>
  <r>
    <x v="3"/>
    <x v="363"/>
    <x v="366"/>
    <x v="1"/>
    <x v="314"/>
    <x v="13"/>
    <x v="1338"/>
    <x v="1"/>
  </r>
  <r>
    <x v="3"/>
    <x v="473"/>
    <x v="476"/>
    <x v="12"/>
    <x v="96"/>
    <x v="13"/>
    <x v="1339"/>
    <x v="1"/>
  </r>
  <r>
    <x v="3"/>
    <x v="514"/>
    <x v="519"/>
    <x v="2"/>
    <x v="426"/>
    <x v="13"/>
    <x v="638"/>
    <x v="1"/>
  </r>
  <r>
    <x v="3"/>
    <x v="472"/>
    <x v="475"/>
    <x v="4"/>
    <x v="388"/>
    <x v="13"/>
    <x v="1340"/>
    <x v="1"/>
  </r>
  <r>
    <x v="3"/>
    <x v="377"/>
    <x v="380"/>
    <x v="7"/>
    <x v="323"/>
    <x v="13"/>
    <x v="879"/>
    <x v="1"/>
  </r>
  <r>
    <x v="3"/>
    <x v="515"/>
    <x v="520"/>
    <x v="11"/>
    <x v="427"/>
    <x v="13"/>
    <x v="1341"/>
    <x v="1"/>
  </r>
  <r>
    <x v="3"/>
    <x v="352"/>
    <x v="355"/>
    <x v="1"/>
    <x v="304"/>
    <x v="13"/>
    <x v="880"/>
    <x v="1"/>
  </r>
  <r>
    <x v="3"/>
    <x v="517"/>
    <x v="523"/>
    <x v="11"/>
    <x v="428"/>
    <x v="13"/>
    <x v="1342"/>
    <x v="1"/>
  </r>
  <r>
    <x v="3"/>
    <x v="420"/>
    <x v="423"/>
    <x v="2"/>
    <x v="358"/>
    <x v="13"/>
    <x v="1343"/>
    <x v="1"/>
  </r>
  <r>
    <x v="3"/>
    <x v="481"/>
    <x v="484"/>
    <x v="2"/>
    <x v="394"/>
    <x v="13"/>
    <x v="1081"/>
    <x v="1"/>
  </r>
  <r>
    <x v="3"/>
    <x v="482"/>
    <x v="485"/>
    <x v="29"/>
    <x v="395"/>
    <x v="13"/>
    <x v="1344"/>
    <x v="1"/>
  </r>
  <r>
    <x v="3"/>
    <x v="480"/>
    <x v="483"/>
    <x v="4"/>
    <x v="393"/>
    <x v="13"/>
    <x v="1073"/>
    <x v="1"/>
  </r>
  <r>
    <x v="3"/>
    <x v="490"/>
    <x v="494"/>
    <x v="6"/>
    <x v="403"/>
    <x v="13"/>
    <x v="1345"/>
    <x v="1"/>
  </r>
  <r>
    <x v="3"/>
    <x v="580"/>
    <x v="588"/>
    <x v="4"/>
    <x v="406"/>
    <x v="13"/>
    <x v="820"/>
    <x v="1"/>
  </r>
  <r>
    <x v="3"/>
    <x v="575"/>
    <x v="583"/>
    <x v="2"/>
    <x v="467"/>
    <x v="13"/>
    <x v="1346"/>
    <x v="1"/>
  </r>
  <r>
    <x v="3"/>
    <x v="510"/>
    <x v="514"/>
    <x v="2"/>
    <x v="422"/>
    <x v="13"/>
    <x v="863"/>
    <x v="1"/>
  </r>
  <r>
    <x v="3"/>
    <x v="504"/>
    <x v="508"/>
    <x v="18"/>
    <x v="416"/>
    <x v="13"/>
    <x v="894"/>
    <x v="1"/>
  </r>
  <r>
    <x v="3"/>
    <x v="479"/>
    <x v="482"/>
    <x v="2"/>
    <x v="392"/>
    <x v="13"/>
    <x v="1347"/>
    <x v="1"/>
  </r>
  <r>
    <x v="3"/>
    <x v="385"/>
    <x v="388"/>
    <x v="1"/>
    <x v="330"/>
    <x v="13"/>
    <x v="864"/>
    <x v="1"/>
  </r>
  <r>
    <x v="3"/>
    <x v="628"/>
    <x v="637"/>
    <x v="4"/>
    <x v="498"/>
    <x v="13"/>
    <x v="1348"/>
    <x v="1"/>
  </r>
  <r>
    <x v="3"/>
    <x v="576"/>
    <x v="584"/>
    <x v="2"/>
    <x v="468"/>
    <x v="13"/>
    <x v="1349"/>
    <x v="1"/>
  </r>
  <r>
    <x v="3"/>
    <x v="124"/>
    <x v="124"/>
    <x v="30"/>
    <x v="117"/>
    <x v="13"/>
    <x v="1350"/>
    <x v="1"/>
  </r>
  <r>
    <x v="3"/>
    <x v="489"/>
    <x v="493"/>
    <x v="13"/>
    <x v="402"/>
    <x v="13"/>
    <x v="1351"/>
    <x v="1"/>
  </r>
  <r>
    <x v="3"/>
    <x v="432"/>
    <x v="435"/>
    <x v="29"/>
    <x v="302"/>
    <x v="13"/>
    <x v="1076"/>
    <x v="1"/>
  </r>
  <r>
    <x v="3"/>
    <x v="509"/>
    <x v="513"/>
    <x v="2"/>
    <x v="421"/>
    <x v="13"/>
    <x v="860"/>
    <x v="1"/>
  </r>
  <r>
    <x v="3"/>
    <x v="525"/>
    <x v="532"/>
    <x v="5"/>
    <x v="433"/>
    <x v="13"/>
    <x v="1352"/>
    <x v="1"/>
  </r>
  <r>
    <x v="3"/>
    <x v="375"/>
    <x v="378"/>
    <x v="2"/>
    <x v="322"/>
    <x v="13"/>
    <x v="1353"/>
    <x v="1"/>
  </r>
  <r>
    <x v="3"/>
    <x v="373"/>
    <x v="376"/>
    <x v="3"/>
    <x v="234"/>
    <x v="13"/>
    <x v="780"/>
    <x v="1"/>
  </r>
  <r>
    <x v="3"/>
    <x v="374"/>
    <x v="377"/>
    <x v="3"/>
    <x v="104"/>
    <x v="13"/>
    <x v="447"/>
    <x v="1"/>
  </r>
  <r>
    <x v="3"/>
    <x v="526"/>
    <x v="533"/>
    <x v="2"/>
    <x v="434"/>
    <x v="13"/>
    <x v="840"/>
    <x v="1"/>
  </r>
  <r>
    <x v="3"/>
    <x v="629"/>
    <x v="638"/>
    <x v="3"/>
    <x v="459"/>
    <x v="13"/>
    <x v="1354"/>
    <x v="1"/>
  </r>
  <r>
    <x v="3"/>
    <x v="478"/>
    <x v="481"/>
    <x v="4"/>
    <x v="391"/>
    <x v="13"/>
    <x v="1170"/>
    <x v="1"/>
  </r>
  <r>
    <x v="3"/>
    <x v="49"/>
    <x v="486"/>
    <x v="5"/>
    <x v="396"/>
    <x v="13"/>
    <x v="245"/>
    <x v="1"/>
  </r>
  <r>
    <x v="3"/>
    <x v="518"/>
    <x v="524"/>
    <x v="4"/>
    <x v="54"/>
    <x v="13"/>
    <x v="998"/>
    <x v="1"/>
  </r>
  <r>
    <x v="3"/>
    <x v="346"/>
    <x v="349"/>
    <x v="2"/>
    <x v="299"/>
    <x v="13"/>
    <x v="1355"/>
    <x v="1"/>
  </r>
  <r>
    <x v="3"/>
    <x v="345"/>
    <x v="348"/>
    <x v="4"/>
    <x v="298"/>
    <x v="13"/>
    <x v="1104"/>
    <x v="1"/>
  </r>
  <r>
    <x v="3"/>
    <x v="389"/>
    <x v="392"/>
    <x v="11"/>
    <x v="334"/>
    <x v="13"/>
    <x v="187"/>
    <x v="1"/>
  </r>
  <r>
    <x v="3"/>
    <x v="130"/>
    <x v="130"/>
    <x v="2"/>
    <x v="122"/>
    <x v="13"/>
    <x v="1162"/>
    <x v="1"/>
  </r>
  <r>
    <x v="3"/>
    <x v="596"/>
    <x v="604"/>
    <x v="4"/>
    <x v="477"/>
    <x v="13"/>
    <x v="1356"/>
    <x v="1"/>
  </r>
  <r>
    <x v="3"/>
    <x v="364"/>
    <x v="367"/>
    <x v="24"/>
    <x v="14"/>
    <x v="13"/>
    <x v="1357"/>
    <x v="1"/>
  </r>
  <r>
    <x v="3"/>
    <x v="521"/>
    <x v="527"/>
    <x v="3"/>
    <x v="431"/>
    <x v="13"/>
    <x v="1358"/>
    <x v="1"/>
  </r>
  <r>
    <x v="3"/>
    <x v="492"/>
    <x v="496"/>
    <x v="2"/>
    <x v="404"/>
    <x v="13"/>
    <x v="1359"/>
    <x v="1"/>
  </r>
  <r>
    <x v="3"/>
    <x v="493"/>
    <x v="497"/>
    <x v="3"/>
    <x v="405"/>
    <x v="13"/>
    <x v="260"/>
    <x v="1"/>
  </r>
  <r>
    <x v="3"/>
    <x v="630"/>
    <x v="639"/>
    <x v="2"/>
    <x v="499"/>
    <x v="13"/>
    <x v="1360"/>
    <x v="1"/>
  </r>
  <r>
    <x v="3"/>
    <x v="285"/>
    <x v="288"/>
    <x v="1"/>
    <x v="249"/>
    <x v="13"/>
    <x v="484"/>
    <x v="1"/>
  </r>
  <r>
    <x v="3"/>
    <x v="631"/>
    <x v="640"/>
    <x v="1"/>
    <x v="76"/>
    <x v="13"/>
    <x v="433"/>
    <x v="1"/>
  </r>
  <r>
    <x v="3"/>
    <x v="513"/>
    <x v="517"/>
    <x v="2"/>
    <x v="424"/>
    <x v="13"/>
    <x v="871"/>
    <x v="1"/>
  </r>
  <r>
    <x v="3"/>
    <x v="367"/>
    <x v="370"/>
    <x v="9"/>
    <x v="316"/>
    <x v="13"/>
    <x v="900"/>
    <x v="1"/>
  </r>
  <r>
    <x v="3"/>
    <x v="84"/>
    <x v="528"/>
    <x v="30"/>
    <x v="285"/>
    <x v="13"/>
    <x v="1361"/>
    <x v="1"/>
  </r>
  <r>
    <x v="3"/>
    <x v="427"/>
    <x v="521"/>
    <x v="3"/>
    <x v="100"/>
    <x v="13"/>
    <x v="246"/>
    <x v="1"/>
  </r>
  <r>
    <x v="3"/>
    <x v="632"/>
    <x v="641"/>
    <x v="2"/>
    <x v="500"/>
    <x v="13"/>
    <x v="1362"/>
    <x v="1"/>
  </r>
  <r>
    <x v="3"/>
    <x v="516"/>
    <x v="522"/>
    <x v="2"/>
    <x v="272"/>
    <x v="13"/>
    <x v="555"/>
    <x v="1"/>
  </r>
  <r>
    <x v="3"/>
    <x v="524"/>
    <x v="531"/>
    <x v="99"/>
    <x v="94"/>
    <x v="13"/>
    <x v="1363"/>
    <x v="1"/>
  </r>
  <r>
    <x v="3"/>
    <x v="365"/>
    <x v="368"/>
    <x v="7"/>
    <x v="87"/>
    <x v="13"/>
    <x v="1364"/>
    <x v="1"/>
  </r>
  <r>
    <x v="3"/>
    <x v="366"/>
    <x v="369"/>
    <x v="11"/>
    <x v="315"/>
    <x v="13"/>
    <x v="1365"/>
    <x v="1"/>
  </r>
  <r>
    <x v="3"/>
    <x v="360"/>
    <x v="363"/>
    <x v="5"/>
    <x v="311"/>
    <x v="13"/>
    <x v="1366"/>
    <x v="1"/>
  </r>
  <r>
    <x v="3"/>
    <x v="529"/>
    <x v="536"/>
    <x v="3"/>
    <x v="436"/>
    <x v="13"/>
    <x v="1367"/>
    <x v="1"/>
  </r>
  <r>
    <x v="3"/>
    <x v="475"/>
    <x v="478"/>
    <x v="30"/>
    <x v="389"/>
    <x v="13"/>
    <x v="1368"/>
    <x v="1"/>
  </r>
  <r>
    <x v="3"/>
    <x v="556"/>
    <x v="563"/>
    <x v="4"/>
    <x v="454"/>
    <x v="13"/>
    <x v="1172"/>
    <x v="1"/>
  </r>
  <r>
    <x v="3"/>
    <x v="522"/>
    <x v="529"/>
    <x v="4"/>
    <x v="430"/>
    <x v="13"/>
    <x v="891"/>
    <x v="1"/>
  </r>
  <r>
    <x v="3"/>
    <x v="133"/>
    <x v="133"/>
    <x v="2"/>
    <x v="125"/>
    <x v="13"/>
    <x v="1369"/>
    <x v="1"/>
  </r>
  <r>
    <x v="3"/>
    <x v="431"/>
    <x v="434"/>
    <x v="3"/>
    <x v="98"/>
    <x v="13"/>
    <x v="982"/>
    <x v="1"/>
  </r>
  <r>
    <x v="3"/>
    <x v="368"/>
    <x v="371"/>
    <x v="70"/>
    <x v="317"/>
    <x v="13"/>
    <x v="1370"/>
    <x v="1"/>
  </r>
  <r>
    <x v="3"/>
    <x v="495"/>
    <x v="499"/>
    <x v="3"/>
    <x v="407"/>
    <x v="13"/>
    <x v="1371"/>
    <x v="1"/>
  </r>
  <r>
    <x v="3"/>
    <x v="371"/>
    <x v="374"/>
    <x v="9"/>
    <x v="320"/>
    <x v="13"/>
    <x v="831"/>
    <x v="1"/>
  </r>
  <r>
    <x v="3"/>
    <x v="477"/>
    <x v="480"/>
    <x v="5"/>
    <x v="390"/>
    <x v="13"/>
    <x v="1189"/>
    <x v="1"/>
  </r>
  <r>
    <x v="3"/>
    <x v="486"/>
    <x v="490"/>
    <x v="7"/>
    <x v="400"/>
    <x v="13"/>
    <x v="1372"/>
    <x v="1"/>
  </r>
  <r>
    <x v="3"/>
    <x v="578"/>
    <x v="586"/>
    <x v="11"/>
    <x v="49"/>
    <x v="13"/>
    <x v="62"/>
    <x v="1"/>
  </r>
  <r>
    <x v="3"/>
    <x v="485"/>
    <x v="489"/>
    <x v="2"/>
    <x v="399"/>
    <x v="13"/>
    <x v="1373"/>
    <x v="1"/>
  </r>
  <r>
    <x v="3"/>
    <x v="380"/>
    <x v="383"/>
    <x v="1"/>
    <x v="326"/>
    <x v="13"/>
    <x v="775"/>
    <x v="1"/>
  </r>
  <r>
    <x v="3"/>
    <x v="281"/>
    <x v="565"/>
    <x v="1"/>
    <x v="456"/>
    <x v="13"/>
    <x v="1165"/>
    <x v="1"/>
  </r>
  <r>
    <x v="2"/>
    <x v="2"/>
    <x v="2"/>
    <x v="2"/>
    <x v="2"/>
    <x v="13"/>
    <x v="2"/>
    <x v="1"/>
  </r>
  <r>
    <x v="2"/>
    <x v="12"/>
    <x v="12"/>
    <x v="11"/>
    <x v="12"/>
    <x v="13"/>
    <x v="790"/>
    <x v="1"/>
  </r>
  <r>
    <x v="2"/>
    <x v="16"/>
    <x v="16"/>
    <x v="2"/>
    <x v="16"/>
    <x v="13"/>
    <x v="46"/>
    <x v="1"/>
  </r>
  <r>
    <x v="2"/>
    <x v="113"/>
    <x v="113"/>
    <x v="70"/>
    <x v="107"/>
    <x v="13"/>
    <x v="1374"/>
    <x v="1"/>
  </r>
  <r>
    <x v="2"/>
    <x v="25"/>
    <x v="25"/>
    <x v="30"/>
    <x v="25"/>
    <x v="13"/>
    <x v="515"/>
    <x v="1"/>
  </r>
  <r>
    <x v="2"/>
    <x v="12"/>
    <x v="12"/>
    <x v="11"/>
    <x v="12"/>
    <x v="13"/>
    <x v="790"/>
    <x v="1"/>
  </r>
  <r>
    <x v="2"/>
    <x v="48"/>
    <x v="48"/>
    <x v="24"/>
    <x v="46"/>
    <x v="13"/>
    <x v="1375"/>
    <x v="1"/>
  </r>
  <r>
    <x v="14"/>
    <x v="413"/>
    <x v="416"/>
    <x v="4"/>
    <x v="351"/>
    <x v="13"/>
    <x v="1023"/>
    <x v="1"/>
  </r>
  <r>
    <x v="2"/>
    <x v="26"/>
    <x v="26"/>
    <x v="3"/>
    <x v="26"/>
    <x v="13"/>
    <x v="413"/>
    <x v="1"/>
  </r>
  <r>
    <x v="2"/>
    <x v="37"/>
    <x v="37"/>
    <x v="2"/>
    <x v="36"/>
    <x v="13"/>
    <x v="1097"/>
    <x v="1"/>
  </r>
  <r>
    <x v="2"/>
    <x v="40"/>
    <x v="40"/>
    <x v="1"/>
    <x v="39"/>
    <x v="13"/>
    <x v="1376"/>
    <x v="1"/>
  </r>
  <r>
    <x v="2"/>
    <x v="41"/>
    <x v="41"/>
    <x v="2"/>
    <x v="40"/>
    <x v="13"/>
    <x v="419"/>
    <x v="1"/>
  </r>
  <r>
    <x v="2"/>
    <x v="57"/>
    <x v="57"/>
    <x v="2"/>
    <x v="55"/>
    <x v="13"/>
    <x v="57"/>
    <x v="1"/>
  </r>
  <r>
    <x v="2"/>
    <x v="93"/>
    <x v="93"/>
    <x v="2"/>
    <x v="88"/>
    <x v="13"/>
    <x v="93"/>
    <x v="1"/>
  </r>
  <r>
    <x v="2"/>
    <x v="415"/>
    <x v="418"/>
    <x v="4"/>
    <x v="353"/>
    <x v="13"/>
    <x v="6"/>
    <x v="1"/>
  </r>
  <r>
    <x v="2"/>
    <x v="411"/>
    <x v="414"/>
    <x v="3"/>
    <x v="349"/>
    <x v="13"/>
    <x v="1083"/>
    <x v="1"/>
  </r>
  <r>
    <x v="2"/>
    <x v="45"/>
    <x v="45"/>
    <x v="29"/>
    <x v="44"/>
    <x v="13"/>
    <x v="1377"/>
    <x v="1"/>
  </r>
  <r>
    <x v="2"/>
    <x v="29"/>
    <x v="29"/>
    <x v="3"/>
    <x v="28"/>
    <x v="13"/>
    <x v="29"/>
    <x v="1"/>
  </r>
  <r>
    <x v="2"/>
    <x v="119"/>
    <x v="119"/>
    <x v="3"/>
    <x v="113"/>
    <x v="13"/>
    <x v="795"/>
    <x v="1"/>
  </r>
  <r>
    <x v="2"/>
    <x v="633"/>
    <x v="642"/>
    <x v="2"/>
    <x v="501"/>
    <x v="13"/>
    <x v="1378"/>
    <x v="1"/>
  </r>
  <r>
    <x v="2"/>
    <x v="8"/>
    <x v="8"/>
    <x v="2"/>
    <x v="8"/>
    <x v="13"/>
    <x v="250"/>
    <x v="1"/>
  </r>
  <r>
    <x v="8"/>
    <x v="155"/>
    <x v="155"/>
    <x v="5"/>
    <x v="136"/>
    <x v="13"/>
    <x v="393"/>
    <x v="1"/>
  </r>
  <r>
    <x v="6"/>
    <x v="412"/>
    <x v="415"/>
    <x v="5"/>
    <x v="350"/>
    <x v="13"/>
    <x v="1379"/>
    <x v="1"/>
  </r>
  <r>
    <x v="3"/>
    <x v="634"/>
    <x v="643"/>
    <x v="1"/>
    <x v="30"/>
    <x v="13"/>
    <x v="1347"/>
    <x v="1"/>
  </r>
  <r>
    <x v="3"/>
    <x v="635"/>
    <x v="644"/>
    <x v="7"/>
    <x v="502"/>
    <x v="13"/>
    <x v="1380"/>
    <x v="1"/>
  </r>
  <r>
    <x v="3"/>
    <x v="508"/>
    <x v="512"/>
    <x v="5"/>
    <x v="420"/>
    <x v="13"/>
    <x v="1381"/>
    <x v="1"/>
  </r>
  <r>
    <x v="3"/>
    <x v="636"/>
    <x v="645"/>
    <x v="5"/>
    <x v="503"/>
    <x v="13"/>
    <x v="1382"/>
    <x v="1"/>
  </r>
  <r>
    <x v="3"/>
    <x v="637"/>
    <x v="646"/>
    <x v="7"/>
    <x v="291"/>
    <x v="13"/>
    <x v="1095"/>
    <x v="1"/>
  </r>
  <r>
    <x v="3"/>
    <x v="520"/>
    <x v="526"/>
    <x v="4"/>
    <x v="430"/>
    <x v="13"/>
    <x v="891"/>
    <x v="1"/>
  </r>
  <r>
    <x v="3"/>
    <x v="638"/>
    <x v="647"/>
    <x v="1"/>
    <x v="504"/>
    <x v="13"/>
    <x v="1383"/>
    <x v="1"/>
  </r>
  <r>
    <x v="3"/>
    <x v="639"/>
    <x v="648"/>
    <x v="6"/>
    <x v="102"/>
    <x v="13"/>
    <x v="1384"/>
    <x v="1"/>
  </r>
  <r>
    <x v="3"/>
    <x v="127"/>
    <x v="127"/>
    <x v="18"/>
    <x v="62"/>
    <x v="13"/>
    <x v="1385"/>
    <x v="1"/>
  </r>
  <r>
    <x v="3"/>
    <x v="494"/>
    <x v="498"/>
    <x v="6"/>
    <x v="406"/>
    <x v="13"/>
    <x v="1386"/>
    <x v="1"/>
  </r>
  <r>
    <x v="20"/>
    <x v="505"/>
    <x v="509"/>
    <x v="9"/>
    <x v="417"/>
    <x v="13"/>
    <x v="980"/>
    <x v="1"/>
  </r>
  <r>
    <x v="3"/>
    <x v="128"/>
    <x v="128"/>
    <x v="2"/>
    <x v="120"/>
    <x v="13"/>
    <x v="527"/>
    <x v="1"/>
  </r>
  <r>
    <x v="3"/>
    <x v="640"/>
    <x v="649"/>
    <x v="25"/>
    <x v="505"/>
    <x v="13"/>
    <x v="826"/>
    <x v="1"/>
  </r>
  <r>
    <x v="3"/>
    <x v="641"/>
    <x v="650"/>
    <x v="6"/>
    <x v="506"/>
    <x v="13"/>
    <x v="307"/>
    <x v="1"/>
  </r>
  <r>
    <x v="3"/>
    <x v="642"/>
    <x v="651"/>
    <x v="2"/>
    <x v="507"/>
    <x v="13"/>
    <x v="1387"/>
    <x v="1"/>
  </r>
  <r>
    <x v="3"/>
    <x v="643"/>
    <x v="652"/>
    <x v="3"/>
    <x v="508"/>
    <x v="13"/>
    <x v="484"/>
    <x v="1"/>
  </r>
  <r>
    <x v="3"/>
    <x v="476"/>
    <x v="479"/>
    <x v="6"/>
    <x v="308"/>
    <x v="13"/>
    <x v="1388"/>
    <x v="1"/>
  </r>
  <r>
    <x v="3"/>
    <x v="644"/>
    <x v="653"/>
    <x v="59"/>
    <x v="362"/>
    <x v="13"/>
    <x v="1389"/>
    <x v="1"/>
  </r>
  <r>
    <x v="3"/>
    <x v="312"/>
    <x v="654"/>
    <x v="70"/>
    <x v="509"/>
    <x v="13"/>
    <x v="1390"/>
    <x v="1"/>
  </r>
  <r>
    <x v="3"/>
    <x v="645"/>
    <x v="655"/>
    <x v="5"/>
    <x v="510"/>
    <x v="13"/>
    <x v="1391"/>
    <x v="1"/>
  </r>
  <r>
    <x v="3"/>
    <x v="646"/>
    <x v="656"/>
    <x v="2"/>
    <x v="511"/>
    <x v="13"/>
    <x v="1392"/>
    <x v="1"/>
  </r>
  <r>
    <x v="3"/>
    <x v="647"/>
    <x v="657"/>
    <x v="3"/>
    <x v="512"/>
    <x v="13"/>
    <x v="581"/>
    <x v="1"/>
  </r>
  <r>
    <x v="3"/>
    <x v="648"/>
    <x v="658"/>
    <x v="2"/>
    <x v="513"/>
    <x v="13"/>
    <x v="1393"/>
    <x v="1"/>
  </r>
  <r>
    <x v="3"/>
    <x v="649"/>
    <x v="659"/>
    <x v="2"/>
    <x v="512"/>
    <x v="13"/>
    <x v="1394"/>
    <x v="1"/>
  </r>
  <r>
    <x v="3"/>
    <x v="650"/>
    <x v="660"/>
    <x v="4"/>
    <x v="512"/>
    <x v="13"/>
    <x v="1395"/>
    <x v="1"/>
  </r>
  <r>
    <x v="3"/>
    <x v="651"/>
    <x v="661"/>
    <x v="2"/>
    <x v="513"/>
    <x v="13"/>
    <x v="1393"/>
    <x v="1"/>
  </r>
  <r>
    <x v="3"/>
    <x v="652"/>
    <x v="662"/>
    <x v="2"/>
    <x v="514"/>
    <x v="13"/>
    <x v="1396"/>
    <x v="1"/>
  </r>
  <r>
    <x v="3"/>
    <x v="653"/>
    <x v="663"/>
    <x v="2"/>
    <x v="515"/>
    <x v="13"/>
    <x v="1397"/>
    <x v="1"/>
  </r>
  <r>
    <x v="23"/>
    <x v="572"/>
    <x v="580"/>
    <x v="59"/>
    <x v="465"/>
    <x v="13"/>
    <x v="1398"/>
    <x v="1"/>
  </r>
  <r>
    <x v="23"/>
    <x v="570"/>
    <x v="578"/>
    <x v="15"/>
    <x v="463"/>
    <x v="13"/>
    <x v="1399"/>
    <x v="1"/>
  </r>
  <r>
    <x v="23"/>
    <x v="573"/>
    <x v="581"/>
    <x v="55"/>
    <x v="466"/>
    <x v="13"/>
    <x v="1400"/>
    <x v="1"/>
  </r>
  <r>
    <x v="12"/>
    <x v="185"/>
    <x v="186"/>
    <x v="1"/>
    <x v="160"/>
    <x v="13"/>
    <x v="877"/>
    <x v="1"/>
  </r>
  <r>
    <x v="6"/>
    <x v="618"/>
    <x v="626"/>
    <x v="5"/>
    <x v="488"/>
    <x v="13"/>
    <x v="1259"/>
    <x v="1"/>
  </r>
  <r>
    <x v="1"/>
    <x v="654"/>
    <x v="664"/>
    <x v="4"/>
    <x v="516"/>
    <x v="13"/>
    <x v="1401"/>
    <x v="1"/>
  </r>
  <r>
    <x v="1"/>
    <x v="655"/>
    <x v="665"/>
    <x v="2"/>
    <x v="517"/>
    <x v="13"/>
    <x v="1402"/>
    <x v="1"/>
  </r>
  <r>
    <x v="12"/>
    <x v="406"/>
    <x v="666"/>
    <x v="4"/>
    <x v="345"/>
    <x v="13"/>
    <x v="1403"/>
    <x v="1"/>
  </r>
  <r>
    <x v="12"/>
    <x v="193"/>
    <x v="194"/>
    <x v="1"/>
    <x v="167"/>
    <x v="13"/>
    <x v="493"/>
    <x v="1"/>
  </r>
  <r>
    <x v="12"/>
    <x v="600"/>
    <x v="608"/>
    <x v="4"/>
    <x v="481"/>
    <x v="13"/>
    <x v="1404"/>
    <x v="1"/>
  </r>
  <r>
    <x v="9"/>
    <x v="161"/>
    <x v="162"/>
    <x v="39"/>
    <x v="0"/>
    <x v="13"/>
    <x v="338"/>
    <x v="1"/>
  </r>
  <r>
    <x v="9"/>
    <x v="160"/>
    <x v="161"/>
    <x v="51"/>
    <x v="0"/>
    <x v="13"/>
    <x v="207"/>
    <x v="1"/>
  </r>
  <r>
    <x v="9"/>
    <x v="283"/>
    <x v="286"/>
    <x v="86"/>
    <x v="0"/>
    <x v="13"/>
    <x v="756"/>
    <x v="1"/>
  </r>
  <r>
    <x v="9"/>
    <x v="163"/>
    <x v="164"/>
    <x v="50"/>
    <x v="0"/>
    <x v="13"/>
    <x v="398"/>
    <x v="1"/>
  </r>
  <r>
    <x v="6"/>
    <x v="425"/>
    <x v="428"/>
    <x v="14"/>
    <x v="362"/>
    <x v="13"/>
    <x v="921"/>
    <x v="1"/>
  </r>
  <r>
    <x v="6"/>
    <x v="461"/>
    <x v="464"/>
    <x v="5"/>
    <x v="382"/>
    <x v="13"/>
    <x v="791"/>
    <x v="1"/>
  </r>
  <r>
    <x v="3"/>
    <x v="369"/>
    <x v="372"/>
    <x v="2"/>
    <x v="318"/>
    <x v="14"/>
    <x v="814"/>
    <x v="1"/>
  </r>
  <r>
    <x v="3"/>
    <x v="476"/>
    <x v="479"/>
    <x v="3"/>
    <x v="308"/>
    <x v="14"/>
    <x v="1175"/>
    <x v="1"/>
  </r>
  <r>
    <x v="3"/>
    <x v="360"/>
    <x v="363"/>
    <x v="11"/>
    <x v="311"/>
    <x v="14"/>
    <x v="1405"/>
    <x v="1"/>
  </r>
  <r>
    <x v="3"/>
    <x v="640"/>
    <x v="649"/>
    <x v="5"/>
    <x v="505"/>
    <x v="14"/>
    <x v="1406"/>
    <x v="1"/>
  </r>
  <r>
    <x v="3"/>
    <x v="96"/>
    <x v="631"/>
    <x v="2"/>
    <x v="492"/>
    <x v="14"/>
    <x v="1407"/>
    <x v="1"/>
  </r>
  <r>
    <x v="3"/>
    <x v="488"/>
    <x v="492"/>
    <x v="2"/>
    <x v="401"/>
    <x v="14"/>
    <x v="813"/>
    <x v="1"/>
  </r>
  <r>
    <x v="3"/>
    <x v="475"/>
    <x v="478"/>
    <x v="2"/>
    <x v="389"/>
    <x v="14"/>
    <x v="898"/>
    <x v="1"/>
  </r>
  <r>
    <x v="3"/>
    <x v="596"/>
    <x v="604"/>
    <x v="4"/>
    <x v="477"/>
    <x v="14"/>
    <x v="1356"/>
    <x v="1"/>
  </r>
  <r>
    <x v="3"/>
    <x v="642"/>
    <x v="651"/>
    <x v="2"/>
    <x v="507"/>
    <x v="14"/>
    <x v="1387"/>
    <x v="1"/>
  </r>
  <r>
    <x v="3"/>
    <x v="524"/>
    <x v="531"/>
    <x v="24"/>
    <x v="94"/>
    <x v="14"/>
    <x v="97"/>
    <x v="1"/>
  </r>
  <r>
    <x v="3"/>
    <x v="641"/>
    <x v="650"/>
    <x v="5"/>
    <x v="506"/>
    <x v="14"/>
    <x v="400"/>
    <x v="1"/>
  </r>
  <r>
    <x v="3"/>
    <x v="478"/>
    <x v="481"/>
    <x v="4"/>
    <x v="391"/>
    <x v="14"/>
    <x v="1170"/>
    <x v="1"/>
  </r>
  <r>
    <x v="3"/>
    <x v="504"/>
    <x v="508"/>
    <x v="2"/>
    <x v="416"/>
    <x v="14"/>
    <x v="1408"/>
    <x v="1"/>
  </r>
  <r>
    <x v="3"/>
    <x v="519"/>
    <x v="525"/>
    <x v="4"/>
    <x v="429"/>
    <x v="14"/>
    <x v="886"/>
    <x v="1"/>
  </r>
  <r>
    <x v="3"/>
    <x v="486"/>
    <x v="490"/>
    <x v="7"/>
    <x v="400"/>
    <x v="14"/>
    <x v="1372"/>
    <x v="1"/>
  </r>
  <r>
    <x v="3"/>
    <x v="349"/>
    <x v="352"/>
    <x v="2"/>
    <x v="302"/>
    <x v="14"/>
    <x v="510"/>
    <x v="1"/>
  </r>
  <r>
    <x v="3"/>
    <x v="375"/>
    <x v="378"/>
    <x v="3"/>
    <x v="322"/>
    <x v="14"/>
    <x v="899"/>
    <x v="1"/>
  </r>
  <r>
    <x v="3"/>
    <x v="373"/>
    <x v="376"/>
    <x v="4"/>
    <x v="234"/>
    <x v="14"/>
    <x v="316"/>
    <x v="1"/>
  </r>
  <r>
    <x v="3"/>
    <x v="376"/>
    <x v="379"/>
    <x v="2"/>
    <x v="222"/>
    <x v="14"/>
    <x v="506"/>
    <x v="1"/>
  </r>
  <r>
    <x v="3"/>
    <x v="501"/>
    <x v="505"/>
    <x v="4"/>
    <x v="413"/>
    <x v="14"/>
    <x v="844"/>
    <x v="1"/>
  </r>
  <r>
    <x v="3"/>
    <x v="527"/>
    <x v="534"/>
    <x v="3"/>
    <x v="406"/>
    <x v="14"/>
    <x v="1010"/>
    <x v="1"/>
  </r>
  <r>
    <x v="3"/>
    <x v="281"/>
    <x v="565"/>
    <x v="4"/>
    <x v="456"/>
    <x v="14"/>
    <x v="1115"/>
    <x v="1"/>
  </r>
  <r>
    <x v="3"/>
    <x v="513"/>
    <x v="517"/>
    <x v="2"/>
    <x v="424"/>
    <x v="14"/>
    <x v="871"/>
    <x v="1"/>
  </r>
  <r>
    <x v="3"/>
    <x v="367"/>
    <x v="370"/>
    <x v="4"/>
    <x v="316"/>
    <x v="14"/>
    <x v="1409"/>
    <x v="1"/>
  </r>
  <r>
    <x v="3"/>
    <x v="503"/>
    <x v="507"/>
    <x v="30"/>
    <x v="415"/>
    <x v="14"/>
    <x v="1410"/>
    <x v="1"/>
  </r>
  <r>
    <x v="3"/>
    <x v="345"/>
    <x v="348"/>
    <x v="30"/>
    <x v="298"/>
    <x v="14"/>
    <x v="1411"/>
    <x v="1"/>
  </r>
  <r>
    <x v="3"/>
    <x v="431"/>
    <x v="434"/>
    <x v="1"/>
    <x v="98"/>
    <x v="14"/>
    <x v="1187"/>
    <x v="1"/>
  </r>
  <r>
    <x v="3"/>
    <x v="522"/>
    <x v="529"/>
    <x v="2"/>
    <x v="430"/>
    <x v="14"/>
    <x v="1280"/>
    <x v="1"/>
  </r>
  <r>
    <x v="3"/>
    <x v="592"/>
    <x v="600"/>
    <x v="2"/>
    <x v="104"/>
    <x v="14"/>
    <x v="1091"/>
    <x v="1"/>
  </r>
  <r>
    <x v="3"/>
    <x v="516"/>
    <x v="522"/>
    <x v="4"/>
    <x v="272"/>
    <x v="14"/>
    <x v="1412"/>
    <x v="1"/>
  </r>
  <r>
    <x v="3"/>
    <x v="124"/>
    <x v="124"/>
    <x v="3"/>
    <x v="117"/>
    <x v="14"/>
    <x v="883"/>
    <x v="1"/>
  </r>
  <r>
    <x v="3"/>
    <x v="346"/>
    <x v="349"/>
    <x v="2"/>
    <x v="299"/>
    <x v="14"/>
    <x v="1355"/>
    <x v="1"/>
  </r>
  <r>
    <x v="3"/>
    <x v="363"/>
    <x v="366"/>
    <x v="4"/>
    <x v="314"/>
    <x v="14"/>
    <x v="1413"/>
    <x v="1"/>
  </r>
  <r>
    <x v="3"/>
    <x v="312"/>
    <x v="654"/>
    <x v="8"/>
    <x v="509"/>
    <x v="14"/>
    <x v="1414"/>
    <x v="1"/>
  </r>
  <r>
    <x v="3"/>
    <x v="371"/>
    <x v="374"/>
    <x v="11"/>
    <x v="320"/>
    <x v="14"/>
    <x v="885"/>
    <x v="1"/>
  </r>
  <r>
    <x v="3"/>
    <x v="579"/>
    <x v="587"/>
    <x v="3"/>
    <x v="342"/>
    <x v="14"/>
    <x v="1088"/>
    <x v="1"/>
  </r>
  <r>
    <x v="3"/>
    <x v="385"/>
    <x v="388"/>
    <x v="7"/>
    <x v="330"/>
    <x v="14"/>
    <x v="582"/>
    <x v="1"/>
  </r>
  <r>
    <x v="3"/>
    <x v="521"/>
    <x v="527"/>
    <x v="6"/>
    <x v="431"/>
    <x v="14"/>
    <x v="1415"/>
    <x v="1"/>
  </r>
  <r>
    <x v="3"/>
    <x v="365"/>
    <x v="368"/>
    <x v="3"/>
    <x v="87"/>
    <x v="14"/>
    <x v="834"/>
    <x v="1"/>
  </r>
  <r>
    <x v="3"/>
    <x v="366"/>
    <x v="369"/>
    <x v="5"/>
    <x v="315"/>
    <x v="14"/>
    <x v="1416"/>
    <x v="1"/>
  </r>
  <r>
    <x v="3"/>
    <x v="525"/>
    <x v="532"/>
    <x v="25"/>
    <x v="433"/>
    <x v="14"/>
    <x v="1417"/>
    <x v="1"/>
  </r>
  <r>
    <x v="3"/>
    <x v="635"/>
    <x v="644"/>
    <x v="3"/>
    <x v="502"/>
    <x v="14"/>
    <x v="1418"/>
    <x v="1"/>
  </r>
  <r>
    <x v="3"/>
    <x v="643"/>
    <x v="652"/>
    <x v="4"/>
    <x v="508"/>
    <x v="14"/>
    <x v="1419"/>
    <x v="1"/>
  </r>
  <r>
    <x v="3"/>
    <x v="481"/>
    <x v="484"/>
    <x v="4"/>
    <x v="394"/>
    <x v="14"/>
    <x v="1180"/>
    <x v="1"/>
  </r>
  <r>
    <x v="3"/>
    <x v="577"/>
    <x v="585"/>
    <x v="2"/>
    <x v="469"/>
    <x v="14"/>
    <x v="552"/>
    <x v="1"/>
  </r>
  <r>
    <x v="3"/>
    <x v="427"/>
    <x v="521"/>
    <x v="3"/>
    <x v="100"/>
    <x v="14"/>
    <x v="246"/>
    <x v="1"/>
  </r>
  <r>
    <x v="3"/>
    <x v="361"/>
    <x v="364"/>
    <x v="56"/>
    <x v="312"/>
    <x v="14"/>
    <x v="1420"/>
    <x v="1"/>
  </r>
  <r>
    <x v="3"/>
    <x v="362"/>
    <x v="365"/>
    <x v="2"/>
    <x v="313"/>
    <x v="14"/>
    <x v="903"/>
    <x v="1"/>
  </r>
  <r>
    <x v="3"/>
    <x v="599"/>
    <x v="607"/>
    <x v="2"/>
    <x v="480"/>
    <x v="14"/>
    <x v="1421"/>
    <x v="1"/>
  </r>
  <r>
    <x v="3"/>
    <x v="656"/>
    <x v="667"/>
    <x v="2"/>
    <x v="518"/>
    <x v="14"/>
    <x v="1422"/>
    <x v="1"/>
  </r>
  <r>
    <x v="3"/>
    <x v="495"/>
    <x v="499"/>
    <x v="3"/>
    <x v="407"/>
    <x v="14"/>
    <x v="1371"/>
    <x v="1"/>
  </r>
  <r>
    <x v="3"/>
    <x v="578"/>
    <x v="586"/>
    <x v="3"/>
    <x v="49"/>
    <x v="14"/>
    <x v="288"/>
    <x v="1"/>
  </r>
  <r>
    <x v="3"/>
    <x v="487"/>
    <x v="491"/>
    <x v="3"/>
    <x v="227"/>
    <x v="14"/>
    <x v="541"/>
    <x v="1"/>
  </r>
  <r>
    <x v="3"/>
    <x v="492"/>
    <x v="496"/>
    <x v="4"/>
    <x v="404"/>
    <x v="14"/>
    <x v="818"/>
    <x v="1"/>
  </r>
  <r>
    <x v="3"/>
    <x v="490"/>
    <x v="494"/>
    <x v="1"/>
    <x v="403"/>
    <x v="14"/>
    <x v="1423"/>
    <x v="1"/>
  </r>
  <r>
    <x v="3"/>
    <x v="554"/>
    <x v="561"/>
    <x v="5"/>
    <x v="114"/>
    <x v="14"/>
    <x v="1424"/>
    <x v="1"/>
  </r>
  <r>
    <x v="3"/>
    <x v="380"/>
    <x v="383"/>
    <x v="7"/>
    <x v="326"/>
    <x v="14"/>
    <x v="978"/>
    <x v="1"/>
  </r>
  <r>
    <x v="3"/>
    <x v="507"/>
    <x v="511"/>
    <x v="7"/>
    <x v="419"/>
    <x v="14"/>
    <x v="1425"/>
    <x v="1"/>
  </r>
  <r>
    <x v="3"/>
    <x v="509"/>
    <x v="513"/>
    <x v="2"/>
    <x v="421"/>
    <x v="14"/>
    <x v="860"/>
    <x v="1"/>
  </r>
  <r>
    <x v="3"/>
    <x v="379"/>
    <x v="382"/>
    <x v="9"/>
    <x v="325"/>
    <x v="14"/>
    <x v="26"/>
    <x v="1"/>
  </r>
  <r>
    <x v="3"/>
    <x v="553"/>
    <x v="560"/>
    <x v="3"/>
    <x v="453"/>
    <x v="14"/>
    <x v="1426"/>
    <x v="1"/>
  </r>
  <r>
    <x v="3"/>
    <x v="303"/>
    <x v="306"/>
    <x v="4"/>
    <x v="265"/>
    <x v="14"/>
    <x v="893"/>
    <x v="1"/>
  </r>
  <r>
    <x v="3"/>
    <x v="127"/>
    <x v="127"/>
    <x v="3"/>
    <x v="62"/>
    <x v="14"/>
    <x v="428"/>
    <x v="1"/>
  </r>
  <r>
    <x v="3"/>
    <x v="352"/>
    <x v="355"/>
    <x v="7"/>
    <x v="304"/>
    <x v="14"/>
    <x v="512"/>
    <x v="1"/>
  </r>
  <r>
    <x v="3"/>
    <x v="515"/>
    <x v="520"/>
    <x v="5"/>
    <x v="427"/>
    <x v="14"/>
    <x v="1423"/>
    <x v="1"/>
  </r>
  <r>
    <x v="3"/>
    <x v="639"/>
    <x v="648"/>
    <x v="3"/>
    <x v="102"/>
    <x v="14"/>
    <x v="1427"/>
    <x v="1"/>
  </r>
  <r>
    <x v="3"/>
    <x v="647"/>
    <x v="657"/>
    <x v="25"/>
    <x v="512"/>
    <x v="14"/>
    <x v="1428"/>
    <x v="1"/>
  </r>
  <r>
    <x v="3"/>
    <x v="648"/>
    <x v="658"/>
    <x v="29"/>
    <x v="513"/>
    <x v="14"/>
    <x v="1429"/>
    <x v="1"/>
  </r>
  <r>
    <x v="3"/>
    <x v="649"/>
    <x v="659"/>
    <x v="29"/>
    <x v="512"/>
    <x v="14"/>
    <x v="1430"/>
    <x v="1"/>
  </r>
  <r>
    <x v="3"/>
    <x v="650"/>
    <x v="660"/>
    <x v="2"/>
    <x v="512"/>
    <x v="14"/>
    <x v="1394"/>
    <x v="1"/>
  </r>
  <r>
    <x v="3"/>
    <x v="651"/>
    <x v="661"/>
    <x v="2"/>
    <x v="513"/>
    <x v="14"/>
    <x v="1393"/>
    <x v="1"/>
  </r>
  <r>
    <x v="3"/>
    <x v="49"/>
    <x v="486"/>
    <x v="5"/>
    <x v="396"/>
    <x v="14"/>
    <x v="245"/>
    <x v="1"/>
  </r>
  <r>
    <x v="3"/>
    <x v="556"/>
    <x v="563"/>
    <x v="4"/>
    <x v="454"/>
    <x v="14"/>
    <x v="1172"/>
    <x v="1"/>
  </r>
  <r>
    <x v="3"/>
    <x v="494"/>
    <x v="498"/>
    <x v="7"/>
    <x v="406"/>
    <x v="14"/>
    <x v="1088"/>
    <x v="1"/>
  </r>
  <r>
    <x v="3"/>
    <x v="638"/>
    <x v="647"/>
    <x v="4"/>
    <x v="504"/>
    <x v="14"/>
    <x v="1431"/>
    <x v="1"/>
  </r>
  <r>
    <x v="3"/>
    <x v="636"/>
    <x v="645"/>
    <x v="7"/>
    <x v="503"/>
    <x v="14"/>
    <x v="1432"/>
    <x v="1"/>
  </r>
  <r>
    <x v="3"/>
    <x v="628"/>
    <x v="637"/>
    <x v="3"/>
    <x v="498"/>
    <x v="14"/>
    <x v="1433"/>
    <x v="1"/>
  </r>
  <r>
    <x v="3"/>
    <x v="473"/>
    <x v="476"/>
    <x v="9"/>
    <x v="96"/>
    <x v="14"/>
    <x v="1302"/>
    <x v="1"/>
  </r>
  <r>
    <x v="3"/>
    <x v="657"/>
    <x v="668"/>
    <x v="3"/>
    <x v="519"/>
    <x v="14"/>
    <x v="1434"/>
    <x v="1"/>
  </r>
  <r>
    <x v="3"/>
    <x v="377"/>
    <x v="380"/>
    <x v="2"/>
    <x v="323"/>
    <x v="14"/>
    <x v="1435"/>
    <x v="1"/>
  </r>
  <r>
    <x v="3"/>
    <x v="652"/>
    <x v="662"/>
    <x v="2"/>
    <x v="514"/>
    <x v="14"/>
    <x v="1396"/>
    <x v="1"/>
  </r>
  <r>
    <x v="3"/>
    <x v="383"/>
    <x v="386"/>
    <x v="2"/>
    <x v="217"/>
    <x v="14"/>
    <x v="401"/>
    <x v="1"/>
  </r>
  <r>
    <x v="3"/>
    <x v="630"/>
    <x v="639"/>
    <x v="2"/>
    <x v="499"/>
    <x v="14"/>
    <x v="1360"/>
    <x v="1"/>
  </r>
  <r>
    <x v="3"/>
    <x v="477"/>
    <x v="480"/>
    <x v="4"/>
    <x v="390"/>
    <x v="14"/>
    <x v="862"/>
    <x v="1"/>
  </r>
  <r>
    <x v="3"/>
    <x v="480"/>
    <x v="483"/>
    <x v="2"/>
    <x v="393"/>
    <x v="14"/>
    <x v="804"/>
    <x v="1"/>
  </r>
  <r>
    <x v="3"/>
    <x v="364"/>
    <x v="367"/>
    <x v="2"/>
    <x v="14"/>
    <x v="14"/>
    <x v="14"/>
    <x v="1"/>
  </r>
  <r>
    <x v="20"/>
    <x v="505"/>
    <x v="509"/>
    <x v="5"/>
    <x v="417"/>
    <x v="14"/>
    <x v="1436"/>
    <x v="1"/>
  </r>
  <r>
    <x v="2"/>
    <x v="10"/>
    <x v="10"/>
    <x v="2"/>
    <x v="10"/>
    <x v="14"/>
    <x v="402"/>
    <x v="1"/>
  </r>
  <r>
    <x v="2"/>
    <x v="22"/>
    <x v="22"/>
    <x v="4"/>
    <x v="22"/>
    <x v="14"/>
    <x v="22"/>
    <x v="1"/>
  </r>
  <r>
    <x v="2"/>
    <x v="29"/>
    <x v="29"/>
    <x v="3"/>
    <x v="28"/>
    <x v="14"/>
    <x v="29"/>
    <x v="1"/>
  </r>
  <r>
    <x v="2"/>
    <x v="8"/>
    <x v="8"/>
    <x v="2"/>
    <x v="8"/>
    <x v="14"/>
    <x v="250"/>
    <x v="1"/>
  </r>
  <r>
    <x v="2"/>
    <x v="75"/>
    <x v="75"/>
    <x v="25"/>
    <x v="71"/>
    <x v="14"/>
    <x v="227"/>
    <x v="1"/>
  </r>
  <r>
    <x v="2"/>
    <x v="355"/>
    <x v="358"/>
    <x v="2"/>
    <x v="307"/>
    <x v="14"/>
    <x v="1437"/>
    <x v="1"/>
  </r>
  <r>
    <x v="2"/>
    <x v="113"/>
    <x v="113"/>
    <x v="9"/>
    <x v="107"/>
    <x v="14"/>
    <x v="575"/>
    <x v="1"/>
  </r>
  <r>
    <x v="8"/>
    <x v="155"/>
    <x v="155"/>
    <x v="2"/>
    <x v="136"/>
    <x v="14"/>
    <x v="143"/>
    <x v="1"/>
  </r>
  <r>
    <x v="8"/>
    <x v="156"/>
    <x v="156"/>
    <x v="4"/>
    <x v="139"/>
    <x v="14"/>
    <x v="1438"/>
    <x v="1"/>
  </r>
  <r>
    <x v="14"/>
    <x v="413"/>
    <x v="416"/>
    <x v="4"/>
    <x v="351"/>
    <x v="14"/>
    <x v="1023"/>
    <x v="1"/>
  </r>
  <r>
    <x v="2"/>
    <x v="87"/>
    <x v="87"/>
    <x v="2"/>
    <x v="82"/>
    <x v="14"/>
    <x v="87"/>
    <x v="1"/>
  </r>
  <r>
    <x v="2"/>
    <x v="411"/>
    <x v="414"/>
    <x v="4"/>
    <x v="349"/>
    <x v="14"/>
    <x v="907"/>
    <x v="1"/>
  </r>
  <r>
    <x v="2"/>
    <x v="416"/>
    <x v="419"/>
    <x v="2"/>
    <x v="354"/>
    <x v="14"/>
    <x v="650"/>
    <x v="1"/>
  </r>
  <r>
    <x v="2"/>
    <x v="241"/>
    <x v="244"/>
    <x v="1"/>
    <x v="210"/>
    <x v="14"/>
    <x v="1439"/>
    <x v="1"/>
  </r>
  <r>
    <x v="2"/>
    <x v="17"/>
    <x v="17"/>
    <x v="24"/>
    <x v="17"/>
    <x v="14"/>
    <x v="1440"/>
    <x v="1"/>
  </r>
  <r>
    <x v="2"/>
    <x v="18"/>
    <x v="18"/>
    <x v="4"/>
    <x v="18"/>
    <x v="14"/>
    <x v="1441"/>
    <x v="1"/>
  </r>
  <r>
    <x v="2"/>
    <x v="415"/>
    <x v="418"/>
    <x v="1"/>
    <x v="353"/>
    <x v="14"/>
    <x v="191"/>
    <x v="1"/>
  </r>
  <r>
    <x v="2"/>
    <x v="26"/>
    <x v="26"/>
    <x v="4"/>
    <x v="26"/>
    <x v="14"/>
    <x v="244"/>
    <x v="1"/>
  </r>
  <r>
    <x v="2"/>
    <x v="40"/>
    <x v="40"/>
    <x v="4"/>
    <x v="39"/>
    <x v="14"/>
    <x v="721"/>
    <x v="1"/>
  </r>
  <r>
    <x v="2"/>
    <x v="77"/>
    <x v="77"/>
    <x v="3"/>
    <x v="73"/>
    <x v="14"/>
    <x v="1098"/>
    <x v="1"/>
  </r>
  <r>
    <x v="2"/>
    <x v="12"/>
    <x v="12"/>
    <x v="3"/>
    <x v="12"/>
    <x v="14"/>
    <x v="1442"/>
    <x v="1"/>
  </r>
  <r>
    <x v="3"/>
    <x v="658"/>
    <x v="669"/>
    <x v="2"/>
    <x v="520"/>
    <x v="14"/>
    <x v="1443"/>
    <x v="1"/>
  </r>
  <r>
    <x v="3"/>
    <x v="659"/>
    <x v="670"/>
    <x v="2"/>
    <x v="521"/>
    <x v="14"/>
    <x v="1444"/>
    <x v="1"/>
  </r>
  <r>
    <x v="3"/>
    <x v="660"/>
    <x v="671"/>
    <x v="3"/>
    <x v="522"/>
    <x v="14"/>
    <x v="1445"/>
    <x v="1"/>
  </r>
  <r>
    <x v="3"/>
    <x v="661"/>
    <x v="672"/>
    <x v="5"/>
    <x v="356"/>
    <x v="14"/>
    <x v="1446"/>
    <x v="1"/>
  </r>
  <r>
    <x v="3"/>
    <x v="662"/>
    <x v="673"/>
    <x v="5"/>
    <x v="523"/>
    <x v="14"/>
    <x v="1447"/>
    <x v="1"/>
  </r>
  <r>
    <x v="3"/>
    <x v="663"/>
    <x v="674"/>
    <x v="4"/>
    <x v="524"/>
    <x v="14"/>
    <x v="634"/>
    <x v="1"/>
  </r>
  <r>
    <x v="10"/>
    <x v="664"/>
    <x v="675"/>
    <x v="3"/>
    <x v="145"/>
    <x v="14"/>
    <x v="1448"/>
    <x v="1"/>
  </r>
  <r>
    <x v="10"/>
    <x v="665"/>
    <x v="676"/>
    <x v="38"/>
    <x v="525"/>
    <x v="14"/>
    <x v="1449"/>
    <x v="1"/>
  </r>
  <r>
    <x v="10"/>
    <x v="172"/>
    <x v="173"/>
    <x v="2"/>
    <x v="147"/>
    <x v="14"/>
    <x v="333"/>
    <x v="1"/>
  </r>
  <r>
    <x v="10"/>
    <x v="666"/>
    <x v="677"/>
    <x v="4"/>
    <x v="526"/>
    <x v="14"/>
    <x v="1450"/>
    <x v="1"/>
  </r>
  <r>
    <x v="10"/>
    <x v="170"/>
    <x v="171"/>
    <x v="2"/>
    <x v="147"/>
    <x v="14"/>
    <x v="333"/>
    <x v="1"/>
  </r>
  <r>
    <x v="10"/>
    <x v="316"/>
    <x v="319"/>
    <x v="5"/>
    <x v="276"/>
    <x v="14"/>
    <x v="104"/>
    <x v="1"/>
  </r>
  <r>
    <x v="8"/>
    <x v="538"/>
    <x v="545"/>
    <x v="1"/>
    <x v="43"/>
    <x v="14"/>
    <x v="1451"/>
    <x v="1"/>
  </r>
  <r>
    <x v="8"/>
    <x v="148"/>
    <x v="148"/>
    <x v="2"/>
    <x v="135"/>
    <x v="14"/>
    <x v="314"/>
    <x v="1"/>
  </r>
  <r>
    <x v="8"/>
    <x v="152"/>
    <x v="152"/>
    <x v="2"/>
    <x v="137"/>
    <x v="14"/>
    <x v="144"/>
    <x v="1"/>
  </r>
  <r>
    <x v="8"/>
    <x v="564"/>
    <x v="572"/>
    <x v="3"/>
    <x v="205"/>
    <x v="14"/>
    <x v="943"/>
    <x v="1"/>
  </r>
  <r>
    <x v="12"/>
    <x v="185"/>
    <x v="186"/>
    <x v="1"/>
    <x v="160"/>
    <x v="14"/>
    <x v="877"/>
    <x v="1"/>
  </r>
  <r>
    <x v="12"/>
    <x v="187"/>
    <x v="188"/>
    <x v="4"/>
    <x v="162"/>
    <x v="14"/>
    <x v="113"/>
    <x v="1"/>
  </r>
  <r>
    <x v="12"/>
    <x v="203"/>
    <x v="205"/>
    <x v="2"/>
    <x v="175"/>
    <x v="14"/>
    <x v="192"/>
    <x v="1"/>
  </r>
  <r>
    <x v="12"/>
    <x v="206"/>
    <x v="209"/>
    <x v="2"/>
    <x v="179"/>
    <x v="14"/>
    <x v="594"/>
    <x v="1"/>
  </r>
  <r>
    <x v="12"/>
    <x v="466"/>
    <x v="469"/>
    <x v="2"/>
    <x v="385"/>
    <x v="14"/>
    <x v="1452"/>
    <x v="1"/>
  </r>
  <r>
    <x v="12"/>
    <x v="274"/>
    <x v="277"/>
    <x v="4"/>
    <x v="241"/>
    <x v="14"/>
    <x v="931"/>
    <x v="1"/>
  </r>
  <r>
    <x v="12"/>
    <x v="212"/>
    <x v="215"/>
    <x v="4"/>
    <x v="185"/>
    <x v="14"/>
    <x v="1453"/>
    <x v="1"/>
  </r>
  <r>
    <x v="12"/>
    <x v="214"/>
    <x v="217"/>
    <x v="7"/>
    <x v="187"/>
    <x v="14"/>
    <x v="325"/>
    <x v="1"/>
  </r>
  <r>
    <x v="12"/>
    <x v="219"/>
    <x v="222"/>
    <x v="100"/>
    <x v="192"/>
    <x v="14"/>
    <x v="1454"/>
    <x v="1"/>
  </r>
  <r>
    <x v="23"/>
    <x v="572"/>
    <x v="580"/>
    <x v="12"/>
    <x v="465"/>
    <x v="14"/>
    <x v="1455"/>
    <x v="1"/>
  </r>
  <r>
    <x v="23"/>
    <x v="570"/>
    <x v="578"/>
    <x v="28"/>
    <x v="463"/>
    <x v="14"/>
    <x v="263"/>
    <x v="1"/>
  </r>
  <r>
    <x v="23"/>
    <x v="573"/>
    <x v="581"/>
    <x v="41"/>
    <x v="466"/>
    <x v="14"/>
    <x v="1456"/>
    <x v="1"/>
  </r>
  <r>
    <x v="9"/>
    <x v="161"/>
    <x v="162"/>
    <x v="50"/>
    <x v="0"/>
    <x v="14"/>
    <x v="398"/>
    <x v="1"/>
  </r>
  <r>
    <x v="9"/>
    <x v="283"/>
    <x v="286"/>
    <x v="51"/>
    <x v="0"/>
    <x v="14"/>
    <x v="207"/>
    <x v="1"/>
  </r>
  <r>
    <x v="15"/>
    <x v="465"/>
    <x v="468"/>
    <x v="2"/>
    <x v="126"/>
    <x v="14"/>
    <x v="820"/>
    <x v="1"/>
  </r>
  <r>
    <x v="6"/>
    <x v="467"/>
    <x v="470"/>
    <x v="2"/>
    <x v="386"/>
    <x v="14"/>
    <x v="1457"/>
    <x v="1"/>
  </r>
  <r>
    <x v="6"/>
    <x v="461"/>
    <x v="464"/>
    <x v="2"/>
    <x v="382"/>
    <x v="14"/>
    <x v="927"/>
    <x v="1"/>
  </r>
  <r>
    <x v="6"/>
    <x v="404"/>
    <x v="407"/>
    <x v="9"/>
    <x v="344"/>
    <x v="14"/>
    <x v="658"/>
    <x v="1"/>
  </r>
  <r>
    <x v="6"/>
    <x v="425"/>
    <x v="428"/>
    <x v="5"/>
    <x v="362"/>
    <x v="14"/>
    <x v="919"/>
    <x v="1"/>
  </r>
  <r>
    <x v="6"/>
    <x v="459"/>
    <x v="462"/>
    <x v="3"/>
    <x v="234"/>
    <x v="14"/>
    <x v="780"/>
    <x v="1"/>
  </r>
  <r>
    <x v="6"/>
    <x v="402"/>
    <x v="405"/>
    <x v="3"/>
    <x v="342"/>
    <x v="14"/>
    <x v="1088"/>
    <x v="1"/>
  </r>
  <r>
    <x v="6"/>
    <x v="406"/>
    <x v="409"/>
    <x v="4"/>
    <x v="345"/>
    <x v="14"/>
    <x v="1403"/>
    <x v="1"/>
  </r>
  <r>
    <x v="8"/>
    <x v="622"/>
    <x v="630"/>
    <x v="29"/>
    <x v="491"/>
    <x v="14"/>
    <x v="1001"/>
    <x v="1"/>
  </r>
  <r>
    <x v="12"/>
    <x v="667"/>
    <x v="678"/>
    <x v="2"/>
    <x v="131"/>
    <x v="14"/>
    <x v="308"/>
    <x v="1"/>
  </r>
  <r>
    <x v="6"/>
    <x v="423"/>
    <x v="426"/>
    <x v="24"/>
    <x v="360"/>
    <x v="14"/>
    <x v="1131"/>
    <x v="1"/>
  </r>
  <r>
    <x v="6"/>
    <x v="668"/>
    <x v="679"/>
    <x v="101"/>
    <x v="460"/>
    <x v="14"/>
    <x v="1458"/>
    <x v="1"/>
  </r>
  <r>
    <x v="6"/>
    <x v="669"/>
    <x v="680"/>
    <x v="7"/>
    <x v="527"/>
    <x v="14"/>
    <x v="1459"/>
    <x v="1"/>
  </r>
  <r>
    <x v="6"/>
    <x v="670"/>
    <x v="681"/>
    <x v="2"/>
    <x v="528"/>
    <x v="14"/>
    <x v="1460"/>
    <x v="1"/>
  </r>
  <r>
    <x v="6"/>
    <x v="671"/>
    <x v="682"/>
    <x v="2"/>
    <x v="150"/>
    <x v="14"/>
    <x v="211"/>
    <x v="1"/>
  </r>
  <r>
    <x v="6"/>
    <x v="672"/>
    <x v="683"/>
    <x v="41"/>
    <x v="333"/>
    <x v="14"/>
    <x v="1275"/>
    <x v="1"/>
  </r>
  <r>
    <x v="6"/>
    <x v="673"/>
    <x v="684"/>
    <x v="29"/>
    <x v="1"/>
    <x v="14"/>
    <x v="1461"/>
    <x v="1"/>
  </r>
  <r>
    <x v="12"/>
    <x v="186"/>
    <x v="187"/>
    <x v="2"/>
    <x v="161"/>
    <x v="14"/>
    <x v="177"/>
    <x v="1"/>
  </r>
  <r>
    <x v="12"/>
    <x v="217"/>
    <x v="220"/>
    <x v="1"/>
    <x v="190"/>
    <x v="14"/>
    <x v="206"/>
    <x v="1"/>
  </r>
  <r>
    <x v="12"/>
    <x v="273"/>
    <x v="276"/>
    <x v="2"/>
    <x v="240"/>
    <x v="14"/>
    <x v="323"/>
    <x v="1"/>
  </r>
  <r>
    <x v="3"/>
    <x v="631"/>
    <x v="640"/>
    <x v="5"/>
    <x v="76"/>
    <x v="14"/>
    <x v="1462"/>
    <x v="1"/>
  </r>
  <r>
    <x v="3"/>
    <x v="491"/>
    <x v="495"/>
    <x v="5"/>
    <x v="344"/>
    <x v="14"/>
    <x v="1026"/>
    <x v="1"/>
  </r>
  <r>
    <x v="2"/>
    <x v="47"/>
    <x v="47"/>
    <x v="4"/>
    <x v="45"/>
    <x v="14"/>
    <x v="1463"/>
    <x v="1"/>
  </r>
  <r>
    <x v="12"/>
    <x v="194"/>
    <x v="195"/>
    <x v="3"/>
    <x v="168"/>
    <x v="14"/>
    <x v="1464"/>
    <x v="1"/>
  </r>
  <r>
    <x v="12"/>
    <x v="215"/>
    <x v="218"/>
    <x v="2"/>
    <x v="188"/>
    <x v="14"/>
    <x v="326"/>
    <x v="1"/>
  </r>
  <r>
    <x v="1"/>
    <x v="261"/>
    <x v="264"/>
    <x v="1"/>
    <x v="229"/>
    <x v="14"/>
    <x v="1465"/>
    <x v="1"/>
  </r>
  <r>
    <x v="13"/>
    <x v="232"/>
    <x v="685"/>
    <x v="2"/>
    <x v="203"/>
    <x v="14"/>
    <x v="220"/>
    <x v="1"/>
  </r>
  <r>
    <x v="13"/>
    <x v="542"/>
    <x v="549"/>
    <x v="2"/>
    <x v="445"/>
    <x v="14"/>
    <x v="950"/>
    <x v="1"/>
  </r>
  <r>
    <x v="13"/>
    <x v="540"/>
    <x v="547"/>
    <x v="2"/>
    <x v="445"/>
    <x v="14"/>
    <x v="950"/>
    <x v="1"/>
  </r>
  <r>
    <x v="13"/>
    <x v="588"/>
    <x v="596"/>
    <x v="2"/>
    <x v="474"/>
    <x v="14"/>
    <x v="1466"/>
    <x v="1"/>
  </r>
  <r>
    <x v="13"/>
    <x v="543"/>
    <x v="550"/>
    <x v="2"/>
    <x v="166"/>
    <x v="14"/>
    <x v="773"/>
    <x v="1"/>
  </r>
  <r>
    <x v="13"/>
    <x v="587"/>
    <x v="595"/>
    <x v="2"/>
    <x v="166"/>
    <x v="14"/>
    <x v="773"/>
    <x v="1"/>
  </r>
  <r>
    <x v="13"/>
    <x v="394"/>
    <x v="397"/>
    <x v="2"/>
    <x v="337"/>
    <x v="14"/>
    <x v="597"/>
    <x v="1"/>
  </r>
  <r>
    <x v="13"/>
    <x v="233"/>
    <x v="236"/>
    <x v="2"/>
    <x v="204"/>
    <x v="14"/>
    <x v="221"/>
    <x v="1"/>
  </r>
  <r>
    <x v="3"/>
    <x v="123"/>
    <x v="123"/>
    <x v="2"/>
    <x v="116"/>
    <x v="14"/>
    <x v="121"/>
    <x v="1"/>
  </r>
  <r>
    <x v="3"/>
    <x v="338"/>
    <x v="341"/>
    <x v="2"/>
    <x v="293"/>
    <x v="14"/>
    <x v="1256"/>
    <x v="1"/>
  </r>
  <r>
    <x v="25"/>
    <x v="674"/>
    <x v="686"/>
    <x v="41"/>
    <x v="529"/>
    <x v="14"/>
    <x v="1398"/>
    <x v="1"/>
  </r>
  <r>
    <x v="25"/>
    <x v="675"/>
    <x v="687"/>
    <x v="6"/>
    <x v="530"/>
    <x v="14"/>
    <x v="1467"/>
    <x v="1"/>
  </r>
  <r>
    <x v="11"/>
    <x v="173"/>
    <x v="174"/>
    <x v="23"/>
    <x v="495"/>
    <x v="14"/>
    <x v="1468"/>
    <x v="1"/>
  </r>
  <r>
    <x v="11"/>
    <x v="177"/>
    <x v="178"/>
    <x v="3"/>
    <x v="152"/>
    <x v="14"/>
    <x v="1469"/>
    <x v="1"/>
  </r>
  <r>
    <x v="11"/>
    <x v="235"/>
    <x v="238"/>
    <x v="4"/>
    <x v="531"/>
    <x v="14"/>
    <x v="1470"/>
    <x v="1"/>
  </r>
  <r>
    <x v="11"/>
    <x v="179"/>
    <x v="180"/>
    <x v="9"/>
    <x v="154"/>
    <x v="14"/>
    <x v="1147"/>
    <x v="1"/>
  </r>
  <r>
    <x v="11"/>
    <x v="175"/>
    <x v="176"/>
    <x v="5"/>
    <x v="150"/>
    <x v="14"/>
    <x v="1050"/>
    <x v="1"/>
  </r>
  <r>
    <x v="3"/>
    <x v="676"/>
    <x v="688"/>
    <x v="2"/>
    <x v="532"/>
    <x v="14"/>
    <x v="1471"/>
    <x v="1"/>
  </r>
  <r>
    <x v="3"/>
    <x v="125"/>
    <x v="125"/>
    <x v="2"/>
    <x v="118"/>
    <x v="14"/>
    <x v="1258"/>
    <x v="1"/>
  </r>
  <r>
    <x v="3"/>
    <x v="126"/>
    <x v="126"/>
    <x v="2"/>
    <x v="119"/>
    <x v="14"/>
    <x v="958"/>
    <x v="1"/>
  </r>
  <r>
    <x v="3"/>
    <x v="130"/>
    <x v="130"/>
    <x v="2"/>
    <x v="122"/>
    <x v="14"/>
    <x v="1162"/>
    <x v="1"/>
  </r>
  <r>
    <x v="3"/>
    <x v="121"/>
    <x v="121"/>
    <x v="4"/>
    <x v="115"/>
    <x v="14"/>
    <x v="586"/>
    <x v="1"/>
  </r>
  <r>
    <x v="3"/>
    <x v="122"/>
    <x v="122"/>
    <x v="4"/>
    <x v="115"/>
    <x v="14"/>
    <x v="586"/>
    <x v="1"/>
  </r>
  <r>
    <x v="3"/>
    <x v="128"/>
    <x v="128"/>
    <x v="2"/>
    <x v="120"/>
    <x v="14"/>
    <x v="527"/>
    <x v="1"/>
  </r>
  <r>
    <x v="3"/>
    <x v="129"/>
    <x v="129"/>
    <x v="3"/>
    <x v="121"/>
    <x v="14"/>
    <x v="126"/>
    <x v="1"/>
  </r>
  <r>
    <x v="3"/>
    <x v="133"/>
    <x v="133"/>
    <x v="2"/>
    <x v="125"/>
    <x v="14"/>
    <x v="1369"/>
    <x v="1"/>
  </r>
  <r>
    <x v="3"/>
    <x v="547"/>
    <x v="554"/>
    <x v="2"/>
    <x v="448"/>
    <x v="14"/>
    <x v="1472"/>
    <x v="1"/>
  </r>
  <r>
    <x v="25"/>
    <x v="677"/>
    <x v="689"/>
    <x v="23"/>
    <x v="533"/>
    <x v="14"/>
    <x v="1473"/>
    <x v="1"/>
  </r>
  <r>
    <x v="25"/>
    <x v="678"/>
    <x v="690"/>
    <x v="23"/>
    <x v="533"/>
    <x v="14"/>
    <x v="1473"/>
    <x v="1"/>
  </r>
  <r>
    <x v="2"/>
    <x v="244"/>
    <x v="247"/>
    <x v="70"/>
    <x v="213"/>
    <x v="14"/>
    <x v="1474"/>
    <x v="1"/>
  </r>
  <r>
    <x v="2"/>
    <x v="439"/>
    <x v="442"/>
    <x v="5"/>
    <x v="370"/>
    <x v="14"/>
    <x v="1475"/>
    <x v="1"/>
  </r>
  <r>
    <x v="21"/>
    <x v="434"/>
    <x v="437"/>
    <x v="9"/>
    <x v="202"/>
    <x v="14"/>
    <x v="1476"/>
    <x v="1"/>
  </r>
  <r>
    <x v="21"/>
    <x v="435"/>
    <x v="438"/>
    <x v="7"/>
    <x v="367"/>
    <x v="14"/>
    <x v="1064"/>
    <x v="1"/>
  </r>
  <r>
    <x v="11"/>
    <x v="549"/>
    <x v="556"/>
    <x v="1"/>
    <x v="54"/>
    <x v="14"/>
    <x v="962"/>
    <x v="1"/>
  </r>
  <r>
    <x v="11"/>
    <x v="234"/>
    <x v="237"/>
    <x v="2"/>
    <x v="204"/>
    <x v="14"/>
    <x v="221"/>
    <x v="1"/>
  </r>
  <r>
    <x v="5"/>
    <x v="138"/>
    <x v="138"/>
    <x v="4"/>
    <x v="534"/>
    <x v="14"/>
    <x v="1477"/>
    <x v="1"/>
  </r>
  <r>
    <x v="5"/>
    <x v="140"/>
    <x v="140"/>
    <x v="25"/>
    <x v="534"/>
    <x v="14"/>
    <x v="1478"/>
    <x v="1"/>
  </r>
  <r>
    <x v="5"/>
    <x v="546"/>
    <x v="553"/>
    <x v="4"/>
    <x v="534"/>
    <x v="14"/>
    <x v="1477"/>
    <x v="1"/>
  </r>
  <r>
    <x v="5"/>
    <x v="139"/>
    <x v="139"/>
    <x v="3"/>
    <x v="534"/>
    <x v="14"/>
    <x v="1479"/>
    <x v="1"/>
  </r>
  <r>
    <x v="3"/>
    <x v="84"/>
    <x v="528"/>
    <x v="4"/>
    <x v="285"/>
    <x v="15"/>
    <x v="890"/>
    <x v="1"/>
  </r>
  <r>
    <x v="3"/>
    <x v="363"/>
    <x v="366"/>
    <x v="4"/>
    <x v="535"/>
    <x v="15"/>
    <x v="1480"/>
    <x v="1"/>
  </r>
  <r>
    <x v="3"/>
    <x v="374"/>
    <x v="377"/>
    <x v="2"/>
    <x v="536"/>
    <x v="15"/>
    <x v="1481"/>
    <x v="1"/>
  </r>
  <r>
    <x v="3"/>
    <x v="643"/>
    <x v="652"/>
    <x v="4"/>
    <x v="537"/>
    <x v="15"/>
    <x v="1482"/>
    <x v="1"/>
  </r>
  <r>
    <x v="14"/>
    <x v="413"/>
    <x v="416"/>
    <x v="4"/>
    <x v="351"/>
    <x v="15"/>
    <x v="1023"/>
    <x v="1"/>
  </r>
  <r>
    <x v="3"/>
    <x v="481"/>
    <x v="484"/>
    <x v="4"/>
    <x v="538"/>
    <x v="15"/>
    <x v="1483"/>
    <x v="1"/>
  </r>
  <r>
    <x v="3"/>
    <x v="364"/>
    <x v="367"/>
    <x v="1"/>
    <x v="14"/>
    <x v="15"/>
    <x v="1484"/>
    <x v="1"/>
  </r>
  <r>
    <x v="3"/>
    <x v="517"/>
    <x v="523"/>
    <x v="7"/>
    <x v="386"/>
    <x v="15"/>
    <x v="769"/>
    <x v="1"/>
  </r>
  <r>
    <x v="3"/>
    <x v="521"/>
    <x v="527"/>
    <x v="11"/>
    <x v="476"/>
    <x v="15"/>
    <x v="1485"/>
    <x v="1"/>
  </r>
  <r>
    <x v="16"/>
    <x v="302"/>
    <x v="305"/>
    <x v="23"/>
    <x v="333"/>
    <x v="15"/>
    <x v="379"/>
    <x v="1"/>
  </r>
  <r>
    <x v="3"/>
    <x v="631"/>
    <x v="640"/>
    <x v="7"/>
    <x v="76"/>
    <x v="15"/>
    <x v="81"/>
    <x v="1"/>
  </r>
  <r>
    <x v="3"/>
    <x v="389"/>
    <x v="392"/>
    <x v="11"/>
    <x v="334"/>
    <x v="15"/>
    <x v="187"/>
    <x v="1"/>
  </r>
  <r>
    <x v="3"/>
    <x v="493"/>
    <x v="497"/>
    <x v="2"/>
    <x v="405"/>
    <x v="15"/>
    <x v="1086"/>
    <x v="1"/>
  </r>
  <r>
    <x v="3"/>
    <x v="487"/>
    <x v="491"/>
    <x v="3"/>
    <x v="539"/>
    <x v="15"/>
    <x v="1486"/>
    <x v="1"/>
  </r>
  <r>
    <x v="3"/>
    <x v="370"/>
    <x v="373"/>
    <x v="3"/>
    <x v="540"/>
    <x v="15"/>
    <x v="1487"/>
    <x v="1"/>
  </r>
  <r>
    <x v="3"/>
    <x v="495"/>
    <x v="499"/>
    <x v="7"/>
    <x v="407"/>
    <x v="15"/>
    <x v="1190"/>
    <x v="1"/>
  </r>
  <r>
    <x v="3"/>
    <x v="371"/>
    <x v="374"/>
    <x v="24"/>
    <x v="320"/>
    <x v="15"/>
    <x v="1488"/>
    <x v="1"/>
  </r>
  <r>
    <x v="3"/>
    <x v="679"/>
    <x v="691"/>
    <x v="2"/>
    <x v="541"/>
    <x v="15"/>
    <x v="1489"/>
    <x v="1"/>
  </r>
  <r>
    <x v="3"/>
    <x v="427"/>
    <x v="521"/>
    <x v="3"/>
    <x v="100"/>
    <x v="15"/>
    <x v="246"/>
    <x v="1"/>
  </r>
  <r>
    <x v="3"/>
    <x v="431"/>
    <x v="434"/>
    <x v="3"/>
    <x v="542"/>
    <x v="15"/>
    <x v="1490"/>
    <x v="1"/>
  </r>
  <r>
    <x v="3"/>
    <x v="365"/>
    <x v="368"/>
    <x v="11"/>
    <x v="430"/>
    <x v="15"/>
    <x v="1191"/>
    <x v="1"/>
  </r>
  <r>
    <x v="3"/>
    <x v="366"/>
    <x v="369"/>
    <x v="9"/>
    <x v="104"/>
    <x v="15"/>
    <x v="202"/>
    <x v="1"/>
  </r>
  <r>
    <x v="3"/>
    <x v="522"/>
    <x v="529"/>
    <x v="4"/>
    <x v="430"/>
    <x v="15"/>
    <x v="891"/>
    <x v="1"/>
  </r>
  <r>
    <x v="3"/>
    <x v="634"/>
    <x v="643"/>
    <x v="1"/>
    <x v="30"/>
    <x v="15"/>
    <x v="1347"/>
    <x v="1"/>
  </r>
  <r>
    <x v="3"/>
    <x v="591"/>
    <x v="599"/>
    <x v="3"/>
    <x v="236"/>
    <x v="15"/>
    <x v="1491"/>
    <x v="1"/>
  </r>
  <r>
    <x v="3"/>
    <x v="124"/>
    <x v="124"/>
    <x v="1"/>
    <x v="543"/>
    <x v="15"/>
    <x v="1492"/>
    <x v="1"/>
  </r>
  <r>
    <x v="3"/>
    <x v="385"/>
    <x v="388"/>
    <x v="3"/>
    <x v="330"/>
    <x v="15"/>
    <x v="1493"/>
    <x v="1"/>
  </r>
  <r>
    <x v="3"/>
    <x v="490"/>
    <x v="494"/>
    <x v="1"/>
    <x v="403"/>
    <x v="15"/>
    <x v="1423"/>
    <x v="1"/>
  </r>
  <r>
    <x v="3"/>
    <x v="512"/>
    <x v="516"/>
    <x v="11"/>
    <x v="544"/>
    <x v="15"/>
    <x v="1494"/>
    <x v="1"/>
  </r>
  <r>
    <x v="3"/>
    <x v="578"/>
    <x v="586"/>
    <x v="6"/>
    <x v="49"/>
    <x v="15"/>
    <x v="865"/>
    <x v="1"/>
  </r>
  <r>
    <x v="3"/>
    <x v="507"/>
    <x v="511"/>
    <x v="1"/>
    <x v="545"/>
    <x v="15"/>
    <x v="1495"/>
    <x v="1"/>
  </r>
  <r>
    <x v="3"/>
    <x v="639"/>
    <x v="648"/>
    <x v="3"/>
    <x v="102"/>
    <x v="15"/>
    <x v="1427"/>
    <x v="1"/>
  </r>
  <r>
    <x v="3"/>
    <x v="480"/>
    <x v="483"/>
    <x v="4"/>
    <x v="393"/>
    <x v="15"/>
    <x v="1073"/>
    <x v="1"/>
  </r>
  <r>
    <x v="3"/>
    <x v="482"/>
    <x v="485"/>
    <x v="4"/>
    <x v="395"/>
    <x v="15"/>
    <x v="1496"/>
    <x v="1"/>
  </r>
  <r>
    <x v="3"/>
    <x v="509"/>
    <x v="513"/>
    <x v="2"/>
    <x v="421"/>
    <x v="15"/>
    <x v="860"/>
    <x v="1"/>
  </r>
  <r>
    <x v="3"/>
    <x v="635"/>
    <x v="644"/>
    <x v="1"/>
    <x v="502"/>
    <x v="15"/>
    <x v="1497"/>
    <x v="1"/>
  </r>
  <r>
    <x v="3"/>
    <x v="360"/>
    <x v="363"/>
    <x v="4"/>
    <x v="546"/>
    <x v="15"/>
    <x v="1498"/>
    <x v="1"/>
  </r>
  <r>
    <x v="3"/>
    <x v="640"/>
    <x v="649"/>
    <x v="56"/>
    <x v="505"/>
    <x v="15"/>
    <x v="1499"/>
    <x v="1"/>
  </r>
  <r>
    <x v="3"/>
    <x v="524"/>
    <x v="531"/>
    <x v="102"/>
    <x v="94"/>
    <x v="15"/>
    <x v="1500"/>
    <x v="1"/>
  </r>
  <r>
    <x v="3"/>
    <x v="96"/>
    <x v="631"/>
    <x v="3"/>
    <x v="492"/>
    <x v="15"/>
    <x v="1501"/>
    <x v="1"/>
  </r>
  <r>
    <x v="3"/>
    <x v="478"/>
    <x v="481"/>
    <x v="4"/>
    <x v="391"/>
    <x v="15"/>
    <x v="1170"/>
    <x v="1"/>
  </r>
  <r>
    <x v="3"/>
    <x v="475"/>
    <x v="478"/>
    <x v="3"/>
    <x v="389"/>
    <x v="15"/>
    <x v="1169"/>
    <x v="1"/>
  </r>
  <r>
    <x v="3"/>
    <x v="556"/>
    <x v="563"/>
    <x v="4"/>
    <x v="454"/>
    <x v="15"/>
    <x v="1172"/>
    <x v="1"/>
  </r>
  <r>
    <x v="3"/>
    <x v="525"/>
    <x v="532"/>
    <x v="30"/>
    <x v="433"/>
    <x v="15"/>
    <x v="1502"/>
    <x v="1"/>
  </r>
  <r>
    <x v="3"/>
    <x v="642"/>
    <x v="651"/>
    <x v="29"/>
    <x v="507"/>
    <x v="15"/>
    <x v="1503"/>
    <x v="1"/>
  </r>
  <r>
    <x v="3"/>
    <x v="560"/>
    <x v="568"/>
    <x v="2"/>
    <x v="459"/>
    <x v="15"/>
    <x v="1022"/>
    <x v="1"/>
  </r>
  <r>
    <x v="3"/>
    <x v="596"/>
    <x v="604"/>
    <x v="4"/>
    <x v="477"/>
    <x v="15"/>
    <x v="1356"/>
    <x v="1"/>
  </r>
  <r>
    <x v="3"/>
    <x v="580"/>
    <x v="588"/>
    <x v="4"/>
    <x v="547"/>
    <x v="15"/>
    <x v="938"/>
    <x v="1"/>
  </r>
  <r>
    <x v="3"/>
    <x v="526"/>
    <x v="533"/>
    <x v="4"/>
    <x v="434"/>
    <x v="15"/>
    <x v="905"/>
    <x v="1"/>
  </r>
  <r>
    <x v="3"/>
    <x v="346"/>
    <x v="349"/>
    <x v="2"/>
    <x v="299"/>
    <x v="15"/>
    <x v="1355"/>
    <x v="1"/>
  </r>
  <r>
    <x v="3"/>
    <x v="367"/>
    <x v="370"/>
    <x v="2"/>
    <x v="548"/>
    <x v="15"/>
    <x v="1504"/>
    <x v="1"/>
  </r>
  <r>
    <x v="3"/>
    <x v="486"/>
    <x v="490"/>
    <x v="3"/>
    <x v="549"/>
    <x v="15"/>
    <x v="1505"/>
    <x v="1"/>
  </r>
  <r>
    <x v="3"/>
    <x v="579"/>
    <x v="587"/>
    <x v="5"/>
    <x v="342"/>
    <x v="15"/>
    <x v="131"/>
    <x v="1"/>
  </r>
  <r>
    <x v="3"/>
    <x v="599"/>
    <x v="607"/>
    <x v="2"/>
    <x v="480"/>
    <x v="15"/>
    <x v="1421"/>
    <x v="1"/>
  </r>
  <r>
    <x v="3"/>
    <x v="362"/>
    <x v="365"/>
    <x v="2"/>
    <x v="313"/>
    <x v="15"/>
    <x v="903"/>
    <x v="1"/>
  </r>
  <r>
    <x v="3"/>
    <x v="656"/>
    <x v="667"/>
    <x v="2"/>
    <x v="518"/>
    <x v="15"/>
    <x v="1422"/>
    <x v="1"/>
  </r>
  <r>
    <x v="3"/>
    <x v="361"/>
    <x v="364"/>
    <x v="4"/>
    <x v="550"/>
    <x v="15"/>
    <x v="1506"/>
    <x v="1"/>
  </r>
  <r>
    <x v="3"/>
    <x v="345"/>
    <x v="348"/>
    <x v="2"/>
    <x v="298"/>
    <x v="15"/>
    <x v="1507"/>
    <x v="1"/>
  </r>
  <r>
    <x v="3"/>
    <x v="520"/>
    <x v="526"/>
    <x v="5"/>
    <x v="424"/>
    <x v="15"/>
    <x v="1508"/>
    <x v="1"/>
  </r>
  <r>
    <x v="3"/>
    <x v="641"/>
    <x v="650"/>
    <x v="2"/>
    <x v="551"/>
    <x v="15"/>
    <x v="1509"/>
    <x v="1"/>
  </r>
  <r>
    <x v="3"/>
    <x v="503"/>
    <x v="507"/>
    <x v="2"/>
    <x v="415"/>
    <x v="15"/>
    <x v="901"/>
    <x v="1"/>
  </r>
  <r>
    <x v="3"/>
    <x v="513"/>
    <x v="517"/>
    <x v="2"/>
    <x v="424"/>
    <x v="15"/>
    <x v="871"/>
    <x v="1"/>
  </r>
  <r>
    <x v="3"/>
    <x v="504"/>
    <x v="508"/>
    <x v="11"/>
    <x v="416"/>
    <x v="15"/>
    <x v="542"/>
    <x v="1"/>
  </r>
  <r>
    <x v="3"/>
    <x v="384"/>
    <x v="387"/>
    <x v="24"/>
    <x v="329"/>
    <x v="15"/>
    <x v="203"/>
    <x v="1"/>
  </r>
  <r>
    <x v="3"/>
    <x v="662"/>
    <x v="673"/>
    <x v="29"/>
    <x v="128"/>
    <x v="15"/>
    <x v="1510"/>
    <x v="1"/>
  </r>
  <r>
    <x v="3"/>
    <x v="501"/>
    <x v="505"/>
    <x v="4"/>
    <x v="413"/>
    <x v="15"/>
    <x v="844"/>
    <x v="1"/>
  </r>
  <r>
    <x v="3"/>
    <x v="281"/>
    <x v="565"/>
    <x v="6"/>
    <x v="456"/>
    <x v="15"/>
    <x v="1511"/>
    <x v="1"/>
  </r>
  <r>
    <x v="3"/>
    <x v="375"/>
    <x v="378"/>
    <x v="2"/>
    <x v="552"/>
    <x v="15"/>
    <x v="1512"/>
    <x v="1"/>
  </r>
  <r>
    <x v="3"/>
    <x v="373"/>
    <x v="376"/>
    <x v="4"/>
    <x v="234"/>
    <x v="15"/>
    <x v="316"/>
    <x v="1"/>
  </r>
  <r>
    <x v="3"/>
    <x v="376"/>
    <x v="379"/>
    <x v="2"/>
    <x v="553"/>
    <x v="15"/>
    <x v="1513"/>
    <x v="1"/>
  </r>
  <r>
    <x v="3"/>
    <x v="128"/>
    <x v="128"/>
    <x v="6"/>
    <x v="554"/>
    <x v="15"/>
    <x v="1514"/>
    <x v="1"/>
  </r>
  <r>
    <x v="3"/>
    <x v="660"/>
    <x v="671"/>
    <x v="4"/>
    <x v="522"/>
    <x v="15"/>
    <x v="1515"/>
    <x v="1"/>
  </r>
  <r>
    <x v="3"/>
    <x v="645"/>
    <x v="655"/>
    <x v="9"/>
    <x v="510"/>
    <x v="15"/>
    <x v="1516"/>
    <x v="1"/>
  </r>
  <r>
    <x v="3"/>
    <x v="127"/>
    <x v="127"/>
    <x v="6"/>
    <x v="102"/>
    <x v="15"/>
    <x v="1384"/>
    <x v="1"/>
  </r>
  <r>
    <x v="3"/>
    <x v="680"/>
    <x v="692"/>
    <x v="1"/>
    <x v="520"/>
    <x v="15"/>
    <x v="1517"/>
    <x v="1"/>
  </r>
  <r>
    <x v="3"/>
    <x v="628"/>
    <x v="637"/>
    <x v="6"/>
    <x v="545"/>
    <x v="15"/>
    <x v="1518"/>
    <x v="1"/>
  </r>
  <r>
    <x v="3"/>
    <x v="659"/>
    <x v="670"/>
    <x v="7"/>
    <x v="521"/>
    <x v="15"/>
    <x v="1519"/>
    <x v="1"/>
  </r>
  <r>
    <x v="3"/>
    <x v="303"/>
    <x v="306"/>
    <x v="3"/>
    <x v="265"/>
    <x v="15"/>
    <x v="1520"/>
    <x v="1"/>
  </r>
  <r>
    <x v="3"/>
    <x v="510"/>
    <x v="514"/>
    <x v="2"/>
    <x v="422"/>
    <x v="15"/>
    <x v="863"/>
    <x v="1"/>
  </r>
  <r>
    <x v="3"/>
    <x v="474"/>
    <x v="477"/>
    <x v="4"/>
    <x v="291"/>
    <x v="15"/>
    <x v="1521"/>
    <x v="1"/>
  </r>
  <r>
    <x v="3"/>
    <x v="681"/>
    <x v="693"/>
    <x v="25"/>
    <x v="555"/>
    <x v="15"/>
    <x v="1522"/>
    <x v="1"/>
  </r>
  <r>
    <x v="3"/>
    <x v="488"/>
    <x v="492"/>
    <x v="2"/>
    <x v="401"/>
    <x v="15"/>
    <x v="813"/>
    <x v="1"/>
  </r>
  <r>
    <x v="3"/>
    <x v="508"/>
    <x v="512"/>
    <x v="5"/>
    <x v="420"/>
    <x v="15"/>
    <x v="1381"/>
    <x v="1"/>
  </r>
  <r>
    <x v="3"/>
    <x v="636"/>
    <x v="645"/>
    <x v="7"/>
    <x v="503"/>
    <x v="15"/>
    <x v="1432"/>
    <x v="1"/>
  </r>
  <r>
    <x v="3"/>
    <x v="553"/>
    <x v="560"/>
    <x v="8"/>
    <x v="556"/>
    <x v="15"/>
    <x v="1523"/>
    <x v="1"/>
  </r>
  <r>
    <x v="3"/>
    <x v="583"/>
    <x v="591"/>
    <x v="1"/>
    <x v="470"/>
    <x v="15"/>
    <x v="1193"/>
    <x v="1"/>
  </r>
  <r>
    <x v="3"/>
    <x v="582"/>
    <x v="590"/>
    <x v="5"/>
    <x v="427"/>
    <x v="15"/>
    <x v="1423"/>
    <x v="1"/>
  </r>
  <r>
    <x v="3"/>
    <x v="352"/>
    <x v="355"/>
    <x v="3"/>
    <x v="557"/>
    <x v="15"/>
    <x v="1524"/>
    <x v="1"/>
  </r>
  <r>
    <x v="3"/>
    <x v="473"/>
    <x v="476"/>
    <x v="11"/>
    <x v="558"/>
    <x v="15"/>
    <x v="1525"/>
    <x v="1"/>
  </r>
  <r>
    <x v="3"/>
    <x v="380"/>
    <x v="383"/>
    <x v="3"/>
    <x v="326"/>
    <x v="15"/>
    <x v="261"/>
    <x v="1"/>
  </r>
  <r>
    <x v="3"/>
    <x v="369"/>
    <x v="372"/>
    <x v="2"/>
    <x v="318"/>
    <x v="15"/>
    <x v="814"/>
    <x v="1"/>
  </r>
  <r>
    <x v="12"/>
    <x v="206"/>
    <x v="209"/>
    <x v="30"/>
    <x v="179"/>
    <x v="15"/>
    <x v="1526"/>
    <x v="1"/>
  </r>
  <r>
    <x v="12"/>
    <x v="321"/>
    <x v="324"/>
    <x v="2"/>
    <x v="279"/>
    <x v="15"/>
    <x v="459"/>
    <x v="1"/>
  </r>
  <r>
    <x v="12"/>
    <x v="392"/>
    <x v="395"/>
    <x v="2"/>
    <x v="279"/>
    <x v="15"/>
    <x v="459"/>
    <x v="1"/>
  </r>
  <r>
    <x v="12"/>
    <x v="627"/>
    <x v="636"/>
    <x v="2"/>
    <x v="497"/>
    <x v="15"/>
    <x v="1336"/>
    <x v="1"/>
  </r>
  <r>
    <x v="12"/>
    <x v="204"/>
    <x v="207"/>
    <x v="2"/>
    <x v="177"/>
    <x v="15"/>
    <x v="194"/>
    <x v="1"/>
  </r>
  <r>
    <x v="12"/>
    <x v="319"/>
    <x v="322"/>
    <x v="4"/>
    <x v="278"/>
    <x v="15"/>
    <x v="1045"/>
    <x v="1"/>
  </r>
  <r>
    <x v="12"/>
    <x v="682"/>
    <x v="694"/>
    <x v="2"/>
    <x v="559"/>
    <x v="15"/>
    <x v="1527"/>
    <x v="1"/>
  </r>
  <r>
    <x v="12"/>
    <x v="217"/>
    <x v="220"/>
    <x v="4"/>
    <x v="190"/>
    <x v="15"/>
    <x v="469"/>
    <x v="1"/>
  </r>
  <r>
    <x v="12"/>
    <x v="390"/>
    <x v="393"/>
    <x v="2"/>
    <x v="335"/>
    <x v="15"/>
    <x v="741"/>
    <x v="1"/>
  </r>
  <r>
    <x v="12"/>
    <x v="208"/>
    <x v="211"/>
    <x v="2"/>
    <x v="181"/>
    <x v="15"/>
    <x v="197"/>
    <x v="1"/>
  </r>
  <r>
    <x v="3"/>
    <x v="125"/>
    <x v="125"/>
    <x v="29"/>
    <x v="560"/>
    <x v="15"/>
    <x v="1528"/>
    <x v="1"/>
  </r>
  <r>
    <x v="3"/>
    <x v="126"/>
    <x v="126"/>
    <x v="31"/>
    <x v="561"/>
    <x v="15"/>
    <x v="1529"/>
    <x v="1"/>
  </r>
  <r>
    <x v="3"/>
    <x v="130"/>
    <x v="130"/>
    <x v="30"/>
    <x v="562"/>
    <x v="15"/>
    <x v="1530"/>
    <x v="1"/>
  </r>
  <r>
    <x v="3"/>
    <x v="121"/>
    <x v="121"/>
    <x v="30"/>
    <x v="115"/>
    <x v="15"/>
    <x v="587"/>
    <x v="1"/>
  </r>
  <r>
    <x v="3"/>
    <x v="683"/>
    <x v="695"/>
    <x v="2"/>
    <x v="563"/>
    <x v="15"/>
    <x v="1531"/>
    <x v="1"/>
  </r>
  <r>
    <x v="3"/>
    <x v="133"/>
    <x v="133"/>
    <x v="24"/>
    <x v="125"/>
    <x v="15"/>
    <x v="1532"/>
    <x v="1"/>
  </r>
  <r>
    <x v="3"/>
    <x v="547"/>
    <x v="554"/>
    <x v="30"/>
    <x v="564"/>
    <x v="15"/>
    <x v="1533"/>
    <x v="1"/>
  </r>
  <r>
    <x v="3"/>
    <x v="284"/>
    <x v="287"/>
    <x v="24"/>
    <x v="249"/>
    <x v="15"/>
    <x v="345"/>
    <x v="1"/>
  </r>
  <r>
    <x v="3"/>
    <x v="285"/>
    <x v="288"/>
    <x v="4"/>
    <x v="565"/>
    <x v="15"/>
    <x v="1534"/>
    <x v="1"/>
  </r>
  <r>
    <x v="21"/>
    <x v="434"/>
    <x v="437"/>
    <x v="4"/>
    <x v="202"/>
    <x v="15"/>
    <x v="364"/>
    <x v="1"/>
  </r>
  <r>
    <x v="21"/>
    <x v="435"/>
    <x v="438"/>
    <x v="5"/>
    <x v="367"/>
    <x v="15"/>
    <x v="1159"/>
    <x v="1"/>
  </r>
  <r>
    <x v="21"/>
    <x v="436"/>
    <x v="439"/>
    <x v="1"/>
    <x v="368"/>
    <x v="15"/>
    <x v="682"/>
    <x v="1"/>
  </r>
  <r>
    <x v="25"/>
    <x v="674"/>
    <x v="686"/>
    <x v="6"/>
    <x v="529"/>
    <x v="15"/>
    <x v="1535"/>
    <x v="1"/>
  </r>
  <r>
    <x v="25"/>
    <x v="684"/>
    <x v="696"/>
    <x v="6"/>
    <x v="529"/>
    <x v="15"/>
    <x v="1535"/>
    <x v="1"/>
  </r>
  <r>
    <x v="25"/>
    <x v="675"/>
    <x v="687"/>
    <x v="4"/>
    <x v="530"/>
    <x v="15"/>
    <x v="1536"/>
    <x v="1"/>
  </r>
  <r>
    <x v="3"/>
    <x v="123"/>
    <x v="123"/>
    <x v="2"/>
    <x v="566"/>
    <x v="15"/>
    <x v="1537"/>
    <x v="1"/>
  </r>
  <r>
    <x v="3"/>
    <x v="338"/>
    <x v="341"/>
    <x v="2"/>
    <x v="567"/>
    <x v="15"/>
    <x v="1538"/>
    <x v="1"/>
  </r>
  <r>
    <x v="13"/>
    <x v="587"/>
    <x v="595"/>
    <x v="2"/>
    <x v="166"/>
    <x v="15"/>
    <x v="773"/>
    <x v="1"/>
  </r>
  <r>
    <x v="13"/>
    <x v="228"/>
    <x v="231"/>
    <x v="2"/>
    <x v="200"/>
    <x v="15"/>
    <x v="216"/>
    <x v="1"/>
  </r>
  <r>
    <x v="13"/>
    <x v="543"/>
    <x v="550"/>
    <x v="4"/>
    <x v="166"/>
    <x v="15"/>
    <x v="313"/>
    <x v="1"/>
  </r>
  <r>
    <x v="13"/>
    <x v="626"/>
    <x v="697"/>
    <x v="29"/>
    <x v="489"/>
    <x v="15"/>
    <x v="1539"/>
    <x v="1"/>
  </r>
  <r>
    <x v="13"/>
    <x v="233"/>
    <x v="236"/>
    <x v="29"/>
    <x v="204"/>
    <x v="15"/>
    <x v="599"/>
    <x v="1"/>
  </r>
  <r>
    <x v="13"/>
    <x v="230"/>
    <x v="233"/>
    <x v="29"/>
    <x v="202"/>
    <x v="15"/>
    <x v="729"/>
    <x v="1"/>
  </r>
  <r>
    <x v="13"/>
    <x v="540"/>
    <x v="547"/>
    <x v="4"/>
    <x v="445"/>
    <x v="15"/>
    <x v="1540"/>
    <x v="1"/>
  </r>
  <r>
    <x v="13"/>
    <x v="541"/>
    <x v="548"/>
    <x v="4"/>
    <x v="253"/>
    <x v="15"/>
    <x v="598"/>
    <x v="1"/>
  </r>
  <r>
    <x v="13"/>
    <x v="231"/>
    <x v="234"/>
    <x v="2"/>
    <x v="159"/>
    <x v="15"/>
    <x v="175"/>
    <x v="1"/>
  </r>
  <r>
    <x v="13"/>
    <x v="542"/>
    <x v="549"/>
    <x v="2"/>
    <x v="445"/>
    <x v="15"/>
    <x v="950"/>
    <x v="1"/>
  </r>
  <r>
    <x v="11"/>
    <x v="398"/>
    <x v="401"/>
    <x v="4"/>
    <x v="341"/>
    <x v="15"/>
    <x v="1055"/>
    <x v="1"/>
  </r>
  <r>
    <x v="11"/>
    <x v="234"/>
    <x v="237"/>
    <x v="4"/>
    <x v="204"/>
    <x v="15"/>
    <x v="613"/>
    <x v="1"/>
  </r>
  <r>
    <x v="11"/>
    <x v="235"/>
    <x v="238"/>
    <x v="2"/>
    <x v="531"/>
    <x v="15"/>
    <x v="1541"/>
    <x v="1"/>
  </r>
  <r>
    <x v="11"/>
    <x v="176"/>
    <x v="177"/>
    <x v="29"/>
    <x v="568"/>
    <x v="15"/>
    <x v="1542"/>
    <x v="1"/>
  </r>
  <r>
    <x v="11"/>
    <x v="179"/>
    <x v="180"/>
    <x v="43"/>
    <x v="154"/>
    <x v="15"/>
    <x v="1543"/>
    <x v="1"/>
  </r>
  <r>
    <x v="11"/>
    <x v="177"/>
    <x v="178"/>
    <x v="70"/>
    <x v="152"/>
    <x v="15"/>
    <x v="1544"/>
    <x v="1"/>
  </r>
  <r>
    <x v="11"/>
    <x v="286"/>
    <x v="289"/>
    <x v="2"/>
    <x v="569"/>
    <x v="15"/>
    <x v="1545"/>
    <x v="1"/>
  </r>
  <r>
    <x v="11"/>
    <x v="180"/>
    <x v="181"/>
    <x v="30"/>
    <x v="570"/>
    <x v="15"/>
    <x v="1546"/>
    <x v="1"/>
  </r>
  <r>
    <x v="11"/>
    <x v="181"/>
    <x v="182"/>
    <x v="2"/>
    <x v="156"/>
    <x v="15"/>
    <x v="491"/>
    <x v="1"/>
  </r>
  <r>
    <x v="11"/>
    <x v="175"/>
    <x v="176"/>
    <x v="3"/>
    <x v="150"/>
    <x v="15"/>
    <x v="166"/>
    <x v="1"/>
  </r>
  <r>
    <x v="11"/>
    <x v="173"/>
    <x v="174"/>
    <x v="24"/>
    <x v="495"/>
    <x v="15"/>
    <x v="1547"/>
    <x v="1"/>
  </r>
  <r>
    <x v="3"/>
    <x v="685"/>
    <x v="698"/>
    <x v="4"/>
    <x v="571"/>
    <x v="15"/>
    <x v="1548"/>
    <x v="1"/>
  </r>
  <r>
    <x v="2"/>
    <x v="29"/>
    <x v="29"/>
    <x v="3"/>
    <x v="28"/>
    <x v="15"/>
    <x v="29"/>
    <x v="1"/>
  </r>
  <r>
    <x v="2"/>
    <x v="113"/>
    <x v="113"/>
    <x v="6"/>
    <x v="107"/>
    <x v="15"/>
    <x v="1549"/>
    <x v="1"/>
  </r>
  <r>
    <x v="2"/>
    <x v="12"/>
    <x v="12"/>
    <x v="4"/>
    <x v="12"/>
    <x v="15"/>
    <x v="1550"/>
    <x v="1"/>
  </r>
  <r>
    <x v="2"/>
    <x v="415"/>
    <x v="418"/>
    <x v="25"/>
    <x v="353"/>
    <x v="15"/>
    <x v="66"/>
    <x v="1"/>
  </r>
  <r>
    <x v="2"/>
    <x v="26"/>
    <x v="26"/>
    <x v="4"/>
    <x v="26"/>
    <x v="15"/>
    <x v="244"/>
    <x v="1"/>
  </r>
  <r>
    <x v="2"/>
    <x v="75"/>
    <x v="75"/>
    <x v="25"/>
    <x v="71"/>
    <x v="15"/>
    <x v="227"/>
    <x v="1"/>
  </r>
  <r>
    <x v="2"/>
    <x v="686"/>
    <x v="699"/>
    <x v="3"/>
    <x v="545"/>
    <x v="15"/>
    <x v="1551"/>
    <x v="1"/>
  </r>
  <r>
    <x v="26"/>
    <x v="687"/>
    <x v="700"/>
    <x v="1"/>
    <x v="572"/>
    <x v="15"/>
    <x v="1552"/>
    <x v="1"/>
  </r>
  <r>
    <x v="26"/>
    <x v="688"/>
    <x v="701"/>
    <x v="2"/>
    <x v="572"/>
    <x v="15"/>
    <x v="1553"/>
    <x v="1"/>
  </r>
  <r>
    <x v="26"/>
    <x v="689"/>
    <x v="702"/>
    <x v="3"/>
    <x v="572"/>
    <x v="15"/>
    <x v="1554"/>
    <x v="1"/>
  </r>
  <r>
    <x v="26"/>
    <x v="690"/>
    <x v="703"/>
    <x v="4"/>
    <x v="572"/>
    <x v="15"/>
    <x v="1555"/>
    <x v="1"/>
  </r>
  <r>
    <x v="3"/>
    <x v="650"/>
    <x v="660"/>
    <x v="2"/>
    <x v="513"/>
    <x v="15"/>
    <x v="1393"/>
    <x v="1"/>
  </r>
  <r>
    <x v="3"/>
    <x v="647"/>
    <x v="657"/>
    <x v="2"/>
    <x v="573"/>
    <x v="15"/>
    <x v="1556"/>
    <x v="1"/>
  </r>
  <r>
    <x v="2"/>
    <x v="119"/>
    <x v="119"/>
    <x v="3"/>
    <x v="113"/>
    <x v="15"/>
    <x v="795"/>
    <x v="1"/>
  </r>
  <r>
    <x v="0"/>
    <x v="691"/>
    <x v="704"/>
    <x v="59"/>
    <x v="574"/>
    <x v="15"/>
    <x v="332"/>
    <x v="1"/>
  </r>
  <r>
    <x v="10"/>
    <x v="317"/>
    <x v="320"/>
    <x v="2"/>
    <x v="147"/>
    <x v="15"/>
    <x v="333"/>
    <x v="1"/>
  </r>
  <r>
    <x v="12"/>
    <x v="203"/>
    <x v="205"/>
    <x v="25"/>
    <x v="175"/>
    <x v="15"/>
    <x v="1557"/>
    <x v="1"/>
  </r>
  <r>
    <x v="12"/>
    <x v="466"/>
    <x v="469"/>
    <x v="2"/>
    <x v="385"/>
    <x v="15"/>
    <x v="1452"/>
    <x v="1"/>
  </r>
  <r>
    <x v="12"/>
    <x v="692"/>
    <x v="705"/>
    <x v="2"/>
    <x v="575"/>
    <x v="15"/>
    <x v="723"/>
    <x v="1"/>
  </r>
  <r>
    <x v="15"/>
    <x v="565"/>
    <x v="573"/>
    <x v="21"/>
    <x v="196"/>
    <x v="15"/>
    <x v="1558"/>
    <x v="1"/>
  </r>
  <r>
    <x v="12"/>
    <x v="276"/>
    <x v="279"/>
    <x v="4"/>
    <x v="243"/>
    <x v="15"/>
    <x v="1040"/>
    <x v="1"/>
  </r>
  <r>
    <x v="12"/>
    <x v="190"/>
    <x v="191"/>
    <x v="30"/>
    <x v="165"/>
    <x v="15"/>
    <x v="1559"/>
    <x v="1"/>
  </r>
  <r>
    <x v="20"/>
    <x v="421"/>
    <x v="424"/>
    <x v="25"/>
    <x v="359"/>
    <x v="15"/>
    <x v="923"/>
    <x v="1"/>
  </r>
  <r>
    <x v="6"/>
    <x v="422"/>
    <x v="425"/>
    <x v="26"/>
    <x v="192"/>
    <x v="15"/>
    <x v="1560"/>
    <x v="1"/>
  </r>
  <r>
    <x v="6"/>
    <x v="404"/>
    <x v="407"/>
    <x v="2"/>
    <x v="344"/>
    <x v="15"/>
    <x v="817"/>
    <x v="1"/>
  </r>
  <r>
    <x v="6"/>
    <x v="423"/>
    <x v="426"/>
    <x v="7"/>
    <x v="360"/>
    <x v="15"/>
    <x v="657"/>
    <x v="1"/>
  </r>
  <r>
    <x v="27"/>
    <x v="693"/>
    <x v="706"/>
    <x v="6"/>
    <x v="576"/>
    <x v="15"/>
    <x v="1561"/>
    <x v="1"/>
  </r>
  <r>
    <x v="27"/>
    <x v="694"/>
    <x v="707"/>
    <x v="2"/>
    <x v="577"/>
    <x v="15"/>
    <x v="1562"/>
    <x v="1"/>
  </r>
  <r>
    <x v="6"/>
    <x v="425"/>
    <x v="428"/>
    <x v="2"/>
    <x v="362"/>
    <x v="15"/>
    <x v="1563"/>
    <x v="1"/>
  </r>
  <r>
    <x v="6"/>
    <x v="672"/>
    <x v="683"/>
    <x v="7"/>
    <x v="333"/>
    <x v="15"/>
    <x v="1123"/>
    <x v="1"/>
  </r>
  <r>
    <x v="15"/>
    <x v="433"/>
    <x v="436"/>
    <x v="3"/>
    <x v="366"/>
    <x v="15"/>
    <x v="1564"/>
    <x v="1"/>
  </r>
  <r>
    <x v="6"/>
    <x v="281"/>
    <x v="284"/>
    <x v="3"/>
    <x v="247"/>
    <x v="15"/>
    <x v="1565"/>
    <x v="1"/>
  </r>
  <r>
    <x v="6"/>
    <x v="618"/>
    <x v="626"/>
    <x v="1"/>
    <x v="488"/>
    <x v="15"/>
    <x v="1247"/>
    <x v="1"/>
  </r>
  <r>
    <x v="15"/>
    <x v="339"/>
    <x v="342"/>
    <x v="30"/>
    <x v="294"/>
    <x v="15"/>
    <x v="1566"/>
    <x v="1"/>
  </r>
  <r>
    <x v="15"/>
    <x v="465"/>
    <x v="468"/>
    <x v="1"/>
    <x v="126"/>
    <x v="15"/>
    <x v="1386"/>
    <x v="1"/>
  </r>
  <r>
    <x v="15"/>
    <x v="530"/>
    <x v="537"/>
    <x v="2"/>
    <x v="437"/>
    <x v="15"/>
    <x v="915"/>
    <x v="1"/>
  </r>
  <r>
    <x v="6"/>
    <x v="402"/>
    <x v="405"/>
    <x v="2"/>
    <x v="342"/>
    <x v="15"/>
    <x v="625"/>
    <x v="1"/>
  </r>
  <r>
    <x v="10"/>
    <x v="170"/>
    <x v="171"/>
    <x v="1"/>
    <x v="147"/>
    <x v="15"/>
    <x v="163"/>
    <x v="1"/>
  </r>
  <r>
    <x v="10"/>
    <x v="278"/>
    <x v="281"/>
    <x v="29"/>
    <x v="147"/>
    <x v="15"/>
    <x v="1217"/>
    <x v="1"/>
  </r>
  <r>
    <x v="10"/>
    <x v="401"/>
    <x v="404"/>
    <x v="2"/>
    <x v="262"/>
    <x v="15"/>
    <x v="686"/>
    <x v="1"/>
  </r>
  <r>
    <x v="10"/>
    <x v="300"/>
    <x v="303"/>
    <x v="2"/>
    <x v="262"/>
    <x v="15"/>
    <x v="686"/>
    <x v="1"/>
  </r>
  <r>
    <x v="1"/>
    <x v="262"/>
    <x v="265"/>
    <x v="4"/>
    <x v="230"/>
    <x v="15"/>
    <x v="1567"/>
    <x v="1"/>
  </r>
  <r>
    <x v="1"/>
    <x v="261"/>
    <x v="264"/>
    <x v="2"/>
    <x v="229"/>
    <x v="15"/>
    <x v="1568"/>
    <x v="1"/>
  </r>
  <r>
    <x v="8"/>
    <x v="695"/>
    <x v="708"/>
    <x v="2"/>
    <x v="578"/>
    <x v="15"/>
    <x v="1569"/>
    <x v="1"/>
  </r>
  <r>
    <x v="8"/>
    <x v="148"/>
    <x v="148"/>
    <x v="1"/>
    <x v="135"/>
    <x v="15"/>
    <x v="1570"/>
    <x v="1"/>
  </r>
  <r>
    <x v="12"/>
    <x v="206"/>
    <x v="209"/>
    <x v="30"/>
    <x v="179"/>
    <x v="15"/>
    <x v="1526"/>
    <x v="1"/>
  </r>
  <r>
    <x v="12"/>
    <x v="696"/>
    <x v="709"/>
    <x v="29"/>
    <x v="183"/>
    <x v="15"/>
    <x v="1571"/>
    <x v="1"/>
  </r>
  <r>
    <x v="12"/>
    <x v="209"/>
    <x v="212"/>
    <x v="4"/>
    <x v="182"/>
    <x v="15"/>
    <x v="320"/>
    <x v="1"/>
  </r>
  <r>
    <x v="12"/>
    <x v="210"/>
    <x v="213"/>
    <x v="4"/>
    <x v="183"/>
    <x v="15"/>
    <x v="689"/>
    <x v="1"/>
  </r>
  <r>
    <x v="6"/>
    <x v="462"/>
    <x v="465"/>
    <x v="2"/>
    <x v="362"/>
    <x v="15"/>
    <x v="1563"/>
    <x v="1"/>
  </r>
  <r>
    <x v="6"/>
    <x v="468"/>
    <x v="471"/>
    <x v="4"/>
    <x v="387"/>
    <x v="15"/>
    <x v="785"/>
    <x v="1"/>
  </r>
  <r>
    <x v="23"/>
    <x v="572"/>
    <x v="580"/>
    <x v="52"/>
    <x v="465"/>
    <x v="15"/>
    <x v="1572"/>
    <x v="1"/>
  </r>
  <r>
    <x v="23"/>
    <x v="570"/>
    <x v="578"/>
    <x v="14"/>
    <x v="463"/>
    <x v="15"/>
    <x v="219"/>
    <x v="1"/>
  </r>
  <r>
    <x v="23"/>
    <x v="573"/>
    <x v="581"/>
    <x v="23"/>
    <x v="466"/>
    <x v="15"/>
    <x v="1573"/>
    <x v="1"/>
  </r>
  <r>
    <x v="12"/>
    <x v="211"/>
    <x v="214"/>
    <x v="11"/>
    <x v="184"/>
    <x v="15"/>
    <x v="1574"/>
    <x v="1"/>
  </r>
  <r>
    <x v="12"/>
    <x v="215"/>
    <x v="218"/>
    <x v="3"/>
    <x v="188"/>
    <x v="15"/>
    <x v="204"/>
    <x v="1"/>
  </r>
  <r>
    <x v="12"/>
    <x v="194"/>
    <x v="195"/>
    <x v="11"/>
    <x v="168"/>
    <x v="15"/>
    <x v="1575"/>
    <x v="1"/>
  </r>
  <r>
    <x v="12"/>
    <x v="214"/>
    <x v="217"/>
    <x v="1"/>
    <x v="187"/>
    <x v="15"/>
    <x v="467"/>
    <x v="1"/>
  </r>
  <r>
    <x v="12"/>
    <x v="212"/>
    <x v="215"/>
    <x v="29"/>
    <x v="185"/>
    <x v="15"/>
    <x v="987"/>
    <x v="1"/>
  </r>
  <r>
    <x v="12"/>
    <x v="274"/>
    <x v="277"/>
    <x v="2"/>
    <x v="241"/>
    <x v="15"/>
    <x v="324"/>
    <x v="1"/>
  </r>
  <r>
    <x v="12"/>
    <x v="186"/>
    <x v="187"/>
    <x v="11"/>
    <x v="161"/>
    <x v="15"/>
    <x v="1576"/>
    <x v="1"/>
  </r>
  <r>
    <x v="12"/>
    <x v="185"/>
    <x v="186"/>
    <x v="1"/>
    <x v="160"/>
    <x v="15"/>
    <x v="877"/>
    <x v="1"/>
  </r>
  <r>
    <x v="6"/>
    <x v="467"/>
    <x v="470"/>
    <x v="3"/>
    <x v="386"/>
    <x v="15"/>
    <x v="1014"/>
    <x v="1"/>
  </r>
  <r>
    <x v="12"/>
    <x v="200"/>
    <x v="202"/>
    <x v="4"/>
    <x v="6"/>
    <x v="15"/>
    <x v="191"/>
    <x v="1"/>
  </r>
  <r>
    <x v="12"/>
    <x v="202"/>
    <x v="204"/>
    <x v="2"/>
    <x v="6"/>
    <x v="15"/>
    <x v="6"/>
    <x v="1"/>
  </r>
  <r>
    <x v="12"/>
    <x v="201"/>
    <x v="203"/>
    <x v="2"/>
    <x v="6"/>
    <x v="15"/>
    <x v="6"/>
    <x v="1"/>
  </r>
  <r>
    <x v="6"/>
    <x v="607"/>
    <x v="615"/>
    <x v="4"/>
    <x v="483"/>
    <x v="15"/>
    <x v="318"/>
    <x v="1"/>
  </r>
  <r>
    <x v="6"/>
    <x v="620"/>
    <x v="628"/>
    <x v="4"/>
    <x v="483"/>
    <x v="15"/>
    <x v="318"/>
    <x v="1"/>
  </r>
  <r>
    <x v="2"/>
    <x v="439"/>
    <x v="442"/>
    <x v="1"/>
    <x v="228"/>
    <x v="15"/>
    <x v="1577"/>
    <x v="1"/>
  </r>
  <r>
    <x v="2"/>
    <x v="244"/>
    <x v="247"/>
    <x v="2"/>
    <x v="579"/>
    <x v="15"/>
    <x v="1239"/>
    <x v="1"/>
  </r>
  <r>
    <x v="28"/>
    <x v="697"/>
    <x v="710"/>
    <x v="103"/>
    <x v="580"/>
    <x v="15"/>
    <x v="1578"/>
    <x v="1"/>
  </r>
  <r>
    <x v="3"/>
    <x v="501"/>
    <x v="505"/>
    <x v="2"/>
    <x v="413"/>
    <x v="16"/>
    <x v="604"/>
    <x v="1"/>
  </r>
  <r>
    <x v="3"/>
    <x v="698"/>
    <x v="711"/>
    <x v="11"/>
    <x v="581"/>
    <x v="16"/>
    <x v="1145"/>
    <x v="1"/>
  </r>
  <r>
    <x v="3"/>
    <x v="432"/>
    <x v="435"/>
    <x v="29"/>
    <x v="302"/>
    <x v="16"/>
    <x v="1076"/>
    <x v="1"/>
  </r>
  <r>
    <x v="3"/>
    <x v="383"/>
    <x v="386"/>
    <x v="2"/>
    <x v="582"/>
    <x v="16"/>
    <x v="1579"/>
    <x v="1"/>
  </r>
  <r>
    <x v="3"/>
    <x v="699"/>
    <x v="712"/>
    <x v="3"/>
    <x v="583"/>
    <x v="16"/>
    <x v="1580"/>
    <x v="1"/>
  </r>
  <r>
    <x v="3"/>
    <x v="373"/>
    <x v="376"/>
    <x v="4"/>
    <x v="234"/>
    <x v="16"/>
    <x v="316"/>
    <x v="1"/>
  </r>
  <r>
    <x v="3"/>
    <x v="375"/>
    <x v="378"/>
    <x v="2"/>
    <x v="552"/>
    <x v="16"/>
    <x v="1512"/>
    <x v="1"/>
  </r>
  <r>
    <x v="3"/>
    <x v="128"/>
    <x v="128"/>
    <x v="1"/>
    <x v="554"/>
    <x v="16"/>
    <x v="1581"/>
    <x v="1"/>
  </r>
  <r>
    <x v="3"/>
    <x v="596"/>
    <x v="604"/>
    <x v="4"/>
    <x v="477"/>
    <x v="16"/>
    <x v="1356"/>
    <x v="1"/>
  </r>
  <r>
    <x v="3"/>
    <x v="642"/>
    <x v="651"/>
    <x v="2"/>
    <x v="507"/>
    <x v="16"/>
    <x v="1387"/>
    <x v="1"/>
  </r>
  <r>
    <x v="3"/>
    <x v="524"/>
    <x v="531"/>
    <x v="104"/>
    <x v="94"/>
    <x v="16"/>
    <x v="1582"/>
    <x v="1"/>
  </r>
  <r>
    <x v="3"/>
    <x v="346"/>
    <x v="349"/>
    <x v="2"/>
    <x v="299"/>
    <x v="16"/>
    <x v="1355"/>
    <x v="1"/>
  </r>
  <r>
    <x v="3"/>
    <x v="640"/>
    <x v="649"/>
    <x v="5"/>
    <x v="505"/>
    <x v="16"/>
    <x v="1406"/>
    <x v="1"/>
  </r>
  <r>
    <x v="3"/>
    <x v="94"/>
    <x v="713"/>
    <x v="2"/>
    <x v="584"/>
    <x v="16"/>
    <x v="782"/>
    <x v="1"/>
  </r>
  <r>
    <x v="3"/>
    <x v="521"/>
    <x v="527"/>
    <x v="7"/>
    <x v="476"/>
    <x v="16"/>
    <x v="1583"/>
    <x v="1"/>
  </r>
  <r>
    <x v="3"/>
    <x v="504"/>
    <x v="508"/>
    <x v="7"/>
    <x v="416"/>
    <x v="16"/>
    <x v="852"/>
    <x v="1"/>
  </r>
  <r>
    <x v="3"/>
    <x v="579"/>
    <x v="587"/>
    <x v="1"/>
    <x v="342"/>
    <x v="16"/>
    <x v="914"/>
    <x v="1"/>
  </r>
  <r>
    <x v="3"/>
    <x v="520"/>
    <x v="526"/>
    <x v="1"/>
    <x v="424"/>
    <x v="16"/>
    <x v="1584"/>
    <x v="1"/>
  </r>
  <r>
    <x v="3"/>
    <x v="580"/>
    <x v="588"/>
    <x v="2"/>
    <x v="547"/>
    <x v="16"/>
    <x v="1585"/>
    <x v="1"/>
  </r>
  <r>
    <x v="3"/>
    <x v="124"/>
    <x v="124"/>
    <x v="7"/>
    <x v="543"/>
    <x v="16"/>
    <x v="1586"/>
    <x v="1"/>
  </r>
  <r>
    <x v="3"/>
    <x v="366"/>
    <x v="369"/>
    <x v="9"/>
    <x v="104"/>
    <x v="16"/>
    <x v="202"/>
    <x v="1"/>
  </r>
  <r>
    <x v="3"/>
    <x v="365"/>
    <x v="368"/>
    <x v="3"/>
    <x v="430"/>
    <x v="16"/>
    <x v="444"/>
    <x v="1"/>
  </r>
  <r>
    <x v="3"/>
    <x v="522"/>
    <x v="529"/>
    <x v="4"/>
    <x v="430"/>
    <x v="16"/>
    <x v="891"/>
    <x v="1"/>
  </r>
  <r>
    <x v="3"/>
    <x v="700"/>
    <x v="714"/>
    <x v="26"/>
    <x v="585"/>
    <x v="16"/>
    <x v="1587"/>
    <x v="1"/>
  </r>
  <r>
    <x v="3"/>
    <x v="526"/>
    <x v="533"/>
    <x v="4"/>
    <x v="434"/>
    <x v="16"/>
    <x v="905"/>
    <x v="1"/>
  </r>
  <r>
    <x v="3"/>
    <x v="629"/>
    <x v="638"/>
    <x v="2"/>
    <x v="459"/>
    <x v="16"/>
    <x v="1022"/>
    <x v="1"/>
  </r>
  <r>
    <x v="3"/>
    <x v="480"/>
    <x v="483"/>
    <x v="4"/>
    <x v="393"/>
    <x v="16"/>
    <x v="1073"/>
    <x v="1"/>
  </r>
  <r>
    <x v="3"/>
    <x v="482"/>
    <x v="485"/>
    <x v="3"/>
    <x v="395"/>
    <x v="16"/>
    <x v="1588"/>
    <x v="1"/>
  </r>
  <r>
    <x v="3"/>
    <x v="475"/>
    <x v="478"/>
    <x v="30"/>
    <x v="389"/>
    <x v="16"/>
    <x v="1368"/>
    <x v="1"/>
  </r>
  <r>
    <x v="3"/>
    <x v="556"/>
    <x v="563"/>
    <x v="2"/>
    <x v="454"/>
    <x v="16"/>
    <x v="1589"/>
    <x v="1"/>
  </r>
  <r>
    <x v="3"/>
    <x v="509"/>
    <x v="513"/>
    <x v="2"/>
    <x v="421"/>
    <x v="16"/>
    <x v="860"/>
    <x v="1"/>
  </r>
  <r>
    <x v="3"/>
    <x v="525"/>
    <x v="532"/>
    <x v="30"/>
    <x v="433"/>
    <x v="16"/>
    <x v="1502"/>
    <x v="1"/>
  </r>
  <r>
    <x v="3"/>
    <x v="478"/>
    <x v="481"/>
    <x v="4"/>
    <x v="391"/>
    <x v="16"/>
    <x v="1170"/>
    <x v="1"/>
  </r>
  <r>
    <x v="3"/>
    <x v="476"/>
    <x v="479"/>
    <x v="3"/>
    <x v="586"/>
    <x v="16"/>
    <x v="732"/>
    <x v="1"/>
  </r>
  <r>
    <x v="3"/>
    <x v="360"/>
    <x v="363"/>
    <x v="4"/>
    <x v="546"/>
    <x v="16"/>
    <x v="1498"/>
    <x v="1"/>
  </r>
  <r>
    <x v="3"/>
    <x v="503"/>
    <x v="507"/>
    <x v="2"/>
    <x v="415"/>
    <x v="16"/>
    <x v="901"/>
    <x v="1"/>
  </r>
  <r>
    <x v="3"/>
    <x v="701"/>
    <x v="715"/>
    <x v="4"/>
    <x v="418"/>
    <x v="16"/>
    <x v="1590"/>
    <x v="1"/>
  </r>
  <r>
    <x v="3"/>
    <x v="431"/>
    <x v="434"/>
    <x v="2"/>
    <x v="542"/>
    <x v="16"/>
    <x v="1591"/>
    <x v="1"/>
  </r>
  <r>
    <x v="3"/>
    <x v="634"/>
    <x v="643"/>
    <x v="1"/>
    <x v="30"/>
    <x v="16"/>
    <x v="1347"/>
    <x v="1"/>
  </r>
  <r>
    <x v="3"/>
    <x v="591"/>
    <x v="599"/>
    <x v="3"/>
    <x v="236"/>
    <x v="16"/>
    <x v="1491"/>
    <x v="1"/>
  </r>
  <r>
    <x v="3"/>
    <x v="420"/>
    <x v="423"/>
    <x v="4"/>
    <x v="358"/>
    <x v="16"/>
    <x v="654"/>
    <x v="1"/>
  </r>
  <r>
    <x v="3"/>
    <x v="10"/>
    <x v="716"/>
    <x v="2"/>
    <x v="587"/>
    <x v="16"/>
    <x v="1592"/>
    <x v="1"/>
  </r>
  <r>
    <x v="3"/>
    <x v="427"/>
    <x v="521"/>
    <x v="3"/>
    <x v="100"/>
    <x v="16"/>
    <x v="246"/>
    <x v="1"/>
  </r>
  <r>
    <x v="3"/>
    <x v="363"/>
    <x v="366"/>
    <x v="30"/>
    <x v="535"/>
    <x v="16"/>
    <x v="1593"/>
    <x v="1"/>
  </r>
  <r>
    <x v="3"/>
    <x v="481"/>
    <x v="484"/>
    <x v="30"/>
    <x v="538"/>
    <x v="16"/>
    <x v="1427"/>
    <x v="1"/>
  </r>
  <r>
    <x v="3"/>
    <x v="599"/>
    <x v="607"/>
    <x v="2"/>
    <x v="480"/>
    <x v="16"/>
    <x v="1421"/>
    <x v="1"/>
  </r>
  <r>
    <x v="3"/>
    <x v="656"/>
    <x v="667"/>
    <x v="2"/>
    <x v="518"/>
    <x v="16"/>
    <x v="1422"/>
    <x v="1"/>
  </r>
  <r>
    <x v="3"/>
    <x v="702"/>
    <x v="717"/>
    <x v="2"/>
    <x v="52"/>
    <x v="16"/>
    <x v="843"/>
    <x v="1"/>
  </r>
  <r>
    <x v="3"/>
    <x v="659"/>
    <x v="670"/>
    <x v="1"/>
    <x v="521"/>
    <x v="16"/>
    <x v="1594"/>
    <x v="1"/>
  </r>
  <r>
    <x v="20"/>
    <x v="505"/>
    <x v="509"/>
    <x v="7"/>
    <x v="417"/>
    <x v="16"/>
    <x v="1204"/>
    <x v="1"/>
  </r>
  <r>
    <x v="3"/>
    <x v="507"/>
    <x v="511"/>
    <x v="1"/>
    <x v="545"/>
    <x v="16"/>
    <x v="1495"/>
    <x v="1"/>
  </r>
  <r>
    <x v="3"/>
    <x v="508"/>
    <x v="512"/>
    <x v="5"/>
    <x v="420"/>
    <x v="16"/>
    <x v="1381"/>
    <x v="1"/>
  </r>
  <r>
    <x v="3"/>
    <x v="380"/>
    <x v="383"/>
    <x v="4"/>
    <x v="326"/>
    <x v="16"/>
    <x v="585"/>
    <x v="1"/>
  </r>
  <r>
    <x v="3"/>
    <x v="515"/>
    <x v="520"/>
    <x v="1"/>
    <x v="588"/>
    <x v="16"/>
    <x v="1595"/>
    <x v="1"/>
  </r>
  <r>
    <x v="3"/>
    <x v="473"/>
    <x v="476"/>
    <x v="2"/>
    <x v="558"/>
    <x v="16"/>
    <x v="1596"/>
    <x v="1"/>
  </r>
  <r>
    <x v="3"/>
    <x v="370"/>
    <x v="373"/>
    <x v="4"/>
    <x v="540"/>
    <x v="16"/>
    <x v="1597"/>
    <x v="1"/>
  </r>
  <r>
    <x v="3"/>
    <x v="639"/>
    <x v="648"/>
    <x v="3"/>
    <x v="102"/>
    <x v="16"/>
    <x v="1427"/>
    <x v="1"/>
  </r>
  <r>
    <x v="3"/>
    <x v="371"/>
    <x v="374"/>
    <x v="6"/>
    <x v="320"/>
    <x v="16"/>
    <x v="1598"/>
    <x v="1"/>
  </r>
  <r>
    <x v="3"/>
    <x v="650"/>
    <x v="660"/>
    <x v="2"/>
    <x v="513"/>
    <x v="16"/>
    <x v="1393"/>
    <x v="1"/>
  </r>
  <r>
    <x v="3"/>
    <x v="493"/>
    <x v="497"/>
    <x v="2"/>
    <x v="405"/>
    <x v="16"/>
    <x v="1086"/>
    <x v="1"/>
  </r>
  <r>
    <x v="3"/>
    <x v="578"/>
    <x v="586"/>
    <x v="4"/>
    <x v="49"/>
    <x v="16"/>
    <x v="237"/>
    <x v="1"/>
  </r>
  <r>
    <x v="3"/>
    <x v="389"/>
    <x v="392"/>
    <x v="7"/>
    <x v="334"/>
    <x v="16"/>
    <x v="87"/>
    <x v="1"/>
  </r>
  <r>
    <x v="3"/>
    <x v="512"/>
    <x v="516"/>
    <x v="6"/>
    <x v="544"/>
    <x v="16"/>
    <x v="1599"/>
    <x v="1"/>
  </r>
  <r>
    <x v="3"/>
    <x v="474"/>
    <x v="477"/>
    <x v="30"/>
    <x v="291"/>
    <x v="16"/>
    <x v="1600"/>
    <x v="1"/>
  </r>
  <r>
    <x v="3"/>
    <x v="628"/>
    <x v="637"/>
    <x v="3"/>
    <x v="545"/>
    <x v="16"/>
    <x v="1551"/>
    <x v="1"/>
  </r>
  <r>
    <x v="3"/>
    <x v="660"/>
    <x v="671"/>
    <x v="7"/>
    <x v="522"/>
    <x v="16"/>
    <x v="1601"/>
    <x v="1"/>
  </r>
  <r>
    <x v="3"/>
    <x v="645"/>
    <x v="655"/>
    <x v="2"/>
    <x v="510"/>
    <x v="16"/>
    <x v="1602"/>
    <x v="1"/>
  </r>
  <r>
    <x v="3"/>
    <x v="703"/>
    <x v="718"/>
    <x v="2"/>
    <x v="589"/>
    <x v="16"/>
    <x v="1603"/>
    <x v="1"/>
  </r>
  <r>
    <x v="3"/>
    <x v="303"/>
    <x v="306"/>
    <x v="3"/>
    <x v="265"/>
    <x v="16"/>
    <x v="1520"/>
    <x v="1"/>
  </r>
  <r>
    <x v="3"/>
    <x v="487"/>
    <x v="491"/>
    <x v="2"/>
    <x v="539"/>
    <x v="16"/>
    <x v="1604"/>
    <x v="1"/>
  </r>
  <r>
    <x v="3"/>
    <x v="517"/>
    <x v="523"/>
    <x v="7"/>
    <x v="386"/>
    <x v="16"/>
    <x v="769"/>
    <x v="1"/>
  </r>
  <r>
    <x v="3"/>
    <x v="594"/>
    <x v="602"/>
    <x v="3"/>
    <x v="104"/>
    <x v="16"/>
    <x v="447"/>
    <x v="1"/>
  </r>
  <r>
    <x v="3"/>
    <x v="593"/>
    <x v="601"/>
    <x v="2"/>
    <x v="423"/>
    <x v="16"/>
    <x v="1605"/>
    <x v="1"/>
  </r>
  <r>
    <x v="3"/>
    <x v="583"/>
    <x v="591"/>
    <x v="1"/>
    <x v="470"/>
    <x v="16"/>
    <x v="1193"/>
    <x v="1"/>
  </r>
  <r>
    <x v="3"/>
    <x v="553"/>
    <x v="560"/>
    <x v="5"/>
    <x v="556"/>
    <x v="16"/>
    <x v="1606"/>
    <x v="1"/>
  </r>
  <r>
    <x v="3"/>
    <x v="495"/>
    <x v="499"/>
    <x v="7"/>
    <x v="407"/>
    <x v="16"/>
    <x v="1190"/>
    <x v="1"/>
  </r>
  <r>
    <x v="3"/>
    <x v="494"/>
    <x v="498"/>
    <x v="4"/>
    <x v="406"/>
    <x v="16"/>
    <x v="820"/>
    <x v="1"/>
  </r>
  <r>
    <x v="3"/>
    <x v="49"/>
    <x v="486"/>
    <x v="7"/>
    <x v="396"/>
    <x v="16"/>
    <x v="1607"/>
    <x v="1"/>
  </r>
  <r>
    <x v="3"/>
    <x v="477"/>
    <x v="480"/>
    <x v="4"/>
    <x v="390"/>
    <x v="16"/>
    <x v="862"/>
    <x v="1"/>
  </r>
  <r>
    <x v="3"/>
    <x v="490"/>
    <x v="494"/>
    <x v="4"/>
    <x v="403"/>
    <x v="16"/>
    <x v="1608"/>
    <x v="1"/>
  </r>
  <r>
    <x v="3"/>
    <x v="385"/>
    <x v="388"/>
    <x v="3"/>
    <x v="330"/>
    <x v="16"/>
    <x v="1493"/>
    <x v="1"/>
  </r>
  <r>
    <x v="3"/>
    <x v="369"/>
    <x v="372"/>
    <x v="2"/>
    <x v="318"/>
    <x v="16"/>
    <x v="814"/>
    <x v="1"/>
  </r>
  <r>
    <x v="3"/>
    <x v="368"/>
    <x v="371"/>
    <x v="3"/>
    <x v="590"/>
    <x v="16"/>
    <x v="1609"/>
    <x v="1"/>
  </r>
  <r>
    <x v="2"/>
    <x v="29"/>
    <x v="29"/>
    <x v="4"/>
    <x v="28"/>
    <x v="16"/>
    <x v="1610"/>
    <x v="1"/>
  </r>
  <r>
    <x v="2"/>
    <x v="22"/>
    <x v="22"/>
    <x v="1"/>
    <x v="22"/>
    <x v="16"/>
    <x v="1611"/>
    <x v="1"/>
  </r>
  <r>
    <x v="2"/>
    <x v="119"/>
    <x v="119"/>
    <x v="4"/>
    <x v="113"/>
    <x v="16"/>
    <x v="1612"/>
    <x v="1"/>
  </r>
  <r>
    <x v="2"/>
    <x v="75"/>
    <x v="75"/>
    <x v="25"/>
    <x v="71"/>
    <x v="16"/>
    <x v="227"/>
    <x v="1"/>
  </r>
  <r>
    <x v="2"/>
    <x v="26"/>
    <x v="26"/>
    <x v="4"/>
    <x v="26"/>
    <x v="16"/>
    <x v="244"/>
    <x v="1"/>
  </r>
  <r>
    <x v="2"/>
    <x v="17"/>
    <x v="17"/>
    <x v="5"/>
    <x v="17"/>
    <x v="16"/>
    <x v="1613"/>
    <x v="1"/>
  </r>
  <r>
    <x v="2"/>
    <x v="50"/>
    <x v="50"/>
    <x v="2"/>
    <x v="48"/>
    <x v="16"/>
    <x v="50"/>
    <x v="1"/>
  </r>
  <r>
    <x v="2"/>
    <x v="77"/>
    <x v="77"/>
    <x v="7"/>
    <x v="73"/>
    <x v="16"/>
    <x v="77"/>
    <x v="1"/>
  </r>
  <r>
    <x v="2"/>
    <x v="113"/>
    <x v="113"/>
    <x v="5"/>
    <x v="107"/>
    <x v="16"/>
    <x v="1614"/>
    <x v="1"/>
  </r>
  <r>
    <x v="16"/>
    <x v="302"/>
    <x v="305"/>
    <x v="105"/>
    <x v="333"/>
    <x v="16"/>
    <x v="1615"/>
    <x v="1"/>
  </r>
  <r>
    <x v="14"/>
    <x v="413"/>
    <x v="416"/>
    <x v="4"/>
    <x v="351"/>
    <x v="16"/>
    <x v="1023"/>
    <x v="1"/>
  </r>
  <r>
    <x v="6"/>
    <x v="412"/>
    <x v="415"/>
    <x v="5"/>
    <x v="350"/>
    <x v="16"/>
    <x v="1379"/>
    <x v="1"/>
  </r>
  <r>
    <x v="11"/>
    <x v="235"/>
    <x v="238"/>
    <x v="2"/>
    <x v="531"/>
    <x v="16"/>
    <x v="1541"/>
    <x v="1"/>
  </r>
  <r>
    <x v="11"/>
    <x v="176"/>
    <x v="177"/>
    <x v="2"/>
    <x v="568"/>
    <x v="16"/>
    <x v="1616"/>
    <x v="1"/>
  </r>
  <r>
    <x v="11"/>
    <x v="173"/>
    <x v="174"/>
    <x v="4"/>
    <x v="495"/>
    <x v="16"/>
    <x v="1617"/>
    <x v="1"/>
  </r>
  <r>
    <x v="11"/>
    <x v="178"/>
    <x v="179"/>
    <x v="4"/>
    <x v="153"/>
    <x v="16"/>
    <x v="169"/>
    <x v="1"/>
  </r>
  <r>
    <x v="11"/>
    <x v="179"/>
    <x v="180"/>
    <x v="81"/>
    <x v="154"/>
    <x v="16"/>
    <x v="1618"/>
    <x v="1"/>
  </r>
  <r>
    <x v="11"/>
    <x v="177"/>
    <x v="178"/>
    <x v="1"/>
    <x v="152"/>
    <x v="16"/>
    <x v="1619"/>
    <x v="1"/>
  </r>
  <r>
    <x v="25"/>
    <x v="677"/>
    <x v="689"/>
    <x v="9"/>
    <x v="533"/>
    <x v="16"/>
    <x v="1620"/>
    <x v="1"/>
  </r>
  <r>
    <x v="25"/>
    <x v="678"/>
    <x v="690"/>
    <x v="7"/>
    <x v="533"/>
    <x v="16"/>
    <x v="1621"/>
    <x v="1"/>
  </r>
  <r>
    <x v="2"/>
    <x v="439"/>
    <x v="442"/>
    <x v="3"/>
    <x v="228"/>
    <x v="16"/>
    <x v="1622"/>
    <x v="1"/>
  </r>
  <r>
    <x v="21"/>
    <x v="434"/>
    <x v="437"/>
    <x v="24"/>
    <x v="202"/>
    <x v="16"/>
    <x v="1623"/>
    <x v="1"/>
  </r>
  <r>
    <x v="21"/>
    <x v="435"/>
    <x v="438"/>
    <x v="3"/>
    <x v="367"/>
    <x v="16"/>
    <x v="681"/>
    <x v="1"/>
  </r>
  <r>
    <x v="21"/>
    <x v="436"/>
    <x v="439"/>
    <x v="7"/>
    <x v="368"/>
    <x v="16"/>
    <x v="1160"/>
    <x v="1"/>
  </r>
  <r>
    <x v="3"/>
    <x v="575"/>
    <x v="583"/>
    <x v="29"/>
    <x v="467"/>
    <x v="16"/>
    <x v="1624"/>
    <x v="1"/>
  </r>
  <r>
    <x v="3"/>
    <x v="685"/>
    <x v="698"/>
    <x v="2"/>
    <x v="571"/>
    <x v="16"/>
    <x v="1625"/>
    <x v="1"/>
  </r>
  <r>
    <x v="3"/>
    <x v="122"/>
    <x v="122"/>
    <x v="30"/>
    <x v="115"/>
    <x v="16"/>
    <x v="587"/>
    <x v="1"/>
  </r>
  <r>
    <x v="3"/>
    <x v="121"/>
    <x v="121"/>
    <x v="2"/>
    <x v="115"/>
    <x v="16"/>
    <x v="348"/>
    <x v="1"/>
  </r>
  <r>
    <x v="3"/>
    <x v="130"/>
    <x v="130"/>
    <x v="2"/>
    <x v="562"/>
    <x v="16"/>
    <x v="1626"/>
    <x v="1"/>
  </r>
  <r>
    <x v="3"/>
    <x v="125"/>
    <x v="125"/>
    <x v="29"/>
    <x v="560"/>
    <x v="16"/>
    <x v="1528"/>
    <x v="1"/>
  </r>
  <r>
    <x v="11"/>
    <x v="396"/>
    <x v="399"/>
    <x v="1"/>
    <x v="339"/>
    <x v="16"/>
    <x v="1627"/>
    <x v="1"/>
  </r>
  <r>
    <x v="11"/>
    <x v="398"/>
    <x v="401"/>
    <x v="4"/>
    <x v="341"/>
    <x v="16"/>
    <x v="1055"/>
    <x v="1"/>
  </r>
  <r>
    <x v="11"/>
    <x v="331"/>
    <x v="334"/>
    <x v="4"/>
    <x v="287"/>
    <x v="16"/>
    <x v="1628"/>
    <x v="1"/>
  </r>
  <r>
    <x v="11"/>
    <x v="184"/>
    <x v="185"/>
    <x v="4"/>
    <x v="591"/>
    <x v="16"/>
    <x v="1629"/>
    <x v="1"/>
  </r>
  <r>
    <x v="11"/>
    <x v="180"/>
    <x v="181"/>
    <x v="30"/>
    <x v="570"/>
    <x v="16"/>
    <x v="1546"/>
    <x v="1"/>
  </r>
  <r>
    <x v="11"/>
    <x v="181"/>
    <x v="182"/>
    <x v="30"/>
    <x v="156"/>
    <x v="16"/>
    <x v="604"/>
    <x v="1"/>
  </r>
  <r>
    <x v="11"/>
    <x v="286"/>
    <x v="289"/>
    <x v="2"/>
    <x v="569"/>
    <x v="16"/>
    <x v="1545"/>
    <x v="1"/>
  </r>
  <r>
    <x v="13"/>
    <x v="228"/>
    <x v="231"/>
    <x v="30"/>
    <x v="200"/>
    <x v="16"/>
    <x v="1630"/>
    <x v="1"/>
  </r>
  <r>
    <x v="13"/>
    <x v="542"/>
    <x v="549"/>
    <x v="29"/>
    <x v="445"/>
    <x v="16"/>
    <x v="949"/>
    <x v="1"/>
  </r>
  <r>
    <x v="13"/>
    <x v="543"/>
    <x v="550"/>
    <x v="30"/>
    <x v="166"/>
    <x v="16"/>
    <x v="1631"/>
    <x v="1"/>
  </r>
  <r>
    <x v="13"/>
    <x v="231"/>
    <x v="234"/>
    <x v="29"/>
    <x v="159"/>
    <x v="16"/>
    <x v="478"/>
    <x v="1"/>
  </r>
  <r>
    <x v="13"/>
    <x v="233"/>
    <x v="236"/>
    <x v="29"/>
    <x v="204"/>
    <x v="16"/>
    <x v="599"/>
    <x v="1"/>
  </r>
  <r>
    <x v="13"/>
    <x v="540"/>
    <x v="547"/>
    <x v="2"/>
    <x v="445"/>
    <x v="16"/>
    <x v="950"/>
    <x v="1"/>
  </r>
  <r>
    <x v="13"/>
    <x v="587"/>
    <x v="595"/>
    <x v="30"/>
    <x v="166"/>
    <x v="16"/>
    <x v="1631"/>
    <x v="1"/>
  </r>
  <r>
    <x v="13"/>
    <x v="289"/>
    <x v="292"/>
    <x v="30"/>
    <x v="253"/>
    <x v="16"/>
    <x v="1331"/>
    <x v="1"/>
  </r>
  <r>
    <x v="25"/>
    <x v="674"/>
    <x v="686"/>
    <x v="52"/>
    <x v="529"/>
    <x v="16"/>
    <x v="1632"/>
    <x v="1"/>
  </r>
  <r>
    <x v="25"/>
    <x v="704"/>
    <x v="719"/>
    <x v="6"/>
    <x v="592"/>
    <x v="16"/>
    <x v="1633"/>
    <x v="1"/>
  </r>
  <r>
    <x v="25"/>
    <x v="675"/>
    <x v="687"/>
    <x v="41"/>
    <x v="530"/>
    <x v="16"/>
    <x v="1634"/>
    <x v="1"/>
  </r>
  <r>
    <x v="3"/>
    <x v="123"/>
    <x v="123"/>
    <x v="5"/>
    <x v="566"/>
    <x v="16"/>
    <x v="1635"/>
    <x v="1"/>
  </r>
  <r>
    <x v="3"/>
    <x v="338"/>
    <x v="341"/>
    <x v="2"/>
    <x v="567"/>
    <x v="16"/>
    <x v="1538"/>
    <x v="1"/>
  </r>
  <r>
    <x v="2"/>
    <x v="67"/>
    <x v="67"/>
    <x v="52"/>
    <x v="64"/>
    <x v="16"/>
    <x v="1636"/>
    <x v="1"/>
  </r>
  <r>
    <x v="12"/>
    <x v="186"/>
    <x v="187"/>
    <x v="3"/>
    <x v="161"/>
    <x v="16"/>
    <x v="341"/>
    <x v="1"/>
  </r>
  <r>
    <x v="12"/>
    <x v="214"/>
    <x v="217"/>
    <x v="11"/>
    <x v="187"/>
    <x v="16"/>
    <x v="1025"/>
    <x v="1"/>
  </r>
  <r>
    <x v="1"/>
    <x v="262"/>
    <x v="265"/>
    <x v="4"/>
    <x v="230"/>
    <x v="16"/>
    <x v="1567"/>
    <x v="1"/>
  </r>
  <r>
    <x v="10"/>
    <x v="172"/>
    <x v="173"/>
    <x v="2"/>
    <x v="147"/>
    <x v="16"/>
    <x v="333"/>
    <x v="1"/>
  </r>
  <r>
    <x v="10"/>
    <x v="170"/>
    <x v="171"/>
    <x v="3"/>
    <x v="147"/>
    <x v="16"/>
    <x v="162"/>
    <x v="1"/>
  </r>
  <r>
    <x v="10"/>
    <x v="169"/>
    <x v="170"/>
    <x v="5"/>
    <x v="146"/>
    <x v="16"/>
    <x v="1637"/>
    <x v="1"/>
  </r>
  <r>
    <x v="12"/>
    <x v="211"/>
    <x v="214"/>
    <x v="1"/>
    <x v="184"/>
    <x v="16"/>
    <x v="1638"/>
    <x v="1"/>
  </r>
  <r>
    <x v="12"/>
    <x v="273"/>
    <x v="276"/>
    <x v="2"/>
    <x v="240"/>
    <x v="16"/>
    <x v="323"/>
    <x v="1"/>
  </r>
  <r>
    <x v="12"/>
    <x v="212"/>
    <x v="215"/>
    <x v="2"/>
    <x v="185"/>
    <x v="16"/>
    <x v="201"/>
    <x v="1"/>
  </r>
  <r>
    <x v="12"/>
    <x v="274"/>
    <x v="277"/>
    <x v="2"/>
    <x v="241"/>
    <x v="16"/>
    <x v="324"/>
    <x v="1"/>
  </r>
  <r>
    <x v="12"/>
    <x v="194"/>
    <x v="195"/>
    <x v="3"/>
    <x v="168"/>
    <x v="16"/>
    <x v="1464"/>
    <x v="1"/>
  </r>
  <r>
    <x v="12"/>
    <x v="190"/>
    <x v="191"/>
    <x v="2"/>
    <x v="165"/>
    <x v="16"/>
    <x v="180"/>
    <x v="1"/>
  </r>
  <r>
    <x v="12"/>
    <x v="215"/>
    <x v="218"/>
    <x v="2"/>
    <x v="188"/>
    <x v="16"/>
    <x v="326"/>
    <x v="1"/>
  </r>
  <r>
    <x v="6"/>
    <x v="402"/>
    <x v="405"/>
    <x v="1"/>
    <x v="342"/>
    <x v="16"/>
    <x v="914"/>
    <x v="1"/>
  </r>
  <r>
    <x v="6"/>
    <x v="670"/>
    <x v="681"/>
    <x v="2"/>
    <x v="528"/>
    <x v="16"/>
    <x v="1460"/>
    <x v="1"/>
  </r>
  <r>
    <x v="6"/>
    <x v="422"/>
    <x v="425"/>
    <x v="18"/>
    <x v="192"/>
    <x v="16"/>
    <x v="1261"/>
    <x v="1"/>
  </r>
  <r>
    <x v="6"/>
    <x v="404"/>
    <x v="407"/>
    <x v="11"/>
    <x v="344"/>
    <x v="16"/>
    <x v="1639"/>
    <x v="1"/>
  </r>
  <r>
    <x v="6"/>
    <x v="423"/>
    <x v="426"/>
    <x v="18"/>
    <x v="360"/>
    <x v="16"/>
    <x v="1640"/>
    <x v="1"/>
  </r>
  <r>
    <x v="6"/>
    <x v="671"/>
    <x v="682"/>
    <x v="2"/>
    <x v="150"/>
    <x v="16"/>
    <x v="211"/>
    <x v="1"/>
  </r>
  <r>
    <x v="6"/>
    <x v="461"/>
    <x v="464"/>
    <x v="2"/>
    <x v="382"/>
    <x v="16"/>
    <x v="927"/>
    <x v="1"/>
  </r>
  <r>
    <x v="15"/>
    <x v="339"/>
    <x v="342"/>
    <x v="30"/>
    <x v="294"/>
    <x v="16"/>
    <x v="1566"/>
    <x v="1"/>
  </r>
  <r>
    <x v="15"/>
    <x v="433"/>
    <x v="436"/>
    <x v="11"/>
    <x v="366"/>
    <x v="16"/>
    <x v="1641"/>
    <x v="1"/>
  </r>
  <r>
    <x v="15"/>
    <x v="465"/>
    <x v="468"/>
    <x v="1"/>
    <x v="126"/>
    <x v="16"/>
    <x v="1386"/>
    <x v="1"/>
  </r>
  <r>
    <x v="15"/>
    <x v="530"/>
    <x v="537"/>
    <x v="2"/>
    <x v="437"/>
    <x v="16"/>
    <x v="915"/>
    <x v="1"/>
  </r>
  <r>
    <x v="27"/>
    <x v="694"/>
    <x v="707"/>
    <x v="2"/>
    <x v="577"/>
    <x v="16"/>
    <x v="1562"/>
    <x v="1"/>
  </r>
  <r>
    <x v="27"/>
    <x v="693"/>
    <x v="706"/>
    <x v="6"/>
    <x v="576"/>
    <x v="16"/>
    <x v="1561"/>
    <x v="1"/>
  </r>
  <r>
    <x v="6"/>
    <x v="425"/>
    <x v="428"/>
    <x v="7"/>
    <x v="362"/>
    <x v="16"/>
    <x v="1642"/>
    <x v="1"/>
  </r>
  <r>
    <x v="6"/>
    <x v="672"/>
    <x v="683"/>
    <x v="52"/>
    <x v="333"/>
    <x v="16"/>
    <x v="914"/>
    <x v="1"/>
  </r>
  <r>
    <x v="6"/>
    <x v="618"/>
    <x v="626"/>
    <x v="2"/>
    <x v="488"/>
    <x v="16"/>
    <x v="1643"/>
    <x v="1"/>
  </r>
  <r>
    <x v="12"/>
    <x v="185"/>
    <x v="186"/>
    <x v="1"/>
    <x v="160"/>
    <x v="16"/>
    <x v="877"/>
    <x v="1"/>
  </r>
  <r>
    <x v="12"/>
    <x v="202"/>
    <x v="204"/>
    <x v="2"/>
    <x v="6"/>
    <x v="16"/>
    <x v="6"/>
    <x v="1"/>
  </r>
  <r>
    <x v="12"/>
    <x v="200"/>
    <x v="202"/>
    <x v="3"/>
    <x v="6"/>
    <x v="16"/>
    <x v="190"/>
    <x v="1"/>
  </r>
  <r>
    <x v="12"/>
    <x v="276"/>
    <x v="279"/>
    <x v="2"/>
    <x v="243"/>
    <x v="16"/>
    <x v="329"/>
    <x v="1"/>
  </r>
  <r>
    <x v="20"/>
    <x v="421"/>
    <x v="424"/>
    <x v="4"/>
    <x v="359"/>
    <x v="16"/>
    <x v="1033"/>
    <x v="1"/>
  </r>
  <r>
    <x v="12"/>
    <x v="191"/>
    <x v="192"/>
    <x v="4"/>
    <x v="166"/>
    <x v="16"/>
    <x v="313"/>
    <x v="1"/>
  </r>
  <r>
    <x v="9"/>
    <x v="283"/>
    <x v="286"/>
    <x v="50"/>
    <x v="0"/>
    <x v="16"/>
    <x v="398"/>
    <x v="1"/>
  </r>
  <r>
    <x v="9"/>
    <x v="161"/>
    <x v="162"/>
    <x v="37"/>
    <x v="0"/>
    <x v="16"/>
    <x v="634"/>
    <x v="1"/>
  </r>
  <r>
    <x v="9"/>
    <x v="160"/>
    <x v="161"/>
    <x v="37"/>
    <x v="0"/>
    <x v="16"/>
    <x v="634"/>
    <x v="1"/>
  </r>
  <r>
    <x v="8"/>
    <x v="409"/>
    <x v="412"/>
    <x v="2"/>
    <x v="347"/>
    <x v="16"/>
    <x v="640"/>
    <x v="1"/>
  </r>
  <r>
    <x v="12"/>
    <x v="705"/>
    <x v="720"/>
    <x v="4"/>
    <x v="385"/>
    <x v="16"/>
    <x v="1644"/>
    <x v="1"/>
  </r>
  <r>
    <x v="12"/>
    <x v="203"/>
    <x v="205"/>
    <x v="29"/>
    <x v="175"/>
    <x v="16"/>
    <x v="1645"/>
    <x v="1"/>
  </r>
  <r>
    <x v="17"/>
    <x v="608"/>
    <x v="616"/>
    <x v="2"/>
    <x v="484"/>
    <x v="16"/>
    <x v="77"/>
    <x v="1"/>
  </r>
  <r>
    <x v="17"/>
    <x v="706"/>
    <x v="721"/>
    <x v="23"/>
    <x v="280"/>
    <x v="16"/>
    <x v="1646"/>
    <x v="1"/>
  </r>
  <r>
    <x v="15"/>
    <x v="339"/>
    <x v="342"/>
    <x v="30"/>
    <x v="294"/>
    <x v="16"/>
    <x v="1566"/>
    <x v="1"/>
  </r>
  <r>
    <x v="28"/>
    <x v="697"/>
    <x v="710"/>
    <x v="80"/>
    <x v="580"/>
    <x v="16"/>
    <x v="120"/>
    <x v="1"/>
  </r>
  <r>
    <x v="27"/>
    <x v="694"/>
    <x v="707"/>
    <x v="2"/>
    <x v="577"/>
    <x v="17"/>
    <x v="1562"/>
    <x v="2"/>
  </r>
  <r>
    <x v="27"/>
    <x v="693"/>
    <x v="706"/>
    <x v="5"/>
    <x v="576"/>
    <x v="17"/>
    <x v="1647"/>
    <x v="2"/>
  </r>
  <r>
    <x v="12"/>
    <x v="406"/>
    <x v="666"/>
    <x v="7"/>
    <x v="345"/>
    <x v="17"/>
    <x v="1141"/>
    <x v="2"/>
  </r>
  <r>
    <x v="12"/>
    <x v="186"/>
    <x v="187"/>
    <x v="4"/>
    <x v="161"/>
    <x v="17"/>
    <x v="458"/>
    <x v="2"/>
  </r>
  <r>
    <x v="12"/>
    <x v="212"/>
    <x v="215"/>
    <x v="2"/>
    <x v="185"/>
    <x v="17"/>
    <x v="201"/>
    <x v="2"/>
  </r>
  <r>
    <x v="12"/>
    <x v="274"/>
    <x v="277"/>
    <x v="2"/>
    <x v="241"/>
    <x v="17"/>
    <x v="324"/>
    <x v="2"/>
  </r>
  <r>
    <x v="12"/>
    <x v="214"/>
    <x v="217"/>
    <x v="7"/>
    <x v="187"/>
    <x v="17"/>
    <x v="325"/>
    <x v="2"/>
  </r>
  <r>
    <x v="12"/>
    <x v="213"/>
    <x v="216"/>
    <x v="29"/>
    <x v="186"/>
    <x v="17"/>
    <x v="1648"/>
    <x v="2"/>
  </r>
  <r>
    <x v="12"/>
    <x v="194"/>
    <x v="195"/>
    <x v="3"/>
    <x v="168"/>
    <x v="17"/>
    <x v="1464"/>
    <x v="2"/>
  </r>
  <r>
    <x v="12"/>
    <x v="215"/>
    <x v="218"/>
    <x v="4"/>
    <x v="188"/>
    <x v="17"/>
    <x v="928"/>
    <x v="2"/>
  </r>
  <r>
    <x v="12"/>
    <x v="216"/>
    <x v="219"/>
    <x v="2"/>
    <x v="189"/>
    <x v="17"/>
    <x v="205"/>
    <x v="2"/>
  </r>
  <r>
    <x v="12"/>
    <x v="200"/>
    <x v="202"/>
    <x v="1"/>
    <x v="6"/>
    <x v="17"/>
    <x v="1235"/>
    <x v="2"/>
  </r>
  <r>
    <x v="12"/>
    <x v="203"/>
    <x v="205"/>
    <x v="2"/>
    <x v="175"/>
    <x v="17"/>
    <x v="192"/>
    <x v="2"/>
  </r>
  <r>
    <x v="12"/>
    <x v="218"/>
    <x v="221"/>
    <x v="2"/>
    <x v="191"/>
    <x v="17"/>
    <x v="635"/>
    <x v="2"/>
  </r>
  <r>
    <x v="12"/>
    <x v="276"/>
    <x v="279"/>
    <x v="29"/>
    <x v="243"/>
    <x v="17"/>
    <x v="626"/>
    <x v="2"/>
  </r>
  <r>
    <x v="12"/>
    <x v="191"/>
    <x v="192"/>
    <x v="4"/>
    <x v="166"/>
    <x v="17"/>
    <x v="313"/>
    <x v="2"/>
  </r>
  <r>
    <x v="10"/>
    <x v="532"/>
    <x v="539"/>
    <x v="4"/>
    <x v="439"/>
    <x v="17"/>
    <x v="1649"/>
    <x v="2"/>
  </r>
  <r>
    <x v="10"/>
    <x v="458"/>
    <x v="461"/>
    <x v="2"/>
    <x v="381"/>
    <x v="17"/>
    <x v="4"/>
    <x v="2"/>
  </r>
  <r>
    <x v="10"/>
    <x v="278"/>
    <x v="281"/>
    <x v="1"/>
    <x v="147"/>
    <x v="17"/>
    <x v="163"/>
    <x v="2"/>
  </r>
  <r>
    <x v="10"/>
    <x v="300"/>
    <x v="303"/>
    <x v="7"/>
    <x v="262"/>
    <x v="17"/>
    <x v="763"/>
    <x v="2"/>
  </r>
  <r>
    <x v="10"/>
    <x v="277"/>
    <x v="280"/>
    <x v="3"/>
    <x v="244"/>
    <x v="17"/>
    <x v="1650"/>
    <x v="2"/>
  </r>
  <r>
    <x v="6"/>
    <x v="467"/>
    <x v="470"/>
    <x v="5"/>
    <x v="386"/>
    <x v="17"/>
    <x v="1224"/>
    <x v="2"/>
  </r>
  <r>
    <x v="6"/>
    <x v="607"/>
    <x v="615"/>
    <x v="2"/>
    <x v="483"/>
    <x v="17"/>
    <x v="1651"/>
    <x v="2"/>
  </r>
  <r>
    <x v="6"/>
    <x v="620"/>
    <x v="628"/>
    <x v="4"/>
    <x v="483"/>
    <x v="17"/>
    <x v="318"/>
    <x v="2"/>
  </r>
  <r>
    <x v="6"/>
    <x v="605"/>
    <x v="613"/>
    <x v="4"/>
    <x v="255"/>
    <x v="17"/>
    <x v="575"/>
    <x v="2"/>
  </r>
  <r>
    <x v="6"/>
    <x v="461"/>
    <x v="464"/>
    <x v="2"/>
    <x v="382"/>
    <x v="17"/>
    <x v="927"/>
    <x v="2"/>
  </r>
  <r>
    <x v="6"/>
    <x v="460"/>
    <x v="463"/>
    <x v="3"/>
    <x v="232"/>
    <x v="17"/>
    <x v="917"/>
    <x v="2"/>
  </r>
  <r>
    <x v="6"/>
    <x v="672"/>
    <x v="683"/>
    <x v="5"/>
    <x v="333"/>
    <x v="17"/>
    <x v="686"/>
    <x v="2"/>
  </r>
  <r>
    <x v="6"/>
    <x v="422"/>
    <x v="425"/>
    <x v="7"/>
    <x v="192"/>
    <x v="17"/>
    <x v="1652"/>
    <x v="2"/>
  </r>
  <r>
    <x v="6"/>
    <x v="404"/>
    <x v="407"/>
    <x v="1"/>
    <x v="344"/>
    <x v="17"/>
    <x v="1653"/>
    <x v="2"/>
  </r>
  <r>
    <x v="6"/>
    <x v="402"/>
    <x v="405"/>
    <x v="7"/>
    <x v="342"/>
    <x v="17"/>
    <x v="1654"/>
    <x v="2"/>
  </r>
  <r>
    <x v="6"/>
    <x v="459"/>
    <x v="462"/>
    <x v="4"/>
    <x v="234"/>
    <x v="17"/>
    <x v="316"/>
    <x v="2"/>
  </r>
  <r>
    <x v="15"/>
    <x v="433"/>
    <x v="436"/>
    <x v="4"/>
    <x v="366"/>
    <x v="17"/>
    <x v="767"/>
    <x v="2"/>
  </r>
  <r>
    <x v="15"/>
    <x v="339"/>
    <x v="342"/>
    <x v="2"/>
    <x v="294"/>
    <x v="17"/>
    <x v="492"/>
    <x v="2"/>
  </r>
  <r>
    <x v="15"/>
    <x v="707"/>
    <x v="722"/>
    <x v="7"/>
    <x v="593"/>
    <x v="17"/>
    <x v="1655"/>
    <x v="2"/>
  </r>
  <r>
    <x v="17"/>
    <x v="608"/>
    <x v="616"/>
    <x v="4"/>
    <x v="484"/>
    <x v="17"/>
    <x v="1059"/>
    <x v="2"/>
  </r>
  <r>
    <x v="17"/>
    <x v="706"/>
    <x v="721"/>
    <x v="106"/>
    <x v="280"/>
    <x v="17"/>
    <x v="1656"/>
    <x v="2"/>
  </r>
  <r>
    <x v="7"/>
    <x v="708"/>
    <x v="723"/>
    <x v="29"/>
    <x v="594"/>
    <x v="17"/>
    <x v="108"/>
    <x v="2"/>
  </r>
  <r>
    <x v="7"/>
    <x v="408"/>
    <x v="411"/>
    <x v="5"/>
    <x v="132"/>
    <x v="17"/>
    <x v="1657"/>
    <x v="2"/>
  </r>
  <r>
    <x v="7"/>
    <x v="430"/>
    <x v="433"/>
    <x v="2"/>
    <x v="160"/>
    <x v="17"/>
    <x v="1658"/>
    <x v="2"/>
  </r>
  <r>
    <x v="7"/>
    <x v="143"/>
    <x v="143"/>
    <x v="5"/>
    <x v="132"/>
    <x v="17"/>
    <x v="1657"/>
    <x v="2"/>
  </r>
  <r>
    <x v="9"/>
    <x v="161"/>
    <x v="162"/>
    <x v="37"/>
    <x v="0"/>
    <x v="17"/>
    <x v="634"/>
    <x v="2"/>
  </r>
  <r>
    <x v="9"/>
    <x v="160"/>
    <x v="161"/>
    <x v="50"/>
    <x v="0"/>
    <x v="17"/>
    <x v="398"/>
    <x v="2"/>
  </r>
  <r>
    <x v="9"/>
    <x v="283"/>
    <x v="286"/>
    <x v="37"/>
    <x v="0"/>
    <x v="17"/>
    <x v="634"/>
    <x v="2"/>
  </r>
  <r>
    <x v="6"/>
    <x v="670"/>
    <x v="681"/>
    <x v="4"/>
    <x v="528"/>
    <x v="17"/>
    <x v="1659"/>
    <x v="2"/>
  </r>
  <r>
    <x v="6"/>
    <x v="709"/>
    <x v="724"/>
    <x v="6"/>
    <x v="595"/>
    <x v="17"/>
    <x v="749"/>
    <x v="2"/>
  </r>
  <r>
    <x v="6"/>
    <x v="710"/>
    <x v="725"/>
    <x v="9"/>
    <x v="596"/>
    <x v="17"/>
    <x v="1225"/>
    <x v="2"/>
  </r>
  <r>
    <x v="12"/>
    <x v="190"/>
    <x v="191"/>
    <x v="2"/>
    <x v="165"/>
    <x v="17"/>
    <x v="180"/>
    <x v="2"/>
  </r>
  <r>
    <x v="7"/>
    <x v="711"/>
    <x v="726"/>
    <x v="2"/>
    <x v="597"/>
    <x v="17"/>
    <x v="923"/>
    <x v="2"/>
  </r>
  <r>
    <x v="7"/>
    <x v="712"/>
    <x v="727"/>
    <x v="3"/>
    <x v="598"/>
    <x v="17"/>
    <x v="1660"/>
    <x v="2"/>
  </r>
  <r>
    <x v="7"/>
    <x v="713"/>
    <x v="728"/>
    <x v="1"/>
    <x v="599"/>
    <x v="17"/>
    <x v="391"/>
    <x v="2"/>
  </r>
  <r>
    <x v="7"/>
    <x v="714"/>
    <x v="729"/>
    <x v="2"/>
    <x v="599"/>
    <x v="17"/>
    <x v="1661"/>
    <x v="2"/>
  </r>
  <r>
    <x v="7"/>
    <x v="715"/>
    <x v="730"/>
    <x v="7"/>
    <x v="600"/>
    <x v="17"/>
    <x v="1246"/>
    <x v="2"/>
  </r>
  <r>
    <x v="29"/>
    <x v="716"/>
    <x v="731"/>
    <x v="107"/>
    <x v="255"/>
    <x v="17"/>
    <x v="1662"/>
    <x v="2"/>
  </r>
  <r>
    <x v="12"/>
    <x v="717"/>
    <x v="732"/>
    <x v="4"/>
    <x v="601"/>
    <x v="17"/>
    <x v="1663"/>
    <x v="2"/>
  </r>
  <r>
    <x v="12"/>
    <x v="718"/>
    <x v="733"/>
    <x v="4"/>
    <x v="602"/>
    <x v="17"/>
    <x v="1664"/>
    <x v="2"/>
  </r>
  <r>
    <x v="3"/>
    <x v="501"/>
    <x v="505"/>
    <x v="2"/>
    <x v="413"/>
    <x v="17"/>
    <x v="604"/>
    <x v="2"/>
  </r>
  <r>
    <x v="3"/>
    <x v="699"/>
    <x v="712"/>
    <x v="4"/>
    <x v="583"/>
    <x v="17"/>
    <x v="1665"/>
    <x v="2"/>
  </r>
  <r>
    <x v="3"/>
    <x v="375"/>
    <x v="378"/>
    <x v="2"/>
    <x v="552"/>
    <x v="17"/>
    <x v="1512"/>
    <x v="2"/>
  </r>
  <r>
    <x v="3"/>
    <x v="373"/>
    <x v="376"/>
    <x v="4"/>
    <x v="234"/>
    <x v="17"/>
    <x v="316"/>
    <x v="2"/>
  </r>
  <r>
    <x v="3"/>
    <x v="128"/>
    <x v="128"/>
    <x v="4"/>
    <x v="554"/>
    <x v="17"/>
    <x v="1666"/>
    <x v="2"/>
  </r>
  <r>
    <x v="3"/>
    <x v="526"/>
    <x v="533"/>
    <x v="25"/>
    <x v="434"/>
    <x v="17"/>
    <x v="1667"/>
    <x v="2"/>
  </r>
  <r>
    <x v="3"/>
    <x v="700"/>
    <x v="714"/>
    <x v="3"/>
    <x v="585"/>
    <x v="17"/>
    <x v="1668"/>
    <x v="2"/>
  </r>
  <r>
    <x v="3"/>
    <x v="580"/>
    <x v="588"/>
    <x v="4"/>
    <x v="547"/>
    <x v="17"/>
    <x v="938"/>
    <x v="2"/>
  </r>
  <r>
    <x v="3"/>
    <x v="560"/>
    <x v="568"/>
    <x v="29"/>
    <x v="459"/>
    <x v="17"/>
    <x v="1669"/>
    <x v="2"/>
  </r>
  <r>
    <x v="3"/>
    <x v="480"/>
    <x v="483"/>
    <x v="2"/>
    <x v="393"/>
    <x v="17"/>
    <x v="804"/>
    <x v="2"/>
  </r>
  <r>
    <x v="3"/>
    <x v="509"/>
    <x v="513"/>
    <x v="2"/>
    <x v="421"/>
    <x v="17"/>
    <x v="860"/>
    <x v="2"/>
  </r>
  <r>
    <x v="3"/>
    <x v="642"/>
    <x v="651"/>
    <x v="2"/>
    <x v="507"/>
    <x v="17"/>
    <x v="1387"/>
    <x v="2"/>
  </r>
  <r>
    <x v="3"/>
    <x v="385"/>
    <x v="388"/>
    <x v="3"/>
    <x v="330"/>
    <x v="17"/>
    <x v="1493"/>
    <x v="2"/>
  </r>
  <r>
    <x v="3"/>
    <x v="389"/>
    <x v="392"/>
    <x v="4"/>
    <x v="334"/>
    <x v="17"/>
    <x v="1069"/>
    <x v="2"/>
  </r>
  <r>
    <x v="3"/>
    <x v="524"/>
    <x v="531"/>
    <x v="9"/>
    <x v="94"/>
    <x v="17"/>
    <x v="1670"/>
    <x v="2"/>
  </r>
  <r>
    <x v="3"/>
    <x v="96"/>
    <x v="631"/>
    <x v="4"/>
    <x v="492"/>
    <x v="17"/>
    <x v="1671"/>
    <x v="2"/>
  </r>
  <r>
    <x v="3"/>
    <x v="346"/>
    <x v="349"/>
    <x v="2"/>
    <x v="299"/>
    <x v="17"/>
    <x v="1355"/>
    <x v="2"/>
  </r>
  <r>
    <x v="3"/>
    <x v="719"/>
    <x v="734"/>
    <x v="23"/>
    <x v="371"/>
    <x v="17"/>
    <x v="1672"/>
    <x v="2"/>
  </r>
  <r>
    <x v="3"/>
    <x v="476"/>
    <x v="479"/>
    <x v="46"/>
    <x v="586"/>
    <x v="17"/>
    <x v="1673"/>
    <x v="2"/>
  </r>
  <r>
    <x v="3"/>
    <x v="640"/>
    <x v="649"/>
    <x v="7"/>
    <x v="505"/>
    <x v="17"/>
    <x v="1674"/>
    <x v="2"/>
  </r>
  <r>
    <x v="3"/>
    <x v="720"/>
    <x v="735"/>
    <x v="2"/>
    <x v="603"/>
    <x v="17"/>
    <x v="1123"/>
    <x v="2"/>
  </r>
  <r>
    <x v="3"/>
    <x v="577"/>
    <x v="585"/>
    <x v="5"/>
    <x v="604"/>
    <x v="17"/>
    <x v="1675"/>
    <x v="2"/>
  </r>
  <r>
    <x v="3"/>
    <x v="364"/>
    <x v="367"/>
    <x v="2"/>
    <x v="14"/>
    <x v="17"/>
    <x v="14"/>
    <x v="2"/>
  </r>
  <r>
    <x v="3"/>
    <x v="579"/>
    <x v="587"/>
    <x v="4"/>
    <x v="342"/>
    <x v="17"/>
    <x v="1676"/>
    <x v="2"/>
  </r>
  <r>
    <x v="3"/>
    <x v="641"/>
    <x v="650"/>
    <x v="2"/>
    <x v="551"/>
    <x v="17"/>
    <x v="1509"/>
    <x v="2"/>
  </r>
  <r>
    <x v="3"/>
    <x v="721"/>
    <x v="736"/>
    <x v="3"/>
    <x v="31"/>
    <x v="17"/>
    <x v="1677"/>
    <x v="2"/>
  </r>
  <r>
    <x v="3"/>
    <x v="719"/>
    <x v="734"/>
    <x v="108"/>
    <x v="371"/>
    <x v="17"/>
    <x v="1678"/>
    <x v="2"/>
  </r>
  <r>
    <x v="3"/>
    <x v="281"/>
    <x v="565"/>
    <x v="108"/>
    <x v="456"/>
    <x v="17"/>
    <x v="1679"/>
    <x v="2"/>
  </r>
  <r>
    <x v="3"/>
    <x v="478"/>
    <x v="481"/>
    <x v="7"/>
    <x v="391"/>
    <x v="17"/>
    <x v="1680"/>
    <x v="2"/>
  </r>
  <r>
    <x v="3"/>
    <x v="384"/>
    <x v="387"/>
    <x v="3"/>
    <x v="329"/>
    <x v="17"/>
    <x v="1234"/>
    <x v="2"/>
  </r>
  <r>
    <x v="3"/>
    <x v="637"/>
    <x v="646"/>
    <x v="2"/>
    <x v="291"/>
    <x v="17"/>
    <x v="658"/>
    <x v="2"/>
  </r>
  <r>
    <x v="3"/>
    <x v="124"/>
    <x v="124"/>
    <x v="26"/>
    <x v="543"/>
    <x v="17"/>
    <x v="1681"/>
    <x v="2"/>
  </r>
  <r>
    <x v="3"/>
    <x v="366"/>
    <x v="369"/>
    <x v="5"/>
    <x v="104"/>
    <x v="17"/>
    <x v="109"/>
    <x v="2"/>
  </r>
  <r>
    <x v="3"/>
    <x v="591"/>
    <x v="599"/>
    <x v="3"/>
    <x v="236"/>
    <x v="17"/>
    <x v="1491"/>
    <x v="2"/>
  </r>
  <r>
    <x v="3"/>
    <x v="365"/>
    <x v="368"/>
    <x v="2"/>
    <x v="430"/>
    <x v="17"/>
    <x v="1280"/>
    <x v="2"/>
  </r>
  <r>
    <x v="3"/>
    <x v="427"/>
    <x v="521"/>
    <x v="4"/>
    <x v="100"/>
    <x v="17"/>
    <x v="1682"/>
    <x v="2"/>
  </r>
  <r>
    <x v="3"/>
    <x v="10"/>
    <x v="716"/>
    <x v="2"/>
    <x v="587"/>
    <x v="17"/>
    <x v="1592"/>
    <x v="2"/>
  </r>
  <r>
    <x v="3"/>
    <x v="650"/>
    <x v="660"/>
    <x v="3"/>
    <x v="513"/>
    <x v="17"/>
    <x v="1683"/>
    <x v="2"/>
  </r>
  <r>
    <x v="3"/>
    <x v="646"/>
    <x v="656"/>
    <x v="29"/>
    <x v="511"/>
    <x v="17"/>
    <x v="1684"/>
    <x v="2"/>
  </r>
  <r>
    <x v="3"/>
    <x v="722"/>
    <x v="737"/>
    <x v="3"/>
    <x v="605"/>
    <x v="17"/>
    <x v="1685"/>
    <x v="2"/>
  </r>
  <r>
    <x v="3"/>
    <x v="628"/>
    <x v="637"/>
    <x v="4"/>
    <x v="545"/>
    <x v="17"/>
    <x v="1686"/>
    <x v="2"/>
  </r>
  <r>
    <x v="3"/>
    <x v="660"/>
    <x v="671"/>
    <x v="7"/>
    <x v="522"/>
    <x v="17"/>
    <x v="1601"/>
    <x v="2"/>
  </r>
  <r>
    <x v="3"/>
    <x v="659"/>
    <x v="670"/>
    <x v="1"/>
    <x v="521"/>
    <x v="17"/>
    <x v="1594"/>
    <x v="2"/>
  </r>
  <r>
    <x v="3"/>
    <x v="723"/>
    <x v="738"/>
    <x v="2"/>
    <x v="606"/>
    <x v="17"/>
    <x v="1687"/>
    <x v="2"/>
  </r>
  <r>
    <x v="3"/>
    <x v="639"/>
    <x v="648"/>
    <x v="3"/>
    <x v="102"/>
    <x v="17"/>
    <x v="1427"/>
    <x v="2"/>
  </r>
  <r>
    <x v="3"/>
    <x v="724"/>
    <x v="739"/>
    <x v="109"/>
    <x v="607"/>
    <x v="17"/>
    <x v="1688"/>
    <x v="2"/>
  </r>
  <r>
    <x v="3"/>
    <x v="510"/>
    <x v="514"/>
    <x v="4"/>
    <x v="422"/>
    <x v="17"/>
    <x v="981"/>
    <x v="2"/>
  </r>
  <r>
    <x v="3"/>
    <x v="483"/>
    <x v="487"/>
    <x v="3"/>
    <x v="397"/>
    <x v="17"/>
    <x v="1689"/>
    <x v="2"/>
  </r>
  <r>
    <x v="3"/>
    <x v="508"/>
    <x v="512"/>
    <x v="5"/>
    <x v="420"/>
    <x v="17"/>
    <x v="1381"/>
    <x v="2"/>
  </r>
  <r>
    <x v="3"/>
    <x v="371"/>
    <x v="374"/>
    <x v="7"/>
    <x v="320"/>
    <x v="17"/>
    <x v="649"/>
    <x v="2"/>
  </r>
  <r>
    <x v="3"/>
    <x v="495"/>
    <x v="499"/>
    <x v="2"/>
    <x v="407"/>
    <x v="17"/>
    <x v="1690"/>
    <x v="2"/>
  </r>
  <r>
    <x v="3"/>
    <x v="368"/>
    <x v="371"/>
    <x v="5"/>
    <x v="590"/>
    <x v="17"/>
    <x v="1691"/>
    <x v="2"/>
  </r>
  <r>
    <x v="3"/>
    <x v="369"/>
    <x v="372"/>
    <x v="110"/>
    <x v="318"/>
    <x v="17"/>
    <x v="1692"/>
    <x v="2"/>
  </r>
  <r>
    <x v="3"/>
    <x v="477"/>
    <x v="480"/>
    <x v="2"/>
    <x v="390"/>
    <x v="17"/>
    <x v="1693"/>
    <x v="2"/>
  </r>
  <r>
    <x v="3"/>
    <x v="49"/>
    <x v="486"/>
    <x v="1"/>
    <x v="396"/>
    <x v="17"/>
    <x v="1694"/>
    <x v="2"/>
  </r>
  <r>
    <x v="3"/>
    <x v="515"/>
    <x v="520"/>
    <x v="4"/>
    <x v="588"/>
    <x v="17"/>
    <x v="1695"/>
    <x v="2"/>
  </r>
  <r>
    <x v="3"/>
    <x v="352"/>
    <x v="355"/>
    <x v="3"/>
    <x v="557"/>
    <x v="17"/>
    <x v="1524"/>
    <x v="2"/>
  </r>
  <r>
    <x v="3"/>
    <x v="725"/>
    <x v="740"/>
    <x v="2"/>
    <x v="608"/>
    <x v="17"/>
    <x v="1696"/>
    <x v="2"/>
  </r>
  <r>
    <x v="3"/>
    <x v="583"/>
    <x v="591"/>
    <x v="2"/>
    <x v="470"/>
    <x v="17"/>
    <x v="1697"/>
    <x v="2"/>
  </r>
  <r>
    <x v="3"/>
    <x v="554"/>
    <x v="561"/>
    <x v="5"/>
    <x v="114"/>
    <x v="17"/>
    <x v="1424"/>
    <x v="2"/>
  </r>
  <r>
    <x v="3"/>
    <x v="599"/>
    <x v="607"/>
    <x v="7"/>
    <x v="480"/>
    <x v="17"/>
    <x v="1698"/>
    <x v="2"/>
  </r>
  <r>
    <x v="3"/>
    <x v="726"/>
    <x v="741"/>
    <x v="2"/>
    <x v="609"/>
    <x v="17"/>
    <x v="1699"/>
    <x v="2"/>
  </r>
  <r>
    <x v="3"/>
    <x v="727"/>
    <x v="742"/>
    <x v="29"/>
    <x v="610"/>
    <x v="17"/>
    <x v="66"/>
    <x v="2"/>
  </r>
  <r>
    <x v="3"/>
    <x v="643"/>
    <x v="652"/>
    <x v="2"/>
    <x v="537"/>
    <x v="17"/>
    <x v="1700"/>
    <x v="2"/>
  </r>
  <r>
    <x v="3"/>
    <x v="643"/>
    <x v="652"/>
    <x v="2"/>
    <x v="537"/>
    <x v="17"/>
    <x v="1700"/>
    <x v="2"/>
  </r>
  <r>
    <x v="3"/>
    <x v="632"/>
    <x v="641"/>
    <x v="2"/>
    <x v="500"/>
    <x v="17"/>
    <x v="1362"/>
    <x v="2"/>
  </r>
  <r>
    <x v="3"/>
    <x v="623"/>
    <x v="632"/>
    <x v="2"/>
    <x v="493"/>
    <x v="17"/>
    <x v="1701"/>
    <x v="2"/>
  </r>
  <r>
    <x v="3"/>
    <x v="576"/>
    <x v="584"/>
    <x v="2"/>
    <x v="468"/>
    <x v="17"/>
    <x v="1349"/>
    <x v="2"/>
  </r>
  <r>
    <x v="3"/>
    <x v="345"/>
    <x v="348"/>
    <x v="2"/>
    <x v="298"/>
    <x v="17"/>
    <x v="1507"/>
    <x v="2"/>
  </r>
  <r>
    <x v="16"/>
    <x v="302"/>
    <x v="305"/>
    <x v="111"/>
    <x v="333"/>
    <x v="17"/>
    <x v="1702"/>
    <x v="2"/>
  </r>
  <r>
    <x v="2"/>
    <x v="115"/>
    <x v="115"/>
    <x v="3"/>
    <x v="109"/>
    <x v="17"/>
    <x v="114"/>
    <x v="2"/>
  </r>
  <r>
    <x v="20"/>
    <x v="505"/>
    <x v="509"/>
    <x v="3"/>
    <x v="417"/>
    <x v="17"/>
    <x v="1703"/>
    <x v="2"/>
  </r>
  <r>
    <x v="6"/>
    <x v="412"/>
    <x v="415"/>
    <x v="2"/>
    <x v="350"/>
    <x v="17"/>
    <x v="861"/>
    <x v="2"/>
  </r>
  <r>
    <x v="14"/>
    <x v="413"/>
    <x v="416"/>
    <x v="4"/>
    <x v="351"/>
    <x v="17"/>
    <x v="1023"/>
    <x v="2"/>
  </r>
  <r>
    <x v="2"/>
    <x v="11"/>
    <x v="11"/>
    <x v="4"/>
    <x v="11"/>
    <x v="17"/>
    <x v="403"/>
    <x v="2"/>
  </r>
  <r>
    <x v="2"/>
    <x v="112"/>
    <x v="112"/>
    <x v="2"/>
    <x v="106"/>
    <x v="17"/>
    <x v="1704"/>
    <x v="2"/>
  </r>
  <r>
    <x v="2"/>
    <x v="113"/>
    <x v="113"/>
    <x v="5"/>
    <x v="107"/>
    <x v="17"/>
    <x v="1614"/>
    <x v="2"/>
  </r>
  <r>
    <x v="2"/>
    <x v="378"/>
    <x v="381"/>
    <x v="1"/>
    <x v="324"/>
    <x v="17"/>
    <x v="576"/>
    <x v="2"/>
  </r>
  <r>
    <x v="3"/>
    <x v="596"/>
    <x v="604"/>
    <x v="4"/>
    <x v="477"/>
    <x v="17"/>
    <x v="1356"/>
    <x v="2"/>
  </r>
  <r>
    <x v="2"/>
    <x v="12"/>
    <x v="12"/>
    <x v="4"/>
    <x v="12"/>
    <x v="17"/>
    <x v="1550"/>
    <x v="2"/>
  </r>
  <r>
    <x v="2"/>
    <x v="439"/>
    <x v="442"/>
    <x v="25"/>
    <x v="228"/>
    <x v="17"/>
    <x v="1705"/>
    <x v="2"/>
  </r>
  <r>
    <x v="30"/>
    <x v="728"/>
    <x v="743"/>
    <x v="59"/>
    <x v="611"/>
    <x v="17"/>
    <x v="1706"/>
    <x v="2"/>
  </r>
  <r>
    <x v="30"/>
    <x v="729"/>
    <x v="744"/>
    <x v="41"/>
    <x v="108"/>
    <x v="17"/>
    <x v="1707"/>
    <x v="2"/>
  </r>
  <r>
    <x v="30"/>
    <x v="730"/>
    <x v="745"/>
    <x v="30"/>
    <x v="612"/>
    <x v="17"/>
    <x v="379"/>
    <x v="2"/>
  </r>
  <r>
    <x v="30"/>
    <x v="731"/>
    <x v="746"/>
    <x v="4"/>
    <x v="613"/>
    <x v="17"/>
    <x v="1708"/>
    <x v="2"/>
  </r>
  <r>
    <x v="30"/>
    <x v="732"/>
    <x v="747"/>
    <x v="2"/>
    <x v="614"/>
    <x v="17"/>
    <x v="60"/>
    <x v="2"/>
  </r>
  <r>
    <x v="30"/>
    <x v="733"/>
    <x v="748"/>
    <x v="2"/>
    <x v="79"/>
    <x v="17"/>
    <x v="435"/>
    <x v="2"/>
  </r>
  <r>
    <x v="30"/>
    <x v="734"/>
    <x v="749"/>
    <x v="4"/>
    <x v="20"/>
    <x v="17"/>
    <x v="1709"/>
    <x v="2"/>
  </r>
  <r>
    <x v="30"/>
    <x v="735"/>
    <x v="750"/>
    <x v="2"/>
    <x v="255"/>
    <x v="17"/>
    <x v="557"/>
    <x v="2"/>
  </r>
  <r>
    <x v="30"/>
    <x v="736"/>
    <x v="751"/>
    <x v="2"/>
    <x v="615"/>
    <x v="17"/>
    <x v="521"/>
    <x v="2"/>
  </r>
  <r>
    <x v="30"/>
    <x v="737"/>
    <x v="752"/>
    <x v="4"/>
    <x v="615"/>
    <x v="17"/>
    <x v="1710"/>
    <x v="2"/>
  </r>
  <r>
    <x v="30"/>
    <x v="738"/>
    <x v="753"/>
    <x v="4"/>
    <x v="615"/>
    <x v="17"/>
    <x v="1710"/>
    <x v="2"/>
  </r>
  <r>
    <x v="30"/>
    <x v="739"/>
    <x v="754"/>
    <x v="2"/>
    <x v="236"/>
    <x v="17"/>
    <x v="318"/>
    <x v="2"/>
  </r>
  <r>
    <x v="30"/>
    <x v="740"/>
    <x v="755"/>
    <x v="4"/>
    <x v="615"/>
    <x v="17"/>
    <x v="1710"/>
    <x v="2"/>
  </r>
  <r>
    <x v="30"/>
    <x v="741"/>
    <x v="756"/>
    <x v="3"/>
    <x v="236"/>
    <x v="17"/>
    <x v="1491"/>
    <x v="2"/>
  </r>
  <r>
    <x v="30"/>
    <x v="735"/>
    <x v="750"/>
    <x v="2"/>
    <x v="255"/>
    <x v="17"/>
    <x v="557"/>
    <x v="2"/>
  </r>
  <r>
    <x v="30"/>
    <x v="742"/>
    <x v="757"/>
    <x v="3"/>
    <x v="616"/>
    <x v="17"/>
    <x v="1711"/>
    <x v="2"/>
  </r>
  <r>
    <x v="30"/>
    <x v="743"/>
    <x v="758"/>
    <x v="3"/>
    <x v="616"/>
    <x v="17"/>
    <x v="1711"/>
    <x v="2"/>
  </r>
  <r>
    <x v="30"/>
    <x v="744"/>
    <x v="759"/>
    <x v="3"/>
    <x v="615"/>
    <x v="17"/>
    <x v="1712"/>
    <x v="2"/>
  </r>
  <r>
    <x v="30"/>
    <x v="745"/>
    <x v="760"/>
    <x v="3"/>
    <x v="615"/>
    <x v="17"/>
    <x v="1712"/>
    <x v="2"/>
  </r>
  <r>
    <x v="30"/>
    <x v="746"/>
    <x v="761"/>
    <x v="2"/>
    <x v="615"/>
    <x v="17"/>
    <x v="521"/>
    <x v="2"/>
  </r>
  <r>
    <x v="30"/>
    <x v="747"/>
    <x v="762"/>
    <x v="2"/>
    <x v="615"/>
    <x v="17"/>
    <x v="521"/>
    <x v="2"/>
  </r>
  <r>
    <x v="11"/>
    <x v="177"/>
    <x v="178"/>
    <x v="2"/>
    <x v="152"/>
    <x v="17"/>
    <x v="406"/>
    <x v="2"/>
  </r>
  <r>
    <x v="11"/>
    <x v="397"/>
    <x v="400"/>
    <x v="2"/>
    <x v="340"/>
    <x v="17"/>
    <x v="614"/>
    <x v="2"/>
  </r>
  <r>
    <x v="11"/>
    <x v="748"/>
    <x v="763"/>
    <x v="29"/>
    <x v="340"/>
    <x v="17"/>
    <x v="1713"/>
    <x v="2"/>
  </r>
  <r>
    <x v="11"/>
    <x v="179"/>
    <x v="180"/>
    <x v="8"/>
    <x v="154"/>
    <x v="17"/>
    <x v="1714"/>
    <x v="2"/>
  </r>
  <r>
    <x v="3"/>
    <x v="126"/>
    <x v="126"/>
    <x v="30"/>
    <x v="561"/>
    <x v="17"/>
    <x v="1715"/>
    <x v="2"/>
  </r>
  <r>
    <x v="3"/>
    <x v="130"/>
    <x v="130"/>
    <x v="30"/>
    <x v="562"/>
    <x v="17"/>
    <x v="1530"/>
    <x v="2"/>
  </r>
  <r>
    <x v="3"/>
    <x v="125"/>
    <x v="125"/>
    <x v="30"/>
    <x v="560"/>
    <x v="17"/>
    <x v="1716"/>
    <x v="2"/>
  </r>
  <r>
    <x v="25"/>
    <x v="678"/>
    <x v="690"/>
    <x v="76"/>
    <x v="533"/>
    <x v="17"/>
    <x v="1717"/>
    <x v="2"/>
  </r>
  <r>
    <x v="25"/>
    <x v="677"/>
    <x v="689"/>
    <x v="14"/>
    <x v="533"/>
    <x v="17"/>
    <x v="1718"/>
    <x v="2"/>
  </r>
  <r>
    <x v="25"/>
    <x v="675"/>
    <x v="687"/>
    <x v="5"/>
    <x v="530"/>
    <x v="17"/>
    <x v="1719"/>
    <x v="2"/>
  </r>
  <r>
    <x v="25"/>
    <x v="674"/>
    <x v="686"/>
    <x v="5"/>
    <x v="529"/>
    <x v="17"/>
    <x v="1271"/>
    <x v="2"/>
  </r>
  <r>
    <x v="3"/>
    <x v="502"/>
    <x v="506"/>
    <x v="7"/>
    <x v="414"/>
    <x v="17"/>
    <x v="1720"/>
    <x v="2"/>
  </r>
  <r>
    <x v="3"/>
    <x v="685"/>
    <x v="698"/>
    <x v="84"/>
    <x v="571"/>
    <x v="17"/>
    <x v="1721"/>
    <x v="2"/>
  </r>
  <r>
    <x v="3"/>
    <x v="749"/>
    <x v="764"/>
    <x v="30"/>
    <x v="617"/>
    <x v="17"/>
    <x v="1722"/>
    <x v="2"/>
  </r>
  <r>
    <x v="3"/>
    <x v="750"/>
    <x v="765"/>
    <x v="30"/>
    <x v="618"/>
    <x v="17"/>
    <x v="1723"/>
    <x v="2"/>
  </r>
  <r>
    <x v="3"/>
    <x v="123"/>
    <x v="123"/>
    <x v="112"/>
    <x v="566"/>
    <x v="17"/>
    <x v="1724"/>
    <x v="2"/>
  </r>
  <r>
    <x v="3"/>
    <x v="338"/>
    <x v="341"/>
    <x v="29"/>
    <x v="567"/>
    <x v="17"/>
    <x v="1725"/>
    <x v="2"/>
  </r>
  <r>
    <x v="3"/>
    <x v="131"/>
    <x v="131"/>
    <x v="2"/>
    <x v="123"/>
    <x v="17"/>
    <x v="128"/>
    <x v="2"/>
  </r>
  <r>
    <x v="21"/>
    <x v="434"/>
    <x v="437"/>
    <x v="7"/>
    <x v="202"/>
    <x v="17"/>
    <x v="1726"/>
    <x v="2"/>
  </r>
  <r>
    <x v="21"/>
    <x v="435"/>
    <x v="438"/>
    <x v="3"/>
    <x v="367"/>
    <x v="17"/>
    <x v="681"/>
    <x v="2"/>
  </r>
  <r>
    <x v="21"/>
    <x v="436"/>
    <x v="439"/>
    <x v="3"/>
    <x v="368"/>
    <x v="17"/>
    <x v="740"/>
    <x v="2"/>
  </r>
  <r>
    <x v="8"/>
    <x v="624"/>
    <x v="633"/>
    <x v="2"/>
    <x v="494"/>
    <x v="17"/>
    <x v="1727"/>
    <x v="2"/>
  </r>
  <r>
    <x v="8"/>
    <x v="625"/>
    <x v="634"/>
    <x v="2"/>
    <x v="190"/>
    <x v="17"/>
    <x v="692"/>
    <x v="2"/>
  </r>
  <r>
    <x v="8"/>
    <x v="751"/>
    <x v="766"/>
    <x v="103"/>
    <x v="137"/>
    <x v="17"/>
    <x v="1728"/>
    <x v="2"/>
  </r>
  <r>
    <x v="23"/>
    <x v="573"/>
    <x v="581"/>
    <x v="2"/>
    <x v="466"/>
    <x v="17"/>
    <x v="1694"/>
    <x v="2"/>
  </r>
  <r>
    <x v="2"/>
    <x v="26"/>
    <x v="26"/>
    <x v="4"/>
    <x v="26"/>
    <x v="17"/>
    <x v="244"/>
    <x v="2"/>
  </r>
  <r>
    <x v="2"/>
    <x v="5"/>
    <x v="5"/>
    <x v="4"/>
    <x v="5"/>
    <x v="17"/>
    <x v="1729"/>
    <x v="2"/>
  </r>
  <r>
    <x v="2"/>
    <x v="247"/>
    <x v="250"/>
    <x v="2"/>
    <x v="619"/>
    <x v="17"/>
    <x v="1730"/>
    <x v="2"/>
  </r>
  <r>
    <x v="2"/>
    <x v="29"/>
    <x v="29"/>
    <x v="3"/>
    <x v="28"/>
    <x v="17"/>
    <x v="29"/>
    <x v="2"/>
  </r>
  <r>
    <x v="31"/>
    <x v="752"/>
    <x v="767"/>
    <x v="24"/>
    <x v="620"/>
    <x v="17"/>
    <x v="1089"/>
    <x v="2"/>
  </r>
  <r>
    <x v="25"/>
    <x v="753"/>
    <x v="768"/>
    <x v="7"/>
    <x v="373"/>
    <x v="17"/>
    <x v="509"/>
    <x v="2"/>
  </r>
  <r>
    <x v="7"/>
    <x v="754"/>
    <x v="769"/>
    <x v="5"/>
    <x v="621"/>
    <x v="17"/>
    <x v="1731"/>
    <x v="2"/>
  </r>
  <r>
    <x v="3"/>
    <x v="755"/>
    <x v="770"/>
    <x v="1"/>
    <x v="622"/>
    <x v="17"/>
    <x v="1732"/>
    <x v="2"/>
  </r>
  <r>
    <x v="3"/>
    <x v="756"/>
    <x v="771"/>
    <x v="7"/>
    <x v="623"/>
    <x v="17"/>
    <x v="1733"/>
    <x v="2"/>
  </r>
  <r>
    <x v="30"/>
    <x v="742"/>
    <x v="757"/>
    <x v="4"/>
    <x v="616"/>
    <x v="18"/>
    <x v="395"/>
    <x v="2"/>
  </r>
  <r>
    <x v="30"/>
    <x v="741"/>
    <x v="756"/>
    <x v="4"/>
    <x v="236"/>
    <x v="18"/>
    <x v="1046"/>
    <x v="2"/>
  </r>
  <r>
    <x v="30"/>
    <x v="743"/>
    <x v="758"/>
    <x v="4"/>
    <x v="616"/>
    <x v="18"/>
    <x v="395"/>
    <x v="2"/>
  </r>
  <r>
    <x v="30"/>
    <x v="745"/>
    <x v="760"/>
    <x v="3"/>
    <x v="615"/>
    <x v="18"/>
    <x v="1712"/>
    <x v="2"/>
  </r>
  <r>
    <x v="30"/>
    <x v="744"/>
    <x v="759"/>
    <x v="3"/>
    <x v="615"/>
    <x v="18"/>
    <x v="1712"/>
    <x v="2"/>
  </r>
  <r>
    <x v="30"/>
    <x v="734"/>
    <x v="749"/>
    <x v="30"/>
    <x v="20"/>
    <x v="18"/>
    <x v="1734"/>
    <x v="2"/>
  </r>
  <r>
    <x v="30"/>
    <x v="732"/>
    <x v="747"/>
    <x v="2"/>
    <x v="614"/>
    <x v="18"/>
    <x v="60"/>
    <x v="2"/>
  </r>
  <r>
    <x v="21"/>
    <x v="434"/>
    <x v="437"/>
    <x v="7"/>
    <x v="202"/>
    <x v="18"/>
    <x v="1726"/>
    <x v="2"/>
  </r>
  <r>
    <x v="21"/>
    <x v="435"/>
    <x v="438"/>
    <x v="1"/>
    <x v="367"/>
    <x v="18"/>
    <x v="739"/>
    <x v="2"/>
  </r>
  <r>
    <x v="21"/>
    <x v="436"/>
    <x v="439"/>
    <x v="4"/>
    <x v="368"/>
    <x v="18"/>
    <x v="1735"/>
    <x v="2"/>
  </r>
  <r>
    <x v="3"/>
    <x v="125"/>
    <x v="125"/>
    <x v="2"/>
    <x v="560"/>
    <x v="18"/>
    <x v="1736"/>
    <x v="2"/>
  </r>
  <r>
    <x v="3"/>
    <x v="130"/>
    <x v="130"/>
    <x v="30"/>
    <x v="562"/>
    <x v="18"/>
    <x v="1530"/>
    <x v="2"/>
  </r>
  <r>
    <x v="25"/>
    <x v="678"/>
    <x v="690"/>
    <x v="14"/>
    <x v="533"/>
    <x v="18"/>
    <x v="1718"/>
    <x v="2"/>
  </r>
  <r>
    <x v="25"/>
    <x v="677"/>
    <x v="689"/>
    <x v="70"/>
    <x v="533"/>
    <x v="18"/>
    <x v="1737"/>
    <x v="2"/>
  </r>
  <r>
    <x v="25"/>
    <x v="684"/>
    <x v="696"/>
    <x v="9"/>
    <x v="529"/>
    <x v="18"/>
    <x v="1738"/>
    <x v="2"/>
  </r>
  <r>
    <x v="25"/>
    <x v="675"/>
    <x v="687"/>
    <x v="1"/>
    <x v="530"/>
    <x v="18"/>
    <x v="1739"/>
    <x v="2"/>
  </r>
  <r>
    <x v="25"/>
    <x v="674"/>
    <x v="686"/>
    <x v="5"/>
    <x v="529"/>
    <x v="18"/>
    <x v="1271"/>
    <x v="2"/>
  </r>
  <r>
    <x v="25"/>
    <x v="753"/>
    <x v="768"/>
    <x v="3"/>
    <x v="373"/>
    <x v="18"/>
    <x v="1740"/>
    <x v="2"/>
  </r>
  <r>
    <x v="3"/>
    <x v="122"/>
    <x v="122"/>
    <x v="2"/>
    <x v="115"/>
    <x v="18"/>
    <x v="348"/>
    <x v="2"/>
  </r>
  <r>
    <x v="3"/>
    <x v="121"/>
    <x v="121"/>
    <x v="4"/>
    <x v="115"/>
    <x v="18"/>
    <x v="586"/>
    <x v="2"/>
  </r>
  <r>
    <x v="3"/>
    <x v="685"/>
    <x v="698"/>
    <x v="30"/>
    <x v="571"/>
    <x v="18"/>
    <x v="1741"/>
    <x v="2"/>
  </r>
  <r>
    <x v="3"/>
    <x v="502"/>
    <x v="506"/>
    <x v="3"/>
    <x v="414"/>
    <x v="18"/>
    <x v="1072"/>
    <x v="2"/>
  </r>
  <r>
    <x v="31"/>
    <x v="752"/>
    <x v="767"/>
    <x v="7"/>
    <x v="620"/>
    <x v="18"/>
    <x v="1742"/>
    <x v="2"/>
  </r>
  <r>
    <x v="3"/>
    <x v="123"/>
    <x v="123"/>
    <x v="2"/>
    <x v="566"/>
    <x v="18"/>
    <x v="1537"/>
    <x v="2"/>
  </r>
  <r>
    <x v="3"/>
    <x v="338"/>
    <x v="341"/>
    <x v="3"/>
    <x v="567"/>
    <x v="18"/>
    <x v="1743"/>
    <x v="2"/>
  </r>
  <r>
    <x v="12"/>
    <x v="321"/>
    <x v="324"/>
    <x v="29"/>
    <x v="279"/>
    <x v="18"/>
    <x v="693"/>
    <x v="2"/>
  </r>
  <r>
    <x v="12"/>
    <x v="392"/>
    <x v="395"/>
    <x v="29"/>
    <x v="279"/>
    <x v="18"/>
    <x v="693"/>
    <x v="2"/>
  </r>
  <r>
    <x v="12"/>
    <x v="390"/>
    <x v="393"/>
    <x v="2"/>
    <x v="335"/>
    <x v="18"/>
    <x v="741"/>
    <x v="2"/>
  </r>
  <r>
    <x v="12"/>
    <x v="190"/>
    <x v="191"/>
    <x v="2"/>
    <x v="165"/>
    <x v="18"/>
    <x v="180"/>
    <x v="2"/>
  </r>
  <r>
    <x v="12"/>
    <x v="215"/>
    <x v="218"/>
    <x v="2"/>
    <x v="188"/>
    <x v="18"/>
    <x v="326"/>
    <x v="2"/>
  </r>
  <r>
    <x v="12"/>
    <x v="211"/>
    <x v="214"/>
    <x v="2"/>
    <x v="184"/>
    <x v="18"/>
    <x v="1088"/>
    <x v="2"/>
  </r>
  <r>
    <x v="12"/>
    <x v="194"/>
    <x v="195"/>
    <x v="2"/>
    <x v="168"/>
    <x v="18"/>
    <x v="1744"/>
    <x v="2"/>
  </r>
  <r>
    <x v="12"/>
    <x v="217"/>
    <x v="220"/>
    <x v="4"/>
    <x v="190"/>
    <x v="18"/>
    <x v="469"/>
    <x v="2"/>
  </r>
  <r>
    <x v="12"/>
    <x v="187"/>
    <x v="188"/>
    <x v="2"/>
    <x v="162"/>
    <x v="18"/>
    <x v="26"/>
    <x v="2"/>
  </r>
  <r>
    <x v="3"/>
    <x v="501"/>
    <x v="505"/>
    <x v="2"/>
    <x v="413"/>
    <x v="18"/>
    <x v="604"/>
    <x v="2"/>
  </r>
  <r>
    <x v="3"/>
    <x v="432"/>
    <x v="435"/>
    <x v="29"/>
    <x v="302"/>
    <x v="18"/>
    <x v="1076"/>
    <x v="2"/>
  </r>
  <r>
    <x v="3"/>
    <x v="526"/>
    <x v="533"/>
    <x v="30"/>
    <x v="434"/>
    <x v="18"/>
    <x v="1009"/>
    <x v="2"/>
  </r>
  <r>
    <x v="3"/>
    <x v="700"/>
    <x v="714"/>
    <x v="3"/>
    <x v="585"/>
    <x v="18"/>
    <x v="1668"/>
    <x v="2"/>
  </r>
  <r>
    <x v="3"/>
    <x v="596"/>
    <x v="604"/>
    <x v="4"/>
    <x v="477"/>
    <x v="18"/>
    <x v="1356"/>
    <x v="2"/>
  </r>
  <r>
    <x v="3"/>
    <x v="629"/>
    <x v="638"/>
    <x v="2"/>
    <x v="459"/>
    <x v="18"/>
    <x v="1022"/>
    <x v="2"/>
  </r>
  <r>
    <x v="3"/>
    <x v="478"/>
    <x v="481"/>
    <x v="4"/>
    <x v="391"/>
    <x v="18"/>
    <x v="1170"/>
    <x v="2"/>
  </r>
  <r>
    <x v="3"/>
    <x v="475"/>
    <x v="478"/>
    <x v="4"/>
    <x v="389"/>
    <x v="18"/>
    <x v="1090"/>
    <x v="2"/>
  </r>
  <r>
    <x v="3"/>
    <x v="524"/>
    <x v="531"/>
    <x v="1"/>
    <x v="94"/>
    <x v="18"/>
    <x v="337"/>
    <x v="2"/>
  </r>
  <r>
    <x v="3"/>
    <x v="640"/>
    <x v="649"/>
    <x v="14"/>
    <x v="505"/>
    <x v="18"/>
    <x v="1745"/>
    <x v="2"/>
  </r>
  <r>
    <x v="3"/>
    <x v="513"/>
    <x v="517"/>
    <x v="2"/>
    <x v="424"/>
    <x v="18"/>
    <x v="871"/>
    <x v="2"/>
  </r>
  <r>
    <x v="3"/>
    <x v="346"/>
    <x v="349"/>
    <x v="2"/>
    <x v="299"/>
    <x v="18"/>
    <x v="1355"/>
    <x v="2"/>
  </r>
  <r>
    <x v="3"/>
    <x v="94"/>
    <x v="713"/>
    <x v="4"/>
    <x v="584"/>
    <x v="18"/>
    <x v="1746"/>
    <x v="2"/>
  </r>
  <r>
    <x v="3"/>
    <x v="504"/>
    <x v="508"/>
    <x v="7"/>
    <x v="416"/>
    <x v="18"/>
    <x v="852"/>
    <x v="2"/>
  </r>
  <r>
    <x v="3"/>
    <x v="494"/>
    <x v="498"/>
    <x v="3"/>
    <x v="406"/>
    <x v="18"/>
    <x v="1010"/>
    <x v="2"/>
  </r>
  <r>
    <x v="3"/>
    <x v="523"/>
    <x v="530"/>
    <x v="2"/>
    <x v="624"/>
    <x v="18"/>
    <x v="916"/>
    <x v="2"/>
  </r>
  <r>
    <x v="3"/>
    <x v="699"/>
    <x v="712"/>
    <x v="7"/>
    <x v="583"/>
    <x v="18"/>
    <x v="1138"/>
    <x v="2"/>
  </r>
  <r>
    <x v="3"/>
    <x v="373"/>
    <x v="376"/>
    <x v="4"/>
    <x v="234"/>
    <x v="18"/>
    <x v="316"/>
    <x v="2"/>
  </r>
  <r>
    <x v="3"/>
    <x v="375"/>
    <x v="378"/>
    <x v="3"/>
    <x v="552"/>
    <x v="18"/>
    <x v="1747"/>
    <x v="2"/>
  </r>
  <r>
    <x v="3"/>
    <x v="376"/>
    <x v="379"/>
    <x v="1"/>
    <x v="553"/>
    <x v="18"/>
    <x v="1748"/>
    <x v="2"/>
  </r>
  <r>
    <x v="2"/>
    <x v="77"/>
    <x v="77"/>
    <x v="3"/>
    <x v="73"/>
    <x v="18"/>
    <x v="1098"/>
    <x v="2"/>
  </r>
  <r>
    <x v="3"/>
    <x v="509"/>
    <x v="513"/>
    <x v="2"/>
    <x v="421"/>
    <x v="18"/>
    <x v="860"/>
    <x v="2"/>
  </r>
  <r>
    <x v="3"/>
    <x v="482"/>
    <x v="485"/>
    <x v="4"/>
    <x v="395"/>
    <x v="18"/>
    <x v="1496"/>
    <x v="2"/>
  </r>
  <r>
    <x v="3"/>
    <x v="642"/>
    <x v="651"/>
    <x v="2"/>
    <x v="507"/>
    <x v="18"/>
    <x v="1387"/>
    <x v="2"/>
  </r>
  <r>
    <x v="3"/>
    <x v="525"/>
    <x v="532"/>
    <x v="2"/>
    <x v="433"/>
    <x v="18"/>
    <x v="1749"/>
    <x v="2"/>
  </r>
  <r>
    <x v="3"/>
    <x v="476"/>
    <x v="479"/>
    <x v="1"/>
    <x v="586"/>
    <x v="18"/>
    <x v="1750"/>
    <x v="2"/>
  </r>
  <r>
    <x v="3"/>
    <x v="579"/>
    <x v="587"/>
    <x v="4"/>
    <x v="342"/>
    <x v="18"/>
    <x v="1676"/>
    <x v="2"/>
  </r>
  <r>
    <x v="3"/>
    <x v="520"/>
    <x v="526"/>
    <x v="2"/>
    <x v="424"/>
    <x v="18"/>
    <x v="871"/>
    <x v="2"/>
  </r>
  <r>
    <x v="3"/>
    <x v="96"/>
    <x v="631"/>
    <x v="7"/>
    <x v="492"/>
    <x v="18"/>
    <x v="1751"/>
    <x v="2"/>
  </r>
  <r>
    <x v="3"/>
    <x v="721"/>
    <x v="736"/>
    <x v="3"/>
    <x v="31"/>
    <x v="18"/>
    <x v="1677"/>
    <x v="2"/>
  </r>
  <r>
    <x v="3"/>
    <x v="281"/>
    <x v="565"/>
    <x v="4"/>
    <x v="456"/>
    <x v="18"/>
    <x v="1115"/>
    <x v="2"/>
  </r>
  <r>
    <x v="3"/>
    <x v="367"/>
    <x v="370"/>
    <x v="11"/>
    <x v="548"/>
    <x v="18"/>
    <x v="1752"/>
    <x v="2"/>
  </r>
  <r>
    <x v="3"/>
    <x v="527"/>
    <x v="534"/>
    <x v="2"/>
    <x v="406"/>
    <x v="18"/>
    <x v="1093"/>
    <x v="2"/>
  </r>
  <r>
    <x v="3"/>
    <x v="480"/>
    <x v="483"/>
    <x v="2"/>
    <x v="393"/>
    <x v="18"/>
    <x v="804"/>
    <x v="2"/>
  </r>
  <r>
    <x v="2"/>
    <x v="2"/>
    <x v="2"/>
    <x v="2"/>
    <x v="2"/>
    <x v="18"/>
    <x v="2"/>
    <x v="2"/>
  </r>
  <r>
    <x v="2"/>
    <x v="440"/>
    <x v="443"/>
    <x v="3"/>
    <x v="371"/>
    <x v="18"/>
    <x v="1753"/>
    <x v="2"/>
  </r>
  <r>
    <x v="2"/>
    <x v="26"/>
    <x v="26"/>
    <x v="4"/>
    <x v="26"/>
    <x v="18"/>
    <x v="244"/>
    <x v="2"/>
  </r>
  <r>
    <x v="2"/>
    <x v="113"/>
    <x v="113"/>
    <x v="5"/>
    <x v="107"/>
    <x v="18"/>
    <x v="1614"/>
    <x v="2"/>
  </r>
  <r>
    <x v="2"/>
    <x v="48"/>
    <x v="48"/>
    <x v="7"/>
    <x v="46"/>
    <x v="18"/>
    <x v="996"/>
    <x v="2"/>
  </r>
  <r>
    <x v="3"/>
    <x v="646"/>
    <x v="656"/>
    <x v="4"/>
    <x v="511"/>
    <x v="18"/>
    <x v="1754"/>
    <x v="2"/>
  </r>
  <r>
    <x v="3"/>
    <x v="516"/>
    <x v="522"/>
    <x v="2"/>
    <x v="625"/>
    <x v="18"/>
    <x v="1755"/>
    <x v="2"/>
  </r>
  <r>
    <x v="3"/>
    <x v="124"/>
    <x v="124"/>
    <x v="4"/>
    <x v="543"/>
    <x v="18"/>
    <x v="1756"/>
    <x v="2"/>
  </r>
  <r>
    <x v="3"/>
    <x v="427"/>
    <x v="521"/>
    <x v="4"/>
    <x v="100"/>
    <x v="18"/>
    <x v="1682"/>
    <x v="2"/>
  </r>
  <r>
    <x v="3"/>
    <x v="577"/>
    <x v="585"/>
    <x v="4"/>
    <x v="604"/>
    <x v="18"/>
    <x v="1757"/>
    <x v="2"/>
  </r>
  <r>
    <x v="3"/>
    <x v="481"/>
    <x v="484"/>
    <x v="2"/>
    <x v="538"/>
    <x v="18"/>
    <x v="1758"/>
    <x v="2"/>
  </r>
  <r>
    <x v="8"/>
    <x v="156"/>
    <x v="156"/>
    <x v="2"/>
    <x v="139"/>
    <x v="18"/>
    <x v="148"/>
    <x v="2"/>
  </r>
  <r>
    <x v="14"/>
    <x v="413"/>
    <x v="416"/>
    <x v="4"/>
    <x v="351"/>
    <x v="18"/>
    <x v="1023"/>
    <x v="2"/>
  </r>
  <r>
    <x v="3"/>
    <x v="757"/>
    <x v="772"/>
    <x v="4"/>
    <x v="427"/>
    <x v="18"/>
    <x v="1201"/>
    <x v="2"/>
  </r>
  <r>
    <x v="3"/>
    <x v="352"/>
    <x v="355"/>
    <x v="5"/>
    <x v="557"/>
    <x v="18"/>
    <x v="1759"/>
    <x v="2"/>
  </r>
  <r>
    <x v="3"/>
    <x v="473"/>
    <x v="476"/>
    <x v="4"/>
    <x v="558"/>
    <x v="18"/>
    <x v="1760"/>
    <x v="2"/>
  </r>
  <r>
    <x v="3"/>
    <x v="636"/>
    <x v="645"/>
    <x v="7"/>
    <x v="503"/>
    <x v="18"/>
    <x v="1432"/>
    <x v="2"/>
  </r>
  <r>
    <x v="3"/>
    <x v="508"/>
    <x v="512"/>
    <x v="5"/>
    <x v="420"/>
    <x v="18"/>
    <x v="1381"/>
    <x v="2"/>
  </r>
  <r>
    <x v="3"/>
    <x v="507"/>
    <x v="511"/>
    <x v="4"/>
    <x v="545"/>
    <x v="18"/>
    <x v="1686"/>
    <x v="2"/>
  </r>
  <r>
    <x v="20"/>
    <x v="505"/>
    <x v="509"/>
    <x v="7"/>
    <x v="417"/>
    <x v="18"/>
    <x v="1204"/>
    <x v="2"/>
  </r>
  <r>
    <x v="7"/>
    <x v="754"/>
    <x v="769"/>
    <x v="7"/>
    <x v="621"/>
    <x v="18"/>
    <x v="1761"/>
    <x v="2"/>
  </r>
  <r>
    <x v="3"/>
    <x v="726"/>
    <x v="741"/>
    <x v="2"/>
    <x v="609"/>
    <x v="18"/>
    <x v="1699"/>
    <x v="2"/>
  </r>
  <r>
    <x v="3"/>
    <x v="366"/>
    <x v="369"/>
    <x v="5"/>
    <x v="104"/>
    <x v="18"/>
    <x v="109"/>
    <x v="2"/>
  </r>
  <r>
    <x v="3"/>
    <x v="635"/>
    <x v="644"/>
    <x v="30"/>
    <x v="502"/>
    <x v="18"/>
    <x v="1762"/>
    <x v="2"/>
  </r>
  <r>
    <x v="3"/>
    <x v="431"/>
    <x v="434"/>
    <x v="4"/>
    <x v="542"/>
    <x v="18"/>
    <x v="1763"/>
    <x v="2"/>
  </r>
  <r>
    <x v="3"/>
    <x v="374"/>
    <x v="377"/>
    <x v="4"/>
    <x v="536"/>
    <x v="18"/>
    <x v="1764"/>
    <x v="2"/>
  </r>
  <r>
    <x v="3"/>
    <x v="522"/>
    <x v="529"/>
    <x v="2"/>
    <x v="430"/>
    <x v="18"/>
    <x v="1280"/>
    <x v="2"/>
  </r>
  <r>
    <x v="3"/>
    <x v="592"/>
    <x v="600"/>
    <x v="2"/>
    <x v="104"/>
    <x v="18"/>
    <x v="1091"/>
    <x v="2"/>
  </r>
  <r>
    <x v="3"/>
    <x v="10"/>
    <x v="716"/>
    <x v="2"/>
    <x v="587"/>
    <x v="18"/>
    <x v="1592"/>
    <x v="2"/>
  </r>
  <r>
    <x v="3"/>
    <x v="758"/>
    <x v="773"/>
    <x v="3"/>
    <x v="626"/>
    <x v="18"/>
    <x v="1765"/>
    <x v="2"/>
  </r>
  <r>
    <x v="3"/>
    <x v="554"/>
    <x v="561"/>
    <x v="5"/>
    <x v="114"/>
    <x v="18"/>
    <x v="1424"/>
    <x v="2"/>
  </r>
  <r>
    <x v="3"/>
    <x v="472"/>
    <x v="475"/>
    <x v="3"/>
    <x v="388"/>
    <x v="18"/>
    <x v="1766"/>
    <x v="2"/>
  </r>
  <r>
    <x v="3"/>
    <x v="380"/>
    <x v="383"/>
    <x v="1"/>
    <x v="326"/>
    <x v="18"/>
    <x v="775"/>
    <x v="2"/>
  </r>
  <r>
    <x v="3"/>
    <x v="553"/>
    <x v="560"/>
    <x v="5"/>
    <x v="556"/>
    <x v="18"/>
    <x v="1606"/>
    <x v="2"/>
  </r>
  <r>
    <x v="3"/>
    <x v="583"/>
    <x v="591"/>
    <x v="2"/>
    <x v="470"/>
    <x v="18"/>
    <x v="1697"/>
    <x v="2"/>
  </r>
  <r>
    <x v="3"/>
    <x v="639"/>
    <x v="648"/>
    <x v="3"/>
    <x v="102"/>
    <x v="18"/>
    <x v="1427"/>
    <x v="2"/>
  </r>
  <r>
    <x v="3"/>
    <x v="483"/>
    <x v="487"/>
    <x v="3"/>
    <x v="397"/>
    <x v="18"/>
    <x v="1689"/>
    <x v="2"/>
  </r>
  <r>
    <x v="3"/>
    <x v="756"/>
    <x v="771"/>
    <x v="5"/>
    <x v="623"/>
    <x v="18"/>
    <x v="1767"/>
    <x v="2"/>
  </r>
  <r>
    <x v="3"/>
    <x v="755"/>
    <x v="770"/>
    <x v="7"/>
    <x v="622"/>
    <x v="18"/>
    <x v="1768"/>
    <x v="2"/>
  </r>
  <r>
    <x v="3"/>
    <x v="510"/>
    <x v="514"/>
    <x v="2"/>
    <x v="422"/>
    <x v="18"/>
    <x v="863"/>
    <x v="2"/>
  </r>
  <r>
    <x v="3"/>
    <x v="303"/>
    <x v="306"/>
    <x v="2"/>
    <x v="265"/>
    <x v="18"/>
    <x v="556"/>
    <x v="2"/>
  </r>
  <r>
    <x v="3"/>
    <x v="127"/>
    <x v="127"/>
    <x v="6"/>
    <x v="102"/>
    <x v="18"/>
    <x v="1384"/>
    <x v="2"/>
  </r>
  <r>
    <x v="3"/>
    <x v="645"/>
    <x v="655"/>
    <x v="3"/>
    <x v="510"/>
    <x v="18"/>
    <x v="1769"/>
    <x v="2"/>
  </r>
  <r>
    <x v="3"/>
    <x v="659"/>
    <x v="670"/>
    <x v="1"/>
    <x v="521"/>
    <x v="18"/>
    <x v="1594"/>
    <x v="2"/>
  </r>
  <r>
    <x v="3"/>
    <x v="371"/>
    <x v="374"/>
    <x v="3"/>
    <x v="320"/>
    <x v="18"/>
    <x v="1770"/>
    <x v="2"/>
  </r>
  <r>
    <x v="3"/>
    <x v="368"/>
    <x v="371"/>
    <x v="1"/>
    <x v="590"/>
    <x v="18"/>
    <x v="1771"/>
    <x v="2"/>
  </r>
  <r>
    <x v="3"/>
    <x v="489"/>
    <x v="493"/>
    <x v="12"/>
    <x v="402"/>
    <x v="18"/>
    <x v="1772"/>
    <x v="2"/>
  </r>
  <r>
    <x v="16"/>
    <x v="302"/>
    <x v="305"/>
    <x v="113"/>
    <x v="333"/>
    <x v="18"/>
    <x v="368"/>
    <x v="2"/>
  </r>
  <r>
    <x v="3"/>
    <x v="578"/>
    <x v="586"/>
    <x v="7"/>
    <x v="49"/>
    <x v="18"/>
    <x v="445"/>
    <x v="2"/>
  </r>
  <r>
    <x v="6"/>
    <x v="412"/>
    <x v="415"/>
    <x v="3"/>
    <x v="350"/>
    <x v="18"/>
    <x v="1773"/>
    <x v="2"/>
  </r>
  <r>
    <x v="3"/>
    <x v="637"/>
    <x v="646"/>
    <x v="2"/>
    <x v="291"/>
    <x v="18"/>
    <x v="658"/>
    <x v="2"/>
  </r>
  <r>
    <x v="3"/>
    <x v="362"/>
    <x v="365"/>
    <x v="32"/>
    <x v="313"/>
    <x v="18"/>
    <x v="1774"/>
    <x v="2"/>
  </r>
  <r>
    <x v="3"/>
    <x v="361"/>
    <x v="364"/>
    <x v="29"/>
    <x v="550"/>
    <x v="18"/>
    <x v="1775"/>
    <x v="2"/>
  </r>
  <r>
    <x v="3"/>
    <x v="628"/>
    <x v="637"/>
    <x v="3"/>
    <x v="545"/>
    <x v="18"/>
    <x v="1551"/>
    <x v="2"/>
  </r>
  <r>
    <x v="3"/>
    <x v="702"/>
    <x v="717"/>
    <x v="2"/>
    <x v="52"/>
    <x v="18"/>
    <x v="843"/>
    <x v="2"/>
  </r>
  <r>
    <x v="3"/>
    <x v="49"/>
    <x v="486"/>
    <x v="4"/>
    <x v="396"/>
    <x v="18"/>
    <x v="1776"/>
    <x v="2"/>
  </r>
  <r>
    <x v="3"/>
    <x v="477"/>
    <x v="480"/>
    <x v="2"/>
    <x v="390"/>
    <x v="18"/>
    <x v="1693"/>
    <x v="2"/>
  </r>
  <r>
    <x v="3"/>
    <x v="486"/>
    <x v="490"/>
    <x v="2"/>
    <x v="549"/>
    <x v="18"/>
    <x v="1777"/>
    <x v="2"/>
  </r>
  <r>
    <x v="3"/>
    <x v="385"/>
    <x v="388"/>
    <x v="3"/>
    <x v="330"/>
    <x v="18"/>
    <x v="1493"/>
    <x v="2"/>
  </r>
  <r>
    <x v="3"/>
    <x v="389"/>
    <x v="392"/>
    <x v="4"/>
    <x v="334"/>
    <x v="18"/>
    <x v="1069"/>
    <x v="2"/>
  </r>
  <r>
    <x v="2"/>
    <x v="29"/>
    <x v="29"/>
    <x v="3"/>
    <x v="28"/>
    <x v="18"/>
    <x v="29"/>
    <x v="2"/>
  </r>
  <r>
    <x v="3"/>
    <x v="503"/>
    <x v="507"/>
    <x v="2"/>
    <x v="415"/>
    <x v="18"/>
    <x v="901"/>
    <x v="2"/>
  </r>
  <r>
    <x v="6"/>
    <x v="425"/>
    <x v="428"/>
    <x v="29"/>
    <x v="362"/>
    <x v="18"/>
    <x v="1135"/>
    <x v="2"/>
  </r>
  <r>
    <x v="8"/>
    <x v="609"/>
    <x v="617"/>
    <x v="5"/>
    <x v="6"/>
    <x v="18"/>
    <x v="1778"/>
    <x v="2"/>
  </r>
  <r>
    <x v="6"/>
    <x v="423"/>
    <x v="426"/>
    <x v="6"/>
    <x v="360"/>
    <x v="18"/>
    <x v="1779"/>
    <x v="2"/>
  </r>
  <r>
    <x v="6"/>
    <x v="672"/>
    <x v="683"/>
    <x v="1"/>
    <x v="333"/>
    <x v="18"/>
    <x v="1236"/>
    <x v="2"/>
  </r>
  <r>
    <x v="6"/>
    <x v="406"/>
    <x v="409"/>
    <x v="1"/>
    <x v="345"/>
    <x v="18"/>
    <x v="1780"/>
    <x v="2"/>
  </r>
  <r>
    <x v="6"/>
    <x v="467"/>
    <x v="470"/>
    <x v="5"/>
    <x v="386"/>
    <x v="18"/>
    <x v="1224"/>
    <x v="2"/>
  </r>
  <r>
    <x v="12"/>
    <x v="191"/>
    <x v="192"/>
    <x v="2"/>
    <x v="166"/>
    <x v="18"/>
    <x v="773"/>
    <x v="2"/>
  </r>
  <r>
    <x v="15"/>
    <x v="339"/>
    <x v="342"/>
    <x v="29"/>
    <x v="294"/>
    <x v="18"/>
    <x v="1190"/>
    <x v="2"/>
  </r>
  <r>
    <x v="6"/>
    <x v="668"/>
    <x v="679"/>
    <x v="2"/>
    <x v="460"/>
    <x v="18"/>
    <x v="462"/>
    <x v="2"/>
  </r>
  <r>
    <x v="6"/>
    <x v="404"/>
    <x v="407"/>
    <x v="4"/>
    <x v="344"/>
    <x v="18"/>
    <x v="1134"/>
    <x v="2"/>
  </r>
  <r>
    <x v="27"/>
    <x v="693"/>
    <x v="706"/>
    <x v="108"/>
    <x v="576"/>
    <x v="18"/>
    <x v="1781"/>
    <x v="2"/>
  </r>
  <r>
    <x v="15"/>
    <x v="433"/>
    <x v="436"/>
    <x v="30"/>
    <x v="366"/>
    <x v="18"/>
    <x v="1782"/>
    <x v="2"/>
  </r>
  <r>
    <x v="6"/>
    <x v="669"/>
    <x v="680"/>
    <x v="2"/>
    <x v="527"/>
    <x v="18"/>
    <x v="1111"/>
    <x v="2"/>
  </r>
  <r>
    <x v="7"/>
    <x v="712"/>
    <x v="727"/>
    <x v="6"/>
    <x v="598"/>
    <x v="18"/>
    <x v="1783"/>
    <x v="2"/>
  </r>
  <r>
    <x v="3"/>
    <x v="759"/>
    <x v="774"/>
    <x v="1"/>
    <x v="523"/>
    <x v="18"/>
    <x v="1003"/>
    <x v="2"/>
  </r>
  <r>
    <x v="3"/>
    <x v="760"/>
    <x v="775"/>
    <x v="7"/>
    <x v="627"/>
    <x v="18"/>
    <x v="1110"/>
    <x v="2"/>
  </r>
  <r>
    <x v="3"/>
    <x v="761"/>
    <x v="776"/>
    <x v="4"/>
    <x v="628"/>
    <x v="18"/>
    <x v="1433"/>
    <x v="2"/>
  </r>
  <r>
    <x v="3"/>
    <x v="762"/>
    <x v="777"/>
    <x v="3"/>
    <x v="285"/>
    <x v="18"/>
    <x v="1784"/>
    <x v="2"/>
  </r>
  <r>
    <x v="3"/>
    <x v="660"/>
    <x v="778"/>
    <x v="3"/>
    <x v="629"/>
    <x v="18"/>
    <x v="1785"/>
    <x v="2"/>
  </r>
  <r>
    <x v="3"/>
    <x v="763"/>
    <x v="779"/>
    <x v="1"/>
    <x v="275"/>
    <x v="18"/>
    <x v="452"/>
    <x v="2"/>
  </r>
  <r>
    <x v="3"/>
    <x v="764"/>
    <x v="780"/>
    <x v="3"/>
    <x v="605"/>
    <x v="18"/>
    <x v="1685"/>
    <x v="2"/>
  </r>
  <r>
    <x v="3"/>
    <x v="765"/>
    <x v="781"/>
    <x v="2"/>
    <x v="630"/>
    <x v="18"/>
    <x v="1786"/>
    <x v="2"/>
  </r>
  <r>
    <x v="6"/>
    <x v="766"/>
    <x v="782"/>
    <x v="114"/>
    <x v="631"/>
    <x v="18"/>
    <x v="1787"/>
    <x v="2"/>
  </r>
  <r>
    <x v="3"/>
    <x v="724"/>
    <x v="739"/>
    <x v="115"/>
    <x v="607"/>
    <x v="18"/>
    <x v="1788"/>
    <x v="2"/>
  </r>
  <r>
    <x v="30"/>
    <x v="730"/>
    <x v="745"/>
    <x v="4"/>
    <x v="612"/>
    <x v="18"/>
    <x v="1275"/>
    <x v="2"/>
  </r>
  <r>
    <x v="30"/>
    <x v="767"/>
    <x v="783"/>
    <x v="4"/>
    <x v="612"/>
    <x v="18"/>
    <x v="1275"/>
    <x v="2"/>
  </r>
  <r>
    <x v="30"/>
    <x v="731"/>
    <x v="746"/>
    <x v="2"/>
    <x v="613"/>
    <x v="18"/>
    <x v="1789"/>
    <x v="2"/>
  </r>
  <r>
    <x v="30"/>
    <x v="729"/>
    <x v="744"/>
    <x v="59"/>
    <x v="108"/>
    <x v="18"/>
    <x v="1790"/>
    <x v="2"/>
  </r>
  <r>
    <x v="30"/>
    <x v="733"/>
    <x v="748"/>
    <x v="4"/>
    <x v="79"/>
    <x v="18"/>
    <x v="84"/>
    <x v="2"/>
  </r>
  <r>
    <x v="30"/>
    <x v="740"/>
    <x v="755"/>
    <x v="3"/>
    <x v="615"/>
    <x v="18"/>
    <x v="1712"/>
    <x v="2"/>
  </r>
  <r>
    <x v="30"/>
    <x v="736"/>
    <x v="751"/>
    <x v="3"/>
    <x v="615"/>
    <x v="18"/>
    <x v="1712"/>
    <x v="2"/>
  </r>
  <r>
    <x v="30"/>
    <x v="737"/>
    <x v="752"/>
    <x v="4"/>
    <x v="615"/>
    <x v="18"/>
    <x v="1710"/>
    <x v="2"/>
  </r>
  <r>
    <x v="30"/>
    <x v="747"/>
    <x v="762"/>
    <x v="2"/>
    <x v="615"/>
    <x v="18"/>
    <x v="521"/>
    <x v="2"/>
  </r>
  <r>
    <x v="30"/>
    <x v="738"/>
    <x v="753"/>
    <x v="2"/>
    <x v="615"/>
    <x v="18"/>
    <x v="521"/>
    <x v="2"/>
  </r>
  <r>
    <x v="30"/>
    <x v="746"/>
    <x v="761"/>
    <x v="2"/>
    <x v="615"/>
    <x v="18"/>
    <x v="521"/>
    <x v="2"/>
  </r>
  <r>
    <x v="30"/>
    <x v="768"/>
    <x v="784"/>
    <x v="59"/>
    <x v="632"/>
    <x v="18"/>
    <x v="1791"/>
    <x v="2"/>
  </r>
  <r>
    <x v="30"/>
    <x v="769"/>
    <x v="785"/>
    <x v="2"/>
    <x v="633"/>
    <x v="18"/>
    <x v="874"/>
    <x v="2"/>
  </r>
  <r>
    <x v="30"/>
    <x v="728"/>
    <x v="743"/>
    <x v="82"/>
    <x v="611"/>
    <x v="18"/>
    <x v="1792"/>
    <x v="2"/>
  </r>
  <r>
    <x v="3"/>
    <x v="518"/>
    <x v="524"/>
    <x v="29"/>
    <x v="54"/>
    <x v="19"/>
    <x v="759"/>
    <x v="2"/>
  </r>
  <r>
    <x v="3"/>
    <x v="581"/>
    <x v="589"/>
    <x v="2"/>
    <x v="429"/>
    <x v="19"/>
    <x v="1178"/>
    <x v="2"/>
  </r>
  <r>
    <x v="3"/>
    <x v="634"/>
    <x v="643"/>
    <x v="2"/>
    <x v="30"/>
    <x v="19"/>
    <x v="416"/>
    <x v="2"/>
  </r>
  <r>
    <x v="3"/>
    <x v="482"/>
    <x v="485"/>
    <x v="4"/>
    <x v="395"/>
    <x v="19"/>
    <x v="1496"/>
    <x v="2"/>
  </r>
  <r>
    <x v="3"/>
    <x v="596"/>
    <x v="604"/>
    <x v="4"/>
    <x v="477"/>
    <x v="19"/>
    <x v="1356"/>
    <x v="2"/>
  </r>
  <r>
    <x v="3"/>
    <x v="642"/>
    <x v="651"/>
    <x v="29"/>
    <x v="507"/>
    <x v="19"/>
    <x v="1503"/>
    <x v="2"/>
  </r>
  <r>
    <x v="3"/>
    <x v="478"/>
    <x v="481"/>
    <x v="29"/>
    <x v="391"/>
    <x v="19"/>
    <x v="1793"/>
    <x v="2"/>
  </r>
  <r>
    <x v="3"/>
    <x v="475"/>
    <x v="478"/>
    <x v="2"/>
    <x v="389"/>
    <x v="19"/>
    <x v="898"/>
    <x v="2"/>
  </r>
  <r>
    <x v="3"/>
    <x v="362"/>
    <x v="365"/>
    <x v="4"/>
    <x v="313"/>
    <x v="19"/>
    <x v="1285"/>
    <x v="2"/>
  </r>
  <r>
    <x v="3"/>
    <x v="361"/>
    <x v="364"/>
    <x v="2"/>
    <x v="550"/>
    <x v="19"/>
    <x v="1794"/>
    <x v="2"/>
  </r>
  <r>
    <x v="3"/>
    <x v="360"/>
    <x v="363"/>
    <x v="7"/>
    <x v="546"/>
    <x v="19"/>
    <x v="1795"/>
    <x v="2"/>
  </r>
  <r>
    <x v="3"/>
    <x v="721"/>
    <x v="736"/>
    <x v="2"/>
    <x v="31"/>
    <x v="19"/>
    <x v="62"/>
    <x v="2"/>
  </r>
  <r>
    <x v="3"/>
    <x v="521"/>
    <x v="527"/>
    <x v="3"/>
    <x v="476"/>
    <x v="19"/>
    <x v="1796"/>
    <x v="2"/>
  </r>
  <r>
    <x v="3"/>
    <x v="701"/>
    <x v="715"/>
    <x v="4"/>
    <x v="418"/>
    <x v="19"/>
    <x v="1590"/>
    <x v="2"/>
  </r>
  <r>
    <x v="3"/>
    <x v="504"/>
    <x v="508"/>
    <x v="3"/>
    <x v="416"/>
    <x v="19"/>
    <x v="1177"/>
    <x v="2"/>
  </r>
  <r>
    <x v="3"/>
    <x v="384"/>
    <x v="387"/>
    <x v="2"/>
    <x v="329"/>
    <x v="19"/>
    <x v="1797"/>
    <x v="2"/>
  </r>
  <r>
    <x v="3"/>
    <x v="760"/>
    <x v="775"/>
    <x v="3"/>
    <x v="627"/>
    <x v="19"/>
    <x v="1746"/>
    <x v="2"/>
  </r>
  <r>
    <x v="3"/>
    <x v="369"/>
    <x v="372"/>
    <x v="30"/>
    <x v="318"/>
    <x v="19"/>
    <x v="972"/>
    <x v="2"/>
  </r>
  <r>
    <x v="3"/>
    <x v="699"/>
    <x v="712"/>
    <x v="1"/>
    <x v="583"/>
    <x v="19"/>
    <x v="1798"/>
    <x v="2"/>
  </r>
  <r>
    <x v="3"/>
    <x v="375"/>
    <x v="378"/>
    <x v="2"/>
    <x v="552"/>
    <x v="19"/>
    <x v="1512"/>
    <x v="2"/>
  </r>
  <r>
    <x v="3"/>
    <x v="373"/>
    <x v="376"/>
    <x v="4"/>
    <x v="234"/>
    <x v="19"/>
    <x v="316"/>
    <x v="2"/>
  </r>
  <r>
    <x v="3"/>
    <x v="376"/>
    <x v="379"/>
    <x v="2"/>
    <x v="553"/>
    <x v="19"/>
    <x v="1513"/>
    <x v="2"/>
  </r>
  <r>
    <x v="3"/>
    <x v="526"/>
    <x v="533"/>
    <x v="2"/>
    <x v="434"/>
    <x v="19"/>
    <x v="840"/>
    <x v="2"/>
  </r>
  <r>
    <x v="3"/>
    <x v="700"/>
    <x v="714"/>
    <x v="3"/>
    <x v="585"/>
    <x v="19"/>
    <x v="1668"/>
    <x v="2"/>
  </r>
  <r>
    <x v="3"/>
    <x v="509"/>
    <x v="513"/>
    <x v="2"/>
    <x v="421"/>
    <x v="19"/>
    <x v="860"/>
    <x v="2"/>
  </r>
  <r>
    <x v="3"/>
    <x v="524"/>
    <x v="531"/>
    <x v="4"/>
    <x v="94"/>
    <x v="19"/>
    <x v="1799"/>
    <x v="2"/>
  </r>
  <r>
    <x v="3"/>
    <x v="346"/>
    <x v="349"/>
    <x v="2"/>
    <x v="299"/>
    <x v="19"/>
    <x v="1355"/>
    <x v="2"/>
  </r>
  <r>
    <x v="3"/>
    <x v="513"/>
    <x v="517"/>
    <x v="2"/>
    <x v="424"/>
    <x v="19"/>
    <x v="871"/>
    <x v="2"/>
  </r>
  <r>
    <x v="3"/>
    <x v="641"/>
    <x v="650"/>
    <x v="2"/>
    <x v="551"/>
    <x v="19"/>
    <x v="1509"/>
    <x v="2"/>
  </r>
  <r>
    <x v="3"/>
    <x v="488"/>
    <x v="492"/>
    <x v="2"/>
    <x v="401"/>
    <x v="19"/>
    <x v="813"/>
    <x v="2"/>
  </r>
  <r>
    <x v="3"/>
    <x v="94"/>
    <x v="713"/>
    <x v="2"/>
    <x v="584"/>
    <x v="19"/>
    <x v="782"/>
    <x v="2"/>
  </r>
  <r>
    <x v="3"/>
    <x v="520"/>
    <x v="526"/>
    <x v="4"/>
    <x v="424"/>
    <x v="19"/>
    <x v="1800"/>
    <x v="2"/>
  </r>
  <r>
    <x v="3"/>
    <x v="640"/>
    <x v="649"/>
    <x v="4"/>
    <x v="505"/>
    <x v="19"/>
    <x v="1801"/>
    <x v="2"/>
  </r>
  <r>
    <x v="3"/>
    <x v="487"/>
    <x v="491"/>
    <x v="4"/>
    <x v="539"/>
    <x v="19"/>
    <x v="1802"/>
    <x v="2"/>
  </r>
  <r>
    <x v="3"/>
    <x v="492"/>
    <x v="496"/>
    <x v="3"/>
    <x v="404"/>
    <x v="19"/>
    <x v="1203"/>
    <x v="2"/>
  </r>
  <r>
    <x v="3"/>
    <x v="493"/>
    <x v="497"/>
    <x v="26"/>
    <x v="405"/>
    <x v="19"/>
    <x v="1803"/>
    <x v="2"/>
  </r>
  <r>
    <x v="3"/>
    <x v="578"/>
    <x v="586"/>
    <x v="7"/>
    <x v="49"/>
    <x v="19"/>
    <x v="445"/>
    <x v="2"/>
  </r>
  <r>
    <x v="3"/>
    <x v="385"/>
    <x v="388"/>
    <x v="3"/>
    <x v="330"/>
    <x v="19"/>
    <x v="1493"/>
    <x v="2"/>
  </r>
  <r>
    <x v="3"/>
    <x v="636"/>
    <x v="645"/>
    <x v="7"/>
    <x v="503"/>
    <x v="19"/>
    <x v="1432"/>
    <x v="2"/>
  </r>
  <r>
    <x v="3"/>
    <x v="508"/>
    <x v="512"/>
    <x v="7"/>
    <x v="420"/>
    <x v="19"/>
    <x v="1804"/>
    <x v="2"/>
  </r>
  <r>
    <x v="3"/>
    <x v="483"/>
    <x v="487"/>
    <x v="3"/>
    <x v="397"/>
    <x v="19"/>
    <x v="1689"/>
    <x v="2"/>
  </r>
  <r>
    <x v="3"/>
    <x v="507"/>
    <x v="511"/>
    <x v="4"/>
    <x v="545"/>
    <x v="19"/>
    <x v="1686"/>
    <x v="2"/>
  </r>
  <r>
    <x v="3"/>
    <x v="756"/>
    <x v="771"/>
    <x v="7"/>
    <x v="623"/>
    <x v="19"/>
    <x v="1733"/>
    <x v="2"/>
  </r>
  <r>
    <x v="3"/>
    <x v="755"/>
    <x v="770"/>
    <x v="7"/>
    <x v="622"/>
    <x v="19"/>
    <x v="1768"/>
    <x v="2"/>
  </r>
  <r>
    <x v="3"/>
    <x v="303"/>
    <x v="306"/>
    <x v="30"/>
    <x v="265"/>
    <x v="19"/>
    <x v="1805"/>
    <x v="2"/>
  </r>
  <r>
    <x v="3"/>
    <x v="133"/>
    <x v="133"/>
    <x v="1"/>
    <x v="125"/>
    <x v="19"/>
    <x v="230"/>
    <x v="2"/>
  </r>
  <r>
    <x v="3"/>
    <x v="516"/>
    <x v="522"/>
    <x v="2"/>
    <x v="625"/>
    <x v="19"/>
    <x v="1755"/>
    <x v="2"/>
  </r>
  <r>
    <x v="3"/>
    <x v="631"/>
    <x v="640"/>
    <x v="4"/>
    <x v="76"/>
    <x v="19"/>
    <x v="1806"/>
    <x v="2"/>
  </r>
  <r>
    <x v="3"/>
    <x v="512"/>
    <x v="516"/>
    <x v="1"/>
    <x v="544"/>
    <x v="19"/>
    <x v="1807"/>
    <x v="2"/>
  </r>
  <r>
    <x v="3"/>
    <x v="495"/>
    <x v="499"/>
    <x v="2"/>
    <x v="407"/>
    <x v="19"/>
    <x v="1690"/>
    <x v="2"/>
  </r>
  <r>
    <x v="3"/>
    <x v="371"/>
    <x v="374"/>
    <x v="4"/>
    <x v="320"/>
    <x v="19"/>
    <x v="1808"/>
    <x v="2"/>
  </r>
  <r>
    <x v="3"/>
    <x v="49"/>
    <x v="486"/>
    <x v="4"/>
    <x v="396"/>
    <x v="19"/>
    <x v="1776"/>
    <x v="2"/>
  </r>
  <r>
    <x v="3"/>
    <x v="761"/>
    <x v="776"/>
    <x v="3"/>
    <x v="628"/>
    <x v="19"/>
    <x v="1809"/>
    <x v="2"/>
  </r>
  <r>
    <x v="3"/>
    <x v="473"/>
    <x v="476"/>
    <x v="4"/>
    <x v="558"/>
    <x v="19"/>
    <x v="1760"/>
    <x v="2"/>
  </r>
  <r>
    <x v="3"/>
    <x v="352"/>
    <x v="355"/>
    <x v="3"/>
    <x v="557"/>
    <x v="19"/>
    <x v="1524"/>
    <x v="2"/>
  </r>
  <r>
    <x v="3"/>
    <x v="514"/>
    <x v="519"/>
    <x v="11"/>
    <x v="462"/>
    <x v="19"/>
    <x v="1810"/>
    <x v="2"/>
  </r>
  <r>
    <x v="3"/>
    <x v="472"/>
    <x v="475"/>
    <x v="2"/>
    <x v="388"/>
    <x v="19"/>
    <x v="1811"/>
    <x v="2"/>
  </r>
  <r>
    <x v="3"/>
    <x v="554"/>
    <x v="561"/>
    <x v="5"/>
    <x v="114"/>
    <x v="19"/>
    <x v="1424"/>
    <x v="2"/>
  </r>
  <r>
    <x v="3"/>
    <x v="380"/>
    <x v="383"/>
    <x v="4"/>
    <x v="326"/>
    <x v="19"/>
    <x v="585"/>
    <x v="2"/>
  </r>
  <r>
    <x v="3"/>
    <x v="770"/>
    <x v="786"/>
    <x v="1"/>
    <x v="634"/>
    <x v="19"/>
    <x v="1812"/>
    <x v="2"/>
  </r>
  <r>
    <x v="3"/>
    <x v="639"/>
    <x v="648"/>
    <x v="3"/>
    <x v="102"/>
    <x v="19"/>
    <x v="1427"/>
    <x v="2"/>
  </r>
  <r>
    <x v="3"/>
    <x v="127"/>
    <x v="127"/>
    <x v="4"/>
    <x v="102"/>
    <x v="19"/>
    <x v="1758"/>
    <x v="2"/>
  </r>
  <r>
    <x v="3"/>
    <x v="659"/>
    <x v="670"/>
    <x v="3"/>
    <x v="521"/>
    <x v="19"/>
    <x v="1813"/>
    <x v="2"/>
  </r>
  <r>
    <x v="3"/>
    <x v="643"/>
    <x v="652"/>
    <x v="3"/>
    <x v="537"/>
    <x v="19"/>
    <x v="1814"/>
    <x v="2"/>
  </r>
  <r>
    <x v="3"/>
    <x v="763"/>
    <x v="779"/>
    <x v="3"/>
    <x v="275"/>
    <x v="19"/>
    <x v="1815"/>
    <x v="2"/>
  </r>
  <r>
    <x v="3"/>
    <x v="660"/>
    <x v="671"/>
    <x v="3"/>
    <x v="522"/>
    <x v="19"/>
    <x v="1445"/>
    <x v="2"/>
  </r>
  <r>
    <x v="3"/>
    <x v="628"/>
    <x v="637"/>
    <x v="3"/>
    <x v="545"/>
    <x v="19"/>
    <x v="1551"/>
    <x v="2"/>
  </r>
  <r>
    <x v="3"/>
    <x v="128"/>
    <x v="128"/>
    <x v="1"/>
    <x v="554"/>
    <x v="19"/>
    <x v="1581"/>
    <x v="2"/>
  </r>
  <r>
    <x v="3"/>
    <x v="10"/>
    <x v="716"/>
    <x v="2"/>
    <x v="587"/>
    <x v="19"/>
    <x v="1592"/>
    <x v="2"/>
  </r>
  <r>
    <x v="3"/>
    <x v="650"/>
    <x v="660"/>
    <x v="4"/>
    <x v="513"/>
    <x v="19"/>
    <x v="1816"/>
    <x v="2"/>
  </r>
  <r>
    <x v="3"/>
    <x v="383"/>
    <x v="386"/>
    <x v="29"/>
    <x v="582"/>
    <x v="19"/>
    <x v="1817"/>
    <x v="2"/>
  </r>
  <r>
    <x v="3"/>
    <x v="635"/>
    <x v="644"/>
    <x v="30"/>
    <x v="502"/>
    <x v="19"/>
    <x v="1762"/>
    <x v="2"/>
  </r>
  <r>
    <x v="3"/>
    <x v="366"/>
    <x v="369"/>
    <x v="3"/>
    <x v="104"/>
    <x v="19"/>
    <x v="447"/>
    <x v="2"/>
  </r>
  <r>
    <x v="3"/>
    <x v="364"/>
    <x v="367"/>
    <x v="3"/>
    <x v="14"/>
    <x v="19"/>
    <x v="1818"/>
    <x v="2"/>
  </r>
  <r>
    <x v="3"/>
    <x v="517"/>
    <x v="523"/>
    <x v="4"/>
    <x v="386"/>
    <x v="19"/>
    <x v="1819"/>
    <x v="2"/>
  </r>
  <r>
    <x v="3"/>
    <x v="771"/>
    <x v="787"/>
    <x v="4"/>
    <x v="419"/>
    <x v="19"/>
    <x v="1820"/>
    <x v="2"/>
  </r>
  <r>
    <x v="3"/>
    <x v="481"/>
    <x v="484"/>
    <x v="2"/>
    <x v="538"/>
    <x v="19"/>
    <x v="1758"/>
    <x v="2"/>
  </r>
  <r>
    <x v="3"/>
    <x v="724"/>
    <x v="739"/>
    <x v="116"/>
    <x v="607"/>
    <x v="19"/>
    <x v="1821"/>
    <x v="2"/>
  </r>
  <r>
    <x v="3"/>
    <x v="522"/>
    <x v="529"/>
    <x v="7"/>
    <x v="430"/>
    <x v="19"/>
    <x v="1822"/>
    <x v="2"/>
  </r>
  <r>
    <x v="3"/>
    <x v="772"/>
    <x v="788"/>
    <x v="2"/>
    <x v="635"/>
    <x v="19"/>
    <x v="1823"/>
    <x v="2"/>
  </r>
  <r>
    <x v="2"/>
    <x v="2"/>
    <x v="2"/>
    <x v="2"/>
    <x v="2"/>
    <x v="19"/>
    <x v="2"/>
    <x v="2"/>
  </r>
  <r>
    <x v="7"/>
    <x v="754"/>
    <x v="769"/>
    <x v="3"/>
    <x v="621"/>
    <x v="19"/>
    <x v="1824"/>
    <x v="2"/>
  </r>
  <r>
    <x v="7"/>
    <x v="430"/>
    <x v="433"/>
    <x v="11"/>
    <x v="160"/>
    <x v="19"/>
    <x v="398"/>
    <x v="2"/>
  </r>
  <r>
    <x v="2"/>
    <x v="29"/>
    <x v="29"/>
    <x v="3"/>
    <x v="28"/>
    <x v="19"/>
    <x v="29"/>
    <x v="2"/>
  </r>
  <r>
    <x v="2"/>
    <x v="26"/>
    <x v="26"/>
    <x v="4"/>
    <x v="26"/>
    <x v="19"/>
    <x v="244"/>
    <x v="2"/>
  </r>
  <r>
    <x v="2"/>
    <x v="260"/>
    <x v="263"/>
    <x v="4"/>
    <x v="228"/>
    <x v="19"/>
    <x v="1825"/>
    <x v="2"/>
  </r>
  <r>
    <x v="2"/>
    <x v="113"/>
    <x v="113"/>
    <x v="5"/>
    <x v="107"/>
    <x v="19"/>
    <x v="1614"/>
    <x v="2"/>
  </r>
  <r>
    <x v="2"/>
    <x v="93"/>
    <x v="93"/>
    <x v="4"/>
    <x v="636"/>
    <x v="19"/>
    <x v="1826"/>
    <x v="2"/>
  </r>
  <r>
    <x v="2"/>
    <x v="555"/>
    <x v="562"/>
    <x v="29"/>
    <x v="430"/>
    <x v="19"/>
    <x v="1827"/>
    <x v="2"/>
  </r>
  <r>
    <x v="2"/>
    <x v="55"/>
    <x v="55"/>
    <x v="5"/>
    <x v="53"/>
    <x v="19"/>
    <x v="1118"/>
    <x v="2"/>
  </r>
  <r>
    <x v="2"/>
    <x v="415"/>
    <x v="418"/>
    <x v="2"/>
    <x v="353"/>
    <x v="19"/>
    <x v="785"/>
    <x v="2"/>
  </r>
  <r>
    <x v="6"/>
    <x v="412"/>
    <x v="415"/>
    <x v="3"/>
    <x v="350"/>
    <x v="19"/>
    <x v="1773"/>
    <x v="2"/>
  </r>
  <r>
    <x v="20"/>
    <x v="505"/>
    <x v="509"/>
    <x v="3"/>
    <x v="417"/>
    <x v="19"/>
    <x v="1703"/>
    <x v="2"/>
  </r>
  <r>
    <x v="2"/>
    <x v="559"/>
    <x v="789"/>
    <x v="2"/>
    <x v="637"/>
    <x v="19"/>
    <x v="1828"/>
    <x v="2"/>
  </r>
  <r>
    <x v="14"/>
    <x v="413"/>
    <x v="416"/>
    <x v="4"/>
    <x v="351"/>
    <x v="19"/>
    <x v="1023"/>
    <x v="2"/>
  </r>
  <r>
    <x v="3"/>
    <x v="476"/>
    <x v="479"/>
    <x v="4"/>
    <x v="586"/>
    <x v="19"/>
    <x v="1829"/>
    <x v="2"/>
  </r>
  <r>
    <x v="2"/>
    <x v="773"/>
    <x v="790"/>
    <x v="3"/>
    <x v="638"/>
    <x v="19"/>
    <x v="791"/>
    <x v="2"/>
  </r>
  <r>
    <x v="2"/>
    <x v="774"/>
    <x v="791"/>
    <x v="3"/>
    <x v="356"/>
    <x v="19"/>
    <x v="1830"/>
    <x v="2"/>
  </r>
  <r>
    <x v="2"/>
    <x v="775"/>
    <x v="792"/>
    <x v="2"/>
    <x v="246"/>
    <x v="19"/>
    <x v="1799"/>
    <x v="2"/>
  </r>
  <r>
    <x v="7"/>
    <x v="712"/>
    <x v="727"/>
    <x v="7"/>
    <x v="598"/>
    <x v="19"/>
    <x v="1831"/>
    <x v="2"/>
  </r>
  <r>
    <x v="1"/>
    <x v="262"/>
    <x v="265"/>
    <x v="5"/>
    <x v="230"/>
    <x v="19"/>
    <x v="1043"/>
    <x v="2"/>
  </r>
  <r>
    <x v="1"/>
    <x v="654"/>
    <x v="664"/>
    <x v="5"/>
    <x v="516"/>
    <x v="19"/>
    <x v="1832"/>
    <x v="2"/>
  </r>
  <r>
    <x v="15"/>
    <x v="465"/>
    <x v="468"/>
    <x v="7"/>
    <x v="126"/>
    <x v="19"/>
    <x v="131"/>
    <x v="2"/>
  </r>
  <r>
    <x v="15"/>
    <x v="339"/>
    <x v="342"/>
    <x v="2"/>
    <x v="294"/>
    <x v="19"/>
    <x v="492"/>
    <x v="2"/>
  </r>
  <r>
    <x v="15"/>
    <x v="530"/>
    <x v="537"/>
    <x v="2"/>
    <x v="437"/>
    <x v="19"/>
    <x v="915"/>
    <x v="2"/>
  </r>
  <r>
    <x v="6"/>
    <x v="776"/>
    <x v="793"/>
    <x v="4"/>
    <x v="639"/>
    <x v="19"/>
    <x v="1833"/>
    <x v="2"/>
  </r>
  <r>
    <x v="6"/>
    <x v="467"/>
    <x v="470"/>
    <x v="52"/>
    <x v="386"/>
    <x v="19"/>
    <x v="1260"/>
    <x v="2"/>
  </r>
  <r>
    <x v="6"/>
    <x v="402"/>
    <x v="405"/>
    <x v="3"/>
    <x v="342"/>
    <x v="19"/>
    <x v="1088"/>
    <x v="2"/>
  </r>
  <r>
    <x v="6"/>
    <x v="459"/>
    <x v="462"/>
    <x v="2"/>
    <x v="234"/>
    <x v="19"/>
    <x v="660"/>
    <x v="2"/>
  </r>
  <r>
    <x v="6"/>
    <x v="404"/>
    <x v="407"/>
    <x v="5"/>
    <x v="344"/>
    <x v="19"/>
    <x v="1026"/>
    <x v="2"/>
  </r>
  <r>
    <x v="6"/>
    <x v="423"/>
    <x v="426"/>
    <x v="23"/>
    <x v="360"/>
    <x v="19"/>
    <x v="1834"/>
    <x v="2"/>
  </r>
  <r>
    <x v="6"/>
    <x v="461"/>
    <x v="464"/>
    <x v="1"/>
    <x v="382"/>
    <x v="19"/>
    <x v="1835"/>
    <x v="2"/>
  </r>
  <r>
    <x v="6"/>
    <x v="468"/>
    <x v="471"/>
    <x v="4"/>
    <x v="387"/>
    <x v="19"/>
    <x v="785"/>
    <x v="2"/>
  </r>
  <r>
    <x v="6"/>
    <x v="669"/>
    <x v="680"/>
    <x v="117"/>
    <x v="527"/>
    <x v="19"/>
    <x v="1836"/>
    <x v="2"/>
  </r>
  <r>
    <x v="6"/>
    <x v="406"/>
    <x v="409"/>
    <x v="56"/>
    <x v="345"/>
    <x v="19"/>
    <x v="1837"/>
    <x v="2"/>
  </r>
  <r>
    <x v="8"/>
    <x v="622"/>
    <x v="630"/>
    <x v="4"/>
    <x v="491"/>
    <x v="19"/>
    <x v="1838"/>
    <x v="2"/>
  </r>
  <r>
    <x v="8"/>
    <x v="539"/>
    <x v="546"/>
    <x v="1"/>
    <x v="444"/>
    <x v="19"/>
    <x v="1839"/>
    <x v="2"/>
  </r>
  <r>
    <x v="15"/>
    <x v="565"/>
    <x v="573"/>
    <x v="1"/>
    <x v="196"/>
    <x v="19"/>
    <x v="213"/>
    <x v="2"/>
  </r>
  <r>
    <x v="8"/>
    <x v="777"/>
    <x v="794"/>
    <x v="4"/>
    <x v="640"/>
    <x v="19"/>
    <x v="1840"/>
    <x v="2"/>
  </r>
  <r>
    <x v="8"/>
    <x v="778"/>
    <x v="795"/>
    <x v="4"/>
    <x v="641"/>
    <x v="19"/>
    <x v="1226"/>
    <x v="2"/>
  </r>
  <r>
    <x v="8"/>
    <x v="779"/>
    <x v="796"/>
    <x v="2"/>
    <x v="642"/>
    <x v="19"/>
    <x v="1841"/>
    <x v="2"/>
  </r>
  <r>
    <x v="12"/>
    <x v="203"/>
    <x v="205"/>
    <x v="2"/>
    <x v="175"/>
    <x v="19"/>
    <x v="192"/>
    <x v="2"/>
  </r>
  <r>
    <x v="12"/>
    <x v="319"/>
    <x v="322"/>
    <x v="2"/>
    <x v="278"/>
    <x v="19"/>
    <x v="457"/>
    <x v="2"/>
  </r>
  <r>
    <x v="12"/>
    <x v="217"/>
    <x v="220"/>
    <x v="4"/>
    <x v="190"/>
    <x v="19"/>
    <x v="469"/>
    <x v="2"/>
  </r>
  <r>
    <x v="12"/>
    <x v="211"/>
    <x v="214"/>
    <x v="4"/>
    <x v="184"/>
    <x v="19"/>
    <x v="131"/>
    <x v="2"/>
  </r>
  <r>
    <x v="12"/>
    <x v="215"/>
    <x v="218"/>
    <x v="3"/>
    <x v="188"/>
    <x v="19"/>
    <x v="204"/>
    <x v="2"/>
  </r>
  <r>
    <x v="12"/>
    <x v="194"/>
    <x v="195"/>
    <x v="3"/>
    <x v="168"/>
    <x v="19"/>
    <x v="1464"/>
    <x v="2"/>
  </r>
  <r>
    <x v="12"/>
    <x v="186"/>
    <x v="187"/>
    <x v="3"/>
    <x v="161"/>
    <x v="19"/>
    <x v="341"/>
    <x v="2"/>
  </r>
  <r>
    <x v="12"/>
    <x v="214"/>
    <x v="217"/>
    <x v="5"/>
    <x v="187"/>
    <x v="19"/>
    <x v="629"/>
    <x v="2"/>
  </r>
  <r>
    <x v="12"/>
    <x v="190"/>
    <x v="191"/>
    <x v="2"/>
    <x v="165"/>
    <x v="19"/>
    <x v="180"/>
    <x v="2"/>
  </r>
  <r>
    <x v="12"/>
    <x v="212"/>
    <x v="215"/>
    <x v="29"/>
    <x v="185"/>
    <x v="19"/>
    <x v="987"/>
    <x v="2"/>
  </r>
  <r>
    <x v="12"/>
    <x v="273"/>
    <x v="276"/>
    <x v="29"/>
    <x v="240"/>
    <x v="19"/>
    <x v="1842"/>
    <x v="2"/>
  </r>
  <r>
    <x v="12"/>
    <x v="274"/>
    <x v="277"/>
    <x v="29"/>
    <x v="241"/>
    <x v="19"/>
    <x v="1843"/>
    <x v="2"/>
  </r>
  <r>
    <x v="10"/>
    <x v="315"/>
    <x v="318"/>
    <x v="1"/>
    <x v="262"/>
    <x v="19"/>
    <x v="453"/>
    <x v="2"/>
  </r>
  <r>
    <x v="10"/>
    <x v="172"/>
    <x v="173"/>
    <x v="4"/>
    <x v="147"/>
    <x v="19"/>
    <x v="332"/>
    <x v="2"/>
  </r>
  <r>
    <x v="10"/>
    <x v="277"/>
    <x v="280"/>
    <x v="6"/>
    <x v="244"/>
    <x v="19"/>
    <x v="1844"/>
    <x v="2"/>
  </r>
  <r>
    <x v="10"/>
    <x v="278"/>
    <x v="281"/>
    <x v="2"/>
    <x v="147"/>
    <x v="19"/>
    <x v="333"/>
    <x v="2"/>
  </r>
  <r>
    <x v="12"/>
    <x v="391"/>
    <x v="394"/>
    <x v="2"/>
    <x v="336"/>
    <x v="19"/>
    <x v="1845"/>
    <x v="2"/>
  </r>
  <r>
    <x v="12"/>
    <x v="208"/>
    <x v="211"/>
    <x v="2"/>
    <x v="181"/>
    <x v="19"/>
    <x v="197"/>
    <x v="2"/>
  </r>
  <r>
    <x v="12"/>
    <x v="780"/>
    <x v="797"/>
    <x v="2"/>
    <x v="134"/>
    <x v="19"/>
    <x v="140"/>
    <x v="2"/>
  </r>
  <r>
    <x v="3"/>
    <x v="125"/>
    <x v="125"/>
    <x v="29"/>
    <x v="560"/>
    <x v="19"/>
    <x v="1528"/>
    <x v="2"/>
  </r>
  <r>
    <x v="3"/>
    <x v="126"/>
    <x v="126"/>
    <x v="31"/>
    <x v="561"/>
    <x v="19"/>
    <x v="1529"/>
    <x v="2"/>
  </r>
  <r>
    <x v="3"/>
    <x v="130"/>
    <x v="130"/>
    <x v="4"/>
    <x v="562"/>
    <x v="19"/>
    <x v="1846"/>
    <x v="2"/>
  </r>
  <r>
    <x v="3"/>
    <x v="285"/>
    <x v="288"/>
    <x v="23"/>
    <x v="565"/>
    <x v="19"/>
    <x v="1847"/>
    <x v="2"/>
  </r>
  <r>
    <x v="3"/>
    <x v="284"/>
    <x v="287"/>
    <x v="118"/>
    <x v="249"/>
    <x v="19"/>
    <x v="1848"/>
    <x v="2"/>
  </r>
  <r>
    <x v="3"/>
    <x v="128"/>
    <x v="128"/>
    <x v="1"/>
    <x v="554"/>
    <x v="19"/>
    <x v="1581"/>
    <x v="2"/>
  </r>
  <r>
    <x v="3"/>
    <x v="547"/>
    <x v="554"/>
    <x v="2"/>
    <x v="564"/>
    <x v="19"/>
    <x v="1849"/>
    <x v="2"/>
  </r>
  <r>
    <x v="30"/>
    <x v="728"/>
    <x v="743"/>
    <x v="23"/>
    <x v="611"/>
    <x v="19"/>
    <x v="1850"/>
    <x v="2"/>
  </r>
  <r>
    <x v="30"/>
    <x v="768"/>
    <x v="784"/>
    <x v="6"/>
    <x v="632"/>
    <x v="19"/>
    <x v="424"/>
    <x v="2"/>
  </r>
  <r>
    <x v="30"/>
    <x v="729"/>
    <x v="744"/>
    <x v="23"/>
    <x v="108"/>
    <x v="19"/>
    <x v="1851"/>
    <x v="2"/>
  </r>
  <r>
    <x v="3"/>
    <x v="133"/>
    <x v="133"/>
    <x v="2"/>
    <x v="125"/>
    <x v="19"/>
    <x v="1369"/>
    <x v="2"/>
  </r>
  <r>
    <x v="12"/>
    <x v="216"/>
    <x v="219"/>
    <x v="2"/>
    <x v="189"/>
    <x v="19"/>
    <x v="205"/>
    <x v="2"/>
  </r>
  <r>
    <x v="12"/>
    <x v="455"/>
    <x v="458"/>
    <x v="2"/>
    <x v="379"/>
    <x v="19"/>
    <x v="742"/>
    <x v="2"/>
  </r>
  <r>
    <x v="12"/>
    <x v="192"/>
    <x v="193"/>
    <x v="2"/>
    <x v="135"/>
    <x v="19"/>
    <x v="314"/>
    <x v="2"/>
  </r>
  <r>
    <x v="12"/>
    <x v="324"/>
    <x v="327"/>
    <x v="2"/>
    <x v="281"/>
    <x v="19"/>
    <x v="465"/>
    <x v="2"/>
  </r>
  <r>
    <x v="12"/>
    <x v="326"/>
    <x v="329"/>
    <x v="29"/>
    <x v="258"/>
    <x v="19"/>
    <x v="1852"/>
    <x v="2"/>
  </r>
  <r>
    <x v="12"/>
    <x v="390"/>
    <x v="393"/>
    <x v="30"/>
    <x v="335"/>
    <x v="19"/>
    <x v="588"/>
    <x v="2"/>
  </r>
  <r>
    <x v="12"/>
    <x v="325"/>
    <x v="328"/>
    <x v="2"/>
    <x v="282"/>
    <x v="19"/>
    <x v="466"/>
    <x v="2"/>
  </r>
  <r>
    <x v="12"/>
    <x v="206"/>
    <x v="209"/>
    <x v="29"/>
    <x v="179"/>
    <x v="19"/>
    <x v="695"/>
    <x v="2"/>
  </r>
  <r>
    <x v="12"/>
    <x v="217"/>
    <x v="220"/>
    <x v="4"/>
    <x v="190"/>
    <x v="19"/>
    <x v="469"/>
    <x v="2"/>
  </r>
  <r>
    <x v="10"/>
    <x v="781"/>
    <x v="798"/>
    <x v="2"/>
    <x v="145"/>
    <x v="19"/>
    <x v="160"/>
    <x v="2"/>
  </r>
  <r>
    <x v="21"/>
    <x v="434"/>
    <x v="437"/>
    <x v="3"/>
    <x v="202"/>
    <x v="19"/>
    <x v="1853"/>
    <x v="2"/>
  </r>
  <r>
    <x v="21"/>
    <x v="435"/>
    <x v="438"/>
    <x v="1"/>
    <x v="367"/>
    <x v="19"/>
    <x v="739"/>
    <x v="2"/>
  </r>
  <r>
    <x v="21"/>
    <x v="436"/>
    <x v="439"/>
    <x v="1"/>
    <x v="368"/>
    <x v="19"/>
    <x v="682"/>
    <x v="2"/>
  </r>
  <r>
    <x v="30"/>
    <x v="734"/>
    <x v="749"/>
    <x v="4"/>
    <x v="20"/>
    <x v="19"/>
    <x v="1709"/>
    <x v="2"/>
  </r>
  <r>
    <x v="30"/>
    <x v="733"/>
    <x v="748"/>
    <x v="2"/>
    <x v="79"/>
    <x v="19"/>
    <x v="435"/>
    <x v="2"/>
  </r>
  <r>
    <x v="30"/>
    <x v="732"/>
    <x v="747"/>
    <x v="2"/>
    <x v="614"/>
    <x v="19"/>
    <x v="60"/>
    <x v="2"/>
  </r>
  <r>
    <x v="25"/>
    <x v="674"/>
    <x v="686"/>
    <x v="7"/>
    <x v="529"/>
    <x v="19"/>
    <x v="1854"/>
    <x v="2"/>
  </r>
  <r>
    <x v="25"/>
    <x v="753"/>
    <x v="768"/>
    <x v="7"/>
    <x v="373"/>
    <x v="19"/>
    <x v="509"/>
    <x v="2"/>
  </r>
  <r>
    <x v="25"/>
    <x v="675"/>
    <x v="687"/>
    <x v="5"/>
    <x v="530"/>
    <x v="19"/>
    <x v="1719"/>
    <x v="2"/>
  </r>
  <r>
    <x v="25"/>
    <x v="684"/>
    <x v="696"/>
    <x v="1"/>
    <x v="529"/>
    <x v="19"/>
    <x v="1855"/>
    <x v="2"/>
  </r>
  <r>
    <x v="3"/>
    <x v="123"/>
    <x v="123"/>
    <x v="3"/>
    <x v="566"/>
    <x v="19"/>
    <x v="1856"/>
    <x v="2"/>
  </r>
  <r>
    <x v="3"/>
    <x v="338"/>
    <x v="341"/>
    <x v="2"/>
    <x v="567"/>
    <x v="19"/>
    <x v="1538"/>
    <x v="2"/>
  </r>
  <r>
    <x v="3"/>
    <x v="123"/>
    <x v="123"/>
    <x v="3"/>
    <x v="566"/>
    <x v="19"/>
    <x v="1856"/>
    <x v="2"/>
  </r>
  <r>
    <x v="3"/>
    <x v="685"/>
    <x v="698"/>
    <x v="2"/>
    <x v="571"/>
    <x v="19"/>
    <x v="1625"/>
    <x v="2"/>
  </r>
  <r>
    <x v="3"/>
    <x v="122"/>
    <x v="122"/>
    <x v="30"/>
    <x v="115"/>
    <x v="19"/>
    <x v="587"/>
    <x v="2"/>
  </r>
  <r>
    <x v="3"/>
    <x v="121"/>
    <x v="121"/>
    <x v="2"/>
    <x v="115"/>
    <x v="19"/>
    <x v="348"/>
    <x v="2"/>
  </r>
  <r>
    <x v="23"/>
    <x v="573"/>
    <x v="581"/>
    <x v="79"/>
    <x v="466"/>
    <x v="20"/>
    <x v="1068"/>
    <x v="2"/>
  </r>
  <r>
    <x v="23"/>
    <x v="570"/>
    <x v="578"/>
    <x v="79"/>
    <x v="463"/>
    <x v="20"/>
    <x v="1857"/>
    <x v="2"/>
  </r>
  <r>
    <x v="23"/>
    <x v="572"/>
    <x v="580"/>
    <x v="79"/>
    <x v="465"/>
    <x v="20"/>
    <x v="1126"/>
    <x v="2"/>
  </r>
  <r>
    <x v="6"/>
    <x v="406"/>
    <x v="409"/>
    <x v="56"/>
    <x v="345"/>
    <x v="20"/>
    <x v="1837"/>
    <x v="2"/>
  </r>
  <r>
    <x v="6"/>
    <x v="467"/>
    <x v="470"/>
    <x v="3"/>
    <x v="386"/>
    <x v="20"/>
    <x v="1014"/>
    <x v="2"/>
  </r>
  <r>
    <x v="6"/>
    <x v="766"/>
    <x v="782"/>
    <x v="14"/>
    <x v="631"/>
    <x v="20"/>
    <x v="1858"/>
    <x v="2"/>
  </r>
  <r>
    <x v="6"/>
    <x v="402"/>
    <x v="405"/>
    <x v="4"/>
    <x v="342"/>
    <x v="20"/>
    <x v="1676"/>
    <x v="2"/>
  </r>
  <r>
    <x v="6"/>
    <x v="425"/>
    <x v="428"/>
    <x v="3"/>
    <x v="362"/>
    <x v="20"/>
    <x v="1037"/>
    <x v="2"/>
  </r>
  <r>
    <x v="6"/>
    <x v="422"/>
    <x v="425"/>
    <x v="4"/>
    <x v="192"/>
    <x v="20"/>
    <x v="1859"/>
    <x v="2"/>
  </r>
  <r>
    <x v="6"/>
    <x v="404"/>
    <x v="407"/>
    <x v="1"/>
    <x v="344"/>
    <x v="20"/>
    <x v="1653"/>
    <x v="2"/>
  </r>
  <r>
    <x v="6"/>
    <x v="468"/>
    <x v="471"/>
    <x v="3"/>
    <x v="387"/>
    <x v="20"/>
    <x v="1031"/>
    <x v="2"/>
  </r>
  <r>
    <x v="6"/>
    <x v="782"/>
    <x v="799"/>
    <x v="41"/>
    <x v="343"/>
    <x v="20"/>
    <x v="1860"/>
    <x v="2"/>
  </r>
  <r>
    <x v="6"/>
    <x v="776"/>
    <x v="793"/>
    <x v="3"/>
    <x v="639"/>
    <x v="20"/>
    <x v="1861"/>
    <x v="2"/>
  </r>
  <r>
    <x v="12"/>
    <x v="186"/>
    <x v="187"/>
    <x v="1"/>
    <x v="161"/>
    <x v="20"/>
    <x v="1030"/>
    <x v="2"/>
  </r>
  <r>
    <x v="12"/>
    <x v="405"/>
    <x v="408"/>
    <x v="2"/>
    <x v="6"/>
    <x v="20"/>
    <x v="6"/>
    <x v="2"/>
  </r>
  <r>
    <x v="12"/>
    <x v="202"/>
    <x v="204"/>
    <x v="2"/>
    <x v="6"/>
    <x v="20"/>
    <x v="6"/>
    <x v="2"/>
  </r>
  <r>
    <x v="12"/>
    <x v="201"/>
    <x v="203"/>
    <x v="4"/>
    <x v="6"/>
    <x v="20"/>
    <x v="191"/>
    <x v="2"/>
  </r>
  <r>
    <x v="12"/>
    <x v="200"/>
    <x v="202"/>
    <x v="4"/>
    <x v="6"/>
    <x v="20"/>
    <x v="191"/>
    <x v="2"/>
  </r>
  <r>
    <x v="12"/>
    <x v="203"/>
    <x v="205"/>
    <x v="4"/>
    <x v="175"/>
    <x v="20"/>
    <x v="1862"/>
    <x v="2"/>
  </r>
  <r>
    <x v="12"/>
    <x v="208"/>
    <x v="211"/>
    <x v="2"/>
    <x v="181"/>
    <x v="20"/>
    <x v="197"/>
    <x v="2"/>
  </r>
  <r>
    <x v="12"/>
    <x v="210"/>
    <x v="213"/>
    <x v="4"/>
    <x v="183"/>
    <x v="20"/>
    <x v="689"/>
    <x v="2"/>
  </r>
  <r>
    <x v="12"/>
    <x v="209"/>
    <x v="212"/>
    <x v="2"/>
    <x v="182"/>
    <x v="20"/>
    <x v="198"/>
    <x v="2"/>
  </r>
  <r>
    <x v="12"/>
    <x v="211"/>
    <x v="214"/>
    <x v="7"/>
    <x v="184"/>
    <x v="20"/>
    <x v="750"/>
    <x v="2"/>
  </r>
  <r>
    <x v="12"/>
    <x v="273"/>
    <x v="276"/>
    <x v="2"/>
    <x v="240"/>
    <x v="20"/>
    <x v="323"/>
    <x v="2"/>
  </r>
  <r>
    <x v="12"/>
    <x v="212"/>
    <x v="215"/>
    <x v="2"/>
    <x v="185"/>
    <x v="20"/>
    <x v="201"/>
    <x v="2"/>
  </r>
  <r>
    <x v="12"/>
    <x v="213"/>
    <x v="216"/>
    <x v="2"/>
    <x v="186"/>
    <x v="20"/>
    <x v="202"/>
    <x v="2"/>
  </r>
  <r>
    <x v="12"/>
    <x v="274"/>
    <x v="277"/>
    <x v="2"/>
    <x v="241"/>
    <x v="20"/>
    <x v="324"/>
    <x v="2"/>
  </r>
  <r>
    <x v="12"/>
    <x v="214"/>
    <x v="217"/>
    <x v="7"/>
    <x v="187"/>
    <x v="20"/>
    <x v="325"/>
    <x v="2"/>
  </r>
  <r>
    <x v="12"/>
    <x v="215"/>
    <x v="218"/>
    <x v="2"/>
    <x v="188"/>
    <x v="20"/>
    <x v="326"/>
    <x v="2"/>
  </r>
  <r>
    <x v="12"/>
    <x v="780"/>
    <x v="797"/>
    <x v="2"/>
    <x v="134"/>
    <x v="20"/>
    <x v="140"/>
    <x v="2"/>
  </r>
  <r>
    <x v="12"/>
    <x v="217"/>
    <x v="220"/>
    <x v="3"/>
    <x v="190"/>
    <x v="20"/>
    <x v="744"/>
    <x v="2"/>
  </r>
  <r>
    <x v="12"/>
    <x v="783"/>
    <x v="800"/>
    <x v="35"/>
    <x v="82"/>
    <x v="20"/>
    <x v="867"/>
    <x v="2"/>
  </r>
  <r>
    <x v="12"/>
    <x v="317"/>
    <x v="801"/>
    <x v="2"/>
    <x v="643"/>
    <x v="20"/>
    <x v="1863"/>
    <x v="2"/>
  </r>
  <r>
    <x v="12"/>
    <x v="667"/>
    <x v="678"/>
    <x v="2"/>
    <x v="131"/>
    <x v="20"/>
    <x v="308"/>
    <x v="2"/>
  </r>
  <r>
    <x v="6"/>
    <x v="605"/>
    <x v="613"/>
    <x v="2"/>
    <x v="255"/>
    <x v="20"/>
    <x v="557"/>
    <x v="2"/>
  </r>
  <r>
    <x v="6"/>
    <x v="607"/>
    <x v="615"/>
    <x v="4"/>
    <x v="483"/>
    <x v="20"/>
    <x v="318"/>
    <x v="2"/>
  </r>
  <r>
    <x v="6"/>
    <x v="606"/>
    <x v="614"/>
    <x v="4"/>
    <x v="15"/>
    <x v="20"/>
    <x v="404"/>
    <x v="2"/>
  </r>
  <r>
    <x v="12"/>
    <x v="190"/>
    <x v="191"/>
    <x v="1"/>
    <x v="165"/>
    <x v="20"/>
    <x v="1864"/>
    <x v="2"/>
  </r>
  <r>
    <x v="29"/>
    <x v="784"/>
    <x v="802"/>
    <x v="119"/>
    <x v="644"/>
    <x v="20"/>
    <x v="1865"/>
    <x v="2"/>
  </r>
  <r>
    <x v="7"/>
    <x v="712"/>
    <x v="727"/>
    <x v="9"/>
    <x v="598"/>
    <x v="20"/>
    <x v="1866"/>
    <x v="2"/>
  </r>
  <r>
    <x v="7"/>
    <x v="714"/>
    <x v="729"/>
    <x v="11"/>
    <x v="599"/>
    <x v="20"/>
    <x v="1867"/>
    <x v="2"/>
  </r>
  <r>
    <x v="7"/>
    <x v="263"/>
    <x v="266"/>
    <x v="5"/>
    <x v="231"/>
    <x v="20"/>
    <x v="982"/>
    <x v="2"/>
  </r>
  <r>
    <x v="27"/>
    <x v="693"/>
    <x v="706"/>
    <x v="1"/>
    <x v="576"/>
    <x v="20"/>
    <x v="1868"/>
    <x v="2"/>
  </r>
  <r>
    <x v="15"/>
    <x v="465"/>
    <x v="468"/>
    <x v="4"/>
    <x v="126"/>
    <x v="20"/>
    <x v="912"/>
    <x v="2"/>
  </r>
  <r>
    <x v="15"/>
    <x v="530"/>
    <x v="537"/>
    <x v="4"/>
    <x v="437"/>
    <x v="20"/>
    <x v="1238"/>
    <x v="2"/>
  </r>
  <r>
    <x v="15"/>
    <x v="343"/>
    <x v="346"/>
    <x v="2"/>
    <x v="297"/>
    <x v="20"/>
    <x v="496"/>
    <x v="2"/>
  </r>
  <r>
    <x v="12"/>
    <x v="193"/>
    <x v="194"/>
    <x v="2"/>
    <x v="167"/>
    <x v="20"/>
    <x v="690"/>
    <x v="2"/>
  </r>
  <r>
    <x v="7"/>
    <x v="785"/>
    <x v="803"/>
    <x v="5"/>
    <x v="599"/>
    <x v="20"/>
    <x v="1869"/>
    <x v="2"/>
  </r>
  <r>
    <x v="17"/>
    <x v="786"/>
    <x v="804"/>
    <x v="58"/>
    <x v="603"/>
    <x v="20"/>
    <x v="1870"/>
    <x v="2"/>
  </r>
  <r>
    <x v="17"/>
    <x v="787"/>
    <x v="805"/>
    <x v="4"/>
    <x v="645"/>
    <x v="20"/>
    <x v="1871"/>
    <x v="2"/>
  </r>
  <r>
    <x v="7"/>
    <x v="788"/>
    <x v="806"/>
    <x v="11"/>
    <x v="646"/>
    <x v="20"/>
    <x v="369"/>
    <x v="2"/>
  </r>
  <r>
    <x v="7"/>
    <x v="789"/>
    <x v="807"/>
    <x v="1"/>
    <x v="646"/>
    <x v="20"/>
    <x v="1872"/>
    <x v="2"/>
  </r>
  <r>
    <x v="4"/>
    <x v="441"/>
    <x v="444"/>
    <x v="8"/>
    <x v="126"/>
    <x v="20"/>
    <x v="200"/>
    <x v="2"/>
  </r>
  <r>
    <x v="10"/>
    <x v="300"/>
    <x v="303"/>
    <x v="2"/>
    <x v="262"/>
    <x v="20"/>
    <x v="686"/>
    <x v="2"/>
  </r>
  <r>
    <x v="10"/>
    <x v="437"/>
    <x v="440"/>
    <x v="2"/>
    <x v="262"/>
    <x v="20"/>
    <x v="686"/>
    <x v="2"/>
  </r>
  <r>
    <x v="10"/>
    <x v="401"/>
    <x v="404"/>
    <x v="2"/>
    <x v="262"/>
    <x v="20"/>
    <x v="686"/>
    <x v="2"/>
  </r>
  <r>
    <x v="10"/>
    <x v="172"/>
    <x v="173"/>
    <x v="120"/>
    <x v="147"/>
    <x v="20"/>
    <x v="1873"/>
    <x v="2"/>
  </r>
  <r>
    <x v="10"/>
    <x v="665"/>
    <x v="676"/>
    <x v="96"/>
    <x v="525"/>
    <x v="20"/>
    <x v="1874"/>
    <x v="2"/>
  </r>
  <r>
    <x v="10"/>
    <x v="277"/>
    <x v="280"/>
    <x v="4"/>
    <x v="244"/>
    <x v="20"/>
    <x v="1875"/>
    <x v="2"/>
  </r>
  <r>
    <x v="10"/>
    <x v="170"/>
    <x v="171"/>
    <x v="4"/>
    <x v="147"/>
    <x v="20"/>
    <x v="332"/>
    <x v="2"/>
  </r>
  <r>
    <x v="10"/>
    <x v="171"/>
    <x v="172"/>
    <x v="96"/>
    <x v="147"/>
    <x v="20"/>
    <x v="1876"/>
    <x v="2"/>
  </r>
  <r>
    <x v="8"/>
    <x v="539"/>
    <x v="546"/>
    <x v="5"/>
    <x v="444"/>
    <x v="20"/>
    <x v="1877"/>
    <x v="2"/>
  </r>
  <r>
    <x v="8"/>
    <x v="538"/>
    <x v="545"/>
    <x v="7"/>
    <x v="43"/>
    <x v="20"/>
    <x v="780"/>
    <x v="2"/>
  </r>
  <r>
    <x v="15"/>
    <x v="565"/>
    <x v="573"/>
    <x v="4"/>
    <x v="196"/>
    <x v="20"/>
    <x v="1140"/>
    <x v="2"/>
  </r>
  <r>
    <x v="3"/>
    <x v="659"/>
    <x v="670"/>
    <x v="1"/>
    <x v="521"/>
    <x v="20"/>
    <x v="1594"/>
    <x v="2"/>
  </r>
  <r>
    <x v="3"/>
    <x v="492"/>
    <x v="496"/>
    <x v="1"/>
    <x v="404"/>
    <x v="20"/>
    <x v="1878"/>
    <x v="2"/>
  </r>
  <r>
    <x v="3"/>
    <x v="493"/>
    <x v="497"/>
    <x v="3"/>
    <x v="405"/>
    <x v="20"/>
    <x v="260"/>
    <x v="2"/>
  </r>
  <r>
    <x v="3"/>
    <x v="512"/>
    <x v="516"/>
    <x v="1"/>
    <x v="544"/>
    <x v="20"/>
    <x v="1807"/>
    <x v="2"/>
  </r>
  <r>
    <x v="3"/>
    <x v="491"/>
    <x v="495"/>
    <x v="5"/>
    <x v="344"/>
    <x v="20"/>
    <x v="1026"/>
    <x v="2"/>
  </r>
  <r>
    <x v="3"/>
    <x v="385"/>
    <x v="388"/>
    <x v="3"/>
    <x v="330"/>
    <x v="20"/>
    <x v="1493"/>
    <x v="2"/>
  </r>
  <r>
    <x v="3"/>
    <x v="636"/>
    <x v="645"/>
    <x v="7"/>
    <x v="503"/>
    <x v="20"/>
    <x v="1432"/>
    <x v="2"/>
  </r>
  <r>
    <x v="3"/>
    <x v="508"/>
    <x v="512"/>
    <x v="7"/>
    <x v="420"/>
    <x v="20"/>
    <x v="1804"/>
    <x v="2"/>
  </r>
  <r>
    <x v="3"/>
    <x v="637"/>
    <x v="646"/>
    <x v="1"/>
    <x v="291"/>
    <x v="20"/>
    <x v="779"/>
    <x v="2"/>
  </r>
  <r>
    <x v="3"/>
    <x v="510"/>
    <x v="514"/>
    <x v="4"/>
    <x v="422"/>
    <x v="20"/>
    <x v="981"/>
    <x v="2"/>
  </r>
  <r>
    <x v="3"/>
    <x v="660"/>
    <x v="778"/>
    <x v="3"/>
    <x v="629"/>
    <x v="20"/>
    <x v="1785"/>
    <x v="2"/>
  </r>
  <r>
    <x v="3"/>
    <x v="763"/>
    <x v="779"/>
    <x v="4"/>
    <x v="275"/>
    <x v="20"/>
    <x v="1879"/>
    <x v="2"/>
  </r>
  <r>
    <x v="3"/>
    <x v="628"/>
    <x v="637"/>
    <x v="4"/>
    <x v="545"/>
    <x v="20"/>
    <x v="1686"/>
    <x v="2"/>
  </r>
  <r>
    <x v="3"/>
    <x v="10"/>
    <x v="716"/>
    <x v="3"/>
    <x v="587"/>
    <x v="20"/>
    <x v="1880"/>
    <x v="2"/>
  </r>
  <r>
    <x v="3"/>
    <x v="376"/>
    <x v="379"/>
    <x v="4"/>
    <x v="553"/>
    <x v="20"/>
    <x v="1881"/>
    <x v="2"/>
  </r>
  <r>
    <x v="3"/>
    <x v="649"/>
    <x v="659"/>
    <x v="2"/>
    <x v="647"/>
    <x v="20"/>
    <x v="1882"/>
    <x v="2"/>
  </r>
  <r>
    <x v="3"/>
    <x v="650"/>
    <x v="660"/>
    <x v="2"/>
    <x v="513"/>
    <x v="20"/>
    <x v="1393"/>
    <x v="2"/>
  </r>
  <r>
    <x v="3"/>
    <x v="647"/>
    <x v="657"/>
    <x v="4"/>
    <x v="573"/>
    <x v="20"/>
    <x v="1883"/>
    <x v="2"/>
  </r>
  <r>
    <x v="3"/>
    <x v="652"/>
    <x v="662"/>
    <x v="4"/>
    <x v="648"/>
    <x v="20"/>
    <x v="1884"/>
    <x v="2"/>
  </r>
  <r>
    <x v="3"/>
    <x v="651"/>
    <x v="661"/>
    <x v="2"/>
    <x v="648"/>
    <x v="20"/>
    <x v="1885"/>
    <x v="2"/>
  </r>
  <r>
    <x v="3"/>
    <x v="503"/>
    <x v="507"/>
    <x v="2"/>
    <x v="415"/>
    <x v="20"/>
    <x v="901"/>
    <x v="2"/>
  </r>
  <r>
    <x v="3"/>
    <x v="481"/>
    <x v="484"/>
    <x v="4"/>
    <x v="538"/>
    <x v="20"/>
    <x v="1483"/>
    <x v="2"/>
  </r>
  <r>
    <x v="3"/>
    <x v="790"/>
    <x v="808"/>
    <x v="3"/>
    <x v="649"/>
    <x v="20"/>
    <x v="1886"/>
    <x v="2"/>
  </r>
  <r>
    <x v="3"/>
    <x v="487"/>
    <x v="491"/>
    <x v="4"/>
    <x v="539"/>
    <x v="20"/>
    <x v="1802"/>
    <x v="2"/>
  </r>
  <r>
    <x v="3"/>
    <x v="641"/>
    <x v="650"/>
    <x v="4"/>
    <x v="551"/>
    <x v="20"/>
    <x v="1887"/>
    <x v="2"/>
  </r>
  <r>
    <x v="3"/>
    <x v="578"/>
    <x v="586"/>
    <x v="11"/>
    <x v="49"/>
    <x v="20"/>
    <x v="62"/>
    <x v="2"/>
  </r>
  <r>
    <x v="3"/>
    <x v="486"/>
    <x v="490"/>
    <x v="3"/>
    <x v="549"/>
    <x v="20"/>
    <x v="1505"/>
    <x v="2"/>
  </r>
  <r>
    <x v="3"/>
    <x v="762"/>
    <x v="777"/>
    <x v="4"/>
    <x v="285"/>
    <x v="20"/>
    <x v="890"/>
    <x v="2"/>
  </r>
  <r>
    <x v="3"/>
    <x v="127"/>
    <x v="127"/>
    <x v="1"/>
    <x v="102"/>
    <x v="20"/>
    <x v="1483"/>
    <x v="2"/>
  </r>
  <r>
    <x v="3"/>
    <x v="643"/>
    <x v="652"/>
    <x v="4"/>
    <x v="537"/>
    <x v="20"/>
    <x v="1482"/>
    <x v="2"/>
  </r>
  <r>
    <x v="3"/>
    <x v="483"/>
    <x v="487"/>
    <x v="4"/>
    <x v="397"/>
    <x v="20"/>
    <x v="808"/>
    <x v="2"/>
  </r>
  <r>
    <x v="3"/>
    <x v="755"/>
    <x v="770"/>
    <x v="7"/>
    <x v="622"/>
    <x v="20"/>
    <x v="1768"/>
    <x v="2"/>
  </r>
  <r>
    <x v="3"/>
    <x v="772"/>
    <x v="788"/>
    <x v="2"/>
    <x v="635"/>
    <x v="20"/>
    <x v="1823"/>
    <x v="2"/>
  </r>
  <r>
    <x v="3"/>
    <x v="303"/>
    <x v="306"/>
    <x v="5"/>
    <x v="265"/>
    <x v="20"/>
    <x v="1888"/>
    <x v="2"/>
  </r>
  <r>
    <x v="3"/>
    <x v="523"/>
    <x v="530"/>
    <x v="4"/>
    <x v="624"/>
    <x v="20"/>
    <x v="1889"/>
    <x v="2"/>
  </r>
  <r>
    <x v="14"/>
    <x v="413"/>
    <x v="416"/>
    <x v="4"/>
    <x v="351"/>
    <x v="20"/>
    <x v="1023"/>
    <x v="2"/>
  </r>
  <r>
    <x v="3"/>
    <x v="128"/>
    <x v="128"/>
    <x v="1"/>
    <x v="554"/>
    <x v="20"/>
    <x v="1581"/>
    <x v="2"/>
  </r>
  <r>
    <x v="3"/>
    <x v="502"/>
    <x v="506"/>
    <x v="1"/>
    <x v="414"/>
    <x v="20"/>
    <x v="1890"/>
    <x v="2"/>
  </r>
  <r>
    <x v="3"/>
    <x v="770"/>
    <x v="786"/>
    <x v="7"/>
    <x v="634"/>
    <x v="20"/>
    <x v="1657"/>
    <x v="2"/>
  </r>
  <r>
    <x v="3"/>
    <x v="554"/>
    <x v="561"/>
    <x v="11"/>
    <x v="114"/>
    <x v="20"/>
    <x v="1891"/>
    <x v="2"/>
  </r>
  <r>
    <x v="3"/>
    <x v="380"/>
    <x v="383"/>
    <x v="7"/>
    <x v="326"/>
    <x v="20"/>
    <x v="978"/>
    <x v="2"/>
  </r>
  <r>
    <x v="3"/>
    <x v="514"/>
    <x v="519"/>
    <x v="6"/>
    <x v="462"/>
    <x v="20"/>
    <x v="1892"/>
    <x v="2"/>
  </r>
  <r>
    <x v="3"/>
    <x v="472"/>
    <x v="475"/>
    <x v="5"/>
    <x v="388"/>
    <x v="20"/>
    <x v="776"/>
    <x v="2"/>
  </r>
  <r>
    <x v="3"/>
    <x v="639"/>
    <x v="648"/>
    <x v="3"/>
    <x v="102"/>
    <x v="20"/>
    <x v="1427"/>
    <x v="2"/>
  </r>
  <r>
    <x v="3"/>
    <x v="480"/>
    <x v="483"/>
    <x v="1"/>
    <x v="393"/>
    <x v="20"/>
    <x v="1893"/>
    <x v="2"/>
  </r>
  <r>
    <x v="3"/>
    <x v="352"/>
    <x v="355"/>
    <x v="3"/>
    <x v="557"/>
    <x v="20"/>
    <x v="1524"/>
    <x v="2"/>
  </r>
  <r>
    <x v="3"/>
    <x v="761"/>
    <x v="776"/>
    <x v="4"/>
    <x v="628"/>
    <x v="20"/>
    <x v="1433"/>
    <x v="2"/>
  </r>
  <r>
    <x v="3"/>
    <x v="634"/>
    <x v="643"/>
    <x v="2"/>
    <x v="30"/>
    <x v="20"/>
    <x v="416"/>
    <x v="2"/>
  </r>
  <r>
    <x v="3"/>
    <x v="721"/>
    <x v="736"/>
    <x v="2"/>
    <x v="31"/>
    <x v="20"/>
    <x v="62"/>
    <x v="2"/>
  </r>
  <r>
    <x v="3"/>
    <x v="699"/>
    <x v="712"/>
    <x v="5"/>
    <x v="583"/>
    <x v="20"/>
    <x v="1894"/>
    <x v="2"/>
  </r>
  <r>
    <x v="3"/>
    <x v="375"/>
    <x v="378"/>
    <x v="4"/>
    <x v="552"/>
    <x v="20"/>
    <x v="1895"/>
    <x v="2"/>
  </r>
  <r>
    <x v="3"/>
    <x v="581"/>
    <x v="589"/>
    <x v="2"/>
    <x v="429"/>
    <x v="20"/>
    <x v="1178"/>
    <x v="2"/>
  </r>
  <r>
    <x v="3"/>
    <x v="700"/>
    <x v="714"/>
    <x v="25"/>
    <x v="585"/>
    <x v="20"/>
    <x v="1896"/>
    <x v="2"/>
  </r>
  <r>
    <x v="3"/>
    <x v="369"/>
    <x v="372"/>
    <x v="2"/>
    <x v="318"/>
    <x v="20"/>
    <x v="814"/>
    <x v="2"/>
  </r>
  <r>
    <x v="3"/>
    <x v="520"/>
    <x v="526"/>
    <x v="4"/>
    <x v="424"/>
    <x v="20"/>
    <x v="1800"/>
    <x v="2"/>
  </r>
  <r>
    <x v="3"/>
    <x v="501"/>
    <x v="505"/>
    <x v="30"/>
    <x v="413"/>
    <x v="20"/>
    <x v="1897"/>
    <x v="2"/>
  </r>
  <r>
    <x v="3"/>
    <x v="432"/>
    <x v="435"/>
    <x v="29"/>
    <x v="302"/>
    <x v="20"/>
    <x v="1076"/>
    <x v="2"/>
  </r>
  <r>
    <x v="3"/>
    <x v="526"/>
    <x v="533"/>
    <x v="2"/>
    <x v="434"/>
    <x v="20"/>
    <x v="840"/>
    <x v="2"/>
  </r>
  <r>
    <x v="6"/>
    <x v="412"/>
    <x v="415"/>
    <x v="2"/>
    <x v="350"/>
    <x v="20"/>
    <x v="861"/>
    <x v="2"/>
  </r>
  <r>
    <x v="3"/>
    <x v="365"/>
    <x v="368"/>
    <x v="4"/>
    <x v="430"/>
    <x v="20"/>
    <x v="891"/>
    <x v="2"/>
  </r>
  <r>
    <x v="3"/>
    <x v="366"/>
    <x v="369"/>
    <x v="1"/>
    <x v="104"/>
    <x v="20"/>
    <x v="1195"/>
    <x v="2"/>
  </r>
  <r>
    <x v="3"/>
    <x v="591"/>
    <x v="599"/>
    <x v="25"/>
    <x v="236"/>
    <x v="20"/>
    <x v="1239"/>
    <x v="2"/>
  </r>
  <r>
    <x v="3"/>
    <x v="374"/>
    <x v="377"/>
    <x v="7"/>
    <x v="536"/>
    <x v="20"/>
    <x v="1898"/>
    <x v="2"/>
  </r>
  <r>
    <x v="3"/>
    <x v="517"/>
    <x v="523"/>
    <x v="7"/>
    <x v="386"/>
    <x v="20"/>
    <x v="769"/>
    <x v="2"/>
  </r>
  <r>
    <x v="3"/>
    <x v="516"/>
    <x v="522"/>
    <x v="2"/>
    <x v="625"/>
    <x v="20"/>
    <x v="1755"/>
    <x v="2"/>
  </r>
  <r>
    <x v="3"/>
    <x v="345"/>
    <x v="348"/>
    <x v="2"/>
    <x v="298"/>
    <x v="20"/>
    <x v="1507"/>
    <x v="2"/>
  </r>
  <r>
    <x v="3"/>
    <x v="346"/>
    <x v="349"/>
    <x v="26"/>
    <x v="299"/>
    <x v="20"/>
    <x v="1899"/>
    <x v="2"/>
  </r>
  <r>
    <x v="3"/>
    <x v="504"/>
    <x v="508"/>
    <x v="7"/>
    <x v="416"/>
    <x v="20"/>
    <x v="852"/>
    <x v="2"/>
  </r>
  <r>
    <x v="3"/>
    <x v="760"/>
    <x v="775"/>
    <x v="7"/>
    <x v="627"/>
    <x v="20"/>
    <x v="1110"/>
    <x v="2"/>
  </r>
  <r>
    <x v="3"/>
    <x v="475"/>
    <x v="478"/>
    <x v="2"/>
    <x v="389"/>
    <x v="20"/>
    <x v="898"/>
    <x v="2"/>
  </r>
  <r>
    <x v="3"/>
    <x v="556"/>
    <x v="563"/>
    <x v="4"/>
    <x v="454"/>
    <x v="20"/>
    <x v="1172"/>
    <x v="2"/>
  </r>
  <r>
    <x v="3"/>
    <x v="478"/>
    <x v="481"/>
    <x v="4"/>
    <x v="391"/>
    <x v="20"/>
    <x v="1170"/>
    <x v="2"/>
  </r>
  <r>
    <x v="3"/>
    <x v="361"/>
    <x v="364"/>
    <x v="2"/>
    <x v="550"/>
    <x v="20"/>
    <x v="1794"/>
    <x v="2"/>
  </r>
  <r>
    <x v="3"/>
    <x v="362"/>
    <x v="365"/>
    <x v="4"/>
    <x v="313"/>
    <x v="20"/>
    <x v="1285"/>
    <x v="2"/>
  </r>
  <r>
    <x v="3"/>
    <x v="596"/>
    <x v="604"/>
    <x v="4"/>
    <x v="477"/>
    <x v="20"/>
    <x v="1356"/>
    <x v="2"/>
  </r>
  <r>
    <x v="3"/>
    <x v="642"/>
    <x v="651"/>
    <x v="2"/>
    <x v="507"/>
    <x v="20"/>
    <x v="1387"/>
    <x v="2"/>
  </r>
  <r>
    <x v="3"/>
    <x v="494"/>
    <x v="498"/>
    <x v="5"/>
    <x v="406"/>
    <x v="20"/>
    <x v="1198"/>
    <x v="2"/>
  </r>
  <r>
    <x v="3"/>
    <x v="522"/>
    <x v="529"/>
    <x v="7"/>
    <x v="430"/>
    <x v="20"/>
    <x v="1822"/>
    <x v="2"/>
  </r>
  <r>
    <x v="3"/>
    <x v="521"/>
    <x v="527"/>
    <x v="3"/>
    <x v="476"/>
    <x v="20"/>
    <x v="1796"/>
    <x v="2"/>
  </r>
  <r>
    <x v="3"/>
    <x v="364"/>
    <x v="367"/>
    <x v="5"/>
    <x v="14"/>
    <x v="20"/>
    <x v="1900"/>
    <x v="2"/>
  </r>
  <r>
    <x v="3"/>
    <x v="558"/>
    <x v="566"/>
    <x v="2"/>
    <x v="457"/>
    <x v="20"/>
    <x v="1901"/>
    <x v="2"/>
  </r>
  <r>
    <x v="3"/>
    <x v="427"/>
    <x v="521"/>
    <x v="4"/>
    <x v="100"/>
    <x v="20"/>
    <x v="1682"/>
    <x v="2"/>
  </r>
  <r>
    <x v="3"/>
    <x v="724"/>
    <x v="739"/>
    <x v="43"/>
    <x v="607"/>
    <x v="20"/>
    <x v="1902"/>
    <x v="2"/>
  </r>
  <r>
    <x v="3"/>
    <x v="371"/>
    <x v="374"/>
    <x v="14"/>
    <x v="320"/>
    <x v="20"/>
    <x v="1903"/>
    <x v="2"/>
  </r>
  <r>
    <x v="3"/>
    <x v="579"/>
    <x v="587"/>
    <x v="4"/>
    <x v="342"/>
    <x v="20"/>
    <x v="1676"/>
    <x v="2"/>
  </r>
  <r>
    <x v="3"/>
    <x v="701"/>
    <x v="715"/>
    <x v="4"/>
    <x v="418"/>
    <x v="20"/>
    <x v="1590"/>
    <x v="2"/>
  </r>
  <r>
    <x v="3"/>
    <x v="367"/>
    <x v="370"/>
    <x v="11"/>
    <x v="548"/>
    <x v="20"/>
    <x v="1752"/>
    <x v="2"/>
  </r>
  <r>
    <x v="3"/>
    <x v="96"/>
    <x v="631"/>
    <x v="3"/>
    <x v="492"/>
    <x v="20"/>
    <x v="1501"/>
    <x v="2"/>
  </r>
  <r>
    <x v="3"/>
    <x v="476"/>
    <x v="479"/>
    <x v="3"/>
    <x v="586"/>
    <x v="20"/>
    <x v="732"/>
    <x v="2"/>
  </r>
  <r>
    <x v="3"/>
    <x v="640"/>
    <x v="649"/>
    <x v="25"/>
    <x v="505"/>
    <x v="20"/>
    <x v="826"/>
    <x v="2"/>
  </r>
  <r>
    <x v="3"/>
    <x v="360"/>
    <x v="363"/>
    <x v="4"/>
    <x v="546"/>
    <x v="20"/>
    <x v="1498"/>
    <x v="2"/>
  </r>
  <r>
    <x v="3"/>
    <x v="479"/>
    <x v="482"/>
    <x v="29"/>
    <x v="392"/>
    <x v="20"/>
    <x v="279"/>
    <x v="2"/>
  </r>
  <r>
    <x v="3"/>
    <x v="527"/>
    <x v="534"/>
    <x v="1"/>
    <x v="406"/>
    <x v="20"/>
    <x v="912"/>
    <x v="2"/>
  </r>
  <r>
    <x v="3"/>
    <x v="524"/>
    <x v="531"/>
    <x v="2"/>
    <x v="94"/>
    <x v="20"/>
    <x v="1904"/>
    <x v="2"/>
  </r>
  <r>
    <x v="3"/>
    <x v="94"/>
    <x v="713"/>
    <x v="29"/>
    <x v="584"/>
    <x v="20"/>
    <x v="1905"/>
    <x v="2"/>
  </r>
  <r>
    <x v="3"/>
    <x v="482"/>
    <x v="485"/>
    <x v="4"/>
    <x v="395"/>
    <x v="20"/>
    <x v="1496"/>
    <x v="2"/>
  </r>
  <r>
    <x v="2"/>
    <x v="2"/>
    <x v="2"/>
    <x v="2"/>
    <x v="2"/>
    <x v="20"/>
    <x v="2"/>
    <x v="2"/>
  </r>
  <r>
    <x v="2"/>
    <x v="26"/>
    <x v="26"/>
    <x v="4"/>
    <x v="26"/>
    <x v="20"/>
    <x v="244"/>
    <x v="2"/>
  </r>
  <r>
    <x v="2"/>
    <x v="77"/>
    <x v="77"/>
    <x v="4"/>
    <x v="73"/>
    <x v="20"/>
    <x v="241"/>
    <x v="2"/>
  </r>
  <r>
    <x v="2"/>
    <x v="775"/>
    <x v="792"/>
    <x v="29"/>
    <x v="246"/>
    <x v="20"/>
    <x v="1904"/>
    <x v="2"/>
  </r>
  <r>
    <x v="2"/>
    <x v="12"/>
    <x v="12"/>
    <x v="4"/>
    <x v="12"/>
    <x v="20"/>
    <x v="1550"/>
    <x v="2"/>
  </r>
  <r>
    <x v="2"/>
    <x v="250"/>
    <x v="253"/>
    <x v="2"/>
    <x v="218"/>
    <x v="20"/>
    <x v="280"/>
    <x v="2"/>
  </r>
  <r>
    <x v="2"/>
    <x v="791"/>
    <x v="809"/>
    <x v="4"/>
    <x v="650"/>
    <x v="20"/>
    <x v="1906"/>
    <x v="2"/>
  </r>
  <r>
    <x v="2"/>
    <x v="244"/>
    <x v="247"/>
    <x v="2"/>
    <x v="579"/>
    <x v="20"/>
    <x v="1239"/>
    <x v="2"/>
  </r>
  <r>
    <x v="2"/>
    <x v="439"/>
    <x v="442"/>
    <x v="3"/>
    <x v="228"/>
    <x v="20"/>
    <x v="1622"/>
    <x v="2"/>
  </r>
  <r>
    <x v="2"/>
    <x v="411"/>
    <x v="414"/>
    <x v="25"/>
    <x v="349"/>
    <x v="20"/>
    <x v="645"/>
    <x v="2"/>
  </r>
  <r>
    <x v="2"/>
    <x v="113"/>
    <x v="113"/>
    <x v="5"/>
    <x v="107"/>
    <x v="20"/>
    <x v="1614"/>
    <x v="2"/>
  </r>
  <r>
    <x v="2"/>
    <x v="9"/>
    <x v="9"/>
    <x v="2"/>
    <x v="9"/>
    <x v="20"/>
    <x v="9"/>
    <x v="2"/>
  </r>
  <r>
    <x v="2"/>
    <x v="29"/>
    <x v="29"/>
    <x v="3"/>
    <x v="28"/>
    <x v="20"/>
    <x v="29"/>
    <x v="2"/>
  </r>
  <r>
    <x v="2"/>
    <x v="792"/>
    <x v="810"/>
    <x v="5"/>
    <x v="651"/>
    <x v="20"/>
    <x v="1907"/>
    <x v="2"/>
  </r>
  <r>
    <x v="2"/>
    <x v="793"/>
    <x v="811"/>
    <x v="7"/>
    <x v="652"/>
    <x v="20"/>
    <x v="1598"/>
    <x v="2"/>
  </r>
  <r>
    <x v="2"/>
    <x v="794"/>
    <x v="812"/>
    <x v="8"/>
    <x v="572"/>
    <x v="20"/>
    <x v="1908"/>
    <x v="2"/>
  </r>
  <r>
    <x v="2"/>
    <x v="795"/>
    <x v="813"/>
    <x v="5"/>
    <x v="653"/>
    <x v="20"/>
    <x v="1909"/>
    <x v="2"/>
  </r>
  <r>
    <x v="2"/>
    <x v="796"/>
    <x v="814"/>
    <x v="5"/>
    <x v="653"/>
    <x v="20"/>
    <x v="1909"/>
    <x v="2"/>
  </r>
  <r>
    <x v="2"/>
    <x v="797"/>
    <x v="815"/>
    <x v="5"/>
    <x v="653"/>
    <x v="20"/>
    <x v="1909"/>
    <x v="2"/>
  </r>
  <r>
    <x v="25"/>
    <x v="675"/>
    <x v="687"/>
    <x v="2"/>
    <x v="530"/>
    <x v="20"/>
    <x v="1910"/>
    <x v="2"/>
  </r>
  <r>
    <x v="25"/>
    <x v="753"/>
    <x v="768"/>
    <x v="29"/>
    <x v="373"/>
    <x v="20"/>
    <x v="1911"/>
    <x v="2"/>
  </r>
  <r>
    <x v="25"/>
    <x v="704"/>
    <x v="719"/>
    <x v="4"/>
    <x v="592"/>
    <x v="20"/>
    <x v="1912"/>
    <x v="2"/>
  </r>
  <r>
    <x v="25"/>
    <x v="674"/>
    <x v="686"/>
    <x v="2"/>
    <x v="529"/>
    <x v="20"/>
    <x v="1913"/>
    <x v="2"/>
  </r>
  <r>
    <x v="3"/>
    <x v="338"/>
    <x v="341"/>
    <x v="2"/>
    <x v="567"/>
    <x v="20"/>
    <x v="1538"/>
    <x v="2"/>
  </r>
  <r>
    <x v="3"/>
    <x v="123"/>
    <x v="123"/>
    <x v="30"/>
    <x v="566"/>
    <x v="20"/>
    <x v="1914"/>
    <x v="2"/>
  </r>
  <r>
    <x v="30"/>
    <x v="728"/>
    <x v="743"/>
    <x v="28"/>
    <x v="611"/>
    <x v="20"/>
    <x v="1915"/>
    <x v="2"/>
  </r>
  <r>
    <x v="30"/>
    <x v="729"/>
    <x v="744"/>
    <x v="2"/>
    <x v="108"/>
    <x v="20"/>
    <x v="58"/>
    <x v="2"/>
  </r>
  <r>
    <x v="30"/>
    <x v="768"/>
    <x v="784"/>
    <x v="3"/>
    <x v="632"/>
    <x v="20"/>
    <x v="1916"/>
    <x v="2"/>
  </r>
  <r>
    <x v="30"/>
    <x v="798"/>
    <x v="816"/>
    <x v="4"/>
    <x v="615"/>
    <x v="20"/>
    <x v="1710"/>
    <x v="2"/>
  </r>
  <r>
    <x v="30"/>
    <x v="744"/>
    <x v="759"/>
    <x v="2"/>
    <x v="615"/>
    <x v="20"/>
    <x v="521"/>
    <x v="2"/>
  </r>
  <r>
    <x v="30"/>
    <x v="739"/>
    <x v="754"/>
    <x v="3"/>
    <x v="236"/>
    <x v="20"/>
    <x v="1491"/>
    <x v="2"/>
  </r>
  <r>
    <x v="30"/>
    <x v="747"/>
    <x v="762"/>
    <x v="4"/>
    <x v="615"/>
    <x v="20"/>
    <x v="1710"/>
    <x v="2"/>
  </r>
  <r>
    <x v="30"/>
    <x v="737"/>
    <x v="752"/>
    <x v="4"/>
    <x v="615"/>
    <x v="20"/>
    <x v="1710"/>
    <x v="2"/>
  </r>
  <r>
    <x v="30"/>
    <x v="736"/>
    <x v="751"/>
    <x v="4"/>
    <x v="615"/>
    <x v="20"/>
    <x v="1710"/>
    <x v="2"/>
  </r>
  <r>
    <x v="30"/>
    <x v="737"/>
    <x v="752"/>
    <x v="7"/>
    <x v="615"/>
    <x v="20"/>
    <x v="1917"/>
    <x v="2"/>
  </r>
  <r>
    <x v="25"/>
    <x v="677"/>
    <x v="689"/>
    <x v="55"/>
    <x v="533"/>
    <x v="20"/>
    <x v="1918"/>
    <x v="2"/>
  </r>
  <r>
    <x v="25"/>
    <x v="678"/>
    <x v="690"/>
    <x v="15"/>
    <x v="533"/>
    <x v="20"/>
    <x v="1919"/>
    <x v="2"/>
  </r>
  <r>
    <x v="3"/>
    <x v="685"/>
    <x v="698"/>
    <x v="29"/>
    <x v="571"/>
    <x v="20"/>
    <x v="996"/>
    <x v="2"/>
  </r>
  <r>
    <x v="3"/>
    <x v="122"/>
    <x v="122"/>
    <x v="2"/>
    <x v="115"/>
    <x v="20"/>
    <x v="348"/>
    <x v="2"/>
  </r>
  <r>
    <x v="3"/>
    <x v="121"/>
    <x v="121"/>
    <x v="2"/>
    <x v="115"/>
    <x v="20"/>
    <x v="348"/>
    <x v="2"/>
  </r>
  <r>
    <x v="3"/>
    <x v="547"/>
    <x v="554"/>
    <x v="4"/>
    <x v="564"/>
    <x v="20"/>
    <x v="1920"/>
    <x v="2"/>
  </r>
  <r>
    <x v="21"/>
    <x v="434"/>
    <x v="437"/>
    <x v="3"/>
    <x v="202"/>
    <x v="20"/>
    <x v="1853"/>
    <x v="2"/>
  </r>
  <r>
    <x v="21"/>
    <x v="435"/>
    <x v="438"/>
    <x v="4"/>
    <x v="367"/>
    <x v="20"/>
    <x v="1921"/>
    <x v="2"/>
  </r>
  <r>
    <x v="21"/>
    <x v="436"/>
    <x v="439"/>
    <x v="3"/>
    <x v="368"/>
    <x v="20"/>
    <x v="740"/>
    <x v="2"/>
  </r>
  <r>
    <x v="30"/>
    <x v="734"/>
    <x v="749"/>
    <x v="4"/>
    <x v="20"/>
    <x v="20"/>
    <x v="1709"/>
    <x v="2"/>
  </r>
  <r>
    <x v="3"/>
    <x v="125"/>
    <x v="125"/>
    <x v="25"/>
    <x v="560"/>
    <x v="20"/>
    <x v="1922"/>
    <x v="2"/>
  </r>
  <r>
    <x v="3"/>
    <x v="130"/>
    <x v="130"/>
    <x v="25"/>
    <x v="562"/>
    <x v="20"/>
    <x v="1923"/>
    <x v="2"/>
  </r>
  <r>
    <x v="3"/>
    <x v="126"/>
    <x v="126"/>
    <x v="2"/>
    <x v="561"/>
    <x v="20"/>
    <x v="1924"/>
    <x v="2"/>
  </r>
  <r>
    <x v="30"/>
    <x v="733"/>
    <x v="748"/>
    <x v="31"/>
    <x v="79"/>
    <x v="20"/>
    <x v="1925"/>
    <x v="2"/>
  </r>
  <r>
    <x v="3"/>
    <x v="482"/>
    <x v="485"/>
    <x v="2"/>
    <x v="654"/>
    <x v="21"/>
    <x v="626"/>
    <x v="2"/>
  </r>
  <r>
    <x v="3"/>
    <x v="480"/>
    <x v="483"/>
    <x v="1"/>
    <x v="159"/>
    <x v="21"/>
    <x v="360"/>
    <x v="2"/>
  </r>
  <r>
    <x v="3"/>
    <x v="494"/>
    <x v="498"/>
    <x v="4"/>
    <x v="655"/>
    <x v="21"/>
    <x v="1236"/>
    <x v="2"/>
  </r>
  <r>
    <x v="3"/>
    <x v="510"/>
    <x v="514"/>
    <x v="2"/>
    <x v="654"/>
    <x v="21"/>
    <x v="626"/>
    <x v="2"/>
  </r>
  <r>
    <x v="3"/>
    <x v="121"/>
    <x v="121"/>
    <x v="2"/>
    <x v="268"/>
    <x v="21"/>
    <x v="244"/>
    <x v="2"/>
  </r>
  <r>
    <x v="3"/>
    <x v="122"/>
    <x v="122"/>
    <x v="4"/>
    <x v="268"/>
    <x v="21"/>
    <x v="26"/>
    <x v="2"/>
  </r>
  <r>
    <x v="3"/>
    <x v="799"/>
    <x v="817"/>
    <x v="4"/>
    <x v="268"/>
    <x v="21"/>
    <x v="26"/>
    <x v="2"/>
  </r>
  <r>
    <x v="3"/>
    <x v="385"/>
    <x v="388"/>
    <x v="3"/>
    <x v="359"/>
    <x v="21"/>
    <x v="586"/>
    <x v="2"/>
  </r>
  <r>
    <x v="3"/>
    <x v="525"/>
    <x v="532"/>
    <x v="2"/>
    <x v="595"/>
    <x v="21"/>
    <x v="392"/>
    <x v="2"/>
  </r>
  <r>
    <x v="3"/>
    <x v="373"/>
    <x v="376"/>
    <x v="2"/>
    <x v="26"/>
    <x v="21"/>
    <x v="1926"/>
    <x v="2"/>
  </r>
  <r>
    <x v="3"/>
    <x v="526"/>
    <x v="533"/>
    <x v="2"/>
    <x v="654"/>
    <x v="21"/>
    <x v="626"/>
    <x v="2"/>
  </r>
  <r>
    <x v="3"/>
    <x v="478"/>
    <x v="481"/>
    <x v="4"/>
    <x v="595"/>
    <x v="21"/>
    <x v="1927"/>
    <x v="2"/>
  </r>
  <r>
    <x v="3"/>
    <x v="508"/>
    <x v="512"/>
    <x v="7"/>
    <x v="26"/>
    <x v="21"/>
    <x v="1928"/>
    <x v="2"/>
  </r>
  <r>
    <x v="3"/>
    <x v="725"/>
    <x v="740"/>
    <x v="1"/>
    <x v="656"/>
    <x v="21"/>
    <x v="1929"/>
    <x v="2"/>
  </r>
  <r>
    <x v="3"/>
    <x v="346"/>
    <x v="349"/>
    <x v="2"/>
    <x v="620"/>
    <x v="21"/>
    <x v="1930"/>
    <x v="2"/>
  </r>
  <r>
    <x v="3"/>
    <x v="345"/>
    <x v="348"/>
    <x v="4"/>
    <x v="620"/>
    <x v="21"/>
    <x v="1931"/>
    <x v="2"/>
  </r>
  <r>
    <x v="3"/>
    <x v="527"/>
    <x v="534"/>
    <x v="1"/>
    <x v="655"/>
    <x v="21"/>
    <x v="1932"/>
    <x v="2"/>
  </r>
  <r>
    <x v="3"/>
    <x v="389"/>
    <x v="392"/>
    <x v="5"/>
    <x v="657"/>
    <x v="21"/>
    <x v="1927"/>
    <x v="2"/>
  </r>
  <r>
    <x v="3"/>
    <x v="581"/>
    <x v="589"/>
    <x v="2"/>
    <x v="655"/>
    <x v="21"/>
    <x v="775"/>
    <x v="2"/>
  </r>
  <r>
    <x v="3"/>
    <x v="492"/>
    <x v="496"/>
    <x v="2"/>
    <x v="382"/>
    <x v="21"/>
    <x v="927"/>
    <x v="2"/>
  </r>
  <r>
    <x v="3"/>
    <x v="493"/>
    <x v="497"/>
    <x v="4"/>
    <x v="382"/>
    <x v="21"/>
    <x v="1933"/>
    <x v="2"/>
  </r>
  <r>
    <x v="3"/>
    <x v="303"/>
    <x v="306"/>
    <x v="2"/>
    <x v="268"/>
    <x v="21"/>
    <x v="244"/>
    <x v="2"/>
  </r>
  <r>
    <x v="3"/>
    <x v="632"/>
    <x v="641"/>
    <x v="2"/>
    <x v="359"/>
    <x v="21"/>
    <x v="807"/>
    <x v="2"/>
  </r>
  <r>
    <x v="3"/>
    <x v="427"/>
    <x v="521"/>
    <x v="4"/>
    <x v="658"/>
    <x v="21"/>
    <x v="913"/>
    <x v="2"/>
  </r>
  <r>
    <x v="3"/>
    <x v="623"/>
    <x v="632"/>
    <x v="2"/>
    <x v="659"/>
    <x v="21"/>
    <x v="1934"/>
    <x v="2"/>
  </r>
  <r>
    <x v="3"/>
    <x v="524"/>
    <x v="531"/>
    <x v="4"/>
    <x v="595"/>
    <x v="21"/>
    <x v="1927"/>
    <x v="2"/>
  </r>
  <r>
    <x v="3"/>
    <x v="96"/>
    <x v="631"/>
    <x v="3"/>
    <x v="660"/>
    <x v="21"/>
    <x v="1228"/>
    <x v="2"/>
  </r>
  <r>
    <x v="3"/>
    <x v="800"/>
    <x v="818"/>
    <x v="3"/>
    <x v="620"/>
    <x v="21"/>
    <x v="1935"/>
    <x v="2"/>
  </r>
  <r>
    <x v="3"/>
    <x v="472"/>
    <x v="475"/>
    <x v="3"/>
    <x v="359"/>
    <x v="21"/>
    <x v="586"/>
    <x v="2"/>
  </r>
  <r>
    <x v="3"/>
    <x v="475"/>
    <x v="478"/>
    <x v="4"/>
    <x v="595"/>
    <x v="21"/>
    <x v="1927"/>
    <x v="2"/>
  </r>
  <r>
    <x v="3"/>
    <x v="522"/>
    <x v="529"/>
    <x v="7"/>
    <x v="595"/>
    <x v="21"/>
    <x v="462"/>
    <x v="2"/>
  </r>
  <r>
    <x v="3"/>
    <x v="502"/>
    <x v="506"/>
    <x v="3"/>
    <x v="262"/>
    <x v="21"/>
    <x v="1936"/>
    <x v="2"/>
  </r>
  <r>
    <x v="3"/>
    <x v="495"/>
    <x v="499"/>
    <x v="3"/>
    <x v="661"/>
    <x v="21"/>
    <x v="775"/>
    <x v="2"/>
  </r>
  <r>
    <x v="3"/>
    <x v="801"/>
    <x v="819"/>
    <x v="4"/>
    <x v="382"/>
    <x v="21"/>
    <x v="1933"/>
    <x v="2"/>
  </r>
  <r>
    <x v="3"/>
    <x v="477"/>
    <x v="480"/>
    <x v="2"/>
    <x v="661"/>
    <x v="21"/>
    <x v="677"/>
    <x v="2"/>
  </r>
  <r>
    <x v="3"/>
    <x v="511"/>
    <x v="515"/>
    <x v="2"/>
    <x v="657"/>
    <x v="21"/>
    <x v="1937"/>
    <x v="2"/>
  </r>
  <r>
    <x v="3"/>
    <x v="554"/>
    <x v="561"/>
    <x v="5"/>
    <x v="662"/>
    <x v="21"/>
    <x v="413"/>
    <x v="2"/>
  </r>
  <r>
    <x v="3"/>
    <x v="770"/>
    <x v="786"/>
    <x v="1"/>
    <x v="661"/>
    <x v="21"/>
    <x v="1927"/>
    <x v="2"/>
  </r>
  <r>
    <x v="3"/>
    <x v="517"/>
    <x v="523"/>
    <x v="1"/>
    <x v="361"/>
    <x v="21"/>
    <x v="749"/>
    <x v="2"/>
  </r>
  <r>
    <x v="3"/>
    <x v="487"/>
    <x v="491"/>
    <x v="3"/>
    <x v="655"/>
    <x v="21"/>
    <x v="686"/>
    <x v="2"/>
  </r>
  <r>
    <x v="3"/>
    <x v="802"/>
    <x v="820"/>
    <x v="2"/>
    <x v="663"/>
    <x v="21"/>
    <x v="867"/>
    <x v="2"/>
  </r>
  <r>
    <x v="3"/>
    <x v="375"/>
    <x v="378"/>
    <x v="2"/>
    <x v="638"/>
    <x v="21"/>
    <x v="1933"/>
    <x v="2"/>
  </r>
  <r>
    <x v="3"/>
    <x v="803"/>
    <x v="821"/>
    <x v="1"/>
    <x v="288"/>
    <x v="21"/>
    <x v="1938"/>
    <x v="2"/>
  </r>
  <r>
    <x v="3"/>
    <x v="364"/>
    <x v="367"/>
    <x v="4"/>
    <x v="638"/>
    <x v="21"/>
    <x v="1835"/>
    <x v="2"/>
  </r>
  <r>
    <x v="3"/>
    <x v="476"/>
    <x v="479"/>
    <x v="2"/>
    <x v="26"/>
    <x v="21"/>
    <x v="1926"/>
    <x v="2"/>
  </r>
  <r>
    <x v="3"/>
    <x v="631"/>
    <x v="640"/>
    <x v="4"/>
    <x v="664"/>
    <x v="21"/>
    <x v="1937"/>
    <x v="2"/>
  </r>
  <r>
    <x v="3"/>
    <x v="516"/>
    <x v="522"/>
    <x v="2"/>
    <x v="665"/>
    <x v="21"/>
    <x v="1642"/>
    <x v="2"/>
  </r>
  <r>
    <x v="3"/>
    <x v="804"/>
    <x v="822"/>
    <x v="5"/>
    <x v="658"/>
    <x v="21"/>
    <x v="462"/>
    <x v="2"/>
  </r>
  <r>
    <x v="3"/>
    <x v="593"/>
    <x v="601"/>
    <x v="1"/>
    <x v="382"/>
    <x v="21"/>
    <x v="1835"/>
    <x v="2"/>
  </r>
  <r>
    <x v="3"/>
    <x v="431"/>
    <x v="434"/>
    <x v="7"/>
    <x v="595"/>
    <x v="21"/>
    <x v="462"/>
    <x v="2"/>
  </r>
  <r>
    <x v="3"/>
    <x v="488"/>
    <x v="492"/>
    <x v="2"/>
    <x v="612"/>
    <x v="21"/>
    <x v="1932"/>
    <x v="2"/>
  </r>
  <r>
    <x v="3"/>
    <x v="512"/>
    <x v="516"/>
    <x v="1"/>
    <x v="382"/>
    <x v="21"/>
    <x v="1835"/>
    <x v="2"/>
  </r>
  <r>
    <x v="3"/>
    <x v="486"/>
    <x v="490"/>
    <x v="4"/>
    <x v="382"/>
    <x v="21"/>
    <x v="1933"/>
    <x v="2"/>
  </r>
  <r>
    <x v="3"/>
    <x v="579"/>
    <x v="587"/>
    <x v="2"/>
    <x v="160"/>
    <x v="21"/>
    <x v="1658"/>
    <x v="2"/>
  </r>
  <r>
    <x v="3"/>
    <x v="520"/>
    <x v="526"/>
    <x v="2"/>
    <x v="595"/>
    <x v="21"/>
    <x v="392"/>
    <x v="2"/>
  </r>
  <r>
    <x v="3"/>
    <x v="790"/>
    <x v="808"/>
    <x v="4"/>
    <x v="661"/>
    <x v="21"/>
    <x v="392"/>
    <x v="2"/>
  </r>
  <r>
    <x v="3"/>
    <x v="10"/>
    <x v="716"/>
    <x v="1"/>
    <x v="291"/>
    <x v="21"/>
    <x v="779"/>
    <x v="2"/>
  </r>
  <r>
    <x v="3"/>
    <x v="94"/>
    <x v="713"/>
    <x v="3"/>
    <x v="662"/>
    <x v="21"/>
    <x v="1927"/>
    <x v="2"/>
  </r>
  <r>
    <x v="3"/>
    <x v="124"/>
    <x v="124"/>
    <x v="1"/>
    <x v="485"/>
    <x v="21"/>
    <x v="1275"/>
    <x v="2"/>
  </r>
  <r>
    <x v="3"/>
    <x v="125"/>
    <x v="125"/>
    <x v="4"/>
    <x v="666"/>
    <x v="21"/>
    <x v="1939"/>
    <x v="2"/>
  </r>
  <r>
    <x v="3"/>
    <x v="126"/>
    <x v="126"/>
    <x v="3"/>
    <x v="667"/>
    <x v="21"/>
    <x v="755"/>
    <x v="2"/>
  </r>
  <r>
    <x v="3"/>
    <x v="127"/>
    <x v="127"/>
    <x v="3"/>
    <x v="26"/>
    <x v="21"/>
    <x v="413"/>
    <x v="2"/>
  </r>
  <r>
    <x v="3"/>
    <x v="128"/>
    <x v="128"/>
    <x v="3"/>
    <x v="382"/>
    <x v="21"/>
    <x v="635"/>
    <x v="2"/>
  </r>
  <r>
    <x v="3"/>
    <x v="130"/>
    <x v="130"/>
    <x v="4"/>
    <x v="668"/>
    <x v="21"/>
    <x v="1266"/>
    <x v="2"/>
  </r>
  <r>
    <x v="3"/>
    <x v="805"/>
    <x v="823"/>
    <x v="4"/>
    <x v="26"/>
    <x v="21"/>
    <x v="244"/>
    <x v="2"/>
  </r>
  <r>
    <x v="3"/>
    <x v="362"/>
    <x v="365"/>
    <x v="4"/>
    <x v="412"/>
    <x v="21"/>
    <x v="157"/>
    <x v="2"/>
  </r>
  <r>
    <x v="3"/>
    <x v="366"/>
    <x v="369"/>
    <x v="4"/>
    <x v="382"/>
    <x v="21"/>
    <x v="1933"/>
    <x v="2"/>
  </r>
  <r>
    <x v="3"/>
    <x v="369"/>
    <x v="372"/>
    <x v="2"/>
    <x v="159"/>
    <x v="21"/>
    <x v="175"/>
    <x v="2"/>
  </r>
  <r>
    <x v="3"/>
    <x v="376"/>
    <x v="379"/>
    <x v="4"/>
    <x v="382"/>
    <x v="21"/>
    <x v="1933"/>
    <x v="2"/>
  </r>
  <r>
    <x v="3"/>
    <x v="521"/>
    <x v="527"/>
    <x v="2"/>
    <x v="343"/>
    <x v="21"/>
    <x v="913"/>
    <x v="2"/>
  </r>
  <r>
    <x v="3"/>
    <x v="490"/>
    <x v="494"/>
    <x v="4"/>
    <x v="658"/>
    <x v="21"/>
    <x v="913"/>
    <x v="2"/>
  </r>
  <r>
    <x v="3"/>
    <x v="501"/>
    <x v="505"/>
    <x v="2"/>
    <x v="291"/>
    <x v="21"/>
    <x v="658"/>
    <x v="2"/>
  </r>
  <r>
    <x v="3"/>
    <x v="596"/>
    <x v="604"/>
    <x v="4"/>
    <x v="620"/>
    <x v="21"/>
    <x v="1931"/>
    <x v="2"/>
  </r>
  <r>
    <x v="3"/>
    <x v="635"/>
    <x v="644"/>
    <x v="4"/>
    <x v="160"/>
    <x v="21"/>
    <x v="462"/>
    <x v="2"/>
  </r>
  <r>
    <x v="3"/>
    <x v="639"/>
    <x v="648"/>
    <x v="1"/>
    <x v="26"/>
    <x v="21"/>
    <x v="26"/>
    <x v="2"/>
  </r>
  <r>
    <x v="3"/>
    <x v="641"/>
    <x v="650"/>
    <x v="4"/>
    <x v="485"/>
    <x v="21"/>
    <x v="1932"/>
    <x v="2"/>
  </r>
  <r>
    <x v="3"/>
    <x v="643"/>
    <x v="652"/>
    <x v="2"/>
    <x v="361"/>
    <x v="21"/>
    <x v="1927"/>
    <x v="2"/>
  </r>
  <r>
    <x v="3"/>
    <x v="640"/>
    <x v="649"/>
    <x v="2"/>
    <x v="291"/>
    <x v="21"/>
    <x v="658"/>
    <x v="2"/>
  </r>
  <r>
    <x v="3"/>
    <x v="647"/>
    <x v="657"/>
    <x v="2"/>
    <x v="343"/>
    <x v="21"/>
    <x v="913"/>
    <x v="2"/>
  </r>
  <r>
    <x v="3"/>
    <x v="649"/>
    <x v="659"/>
    <x v="2"/>
    <x v="620"/>
    <x v="21"/>
    <x v="1930"/>
    <x v="2"/>
  </r>
  <r>
    <x v="3"/>
    <x v="651"/>
    <x v="661"/>
    <x v="4"/>
    <x v="343"/>
    <x v="21"/>
    <x v="867"/>
    <x v="2"/>
  </r>
  <r>
    <x v="3"/>
    <x v="658"/>
    <x v="669"/>
    <x v="3"/>
    <x v="658"/>
    <x v="21"/>
    <x v="1658"/>
    <x v="2"/>
  </r>
  <r>
    <x v="3"/>
    <x v="660"/>
    <x v="671"/>
    <x v="4"/>
    <x v="658"/>
    <x v="21"/>
    <x v="913"/>
    <x v="2"/>
  </r>
  <r>
    <x v="3"/>
    <x v="721"/>
    <x v="736"/>
    <x v="2"/>
    <x v="160"/>
    <x v="21"/>
    <x v="1658"/>
    <x v="2"/>
  </r>
  <r>
    <x v="3"/>
    <x v="701"/>
    <x v="715"/>
    <x v="4"/>
    <x v="663"/>
    <x v="21"/>
    <x v="1928"/>
    <x v="2"/>
  </r>
  <r>
    <x v="3"/>
    <x v="699"/>
    <x v="712"/>
    <x v="1"/>
    <x v="359"/>
    <x v="21"/>
    <x v="1645"/>
    <x v="2"/>
  </r>
  <r>
    <x v="3"/>
    <x v="724"/>
    <x v="739"/>
    <x v="18"/>
    <x v="661"/>
    <x v="21"/>
    <x v="586"/>
    <x v="2"/>
  </r>
  <r>
    <x v="3"/>
    <x v="756"/>
    <x v="771"/>
    <x v="3"/>
    <x v="26"/>
    <x v="21"/>
    <x v="413"/>
    <x v="2"/>
  </r>
  <r>
    <x v="3"/>
    <x v="755"/>
    <x v="770"/>
    <x v="7"/>
    <x v="382"/>
    <x v="21"/>
    <x v="642"/>
    <x v="2"/>
  </r>
  <r>
    <x v="3"/>
    <x v="760"/>
    <x v="775"/>
    <x v="3"/>
    <x v="661"/>
    <x v="21"/>
    <x v="775"/>
    <x v="2"/>
  </r>
  <r>
    <x v="3"/>
    <x v="761"/>
    <x v="776"/>
    <x v="7"/>
    <x v="359"/>
    <x v="21"/>
    <x v="766"/>
    <x v="2"/>
  </r>
  <r>
    <x v="7"/>
    <x v="263"/>
    <x v="266"/>
    <x v="3"/>
    <x v="657"/>
    <x v="21"/>
    <x v="392"/>
    <x v="2"/>
  </r>
  <r>
    <x v="7"/>
    <x v="712"/>
    <x v="727"/>
    <x v="5"/>
    <x v="159"/>
    <x v="21"/>
    <x v="754"/>
    <x v="2"/>
  </r>
  <r>
    <x v="7"/>
    <x v="785"/>
    <x v="803"/>
    <x v="5"/>
    <x v="162"/>
    <x v="21"/>
    <x v="1940"/>
    <x v="2"/>
  </r>
  <r>
    <x v="32"/>
    <x v="806"/>
    <x v="824"/>
    <x v="4"/>
    <x v="268"/>
    <x v="21"/>
    <x v="26"/>
    <x v="2"/>
  </r>
  <r>
    <x v="32"/>
    <x v="807"/>
    <x v="825"/>
    <x v="4"/>
    <x v="291"/>
    <x v="21"/>
    <x v="1521"/>
    <x v="2"/>
  </r>
  <r>
    <x v="32"/>
    <x v="808"/>
    <x v="826"/>
    <x v="4"/>
    <x v="268"/>
    <x v="21"/>
    <x v="26"/>
    <x v="2"/>
  </r>
  <r>
    <x v="8"/>
    <x v="809"/>
    <x v="827"/>
    <x v="2"/>
    <x v="260"/>
    <x v="21"/>
    <x v="377"/>
    <x v="2"/>
  </r>
  <r>
    <x v="8"/>
    <x v="810"/>
    <x v="828"/>
    <x v="2"/>
    <x v="669"/>
    <x v="21"/>
    <x v="877"/>
    <x v="2"/>
  </r>
  <r>
    <x v="8"/>
    <x v="538"/>
    <x v="545"/>
    <x v="4"/>
    <x v="658"/>
    <x v="21"/>
    <x v="913"/>
    <x v="2"/>
  </r>
  <r>
    <x v="8"/>
    <x v="535"/>
    <x v="542"/>
    <x v="2"/>
    <x v="658"/>
    <x v="21"/>
    <x v="1069"/>
    <x v="2"/>
  </r>
  <r>
    <x v="8"/>
    <x v="811"/>
    <x v="829"/>
    <x v="2"/>
    <x v="670"/>
    <x v="21"/>
    <x v="586"/>
    <x v="2"/>
  </r>
  <r>
    <x v="25"/>
    <x v="674"/>
    <x v="686"/>
    <x v="7"/>
    <x v="382"/>
    <x v="21"/>
    <x v="642"/>
    <x v="2"/>
  </r>
  <r>
    <x v="25"/>
    <x v="684"/>
    <x v="696"/>
    <x v="1"/>
    <x v="382"/>
    <x v="21"/>
    <x v="1835"/>
    <x v="2"/>
  </r>
  <r>
    <x v="25"/>
    <x v="704"/>
    <x v="719"/>
    <x v="1"/>
    <x v="26"/>
    <x v="21"/>
    <x v="26"/>
    <x v="2"/>
  </r>
  <r>
    <x v="25"/>
    <x v="677"/>
    <x v="689"/>
    <x v="7"/>
    <x v="382"/>
    <x v="21"/>
    <x v="642"/>
    <x v="2"/>
  </r>
  <r>
    <x v="25"/>
    <x v="678"/>
    <x v="690"/>
    <x v="41"/>
    <x v="382"/>
    <x v="21"/>
    <x v="1941"/>
    <x v="2"/>
  </r>
  <r>
    <x v="2"/>
    <x v="2"/>
    <x v="2"/>
    <x v="2"/>
    <x v="671"/>
    <x v="21"/>
    <x v="1942"/>
    <x v="2"/>
  </r>
  <r>
    <x v="2"/>
    <x v="249"/>
    <x v="252"/>
    <x v="2"/>
    <x v="291"/>
    <x v="21"/>
    <x v="658"/>
    <x v="2"/>
  </r>
  <r>
    <x v="2"/>
    <x v="439"/>
    <x v="442"/>
    <x v="1"/>
    <x v="268"/>
    <x v="21"/>
    <x v="113"/>
    <x v="2"/>
  </r>
  <r>
    <x v="2"/>
    <x v="20"/>
    <x v="20"/>
    <x v="4"/>
    <x v="672"/>
    <x v="21"/>
    <x v="1943"/>
    <x v="2"/>
  </r>
  <r>
    <x v="2"/>
    <x v="26"/>
    <x v="26"/>
    <x v="4"/>
    <x v="26"/>
    <x v="21"/>
    <x v="244"/>
    <x v="2"/>
  </r>
  <r>
    <x v="2"/>
    <x v="247"/>
    <x v="250"/>
    <x v="2"/>
    <x v="655"/>
    <x v="21"/>
    <x v="775"/>
    <x v="2"/>
  </r>
  <r>
    <x v="2"/>
    <x v="50"/>
    <x v="50"/>
    <x v="1"/>
    <x v="595"/>
    <x v="21"/>
    <x v="413"/>
    <x v="2"/>
  </r>
  <r>
    <x v="2"/>
    <x v="419"/>
    <x v="422"/>
    <x v="2"/>
    <x v="262"/>
    <x v="21"/>
    <x v="686"/>
    <x v="2"/>
  </r>
  <r>
    <x v="2"/>
    <x v="241"/>
    <x v="244"/>
    <x v="4"/>
    <x v="665"/>
    <x v="21"/>
    <x v="752"/>
    <x v="2"/>
  </r>
  <r>
    <x v="2"/>
    <x v="77"/>
    <x v="77"/>
    <x v="4"/>
    <x v="661"/>
    <x v="21"/>
    <x v="392"/>
    <x v="2"/>
  </r>
  <r>
    <x v="2"/>
    <x v="250"/>
    <x v="253"/>
    <x v="2"/>
    <x v="663"/>
    <x v="21"/>
    <x v="867"/>
    <x v="2"/>
  </r>
  <r>
    <x v="2"/>
    <x v="113"/>
    <x v="113"/>
    <x v="2"/>
    <x v="657"/>
    <x v="21"/>
    <x v="1937"/>
    <x v="2"/>
  </r>
  <r>
    <x v="15"/>
    <x v="339"/>
    <x v="342"/>
    <x v="3"/>
    <x v="673"/>
    <x v="21"/>
    <x v="481"/>
    <x v="2"/>
  </r>
  <r>
    <x v="15"/>
    <x v="465"/>
    <x v="468"/>
    <x v="3"/>
    <x v="485"/>
    <x v="21"/>
    <x v="379"/>
    <x v="2"/>
  </r>
  <r>
    <x v="27"/>
    <x v="693"/>
    <x v="706"/>
    <x v="4"/>
    <x v="671"/>
    <x v="21"/>
    <x v="1944"/>
    <x v="2"/>
  </r>
  <r>
    <x v="12"/>
    <x v="186"/>
    <x v="187"/>
    <x v="4"/>
    <x v="665"/>
    <x v="21"/>
    <x v="752"/>
    <x v="2"/>
  </r>
  <r>
    <x v="12"/>
    <x v="264"/>
    <x v="267"/>
    <x v="70"/>
    <x v="620"/>
    <x v="21"/>
    <x v="1945"/>
    <x v="2"/>
  </r>
  <r>
    <x v="12"/>
    <x v="191"/>
    <x v="192"/>
    <x v="2"/>
    <x v="486"/>
    <x v="21"/>
    <x v="1835"/>
    <x v="2"/>
  </r>
  <r>
    <x v="12"/>
    <x v="321"/>
    <x v="324"/>
    <x v="2"/>
    <x v="162"/>
    <x v="21"/>
    <x v="26"/>
    <x v="2"/>
  </r>
  <r>
    <x v="12"/>
    <x v="392"/>
    <x v="395"/>
    <x v="2"/>
    <x v="162"/>
    <x v="21"/>
    <x v="26"/>
    <x v="2"/>
  </r>
  <r>
    <x v="12"/>
    <x v="193"/>
    <x v="194"/>
    <x v="6"/>
    <x v="460"/>
    <x v="21"/>
    <x v="1946"/>
    <x v="2"/>
  </r>
  <r>
    <x v="12"/>
    <x v="194"/>
    <x v="195"/>
    <x v="4"/>
    <x v="674"/>
    <x v="21"/>
    <x v="1947"/>
    <x v="2"/>
  </r>
  <r>
    <x v="12"/>
    <x v="268"/>
    <x v="271"/>
    <x v="11"/>
    <x v="620"/>
    <x v="21"/>
    <x v="1948"/>
    <x v="2"/>
  </r>
  <r>
    <x v="12"/>
    <x v="203"/>
    <x v="205"/>
    <x v="4"/>
    <x v="175"/>
    <x v="21"/>
    <x v="1862"/>
    <x v="2"/>
  </r>
  <r>
    <x v="12"/>
    <x v="325"/>
    <x v="328"/>
    <x v="2"/>
    <x v="659"/>
    <x v="21"/>
    <x v="1934"/>
    <x v="2"/>
  </r>
  <r>
    <x v="12"/>
    <x v="391"/>
    <x v="394"/>
    <x v="2"/>
    <x v="612"/>
    <x v="21"/>
    <x v="1932"/>
    <x v="2"/>
  </r>
  <r>
    <x v="12"/>
    <x v="211"/>
    <x v="214"/>
    <x v="4"/>
    <x v="350"/>
    <x v="21"/>
    <x v="142"/>
    <x v="2"/>
  </r>
  <r>
    <x v="12"/>
    <x v="273"/>
    <x v="276"/>
    <x v="2"/>
    <x v="150"/>
    <x v="21"/>
    <x v="211"/>
    <x v="2"/>
  </r>
  <r>
    <x v="12"/>
    <x v="213"/>
    <x v="216"/>
    <x v="2"/>
    <x v="675"/>
    <x v="21"/>
    <x v="1903"/>
    <x v="2"/>
  </r>
  <r>
    <x v="12"/>
    <x v="274"/>
    <x v="277"/>
    <x v="2"/>
    <x v="676"/>
    <x v="21"/>
    <x v="1949"/>
    <x v="2"/>
  </r>
  <r>
    <x v="12"/>
    <x v="214"/>
    <x v="217"/>
    <x v="4"/>
    <x v="677"/>
    <x v="21"/>
    <x v="921"/>
    <x v="2"/>
  </r>
  <r>
    <x v="12"/>
    <x v="584"/>
    <x v="592"/>
    <x v="2"/>
    <x v="162"/>
    <x v="21"/>
    <x v="26"/>
    <x v="2"/>
  </r>
  <r>
    <x v="12"/>
    <x v="216"/>
    <x v="219"/>
    <x v="2"/>
    <x v="162"/>
    <x v="21"/>
    <x v="26"/>
    <x v="2"/>
  </r>
  <r>
    <x v="12"/>
    <x v="217"/>
    <x v="220"/>
    <x v="7"/>
    <x v="646"/>
    <x v="21"/>
    <x v="1950"/>
    <x v="2"/>
  </r>
  <r>
    <x v="12"/>
    <x v="667"/>
    <x v="678"/>
    <x v="2"/>
    <x v="26"/>
    <x v="21"/>
    <x v="1926"/>
    <x v="2"/>
  </r>
  <r>
    <x v="12"/>
    <x v="531"/>
    <x v="538"/>
    <x v="48"/>
    <x v="260"/>
    <x v="21"/>
    <x v="377"/>
    <x v="2"/>
  </r>
  <r>
    <x v="12"/>
    <x v="718"/>
    <x v="733"/>
    <x v="3"/>
    <x v="678"/>
    <x v="21"/>
    <x v="1951"/>
    <x v="2"/>
  </r>
  <r>
    <x v="12"/>
    <x v="780"/>
    <x v="797"/>
    <x v="2"/>
    <x v="679"/>
    <x v="21"/>
    <x v="1892"/>
    <x v="2"/>
  </r>
  <r>
    <x v="13"/>
    <x v="228"/>
    <x v="231"/>
    <x v="2"/>
    <x v="162"/>
    <x v="21"/>
    <x v="26"/>
    <x v="2"/>
  </r>
  <r>
    <x v="13"/>
    <x v="230"/>
    <x v="233"/>
    <x v="2"/>
    <x v="654"/>
    <x v="21"/>
    <x v="626"/>
    <x v="2"/>
  </r>
  <r>
    <x v="13"/>
    <x v="231"/>
    <x v="234"/>
    <x v="2"/>
    <x v="159"/>
    <x v="21"/>
    <x v="175"/>
    <x v="2"/>
  </r>
  <r>
    <x v="13"/>
    <x v="233"/>
    <x v="236"/>
    <x v="2"/>
    <x v="150"/>
    <x v="21"/>
    <x v="211"/>
    <x v="2"/>
  </r>
  <r>
    <x v="13"/>
    <x v="540"/>
    <x v="547"/>
    <x v="3"/>
    <x v="670"/>
    <x v="21"/>
    <x v="655"/>
    <x v="2"/>
  </r>
  <r>
    <x v="13"/>
    <x v="543"/>
    <x v="550"/>
    <x v="1"/>
    <x v="486"/>
    <x v="21"/>
    <x v="1941"/>
    <x v="2"/>
  </r>
  <r>
    <x v="6"/>
    <x v="406"/>
    <x v="409"/>
    <x v="4"/>
    <x v="361"/>
    <x v="21"/>
    <x v="413"/>
    <x v="2"/>
  </r>
  <r>
    <x v="6"/>
    <x v="404"/>
    <x v="407"/>
    <x v="7"/>
    <x v="664"/>
    <x v="21"/>
    <x v="1069"/>
    <x v="2"/>
  </r>
  <r>
    <x v="6"/>
    <x v="423"/>
    <x v="426"/>
    <x v="9"/>
    <x v="662"/>
    <x v="21"/>
    <x v="1928"/>
    <x v="2"/>
  </r>
  <r>
    <x v="6"/>
    <x v="422"/>
    <x v="425"/>
    <x v="1"/>
    <x v="657"/>
    <x v="21"/>
    <x v="1926"/>
    <x v="2"/>
  </r>
  <r>
    <x v="6"/>
    <x v="459"/>
    <x v="462"/>
    <x v="7"/>
    <x v="26"/>
    <x v="21"/>
    <x v="1928"/>
    <x v="2"/>
  </r>
  <r>
    <x v="6"/>
    <x v="470"/>
    <x v="473"/>
    <x v="9"/>
    <x v="661"/>
    <x v="21"/>
    <x v="462"/>
    <x v="2"/>
  </r>
  <r>
    <x v="6"/>
    <x v="607"/>
    <x v="615"/>
    <x v="1"/>
    <x v="595"/>
    <x v="21"/>
    <x v="413"/>
    <x v="2"/>
  </r>
  <r>
    <x v="6"/>
    <x v="620"/>
    <x v="628"/>
    <x v="1"/>
    <x v="595"/>
    <x v="21"/>
    <x v="413"/>
    <x v="2"/>
  </r>
  <r>
    <x v="6"/>
    <x v="606"/>
    <x v="614"/>
    <x v="1"/>
    <x v="361"/>
    <x v="21"/>
    <x v="749"/>
    <x v="2"/>
  </r>
  <r>
    <x v="6"/>
    <x v="782"/>
    <x v="799"/>
    <x v="8"/>
    <x v="343"/>
    <x v="21"/>
    <x v="1266"/>
    <x v="2"/>
  </r>
  <r>
    <x v="10"/>
    <x v="315"/>
    <x v="318"/>
    <x v="1"/>
    <x v="262"/>
    <x v="21"/>
    <x v="453"/>
    <x v="2"/>
  </r>
  <r>
    <x v="10"/>
    <x v="458"/>
    <x v="461"/>
    <x v="2"/>
    <x v="191"/>
    <x v="21"/>
    <x v="635"/>
    <x v="2"/>
  </r>
  <r>
    <x v="10"/>
    <x v="317"/>
    <x v="320"/>
    <x v="3"/>
    <x v="159"/>
    <x v="21"/>
    <x v="611"/>
    <x v="2"/>
  </r>
  <r>
    <x v="20"/>
    <x v="505"/>
    <x v="509"/>
    <x v="1"/>
    <x v="359"/>
    <x v="21"/>
    <x v="1645"/>
    <x v="2"/>
  </r>
  <r>
    <x v="21"/>
    <x v="436"/>
    <x v="439"/>
    <x v="5"/>
    <x v="646"/>
    <x v="21"/>
    <x v="368"/>
    <x v="2"/>
  </r>
  <r>
    <x v="21"/>
    <x v="434"/>
    <x v="437"/>
    <x v="11"/>
    <x v="654"/>
    <x v="21"/>
    <x v="338"/>
    <x v="2"/>
  </r>
  <r>
    <x v="21"/>
    <x v="435"/>
    <x v="438"/>
    <x v="1"/>
    <x v="485"/>
    <x v="21"/>
    <x v="1275"/>
    <x v="2"/>
  </r>
  <r>
    <x v="23"/>
    <x v="572"/>
    <x v="580"/>
    <x v="83"/>
    <x v="658"/>
    <x v="21"/>
    <x v="1869"/>
    <x v="2"/>
  </r>
  <r>
    <x v="23"/>
    <x v="570"/>
    <x v="578"/>
    <x v="15"/>
    <x v="657"/>
    <x v="21"/>
    <x v="791"/>
    <x v="2"/>
  </r>
  <r>
    <x v="23"/>
    <x v="573"/>
    <x v="581"/>
    <x v="89"/>
    <x v="662"/>
    <x v="21"/>
    <x v="779"/>
    <x v="2"/>
  </r>
  <r>
    <x v="14"/>
    <x v="413"/>
    <x v="416"/>
    <x v="4"/>
    <x v="680"/>
    <x v="21"/>
    <x v="1941"/>
    <x v="2"/>
  </r>
  <r>
    <x v="30"/>
    <x v="729"/>
    <x v="744"/>
    <x v="55"/>
    <x v="361"/>
    <x v="21"/>
    <x v="1952"/>
    <x v="2"/>
  </r>
  <r>
    <x v="30"/>
    <x v="728"/>
    <x v="743"/>
    <x v="96"/>
    <x v="291"/>
    <x v="21"/>
    <x v="1953"/>
    <x v="2"/>
  </r>
  <r>
    <x v="30"/>
    <x v="744"/>
    <x v="759"/>
    <x v="4"/>
    <x v="359"/>
    <x v="21"/>
    <x v="1033"/>
    <x v="2"/>
  </r>
  <r>
    <x v="30"/>
    <x v="734"/>
    <x v="749"/>
    <x v="4"/>
    <x v="268"/>
    <x v="21"/>
    <x v="26"/>
    <x v="2"/>
  </r>
  <r>
    <x v="30"/>
    <x v="733"/>
    <x v="748"/>
    <x v="4"/>
    <x v="655"/>
    <x v="21"/>
    <x v="1236"/>
    <x v="2"/>
  </r>
  <r>
    <x v="30"/>
    <x v="735"/>
    <x v="750"/>
    <x v="2"/>
    <x v="638"/>
    <x v="21"/>
    <x v="1933"/>
    <x v="2"/>
  </r>
  <r>
    <x v="30"/>
    <x v="739"/>
    <x v="754"/>
    <x v="2"/>
    <x v="620"/>
    <x v="21"/>
    <x v="1930"/>
    <x v="2"/>
  </r>
  <r>
    <x v="30"/>
    <x v="736"/>
    <x v="751"/>
    <x v="2"/>
    <x v="359"/>
    <x v="21"/>
    <x v="807"/>
    <x v="2"/>
  </r>
  <r>
    <x v="30"/>
    <x v="768"/>
    <x v="784"/>
    <x v="42"/>
    <x v="382"/>
    <x v="21"/>
    <x v="397"/>
    <x v="2"/>
  </r>
  <r>
    <x v="30"/>
    <x v="798"/>
    <x v="816"/>
    <x v="3"/>
    <x v="359"/>
    <x v="21"/>
    <x v="586"/>
    <x v="2"/>
  </r>
  <r>
    <x v="31"/>
    <x v="752"/>
    <x v="767"/>
    <x v="3"/>
    <x v="620"/>
    <x v="21"/>
    <x v="1935"/>
    <x v="2"/>
  </r>
  <r>
    <x v="33"/>
    <x v="812"/>
    <x v="830"/>
    <x v="4"/>
    <x v="681"/>
    <x v="21"/>
    <x v="1954"/>
    <x v="2"/>
  </r>
  <r>
    <x v="33"/>
    <x v="813"/>
    <x v="831"/>
    <x v="3"/>
    <x v="682"/>
    <x v="21"/>
    <x v="1955"/>
    <x v="2"/>
  </r>
  <r>
    <x v="33"/>
    <x v="814"/>
    <x v="832"/>
    <x v="4"/>
    <x v="683"/>
    <x v="21"/>
    <x v="1956"/>
    <x v="2"/>
  </r>
  <r>
    <x v="33"/>
    <x v="815"/>
    <x v="833"/>
    <x v="2"/>
    <x v="175"/>
    <x v="21"/>
    <x v="192"/>
    <x v="2"/>
  </r>
  <r>
    <x v="33"/>
    <x v="816"/>
    <x v="834"/>
    <x v="2"/>
    <x v="684"/>
    <x v="21"/>
    <x v="1957"/>
    <x v="2"/>
  </r>
  <r>
    <x v="33"/>
    <x v="817"/>
    <x v="835"/>
    <x v="2"/>
    <x v="685"/>
    <x v="21"/>
    <x v="1958"/>
    <x v="2"/>
  </r>
  <r>
    <x v="33"/>
    <x v="818"/>
    <x v="836"/>
    <x v="2"/>
    <x v="686"/>
    <x v="21"/>
    <x v="1959"/>
    <x v="2"/>
  </r>
  <r>
    <x v="23"/>
    <x v="572"/>
    <x v="580"/>
    <x v="79"/>
    <x v="465"/>
    <x v="21"/>
    <x v="1126"/>
    <x v="2"/>
  </r>
  <r>
    <x v="23"/>
    <x v="570"/>
    <x v="578"/>
    <x v="79"/>
    <x v="463"/>
    <x v="21"/>
    <x v="1857"/>
    <x v="2"/>
  </r>
  <r>
    <x v="23"/>
    <x v="573"/>
    <x v="581"/>
    <x v="79"/>
    <x v="466"/>
    <x v="21"/>
    <x v="1068"/>
    <x v="2"/>
  </r>
  <r>
    <x v="6"/>
    <x v="819"/>
    <x v="837"/>
    <x v="4"/>
    <x v="687"/>
    <x v="21"/>
    <x v="1810"/>
    <x v="2"/>
  </r>
  <r>
    <x v="6"/>
    <x v="820"/>
    <x v="838"/>
    <x v="4"/>
    <x v="687"/>
    <x v="21"/>
    <x v="1810"/>
    <x v="2"/>
  </r>
  <r>
    <x v="6"/>
    <x v="821"/>
    <x v="839"/>
    <x v="4"/>
    <x v="620"/>
    <x v="21"/>
    <x v="1931"/>
    <x v="2"/>
  </r>
  <r>
    <x v="7"/>
    <x v="822"/>
    <x v="840"/>
    <x v="19"/>
    <x v="688"/>
    <x v="21"/>
    <x v="1960"/>
    <x v="2"/>
  </r>
  <r>
    <x v="7"/>
    <x v="823"/>
    <x v="841"/>
    <x v="7"/>
    <x v="174"/>
    <x v="21"/>
    <x v="1961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34" firstHeaderRow="0" firstDataRow="1" firstDataCol="1"/>
  <pivotFields count="4">
    <pivotField axis="axisRow" showAll="0" sortType="descending">
      <items count="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  <pivotField dataField="1" numFmtId="176" showAll="0"/>
    <pivotField dataField="1" numFmtId="176" showAll="0"/>
    <pivotField dataField="1" numFmtId="10" showAll="0"/>
  </pivotFields>
  <rowFields count="1">
    <field x="0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8" numFmtId="173"/>
    <dataField name="Total Ca" fld="2" baseField="0" baseItem="8" numFmtId="173"/>
    <dataField name="Ratios" fld="3" baseField="0" baseItem="3" numFmtId="10"/>
  </dataFields>
  <formats count="1">
    <format dxfId="18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19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7" showAll="0">
      <items count="520">
        <item x="399"/>
        <item x="398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496"/>
        <item x="385"/>
        <item x="384"/>
        <item x="383"/>
        <item x="382"/>
        <item x="381"/>
        <item x="495"/>
        <item x="494"/>
        <item x="380"/>
        <item x="379"/>
        <item x="378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493"/>
        <item x="360"/>
        <item x="359"/>
        <item x="358"/>
        <item x="492"/>
        <item x="357"/>
        <item x="491"/>
        <item x="490"/>
        <item x="356"/>
        <item x="355"/>
        <item x="354"/>
        <item x="353"/>
        <item x="352"/>
        <item x="351"/>
        <item x="489"/>
        <item x="350"/>
        <item x="349"/>
        <item x="348"/>
        <item x="347"/>
        <item x="346"/>
        <item x="488"/>
        <item x="345"/>
        <item x="344"/>
        <item x="343"/>
        <item x="342"/>
        <item x="487"/>
        <item x="341"/>
        <item x="340"/>
        <item x="339"/>
        <item x="338"/>
        <item x="337"/>
        <item x="336"/>
        <item x="335"/>
        <item x="334"/>
        <item x="333"/>
        <item x="486"/>
        <item x="332"/>
        <item x="331"/>
        <item x="330"/>
        <item x="329"/>
        <item x="328"/>
        <item x="327"/>
        <item x="485"/>
        <item x="484"/>
        <item x="326"/>
        <item x="325"/>
        <item x="324"/>
        <item x="323"/>
        <item x="322"/>
        <item x="483"/>
        <item x="321"/>
        <item x="320"/>
        <item x="319"/>
        <item x="318"/>
        <item x="317"/>
        <item x="316"/>
        <item x="482"/>
        <item x="315"/>
        <item x="314"/>
        <item x="313"/>
        <item x="312"/>
        <item x="481"/>
        <item x="311"/>
        <item x="480"/>
        <item x="310"/>
        <item x="309"/>
        <item x="308"/>
        <item x="307"/>
        <item x="306"/>
        <item x="479"/>
        <item x="478"/>
        <item x="305"/>
        <item x="304"/>
        <item x="477"/>
        <item x="303"/>
        <item x="302"/>
        <item x="301"/>
        <item x="300"/>
        <item x="299"/>
        <item x="298"/>
        <item x="476"/>
        <item x="297"/>
        <item x="296"/>
        <item x="295"/>
        <item x="475"/>
        <item x="294"/>
        <item x="293"/>
        <item x="292"/>
        <item x="291"/>
        <item x="290"/>
        <item x="474"/>
        <item x="473"/>
        <item x="289"/>
        <item x="288"/>
        <item x="287"/>
        <item x="286"/>
        <item x="285"/>
        <item x="472"/>
        <item x="284"/>
        <item x="283"/>
        <item x="282"/>
        <item x="281"/>
        <item x="280"/>
        <item x="279"/>
        <item x="278"/>
        <item x="471"/>
        <item x="277"/>
        <item x="276"/>
        <item x="275"/>
        <item x="274"/>
        <item x="273"/>
        <item x="470"/>
        <item x="469"/>
        <item x="468"/>
        <item x="272"/>
        <item x="271"/>
        <item x="270"/>
        <item x="269"/>
        <item x="268"/>
        <item x="467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250"/>
        <item x="249"/>
        <item x="466"/>
        <item x="465"/>
        <item x="248"/>
        <item x="247"/>
        <item x="246"/>
        <item x="245"/>
        <item x="244"/>
        <item x="464"/>
        <item x="463"/>
        <item x="462"/>
        <item x="243"/>
        <item x="242"/>
        <item x="241"/>
        <item x="461"/>
        <item x="240"/>
        <item x="460"/>
        <item x="459"/>
        <item x="239"/>
        <item x="238"/>
        <item x="237"/>
        <item x="236"/>
        <item x="235"/>
        <item x="458"/>
        <item x="234"/>
        <item x="233"/>
        <item x="232"/>
        <item x="231"/>
        <item x="230"/>
        <item x="229"/>
        <item x="457"/>
        <item x="228"/>
        <item x="227"/>
        <item x="226"/>
        <item x="225"/>
        <item x="224"/>
        <item x="456"/>
        <item x="455"/>
        <item x="223"/>
        <item x="222"/>
        <item x="454"/>
        <item x="453"/>
        <item x="452"/>
        <item x="451"/>
        <item x="450"/>
        <item x="449"/>
        <item x="221"/>
        <item x="448"/>
        <item x="447"/>
        <item x="446"/>
        <item x="445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209"/>
        <item x="208"/>
        <item x="207"/>
        <item x="444"/>
        <item x="206"/>
        <item x="205"/>
        <item x="204"/>
        <item x="203"/>
        <item x="202"/>
        <item x="443"/>
        <item x="201"/>
        <item x="200"/>
        <item x="199"/>
        <item x="198"/>
        <item x="197"/>
        <item x="196"/>
        <item x="195"/>
        <item x="442"/>
        <item x="194"/>
        <item x="193"/>
        <item x="192"/>
        <item x="191"/>
        <item x="190"/>
        <item x="189"/>
        <item x="441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440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439"/>
        <item x="162"/>
        <item x="161"/>
        <item x="160"/>
        <item x="159"/>
        <item x="158"/>
        <item x="438"/>
        <item x="437"/>
        <item x="157"/>
        <item x="156"/>
        <item x="155"/>
        <item x="154"/>
        <item x="153"/>
        <item x="152"/>
        <item x="436"/>
        <item x="435"/>
        <item x="151"/>
        <item x="150"/>
        <item x="149"/>
        <item x="148"/>
        <item x="147"/>
        <item x="434"/>
        <item x="146"/>
        <item x="145"/>
        <item x="144"/>
        <item x="143"/>
        <item x="142"/>
        <item x="141"/>
        <item x="140"/>
        <item x="139"/>
        <item x="138"/>
        <item x="137"/>
        <item x="433"/>
        <item x="136"/>
        <item x="432"/>
        <item x="135"/>
        <item x="134"/>
        <item x="133"/>
        <item x="132"/>
        <item x="131"/>
        <item x="130"/>
        <item x="129"/>
        <item x="128"/>
        <item x="127"/>
        <item x="431"/>
        <item x="126"/>
        <item x="125"/>
        <item x="124"/>
        <item x="123"/>
        <item x="430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429"/>
        <item x="111"/>
        <item x="110"/>
        <item x="109"/>
        <item x="108"/>
        <item x="107"/>
        <item x="428"/>
        <item x="427"/>
        <item x="106"/>
        <item x="105"/>
        <item x="426"/>
        <item x="425"/>
        <item x="104"/>
        <item x="103"/>
        <item x="424"/>
        <item x="102"/>
        <item x="101"/>
        <item x="100"/>
        <item x="99"/>
        <item x="98"/>
        <item x="97"/>
        <item x="423"/>
        <item x="96"/>
        <item x="95"/>
        <item x="94"/>
        <item x="93"/>
        <item x="422"/>
        <item x="421"/>
        <item x="420"/>
        <item x="92"/>
        <item x="91"/>
        <item x="90"/>
        <item x="89"/>
        <item x="88"/>
        <item x="87"/>
        <item x="419"/>
        <item x="418"/>
        <item x="86"/>
        <item x="85"/>
        <item x="417"/>
        <item x="84"/>
        <item x="416"/>
        <item x="415"/>
        <item x="83"/>
        <item x="82"/>
        <item x="81"/>
        <item x="80"/>
        <item x="79"/>
        <item x="78"/>
        <item x="414"/>
        <item x="77"/>
        <item x="76"/>
        <item x="75"/>
        <item x="413"/>
        <item x="74"/>
        <item x="73"/>
        <item x="412"/>
        <item x="72"/>
        <item x="71"/>
        <item x="70"/>
        <item x="69"/>
        <item x="68"/>
        <item x="67"/>
        <item x="66"/>
        <item x="65"/>
        <item x="64"/>
        <item x="411"/>
        <item x="63"/>
        <item x="62"/>
        <item x="61"/>
        <item x="60"/>
        <item x="59"/>
        <item x="58"/>
        <item x="57"/>
        <item x="56"/>
        <item x="55"/>
        <item x="54"/>
        <item x="410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9"/>
        <item x="40"/>
        <item x="39"/>
        <item x="38"/>
        <item x="37"/>
        <item x="36"/>
        <item x="35"/>
        <item x="408"/>
        <item x="407"/>
        <item x="34"/>
        <item x="33"/>
        <item x="32"/>
        <item x="31"/>
        <item x="30"/>
        <item x="29"/>
        <item x="406"/>
        <item x="28"/>
        <item x="27"/>
        <item x="405"/>
        <item x="26"/>
        <item x="404"/>
        <item x="25"/>
        <item x="24"/>
        <item x="23"/>
        <item x="22"/>
        <item x="21"/>
        <item x="20"/>
        <item x="403"/>
        <item x="402"/>
        <item x="19"/>
        <item x="18"/>
        <item x="17"/>
        <item x="16"/>
        <item x="15"/>
        <item x="14"/>
        <item x="13"/>
        <item x="12"/>
        <item x="11"/>
        <item x="2"/>
        <item x="10"/>
        <item x="401"/>
        <item x="9"/>
        <item x="8"/>
        <item x="6"/>
        <item x="7"/>
        <item x="400"/>
        <item m="1" x="507"/>
        <item m="1" x="498"/>
        <item m="1" x="499"/>
        <item m="1" x="508"/>
        <item m="1" x="500"/>
        <item m="1" x="509"/>
        <item m="1" x="513"/>
        <item m="1" x="515"/>
        <item x="4"/>
        <item x="5"/>
        <item m="1" x="497"/>
        <item m="1" x="501"/>
        <item m="1" x="502"/>
        <item m="1" x="510"/>
        <item m="1" x="511"/>
        <item m="1" x="512"/>
        <item m="1" x="503"/>
        <item m="1" x="514"/>
        <item m="1" x="504"/>
        <item m="1" x="505"/>
        <item m="1" x="506"/>
        <item m="1" x="516"/>
        <item m="1" x="517"/>
        <item m="1" x="518"/>
        <item x="1"/>
        <item x="3"/>
        <item x="0"/>
        <item t="default"/>
      </items>
    </pivotField>
    <pivotField dataField="1" numFmtId="176" showAll="0"/>
    <pivotField showAll="0"/>
    <pivotField showAll="0"/>
    <pivotField showAll="0"/>
    <pivotField showAll="0"/>
    <pivotField axis="axisRow" showAll="0" sortType="descending">
      <items count="368">
        <item m="1" x="366"/>
        <item x="159"/>
        <item x="53"/>
        <item x="2"/>
        <item x="232"/>
        <item x="98"/>
        <item m="1" x="353"/>
        <item x="214"/>
        <item x="188"/>
        <item x="160"/>
        <item x="311"/>
        <item x="284"/>
        <item x="3"/>
        <item x="254"/>
        <item x="233"/>
        <item x="99"/>
        <item m="1" x="354"/>
        <item x="27"/>
        <item x="215"/>
        <item x="320"/>
        <item x="161"/>
        <item x="136"/>
        <item x="54"/>
        <item x="4"/>
        <item x="255"/>
        <item x="234"/>
        <item x="100"/>
        <item x="288"/>
        <item m="1" x="355"/>
        <item x="28"/>
        <item x="216"/>
        <item x="189"/>
        <item x="162"/>
        <item x="312"/>
        <item x="55"/>
        <item x="5"/>
        <item x="256"/>
        <item x="337"/>
        <item x="101"/>
        <item x="79"/>
        <item m="1" x="359"/>
        <item x="305"/>
        <item x="217"/>
        <item x="190"/>
        <item x="318"/>
        <item x="137"/>
        <item x="56"/>
        <item x="6"/>
        <item x="257"/>
        <item x="235"/>
        <item x="102"/>
        <item x="80"/>
        <item m="1" x="360"/>
        <item x="29"/>
        <item x="218"/>
        <item x="191"/>
        <item x="163"/>
        <item x="138"/>
        <item x="57"/>
        <item x="7"/>
        <item x="258"/>
        <item x="236"/>
        <item x="297"/>
        <item x="81"/>
        <item m="1" x="361"/>
        <item x="30"/>
        <item x="219"/>
        <item x="192"/>
        <item x="164"/>
        <item x="139"/>
        <item x="58"/>
        <item x="303"/>
        <item x="259"/>
        <item x="237"/>
        <item x="103"/>
        <item x="82"/>
        <item m="1" x="362"/>
        <item x="31"/>
        <item x="220"/>
        <item x="193"/>
        <item x="165"/>
        <item x="140"/>
        <item x="59"/>
        <item x="8"/>
        <item x="260"/>
        <item x="238"/>
        <item x="104"/>
        <item x="83"/>
        <item m="1" x="363"/>
        <item x="32"/>
        <item x="324"/>
        <item x="194"/>
        <item x="166"/>
        <item x="141"/>
        <item x="60"/>
        <item x="9"/>
        <item x="261"/>
        <item x="239"/>
        <item x="298"/>
        <item x="289"/>
        <item m="1" x="356"/>
        <item x="33"/>
        <item x="325"/>
        <item x="321"/>
        <item x="167"/>
        <item x="142"/>
        <item x="61"/>
        <item x="10"/>
        <item x="262"/>
        <item x="338"/>
        <item x="299"/>
        <item x="308"/>
        <item m="1" x="364"/>
        <item x="34"/>
        <item x="326"/>
        <item x="195"/>
        <item x="168"/>
        <item x="143"/>
        <item x="62"/>
        <item x="278"/>
        <item x="263"/>
        <item x="339"/>
        <item x="105"/>
        <item x="84"/>
        <item m="1" x="365"/>
        <item x="306"/>
        <item x="327"/>
        <item x="196"/>
        <item x="169"/>
        <item x="144"/>
        <item x="63"/>
        <item x="11"/>
        <item x="264"/>
        <item x="240"/>
        <item x="106"/>
        <item x="290"/>
        <item x="118"/>
        <item x="282"/>
        <item x="221"/>
        <item x="197"/>
        <item x="170"/>
        <item x="145"/>
        <item x="285"/>
        <item x="12"/>
        <item x="265"/>
        <item x="340"/>
        <item x="300"/>
        <item x="85"/>
        <item x="119"/>
        <item x="35"/>
        <item x="328"/>
        <item x="198"/>
        <item x="171"/>
        <item x="146"/>
        <item x="64"/>
        <item x="13"/>
        <item x="266"/>
        <item x="241"/>
        <item x="301"/>
        <item x="86"/>
        <item x="120"/>
        <item x="36"/>
        <item x="329"/>
        <item x="199"/>
        <item x="172"/>
        <item x="313"/>
        <item x="65"/>
        <item x="14"/>
        <item x="267"/>
        <item x="242"/>
        <item x="107"/>
        <item x="291"/>
        <item x="121"/>
        <item x="37"/>
        <item x="330"/>
        <item x="200"/>
        <item x="173"/>
        <item x="147"/>
        <item x="66"/>
        <item x="15"/>
        <item x="346"/>
        <item x="243"/>
        <item x="108"/>
        <item x="292"/>
        <item x="122"/>
        <item x="38"/>
        <item x="331"/>
        <item x="201"/>
        <item x="174"/>
        <item x="148"/>
        <item x="67"/>
        <item x="16"/>
        <item x="268"/>
        <item x="341"/>
        <item x="109"/>
        <item x="87"/>
        <item x="309"/>
        <item x="39"/>
        <item x="332"/>
        <item x="322"/>
        <item x="175"/>
        <item x="149"/>
        <item x="68"/>
        <item x="17"/>
        <item x="269"/>
        <item x="342"/>
        <item x="110"/>
        <item x="88"/>
        <item x="123"/>
        <item x="40"/>
        <item x="333"/>
        <item x="202"/>
        <item x="319"/>
        <item x="150"/>
        <item x="69"/>
        <item x="18"/>
        <item x="270"/>
        <item x="343"/>
        <item x="111"/>
        <item x="89"/>
        <item x="124"/>
        <item x="283"/>
        <item x="222"/>
        <item x="203"/>
        <item x="176"/>
        <item x="151"/>
        <item x="70"/>
        <item x="19"/>
        <item x="271"/>
        <item x="244"/>
        <item x="302"/>
        <item x="90"/>
        <item x="125"/>
        <item x="41"/>
        <item x="223"/>
        <item x="204"/>
        <item x="177"/>
        <item x="314"/>
        <item x="71"/>
        <item x="279"/>
        <item x="272"/>
        <item x="245"/>
        <item x="112"/>
        <item x="91"/>
        <item x="126"/>
        <item x="42"/>
        <item x="334"/>
        <item x="205"/>
        <item x="178"/>
        <item x="315"/>
        <item x="72"/>
        <item x="280"/>
        <item x="347"/>
        <item x="246"/>
        <item x="113"/>
        <item x="92"/>
        <item x="310"/>
        <item x="43"/>
        <item x="335"/>
        <item x="206"/>
        <item x="179"/>
        <item x="152"/>
        <item x="307"/>
        <item x="20"/>
        <item x="348"/>
        <item x="247"/>
        <item x="114"/>
        <item x="293"/>
        <item x="127"/>
        <item x="44"/>
        <item x="224"/>
        <item x="323"/>
        <item x="180"/>
        <item x="153"/>
        <item x="73"/>
        <item x="21"/>
        <item x="349"/>
        <item x="248"/>
        <item x="115"/>
        <item x="294"/>
        <item x="128"/>
        <item x="45"/>
        <item x="225"/>
        <item x="207"/>
        <item x="181"/>
        <item x="154"/>
        <item x="74"/>
        <item x="22"/>
        <item x="273"/>
        <item x="344"/>
        <item x="116"/>
        <item x="295"/>
        <item x="129"/>
        <item x="46"/>
        <item x="226"/>
        <item x="208"/>
        <item x="182"/>
        <item x="155"/>
        <item x="286"/>
        <item x="23"/>
        <item x="274"/>
        <item x="345"/>
        <item x="117"/>
        <item x="93"/>
        <item x="130"/>
        <item x="47"/>
        <item x="227"/>
        <item x="209"/>
        <item x="183"/>
        <item x="156"/>
        <item x="75"/>
        <item x="24"/>
        <item x="275"/>
        <item x="249"/>
        <item m="1" x="350"/>
        <item x="94"/>
        <item x="131"/>
        <item x="48"/>
        <item x="228"/>
        <item x="210"/>
        <item x="184"/>
        <item x="157"/>
        <item x="76"/>
        <item x="25"/>
        <item x="276"/>
        <item x="250"/>
        <item m="1" x="357"/>
        <item x="95"/>
        <item x="132"/>
        <item x="49"/>
        <item x="336"/>
        <item x="211"/>
        <item x="185"/>
        <item x="316"/>
        <item x="77"/>
        <item x="281"/>
        <item x="277"/>
        <item x="251"/>
        <item m="1" x="351"/>
        <item x="96"/>
        <item x="133"/>
        <item x="50"/>
        <item x="229"/>
        <item x="212"/>
        <item x="186"/>
        <item x="317"/>
        <item x="287"/>
        <item x="26"/>
        <item x="0"/>
        <item x="252"/>
        <item m="1" x="352"/>
        <item x="296"/>
        <item x="134"/>
        <item x="51"/>
        <item x="230"/>
        <item x="213"/>
        <item x="187"/>
        <item x="158"/>
        <item x="78"/>
        <item x="304"/>
        <item x="1"/>
        <item x="253"/>
        <item m="1" x="358"/>
        <item x="97"/>
        <item x="135"/>
        <item x="52"/>
        <item x="231"/>
        <item t="default"/>
      </items>
    </pivotField>
    <pivotField showAll="0">
      <items count="3">
        <item h="1" x="1"/>
        <item x="0"/>
        <item t="default"/>
      </items>
    </pivotField>
    <pivotField showAll="0">
      <items count="19"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  <pivotField dragToRow="0" dragToCol="0" dragToPage="0" showAll="0" defaultSubtotal="0"/>
  </pivotFields>
  <rowFields count="1">
    <field x="7"/>
  </rowFields>
  <rowItems count="2">
    <i>
      <x v="360"/>
    </i>
    <i t="grand">
      <x/>
    </i>
  </rowItems>
  <colFields count="1">
    <field x="0"/>
  </colFields>
  <colItems count="1">
    <i>
      <x/>
    </i>
  </colItems>
  <dataFields count="1">
    <dataField name="CA " fld="2" baseField="7" baseItem="358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27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7" showAll="0">
      <items count="520">
        <item x="399"/>
        <item x="398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496"/>
        <item x="385"/>
        <item x="384"/>
        <item x="383"/>
        <item x="382"/>
        <item x="381"/>
        <item x="495"/>
        <item x="494"/>
        <item x="380"/>
        <item x="379"/>
        <item x="378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493"/>
        <item x="360"/>
        <item x="359"/>
        <item x="358"/>
        <item x="492"/>
        <item x="357"/>
        <item x="491"/>
        <item x="490"/>
        <item x="356"/>
        <item x="355"/>
        <item x="354"/>
        <item x="353"/>
        <item x="352"/>
        <item x="351"/>
        <item x="489"/>
        <item x="350"/>
        <item x="349"/>
        <item x="348"/>
        <item x="347"/>
        <item x="346"/>
        <item x="488"/>
        <item x="345"/>
        <item x="344"/>
        <item x="343"/>
        <item x="342"/>
        <item x="487"/>
        <item x="341"/>
        <item x="340"/>
        <item x="339"/>
        <item x="338"/>
        <item x="337"/>
        <item x="336"/>
        <item x="335"/>
        <item x="334"/>
        <item x="333"/>
        <item x="486"/>
        <item x="332"/>
        <item x="331"/>
        <item x="330"/>
        <item x="329"/>
        <item x="328"/>
        <item x="327"/>
        <item x="485"/>
        <item x="484"/>
        <item x="326"/>
        <item x="325"/>
        <item x="324"/>
        <item x="323"/>
        <item x="322"/>
        <item x="483"/>
        <item x="321"/>
        <item x="320"/>
        <item x="319"/>
        <item x="318"/>
        <item x="317"/>
        <item x="316"/>
        <item x="482"/>
        <item x="315"/>
        <item x="314"/>
        <item x="313"/>
        <item x="312"/>
        <item x="481"/>
        <item x="311"/>
        <item x="480"/>
        <item x="310"/>
        <item x="309"/>
        <item x="308"/>
        <item x="307"/>
        <item x="306"/>
        <item x="479"/>
        <item x="478"/>
        <item x="305"/>
        <item x="304"/>
        <item x="477"/>
        <item x="303"/>
        <item x="302"/>
        <item x="301"/>
        <item x="300"/>
        <item x="299"/>
        <item x="298"/>
        <item x="476"/>
        <item x="297"/>
        <item x="296"/>
        <item x="295"/>
        <item x="475"/>
        <item x="294"/>
        <item x="293"/>
        <item x="292"/>
        <item x="291"/>
        <item x="290"/>
        <item x="474"/>
        <item x="473"/>
        <item x="289"/>
        <item x="288"/>
        <item x="287"/>
        <item x="286"/>
        <item x="285"/>
        <item x="472"/>
        <item x="284"/>
        <item x="283"/>
        <item x="282"/>
        <item x="281"/>
        <item x="280"/>
        <item x="279"/>
        <item x="278"/>
        <item x="471"/>
        <item x="277"/>
        <item x="276"/>
        <item x="275"/>
        <item x="274"/>
        <item x="273"/>
        <item x="470"/>
        <item x="469"/>
        <item x="468"/>
        <item x="272"/>
        <item x="271"/>
        <item x="270"/>
        <item x="269"/>
        <item x="268"/>
        <item x="467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250"/>
        <item x="249"/>
        <item x="466"/>
        <item x="465"/>
        <item x="248"/>
        <item x="247"/>
        <item x="246"/>
        <item x="245"/>
        <item x="244"/>
        <item x="464"/>
        <item x="463"/>
        <item x="462"/>
        <item x="243"/>
        <item x="242"/>
        <item x="241"/>
        <item x="461"/>
        <item x="240"/>
        <item x="460"/>
        <item x="459"/>
        <item x="239"/>
        <item x="238"/>
        <item x="237"/>
        <item x="236"/>
        <item x="235"/>
        <item x="458"/>
        <item x="234"/>
        <item x="233"/>
        <item x="232"/>
        <item x="231"/>
        <item x="230"/>
        <item x="229"/>
        <item x="457"/>
        <item x="228"/>
        <item x="227"/>
        <item x="226"/>
        <item x="225"/>
        <item x="224"/>
        <item x="456"/>
        <item x="455"/>
        <item x="223"/>
        <item x="222"/>
        <item x="454"/>
        <item x="453"/>
        <item x="452"/>
        <item x="451"/>
        <item x="450"/>
        <item x="449"/>
        <item x="221"/>
        <item x="448"/>
        <item x="447"/>
        <item x="446"/>
        <item x="445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209"/>
        <item x="208"/>
        <item x="207"/>
        <item x="444"/>
        <item x="206"/>
        <item x="205"/>
        <item x="204"/>
        <item x="203"/>
        <item x="202"/>
        <item x="443"/>
        <item x="201"/>
        <item x="200"/>
        <item x="199"/>
        <item x="198"/>
        <item x="197"/>
        <item x="196"/>
        <item x="195"/>
        <item x="442"/>
        <item x="194"/>
        <item x="193"/>
        <item x="192"/>
        <item x="191"/>
        <item x="190"/>
        <item x="189"/>
        <item x="441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440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439"/>
        <item x="162"/>
        <item x="161"/>
        <item x="160"/>
        <item x="159"/>
        <item x="158"/>
        <item x="438"/>
        <item x="437"/>
        <item x="157"/>
        <item x="156"/>
        <item x="155"/>
        <item x="154"/>
        <item x="153"/>
        <item x="152"/>
        <item x="436"/>
        <item x="435"/>
        <item x="151"/>
        <item x="150"/>
        <item x="149"/>
        <item x="148"/>
        <item x="147"/>
        <item x="434"/>
        <item x="146"/>
        <item x="145"/>
        <item x="144"/>
        <item x="143"/>
        <item x="142"/>
        <item x="141"/>
        <item x="140"/>
        <item x="139"/>
        <item x="138"/>
        <item x="137"/>
        <item x="433"/>
        <item x="136"/>
        <item x="432"/>
        <item x="135"/>
        <item x="134"/>
        <item x="133"/>
        <item x="132"/>
        <item x="131"/>
        <item x="130"/>
        <item x="129"/>
        <item x="128"/>
        <item x="127"/>
        <item x="431"/>
        <item x="126"/>
        <item x="125"/>
        <item x="124"/>
        <item x="123"/>
        <item x="430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429"/>
        <item x="111"/>
        <item x="110"/>
        <item x="109"/>
        <item x="108"/>
        <item x="107"/>
        <item x="428"/>
        <item x="427"/>
        <item x="106"/>
        <item x="105"/>
        <item x="426"/>
        <item x="425"/>
        <item x="104"/>
        <item x="103"/>
        <item x="424"/>
        <item x="102"/>
        <item x="101"/>
        <item x="100"/>
        <item x="99"/>
        <item x="98"/>
        <item x="97"/>
        <item x="423"/>
        <item x="96"/>
        <item x="95"/>
        <item x="94"/>
        <item x="93"/>
        <item x="422"/>
        <item x="421"/>
        <item x="420"/>
        <item x="92"/>
        <item x="91"/>
        <item x="90"/>
        <item x="89"/>
        <item x="88"/>
        <item x="87"/>
        <item x="419"/>
        <item x="418"/>
        <item x="86"/>
        <item x="85"/>
        <item x="417"/>
        <item x="84"/>
        <item x="416"/>
        <item x="415"/>
        <item x="83"/>
        <item x="82"/>
        <item x="81"/>
        <item x="80"/>
        <item x="79"/>
        <item x="78"/>
        <item x="414"/>
        <item x="77"/>
        <item x="76"/>
        <item x="75"/>
        <item x="413"/>
        <item x="74"/>
        <item x="73"/>
        <item x="412"/>
        <item x="72"/>
        <item x="71"/>
        <item x="70"/>
        <item x="69"/>
        <item x="68"/>
        <item x="67"/>
        <item x="66"/>
        <item x="65"/>
        <item x="64"/>
        <item x="411"/>
        <item x="63"/>
        <item x="62"/>
        <item x="61"/>
        <item x="60"/>
        <item x="59"/>
        <item x="58"/>
        <item x="57"/>
        <item x="56"/>
        <item x="55"/>
        <item x="54"/>
        <item x="410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9"/>
        <item x="40"/>
        <item x="39"/>
        <item x="38"/>
        <item x="37"/>
        <item x="36"/>
        <item x="35"/>
        <item x="408"/>
        <item x="407"/>
        <item x="34"/>
        <item x="33"/>
        <item x="32"/>
        <item x="31"/>
        <item x="30"/>
        <item x="29"/>
        <item x="406"/>
        <item x="28"/>
        <item x="27"/>
        <item x="405"/>
        <item x="26"/>
        <item x="404"/>
        <item x="25"/>
        <item x="24"/>
        <item x="23"/>
        <item x="22"/>
        <item x="21"/>
        <item x="20"/>
        <item x="403"/>
        <item x="402"/>
        <item x="19"/>
        <item x="18"/>
        <item x="17"/>
        <item x="16"/>
        <item x="15"/>
        <item x="14"/>
        <item x="13"/>
        <item x="12"/>
        <item x="11"/>
        <item x="2"/>
        <item x="10"/>
        <item x="401"/>
        <item x="9"/>
        <item x="8"/>
        <item x="6"/>
        <item x="7"/>
        <item x="400"/>
        <item m="1" x="507"/>
        <item m="1" x="498"/>
        <item m="1" x="499"/>
        <item m="1" x="508"/>
        <item m="1" x="500"/>
        <item m="1" x="509"/>
        <item m="1" x="513"/>
        <item m="1" x="515"/>
        <item x="4"/>
        <item x="5"/>
        <item m="1" x="497"/>
        <item m="1" x="501"/>
        <item m="1" x="502"/>
        <item m="1" x="510"/>
        <item m="1" x="511"/>
        <item m="1" x="512"/>
        <item m="1" x="503"/>
        <item m="1" x="514"/>
        <item m="1" x="504"/>
        <item m="1" x="505"/>
        <item m="1" x="506"/>
        <item m="1" x="516"/>
        <item m="1" x="517"/>
        <item m="1" x="518"/>
        <item x="1"/>
        <item x="3"/>
        <item x="0"/>
        <item t="default"/>
      </items>
    </pivotField>
    <pivotField dataField="1" numFmtId="176" showAll="0"/>
    <pivotField axis="axisRow" showAll="0">
      <items count="74">
        <item m="1" x="45"/>
        <item m="1" x="39"/>
        <item m="1" x="61"/>
        <item m="1" x="50"/>
        <item m="1" x="52"/>
        <item m="1" x="36"/>
        <item m="1" x="48"/>
        <item m="1" x="54"/>
        <item m="1" x="34"/>
        <item m="1" x="51"/>
        <item x="5"/>
        <item m="1" x="59"/>
        <item m="1" x="42"/>
        <item m="1" x="56"/>
        <item m="1" x="53"/>
        <item m="1" x="55"/>
        <item m="1" x="44"/>
        <item m="1" x="41"/>
        <item m="1" x="43"/>
        <item m="1" x="40"/>
        <item m="1" x="38"/>
        <item m="1" x="60"/>
        <item m="1" x="58"/>
        <item m="1" x="62"/>
        <item m="1" x="35"/>
        <item m="1" x="57"/>
        <item m="1" x="47"/>
        <item m="1" x="49"/>
        <item m="1" x="46"/>
        <item m="1" x="37"/>
        <item x="33"/>
        <item x="3"/>
        <item x="6"/>
        <item x="8"/>
        <item x="1"/>
        <item x="15"/>
        <item x="17"/>
        <item x="7"/>
        <item x="4"/>
        <item x="11"/>
        <item x="2"/>
        <item x="13"/>
        <item x="10"/>
        <item x="0"/>
        <item x="19"/>
        <item x="16"/>
        <item x="20"/>
        <item x="9"/>
        <item x="21"/>
        <item x="18"/>
        <item x="14"/>
        <item x="22"/>
        <item x="23"/>
        <item x="24"/>
        <item x="25"/>
        <item x="26"/>
        <item x="27"/>
        <item x="28"/>
        <item x="29"/>
        <item x="30"/>
        <item x="31"/>
        <item x="32"/>
        <item m="1" x="63"/>
        <item m="1" x="65"/>
        <item m="1" x="64"/>
        <item m="1" x="67"/>
        <item m="1" x="68"/>
        <item m="1" x="66"/>
        <item m="1" x="69"/>
        <item m="1" x="70"/>
        <item m="1" x="71"/>
        <item m="1" x="72"/>
        <item x="12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159"/>
        <item x="53"/>
        <item x="2"/>
        <item x="232"/>
        <item x="98"/>
        <item m="1" x="353"/>
        <item x="214"/>
        <item x="188"/>
        <item x="160"/>
        <item x="311"/>
        <item x="284"/>
        <item x="3"/>
        <item x="254"/>
        <item x="233"/>
        <item x="99"/>
        <item m="1" x="354"/>
        <item x="27"/>
        <item x="215"/>
        <item x="320"/>
        <item x="161"/>
        <item x="136"/>
        <item x="54"/>
        <item x="4"/>
        <item x="255"/>
        <item x="234"/>
        <item x="100"/>
        <item x="288"/>
        <item m="1" x="355"/>
        <item x="28"/>
        <item x="216"/>
        <item x="189"/>
        <item x="162"/>
        <item x="312"/>
        <item x="55"/>
        <item x="5"/>
        <item x="256"/>
        <item x="337"/>
        <item x="101"/>
        <item x="79"/>
        <item m="1" x="359"/>
        <item x="305"/>
        <item x="217"/>
        <item x="190"/>
        <item x="318"/>
        <item x="137"/>
        <item x="56"/>
        <item x="6"/>
        <item x="257"/>
        <item x="235"/>
        <item x="102"/>
        <item x="80"/>
        <item m="1" x="360"/>
        <item x="29"/>
        <item x="218"/>
        <item x="191"/>
        <item x="163"/>
        <item x="138"/>
        <item x="57"/>
        <item x="7"/>
        <item x="258"/>
        <item x="236"/>
        <item x="297"/>
        <item x="81"/>
        <item m="1" x="361"/>
        <item x="30"/>
        <item x="219"/>
        <item x="192"/>
        <item x="164"/>
        <item x="139"/>
        <item x="58"/>
        <item x="303"/>
        <item x="259"/>
        <item x="237"/>
        <item x="103"/>
        <item x="82"/>
        <item m="1" x="362"/>
        <item x="31"/>
        <item x="220"/>
        <item x="193"/>
        <item x="165"/>
        <item x="140"/>
        <item x="59"/>
        <item x="8"/>
        <item x="260"/>
        <item x="238"/>
        <item x="104"/>
        <item x="83"/>
        <item m="1" x="363"/>
        <item x="32"/>
        <item x="324"/>
        <item x="194"/>
        <item x="166"/>
        <item x="141"/>
        <item x="60"/>
        <item x="9"/>
        <item x="261"/>
        <item x="239"/>
        <item x="298"/>
        <item x="289"/>
        <item m="1" x="356"/>
        <item x="33"/>
        <item x="325"/>
        <item x="321"/>
        <item x="167"/>
        <item x="142"/>
        <item x="61"/>
        <item x="10"/>
        <item x="262"/>
        <item x="338"/>
        <item x="299"/>
        <item x="308"/>
        <item m="1" x="364"/>
        <item x="34"/>
        <item x="326"/>
        <item x="195"/>
        <item x="168"/>
        <item x="143"/>
        <item x="62"/>
        <item x="278"/>
        <item x="263"/>
        <item x="339"/>
        <item x="105"/>
        <item x="84"/>
        <item m="1" x="365"/>
        <item x="306"/>
        <item x="327"/>
        <item x="196"/>
        <item x="169"/>
        <item x="144"/>
        <item x="63"/>
        <item x="11"/>
        <item x="264"/>
        <item x="240"/>
        <item x="106"/>
        <item x="290"/>
        <item x="118"/>
        <item x="282"/>
        <item x="221"/>
        <item x="197"/>
        <item x="170"/>
        <item x="145"/>
        <item x="285"/>
        <item x="12"/>
        <item x="265"/>
        <item x="340"/>
        <item x="300"/>
        <item x="85"/>
        <item x="119"/>
        <item x="35"/>
        <item x="328"/>
        <item x="198"/>
        <item x="171"/>
        <item x="146"/>
        <item x="64"/>
        <item x="13"/>
        <item x="266"/>
        <item x="241"/>
        <item x="301"/>
        <item x="86"/>
        <item x="120"/>
        <item x="36"/>
        <item x="329"/>
        <item x="199"/>
        <item x="172"/>
        <item x="313"/>
        <item x="65"/>
        <item x="14"/>
        <item x="267"/>
        <item x="242"/>
        <item x="107"/>
        <item x="291"/>
        <item x="121"/>
        <item x="37"/>
        <item x="330"/>
        <item x="200"/>
        <item x="173"/>
        <item x="147"/>
        <item x="66"/>
        <item x="15"/>
        <item x="346"/>
        <item x="243"/>
        <item x="108"/>
        <item x="292"/>
        <item x="122"/>
        <item x="38"/>
        <item x="331"/>
        <item x="201"/>
        <item x="174"/>
        <item x="148"/>
        <item x="67"/>
        <item x="16"/>
        <item x="268"/>
        <item x="341"/>
        <item x="109"/>
        <item x="87"/>
        <item x="309"/>
        <item x="39"/>
        <item x="332"/>
        <item x="322"/>
        <item x="175"/>
        <item x="149"/>
        <item x="68"/>
        <item x="17"/>
        <item x="269"/>
        <item x="342"/>
        <item x="110"/>
        <item x="88"/>
        <item x="123"/>
        <item x="40"/>
        <item x="333"/>
        <item x="202"/>
        <item x="319"/>
        <item x="150"/>
        <item x="69"/>
        <item x="18"/>
        <item x="270"/>
        <item x="343"/>
        <item x="111"/>
        <item x="89"/>
        <item x="124"/>
        <item x="283"/>
        <item x="222"/>
        <item x="203"/>
        <item x="176"/>
        <item x="151"/>
        <item x="70"/>
        <item x="19"/>
        <item x="271"/>
        <item x="244"/>
        <item x="302"/>
        <item x="90"/>
        <item x="125"/>
        <item x="41"/>
        <item x="223"/>
        <item x="204"/>
        <item x="177"/>
        <item x="314"/>
        <item x="71"/>
        <item x="279"/>
        <item x="272"/>
        <item x="245"/>
        <item x="112"/>
        <item x="91"/>
        <item x="126"/>
        <item x="42"/>
        <item x="334"/>
        <item x="205"/>
        <item x="178"/>
        <item x="315"/>
        <item x="72"/>
        <item x="280"/>
        <item x="347"/>
        <item x="246"/>
        <item x="113"/>
        <item x="92"/>
        <item x="310"/>
        <item x="43"/>
        <item x="335"/>
        <item x="206"/>
        <item x="179"/>
        <item x="152"/>
        <item x="307"/>
        <item x="20"/>
        <item x="348"/>
        <item x="247"/>
        <item x="114"/>
        <item x="293"/>
        <item x="127"/>
        <item x="44"/>
        <item x="224"/>
        <item x="323"/>
        <item x="180"/>
        <item x="153"/>
        <item x="73"/>
        <item x="21"/>
        <item x="349"/>
        <item x="248"/>
        <item x="115"/>
        <item x="294"/>
        <item x="128"/>
        <item x="45"/>
        <item x="225"/>
        <item x="207"/>
        <item x="181"/>
        <item x="154"/>
        <item x="74"/>
        <item x="22"/>
        <item x="273"/>
        <item x="344"/>
        <item x="116"/>
        <item x="295"/>
        <item x="129"/>
        <item x="46"/>
        <item x="226"/>
        <item x="208"/>
        <item x="182"/>
        <item x="155"/>
        <item x="286"/>
        <item x="23"/>
        <item x="274"/>
        <item x="345"/>
        <item x="117"/>
        <item x="93"/>
        <item x="130"/>
        <item x="47"/>
        <item x="227"/>
        <item x="209"/>
        <item x="183"/>
        <item x="156"/>
        <item x="75"/>
        <item x="24"/>
        <item x="275"/>
        <item x="249"/>
        <item m="1" x="350"/>
        <item x="94"/>
        <item x="131"/>
        <item x="48"/>
        <item x="228"/>
        <item x="210"/>
        <item x="184"/>
        <item x="157"/>
        <item x="76"/>
        <item x="25"/>
        <item x="276"/>
        <item x="250"/>
        <item m="1" x="357"/>
        <item x="95"/>
        <item x="132"/>
        <item x="49"/>
        <item x="336"/>
        <item x="211"/>
        <item x="185"/>
        <item x="316"/>
        <item x="77"/>
        <item x="281"/>
        <item x="277"/>
        <item x="251"/>
        <item m="1" x="351"/>
        <item x="96"/>
        <item x="133"/>
        <item x="50"/>
        <item x="229"/>
        <item x="212"/>
        <item x="186"/>
        <item x="317"/>
        <item x="287"/>
        <item x="26"/>
        <item x="0"/>
        <item x="252"/>
        <item m="1" x="352"/>
        <item x="296"/>
        <item x="134"/>
        <item x="51"/>
        <item x="230"/>
        <item x="213"/>
        <item x="187"/>
        <item x="158"/>
        <item x="78"/>
        <item x="304"/>
        <item x="1"/>
        <item x="253"/>
        <item m="1" x="358"/>
        <item x="97"/>
        <item x="135"/>
        <item x="52"/>
        <item x="231"/>
        <item t="default"/>
      </items>
    </pivotField>
    <pivotField showAll="0">
      <items count="3">
        <item h="1" x="1"/>
        <item x="0"/>
        <item t="default"/>
      </items>
    </pivotField>
    <pivotField showAll="0">
      <items count="19"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  <pivotField dragToRow="0" dragToCol="0" dragToPage="0" showAll="0" defaultSubtotal="0"/>
  </pivotFields>
  <rowFields count="2">
    <field x="7"/>
    <field x="3"/>
  </rowFields>
  <rowItems count="10">
    <i>
      <x v="348"/>
    </i>
    <i r="1">
      <x v="31"/>
    </i>
    <i r="1">
      <x v="34"/>
    </i>
    <i r="1">
      <x v="38"/>
    </i>
    <i r="1">
      <x v="40"/>
    </i>
    <i r="1">
      <x v="43"/>
    </i>
    <i>
      <x v="360"/>
    </i>
    <i r="1">
      <x v="10"/>
    </i>
    <i r="1">
      <x v="32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C16:D25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7" showAll="0">
      <items count="520">
        <item x="399"/>
        <item x="398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496"/>
        <item x="385"/>
        <item x="384"/>
        <item x="383"/>
        <item x="382"/>
        <item x="381"/>
        <item x="495"/>
        <item x="494"/>
        <item x="380"/>
        <item x="379"/>
        <item x="378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493"/>
        <item x="360"/>
        <item x="359"/>
        <item x="358"/>
        <item x="492"/>
        <item x="357"/>
        <item x="491"/>
        <item x="490"/>
        <item x="356"/>
        <item x="355"/>
        <item x="354"/>
        <item x="353"/>
        <item x="352"/>
        <item x="351"/>
        <item x="489"/>
        <item x="350"/>
        <item x="349"/>
        <item x="348"/>
        <item x="347"/>
        <item x="346"/>
        <item x="488"/>
        <item x="345"/>
        <item x="344"/>
        <item x="343"/>
        <item x="342"/>
        <item x="487"/>
        <item x="341"/>
        <item x="340"/>
        <item x="339"/>
        <item x="338"/>
        <item x="337"/>
        <item x="336"/>
        <item x="335"/>
        <item x="334"/>
        <item x="333"/>
        <item x="486"/>
        <item x="332"/>
        <item x="331"/>
        <item x="330"/>
        <item x="329"/>
        <item x="328"/>
        <item x="327"/>
        <item x="485"/>
        <item x="484"/>
        <item x="326"/>
        <item x="325"/>
        <item x="324"/>
        <item x="323"/>
        <item x="322"/>
        <item x="483"/>
        <item x="321"/>
        <item x="320"/>
        <item x="319"/>
        <item x="318"/>
        <item x="317"/>
        <item x="316"/>
        <item x="482"/>
        <item x="315"/>
        <item x="314"/>
        <item x="313"/>
        <item x="312"/>
        <item x="481"/>
        <item x="311"/>
        <item x="480"/>
        <item x="310"/>
        <item x="309"/>
        <item x="308"/>
        <item x="307"/>
        <item x="306"/>
        <item x="479"/>
        <item x="478"/>
        <item x="305"/>
        <item x="304"/>
        <item x="477"/>
        <item x="303"/>
        <item x="302"/>
        <item x="301"/>
        <item x="300"/>
        <item x="299"/>
        <item x="298"/>
        <item x="476"/>
        <item x="297"/>
        <item x="296"/>
        <item x="295"/>
        <item x="475"/>
        <item x="294"/>
        <item x="293"/>
        <item x="292"/>
        <item x="291"/>
        <item x="290"/>
        <item x="474"/>
        <item x="473"/>
        <item x="289"/>
        <item x="288"/>
        <item x="287"/>
        <item x="286"/>
        <item x="285"/>
        <item x="472"/>
        <item x="284"/>
        <item x="283"/>
        <item x="282"/>
        <item x="281"/>
        <item x="280"/>
        <item x="279"/>
        <item x="278"/>
        <item x="471"/>
        <item x="277"/>
        <item x="276"/>
        <item x="275"/>
        <item x="274"/>
        <item x="273"/>
        <item x="470"/>
        <item x="469"/>
        <item x="468"/>
        <item x="272"/>
        <item x="271"/>
        <item x="270"/>
        <item x="269"/>
        <item x="268"/>
        <item x="467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250"/>
        <item x="249"/>
        <item x="466"/>
        <item x="465"/>
        <item x="248"/>
        <item x="247"/>
        <item x="246"/>
        <item x="245"/>
        <item x="244"/>
        <item x="464"/>
        <item x="463"/>
        <item x="462"/>
        <item x="243"/>
        <item x="242"/>
        <item x="241"/>
        <item x="461"/>
        <item x="240"/>
        <item x="460"/>
        <item x="459"/>
        <item x="239"/>
        <item x="238"/>
        <item x="237"/>
        <item x="236"/>
        <item x="235"/>
        <item x="458"/>
        <item x="234"/>
        <item x="233"/>
        <item x="232"/>
        <item x="231"/>
        <item x="230"/>
        <item x="229"/>
        <item x="457"/>
        <item x="228"/>
        <item x="227"/>
        <item x="226"/>
        <item x="225"/>
        <item x="224"/>
        <item x="456"/>
        <item x="455"/>
        <item x="223"/>
        <item x="222"/>
        <item x="454"/>
        <item x="453"/>
        <item x="452"/>
        <item x="451"/>
        <item x="450"/>
        <item x="449"/>
        <item x="221"/>
        <item x="448"/>
        <item x="447"/>
        <item x="446"/>
        <item x="445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209"/>
        <item x="208"/>
        <item x="207"/>
        <item x="444"/>
        <item x="206"/>
        <item x="205"/>
        <item x="204"/>
        <item x="203"/>
        <item x="202"/>
        <item x="443"/>
        <item x="201"/>
        <item x="200"/>
        <item x="199"/>
        <item x="198"/>
        <item x="197"/>
        <item x="196"/>
        <item x="195"/>
        <item x="442"/>
        <item x="194"/>
        <item x="193"/>
        <item x="192"/>
        <item x="191"/>
        <item x="190"/>
        <item x="189"/>
        <item x="441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440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439"/>
        <item x="162"/>
        <item x="161"/>
        <item x="160"/>
        <item x="159"/>
        <item x="158"/>
        <item x="438"/>
        <item x="437"/>
        <item x="157"/>
        <item x="156"/>
        <item x="155"/>
        <item x="154"/>
        <item x="153"/>
        <item x="152"/>
        <item x="436"/>
        <item x="435"/>
        <item x="151"/>
        <item x="150"/>
        <item x="149"/>
        <item x="148"/>
        <item x="147"/>
        <item x="434"/>
        <item x="146"/>
        <item x="145"/>
        <item x="144"/>
        <item x="143"/>
        <item x="142"/>
        <item x="141"/>
        <item x="140"/>
        <item x="139"/>
        <item x="138"/>
        <item x="137"/>
        <item x="433"/>
        <item x="136"/>
        <item x="432"/>
        <item x="135"/>
        <item x="134"/>
        <item x="133"/>
        <item x="132"/>
        <item x="131"/>
        <item x="130"/>
        <item x="129"/>
        <item x="128"/>
        <item x="127"/>
        <item x="431"/>
        <item x="126"/>
        <item x="125"/>
        <item x="124"/>
        <item x="123"/>
        <item x="430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429"/>
        <item x="111"/>
        <item x="110"/>
        <item x="109"/>
        <item x="108"/>
        <item x="107"/>
        <item x="428"/>
        <item x="427"/>
        <item x="106"/>
        <item x="105"/>
        <item x="426"/>
        <item x="425"/>
        <item x="104"/>
        <item x="103"/>
        <item x="424"/>
        <item x="102"/>
        <item x="101"/>
        <item x="100"/>
        <item x="99"/>
        <item x="98"/>
        <item x="97"/>
        <item x="423"/>
        <item x="96"/>
        <item x="95"/>
        <item x="94"/>
        <item x="93"/>
        <item x="422"/>
        <item x="421"/>
        <item x="420"/>
        <item x="92"/>
        <item x="91"/>
        <item x="90"/>
        <item x="89"/>
        <item x="88"/>
        <item x="87"/>
        <item x="419"/>
        <item x="418"/>
        <item x="86"/>
        <item x="85"/>
        <item x="417"/>
        <item x="84"/>
        <item x="416"/>
        <item x="415"/>
        <item x="83"/>
        <item x="82"/>
        <item x="81"/>
        <item x="80"/>
        <item x="79"/>
        <item x="78"/>
        <item x="414"/>
        <item x="77"/>
        <item x="76"/>
        <item x="75"/>
        <item x="413"/>
        <item x="74"/>
        <item x="73"/>
        <item x="412"/>
        <item x="72"/>
        <item x="71"/>
        <item x="70"/>
        <item x="69"/>
        <item x="68"/>
        <item x="67"/>
        <item x="66"/>
        <item x="65"/>
        <item x="64"/>
        <item x="411"/>
        <item x="63"/>
        <item x="62"/>
        <item x="61"/>
        <item x="60"/>
        <item x="59"/>
        <item x="58"/>
        <item x="57"/>
        <item x="56"/>
        <item x="55"/>
        <item x="54"/>
        <item x="410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9"/>
        <item x="40"/>
        <item x="39"/>
        <item x="38"/>
        <item x="37"/>
        <item x="36"/>
        <item x="35"/>
        <item x="408"/>
        <item x="407"/>
        <item x="34"/>
        <item x="33"/>
        <item x="32"/>
        <item x="31"/>
        <item x="30"/>
        <item x="29"/>
        <item x="406"/>
        <item x="28"/>
        <item x="27"/>
        <item x="405"/>
        <item x="26"/>
        <item x="404"/>
        <item x="25"/>
        <item x="24"/>
        <item x="23"/>
        <item x="22"/>
        <item x="21"/>
        <item x="20"/>
        <item x="403"/>
        <item x="402"/>
        <item x="19"/>
        <item x="18"/>
        <item x="17"/>
        <item x="16"/>
        <item x="15"/>
        <item x="14"/>
        <item x="13"/>
        <item x="12"/>
        <item x="11"/>
        <item x="2"/>
        <item x="10"/>
        <item x="401"/>
        <item x="9"/>
        <item x="8"/>
        <item x="6"/>
        <item x="7"/>
        <item x="400"/>
        <item m="1" x="507"/>
        <item m="1" x="498"/>
        <item m="1" x="499"/>
        <item m="1" x="508"/>
        <item m="1" x="500"/>
        <item m="1" x="509"/>
        <item m="1" x="513"/>
        <item m="1" x="515"/>
        <item x="4"/>
        <item x="5"/>
        <item m="1" x="497"/>
        <item m="1" x="501"/>
        <item m="1" x="502"/>
        <item m="1" x="510"/>
        <item m="1" x="511"/>
        <item m="1" x="512"/>
        <item m="1" x="503"/>
        <item m="1" x="514"/>
        <item m="1" x="504"/>
        <item m="1" x="505"/>
        <item m="1" x="506"/>
        <item m="1" x="516"/>
        <item m="1" x="517"/>
        <item m="1" x="518"/>
        <item x="1"/>
        <item x="3"/>
        <item x="0"/>
        <item t="default"/>
      </items>
    </pivotField>
    <pivotField dataField="1" numFmtId="176" showAll="0"/>
    <pivotField axis="axisRow" showAll="0" sortType="descending">
      <items count="74">
        <item m="1" x="45"/>
        <item m="1" x="39"/>
        <item m="1" x="61"/>
        <item m="1" x="50"/>
        <item m="1" x="52"/>
        <item m="1" x="36"/>
        <item m="1" x="48"/>
        <item m="1" x="54"/>
        <item m="1" x="34"/>
        <item m="1" x="51"/>
        <item x="5"/>
        <item m="1" x="59"/>
        <item m="1" x="42"/>
        <item m="1" x="56"/>
        <item m="1" x="53"/>
        <item m="1" x="55"/>
        <item m="1" x="44"/>
        <item m="1" x="41"/>
        <item m="1" x="43"/>
        <item m="1" x="40"/>
        <item m="1" x="38"/>
        <item m="1" x="60"/>
        <item m="1" x="58"/>
        <item m="1" x="62"/>
        <item m="1" x="35"/>
        <item m="1" x="57"/>
        <item m="1" x="47"/>
        <item m="1" x="49"/>
        <item m="1" x="46"/>
        <item m="1" x="37"/>
        <item x="33"/>
        <item x="3"/>
        <item x="6"/>
        <item x="8"/>
        <item x="1"/>
        <item x="15"/>
        <item x="17"/>
        <item x="7"/>
        <item x="4"/>
        <item x="11"/>
        <item x="2"/>
        <item x="13"/>
        <item x="10"/>
        <item x="0"/>
        <item x="19"/>
        <item x="16"/>
        <item x="20"/>
        <item x="9"/>
        <item x="21"/>
        <item x="18"/>
        <item x="14"/>
        <item x="22"/>
        <item x="23"/>
        <item x="24"/>
        <item x="25"/>
        <item x="26"/>
        <item x="27"/>
        <item x="28"/>
        <item x="29"/>
        <item x="30"/>
        <item x="31"/>
        <item x="32"/>
        <item m="1" x="63"/>
        <item m="1" x="65"/>
        <item m="1" x="64"/>
        <item m="1" x="67"/>
        <item m="1" x="68"/>
        <item m="1" x="66"/>
        <item m="1" x="69"/>
        <item m="1" x="70"/>
        <item m="1" x="71"/>
        <item m="1" x="72"/>
        <item x="12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19"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  <pivotField dragToRow="0" dragToCol="0" dragToPage="0" showAll="0" defaultSubtotal="0"/>
  </pivotFields>
  <rowFields count="1">
    <field x="3"/>
  </rowFields>
  <rowItems count="8">
    <i>
      <x v="34"/>
    </i>
    <i>
      <x v="32"/>
    </i>
    <i>
      <x v="10"/>
    </i>
    <i>
      <x v="43"/>
    </i>
    <i>
      <x v="40"/>
    </i>
    <i>
      <x v="31"/>
    </i>
    <i>
      <x v="38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B67419-BA9A-47AA-9CA3-636B2BDC5F31}" name="Total du mois" cacheId="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18:K36" firstHeaderRow="1" firstDataRow="1" firstDataCol="1"/>
  <pivotFields count="11">
    <pivotField axis="axisRow" showAll="0" sortType="ascending">
      <items count="67">
        <item m="1" x="34"/>
        <item x="31"/>
        <item x="16"/>
        <item x="0"/>
        <item x="33"/>
        <item m="1" x="35"/>
        <item x="1"/>
        <item m="1" x="36"/>
        <item m="1" x="58"/>
        <item x="30"/>
        <item x="28"/>
        <item x="3"/>
        <item m="1" x="50"/>
        <item m="1" x="60"/>
        <item x="4"/>
        <item m="1" x="37"/>
        <item x="19"/>
        <item m="1" x="38"/>
        <item x="5"/>
        <item m="1" x="61"/>
        <item m="1" x="39"/>
        <item m="1" x="54"/>
        <item x="23"/>
        <item x="6"/>
        <item m="1" x="40"/>
        <item m="1" x="41"/>
        <item x="7"/>
        <item x="32"/>
        <item x="14"/>
        <item x="8"/>
        <item m="1" x="42"/>
        <item m="1" x="48"/>
        <item m="1" x="52"/>
        <item x="25"/>
        <item m="1" x="64"/>
        <item x="20"/>
        <item x="17"/>
        <item m="1" x="56"/>
        <item x="9"/>
        <item x="22"/>
        <item m="1" x="49"/>
        <item x="2"/>
        <item m="1" x="62"/>
        <item m="1" x="63"/>
        <item m="1" x="43"/>
        <item x="15"/>
        <item m="1" x="44"/>
        <item m="1" x="45"/>
        <item m="1" x="65"/>
        <item x="24"/>
        <item x="29"/>
        <item x="21"/>
        <item x="18"/>
        <item m="1" x="46"/>
        <item x="10"/>
        <item m="1" x="59"/>
        <item x="27"/>
        <item m="1" x="51"/>
        <item x="11"/>
        <item x="12"/>
        <item m="1" x="55"/>
        <item x="13"/>
        <item m="1" x="47"/>
        <item m="1" x="53"/>
        <item x="26"/>
        <item m="1" x="57"/>
        <item t="default"/>
      </items>
    </pivotField>
    <pivotField showAll="0"/>
    <pivotField numFmtId="3" showAll="0"/>
    <pivotField numFmtId="4" showAll="0"/>
    <pivotField numFmtId="173" showAll="0"/>
    <pivotField numFmtId="177" showAll="0">
      <items count="25">
        <item h="1" x="5"/>
        <item h="1" x="6"/>
        <item h="1" x="7"/>
        <item h="1" x="8"/>
        <item h="1" x="9"/>
        <item h="1" m="1" x="22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x="20"/>
        <item h="1" x="0"/>
        <item h="1" x="1"/>
        <item h="1" x="2"/>
        <item h="1" x="3"/>
        <item h="1" x="4"/>
        <item h="1" m="1" x="23"/>
        <item h="1" x="21"/>
        <item t="default"/>
      </items>
    </pivotField>
    <pivotField dataField="1" numFmtId="178" showAll="0"/>
    <pivotField showAll="0">
      <items count="4">
        <item h="1" x="0"/>
        <item h="1" x="1"/>
        <item x="2"/>
        <item t="default"/>
      </items>
    </pivotField>
    <pivotField showAll="0" defaultSubtotal="0"/>
    <pivotField showAll="0" defaultSubtotal="0"/>
    <pivotField showAll="0" defaultSubtotal="0">
      <items count="5">
        <item x="2"/>
        <item x="3"/>
        <item x="4"/>
        <item x="0"/>
        <item x="1"/>
      </items>
    </pivotField>
  </pivotFields>
  <rowFields count="1">
    <field x="0"/>
  </rowFields>
  <rowItems count="18">
    <i>
      <x v="9"/>
    </i>
    <i>
      <x v="11"/>
    </i>
    <i>
      <x v="14"/>
    </i>
    <i>
      <x v="22"/>
    </i>
    <i>
      <x v="23"/>
    </i>
    <i>
      <x v="26"/>
    </i>
    <i>
      <x v="28"/>
    </i>
    <i>
      <x v="29"/>
    </i>
    <i>
      <x v="33"/>
    </i>
    <i>
      <x v="36"/>
    </i>
    <i>
      <x v="41"/>
    </i>
    <i>
      <x v="45"/>
    </i>
    <i>
      <x v="50"/>
    </i>
    <i>
      <x v="51"/>
    </i>
    <i>
      <x v="54"/>
    </i>
    <i>
      <x v="56"/>
    </i>
    <i>
      <x v="59"/>
    </i>
    <i t="grand">
      <x/>
    </i>
  </rowItems>
  <colItems count="1">
    <i/>
  </colItems>
  <dataFields count="1">
    <dataField name="Total/Fournisseur" fld="6" baseField="0" baseItem="43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DCFE3B4-1F00-4A85-88D7-6BADC1273A38}" name="Récap inventaires" cacheId="3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J3:K8" firstHeaderRow="1" firstDataRow="1" firstDataCol="1"/>
  <pivotFields count="11">
    <pivotField showAll="0"/>
    <pivotField showAll="0"/>
    <pivotField numFmtId="3" showAll="0"/>
    <pivotField numFmtId="4" showAll="0"/>
    <pivotField numFmtId="173" showAll="0"/>
    <pivotField axis="axisRow" numFmtId="177" showAll="0">
      <items count="25">
        <item x="5"/>
        <item x="6"/>
        <item x="7"/>
        <item x="8"/>
        <item x="9"/>
        <item m="1" x="22"/>
        <item x="10"/>
        <item x="11"/>
        <item x="12"/>
        <item x="13"/>
        <item x="14"/>
        <item x="15"/>
        <item x="16"/>
        <item x="17"/>
        <item x="18"/>
        <item x="19"/>
        <item x="20"/>
        <item x="0"/>
        <item x="1"/>
        <item x="2"/>
        <item x="3"/>
        <item x="4"/>
        <item m="1" x="23"/>
        <item x="21"/>
        <item t="default"/>
      </items>
    </pivotField>
    <pivotField dataField="1" numFmtId="178" showAll="0"/>
    <pivotField showAll="0">
      <items count="4">
        <item h="1" x="0"/>
        <item h="1" x="1"/>
        <item x="2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6">
        <item sd="0" x="2"/>
        <item sd="0" x="3"/>
        <item x="4"/>
        <item x="0"/>
        <item x="1"/>
        <item t="default"/>
      </items>
    </pivotField>
  </pivotFields>
  <rowFields count="1">
    <field x="5"/>
  </rowFields>
  <rowItems count="5">
    <i>
      <x v="13"/>
    </i>
    <i>
      <x v="14"/>
    </i>
    <i>
      <x v="15"/>
    </i>
    <i>
      <x v="16"/>
    </i>
    <i>
      <x v="23"/>
    </i>
  </rowItems>
  <colItems count="1">
    <i/>
  </colItems>
  <dataFields count="1">
    <dataField name="Récap" fld="6" baseField="5" baseItem="16" numFmtId="178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883E105-CBDA-4EE6-BABE-82FA788FD40B}" name="Inv_mensuel" cacheId="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>
  <location ref="A2:F211" firstHeaderRow="0" firstDataRow="0" firstDataCol="6"/>
  <pivotFields count="11">
    <pivotField axis="axisRow" compact="0" outline="0" showAll="0" sortType="ascending" defaultSubtotal="0">
      <items count="66">
        <item m="1" x="34"/>
        <item x="31"/>
        <item x="16"/>
        <item x="0"/>
        <item x="33"/>
        <item m="1" x="35"/>
        <item x="1"/>
        <item m="1" x="36"/>
        <item m="1" x="58"/>
        <item x="30"/>
        <item x="28"/>
        <item x="3"/>
        <item m="1" x="50"/>
        <item m="1" x="60"/>
        <item x="4"/>
        <item m="1" x="37"/>
        <item x="19"/>
        <item m="1" x="38"/>
        <item x="5"/>
        <item m="1" x="61"/>
        <item m="1" x="39"/>
        <item m="1" x="54"/>
        <item x="23"/>
        <item x="6"/>
        <item m="1" x="40"/>
        <item m="1" x="41"/>
        <item x="7"/>
        <item x="32"/>
        <item x="14"/>
        <item x="8"/>
        <item m="1" x="42"/>
        <item m="1" x="48"/>
        <item m="1" x="52"/>
        <item x="25"/>
        <item m="1" x="64"/>
        <item x="20"/>
        <item x="17"/>
        <item m="1" x="56"/>
        <item x="9"/>
        <item x="22"/>
        <item m="1" x="49"/>
        <item x="2"/>
        <item m="1" x="62"/>
        <item m="1" x="63"/>
        <item m="1" x="43"/>
        <item x="15"/>
        <item m="1" x="44"/>
        <item m="1" x="45"/>
        <item m="1" x="65"/>
        <item x="24"/>
        <item x="29"/>
        <item x="21"/>
        <item x="18"/>
        <item m="1" x="46"/>
        <item x="10"/>
        <item m="1" x="59"/>
        <item x="27"/>
        <item m="1" x="51"/>
        <item x="11"/>
        <item x="12"/>
        <item m="1" x="55"/>
        <item x="13"/>
        <item m="1" x="47"/>
        <item m="1" x="53"/>
        <item x="26"/>
        <item m="1" x="57"/>
      </items>
    </pivotField>
    <pivotField axis="axisRow" compact="0" outline="0" showAll="0" defaultSubtotal="0">
      <items count="2166">
        <item m="1" x="2072"/>
        <item m="1" x="2012"/>
        <item m="1" x="1853"/>
        <item m="1" x="1946"/>
        <item x="2"/>
        <item m="1" x="1803"/>
        <item x="309"/>
        <item m="1" x="1899"/>
        <item m="1" x="1768"/>
        <item m="1" x="1757"/>
        <item m="1" x="1778"/>
        <item m="1" x="1256"/>
        <item x="343"/>
        <item m="1" x="1861"/>
        <item m="1" x="1656"/>
        <item m="1" x="1829"/>
        <item m="1" x="1724"/>
        <item x="482"/>
        <item m="1" x="1905"/>
        <item m="1" x="1621"/>
        <item m="1" x="1622"/>
        <item m="1" x="2075"/>
        <item m="1" x="1640"/>
        <item m="1" x="2045"/>
        <item x="480"/>
        <item m="1" x="1948"/>
        <item m="1" x="1947"/>
        <item m="1" x="1897"/>
        <item m="1" x="1879"/>
        <item m="1" x="1691"/>
        <item m="1" x="1991"/>
        <item m="1" x="1818"/>
        <item m="1" x="1802"/>
        <item m="1" x="1871"/>
        <item m="1" x="1783"/>
        <item x="147"/>
        <item m="1" x="1821"/>
        <item m="1" x="1822"/>
        <item m="1" x="1654"/>
        <item m="1" x="1804"/>
        <item m="1" x="1811"/>
        <item m="1" x="1706"/>
        <item m="1" x="2056"/>
        <item m="1" x="1653"/>
        <item m="1" x="1999"/>
        <item m="1" x="1887"/>
        <item m="1" x="1786"/>
        <item m="1" x="1712"/>
        <item m="1" x="1827"/>
        <item m="1" x="1828"/>
        <item m="1" x="1762"/>
        <item m="1" x="1958"/>
        <item m="1" x="2046"/>
        <item m="1" x="2076"/>
        <item m="1" x="2039"/>
        <item x="494"/>
        <item m="1" x="2013"/>
        <item m="1" x="1701"/>
        <item m="1" x="1696"/>
        <item m="1" x="929"/>
        <item x="297"/>
        <item x="160"/>
        <item m="1" x="2077"/>
        <item m="1" x="1965"/>
        <item m="1" x="1730"/>
        <item m="1" x="1692"/>
        <item m="1" x="1982"/>
        <item m="1" x="2078"/>
        <item m="1" x="1878"/>
        <item m="1" x="1990"/>
        <item m="1" x="1909"/>
        <item m="1" x="2091"/>
        <item m="1" x="1983"/>
        <item m="1" x="1711"/>
        <item m="1" x="1751"/>
        <item m="1" x="835"/>
        <item x="601"/>
        <item m="1" x="1738"/>
        <item m="1" x="1753"/>
        <item m="1" x="1750"/>
        <item m="1" x="2079"/>
        <item m="1" x="911"/>
        <item m="1" x="1845"/>
        <item m="1" x="1844"/>
        <item m="1" x="1900"/>
        <item x="510"/>
        <item m="1" x="1868"/>
        <item m="1" x="1799"/>
        <item m="1" x="1865"/>
        <item m="1" x="2057"/>
        <item m="1" x="1631"/>
        <item m="1" x="1628"/>
        <item m="1" x="1939"/>
        <item m="1" x="1796"/>
        <item m="1" x="1908"/>
        <item m="1" x="1860"/>
        <item x="562"/>
        <item m="1" x="1538"/>
        <item m="1" x="1890"/>
        <item m="1" x="2061"/>
        <item m="1" x="2000"/>
        <item m="1" x="2002"/>
        <item x="656"/>
        <item m="1" x="2026"/>
        <item m="1" x="1967"/>
        <item m="1" x="1644"/>
        <item m="1" x="1841"/>
        <item m="1" x="1645"/>
        <item m="1" x="1672"/>
        <item m="1" x="1784"/>
        <item m="1" x="1775"/>
        <item m="1" x="1984"/>
        <item m="1" x="1992"/>
        <item m="1" x="2058"/>
        <item m="1" x="1780"/>
        <item m="1" x="1867"/>
        <item m="1" x="1864"/>
        <item m="1" x="1080"/>
        <item m="1" x="1777"/>
        <item m="1" x="1728"/>
        <item m="1" x="1718"/>
        <item m="1" x="1869"/>
        <item m="1" x="1698"/>
        <item m="1" x="1877"/>
        <item x="121"/>
        <item x="749"/>
        <item m="1" x="1875"/>
        <item m="1" x="1647"/>
        <item m="1" x="1836"/>
        <item m="1" x="1969"/>
        <item m="1" x="1921"/>
        <item m="1" x="1824"/>
        <item m="1" x="1825"/>
        <item m="1" x="1826"/>
        <item m="1" x="1838"/>
        <item m="1" x="1834"/>
        <item m="1" x="1996"/>
        <item m="1" x="2030"/>
        <item m="1" x="2031"/>
        <item m="1" x="1997"/>
        <item x="122"/>
        <item x="750"/>
        <item m="1" x="1648"/>
        <item m="1" x="1898"/>
        <item m="1" x="1682"/>
        <item m="1" x="1876"/>
        <item m="1" x="1646"/>
        <item x="799"/>
        <item m="1" x="1666"/>
        <item m="1" x="1835"/>
        <item m="1" x="1709"/>
        <item m="1" x="1649"/>
        <item m="1" x="1650"/>
        <item m="1" x="1837"/>
        <item m="1" x="2023"/>
        <item m="1" x="2022"/>
        <item m="1" x="2020"/>
        <item m="1" x="1874"/>
        <item m="1" x="1883"/>
        <item m="1" x="1960"/>
        <item x="479"/>
        <item m="1" x="2088"/>
        <item m="1" x="1862"/>
        <item m="1" x="1840"/>
        <item m="1" x="1923"/>
        <item m="1" x="1641"/>
        <item m="1" x="2082"/>
        <item m="1" x="1704"/>
        <item m="1" x="1703"/>
        <item m="1" x="1808"/>
        <item m="1" x="1693"/>
        <item m="1" x="1788"/>
        <item m="1" x="1763"/>
        <item m="1" x="2083"/>
        <item m="1" x="2084"/>
        <item x="385"/>
        <item m="1" x="1892"/>
        <item m="1" x="1765"/>
        <item m="1" x="1785"/>
        <item m="1" x="1885"/>
        <item m="1" x="1886"/>
        <item m="1" x="1685"/>
        <item x="469"/>
        <item m="1" x="1820"/>
        <item m="1" x="2040"/>
        <item m="1" x="1686"/>
        <item m="1" x="1816"/>
        <item m="1" x="1700"/>
        <item m="1" x="1702"/>
        <item m="1" x="1987"/>
        <item x="387"/>
        <item x="576"/>
        <item m="1" x="1635"/>
        <item m="1" x="2087"/>
        <item x="178"/>
        <item m="1" x="1972"/>
        <item m="1" x="837"/>
        <item m="1" x="1980"/>
        <item x="161"/>
        <item x="162"/>
        <item x="163"/>
        <item m="1" x="2035"/>
        <item m="1" x="2047"/>
        <item m="1" x="2005"/>
        <item x="308"/>
        <item m="1" x="1759"/>
        <item m="1" x="1717"/>
        <item m="1" x="1716"/>
        <item x="536"/>
        <item m="1" x="1699"/>
        <item m="1" x="1856"/>
        <item m="1" x="2060"/>
        <item m="1" x="2048"/>
        <item x="489"/>
        <item x="134"/>
        <item m="1" x="2006"/>
        <item m="1" x="1739"/>
        <item m="1" x="1436"/>
        <item m="1" x="1789"/>
        <item m="1" x="1995"/>
        <item m="1" x="843"/>
        <item m="1" x="1963"/>
        <item m="1" x="1743"/>
        <item x="509"/>
        <item x="525"/>
        <item m="1" x="1727"/>
        <item m="1" x="1726"/>
        <item m="1" x="1734"/>
        <item m="1" x="1893"/>
        <item m="1" x="1791"/>
        <item m="1" x="1792"/>
        <item m="1" x="1665"/>
        <item m="1" x="2029"/>
        <item x="305"/>
        <item m="1" x="1849"/>
        <item m="1" x="1627"/>
        <item x="464"/>
        <item m="1" x="2034"/>
        <item m="1" x="2092"/>
        <item m="1" x="1922"/>
        <item m="1" x="2024"/>
        <item m="1" x="2049"/>
        <item m="1" x="2089"/>
        <item m="1" x="1776"/>
        <item m="1" x="1719"/>
        <item m="1" x="2085"/>
        <item m="1" x="1683"/>
        <item x="373"/>
        <item m="1" x="1902"/>
        <item m="1" x="1661"/>
        <item x="526"/>
        <item m="1" x="1658"/>
        <item m="1" x="1949"/>
        <item x="42"/>
        <item m="1" x="2095"/>
        <item m="1" x="1687"/>
        <item m="1" x="1688"/>
        <item x="806"/>
        <item x="807"/>
        <item m="1" x="1689"/>
        <item m="1" x="1956"/>
        <item m="1" x="1961"/>
        <item m="1" x="1931"/>
        <item x="499"/>
        <item x="254"/>
        <item m="1" x="1697"/>
        <item m="1" x="1970"/>
        <item m="1" x="1708"/>
        <item m="1" x="1782"/>
        <item x="478"/>
        <item m="1" x="1917"/>
        <item m="1" x="2017"/>
        <item m="1" x="1764"/>
        <item m="1" x="1662"/>
        <item m="1" x="1850"/>
        <item x="508"/>
        <item x="725"/>
        <item m="1" x="1636"/>
        <item m="1" x="1773"/>
        <item x="583"/>
        <item x="379"/>
        <item m="1" x="1915"/>
        <item m="1" x="1756"/>
        <item x="330"/>
        <item x="748"/>
        <item m="1" x="1671"/>
        <item m="1" x="1673"/>
        <item x="444"/>
        <item x="136"/>
        <item m="1" x="1974"/>
        <item m="1" x="1925"/>
        <item m="1" x="2018"/>
        <item m="1" x="2062"/>
        <item m="1" x="1950"/>
        <item m="1" x="1749"/>
        <item m="1" x="1798"/>
        <item m="1" x="1720"/>
        <item m="1" x="1741"/>
        <item m="1" x="2063"/>
        <item m="1" x="2028"/>
        <item m="1" x="839"/>
        <item m="1" x="1964"/>
        <item m="1" x="1721"/>
        <item m="1" x="1731"/>
        <item m="1" x="1681"/>
        <item x="518"/>
        <item m="1" x="1678"/>
        <item x="346"/>
        <item x="345"/>
        <item x="527"/>
        <item m="1" x="1772"/>
        <item m="1" x="1854"/>
        <item m="1" x="2080"/>
        <item m="1" x="1817"/>
        <item m="1" x="1930"/>
        <item m="1" x="1929"/>
        <item m="1" x="1290"/>
        <item x="389"/>
        <item m="1" x="1857"/>
        <item x="64"/>
        <item m="1" x="2003"/>
        <item m="1" x="2050"/>
        <item m="1" x="1993"/>
        <item m="1" x="1747"/>
        <item m="1" x="1715"/>
        <item m="1" x="2064"/>
        <item m="1" x="1615"/>
        <item m="1" x="1913"/>
        <item m="1" x="1859"/>
        <item m="1" x="1797"/>
        <item m="1" x="2007"/>
        <item m="1" x="1657"/>
        <item m="1" x="1669"/>
        <item m="1" x="1998"/>
        <item m="1" x="1652"/>
        <item m="1" x="1968"/>
        <item m="1" x="1710"/>
        <item m="1" x="2074"/>
        <item m="1" x="1920"/>
        <item m="1" x="2069"/>
        <item m="1" x="1616"/>
        <item x="152"/>
        <item x="295"/>
        <item m="1" x="1684"/>
        <item m="1" x="1901"/>
        <item x="751"/>
        <item x="148"/>
        <item m="1" x="1705"/>
        <item m="1" x="1812"/>
        <item m="1" x="1695"/>
        <item m="1" x="1880"/>
        <item m="1" x="1941"/>
        <item m="1" x="1881"/>
        <item m="1" x="1847"/>
        <item m="1" x="1815"/>
        <item m="1" x="1916"/>
        <item m="1" x="1943"/>
        <item m="1" x="1933"/>
        <item m="1" x="1994"/>
        <item x="548"/>
        <item m="1" x="1912"/>
        <item m="1" x="1690"/>
        <item m="1" x="1851"/>
        <item m="1" x="2065"/>
        <item m="1" x="1748"/>
        <item m="1" x="1978"/>
        <item m="1" x="1713"/>
        <item m="1" x="1714"/>
        <item m="1" x="1740"/>
        <item m="1" x="1831"/>
        <item m="1" x="1830"/>
        <item m="1" x="1103"/>
        <item m="1" x="1935"/>
        <item m="1" x="2070"/>
        <item m="1" x="1976"/>
        <item m="1" x="1938"/>
        <item x="621"/>
        <item x="296"/>
        <item m="1" x="1281"/>
        <item m="1" x="1932"/>
        <item m="1" x="1846"/>
        <item x="409"/>
        <item m="1" x="2019"/>
        <item m="1" x="2041"/>
        <item m="1" x="1620"/>
        <item m="1" x="1617"/>
        <item x="581"/>
        <item m="1" x="1806"/>
        <item m="1" x="1651"/>
        <item m="1" x="2071"/>
        <item m="1" x="1889"/>
        <item m="1" x="1723"/>
        <item m="1" x="2037"/>
        <item m="1" x="1745"/>
        <item m="1" x="1733"/>
        <item m="1" x="1732"/>
        <item m="1" x="1742"/>
        <item m="1" x="1955"/>
        <item m="1" x="2093"/>
        <item m="1" x="1660"/>
        <item m="1" x="1659"/>
        <item m="1" x="1907"/>
        <item m="1" x="2008"/>
        <item x="492"/>
        <item x="493"/>
        <item m="1" x="1668"/>
        <item x="568"/>
        <item m="1" x="1779"/>
        <item x="349"/>
        <item m="1" x="1962"/>
        <item m="1" x="1882"/>
        <item x="564"/>
        <item m="1" x="1823"/>
        <item m="1" x="1911"/>
        <item m="1" x="1942"/>
        <item m="1" x="1366"/>
        <item m="1" x="1894"/>
        <item m="1" x="1919"/>
        <item x="212"/>
        <item m="1" x="2051"/>
        <item m="1" x="1918"/>
        <item m="1" x="1814"/>
        <item x="463"/>
        <item x="165"/>
        <item m="1" x="1928"/>
        <item m="1" x="2014"/>
        <item x="625"/>
        <item x="809"/>
        <item m="1" x="1707"/>
        <item m="1" x="2038"/>
        <item m="1" x="1903"/>
        <item m="1" x="1761"/>
        <item m="1" x="1725"/>
        <item m="1" x="1981"/>
        <item m="1" x="1800"/>
        <item m="1" x="1858"/>
        <item m="1" x="2081"/>
        <item m="1" x="1674"/>
        <item m="1" x="1735"/>
        <item m="1" x="2066"/>
        <item m="1" x="1940"/>
        <item m="1" x="1866"/>
        <item m="1" x="1787"/>
        <item m="1" x="1793"/>
        <item m="1" x="1959"/>
        <item m="1" x="1619"/>
        <item m="1" x="1904"/>
        <item m="1" x="1819"/>
        <item m="1" x="1809"/>
        <item m="1" x="1945"/>
        <item m="1" x="1832"/>
        <item m="1" x="1655"/>
        <item m="1" x="1953"/>
        <item m="1" x="1944"/>
        <item m="1" x="1813"/>
        <item x="622"/>
        <item m="1" x="1910"/>
        <item m="1" x="1884"/>
        <item m="1" x="1848"/>
        <item m="1" x="1801"/>
        <item m="1" x="2033"/>
        <item m="1" x="1936"/>
        <item m="1" x="1937"/>
        <item m="1" x="1676"/>
        <item m="1" x="1924"/>
        <item m="1" x="1766"/>
        <item m="1" x="1771"/>
        <item x="303"/>
        <item m="1" x="1634"/>
        <item m="1" x="1863"/>
        <item m="1" x="1626"/>
        <item m="1" x="1774"/>
        <item m="1" x="1794"/>
        <item m="1" x="1870"/>
        <item m="1" x="1906"/>
        <item x="614"/>
        <item x="84"/>
        <item x="771"/>
        <item x="632"/>
        <item x="427"/>
        <item x="623"/>
        <item m="1" x="2042"/>
        <item m="1" x="1677"/>
        <item x="616"/>
        <item m="1" x="1914"/>
        <item m="1" x="1623"/>
        <item m="1" x="1891"/>
        <item m="1" x="1952"/>
        <item m="1" x="2067"/>
        <item m="1" x="1926"/>
        <item m="1" x="1934"/>
        <item m="1" x="1807"/>
        <item m="1" x="1624"/>
        <item x="524"/>
        <item m="1" x="1767"/>
        <item m="1" x="1855"/>
        <item m="1" x="1790"/>
        <item x="283"/>
        <item m="1" x="1810"/>
        <item m="1" x="1722"/>
        <item m="1" x="1973"/>
        <item m="1" x="2011"/>
        <item m="1" x="1633"/>
        <item m="1" x="1957"/>
        <item m="1" x="1629"/>
        <item x="96"/>
        <item m="1" x="1951"/>
        <item m="1" x="1872"/>
        <item m="1" x="1752"/>
        <item m="1" x="1670"/>
        <item m="1" x="1805"/>
        <item m="1" x="2073"/>
        <item m="1" x="1729"/>
        <item m="1" x="1737"/>
        <item m="1" x="1954"/>
        <item x="166"/>
        <item m="1" x="2043"/>
        <item x="472"/>
        <item m="1" x="1637"/>
        <item m="1" x="1638"/>
        <item x="101"/>
        <item x="351"/>
        <item m="1" x="1675"/>
        <item m="1" x="1680"/>
        <item m="1" x="1088"/>
        <item m="1" x="1746"/>
        <item m="1" x="2036"/>
        <item m="1" x="1986"/>
        <item m="1" x="1000"/>
        <item m="1" x="2052"/>
        <item x="475"/>
        <item x="132"/>
        <item x="556"/>
        <item m="1" x="2053"/>
        <item x="522"/>
        <item x="592"/>
        <item m="1" x="1839"/>
        <item x="502"/>
        <item m="1" x="1760"/>
        <item m="1" x="1614"/>
        <item m="1" x="1618"/>
        <item m="1" x="1769"/>
        <item m="1" x="1770"/>
        <item m="1" x="2010"/>
        <item m="1" x="2086"/>
        <item m="1" x="2004"/>
        <item m="1" x="1842"/>
        <item m="1" x="1896"/>
        <item m="1" x="1975"/>
        <item m="1" x="1977"/>
        <item m="1" x="2001"/>
        <item m="1" x="1664"/>
        <item m="1" x="1833"/>
        <item x="371"/>
        <item m="1" x="1979"/>
        <item x="109"/>
        <item x="495"/>
        <item x="181"/>
        <item m="1" x="1643"/>
        <item m="1" x="1663"/>
        <item m="1" x="1758"/>
        <item m="1" x="1927"/>
        <item x="801"/>
        <item x="477"/>
        <item m="1" x="1988"/>
        <item m="1" x="1736"/>
        <item m="1" x="1744"/>
        <item m="1" x="1895"/>
        <item m="1" x="2094"/>
        <item m="1" x="1694"/>
        <item m="1" x="2059"/>
        <item m="1" x="1843"/>
        <item x="234"/>
        <item m="1" x="2021"/>
        <item m="1" x="2032"/>
        <item m="1" x="1966"/>
        <item m="1" x="1971"/>
        <item m="1" x="1755"/>
        <item m="1" x="1667"/>
        <item m="1" x="1642"/>
        <item m="1" x="1625"/>
        <item m="1" x="1754"/>
        <item m="1" x="2044"/>
        <item m="1" x="2015"/>
        <item m="1" x="2016"/>
        <item m="1" x="1795"/>
        <item m="1" x="1873"/>
        <item x="578"/>
        <item m="1" x="1632"/>
        <item m="1" x="2009"/>
        <item x="511"/>
        <item m="1" x="1781"/>
        <item m="1" x="2068"/>
        <item m="1" x="1985"/>
        <item m="1" x="2054"/>
        <item x="560"/>
        <item m="1" x="1888"/>
        <item m="1" x="2025"/>
        <item m="1" x="1679"/>
        <item m="1" x="1852"/>
        <item x="554"/>
        <item m="1" x="1639"/>
        <item m="1" x="1630"/>
        <item x="770"/>
        <item m="1" x="1989"/>
        <item m="1" x="2055"/>
        <item m="1" x="2027"/>
        <item m="1" x="1277"/>
        <item m="1" x="2090"/>
        <item x="0"/>
        <item x="1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5"/>
        <item x="86"/>
        <item x="87"/>
        <item x="88"/>
        <item x="89"/>
        <item x="90"/>
        <item x="91"/>
        <item x="92"/>
        <item x="93"/>
        <item x="94"/>
        <item x="95"/>
        <item x="97"/>
        <item x="98"/>
        <item x="99"/>
        <item x="100"/>
        <item x="102"/>
        <item x="103"/>
        <item x="104"/>
        <item x="105"/>
        <item x="106"/>
        <item x="107"/>
        <item x="108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3"/>
        <item x="124"/>
        <item x="125"/>
        <item x="126"/>
        <item x="127"/>
        <item x="128"/>
        <item x="129"/>
        <item x="130"/>
        <item x="131"/>
        <item x="133"/>
        <item x="135"/>
        <item x="137"/>
        <item x="138"/>
        <item x="139"/>
        <item x="140"/>
        <item x="141"/>
        <item x="142"/>
        <item x="143"/>
        <item x="144"/>
        <item x="145"/>
        <item x="146"/>
        <item x="149"/>
        <item x="150"/>
        <item x="151"/>
        <item x="153"/>
        <item x="154"/>
        <item x="155"/>
        <item x="156"/>
        <item x="157"/>
        <item x="158"/>
        <item x="159"/>
        <item x="164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9"/>
        <item x="180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8"/>
        <item x="299"/>
        <item x="300"/>
        <item x="301"/>
        <item x="302"/>
        <item x="304"/>
        <item x="306"/>
        <item x="307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4"/>
        <item x="347"/>
        <item x="348"/>
        <item x="350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2"/>
        <item x="374"/>
        <item x="375"/>
        <item x="376"/>
        <item x="377"/>
        <item x="378"/>
        <item x="380"/>
        <item x="381"/>
        <item x="382"/>
        <item x="383"/>
        <item x="384"/>
        <item x="386"/>
        <item x="388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5"/>
        <item x="466"/>
        <item x="467"/>
        <item x="468"/>
        <item x="470"/>
        <item x="471"/>
        <item x="473"/>
        <item x="474"/>
        <item x="476"/>
        <item x="481"/>
        <item x="483"/>
        <item x="484"/>
        <item x="485"/>
        <item x="486"/>
        <item x="487"/>
        <item x="488"/>
        <item x="490"/>
        <item x="491"/>
        <item x="496"/>
        <item x="497"/>
        <item x="498"/>
        <item x="500"/>
        <item x="501"/>
        <item x="503"/>
        <item x="504"/>
        <item x="505"/>
        <item x="506"/>
        <item x="507"/>
        <item x="512"/>
        <item x="513"/>
        <item x="514"/>
        <item x="515"/>
        <item x="516"/>
        <item x="517"/>
        <item x="519"/>
        <item x="520"/>
        <item x="521"/>
        <item x="523"/>
        <item x="528"/>
        <item x="529"/>
        <item x="530"/>
        <item x="531"/>
        <item x="532"/>
        <item x="533"/>
        <item x="534"/>
        <item x="535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9"/>
        <item x="550"/>
        <item x="551"/>
        <item x="552"/>
        <item x="553"/>
        <item x="555"/>
        <item x="557"/>
        <item x="558"/>
        <item x="559"/>
        <item x="561"/>
        <item x="563"/>
        <item x="565"/>
        <item x="566"/>
        <item x="567"/>
        <item x="569"/>
        <item x="570"/>
        <item x="571"/>
        <item x="572"/>
        <item x="573"/>
        <item x="574"/>
        <item x="575"/>
        <item x="577"/>
        <item x="579"/>
        <item x="580"/>
        <item x="582"/>
        <item x="584"/>
        <item x="585"/>
        <item x="586"/>
        <item x="587"/>
        <item x="588"/>
        <item x="589"/>
        <item x="590"/>
        <item x="591"/>
        <item x="593"/>
        <item x="594"/>
        <item x="595"/>
        <item x="596"/>
        <item x="597"/>
        <item x="598"/>
        <item x="599"/>
        <item x="600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5"/>
        <item x="617"/>
        <item x="618"/>
        <item x="619"/>
        <item x="620"/>
        <item x="624"/>
        <item x="626"/>
        <item x="627"/>
        <item x="628"/>
        <item x="629"/>
        <item x="630"/>
        <item x="631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m="1" x="2122"/>
        <item m="1" x="2098"/>
        <item m="1" x="2123"/>
        <item m="1" x="2124"/>
        <item m="1" x="2112"/>
        <item m="1" x="2099"/>
        <item x="800"/>
        <item m="1" x="985"/>
        <item m="1" x="2125"/>
        <item m="1" x="2126"/>
        <item m="1" x="2096"/>
        <item m="1" x="2127"/>
        <item m="1" x="2128"/>
        <item x="808"/>
        <item m="1" x="2129"/>
        <item m="1" x="2130"/>
        <item m="1" x="2131"/>
        <item m="1" x="2132"/>
        <item m="1" x="2133"/>
        <item m="1" x="2134"/>
        <item m="1" x="2135"/>
        <item m="1" x="2136"/>
        <item x="810"/>
        <item m="1" x="2137"/>
        <item m="1" x="2138"/>
        <item m="1" x="1150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097"/>
        <item m="1" x="2165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6"/>
        <item m="1" x="838"/>
        <item m="1" x="840"/>
        <item m="1" x="841"/>
        <item m="1" x="842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608"/>
        <item m="1" x="1609"/>
        <item m="1" x="1082"/>
        <item m="1" x="1083"/>
        <item m="1" x="1084"/>
        <item m="1" x="1085"/>
        <item m="1" x="1086"/>
        <item m="1" x="1087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610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x="812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611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8"/>
        <item m="1" x="1279"/>
        <item m="1" x="1280"/>
        <item m="1" x="1282"/>
        <item m="1" x="1612"/>
        <item m="1" x="1284"/>
        <item m="1" x="1613"/>
        <item m="1" x="1286"/>
        <item m="1" x="1287"/>
        <item m="1" x="1288"/>
        <item m="1" x="1289"/>
        <item m="1" x="1291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94"/>
        <item m="1" x="1595"/>
        <item m="1" x="1596"/>
        <item m="1" x="1576"/>
        <item m="1" x="1605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2100"/>
        <item m="1" x="2101"/>
        <item x="802"/>
        <item m="1" x="2102"/>
        <item x="803"/>
        <item m="1" x="2103"/>
        <item m="1" x="2104"/>
        <item m="1" x="2105"/>
        <item m="1" x="2106"/>
        <item m="1" x="2107"/>
        <item m="1" x="2108"/>
        <item x="804"/>
        <item m="1" x="2109"/>
        <item m="1" x="2110"/>
        <item m="1" x="2111"/>
        <item m="1" x="2113"/>
        <item m="1" x="2114"/>
        <item m="1" x="2115"/>
        <item m="1" x="2116"/>
        <item m="1" x="2117"/>
        <item m="1" x="2118"/>
        <item m="1" x="2119"/>
        <item x="805"/>
        <item m="1" x="2120"/>
        <item m="1" x="2121"/>
        <item x="811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m="1" x="1081"/>
        <item m="1" x="1129"/>
        <item m="1" x="1239"/>
        <item m="1" x="1283"/>
        <item m="1" x="1285"/>
        <item m="1" x="1292"/>
        <item m="1" x="1588"/>
        <item m="1" x="1589"/>
        <item m="1" x="1591"/>
        <item m="1" x="1592"/>
        <item m="1" x="1593"/>
        <item m="1" x="1597"/>
        <item m="1" x="1606"/>
        <item m="1" x="1598"/>
        <item m="1" x="1607"/>
        <item m="1" x="1599"/>
        <item m="1" x="1600"/>
        <item m="1" x="1601"/>
        <item m="1" x="1602"/>
        <item m="1" x="1603"/>
        <item m="1" x="1604"/>
        <item m="1" x="1590"/>
      </items>
    </pivotField>
    <pivotField axis="axisRow" compact="0" numFmtId="3" outline="0" showAll="0" defaultSubtotal="0">
      <items count="1596">
        <item m="1" x="1473"/>
        <item m="1" x="1474"/>
        <item m="1" x="1085"/>
        <item m="1" x="1086"/>
        <item m="1" x="1087"/>
        <item m="1" x="1088"/>
        <item m="1" x="1089"/>
        <item m="1" x="1090"/>
        <item m="1" x="1094"/>
        <item m="1" x="1095"/>
        <item m="1" x="1096"/>
        <item m="1" x="1097"/>
        <item m="1" x="1098"/>
        <item m="1" x="1391"/>
        <item m="1" x="1099"/>
        <item m="1" x="1100"/>
        <item m="1" x="1101"/>
        <item m="1" x="1321"/>
        <item m="1" x="1104"/>
        <item m="1" x="1105"/>
        <item m="1" x="1458"/>
        <item m="1" x="1322"/>
        <item m="1" x="1355"/>
        <item m="1" x="1106"/>
        <item m="1" x="1358"/>
        <item m="1" x="1107"/>
        <item m="1" x="1108"/>
        <item m="1" x="1109"/>
        <item m="1" x="1464"/>
        <item m="1" x="1110"/>
        <item m="1" x="1111"/>
        <item m="1" x="1112"/>
        <item m="1" x="1113"/>
        <item m="1" x="1488"/>
        <item m="1" x="1408"/>
        <item m="1" x="1115"/>
        <item m="1" x="1116"/>
        <item m="1" x="1120"/>
        <item m="1" x="1125"/>
        <item m="1" x="1325"/>
        <item m="1" x="1547"/>
        <item m="1" x="1126"/>
        <item m="1" x="1361"/>
        <item m="1" x="1127"/>
        <item m="1" x="1328"/>
        <item m="1" x="1460"/>
        <item m="1" x="1461"/>
        <item m="1" x="1131"/>
        <item m="1" x="1132"/>
        <item m="1" x="1133"/>
        <item m="1" x="1489"/>
        <item m="1" x="1523"/>
        <item m="1" x="1528"/>
        <item m="1" x="1329"/>
        <item m="1" x="1134"/>
        <item m="1" x="1135"/>
        <item m="1" x="897"/>
        <item m="1" x="898"/>
        <item m="1" x="899"/>
        <item m="1" x="1367"/>
        <item m="1" x="1312"/>
        <item m="1" x="900"/>
        <item m="1" x="901"/>
        <item m="1" x="1330"/>
        <item m="1" x="1463"/>
        <item m="1" x="902"/>
        <item m="1" x="903"/>
        <item m="1" x="904"/>
        <item m="1" x="905"/>
        <item m="1" x="1402"/>
        <item m="1" x="1331"/>
        <item m="1" x="1466"/>
        <item m="1" x="1538"/>
        <item m="1" x="1262"/>
        <item m="1" x="1263"/>
        <item m="1" x="1264"/>
        <item m="1" x="1265"/>
        <item m="1" x="906"/>
        <item m="1" x="1159"/>
        <item m="1" x="1441"/>
        <item m="1" x="1397"/>
        <item m="1" x="1372"/>
        <item m="1" x="1490"/>
        <item m="1" x="1161"/>
        <item m="1" x="1162"/>
        <item m="1" x="1467"/>
        <item m="1" x="1491"/>
        <item m="1" x="1163"/>
        <item m="1" x="1164"/>
        <item m="1" x="1165"/>
        <item m="1" x="1166"/>
        <item m="1" x="1167"/>
        <item m="1" x="1478"/>
        <item m="1" x="1356"/>
        <item m="1" x="1525"/>
        <item m="1" x="1168"/>
        <item m="1" x="1169"/>
        <item m="1" x="1170"/>
        <item m="1" x="1171"/>
        <item m="1" x="1172"/>
        <item m="1" x="1173"/>
        <item m="1" x="1174"/>
        <item m="1" x="1509"/>
        <item m="1" x="1175"/>
        <item m="1" x="1521"/>
        <item m="1" x="1494"/>
        <item m="1" x="1178"/>
        <item m="1" x="1221"/>
        <item m="1" x="1179"/>
        <item m="1" x="1180"/>
        <item m="1" x="1211"/>
        <item m="1" x="1182"/>
        <item m="1" x="1303"/>
        <item m="1" x="1183"/>
        <item m="1" x="1184"/>
        <item m="1" x="1185"/>
        <item m="1" x="1394"/>
        <item m="1" x="1186"/>
        <item m="1" x="1536"/>
        <item m="1" x="1410"/>
        <item m="1" x="1239"/>
        <item m="1" x="1482"/>
        <item m="1" x="1187"/>
        <item m="1" x="1318"/>
        <item m="1" x="1320"/>
        <item m="1" x="1190"/>
        <item m="1" x="1317"/>
        <item m="1" x="1192"/>
        <item m="1" x="1193"/>
        <item m="1" x="1194"/>
        <item m="1" x="1195"/>
        <item m="1" x="1537"/>
        <item m="1" x="1196"/>
        <item m="1" x="1495"/>
        <item m="1" x="1266"/>
        <item m="1" x="1443"/>
        <item m="1" x="1496"/>
        <item m="1" x="1497"/>
        <item m="1" x="1442"/>
        <item m="1" x="1198"/>
        <item m="1" x="1199"/>
        <item m="1" x="1267"/>
        <item m="1" x="1445"/>
        <item m="1" x="1202"/>
        <item m="1" x="1395"/>
        <item m="1" x="1518"/>
        <item m="1" x="1392"/>
        <item m="1" x="1532"/>
        <item m="1" x="1393"/>
        <item m="1" x="1409"/>
        <item m="1" x="1203"/>
        <item m="1" x="1462"/>
        <item m="1" x="1468"/>
        <item m="1" x="1469"/>
        <item m="1" x="1529"/>
        <item m="1" x="1396"/>
        <item m="1" x="1268"/>
        <item m="1" x="1062"/>
        <item m="1" x="1063"/>
        <item m="1" x="1064"/>
        <item m="1" x="1256"/>
        <item m="1" x="1479"/>
        <item m="1" x="883"/>
        <item m="1" x="884"/>
        <item m="1" x="885"/>
        <item m="1" x="886"/>
        <item m="1" x="887"/>
        <item m="1" x="888"/>
        <item m="1" x="889"/>
        <item m="1" x="891"/>
        <item m="1" x="892"/>
        <item m="1" x="893"/>
        <item m="1" x="894"/>
        <item m="1" x="895"/>
        <item m="1" x="907"/>
        <item m="1" x="908"/>
        <item m="1" x="909"/>
        <item m="1" x="912"/>
        <item m="1" x="913"/>
        <item m="1" x="1548"/>
        <item m="1" x="919"/>
        <item m="1" x="920"/>
        <item m="1" x="921"/>
        <item m="1" x="922"/>
        <item m="1" x="925"/>
        <item m="1" x="927"/>
        <item m="1" x="929"/>
        <item m="1" x="930"/>
        <item m="1" x="931"/>
        <item m="1" x="934"/>
        <item m="1" x="935"/>
        <item m="1" x="936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1390"/>
        <item m="1" x="948"/>
        <item m="1" x="1222"/>
        <item m="1" x="949"/>
        <item m="1" x="950"/>
        <item m="1" x="1223"/>
        <item m="1" x="951"/>
        <item m="1" x="952"/>
        <item m="1" x="953"/>
        <item m="1" x="1386"/>
        <item m="1" x="1425"/>
        <item m="1" x="954"/>
        <item m="1" x="1417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1465"/>
        <item m="1" x="964"/>
        <item m="1" x="1215"/>
        <item m="1" x="966"/>
        <item m="1" x="1387"/>
        <item m="1" x="967"/>
        <item m="1" x="968"/>
        <item m="1" x="969"/>
        <item m="1" x="970"/>
        <item m="1" x="1216"/>
        <item m="1" x="972"/>
        <item m="1" x="1360"/>
        <item m="1" x="973"/>
        <item m="1" x="974"/>
        <item m="1" x="975"/>
        <item m="1" x="1429"/>
        <item m="1" x="977"/>
        <item m="1" x="978"/>
        <item m="1" x="979"/>
        <item m="1" x="1428"/>
        <item m="1" x="1257"/>
        <item m="1" x="982"/>
        <item m="1" x="983"/>
        <item m="1" x="984"/>
        <item m="1" x="989"/>
        <item m="1" x="1045"/>
        <item m="1" x="1359"/>
        <item m="1" x="1475"/>
        <item m="1" x="992"/>
        <item m="1" x="993"/>
        <item m="1" x="994"/>
        <item m="1" x="995"/>
        <item m="1" x="996"/>
        <item m="1" x="1550"/>
        <item m="1" x="1000"/>
        <item m="1" x="1001"/>
        <item m="1" x="1004"/>
        <item m="1" x="1005"/>
        <item m="1" x="1430"/>
        <item m="1" x="1013"/>
        <item m="1" x="1014"/>
        <item m="1" x="1015"/>
        <item m="1" x="1371"/>
        <item m="1" x="1016"/>
        <item m="1" x="1017"/>
        <item m="1" x="1019"/>
        <item m="1" x="1021"/>
        <item m="1" x="1023"/>
        <item m="1" x="1024"/>
        <item m="1" x="1028"/>
        <item m="1" x="1031"/>
        <item m="1" x="1032"/>
        <item m="1" x="1297"/>
        <item m="1" x="1033"/>
        <item m="1" x="1034"/>
        <item m="1" x="1477"/>
        <item m="1" x="1036"/>
        <item m="1" x="1038"/>
        <item m="1" x="1332"/>
        <item m="1" x="1039"/>
        <item m="1" x="1040"/>
        <item m="1" x="1041"/>
        <item m="1" x="1042"/>
        <item m="1" x="1043"/>
        <item m="1" x="1044"/>
        <item m="1" x="1046"/>
        <item m="1" x="1051"/>
        <item m="1" x="1212"/>
        <item m="1" x="1249"/>
        <item m="1" x="1225"/>
        <item m="1" x="1299"/>
        <item m="1" x="1217"/>
        <item m="1" x="1244"/>
        <item m="1" x="1376"/>
        <item m="1" x="1258"/>
        <item m="1" x="1250"/>
        <item m="1" x="1226"/>
        <item m="1" x="1227"/>
        <item m="1" x="1245"/>
        <item m="1" x="1054"/>
        <item m="1" x="849"/>
        <item m="1" x="1480"/>
        <item m="1" x="850"/>
        <item m="1" x="1481"/>
        <item m="1" x="851"/>
        <item m="1" x="852"/>
        <item m="1" x="853"/>
        <item m="1" x="854"/>
        <item m="1" x="855"/>
        <item m="1" x="857"/>
        <item m="1" x="1071"/>
        <item m="1" x="1072"/>
        <item m="1" x="1073"/>
        <item m="1" x="1302"/>
        <item m="1" x="1074"/>
        <item m="1" x="1075"/>
        <item m="1" x="1076"/>
        <item m="1" x="1077"/>
        <item m="1" x="1078"/>
        <item m="1" x="1079"/>
        <item m="1" x="1219"/>
        <item m="1" x="858"/>
        <item m="1" x="860"/>
        <item m="1" x="1333"/>
        <item m="1" x="861"/>
        <item m="1" x="1385"/>
        <item m="1" x="1411"/>
        <item m="1" x="1334"/>
        <item m="1" x="862"/>
        <item m="1" x="863"/>
        <item m="1" x="864"/>
        <item m="1" x="865"/>
        <item m="1" x="867"/>
        <item m="1" x="871"/>
        <item m="1" x="872"/>
        <item m="1" x="873"/>
        <item m="1" x="877"/>
        <item m="1" x="878"/>
        <item m="1" x="1137"/>
        <item m="1" x="1419"/>
        <item m="1" x="1459"/>
        <item m="1" x="1470"/>
        <item m="1" x="1471"/>
        <item m="1" x="1335"/>
        <item m="1" x="1472"/>
        <item m="1" x="1336"/>
        <item m="1" x="1138"/>
        <item m="1" x="1414"/>
        <item m="1" x="1306"/>
        <item m="1" x="1307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3"/>
        <item m="1" x="1158"/>
        <item m="1" x="1059"/>
        <item m="1" x="1060"/>
        <item m="1" x="842"/>
        <item m="1" x="1511"/>
        <item m="1" x="1512"/>
        <item m="1" x="1522"/>
        <item m="1" x="1513"/>
        <item m="1" x="1514"/>
        <item m="1" x="1515"/>
        <item m="1" x="1542"/>
        <item m="1" x="1516"/>
        <item m="1" x="1517"/>
        <item m="1" x="1498"/>
        <item m="1" x="1546"/>
        <item m="1" x="1520"/>
        <item m="1" x="1499"/>
        <item m="1" x="1500"/>
        <item m="1" x="1501"/>
        <item m="1" x="1526"/>
        <item m="1" x="1506"/>
        <item m="1" x="1507"/>
        <item m="1" x="1483"/>
        <item m="1" x="1484"/>
        <item m="1" x="1485"/>
        <item m="1" x="1543"/>
        <item m="1" x="1486"/>
        <item m="1" x="1541"/>
        <item m="1" x="1487"/>
        <item m="1" x="1508"/>
        <item m="1" x="1527"/>
        <item m="1" x="1533"/>
        <item m="1" x="1492"/>
        <item m="1" x="1539"/>
        <item m="1" x="1493"/>
        <item m="1" x="1535"/>
        <item m="1" x="1530"/>
        <item m="1" x="1524"/>
        <item m="1" x="1549"/>
        <item m="1" x="1534"/>
        <item m="1" x="1502"/>
        <item m="1" x="1503"/>
        <item m="1" x="1504"/>
        <item m="1" x="1519"/>
        <item m="1" x="1505"/>
        <item m="1" x="1540"/>
        <item m="1" x="1510"/>
        <item m="1" x="1476"/>
        <item m="1" x="1289"/>
        <item m="1" x="1290"/>
        <item m="1" x="1291"/>
        <item x="582"/>
        <item x="664"/>
        <item m="1" x="1292"/>
        <item x="665"/>
        <item x="264"/>
        <item x="265"/>
        <item x="1"/>
        <item x="585"/>
        <item x="484"/>
        <item m="1" x="1295"/>
        <item x="583"/>
        <item m="1" x="1293"/>
        <item x="523"/>
        <item x="667"/>
        <item x="491"/>
        <item m="1" x="1294"/>
        <item m="1" x="1296"/>
        <item x="820"/>
        <item x="584"/>
        <item x="637"/>
        <item x="493"/>
        <item x="378"/>
        <item m="1" x="1313"/>
        <item m="1" x="1311"/>
        <item x="821"/>
        <item m="1" x="1304"/>
        <item x="740"/>
        <item x="560"/>
        <item x="693"/>
        <item m="1" x="1340"/>
        <item x="382"/>
        <item m="1" x="1341"/>
        <item x="524"/>
        <item x="349"/>
        <item x="348"/>
        <item x="495"/>
        <item m="1" x="1343"/>
        <item m="1" x="1344"/>
        <item m="1" x="1345"/>
        <item m="1" x="1346"/>
        <item x="366"/>
        <item x="367"/>
        <item x="496"/>
        <item x="497"/>
        <item x="479"/>
        <item x="640"/>
        <item x="530"/>
        <item x="306"/>
        <item m="1" x="1347"/>
        <item x="522"/>
        <item m="1" x="1348"/>
        <item m="1" x="1349"/>
        <item x="631"/>
        <item m="1" x="1531"/>
        <item x="822"/>
        <item x="520"/>
        <item x="772"/>
        <item x="590"/>
        <item x="602"/>
        <item x="475"/>
        <item x="519"/>
        <item x="601"/>
        <item x="355"/>
        <item x="476"/>
        <item x="354"/>
        <item m="1" x="1350"/>
        <item x="434"/>
        <item m="1" x="1351"/>
        <item x="492"/>
        <item x="819"/>
        <item m="1" x="1352"/>
        <item x="353"/>
        <item x="480"/>
        <item m="1" x="1353"/>
        <item x="516"/>
        <item x="586"/>
        <item x="490"/>
        <item x="515"/>
        <item x="568"/>
        <item x="587"/>
        <item x="808"/>
        <item x="2"/>
        <item x="3"/>
        <item x="4"/>
        <item m="1" x="1354"/>
        <item x="5"/>
        <item x="501"/>
        <item m="1" x="1382"/>
        <item x="251"/>
        <item x="8"/>
        <item x="9"/>
        <item x="252"/>
        <item m="1" x="1378"/>
        <item x="10"/>
        <item x="242"/>
        <item x="12"/>
        <item x="442"/>
        <item x="247"/>
        <item x="350"/>
        <item x="13"/>
        <item m="1" x="1366"/>
        <item x="14"/>
        <item x="357"/>
        <item x="15"/>
        <item x="16"/>
        <item x="18"/>
        <item x="19"/>
        <item x="356"/>
        <item x="443"/>
        <item x="20"/>
        <item x="21"/>
        <item m="1" x="1379"/>
        <item x="22"/>
        <item x="431"/>
        <item x="23"/>
        <item m="1" x="1377"/>
        <item x="24"/>
        <item x="25"/>
        <item x="240"/>
        <item x="603"/>
        <item x="26"/>
        <item m="1" x="1380"/>
        <item x="361"/>
        <item x="262"/>
        <item x="27"/>
        <item m="1" x="1399"/>
        <item x="28"/>
        <item x="313"/>
        <item x="29"/>
        <item x="255"/>
        <item m="1" x="1384"/>
        <item m="1" x="1388"/>
        <item x="30"/>
        <item x="31"/>
        <item x="32"/>
        <item x="261"/>
        <item x="33"/>
        <item x="34"/>
        <item x="250"/>
        <item x="35"/>
        <item x="36"/>
        <item x="37"/>
        <item x="504"/>
        <item x="38"/>
        <item x="249"/>
        <item x="39"/>
        <item x="40"/>
        <item x="41"/>
        <item x="42"/>
        <item x="43"/>
        <item x="257"/>
        <item x="44"/>
        <item m="1" x="1403"/>
        <item m="1" x="1404"/>
        <item m="1" x="1405"/>
        <item x="46"/>
        <item x="47"/>
        <item x="48"/>
        <item x="49"/>
        <item x="50"/>
        <item m="1" x="1412"/>
        <item m="1" x="1413"/>
        <item m="1" x="1544"/>
        <item x="51"/>
        <item x="360"/>
        <item x="52"/>
        <item x="53"/>
        <item m="1" x="1545"/>
        <item x="54"/>
        <item x="55"/>
        <item x="56"/>
        <item x="57"/>
        <item x="58"/>
        <item x="59"/>
        <item x="60"/>
        <item x="61"/>
        <item x="62"/>
        <item x="63"/>
        <item x="64"/>
        <item m="1" x="1423"/>
        <item x="65"/>
        <item x="66"/>
        <item x="239"/>
        <item x="518"/>
        <item x="359"/>
        <item x="502"/>
        <item x="68"/>
        <item m="1" x="1422"/>
        <item m="1" x="1424"/>
        <item x="432"/>
        <item x="0"/>
        <item x="6"/>
        <item x="7"/>
        <item x="11"/>
        <item x="17"/>
        <item x="45"/>
        <item x="67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41"/>
        <item x="243"/>
        <item x="244"/>
        <item x="245"/>
        <item x="246"/>
        <item x="248"/>
        <item x="253"/>
        <item x="254"/>
        <item x="256"/>
        <item x="258"/>
        <item x="259"/>
        <item x="260"/>
        <item x="263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7"/>
        <item x="308"/>
        <item x="309"/>
        <item x="310"/>
        <item x="311"/>
        <item x="312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51"/>
        <item x="352"/>
        <item x="358"/>
        <item x="362"/>
        <item x="363"/>
        <item x="364"/>
        <item x="365"/>
        <item x="368"/>
        <item x="369"/>
        <item x="370"/>
        <item x="371"/>
        <item x="372"/>
        <item x="373"/>
        <item x="374"/>
        <item x="375"/>
        <item x="376"/>
        <item x="377"/>
        <item x="379"/>
        <item x="380"/>
        <item x="381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3"/>
        <item x="435"/>
        <item x="436"/>
        <item x="437"/>
        <item x="438"/>
        <item x="439"/>
        <item x="440"/>
        <item x="441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7"/>
        <item x="478"/>
        <item x="481"/>
        <item x="482"/>
        <item x="483"/>
        <item x="485"/>
        <item x="486"/>
        <item x="487"/>
        <item x="488"/>
        <item x="489"/>
        <item x="494"/>
        <item x="498"/>
        <item x="499"/>
        <item x="500"/>
        <item x="503"/>
        <item x="505"/>
        <item x="506"/>
        <item x="507"/>
        <item x="508"/>
        <item x="509"/>
        <item x="510"/>
        <item x="511"/>
        <item x="512"/>
        <item x="513"/>
        <item x="514"/>
        <item x="517"/>
        <item x="521"/>
        <item x="525"/>
        <item x="526"/>
        <item x="527"/>
        <item x="528"/>
        <item x="529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1"/>
        <item x="562"/>
        <item x="563"/>
        <item x="564"/>
        <item x="565"/>
        <item x="566"/>
        <item x="567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8"/>
        <item x="589"/>
        <item x="591"/>
        <item x="592"/>
        <item x="593"/>
        <item x="594"/>
        <item x="595"/>
        <item x="596"/>
        <item x="597"/>
        <item x="598"/>
        <item x="599"/>
        <item x="600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2"/>
        <item x="633"/>
        <item x="634"/>
        <item x="635"/>
        <item x="636"/>
        <item x="638"/>
        <item x="639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6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9"/>
        <item x="810"/>
        <item x="811"/>
        <item x="812"/>
        <item x="813"/>
        <item x="814"/>
        <item x="815"/>
        <item x="816"/>
        <item m="1" x="971"/>
        <item m="1" x="1374"/>
        <item m="1" x="1204"/>
        <item m="1" x="1383"/>
        <item m="1" x="1406"/>
        <item m="1" x="1160"/>
        <item m="1" x="1130"/>
        <item m="1" x="1114"/>
        <item m="1" x="1129"/>
        <item m="1" x="1197"/>
        <item m="1" x="1213"/>
        <item m="1" x="1369"/>
        <item m="1" x="997"/>
        <item m="1" x="1373"/>
        <item m="1" x="1191"/>
        <item m="1" x="1011"/>
        <item m="1" x="1012"/>
        <item m="1" x="1177"/>
        <item m="1" x="1010"/>
        <item m="1" x="1176"/>
        <item m="1" x="1188"/>
        <item m="1" x="1375"/>
        <item m="1" x="1327"/>
        <item m="1" x="1065"/>
        <item m="1" x="1066"/>
        <item m="1" x="1067"/>
        <item m="1" x="916"/>
        <item m="1" x="917"/>
        <item m="1" x="1298"/>
        <item m="1" x="928"/>
        <item m="1" x="1121"/>
        <item m="1" x="1122"/>
        <item m="1" x="1117"/>
        <item m="1" x="1323"/>
        <item m="1" x="1585"/>
        <item m="1" x="1407"/>
        <item m="1" x="1123"/>
        <item m="1" x="1119"/>
        <item m="1" x="1118"/>
        <item m="1" x="1398"/>
        <item m="1" x="987"/>
        <item m="1" x="1586"/>
        <item m="1" x="1587"/>
        <item m="1" x="1588"/>
        <item m="1" x="1002"/>
        <item m="1" x="976"/>
        <item m="1" x="1253"/>
        <item m="1" x="1007"/>
        <item m="1" x="1589"/>
        <item m="1" x="1590"/>
        <item m="1" x="1591"/>
        <item m="1" x="1592"/>
        <item m="1" x="1357"/>
        <item m="1" x="1420"/>
        <item m="1" x="1593"/>
        <item m="1" x="1594"/>
        <item m="1" x="1248"/>
        <item m="1" x="1595"/>
        <item m="1" x="1308"/>
        <item m="1" x="1069"/>
        <item m="1" x="1309"/>
        <item m="1" x="1070"/>
        <item m="1" x="1251"/>
        <item m="1" x="1275"/>
        <item m="1" x="1053"/>
        <item m="1" x="1416"/>
        <item m="1" x="1152"/>
        <item m="1" x="843"/>
        <item m="1" x="844"/>
        <item m="1" x="845"/>
        <item m="1" x="846"/>
        <item m="1" x="847"/>
        <item m="1" x="848"/>
        <item m="1" x="856"/>
        <item m="1" x="859"/>
        <item m="1" x="866"/>
        <item m="1" x="868"/>
        <item m="1" x="869"/>
        <item m="1" x="870"/>
        <item m="1" x="874"/>
        <item m="1" x="875"/>
        <item m="1" x="876"/>
        <item m="1" x="879"/>
        <item m="1" x="880"/>
        <item m="1" x="881"/>
        <item m="1" x="882"/>
        <item m="1" x="890"/>
        <item m="1" x="896"/>
        <item m="1" x="910"/>
        <item m="1" x="911"/>
        <item m="1" x="914"/>
        <item m="1" x="915"/>
        <item m="1" x="918"/>
        <item m="1" x="923"/>
        <item m="1" x="924"/>
        <item m="1" x="926"/>
        <item m="1" x="932"/>
        <item m="1" x="933"/>
        <item m="1" x="937"/>
        <item m="1" x="965"/>
        <item m="1" x="980"/>
        <item m="1" x="981"/>
        <item m="1" x="985"/>
        <item m="1" x="986"/>
        <item m="1" x="988"/>
        <item m="1" x="990"/>
        <item m="1" x="991"/>
        <item m="1" x="998"/>
        <item m="1" x="999"/>
        <item m="1" x="1003"/>
        <item m="1" x="1006"/>
        <item m="1" x="1008"/>
        <item m="1" x="1009"/>
        <item m="1" x="1018"/>
        <item m="1" x="1020"/>
        <item m="1" x="1022"/>
        <item m="1" x="1025"/>
        <item m="1" x="1026"/>
        <item m="1" x="1027"/>
        <item m="1" x="1029"/>
        <item m="1" x="1030"/>
        <item m="1" x="1035"/>
        <item m="1" x="1037"/>
        <item m="1" x="1047"/>
        <item m="1" x="1048"/>
        <item m="1" x="1049"/>
        <item m="1" x="1050"/>
        <item m="1" x="1052"/>
        <item m="1" x="1055"/>
        <item m="1" x="1056"/>
        <item m="1" x="1057"/>
        <item m="1" x="1058"/>
        <item m="1" x="1061"/>
        <item m="1" x="1068"/>
        <item m="1" x="1080"/>
        <item m="1" x="1081"/>
        <item m="1" x="1082"/>
        <item m="1" x="1083"/>
        <item m="1" x="1084"/>
        <item m="1" x="1091"/>
        <item m="1" x="1092"/>
        <item m="1" x="1093"/>
        <item m="1" x="1102"/>
        <item m="1" x="1103"/>
        <item m="1" x="1124"/>
        <item m="1" x="1128"/>
        <item m="1" x="1136"/>
        <item m="1" x="1154"/>
        <item m="1" x="1155"/>
        <item m="1" x="1156"/>
        <item m="1" x="1157"/>
        <item m="1" x="1181"/>
        <item m="1" x="1189"/>
        <item m="1" x="1200"/>
        <item m="1" x="1201"/>
        <item m="1" x="1205"/>
        <item m="1" x="1206"/>
        <item m="1" x="1207"/>
        <item m="1" x="1208"/>
        <item m="1" x="1209"/>
        <item m="1" x="1210"/>
        <item m="1" x="1214"/>
        <item m="1" x="1218"/>
        <item m="1" x="1220"/>
        <item m="1" x="1224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40"/>
        <item m="1" x="1241"/>
        <item m="1" x="1242"/>
        <item m="1" x="1243"/>
        <item m="1" x="1246"/>
        <item m="1" x="1247"/>
        <item m="1" x="1252"/>
        <item m="1" x="1254"/>
        <item m="1" x="1255"/>
        <item m="1" x="1259"/>
        <item m="1" x="1260"/>
        <item m="1" x="1261"/>
        <item m="1" x="1269"/>
        <item m="1" x="1270"/>
        <item m="1" x="1271"/>
        <item m="1" x="1272"/>
        <item m="1" x="1273"/>
        <item m="1" x="1274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300"/>
        <item m="1" x="1301"/>
        <item m="1" x="1305"/>
        <item m="1" x="1310"/>
        <item m="1" x="1314"/>
        <item m="1" x="1315"/>
        <item m="1" x="1316"/>
        <item m="1" x="1319"/>
        <item m="1" x="1324"/>
        <item m="1" x="1326"/>
        <item m="1" x="1337"/>
        <item m="1" x="1338"/>
        <item m="1" x="1339"/>
        <item m="1" x="1342"/>
        <item m="1" x="1362"/>
        <item m="1" x="1363"/>
        <item m="1" x="1364"/>
        <item m="1" x="1365"/>
        <item m="1" x="1368"/>
        <item m="1" x="1370"/>
        <item m="1" x="1381"/>
        <item m="1" x="1389"/>
        <item m="1" x="1400"/>
        <item m="1" x="1401"/>
        <item m="1" x="1415"/>
        <item m="1" x="1418"/>
        <item m="1" x="1421"/>
        <item m="1" x="1426"/>
        <item m="1" x="1427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4"/>
        <item m="1" x="1446"/>
        <item m="1" x="1447"/>
        <item m="1" x="1448"/>
        <item m="1" x="1449"/>
        <item m="1" x="1450"/>
        <item m="1" x="1553"/>
        <item x="817"/>
        <item m="1" x="1453"/>
        <item m="1" x="1554"/>
        <item m="1" x="1452"/>
        <item m="1" x="1555"/>
        <item m="1" x="1556"/>
        <item m="1" x="1557"/>
        <item m="1" x="1558"/>
        <item m="1" x="1559"/>
        <item m="1" x="1560"/>
        <item m="1" x="1574"/>
        <item m="1" x="1575"/>
        <item m="1" x="1576"/>
        <item m="1" x="1577"/>
        <item m="1" x="1561"/>
        <item m="1" x="1562"/>
        <item m="1" x="1572"/>
        <item m="1" x="1573"/>
        <item m="1" x="1578"/>
        <item m="1" x="1451"/>
        <item m="1" x="1579"/>
        <item m="1" x="1580"/>
        <item m="1" x="1581"/>
        <item m="1" x="1582"/>
        <item x="823"/>
        <item m="1" x="1583"/>
        <item m="1" x="1584"/>
        <item m="1" x="1551"/>
        <item m="1" x="1552"/>
        <item m="1" x="1563"/>
        <item m="1" x="1564"/>
        <item m="1" x="1565"/>
        <item m="1" x="1566"/>
        <item x="818"/>
        <item m="1" x="1567"/>
        <item m="1" x="1568"/>
        <item m="1" x="1569"/>
        <item m="1" x="1570"/>
        <item m="1" x="1571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m="1" x="1454"/>
        <item m="1" x="1455"/>
        <item m="1" x="1456"/>
        <item m="1" x="1457"/>
      </items>
    </pivotField>
    <pivotField axis="axisRow" compact="0" numFmtId="4" outline="0" showAll="0" defaultSubtotal="0">
      <items count="417">
        <item m="1" x="345"/>
        <item x="31"/>
        <item x="32"/>
        <item x="64"/>
        <item x="29"/>
        <item x="33"/>
        <item x="2"/>
        <item m="1" x="310"/>
        <item x="84"/>
        <item m="1" x="349"/>
        <item x="27"/>
        <item x="65"/>
        <item x="30"/>
        <item x="35"/>
        <item x="72"/>
        <item m="1" x="184"/>
        <item x="62"/>
        <item x="101"/>
        <item x="4"/>
        <item x="93"/>
        <item m="1" x="372"/>
        <item x="53"/>
        <item m="1" x="177"/>
        <item m="1" x="129"/>
        <item m="1" x="147"/>
        <item m="1" x="354"/>
        <item x="25"/>
        <item m="1" x="205"/>
        <item x="91"/>
        <item x="3"/>
        <item m="1" x="148"/>
        <item m="1" x="121"/>
        <item x="63"/>
        <item m="1" x="165"/>
        <item x="26"/>
        <item x="68"/>
        <item m="1" x="355"/>
        <item m="1" x="149"/>
        <item x="1"/>
        <item m="1" x="166"/>
        <item m="1" x="135"/>
        <item x="36"/>
        <item x="98"/>
        <item x="56"/>
        <item m="1" x="257"/>
        <item m="1" x="381"/>
        <item m="1" x="146"/>
        <item x="7"/>
        <item m="1" x="167"/>
        <item m="1" x="382"/>
        <item m="1" x="251"/>
        <item x="46"/>
        <item x="5"/>
        <item m="1" x="259"/>
        <item m="1" x="356"/>
        <item x="108"/>
        <item m="1" x="357"/>
        <item x="11"/>
        <item m="1" x="363"/>
        <item x="58"/>
        <item x="6"/>
        <item m="1" x="403"/>
        <item m="1" x="239"/>
        <item m="1" x="408"/>
        <item x="24"/>
        <item x="100"/>
        <item m="1" x="409"/>
        <item x="9"/>
        <item m="1" x="366"/>
        <item m="1" x="370"/>
        <item m="1" x="192"/>
        <item x="18"/>
        <item m="1" x="367"/>
        <item m="1" x="144"/>
        <item x="23"/>
        <item m="1" x="410"/>
        <item x="104"/>
        <item m="1" x="405"/>
        <item x="70"/>
        <item m="1" x="158"/>
        <item m="1" x="407"/>
        <item x="52"/>
        <item m="1" x="137"/>
        <item x="8"/>
        <item x="41"/>
        <item m="1" x="406"/>
        <item x="28"/>
        <item x="102"/>
        <item x="55"/>
        <item m="1" x="384"/>
        <item m="1" x="170"/>
        <item m="1" x="378"/>
        <item x="89"/>
        <item m="1" x="399"/>
        <item x="14"/>
        <item m="1" x="369"/>
        <item x="15"/>
        <item x="118"/>
        <item m="1" x="365"/>
        <item x="90"/>
        <item m="1" x="364"/>
        <item m="1" x="380"/>
        <item x="59"/>
        <item m="1" x="383"/>
        <item x="12"/>
        <item m="1" x="391"/>
        <item x="81"/>
        <item m="1" x="361"/>
        <item x="82"/>
        <item m="1" x="368"/>
        <item x="79"/>
        <item x="99"/>
        <item x="76"/>
        <item m="1" x="385"/>
        <item x="13"/>
        <item m="1" x="359"/>
        <item m="1" x="394"/>
        <item x="113"/>
        <item m="1" x="360"/>
        <item m="1" x="390"/>
        <item m="1" x="272"/>
        <item x="43"/>
        <item m="1" x="376"/>
        <item x="96"/>
        <item x="75"/>
        <item m="1" x="404"/>
        <item m="1" x="199"/>
        <item x="83"/>
        <item x="42"/>
        <item x="17"/>
        <item m="1" x="395"/>
        <item m="1" x="220"/>
        <item m="1" x="396"/>
        <item m="1" x="379"/>
        <item m="1" x="342"/>
        <item m="1" x="128"/>
        <item x="16"/>
        <item x="45"/>
        <item x="120"/>
        <item x="48"/>
        <item m="1" x="351"/>
        <item m="1" x="249"/>
        <item m="1" x="371"/>
        <item x="97"/>
        <item m="1" x="176"/>
        <item m="1" x="344"/>
        <item m="1" x="201"/>
        <item m="1" x="373"/>
        <item x="38"/>
        <item m="1" x="393"/>
        <item m="1" x="339"/>
        <item m="1" x="341"/>
        <item x="111"/>
        <item m="1" x="352"/>
        <item m="1" x="350"/>
        <item m="1" x="377"/>
        <item m="1" x="388"/>
        <item x="105"/>
        <item x="78"/>
        <item m="1" x="386"/>
        <item x="10"/>
        <item m="1" x="397"/>
        <item m="1" x="125"/>
        <item m="1" x="126"/>
        <item m="1" x="413"/>
        <item m="1" x="398"/>
        <item x="37"/>
        <item x="88"/>
        <item m="1" x="415"/>
        <item m="1" x="392"/>
        <item x="54"/>
        <item m="1" x="400"/>
        <item m="1" x="362"/>
        <item m="1" x="181"/>
        <item m="1" x="161"/>
        <item x="50"/>
        <item m="1" x="387"/>
        <item m="1" x="162"/>
        <item m="1" x="402"/>
        <item x="86"/>
        <item m="1" x="281"/>
        <item m="1" x="412"/>
        <item m="1" x="401"/>
        <item m="1" x="414"/>
        <item m="1" x="375"/>
        <item x="94"/>
        <item x="85"/>
        <item m="1" x="353"/>
        <item x="51"/>
        <item m="1" x="163"/>
        <item m="1" x="389"/>
        <item m="1" x="358"/>
        <item m="1" x="139"/>
        <item m="1" x="374"/>
        <item m="1" x="411"/>
        <item x="0"/>
        <item x="19"/>
        <item x="20"/>
        <item x="21"/>
        <item x="22"/>
        <item x="34"/>
        <item x="39"/>
        <item x="40"/>
        <item x="44"/>
        <item x="47"/>
        <item x="49"/>
        <item x="57"/>
        <item x="60"/>
        <item x="61"/>
        <item x="66"/>
        <item x="67"/>
        <item x="69"/>
        <item x="71"/>
        <item x="73"/>
        <item x="74"/>
        <item x="77"/>
        <item x="80"/>
        <item x="87"/>
        <item x="92"/>
        <item x="95"/>
        <item x="103"/>
        <item x="106"/>
        <item x="107"/>
        <item x="109"/>
        <item x="110"/>
        <item x="112"/>
        <item x="114"/>
        <item x="115"/>
        <item x="116"/>
        <item x="117"/>
        <item x="119"/>
        <item m="1" x="122"/>
        <item m="1" x="123"/>
        <item m="1" x="124"/>
        <item m="1" x="127"/>
        <item m="1" x="130"/>
        <item m="1" x="131"/>
        <item m="1" x="132"/>
        <item m="1" x="133"/>
        <item m="1" x="134"/>
        <item m="1" x="346"/>
        <item m="1" x="136"/>
        <item m="1" x="138"/>
        <item m="1" x="140"/>
        <item m="1" x="141"/>
        <item m="1" x="142"/>
        <item m="1" x="143"/>
        <item m="1" x="145"/>
        <item m="1" x="150"/>
        <item m="1" x="151"/>
        <item m="1" x="152"/>
        <item m="1" x="153"/>
        <item m="1" x="154"/>
        <item m="1" x="155"/>
        <item m="1" x="180"/>
        <item m="1" x="156"/>
        <item m="1" x="157"/>
        <item m="1" x="159"/>
        <item m="1" x="160"/>
        <item m="1" x="164"/>
        <item m="1" x="168"/>
        <item m="1" x="169"/>
        <item m="1" x="171"/>
        <item m="1" x="172"/>
        <item m="1" x="173"/>
        <item m="1" x="174"/>
        <item m="1" x="175"/>
        <item m="1" x="178"/>
        <item m="1" x="179"/>
        <item m="1" x="182"/>
        <item m="1" x="183"/>
        <item m="1" x="185"/>
        <item m="1" x="186"/>
        <item m="1" x="187"/>
        <item m="1" x="188"/>
        <item m="1" x="189"/>
        <item m="1" x="190"/>
        <item m="1" x="191"/>
        <item m="1" x="193"/>
        <item m="1" x="194"/>
        <item m="1" x="195"/>
        <item m="1" x="196"/>
        <item m="1" x="197"/>
        <item m="1" x="198"/>
        <item m="1" x="200"/>
        <item m="1" x="202"/>
        <item m="1" x="203"/>
        <item m="1" x="204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218"/>
        <item m="1" x="219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347"/>
        <item m="1" x="232"/>
        <item m="1" x="233"/>
        <item m="1" x="234"/>
        <item m="1" x="235"/>
        <item m="1" x="236"/>
        <item m="1" x="237"/>
        <item m="1" x="238"/>
        <item m="1" x="240"/>
        <item m="1" x="241"/>
        <item m="1" x="242"/>
        <item m="1" x="243"/>
        <item m="1" x="244"/>
        <item m="1" x="245"/>
        <item m="1" x="246"/>
        <item m="1" x="247"/>
        <item m="1" x="248"/>
        <item m="1" x="250"/>
        <item m="1" x="252"/>
        <item m="1" x="253"/>
        <item m="1" x="348"/>
        <item m="1" x="254"/>
        <item m="1" x="255"/>
        <item m="1" x="256"/>
        <item m="1" x="258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3"/>
        <item m="1" x="274"/>
        <item m="1" x="275"/>
        <item m="1" x="276"/>
        <item m="1" x="277"/>
        <item m="1" x="278"/>
        <item m="1" x="279"/>
        <item m="1" x="280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m="1" x="307"/>
        <item m="1" x="308"/>
        <item m="1" x="309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m="1" x="329"/>
        <item m="1" x="330"/>
        <item m="1" x="331"/>
        <item m="1" x="332"/>
        <item m="1" x="333"/>
        <item m="1" x="334"/>
        <item m="1" x="335"/>
        <item m="1" x="336"/>
        <item m="1" x="337"/>
        <item m="1" x="338"/>
        <item m="1" x="340"/>
        <item m="1" x="416"/>
        <item m="1" x="343"/>
      </items>
    </pivotField>
    <pivotField axis="axisRow" compact="0" numFmtId="173" outline="0" showAll="0" defaultSubtotal="0">
      <items count="1368">
        <item x="260"/>
        <item m="1" x="1204"/>
        <item m="1" x="768"/>
        <item m="1" x="1205"/>
        <item m="1" x="1236"/>
        <item m="1" x="921"/>
        <item m="1" x="1141"/>
        <item x="143"/>
        <item x="47"/>
        <item x="0"/>
        <item x="347"/>
        <item m="1" x="866"/>
        <item m="1" x="1203"/>
        <item m="1" x="863"/>
        <item x="664"/>
        <item m="1" x="1297"/>
        <item m="1" x="1234"/>
        <item x="332"/>
        <item m="1" x="1237"/>
        <item m="1" x="1233"/>
        <item m="1" x="1025"/>
        <item m="1" x="970"/>
        <item m="1" x="1235"/>
        <item m="1" x="1007"/>
        <item m="1" x="1223"/>
        <item x="437"/>
        <item x="506"/>
        <item m="1" x="1125"/>
        <item m="1" x="963"/>
        <item m="1" x="855"/>
        <item x="454"/>
        <item x="344"/>
        <item x="316"/>
        <item m="1" x="1333"/>
        <item m="1" x="1231"/>
        <item x="657"/>
        <item m="1" x="1325"/>
        <item m="1" x="1118"/>
        <item m="1" x="1229"/>
        <item x="317"/>
        <item m="1" x="1329"/>
        <item x="49"/>
        <item m="1" x="1090"/>
        <item x="326"/>
        <item m="1" x="869"/>
        <item m="1" x="971"/>
        <item x="334"/>
        <item m="1" x="857"/>
        <item m="1" x="1080"/>
        <item x="91"/>
        <item m="1" x="825"/>
        <item m="1" x="885"/>
        <item m="1" x="1312"/>
        <item m="1" x="1197"/>
        <item x="264"/>
        <item x="525"/>
        <item x="618"/>
        <item m="1" x="1196"/>
        <item m="1" x="1073"/>
        <item m="1" x="876"/>
        <item x="107"/>
        <item x="331"/>
        <item x="661"/>
        <item m="1" x="1315"/>
        <item x="54"/>
        <item x="207"/>
        <item x="634"/>
        <item x="325"/>
        <item m="1" x="1117"/>
        <item m="1" x="1293"/>
        <item m="1" x="1116"/>
        <item x="617"/>
        <item x="71"/>
        <item x="355"/>
        <item x="320"/>
        <item m="1" x="978"/>
        <item x="390"/>
        <item m="1" x="1218"/>
        <item x="407"/>
        <item m="1" x="692"/>
        <item m="1" x="1063"/>
        <item m="1" x="1128"/>
        <item m="1" x="1300"/>
        <item m="1" x="881"/>
        <item m="1" x="1190"/>
        <item x="662"/>
        <item m="1" x="759"/>
        <item x="387"/>
        <item m="1" x="1199"/>
        <item m="1" x="1326"/>
        <item m="1" x="918"/>
        <item m="1" x="1232"/>
        <item x="304"/>
        <item m="1" x="1262"/>
        <item x="114"/>
        <item x="421"/>
        <item m="1" x="949"/>
        <item m="1" x="1311"/>
        <item m="1" x="974"/>
        <item x="9"/>
        <item x="254"/>
        <item m="1" x="1171"/>
        <item m="1" x="896"/>
        <item x="171"/>
        <item x="658"/>
        <item x="90"/>
        <item m="1" x="1163"/>
        <item x="453"/>
        <item m="1" x="1222"/>
        <item m="1" x="1263"/>
        <item m="1" x="1337"/>
        <item m="1" x="1098"/>
        <item m="1" x="905"/>
        <item m="1" x="1165"/>
        <item x="58"/>
        <item x="629"/>
        <item x="98"/>
        <item m="1" x="1318"/>
        <item x="487"/>
        <item m="1" x="1319"/>
        <item m="1" x="1289"/>
        <item m="1" x="772"/>
        <item m="1" x="991"/>
        <item m="1" x="1269"/>
        <item x="100"/>
        <item x="595"/>
        <item m="1" x="1189"/>
        <item x="402"/>
        <item m="1" x="1202"/>
        <item x="419"/>
        <item x="249"/>
        <item x="127"/>
        <item x="462"/>
        <item m="1" x="746"/>
        <item x="389"/>
        <item x="87"/>
        <item m="1" x="1211"/>
        <item x="430"/>
        <item x="400"/>
        <item x="391"/>
        <item x="155"/>
        <item x="94"/>
        <item m="1" x="702"/>
        <item x="433"/>
        <item x="382"/>
        <item m="1" x="1279"/>
        <item m="1" x="1271"/>
        <item x="104"/>
        <item x="553"/>
        <item m="1" x="1207"/>
        <item x="630"/>
        <item x="96"/>
        <item x="405"/>
        <item m="1" x="1268"/>
        <item m="1" x="1259"/>
        <item x="426"/>
        <item x="423"/>
        <item x="404"/>
        <item x="322"/>
        <item x="153"/>
        <item m="1" x="1062"/>
        <item m="1" x="1238"/>
        <item m="1" x="1212"/>
        <item m="1" x="922"/>
        <item x="498"/>
        <item x="416"/>
        <item x="222"/>
        <item x="124"/>
        <item x="26"/>
        <item m="1" x="1272"/>
        <item x="308"/>
        <item x="111"/>
        <item x="353"/>
        <item m="1" x="1177"/>
        <item x="482"/>
        <item x="420"/>
        <item m="1" x="699"/>
        <item x="636"/>
        <item x="221"/>
        <item x="227"/>
        <item m="1" x="1137"/>
        <item x="521"/>
        <item m="1" x="1230"/>
        <item m="1" x="1200"/>
        <item x="234"/>
        <item m="1" x="1047"/>
        <item x="62"/>
        <item x="428"/>
        <item x="372"/>
        <item m="1" x="1342"/>
        <item m="1" x="961"/>
        <item x="655"/>
        <item x="212"/>
        <item m="1" x="1340"/>
        <item x="468"/>
        <item x="41"/>
        <item x="406"/>
        <item x="429"/>
        <item x="297"/>
        <item m="1" x="1175"/>
        <item m="1" x="1260"/>
        <item x="470"/>
        <item x="128"/>
        <item x="79"/>
        <item x="343"/>
        <item x="431"/>
        <item x="16"/>
        <item m="1" x="743"/>
        <item x="432"/>
        <item x="648"/>
        <item x="513"/>
        <item x="644"/>
        <item x="392"/>
        <item m="1" x="1219"/>
        <item m="1" x="1195"/>
        <item m="1" x="1292"/>
        <item m="1" x="1330"/>
        <item x="4"/>
        <item m="1" x="1327"/>
        <item m="1" x="1178"/>
        <item m="1" x="1248"/>
        <item m="1" x="897"/>
        <item x="359"/>
        <item x="330"/>
        <item m="1" x="1270"/>
        <item x="303"/>
        <item x="113"/>
        <item m="1" x="1334"/>
        <item m="1" x="1298"/>
        <item x="500"/>
        <item x="388"/>
        <item m="1" x="1220"/>
        <item m="1" x="1277"/>
        <item m="1" x="917"/>
        <item x="361"/>
        <item x="409"/>
        <item m="1" x="1341"/>
        <item m="1" x="813"/>
        <item x="82"/>
        <item m="1" x="1282"/>
        <item m="1" x="1267"/>
        <item x="345"/>
        <item m="1" x="1214"/>
        <item x="42"/>
        <item x="620"/>
        <item x="156"/>
        <item x="299"/>
        <item x="411"/>
        <item m="1" x="697"/>
        <item m="1" x="1227"/>
        <item m="1" x="1104"/>
        <item m="1" x="762"/>
        <item x="298"/>
        <item x="236"/>
        <item x="475"/>
        <item m="1" x="1210"/>
        <item x="647"/>
        <item x="638"/>
        <item m="1" x="1328"/>
        <item m="1" x="1258"/>
        <item x="472"/>
        <item x="14"/>
        <item x="255"/>
        <item x="160"/>
        <item x="469"/>
        <item m="1" x="1209"/>
        <item x="342"/>
        <item m="1" x="929"/>
        <item m="1" x="1343"/>
        <item m="1" x="1198"/>
        <item x="268"/>
        <item m="1" x="1208"/>
        <item x="394"/>
        <item x="6"/>
        <item x="265"/>
        <item x="20"/>
        <item m="1" x="1322"/>
        <item x="115"/>
        <item x="210"/>
        <item m="1" x="1309"/>
        <item m="1" x="1188"/>
        <item x="285"/>
        <item m="1" x="701"/>
        <item m="1" x="1291"/>
        <item x="288"/>
        <item x="302"/>
        <item m="1" x="1241"/>
        <item m="1" x="955"/>
        <item m="1" x="1290"/>
        <item x="172"/>
        <item x="408"/>
        <item m="1" x="1257"/>
        <item m="1" x="1213"/>
        <item m="1" x="1317"/>
        <item m="1" x="700"/>
        <item x="485"/>
        <item x="518"/>
        <item m="1" x="1164"/>
        <item x="280"/>
        <item m="1" x="1226"/>
        <item m="1" x="1320"/>
        <item x="578"/>
        <item x="126"/>
        <item x="291"/>
        <item m="1" x="913"/>
        <item m="1" x="1261"/>
        <item m="1" x="1313"/>
        <item m="1" x="1253"/>
        <item m="1" x="1180"/>
        <item x="217"/>
        <item x="135"/>
        <item x="505"/>
        <item m="1" x="1344"/>
        <item x="663"/>
        <item m="1" x="1245"/>
        <item x="238"/>
        <item m="1" x="1225"/>
        <item x="151"/>
        <item m="1" x="1252"/>
        <item m="1" x="1250"/>
        <item m="1" x="1161"/>
        <item m="1" x="1176"/>
        <item m="1" x="1256"/>
        <item x="191"/>
        <item x="527"/>
        <item m="1" x="1201"/>
        <item x="660"/>
        <item m="1" x="1184"/>
        <item m="1" x="1162"/>
        <item m="1" x="1244"/>
        <item m="1" x="719"/>
        <item x="492"/>
        <item m="1" x="941"/>
        <item x="129"/>
        <item x="665"/>
        <item m="1" x="1278"/>
        <item x="272"/>
        <item x="259"/>
        <item m="1" x="1331"/>
        <item m="1" x="1304"/>
        <item x="646"/>
        <item x="190"/>
        <item m="1" x="1336"/>
        <item x="314"/>
        <item m="1" x="1266"/>
        <item m="1" x="1170"/>
        <item x="654"/>
        <item x="434"/>
        <item x="395"/>
        <item m="1" x="1321"/>
        <item x="455"/>
        <item x="36"/>
        <item x="270"/>
        <item x="422"/>
        <item x="311"/>
        <item m="1" x="1150"/>
        <item m="1" x="1310"/>
        <item x="446"/>
        <item x="262"/>
        <item x="449"/>
        <item x="541"/>
        <item m="1" x="1251"/>
        <item m="1" x="1285"/>
        <item x="414"/>
        <item m="1" x="1265"/>
        <item x="486"/>
        <item m="1" x="1302"/>
        <item x="568"/>
        <item m="1" x="1299"/>
        <item m="1" x="1215"/>
        <item x="340"/>
        <item x="495"/>
        <item x="157"/>
        <item x="159"/>
        <item m="1" x="1249"/>
        <item x="393"/>
        <item m="1" x="847"/>
        <item m="1" x="952"/>
        <item x="490"/>
        <item m="1" x="1295"/>
        <item m="1" x="1173"/>
        <item m="1" x="1335"/>
        <item m="1" x="1254"/>
        <item m="1" x="1224"/>
        <item x="150"/>
        <item x="204"/>
        <item m="1" x="1242"/>
        <item m="1" x="1179"/>
        <item m="1" x="1301"/>
        <item x="461"/>
        <item m="1" x="1255"/>
        <item m="1" x="1286"/>
        <item m="1" x="1167"/>
        <item x="670"/>
        <item m="1" x="1294"/>
        <item x="257"/>
        <item m="1" x="1174"/>
        <item m="1" x="1275"/>
        <item m="1" x="1039"/>
        <item x="659"/>
        <item x="493"/>
        <item x="116"/>
        <item x="526"/>
        <item x="120"/>
        <item x="524"/>
        <item x="497"/>
        <item m="1" x="1228"/>
        <item m="1" x="1323"/>
        <item x="401"/>
        <item m="1" x="1206"/>
        <item m="1" x="1181"/>
        <item m="1" x="1276"/>
        <item m="1" x="1283"/>
        <item m="1" x="1324"/>
        <item x="673"/>
        <item x="494"/>
        <item x="312"/>
        <item m="1" x="1239"/>
        <item m="1" x="1350"/>
        <item m="1" x="1085"/>
        <item x="383"/>
        <item m="1" x="1296"/>
        <item m="1" x="1345"/>
        <item m="1" x="1193"/>
        <item m="1" x="1191"/>
        <item m="1" x="1246"/>
        <item m="1" x="1221"/>
        <item x="261"/>
        <item m="1" x="1152"/>
        <item x="123"/>
        <item x="442"/>
        <item m="1" x="1217"/>
        <item x="293"/>
        <item m="1" x="1305"/>
        <item m="1" x="933"/>
        <item m="1" x="846"/>
        <item m="1" x="1182"/>
        <item x="137"/>
        <item m="1" x="1288"/>
        <item x="384"/>
        <item m="1" x="1216"/>
        <item x="608"/>
        <item m="1" x="1169"/>
        <item x="243"/>
        <item m="1" x="1274"/>
        <item m="1" x="726"/>
        <item m="1" x="1316"/>
        <item m="1" x="1156"/>
        <item m="1" x="1183"/>
        <item x="185"/>
        <item x="679"/>
        <item m="1" x="1187"/>
        <item x="134"/>
        <item m="1" x="1131"/>
        <item m="1" x="1273"/>
        <item m="1" x="1157"/>
        <item x="258"/>
        <item m="1" x="1168"/>
        <item x="600"/>
        <item x="563"/>
        <item x="121"/>
        <item m="1" x="1194"/>
        <item x="164"/>
        <item m="1" x="1172"/>
        <item m="1" x="1240"/>
        <item m="1" x="1287"/>
        <item m="1" x="1155"/>
        <item x="130"/>
        <item m="1" x="1281"/>
        <item m="1" x="1160"/>
        <item m="1" x="1348"/>
        <item x="205"/>
        <item m="1" x="1303"/>
        <item m="1" x="1166"/>
        <item m="1" x="1339"/>
        <item x="286"/>
        <item m="1" x="1347"/>
        <item m="1" x="1338"/>
        <item x="626"/>
        <item m="1" x="1185"/>
        <item m="1" x="1186"/>
        <item m="1" x="1280"/>
        <item x="144"/>
        <item m="1" x="1307"/>
        <item m="1" x="1192"/>
        <item x="671"/>
        <item m="1" x="1332"/>
        <item m="1" x="1247"/>
        <item m="1" x="1093"/>
        <item m="1" x="1284"/>
        <item x="459"/>
        <item x="491"/>
        <item m="1" x="1264"/>
        <item x="165"/>
        <item m="1" x="1349"/>
        <item m="1" x="1243"/>
        <item m="1" x="1308"/>
        <item m="1" x="1346"/>
        <item x="440"/>
        <item m="1" x="1306"/>
        <item m="1" x="1314"/>
        <item x="1"/>
        <item x="2"/>
        <item x="3"/>
        <item x="5"/>
        <item x="7"/>
        <item x="8"/>
        <item x="10"/>
        <item x="11"/>
        <item x="12"/>
        <item x="13"/>
        <item x="15"/>
        <item x="17"/>
        <item x="18"/>
        <item x="19"/>
        <item x="21"/>
        <item x="22"/>
        <item x="23"/>
        <item x="24"/>
        <item x="25"/>
        <item x="27"/>
        <item x="28"/>
        <item x="29"/>
        <item x="30"/>
        <item x="31"/>
        <item x="32"/>
        <item x="33"/>
        <item x="34"/>
        <item x="35"/>
        <item x="37"/>
        <item x="38"/>
        <item x="39"/>
        <item x="40"/>
        <item x="43"/>
        <item x="44"/>
        <item x="45"/>
        <item x="46"/>
        <item x="48"/>
        <item x="50"/>
        <item x="51"/>
        <item x="52"/>
        <item x="53"/>
        <item x="55"/>
        <item x="56"/>
        <item x="57"/>
        <item x="59"/>
        <item x="60"/>
        <item x="61"/>
        <item x="63"/>
        <item x="64"/>
        <item x="65"/>
        <item x="66"/>
        <item x="67"/>
        <item x="68"/>
        <item x="69"/>
        <item x="70"/>
        <item x="72"/>
        <item x="73"/>
        <item x="74"/>
        <item x="75"/>
        <item x="76"/>
        <item x="77"/>
        <item x="78"/>
        <item x="80"/>
        <item x="81"/>
        <item x="83"/>
        <item x="84"/>
        <item x="85"/>
        <item x="86"/>
        <item x="88"/>
        <item x="89"/>
        <item x="92"/>
        <item x="93"/>
        <item x="95"/>
        <item x="97"/>
        <item x="99"/>
        <item x="101"/>
        <item x="102"/>
        <item x="103"/>
        <item x="105"/>
        <item x="106"/>
        <item x="108"/>
        <item x="109"/>
        <item x="110"/>
        <item x="112"/>
        <item x="117"/>
        <item x="118"/>
        <item x="119"/>
        <item x="122"/>
        <item x="125"/>
        <item x="131"/>
        <item x="132"/>
        <item x="133"/>
        <item x="136"/>
        <item x="138"/>
        <item x="139"/>
        <item x="140"/>
        <item x="141"/>
        <item x="142"/>
        <item x="145"/>
        <item x="146"/>
        <item x="147"/>
        <item x="148"/>
        <item x="149"/>
        <item x="152"/>
        <item x="154"/>
        <item x="158"/>
        <item x="161"/>
        <item x="162"/>
        <item x="163"/>
        <item x="166"/>
        <item x="167"/>
        <item x="168"/>
        <item x="169"/>
        <item x="170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6"/>
        <item x="187"/>
        <item x="188"/>
        <item x="189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6"/>
        <item x="208"/>
        <item x="209"/>
        <item x="211"/>
        <item x="213"/>
        <item x="214"/>
        <item x="215"/>
        <item x="216"/>
        <item x="218"/>
        <item x="219"/>
        <item x="220"/>
        <item x="223"/>
        <item x="224"/>
        <item x="225"/>
        <item x="226"/>
        <item x="228"/>
        <item x="229"/>
        <item x="230"/>
        <item x="231"/>
        <item x="232"/>
        <item x="233"/>
        <item x="235"/>
        <item x="237"/>
        <item x="239"/>
        <item x="240"/>
        <item x="241"/>
        <item x="242"/>
        <item x="244"/>
        <item x="245"/>
        <item x="246"/>
        <item x="247"/>
        <item x="248"/>
        <item x="250"/>
        <item x="251"/>
        <item x="252"/>
        <item x="253"/>
        <item x="256"/>
        <item x="263"/>
        <item x="266"/>
        <item x="267"/>
        <item x="269"/>
        <item x="271"/>
        <item x="273"/>
        <item x="274"/>
        <item x="275"/>
        <item x="276"/>
        <item x="277"/>
        <item x="278"/>
        <item x="279"/>
        <item x="281"/>
        <item x="282"/>
        <item x="283"/>
        <item x="284"/>
        <item x="287"/>
        <item x="289"/>
        <item x="290"/>
        <item x="292"/>
        <item x="294"/>
        <item x="295"/>
        <item x="296"/>
        <item x="300"/>
        <item x="301"/>
        <item x="305"/>
        <item x="306"/>
        <item x="307"/>
        <item x="309"/>
        <item x="310"/>
        <item x="313"/>
        <item x="315"/>
        <item x="318"/>
        <item x="319"/>
        <item x="321"/>
        <item x="323"/>
        <item x="324"/>
        <item x="327"/>
        <item x="328"/>
        <item x="329"/>
        <item x="333"/>
        <item x="335"/>
        <item x="336"/>
        <item x="337"/>
        <item x="338"/>
        <item x="339"/>
        <item x="341"/>
        <item x="346"/>
        <item x="348"/>
        <item x="349"/>
        <item x="350"/>
        <item x="351"/>
        <item x="352"/>
        <item x="354"/>
        <item x="356"/>
        <item x="357"/>
        <item x="358"/>
        <item x="360"/>
        <item x="362"/>
        <item x="363"/>
        <item x="364"/>
        <item x="365"/>
        <item x="366"/>
        <item x="367"/>
        <item x="368"/>
        <item x="369"/>
        <item x="370"/>
        <item x="371"/>
        <item x="373"/>
        <item x="374"/>
        <item x="375"/>
        <item x="376"/>
        <item x="377"/>
        <item x="378"/>
        <item x="379"/>
        <item x="380"/>
        <item x="381"/>
        <item x="385"/>
        <item x="386"/>
        <item x="396"/>
        <item x="397"/>
        <item x="398"/>
        <item x="399"/>
        <item x="403"/>
        <item x="410"/>
        <item x="412"/>
        <item x="413"/>
        <item x="415"/>
        <item x="417"/>
        <item x="418"/>
        <item x="424"/>
        <item x="425"/>
        <item x="427"/>
        <item x="435"/>
        <item x="436"/>
        <item x="438"/>
        <item x="439"/>
        <item x="441"/>
        <item x="443"/>
        <item x="444"/>
        <item x="445"/>
        <item x="447"/>
        <item x="448"/>
        <item x="450"/>
        <item x="451"/>
        <item x="452"/>
        <item x="456"/>
        <item x="457"/>
        <item x="458"/>
        <item x="460"/>
        <item x="463"/>
        <item x="464"/>
        <item x="465"/>
        <item x="466"/>
        <item x="467"/>
        <item x="471"/>
        <item x="473"/>
        <item x="474"/>
        <item x="476"/>
        <item x="477"/>
        <item x="478"/>
        <item x="479"/>
        <item x="480"/>
        <item x="481"/>
        <item x="483"/>
        <item x="484"/>
        <item x="488"/>
        <item x="489"/>
        <item x="496"/>
        <item x="499"/>
        <item x="501"/>
        <item x="502"/>
        <item x="503"/>
        <item x="504"/>
        <item x="507"/>
        <item x="508"/>
        <item x="509"/>
        <item x="510"/>
        <item x="511"/>
        <item x="512"/>
        <item x="514"/>
        <item x="515"/>
        <item x="516"/>
        <item x="517"/>
        <item x="519"/>
        <item x="520"/>
        <item x="522"/>
        <item x="523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4"/>
        <item x="555"/>
        <item x="556"/>
        <item x="557"/>
        <item x="558"/>
        <item x="559"/>
        <item x="560"/>
        <item x="561"/>
        <item x="562"/>
        <item x="564"/>
        <item x="565"/>
        <item x="566"/>
        <item x="567"/>
        <item x="569"/>
        <item x="570"/>
        <item x="571"/>
        <item x="572"/>
        <item x="573"/>
        <item x="574"/>
        <item x="575"/>
        <item x="576"/>
        <item x="577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6"/>
        <item x="597"/>
        <item x="598"/>
        <item x="599"/>
        <item x="601"/>
        <item x="602"/>
        <item x="603"/>
        <item x="604"/>
        <item x="605"/>
        <item x="606"/>
        <item x="607"/>
        <item x="609"/>
        <item x="610"/>
        <item x="611"/>
        <item x="612"/>
        <item x="613"/>
        <item x="614"/>
        <item x="615"/>
        <item x="616"/>
        <item x="619"/>
        <item x="621"/>
        <item x="622"/>
        <item x="623"/>
        <item x="624"/>
        <item x="625"/>
        <item x="627"/>
        <item x="628"/>
        <item x="631"/>
        <item x="632"/>
        <item x="633"/>
        <item x="635"/>
        <item x="637"/>
        <item x="639"/>
        <item x="640"/>
        <item x="641"/>
        <item x="642"/>
        <item x="643"/>
        <item x="645"/>
        <item x="649"/>
        <item x="650"/>
        <item x="651"/>
        <item x="652"/>
        <item x="653"/>
        <item m="1" x="1352"/>
        <item m="1" x="1355"/>
        <item x="667"/>
        <item m="1" x="1154"/>
        <item x="656"/>
        <item m="1" x="1354"/>
        <item m="1" x="1159"/>
        <item m="1" x="1151"/>
        <item m="1" x="1356"/>
        <item m="1" x="1357"/>
        <item m="1" x="1358"/>
        <item m="1" x="696"/>
        <item m="1" x="1351"/>
        <item m="1" x="1359"/>
        <item x="677"/>
        <item m="1" x="1360"/>
        <item m="1" x="1361"/>
        <item m="1" x="1153"/>
        <item x="669"/>
        <item m="1" x="1362"/>
        <item m="1" x="1353"/>
        <item m="1" x="1363"/>
        <item m="1" x="1364"/>
        <item m="1" x="1365"/>
        <item m="1" x="1366"/>
        <item m="1" x="1367"/>
        <item m="1" x="689"/>
        <item m="1" x="690"/>
        <item m="1" x="691"/>
        <item m="1" x="693"/>
        <item m="1" x="694"/>
        <item m="1" x="695"/>
        <item m="1" x="698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720"/>
        <item m="1" x="721"/>
        <item m="1" x="722"/>
        <item m="1" x="723"/>
        <item m="1" x="724"/>
        <item m="1" x="725"/>
        <item m="1" x="727"/>
        <item m="1" x="728"/>
        <item m="1" x="729"/>
        <item m="1" x="730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m="1" x="740"/>
        <item m="1" x="741"/>
        <item m="1" x="742"/>
        <item m="1" x="744"/>
        <item m="1" x="745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60"/>
        <item m="1" x="761"/>
        <item m="1" x="763"/>
        <item m="1" x="764"/>
        <item m="1" x="765"/>
        <item m="1" x="766"/>
        <item m="1" x="767"/>
        <item m="1" x="769"/>
        <item m="1" x="770"/>
        <item m="1" x="771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x="688"/>
        <item m="1" x="842"/>
        <item m="1" x="843"/>
        <item m="1" x="844"/>
        <item m="1" x="845"/>
        <item m="1" x="848"/>
        <item m="1" x="849"/>
        <item m="1" x="850"/>
        <item m="1" x="851"/>
        <item m="1" x="852"/>
        <item m="1" x="853"/>
        <item m="1" x="854"/>
        <item m="1" x="856"/>
        <item m="1" x="858"/>
        <item m="1" x="859"/>
        <item m="1" x="860"/>
        <item m="1" x="861"/>
        <item m="1" x="862"/>
        <item m="1" x="864"/>
        <item m="1" x="865"/>
        <item m="1" x="867"/>
        <item m="1" x="868"/>
        <item m="1" x="870"/>
        <item m="1" x="871"/>
        <item m="1" x="872"/>
        <item m="1" x="873"/>
        <item m="1" x="874"/>
        <item m="1" x="875"/>
        <item m="1" x="877"/>
        <item m="1" x="878"/>
        <item m="1" x="879"/>
        <item m="1" x="880"/>
        <item m="1" x="882"/>
        <item m="1" x="998"/>
        <item m="1" x="883"/>
        <item m="1" x="884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8"/>
        <item m="1" x="899"/>
        <item m="1" x="900"/>
        <item m="1" x="901"/>
        <item m="1" x="902"/>
        <item m="1" x="903"/>
        <item m="1" x="904"/>
        <item m="1" x="906"/>
        <item m="1" x="907"/>
        <item m="1" x="908"/>
        <item m="1" x="909"/>
        <item m="1" x="910"/>
        <item m="1" x="911"/>
        <item m="1" x="912"/>
        <item m="1" x="914"/>
        <item m="1" x="915"/>
        <item m="1" x="916"/>
        <item m="1" x="919"/>
        <item m="1" x="920"/>
        <item m="1" x="923"/>
        <item m="1" x="924"/>
        <item m="1" x="925"/>
        <item m="1" x="926"/>
        <item m="1" x="927"/>
        <item m="1" x="928"/>
        <item m="1" x="930"/>
        <item m="1" x="931"/>
        <item m="1" x="932"/>
        <item m="1" x="934"/>
        <item m="1" x="935"/>
        <item m="1" x="936"/>
        <item m="1" x="937"/>
        <item m="1" x="938"/>
        <item m="1" x="939"/>
        <item m="1" x="940"/>
        <item m="1" x="942"/>
        <item m="1" x="943"/>
        <item m="1" x="944"/>
        <item m="1" x="945"/>
        <item m="1" x="946"/>
        <item m="1" x="947"/>
        <item m="1" x="948"/>
        <item m="1" x="950"/>
        <item m="1" x="951"/>
        <item m="1" x="953"/>
        <item m="1" x="954"/>
        <item m="1" x="956"/>
        <item m="1" x="957"/>
        <item m="1" x="958"/>
        <item m="1" x="959"/>
        <item m="1" x="960"/>
        <item m="1" x="962"/>
        <item m="1" x="964"/>
        <item m="1" x="965"/>
        <item m="1" x="966"/>
        <item m="1" x="967"/>
        <item m="1" x="968"/>
        <item m="1" x="969"/>
        <item m="1" x="972"/>
        <item m="1" x="973"/>
        <item m="1" x="975"/>
        <item m="1" x="976"/>
        <item m="1" x="977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2"/>
        <item m="1" x="993"/>
        <item m="1" x="994"/>
        <item m="1" x="995"/>
        <item m="1" x="996"/>
        <item m="1" x="997"/>
        <item m="1" x="999"/>
        <item m="1" x="1000"/>
        <item m="1" x="1001"/>
        <item m="1" x="1002"/>
        <item m="1" x="1003"/>
        <item m="1" x="1004"/>
        <item m="1" x="1005"/>
        <item m="1" x="1006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40"/>
        <item m="1" x="1041"/>
        <item m="1" x="1042"/>
        <item m="1" x="1043"/>
        <item m="1" x="1044"/>
        <item m="1" x="1045"/>
        <item m="1" x="1046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4"/>
        <item m="1" x="1075"/>
        <item m="1" x="1076"/>
        <item m="1" x="1077"/>
        <item m="1" x="1078"/>
        <item m="1" x="1079"/>
        <item m="1" x="1081"/>
        <item m="1" x="1082"/>
        <item m="1" x="1083"/>
        <item m="1" x="1084"/>
        <item m="1" x="1086"/>
        <item m="1" x="1087"/>
        <item m="1" x="1088"/>
        <item m="1" x="1089"/>
        <item m="1" x="1091"/>
        <item m="1" x="1092"/>
        <item m="1" x="1094"/>
        <item m="1" x="1095"/>
        <item m="1" x="1096"/>
        <item m="1" x="1097"/>
        <item m="1" x="1099"/>
        <item m="1" x="1100"/>
        <item m="1" x="1101"/>
        <item m="1" x="1102"/>
        <item m="1" x="1103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x="668"/>
        <item m="1" x="1119"/>
        <item m="1" x="1120"/>
        <item m="1" x="1121"/>
        <item m="1" x="1122"/>
        <item m="1" x="1123"/>
        <item m="1" x="1124"/>
        <item m="1" x="1126"/>
        <item m="1" x="1127"/>
        <item m="1" x="1129"/>
        <item m="1" x="1130"/>
        <item m="1" x="1132"/>
        <item m="1" x="1133"/>
        <item m="1" x="1134"/>
        <item m="1" x="1135"/>
        <item m="1" x="1136"/>
        <item m="1" x="1138"/>
        <item m="1" x="1139"/>
        <item m="1" x="1140"/>
        <item m="1" x="1142"/>
        <item m="1" x="1143"/>
        <item m="1" x="1144"/>
        <item m="1" x="1145"/>
        <item m="1" x="1146"/>
        <item m="1" x="1147"/>
        <item m="1" x="1148"/>
        <item m="1" x="1149"/>
        <item x="680"/>
        <item x="674"/>
        <item m="1" x="1158"/>
        <item x="666"/>
        <item x="672"/>
        <item x="675"/>
        <item x="676"/>
        <item x="678"/>
        <item x="681"/>
        <item x="682"/>
        <item x="683"/>
        <item x="684"/>
        <item x="685"/>
        <item x="686"/>
        <item x="687"/>
      </items>
    </pivotField>
    <pivotField compact="0" numFmtId="177" outline="0" showAll="0">
      <items count="25">
        <item h="1" x="5"/>
        <item h="1" x="6"/>
        <item h="1" x="7"/>
        <item h="1" x="8"/>
        <item h="1" x="9"/>
        <item h="1" m="1" x="22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x="20"/>
        <item h="1" x="0"/>
        <item h="1" x="1"/>
        <item h="1" x="2"/>
        <item h="1" x="3"/>
        <item h="1" x="4"/>
        <item h="1" m="1" x="23"/>
        <item h="1" x="21"/>
        <item t="default"/>
      </items>
    </pivotField>
    <pivotField axis="axisRow" compact="0" numFmtId="178" outline="0" showAll="0" defaultSubtotal="0">
      <items count="5205">
        <item x="377"/>
        <item m="1" x="2235"/>
        <item m="1" x="4296"/>
        <item m="1" x="4498"/>
        <item m="1" x="4137"/>
        <item m="1" x="3765"/>
        <item m="1" x="4507"/>
        <item m="1" x="5047"/>
        <item x="584"/>
        <item m="1" x="3422"/>
        <item m="1" x="4000"/>
        <item m="1" x="4110"/>
        <item m="1" x="4222"/>
        <item m="1" x="4088"/>
        <item x="915"/>
        <item m="1" x="4177"/>
        <item m="1" x="4226"/>
        <item m="1" x="4578"/>
        <item x="1589"/>
        <item m="1" x="4295"/>
        <item x="158"/>
        <item x="1937"/>
        <item m="1" x="4871"/>
        <item m="1" x="5046"/>
        <item m="1" x="3732"/>
        <item m="1" x="4319"/>
        <item m="1" x="3806"/>
        <item m="1" x="4986"/>
        <item x="858"/>
        <item m="1" x="4811"/>
        <item m="1" x="4245"/>
        <item m="1" x="4113"/>
        <item m="1" x="4085"/>
        <item m="1" x="4178"/>
        <item m="1" x="3348"/>
        <item m="1" x="4176"/>
        <item m="1" x="2632"/>
        <item m="1" x="3020"/>
        <item m="1" x="4391"/>
        <item m="1" x="4661"/>
        <item x="583"/>
        <item x="677"/>
        <item x="1565"/>
        <item m="1" x="3650"/>
        <item m="1" x="4520"/>
        <item x="1238"/>
        <item x="651"/>
        <item m="1" x="2061"/>
        <item m="1" x="4387"/>
        <item m="1" x="2688"/>
        <item x="35"/>
        <item x="547"/>
        <item m="1" x="4526"/>
        <item m="1" x="4511"/>
        <item m="1" x="3246"/>
        <item x="1172"/>
        <item x="1134"/>
        <item m="1" x="4670"/>
        <item m="1" x="4669"/>
        <item m="1" x="3762"/>
        <item m="1" x="4386"/>
        <item m="1" x="4874"/>
        <item m="1" x="4229"/>
        <item m="1" x="4131"/>
        <item m="1" x="2733"/>
        <item m="1" x="4810"/>
        <item m="1" x="4523"/>
        <item m="1" x="4112"/>
        <item m="1" x="4675"/>
        <item m="1" x="3342"/>
        <item m="1" x="4228"/>
        <item x="1723"/>
        <item x="237"/>
        <item m="1" x="4111"/>
        <item x="860"/>
        <item x="585"/>
        <item m="1" x="3671"/>
        <item m="1" x="2305"/>
        <item x="9"/>
        <item x="1233"/>
        <item x="1296"/>
        <item x="1859"/>
        <item x="782"/>
        <item m="1" x="4622"/>
        <item x="1510"/>
        <item m="1" x="4423"/>
        <item m="1" x="4922"/>
        <item x="1069"/>
        <item m="1" x="2357"/>
        <item m="1" x="2012"/>
        <item m="1" x="4801"/>
        <item m="1" x="4010"/>
        <item m="1" x="4417"/>
        <item m="1" x="2831"/>
        <item m="1" x="3175"/>
        <item x="842"/>
        <item m="1" x="3003"/>
        <item m="1" x="3063"/>
        <item m="1" x="4313"/>
        <item x="102"/>
        <item m="1" x="4795"/>
        <item m="1" x="3088"/>
        <item m="1" x="2081"/>
        <item x="1114"/>
        <item x="926"/>
        <item m="1" x="2910"/>
        <item m="1" x="3800"/>
        <item m="1" x="3633"/>
        <item m="1" x="2158"/>
        <item m="1" x="4060"/>
        <item m="1" x="2037"/>
        <item m="1" x="4421"/>
        <item m="1" x="2262"/>
        <item m="1" x="4912"/>
        <item x="392"/>
        <item x="986"/>
        <item m="1" x="2223"/>
        <item m="1" x="4225"/>
        <item m="1" x="2521"/>
        <item x="1196"/>
        <item m="1" x="2735"/>
        <item x="1062"/>
        <item m="1" x="3871"/>
        <item m="1" x="2029"/>
        <item x="1279"/>
        <item m="1" x="3794"/>
        <item m="1" x="4516"/>
        <item x="898"/>
        <item m="1" x="4890"/>
        <item m="1" x="4179"/>
        <item m="1" x="5038"/>
        <item x="1181"/>
        <item m="1" x="4067"/>
        <item x="1280"/>
        <item m="1" x="4674"/>
        <item m="1" x="5045"/>
        <item x="1004"/>
        <item x="261"/>
        <item m="1" x="4815"/>
        <item x="1904"/>
        <item m="1" x="2055"/>
        <item x="1749"/>
        <item x="927"/>
        <item m="1" x="4504"/>
        <item m="1" x="2509"/>
        <item x="1091"/>
        <item m="1" x="4601"/>
        <item x="1441"/>
        <item m="1" x="2893"/>
        <item x="1086"/>
        <item x="862"/>
        <item m="1" x="4202"/>
        <item x="638"/>
        <item x="1605"/>
        <item m="1" x="4917"/>
        <item x="1359"/>
        <item x="1653"/>
        <item x="1704"/>
        <item x="1353"/>
        <item x="1149"/>
        <item m="1" x="1965"/>
        <item m="1" x="4230"/>
        <item x="1913"/>
        <item m="1" x="4633"/>
        <item m="1" x="2709"/>
        <item m="1" x="4091"/>
        <item m="1" x="4916"/>
        <item m="1" x="3775"/>
        <item x="1926"/>
        <item m="1" x="3472"/>
        <item m="1" x="2802"/>
        <item m="1" x="2309"/>
        <item x="1291"/>
        <item x="412"/>
        <item x="785"/>
        <item m="1" x="4026"/>
        <item m="1" x="4935"/>
        <item x="733"/>
        <item m="1" x="4056"/>
        <item x="859"/>
        <item m="1" x="3835"/>
        <item m="1" x="4052"/>
        <item m="1" x="2307"/>
        <item x="1199"/>
        <item x="477"/>
        <item x="1444"/>
        <item m="1" x="4512"/>
        <item m="1" x="2169"/>
        <item m="1" x="4600"/>
        <item m="1" x="4057"/>
        <item x="660"/>
        <item m="1" x="2048"/>
        <item x="227"/>
        <item m="1" x="2015"/>
        <item m="1" x="4261"/>
        <item x="1321"/>
        <item m="1" x="4724"/>
        <item x="119"/>
        <item x="712"/>
        <item x="514"/>
        <item x="979"/>
        <item x="106"/>
        <item x="775"/>
        <item x="525"/>
        <item m="1" x="4743"/>
        <item m="1" x="4606"/>
        <item x="1349"/>
        <item x="526"/>
        <item m="1" x="4744"/>
        <item m="1" x="4721"/>
        <item m="1" x="3028"/>
        <item m="1" x="4993"/>
        <item x="258"/>
        <item x="1093"/>
        <item x="1178"/>
        <item x="496"/>
        <item m="1" x="4223"/>
        <item x="1101"/>
        <item m="1" x="4227"/>
        <item x="874"/>
        <item m="1" x="2333"/>
        <item m="1" x="4242"/>
        <item x="1697"/>
        <item x="497"/>
        <item x="435"/>
        <item x="27"/>
        <item x="913"/>
        <item m="1" x="2630"/>
        <item m="1" x="3816"/>
        <item x="1396"/>
        <item x="892"/>
        <item x="1885"/>
        <item x="1394"/>
        <item m="1" x="2151"/>
        <item m="1" x="4836"/>
        <item x="75"/>
        <item x="1347"/>
        <item m="1" x="4109"/>
        <item x="1770"/>
        <item m="1" x="4080"/>
        <item x="1276"/>
        <item m="1" x="4221"/>
        <item x="426"/>
        <item m="1" x="3170"/>
        <item m="1" x="4629"/>
        <item x="400"/>
        <item m="1" x="4889"/>
        <item m="1" x="4305"/>
        <item x="551"/>
        <item x="445"/>
        <item m="1" x="4519"/>
        <item m="1" x="4237"/>
        <item x="788"/>
        <item m="1" x="2030"/>
        <item m="1" x="4220"/>
        <item x="513"/>
        <item m="1" x="2857"/>
        <item m="1" x="2722"/>
        <item m="1" x="4816"/>
        <item x="1026"/>
        <item x="1728"/>
        <item m="1" x="4076"/>
        <item m="1" x="2473"/>
        <item x="659"/>
        <item m="1" x="4182"/>
        <item m="1" x="2145"/>
        <item x="1371"/>
        <item x="1906"/>
        <item m="1" x="4324"/>
        <item m="1" x="5013"/>
        <item x="1682"/>
        <item m="1" x="4234"/>
        <item m="1" x="2310"/>
        <item m="1" x="3362"/>
        <item m="1" x="4869"/>
        <item m="1" x="2541"/>
        <item x="1927"/>
        <item x="822"/>
        <item x="1031"/>
        <item m="1" x="3344"/>
        <item m="1" x="4995"/>
        <item x="962"/>
        <item m="1" x="4934"/>
        <item x="430"/>
        <item m="1" x="4925"/>
        <item x="1820"/>
        <item x="1812"/>
        <item x="737"/>
        <item m="1" x="4107"/>
        <item m="1" x="4206"/>
        <item m="1" x="4989"/>
        <item x="631"/>
        <item x="58"/>
        <item x="15"/>
        <item m="1" x="4070"/>
        <item m="1" x="2085"/>
        <item x="43"/>
        <item x="1930"/>
        <item x="1090"/>
        <item m="1" x="4769"/>
        <item m="1" x="4286"/>
        <item x="1200"/>
        <item x="92"/>
        <item x="838"/>
        <item x="891"/>
        <item x="1639"/>
        <item x="1197"/>
        <item m="1" x="4108"/>
        <item m="1" x="4412"/>
        <item x="983"/>
        <item m="1" x="4224"/>
        <item x="1170"/>
        <item x="578"/>
        <item m="1" x="2669"/>
        <item x="532"/>
        <item m="1" x="4385"/>
        <item x="1799"/>
        <item x="1507"/>
        <item m="1" x="2177"/>
        <item m="1" x="4302"/>
        <item x="1213"/>
        <item x="1882"/>
        <item x="1933"/>
        <item m="1" x="4626"/>
        <item x="1542"/>
        <item m="1" x="3370"/>
        <item x="652"/>
        <item x="1185"/>
        <item x="1881"/>
        <item x="441"/>
        <item x="1217"/>
        <item x="359"/>
        <item m="1" x="2383"/>
        <item x="14"/>
        <item x="819"/>
        <item x="186"/>
        <item m="1" x="4264"/>
        <item x="454"/>
        <item m="1" x="3459"/>
        <item x="546"/>
        <item x="557"/>
        <item x="1658"/>
        <item m="1" x="4602"/>
        <item x="835"/>
        <item m="1" x="3581"/>
        <item x="818"/>
        <item m="1" x="4527"/>
        <item x="1103"/>
        <item x="1666"/>
        <item x="552"/>
        <item m="1" x="4065"/>
        <item x="572"/>
        <item m="1" x="4328"/>
        <item x="169"/>
        <item m="1" x="4530"/>
        <item m="1" x="4748"/>
        <item m="1" x="4497"/>
        <item m="1" x="2154"/>
        <item x="1657"/>
        <item m="1" x="4487"/>
        <item m="1" x="4114"/>
        <item x="625"/>
        <item m="1" x="2213"/>
        <item m="1" x="4999"/>
        <item x="1348"/>
        <item x="77"/>
        <item x="573"/>
        <item x="129"/>
        <item m="1" x="2609"/>
        <item x="244"/>
        <item m="1" x="2350"/>
        <item m="1" x="4550"/>
        <item x="1110"/>
        <item x="1081"/>
        <item x="1785"/>
        <item x="235"/>
        <item x="6"/>
        <item x="556"/>
        <item x="982"/>
        <item x="1222"/>
        <item m="1" x="4723"/>
        <item m="1" x="4593"/>
        <item x="348"/>
        <item x="251"/>
        <item m="1" x="4089"/>
        <item x="1419"/>
        <item m="1" x="4334"/>
        <item m="1" x="2805"/>
        <item x="1826"/>
        <item m="1" x="3657"/>
        <item m="1" x="3012"/>
        <item x="720"/>
        <item m="1" x="4605"/>
        <item m="1" x="3977"/>
        <item x="510"/>
        <item m="1" x="2710"/>
        <item m="1" x="4235"/>
        <item m="1" x="2082"/>
        <item m="1" x="4105"/>
        <item x="772"/>
        <item m="1" x="2761"/>
        <item m="1" x="1992"/>
        <item x="316"/>
        <item m="1" x="4281"/>
        <item x="187"/>
        <item m="1" x="4053"/>
        <item m="1" x="3328"/>
        <item m="1" x="2210"/>
        <item m="1" x="3411"/>
        <item x="246"/>
        <item m="1" x="4165"/>
        <item x="649"/>
        <item x="977"/>
        <item m="1" x="2010"/>
        <item m="1" x="3044"/>
        <item x="1614"/>
        <item m="1" x="4071"/>
        <item x="1236"/>
        <item x="710"/>
        <item m="1" x="4926"/>
        <item m="1" x="4812"/>
        <item x="1422"/>
        <item m="1" x="2514"/>
        <item m="1" x="3512"/>
        <item m="1" x="4005"/>
        <item m="1" x="4768"/>
        <item m="1" x="4300"/>
        <item m="1" x="4348"/>
        <item m="1" x="4379"/>
        <item x="474"/>
        <item m="1" x="2670"/>
        <item m="1" x="3185"/>
        <item m="1" x="3487"/>
        <item x="1074"/>
        <item m="1" x="4099"/>
        <item m="1" x="4100"/>
        <item m="1" x="3473"/>
        <item x="1569"/>
        <item x="820"/>
        <item m="1" x="4894"/>
        <item x="886"/>
        <item x="658"/>
        <item m="1" x="4672"/>
        <item m="1" x="4212"/>
        <item m="1" x="4167"/>
        <item x="900"/>
        <item m="1" x="4175"/>
        <item m="1" x="2316"/>
        <item x="990"/>
        <item x="1592"/>
        <item x="1879"/>
        <item x="1047"/>
        <item m="1" x="4002"/>
        <item m="1" x="4991"/>
        <item m="1" x="4185"/>
        <item x="1169"/>
        <item m="1" x="4500"/>
        <item m="1" x="1989"/>
        <item x="401"/>
        <item x="834"/>
        <item x="314"/>
        <item x="84"/>
        <item m="1" x="3042"/>
        <item m="1" x="3212"/>
        <item m="1" x="4238"/>
        <item x="444"/>
        <item x="1595"/>
        <item m="1" x="2400"/>
        <item x="867"/>
        <item m="1" x="4129"/>
        <item m="1" x="4276"/>
        <item x="812"/>
        <item m="1" x="4271"/>
        <item m="1" x="4170"/>
        <item x="66"/>
        <item x="16"/>
        <item m="1" x="4095"/>
        <item x="1079"/>
        <item m="1" x="5015"/>
        <item m="1" x="4510"/>
        <item m="1" x="4027"/>
        <item x="1884"/>
        <item x="1171"/>
        <item x="1816"/>
        <item m="1" x="3998"/>
        <item x="1451"/>
        <item m="1" x="4025"/>
        <item m="1" x="4692"/>
        <item m="1" x="4164"/>
        <item x="635"/>
        <item x="1111"/>
        <item x="1034"/>
        <item x="570"/>
        <item x="1369"/>
        <item m="1" x="3014"/>
        <item x="447"/>
        <item m="1" x="4260"/>
        <item x="1166"/>
        <item m="1" x="3452"/>
        <item x="4"/>
        <item x="869"/>
        <item x="777"/>
        <item x="1187"/>
        <item x="1898"/>
        <item m="1" x="4322"/>
        <item x="260"/>
        <item m="1" x="2187"/>
        <item x="1033"/>
        <item m="1" x="4240"/>
        <item x="1189"/>
        <item m="1" x="4258"/>
        <item x="511"/>
        <item x="266"/>
        <item m="1" x="4036"/>
        <item x="1613"/>
        <item m="1" x="4878"/>
        <item m="1" x="4128"/>
        <item x="1665"/>
        <item m="1" x="4343"/>
        <item x="1407"/>
        <item x="1123"/>
        <item m="1" x="4169"/>
        <item x="1203"/>
        <item m="1" x="2149"/>
        <item m="1" x="4503"/>
        <item m="1" x="2214"/>
        <item m="1" x="2384"/>
        <item x="1340"/>
        <item x="1642"/>
        <item x="1603"/>
        <item m="1" x="3611"/>
        <item m="1" x="2212"/>
        <item m="1" x="4321"/>
        <item m="1" x="2418"/>
        <item m="1" x="2726"/>
        <item m="1" x="5049"/>
        <item x="555"/>
        <item m="1" x="4987"/>
        <item m="1" x="2649"/>
        <item m="1" x="4528"/>
        <item m="1" x="5005"/>
        <item m="1" x="3672"/>
        <item x="1207"/>
        <item m="1" x="4308"/>
        <item m="1" x="2706"/>
        <item x="1433"/>
        <item x="1177"/>
        <item m="1" x="4596"/>
        <item m="1" x="4628"/>
        <item x="413"/>
        <item x="1175"/>
        <item x="254"/>
        <item x="940"/>
        <item x="692"/>
        <item x="264"/>
        <item x="991"/>
        <item x="1734"/>
        <item x="1819"/>
        <item x="562"/>
        <item m="1" x="4200"/>
        <item x="587"/>
        <item m="1" x="4019"/>
        <item m="1" x="4204"/>
        <item x="885"/>
        <item m="1" x="5048"/>
        <item x="856"/>
        <item m="1" x="2130"/>
        <item x="626"/>
        <item x="840"/>
        <item x="806"/>
        <item m="1" x="4920"/>
        <item m="1" x="4013"/>
        <item m="1" x="2019"/>
        <item m="1" x="4244"/>
        <item x="1097"/>
        <item m="1" x="4172"/>
        <item m="1" x="4404"/>
        <item x="541"/>
        <item x="395"/>
        <item x="863"/>
        <item x="88"/>
        <item m="1" x="4097"/>
        <item m="1" x="4830"/>
        <item m="1" x="4257"/>
        <item m="1" x="2294"/>
        <item x="1931"/>
        <item x="516"/>
        <item m="1" x="4992"/>
        <item x="780"/>
        <item m="1" x="4586"/>
        <item m="1" x="3532"/>
        <item x="1909"/>
        <item m="1" x="4340"/>
        <item x="434"/>
        <item x="564"/>
        <item m="1" x="4835"/>
        <item m="1" x="2608"/>
        <item x="1184"/>
        <item x="1183"/>
        <item m="1" x="1984"/>
        <item x="1424"/>
        <item x="707"/>
        <item m="1" x="3780"/>
        <item m="1" x="4103"/>
        <item x="686"/>
        <item m="1" x="4132"/>
        <item x="225"/>
        <item m="1" x="4007"/>
        <item m="1" x="4156"/>
        <item m="1" x="4673"/>
        <item m="1" x="4580"/>
        <item m="1" x="2118"/>
        <item x="923"/>
        <item m="1" x="4821"/>
        <item x="1104"/>
        <item m="1" x="4117"/>
        <item m="1" x="5000"/>
        <item m="1" x="4607"/>
        <item x="1046"/>
        <item m="1" x="4513"/>
        <item m="1" x="4808"/>
        <item m="1" x="4287"/>
        <item m="1" x="4195"/>
        <item m="1" x="4059"/>
        <item x="1835"/>
        <item m="1" x="4389"/>
        <item m="1" x="4988"/>
        <item x="1616"/>
        <item m="1" x="3031"/>
        <item x="1010"/>
        <item m="1" x="4867"/>
        <item m="1" x="3213"/>
        <item m="1" x="4211"/>
        <item x="1600"/>
        <item m="1" x="4024"/>
        <item m="1" x="4997"/>
        <item m="1" x="4522"/>
        <item m="1" x="4419"/>
        <item m="1" x="3067"/>
        <item x="1567"/>
        <item m="1" x="4627"/>
        <item x="173"/>
        <item m="1" x="4020"/>
        <item x="175"/>
        <item x="1486"/>
        <item x="609"/>
        <item x="687"/>
        <item x="563"/>
        <item x="1815"/>
        <item m="1" x="4146"/>
        <item x="804"/>
        <item m="1" x="4892"/>
        <item m="1" x="5052"/>
        <item m="1" x="4028"/>
        <item x="616"/>
        <item m="1" x="4697"/>
        <item m="1" x="4194"/>
        <item m="1" x="4029"/>
        <item x="575"/>
        <item m="1" x="4347"/>
        <item m="1" x="4022"/>
        <item m="1" x="5009"/>
        <item m="1" x="4285"/>
        <item m="1" x="4965"/>
        <item x="462"/>
        <item m="1" x="4203"/>
        <item m="1" x="5053"/>
        <item x="1878"/>
        <item x="1358"/>
        <item x="1092"/>
        <item m="1" x="2975"/>
        <item m="1" x="4396"/>
        <item m="1" x="4492"/>
        <item m="1" x="4145"/>
        <item x="876"/>
        <item m="1" x="2795"/>
        <item m="1" x="4542"/>
        <item m="1" x="2844"/>
        <item x="1891"/>
        <item x="1425"/>
        <item x="1683"/>
        <item m="1" x="4094"/>
        <item m="1" x="4610"/>
        <item m="1" x="4866"/>
        <item m="1" x="5056"/>
        <item m="1" x="4929"/>
        <item m="1" x="4126"/>
        <item m="1" x="4068"/>
        <item m="1" x="4762"/>
        <item m="1" x="4011"/>
        <item x="1855"/>
        <item m="1" x="4031"/>
        <item m="1" x="4388"/>
        <item x="1676"/>
        <item x="953"/>
        <item m="1" x="1972"/>
        <item m="1" x="3645"/>
        <item x="1007"/>
        <item m="1" x="5008"/>
        <item m="1" x="4382"/>
        <item m="1" x="2811"/>
        <item x="26"/>
        <item x="1796"/>
        <item m="1" x="4162"/>
        <item x="544"/>
        <item x="93"/>
        <item m="1" x="4924"/>
        <item x="1180"/>
        <item m="1" x="3016"/>
        <item m="1" x="2982"/>
        <item x="191"/>
        <item m="1" x="2692"/>
        <item m="1" x="4758"/>
        <item x="893"/>
        <item m="1" x="4299"/>
        <item m="1" x="4294"/>
        <item m="1" x="4595"/>
        <item m="1" x="3045"/>
        <item m="1" x="4138"/>
        <item x="1709"/>
        <item m="1" x="4395"/>
        <item m="1" x="4807"/>
        <item x="586"/>
        <item x="1493"/>
        <item m="1" x="4873"/>
        <item x="1822"/>
        <item m="1" x="3659"/>
        <item x="374"/>
        <item x="1440"/>
        <item m="1" x="5058"/>
        <item m="1" x="4197"/>
        <item x="1372"/>
        <item x="890"/>
        <item x="795"/>
        <item x="1680"/>
        <item m="1" x="2348"/>
        <item m="1" x="4399"/>
        <item m="1" x="2437"/>
        <item m="1" x="2984"/>
        <item x="1934"/>
        <item m="1" x="4449"/>
        <item m="1" x="4434"/>
        <item x="98"/>
        <item x="1594"/>
        <item m="1" x="3481"/>
        <item x="1701"/>
        <item m="1" x="3518"/>
        <item x="1766"/>
        <item m="1" x="4346"/>
        <item m="1" x="4501"/>
        <item m="1" x="3347"/>
        <item m="1" x="4818"/>
        <item m="1" x="4533"/>
        <item x="918"/>
        <item m="1" x="4876"/>
        <item x="527"/>
        <item m="1" x="3222"/>
        <item x="642"/>
        <item m="1" x="4841"/>
        <item m="1" x="4624"/>
        <item m="1" x="4745"/>
        <item m="1" x="4549"/>
        <item x="1336"/>
        <item x="884"/>
        <item m="1" x="4664"/>
        <item x="1889"/>
        <item m="1" x="4826"/>
        <item x="831"/>
        <item m="1" x="4069"/>
        <item m="1" x="3510"/>
        <item x="3"/>
        <item m="1" x="4104"/>
        <item m="1" x="2600"/>
        <item m="1" x="3843"/>
        <item m="1" x="3180"/>
        <item m="1" x="4529"/>
        <item x="1750"/>
        <item x="1932"/>
        <item x="813"/>
        <item m="1" x="4201"/>
        <item m="1" x="4342"/>
        <item m="1" x="2389"/>
        <item m="1" x="4861"/>
        <item m="1" x="4875"/>
        <item m="1" x="4832"/>
        <item m="1" x="4130"/>
        <item x="593"/>
        <item m="1" x="2937"/>
        <item m="1" x="4092"/>
        <item m="1" x="2903"/>
        <item x="1014"/>
        <item x="1099"/>
        <item m="1" x="3875"/>
        <item m="1" x="4927"/>
        <item m="1" x="4631"/>
        <item m="1" x="1962"/>
        <item x="970"/>
        <item m="1" x="4981"/>
        <item x="1215"/>
        <item m="1" x="2121"/>
        <item x="1009"/>
        <item m="1" x="4599"/>
        <item x="912"/>
        <item m="1" x="5067"/>
        <item x="1521"/>
        <item x="442"/>
        <item m="1" x="4671"/>
        <item x="1727"/>
        <item x="269"/>
        <item m="1" x="4392"/>
        <item m="1" x="3322"/>
        <item m="1" x="4008"/>
        <item m="1" x="4880"/>
        <item m="1" x="4186"/>
        <item m="1" x="4147"/>
        <item m="1" x="4161"/>
        <item x="452"/>
        <item x="1935"/>
        <item m="1" x="3241"/>
        <item m="1" x="4413"/>
        <item x="1146"/>
        <item x="844"/>
        <item x="500"/>
        <item m="1" x="4444"/>
        <item m="1" x="4722"/>
        <item x="460"/>
        <item m="1" x="5029"/>
        <item m="1" x="4115"/>
        <item m="1" x="3748"/>
        <item x="852"/>
        <item x="1801"/>
        <item m="1" x="4314"/>
        <item x="995"/>
        <item m="1" x="4737"/>
        <item m="1" x="4921"/>
        <item x="1928"/>
        <item m="1" x="4198"/>
        <item m="1" x="4272"/>
        <item m="1" x="4952"/>
        <item x="906"/>
        <item m="1" x="4058"/>
        <item m="1" x="4459"/>
        <item m="1" x="4915"/>
        <item m="1" x="4486"/>
        <item x="1293"/>
        <item x="167"/>
        <item m="1" x="4548"/>
        <item m="1" x="4184"/>
        <item x="757"/>
        <item m="1" x="2120"/>
        <item x="1278"/>
        <item m="1" x="4043"/>
        <item x="791"/>
        <item m="1" x="4969"/>
        <item m="1" x="4794"/>
        <item m="1" x="4654"/>
        <item m="1" x="4760"/>
        <item m="1" x="4307"/>
        <item x="1519"/>
        <item m="1" x="3514"/>
        <item m="1" x="4429"/>
        <item m="1" x="4084"/>
        <item m="1" x="4183"/>
        <item m="1" x="4543"/>
        <item m="1" x="4620"/>
        <item m="1" x="4837"/>
        <item m="1" x="2324"/>
        <item m="1" x="4193"/>
        <item m="1" x="4435"/>
        <item m="1" x="4623"/>
        <item x="367"/>
        <item m="1" x="4994"/>
        <item m="1" x="4691"/>
        <item m="1" x="4270"/>
        <item x="1818"/>
        <item m="1" x="4064"/>
        <item m="1" x="4309"/>
        <item x="1645"/>
        <item m="1" x="4634"/>
        <item x="864"/>
        <item x="128"/>
        <item m="1" x="4843"/>
        <item m="1" x="3576"/>
        <item m="1" x="4253"/>
        <item x="937"/>
        <item m="1" x="3178"/>
        <item m="1" x="4891"/>
        <item m="1" x="4713"/>
        <item m="1" x="4306"/>
        <item m="1" x="4142"/>
        <item m="1" x="3572"/>
        <item x="52"/>
        <item x="1798"/>
        <item m="1" x="4870"/>
        <item x="1671"/>
        <item x="924"/>
        <item m="1" x="4101"/>
        <item m="1" x="2768"/>
        <item x="741"/>
        <item m="1" x="4604"/>
        <item m="1" x="4796"/>
        <item m="1" x="4033"/>
        <item x="1192"/>
        <item x="144"/>
        <item m="1" x="4665"/>
        <item m="1" x="5041"/>
        <item m="1" x="2122"/>
        <item x="1899"/>
        <item m="1" x="4655"/>
        <item x="518"/>
        <item x="752"/>
        <item x="470"/>
        <item m="1" x="4581"/>
        <item m="1" x="4756"/>
        <item m="1" x="3931"/>
        <item m="1" x="4339"/>
        <item x="1412"/>
        <item m="1" x="4205"/>
        <item x="1669"/>
        <item x="1088"/>
        <item x="725"/>
        <item m="1" x="4614"/>
        <item m="1" x="5032"/>
        <item x="1001"/>
        <item m="1" x="4517"/>
        <item m="1" x="4333"/>
        <item m="1" x="4990"/>
        <item x="761"/>
        <item x="749"/>
        <item x="889"/>
        <item m="1" x="4764"/>
        <item m="1" x="4551"/>
        <item x="469"/>
        <item m="1" x="4140"/>
        <item m="1" x="4210"/>
        <item m="1" x="4966"/>
        <item x="1520"/>
        <item x="839"/>
        <item m="1" x="4763"/>
        <item x="815"/>
        <item m="1" x="4018"/>
        <item m="1" x="4621"/>
        <item x="120"/>
        <item m="1" x="4303"/>
        <item m="1" x="4568"/>
        <item m="1" x="4406"/>
        <item x="1480"/>
        <item x="329"/>
        <item m="1" x="5063"/>
        <item x="905"/>
        <item x="1496"/>
        <item m="1" x="4063"/>
        <item m="1" x="4208"/>
        <item m="1" x="4232"/>
        <item m="1" x="4061"/>
        <item x="1784"/>
        <item m="1" x="2002"/>
        <item m="1" x="4356"/>
        <item x="1005"/>
        <item m="1" x="5014"/>
        <item x="37"/>
        <item m="1" x="4279"/>
        <item m="1" x="4284"/>
        <item m="1" x="4546"/>
        <item x="1538"/>
        <item m="1" x="4312"/>
        <item m="1" x="4278"/>
        <item m="1" x="4612"/>
        <item m="1" x="3976"/>
        <item x="981"/>
        <item m="1" x="4034"/>
        <item x="1106"/>
        <item m="1" x="4311"/>
        <item m="1" x="5070"/>
        <item m="1" x="4120"/>
        <item m="1" x="4456"/>
        <item m="1" x="4630"/>
        <item m="1" x="4173"/>
        <item m="1" x="4573"/>
        <item x="1892"/>
        <item m="1" x="4041"/>
        <item x="140"/>
        <item m="1" x="4006"/>
        <item x="1232"/>
        <item m="1" x="4688"/>
        <item x="1573"/>
        <item m="1" x="4231"/>
        <item m="1" x="5034"/>
        <item x="800"/>
        <item m="1" x="3205"/>
        <item x="375"/>
        <item m="1" x="4420"/>
        <item m="1" x="4371"/>
        <item m="1" x="5068"/>
        <item m="1" x="4608"/>
        <item x="855"/>
        <item m="1" x="4102"/>
        <item m="1" x="4411"/>
        <item m="1" x="4275"/>
        <item m="1" x="4045"/>
        <item m="1" x="4394"/>
        <item m="1" x="4014"/>
        <item m="1" x="4754"/>
        <item m="1" x="4256"/>
        <item m="1" x="4409"/>
        <item m="1" x="4521"/>
        <item m="1" x="4277"/>
        <item x="846"/>
        <item x="1531"/>
        <item x="499"/>
        <item x="582"/>
        <item m="1" x="4188"/>
        <item m="1" x="4143"/>
        <item m="1" x="4001"/>
        <item m="1" x="4090"/>
        <item m="1" x="4048"/>
        <item m="1" x="4967"/>
        <item m="1" x="4914"/>
        <item x="542"/>
        <item m="1" x="4666"/>
        <item x="1606"/>
        <item x="1138"/>
        <item m="1" x="4590"/>
        <item m="1" x="4931"/>
        <item m="1" x="4509"/>
        <item m="1" x="5012"/>
        <item m="1" x="4742"/>
        <item m="1" x="4414"/>
        <item x="1198"/>
        <item m="1" x="3224"/>
        <item m="1" x="4908"/>
        <item m="1" x="4083"/>
        <item m="1" x="4384"/>
        <item x="1458"/>
        <item m="1" x="2607"/>
        <item m="1" x="4603"/>
        <item m="1" x="4735"/>
        <item m="1" x="1971"/>
        <item m="1" x="4923"/>
        <item m="1" x="3500"/>
        <item x="1617"/>
        <item m="1" x="2342"/>
        <item x="612"/>
        <item x="219"/>
        <item m="1" x="4350"/>
        <item x="1484"/>
        <item m="1" x="4831"/>
        <item x="1073"/>
        <item m="1" x="3209"/>
        <item m="1" x="4430"/>
        <item m="1" x="4963"/>
        <item m="1" x="4774"/>
        <item m="1" x="4403"/>
        <item x="141"/>
        <item m="1" x="2787"/>
        <item x="872"/>
        <item x="57"/>
        <item x="1125"/>
        <item m="1" x="4972"/>
        <item m="1" x="4813"/>
        <item m="1" x="4797"/>
        <item x="877"/>
        <item x="866"/>
        <item m="1" x="4315"/>
        <item m="1" x="4554"/>
        <item m="1" x="4534"/>
        <item m="1" x="4124"/>
        <item m="1" x="4819"/>
        <item m="1" x="4690"/>
        <item m="1" x="4804"/>
        <item m="1" x="4767"/>
        <item x="769"/>
        <item m="1" x="4160"/>
        <item m="1" x="4844"/>
        <item x="355"/>
        <item m="1" x="4800"/>
        <item m="1" x="3048"/>
        <item m="1" x="5016"/>
        <item m="1" x="4761"/>
        <item m="1" x="4424"/>
        <item x="613"/>
        <item m="1" x="3157"/>
        <item m="1" x="4248"/>
        <item m="1" x="4123"/>
        <item m="1" x="4611"/>
        <item x="914"/>
        <item m="1" x="4125"/>
        <item m="1" x="4962"/>
        <item x="135"/>
        <item m="1" x="4478"/>
        <item x="1782"/>
        <item x="539"/>
        <item m="1" x="4909"/>
        <item m="1" x="4049"/>
        <item m="1" x="4236"/>
        <item m="1" x="4017"/>
        <item m="1" x="4246"/>
        <item m="1" x="4693"/>
        <item m="1" x="4552"/>
        <item x="1235"/>
        <item m="1" x="2767"/>
        <item x="1742"/>
        <item x="383"/>
        <item m="1" x="4827"/>
        <item m="1" x="4016"/>
        <item m="1" x="3629"/>
        <item m="1" x="2909"/>
        <item m="1" x="4327"/>
        <item m="1" x="4545"/>
        <item m="1" x="4141"/>
        <item x="1228"/>
        <item m="1" x="4632"/>
        <item m="1" x="4338"/>
        <item m="1" x="4431"/>
        <item m="1" x="3999"/>
        <item x="1087"/>
        <item m="1" x="3730"/>
        <item m="1" x="4037"/>
        <item m="1" x="5059"/>
        <item m="1" x="4390"/>
        <item m="1" x="5035"/>
        <item m="1" x="4410"/>
        <item m="1" x="4262"/>
        <item m="1" x="4098"/>
        <item m="1" x="4012"/>
        <item m="1" x="4171"/>
        <item m="1" x="4975"/>
        <item m="1" x="4971"/>
        <item x="1501"/>
        <item x="340"/>
        <item m="1" x="4741"/>
        <item m="1" x="4863"/>
        <item m="1" x="4247"/>
        <item x="1938"/>
        <item m="1" x="4525"/>
        <item m="1" x="4936"/>
        <item m="1" x="4377"/>
        <item m="1" x="4727"/>
        <item m="1" x="4209"/>
        <item m="1" x="4642"/>
        <item m="1" x="4397"/>
        <item m="1" x="4086"/>
        <item x="776"/>
        <item m="1" x="4352"/>
        <item m="1" x="4663"/>
        <item m="1" x="4239"/>
        <item m="1" x="4187"/>
        <item x="1450"/>
        <item x="634"/>
        <item x="437"/>
        <item m="1" x="4207"/>
        <item m="1" x="4252"/>
        <item m="1" x="4326"/>
        <item m="1" x="4572"/>
        <item m="1" x="4937"/>
        <item m="1" x="4792"/>
        <item m="1" x="5066"/>
        <item m="1" x="4770"/>
        <item m="1" x="4865"/>
        <item m="1" x="5054"/>
        <item m="1" x="3718"/>
        <item m="1" x="4749"/>
        <item m="1" x="4918"/>
        <item m="1" x="4555"/>
        <item m="1" x="4594"/>
        <item x="1275"/>
        <item m="1" x="4740"/>
        <item m="1" x="4839"/>
        <item m="1" x="4032"/>
        <item x="744"/>
        <item m="1" x="5082"/>
        <item m="1" x="5057"/>
        <item m="1" x="4288"/>
        <item m="1" x="4802"/>
        <item m="1" x="4840"/>
        <item m="1" x="4588"/>
        <item m="1" x="5064"/>
        <item m="1" x="4079"/>
        <item m="1" x="2772"/>
        <item m="1" x="5025"/>
        <item m="1" x="4375"/>
        <item m="1" x="4251"/>
        <item m="1" x="3398"/>
        <item m="1" x="4336"/>
        <item m="1" x="4518"/>
        <item m="1" x="4585"/>
        <item m="1" x="4054"/>
        <item m="1" x="4668"/>
        <item m="1" x="2377"/>
        <item m="1" x="4437"/>
        <item x="1167"/>
        <item m="1" x="2956"/>
        <item m="1" x="4469"/>
        <item x="1322"/>
        <item m="1" x="4433"/>
        <item m="1" x="4139"/>
        <item m="1" x="4329"/>
        <item m="1" x="4297"/>
        <item m="1" x="4508"/>
        <item m="1" x="4040"/>
        <item x="1221"/>
        <item m="1" x="4154"/>
        <item m="1" x="4625"/>
        <item x="1105"/>
        <item m="1" x="4677"/>
        <item m="1" x="4755"/>
        <item m="1" x="4122"/>
        <item m="1" x="4799"/>
        <item m="1" x="2080"/>
        <item m="1" x="5044"/>
        <item m="1" x="4213"/>
        <item m="1" x="5023"/>
        <item m="1" x="4996"/>
        <item m="1" x="4974"/>
        <item m="1" x="5033"/>
        <item m="1" x="3784"/>
        <item m="1" x="4408"/>
        <item x="1400"/>
        <item m="1" x="4354"/>
        <item m="1" x="4418"/>
        <item m="1" x="4443"/>
        <item m="1" x="2406"/>
        <item m="1" x="4872"/>
        <item x="1947"/>
        <item m="1" x="4189"/>
        <item m="1" x="4081"/>
        <item x="1415"/>
        <item m="1" x="4374"/>
        <item x="1936"/>
        <item m="1" x="4502"/>
        <item m="1" x="4121"/>
        <item x="824"/>
        <item x="1072"/>
        <item m="1" x="4378"/>
        <item m="1" x="4216"/>
        <item x="1949"/>
        <item m="1" x="4369"/>
        <item m="1" x="4753"/>
        <item m="1" x="4726"/>
        <item m="1" x="4293"/>
        <item m="1" x="4046"/>
        <item m="1" x="5071"/>
        <item m="1" x="4402"/>
        <item x="157"/>
        <item m="1" x="4954"/>
        <item m="1" x="4537"/>
        <item m="1" x="5003"/>
        <item m="1" x="4274"/>
        <item m="1" x="4583"/>
        <item x="767"/>
        <item m="1" x="4984"/>
        <item x="230"/>
        <item m="1" x="4196"/>
        <item m="1" x="4407"/>
        <item m="1" x="4072"/>
        <item m="1" x="4135"/>
        <item m="1" x="4273"/>
        <item m="1" x="4301"/>
        <item m="1" x="4496"/>
        <item m="1" x="4687"/>
        <item m="1" x="4771"/>
        <item m="1" x="4694"/>
        <item x="1043"/>
        <item x="611"/>
        <item m="1" x="4584"/>
        <item m="1" x="4119"/>
        <item m="1" x="4215"/>
        <item m="1" x="4734"/>
        <item m="1" x="2594"/>
        <item x="192"/>
        <item m="1" x="4168"/>
        <item x="104"/>
        <item x="494"/>
        <item x="1267"/>
        <item x="387"/>
        <item m="1" x="2184"/>
        <item m="1" x="2408"/>
        <item x="1155"/>
        <item x="1142"/>
        <item m="1" x="4817"/>
        <item m="1" x="4405"/>
        <item m="1" x="4398"/>
        <item m="1" x="4265"/>
        <item m="1" x="4838"/>
        <item x="1942"/>
        <item m="1" x="4793"/>
        <item m="1" x="4136"/>
        <item m="1" x="2404"/>
        <item m="1" x="2123"/>
        <item m="1" x="4298"/>
        <item m="1" x="4373"/>
        <item m="1" x="3307"/>
        <item m="1" x="4746"/>
        <item m="1" x="4725"/>
        <item m="1" x="4249"/>
        <item x="1948"/>
        <item m="1" x="4938"/>
        <item m="1" x="4982"/>
        <item x="1121"/>
        <item m="1" x="4731"/>
        <item m="1" x="4093"/>
        <item m="1" x="5017"/>
        <item m="1" x="4539"/>
        <item m="1" x="4618"/>
        <item m="1" x="4609"/>
        <item m="1" x="4592"/>
        <item m="1" x="4766"/>
        <item x="166"/>
        <item m="1" x="4450"/>
        <item m="1" x="4886"/>
        <item x="1022"/>
        <item m="1" x="4266"/>
        <item m="1" x="4978"/>
        <item m="1" x="4199"/>
        <item m="1" x="4144"/>
        <item m="1" x="4719"/>
        <item x="1095"/>
        <item m="1" x="4030"/>
        <item m="1" x="4180"/>
        <item m="1" x="4829"/>
        <item m="1" x="4696"/>
        <item m="1" x="4055"/>
        <item m="1" x="4422"/>
        <item m="1" x="4788"/>
        <item m="1" x="4042"/>
        <item x="1872"/>
        <item m="1" x="4134"/>
        <item m="1" x="4381"/>
        <item m="1" x="4961"/>
        <item m="1" x="4953"/>
        <item x="206"/>
        <item m="1" x="4148"/>
        <item m="1" x="4798"/>
        <item m="1" x="5022"/>
        <item m="1" x="4587"/>
        <item m="1" x="5010"/>
        <item m="1" x="4730"/>
        <item m="1" x="4174"/>
        <item x="1338"/>
        <item m="1" x="4304"/>
        <item m="1" x="4980"/>
        <item m="1" x="4759"/>
        <item m="1" x="4682"/>
        <item x="655"/>
        <item m="1" x="4773"/>
        <item m="1" x="5040"/>
        <item m="1" x="4681"/>
        <item m="1" x="4747"/>
        <item m="1" x="4582"/>
        <item m="1" x="4729"/>
        <item x="438"/>
        <item m="1" x="4009"/>
        <item m="1" x="4805"/>
        <item m="1" x="4685"/>
        <item m="1" x="4467"/>
        <item m="1" x="4728"/>
        <item m="1" x="5055"/>
        <item m="1" x="4535"/>
        <item m="1" x="4977"/>
        <item x="1453"/>
        <item m="1" x="4591"/>
        <item m="1" x="4380"/>
        <item m="1" x="4765"/>
        <item m="1" x="4192"/>
        <item m="1" x="4712"/>
        <item x="1006"/>
        <item m="1" x="4436"/>
        <item x="398"/>
        <item m="1" x="4038"/>
        <item m="1" x="4893"/>
        <item x="180"/>
        <item m="1" x="4050"/>
        <item m="1" x="4680"/>
        <item x="1459"/>
        <item m="1" x="4493"/>
        <item m="1" x="4490"/>
        <item m="1" x="4879"/>
        <item m="1" x="4259"/>
        <item m="1" x="4166"/>
        <item m="1" x="5042"/>
        <item m="1" x="4474"/>
        <item x="453"/>
        <item m="1" x="4320"/>
        <item m="1" x="4416"/>
        <item m="1" x="4151"/>
        <item m="1" x="4928"/>
        <item m="1" x="4656"/>
        <item m="1" x="4888"/>
        <item m="1" x="4968"/>
        <item m="1" x="3984"/>
        <item m="1" x="4250"/>
        <item m="1" x="4983"/>
        <item m="1" x="4566"/>
        <item m="1" x="4349"/>
        <item m="1" x="4910"/>
        <item x="1941"/>
        <item m="1" x="4318"/>
        <item x="1751"/>
        <item m="1" x="4943"/>
        <item m="1" x="4919"/>
        <item m="1" x="4964"/>
        <item m="1" x="4506"/>
        <item m="1" x="4751"/>
        <item m="1" x="4570"/>
        <item m="1" x="4345"/>
        <item x="481"/>
        <item m="1" x="4106"/>
        <item m="1" x="5061"/>
        <item m="1" x="3937"/>
        <item m="1" x="4635"/>
        <item m="1" x="4438"/>
        <item x="1089"/>
        <item m="1" x="4645"/>
        <item m="1" x="4442"/>
        <item m="1" x="4425"/>
        <item m="1" x="4538"/>
        <item m="1" x="4887"/>
        <item m="1" x="4906"/>
        <item m="1" x="3279"/>
        <item x="1127"/>
        <item m="1" x="4553"/>
        <item m="1" x="4243"/>
        <item m="1" x="4440"/>
        <item m="1" x="4283"/>
        <item x="1950"/>
        <item m="1" x="4598"/>
        <item m="1" x="4344"/>
        <item m="1" x="5087"/>
        <item m="1" x="4547"/>
        <item m="1" x="5019"/>
        <item m="1" x="4233"/>
        <item m="1" x="4720"/>
        <item m="1" x="4930"/>
        <item m="1" x="4660"/>
        <item m="1" x="4563"/>
        <item m="1" x="4280"/>
        <item x="1068"/>
        <item m="1" x="4942"/>
        <item m="1" x="4214"/>
        <item m="1" x="4531"/>
        <item m="1" x="4150"/>
        <item m="1" x="4820"/>
        <item m="1" x="5085"/>
        <item m="1" x="4118"/>
        <item m="1" x="4619"/>
        <item m="1" x="5037"/>
        <item m="1" x="4757"/>
        <item m="1" x="3234"/>
        <item m="1" x="4686"/>
        <item m="1" x="4163"/>
        <item x="1028"/>
        <item m="1" x="4337"/>
        <item x="136"/>
        <item m="1" x="4959"/>
        <item m="1" x="4780"/>
        <item m="1" x="4452"/>
        <item m="1" x="5062"/>
        <item x="130"/>
        <item m="1" x="3975"/>
        <item m="1" x="5069"/>
        <item m="1" x="4643"/>
        <item m="1" x="4353"/>
        <item x="391"/>
        <item m="1" x="4267"/>
        <item m="1" x="4290"/>
        <item m="1" x="4291"/>
        <item m="1" x="5072"/>
        <item x="223"/>
        <item x="1061"/>
        <item m="1" x="4003"/>
        <item m="1" x="4023"/>
        <item m="1" x="5060"/>
        <item x="327"/>
        <item m="1" x="4035"/>
        <item x="935"/>
        <item m="1" x="4181"/>
        <item m="1" x="4597"/>
        <item m="1" x="4475"/>
        <item m="1" x="4457"/>
        <item x="763"/>
        <item m="1" x="4825"/>
        <item m="1" x="4679"/>
        <item x="1720"/>
        <item m="1" x="4447"/>
        <item m="1" x="4864"/>
        <item m="1" x="4960"/>
        <item m="1" x="4445"/>
        <item m="1" x="4855"/>
        <item m="1" x="4133"/>
        <item m="1" x="4323"/>
        <item x="756"/>
        <item m="1" x="4701"/>
        <item m="1" x="4862"/>
        <item m="1" x="4096"/>
        <item m="1" x="4393"/>
        <item m="1" x="5006"/>
        <item m="1" x="4331"/>
        <item m="1" x="4704"/>
        <item m="1" x="4786"/>
        <item m="1" x="4752"/>
        <item m="1" x="4662"/>
        <item m="1" x="4051"/>
        <item m="1" x="4062"/>
        <item m="1" x="4376"/>
        <item m="1" x="4152"/>
        <item m="1" x="4483"/>
        <item m="1" x="4558"/>
        <item m="1" x="4877"/>
        <item m="1" x="4310"/>
        <item m="1" x="4330"/>
        <item m="1" x="5007"/>
        <item m="1" x="4446"/>
        <item m="1" x="4777"/>
        <item x="1266"/>
        <item m="1" x="4282"/>
        <item m="1" x="4066"/>
        <item x="1366"/>
        <item m="1" x="4559"/>
        <item x="1956"/>
        <item m="1" x="4716"/>
        <item m="1" x="4806"/>
        <item m="1" x="4368"/>
        <item m="1" x="4316"/>
        <item m="1" x="4615"/>
        <item m="1" x="4426"/>
        <item m="1" x="4676"/>
        <item m="1" x="4617"/>
        <item m="1" x="4317"/>
        <item m="1" x="4448"/>
        <item m="1" x="4370"/>
        <item x="1860"/>
        <item m="1" x="4116"/>
        <item m="1" x="5078"/>
        <item m="1" x="4639"/>
        <item m="1" x="4683"/>
        <item m="1" x="4455"/>
        <item m="1" x="4579"/>
        <item m="1" x="5001"/>
        <item x="407"/>
        <item m="1" x="4004"/>
        <item m="1" x="4153"/>
        <item m="1" x="4427"/>
        <item m="1" x="4881"/>
        <item m="1" x="4898"/>
        <item m="1" x="4958"/>
        <item m="1" x="4779"/>
        <item m="1" x="4532"/>
        <item m="1" x="4325"/>
        <item x="369"/>
        <item m="1" x="4401"/>
        <item m="1" x="4477"/>
        <item x="1945"/>
        <item x="1057"/>
        <item m="1" x="4044"/>
        <item m="1" x="4951"/>
        <item m="1" x="4473"/>
        <item x="1449"/>
        <item m="1" x="4941"/>
        <item x="1328"/>
        <item m="1" x="4678"/>
        <item x="338"/>
        <item m="1" x="4432"/>
        <item m="1" x="4944"/>
        <item m="1" x="4641"/>
        <item m="1" x="5083"/>
        <item m="1" x="4973"/>
        <item m="1" x="4842"/>
        <item m="1" x="4021"/>
        <item m="1" x="4332"/>
        <item m="1" x="4738"/>
        <item x="1405"/>
        <item m="1" x="4809"/>
        <item x="1944"/>
        <item m="1" x="4658"/>
        <item m="1" x="4907"/>
        <item m="1" x="4659"/>
        <item m="1" x="4255"/>
        <item m="1" x="4254"/>
        <item m="1" x="4366"/>
        <item m="1" x="4823"/>
        <item m="1" x="4689"/>
        <item m="1" x="4646"/>
        <item x="1351"/>
        <item m="1" x="4785"/>
        <item m="1" x="4351"/>
        <item m="1" x="4372"/>
        <item m="1" x="4269"/>
        <item m="1" x="4476"/>
        <item m="1" x="4241"/>
        <item m="1" x="4750"/>
        <item m="1" x="4481"/>
        <item m="1" x="4883"/>
        <item m="1" x="4292"/>
        <item m="1" x="5036"/>
        <item x="746"/>
        <item x="1532"/>
        <item x="902"/>
        <item m="1" x="4468"/>
        <item m="1" x="4576"/>
        <item m="1" x="4536"/>
        <item m="1" x="4828"/>
        <item x="1869"/>
        <item m="1" x="4860"/>
        <item m="1" x="4859"/>
        <item m="1" x="4803"/>
        <item m="1" x="4714"/>
        <item m="1" x="4540"/>
        <item m="1" x="5091"/>
        <item m="1" x="4335"/>
        <item x="943"/>
        <item m="1" x="4899"/>
        <item m="1" x="4833"/>
        <item m="1" x="4932"/>
        <item m="1" x="4439"/>
        <item m="1" x="5090"/>
        <item m="1" x="5065"/>
        <item m="1" x="4514"/>
        <item m="1" x="4775"/>
        <item m="1" x="4471"/>
        <item m="1" x="3232"/>
        <item m="1" x="4814"/>
        <item m="1" x="4998"/>
        <item x="748"/>
        <item m="1" x="4778"/>
        <item m="1" x="4494"/>
        <item m="1" x="4711"/>
        <item m="1" x="4565"/>
        <item m="1" x="4428"/>
        <item m="1" x="4667"/>
        <item m="1" x="4453"/>
        <item m="1" x="2882"/>
        <item m="1" x="5088"/>
        <item m="1" x="4706"/>
        <item m="1" x="4087"/>
        <item x="1557"/>
        <item m="1" x="4472"/>
        <item m="1" x="5011"/>
        <item m="1" x="4732"/>
        <item m="1" x="4950"/>
        <item m="1" x="4970"/>
        <item m="1" x="4933"/>
        <item m="1" x="4415"/>
        <item m="1" x="4782"/>
        <item m="1" x="4451"/>
        <item m="1" x="4574"/>
        <item m="1" x="4640"/>
        <item m="1" x="5039"/>
        <item m="1" x="4364"/>
        <item m="1" x="4651"/>
        <item m="1" x="4039"/>
        <item m="1" x="4562"/>
        <item m="1" x="5018"/>
        <item m="1" x="4657"/>
        <item m="1" x="4946"/>
        <item x="1783"/>
        <item m="1" x="4684"/>
        <item m="1" x="4569"/>
        <item m="1" x="4776"/>
        <item m="1" x="4733"/>
        <item m="1" x="3981"/>
        <item m="1" x="4834"/>
        <item m="1" x="4913"/>
        <item m="1" x="4127"/>
        <item m="1" x="4073"/>
        <item m="1" x="4847"/>
        <item m="1" x="5026"/>
        <item m="1" x="4499"/>
        <item m="1" x="5043"/>
        <item m="1" x="4976"/>
        <item m="1" x="4488"/>
        <item m="1" x="4190"/>
        <item m="1" x="4699"/>
        <item m="1" x="4700"/>
        <item m="1" x="4702"/>
        <item m="1" x="4484"/>
        <item m="1" x="4363"/>
        <item m="1" x="4268"/>
        <item m="1" x="5086"/>
        <item m="1" x="4787"/>
        <item x="745"/>
        <item m="1" x="4902"/>
        <item m="1" x="4648"/>
        <item m="1" x="4480"/>
        <item m="1" x="4383"/>
        <item m="1" x="4911"/>
        <item m="1" x="4613"/>
        <item m="1" x="5002"/>
        <item m="1" x="4365"/>
        <item m="1" x="4047"/>
        <item x="1943"/>
        <item m="1" x="4868"/>
        <item m="1" x="4772"/>
        <item x="1029"/>
        <item x="1158"/>
        <item m="1" x="4897"/>
        <item m="1" x="4650"/>
        <item m="1" x="4939"/>
        <item m="1" x="4075"/>
        <item m="1" x="4703"/>
        <item m="1" x="3402"/>
        <item m="1" x="4885"/>
        <item m="1" x="4470"/>
        <item m="1" x="4882"/>
        <item m="1" x="4082"/>
        <item m="1" x="4571"/>
        <item x="1246"/>
        <item m="1" x="3776"/>
        <item m="1" x="4015"/>
        <item m="1" x="4560"/>
        <item m="1" x="4575"/>
        <item m="1" x="4360"/>
        <item m="1" x="5028"/>
        <item m="1" x="4903"/>
        <item m="1" x="4157"/>
        <item x="1245"/>
        <item m="1" x="2116"/>
        <item m="1" x="4739"/>
        <item m="1" x="4149"/>
        <item m="1" x="4217"/>
        <item m="1" x="4710"/>
        <item m="1" x="4783"/>
        <item m="1" x="4789"/>
        <item m="1" x="4567"/>
        <item m="1" x="4707"/>
        <item m="1" x="4784"/>
        <item x="343"/>
        <item m="1" x="4849"/>
        <item m="1" x="4341"/>
        <item m="1" x="4263"/>
        <item m="1" x="4544"/>
        <item m="1" x="4491"/>
        <item m="1" x="5081"/>
        <item m="1" x="4489"/>
        <item m="1" x="4458"/>
        <item x="1615"/>
        <item m="1" x="4589"/>
        <item m="1" x="4845"/>
        <item m="1" x="4822"/>
        <item m="1" x="4466"/>
        <item m="1" x="4400"/>
        <item m="1" x="4852"/>
        <item m="1" x="4485"/>
        <item m="1" x="4736"/>
        <item m="1" x="4191"/>
        <item m="1" x="4219"/>
        <item m="1" x="4463"/>
        <item m="1" x="4896"/>
        <item m="1" x="4653"/>
        <item m="1" x="5021"/>
        <item m="1" x="4979"/>
        <item m="1" x="4155"/>
        <item m="1" x="4985"/>
        <item m="1" x="4884"/>
        <item m="1" x="4460"/>
        <item m="1" x="4715"/>
        <item m="1" x="5074"/>
        <item m="1" x="5073"/>
        <item m="1" x="4289"/>
        <item m="1" x="5075"/>
        <item m="1" x="4577"/>
        <item m="1" x="4652"/>
        <item m="1" x="4454"/>
        <item m="1" x="4616"/>
        <item m="1" x="4850"/>
        <item m="1" x="3527"/>
        <item m="1" x="4947"/>
        <item m="1" x="4515"/>
        <item m="1" x="4561"/>
        <item m="1" x="4698"/>
        <item m="1" x="5004"/>
        <item m="1" x="4464"/>
        <item m="1" x="4637"/>
        <item m="1" x="4361"/>
        <item m="1" x="5089"/>
        <item m="1" x="4074"/>
        <item m="1" x="4895"/>
        <item m="1" x="4940"/>
        <item m="1" x="4461"/>
        <item m="1" x="4159"/>
        <item m="1" x="4856"/>
        <item m="1" x="4541"/>
        <item m="1" x="4556"/>
        <item m="1" x="4791"/>
        <item m="1" x="4078"/>
        <item m="1" x="4709"/>
        <item m="1" x="5079"/>
        <item m="1" x="4853"/>
        <item m="1" x="4957"/>
        <item m="1" x="4708"/>
        <item m="1" x="4649"/>
        <item m="1" x="5031"/>
        <item m="1" x="4854"/>
        <item m="1" x="4824"/>
        <item m="1" x="5027"/>
        <item m="1" x="4901"/>
        <item m="1" x="4949"/>
        <item m="1" x="4358"/>
        <item m="1" x="4955"/>
        <item m="1" x="4718"/>
        <item m="1" x="4790"/>
        <item m="1" x="4482"/>
        <item m="1" x="4638"/>
        <item m="1" x="4359"/>
        <item m="1" x="5020"/>
        <item m="1" x="4846"/>
        <item m="1" x="4647"/>
        <item m="1" x="4717"/>
        <item m="1" x="4905"/>
        <item m="1" x="5030"/>
        <item m="1" x="4357"/>
        <item m="1" x="4158"/>
        <item m="1" x="4956"/>
        <item m="1" x="4077"/>
        <item x="153"/>
        <item m="1" x="5080"/>
        <item m="1" x="4367"/>
        <item m="1" x="4524"/>
        <item m="1" x="4858"/>
        <item m="1" x="4904"/>
        <item m="1" x="4355"/>
        <item m="1" x="4462"/>
        <item m="1" x="4557"/>
        <item m="1" x="5076"/>
        <item m="1" x="4505"/>
        <item m="1" x="4948"/>
        <item m="1" x="4441"/>
        <item m="1" x="4857"/>
        <item m="1" x="4636"/>
        <item m="1" x="3996"/>
        <item m="1" x="5084"/>
        <item m="1" x="4218"/>
        <item m="1" x="4362"/>
        <item m="1" x="4465"/>
        <item m="1" x="4695"/>
        <item m="1" x="4495"/>
        <item m="1" x="4851"/>
        <item m="1" x="4945"/>
        <item m="1" x="5051"/>
        <item m="1" x="4644"/>
        <item m="1" x="5050"/>
        <item m="1" x="4848"/>
        <item m="1" x="4479"/>
        <item m="1" x="3997"/>
        <item m="1" x="4564"/>
        <item m="1" x="5024"/>
        <item m="1" x="4781"/>
        <item m="1" x="5077"/>
        <item m="1" x="4900"/>
        <item m="1" x="4705"/>
        <item x="0"/>
        <item x="1"/>
        <item x="2"/>
        <item x="5"/>
        <item x="7"/>
        <item x="8"/>
        <item x="10"/>
        <item x="11"/>
        <item x="12"/>
        <item x="13"/>
        <item x="17"/>
        <item x="18"/>
        <item x="19"/>
        <item x="20"/>
        <item x="21"/>
        <item x="22"/>
        <item x="23"/>
        <item x="24"/>
        <item x="25"/>
        <item x="28"/>
        <item x="29"/>
        <item x="30"/>
        <item x="31"/>
        <item x="32"/>
        <item x="33"/>
        <item x="34"/>
        <item x="36"/>
        <item x="38"/>
        <item x="39"/>
        <item x="40"/>
        <item x="41"/>
        <item x="42"/>
        <item x="44"/>
        <item x="45"/>
        <item x="46"/>
        <item x="47"/>
        <item x="48"/>
        <item x="49"/>
        <item x="50"/>
        <item x="51"/>
        <item x="53"/>
        <item x="54"/>
        <item x="55"/>
        <item x="56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2"/>
        <item x="73"/>
        <item x="74"/>
        <item x="76"/>
        <item x="78"/>
        <item x="79"/>
        <item x="80"/>
        <item x="81"/>
        <item x="82"/>
        <item x="83"/>
        <item x="85"/>
        <item x="86"/>
        <item x="87"/>
        <item x="89"/>
        <item x="90"/>
        <item x="91"/>
        <item x="94"/>
        <item x="95"/>
        <item x="96"/>
        <item x="97"/>
        <item x="99"/>
        <item x="100"/>
        <item x="101"/>
        <item x="103"/>
        <item x="105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21"/>
        <item x="122"/>
        <item x="123"/>
        <item x="124"/>
        <item x="125"/>
        <item x="126"/>
        <item x="127"/>
        <item x="131"/>
        <item x="132"/>
        <item x="133"/>
        <item x="134"/>
        <item x="137"/>
        <item x="138"/>
        <item x="139"/>
        <item x="142"/>
        <item x="143"/>
        <item x="145"/>
        <item x="146"/>
        <item x="147"/>
        <item x="148"/>
        <item x="149"/>
        <item x="150"/>
        <item x="151"/>
        <item x="152"/>
        <item x="154"/>
        <item x="155"/>
        <item x="156"/>
        <item x="159"/>
        <item x="160"/>
        <item x="161"/>
        <item x="162"/>
        <item x="163"/>
        <item x="164"/>
        <item x="165"/>
        <item x="168"/>
        <item x="170"/>
        <item x="171"/>
        <item x="172"/>
        <item x="174"/>
        <item x="176"/>
        <item x="177"/>
        <item x="178"/>
        <item x="179"/>
        <item x="181"/>
        <item x="182"/>
        <item x="183"/>
        <item x="184"/>
        <item x="185"/>
        <item x="188"/>
        <item x="189"/>
        <item x="190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20"/>
        <item x="221"/>
        <item x="222"/>
        <item x="224"/>
        <item x="226"/>
        <item x="228"/>
        <item x="229"/>
        <item x="231"/>
        <item x="232"/>
        <item x="233"/>
        <item x="234"/>
        <item x="236"/>
        <item x="238"/>
        <item x="239"/>
        <item x="240"/>
        <item x="241"/>
        <item x="242"/>
        <item x="243"/>
        <item x="245"/>
        <item x="247"/>
        <item x="248"/>
        <item x="249"/>
        <item x="250"/>
        <item x="252"/>
        <item x="253"/>
        <item x="255"/>
        <item x="256"/>
        <item x="257"/>
        <item x="259"/>
        <item x="262"/>
        <item x="263"/>
        <item x="265"/>
        <item x="267"/>
        <item x="268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5"/>
        <item x="317"/>
        <item x="318"/>
        <item x="319"/>
        <item x="320"/>
        <item x="321"/>
        <item x="322"/>
        <item x="323"/>
        <item x="324"/>
        <item x="325"/>
        <item x="326"/>
        <item x="328"/>
        <item x="330"/>
        <item x="331"/>
        <item x="332"/>
        <item x="333"/>
        <item x="334"/>
        <item x="335"/>
        <item x="336"/>
        <item x="337"/>
        <item x="339"/>
        <item x="341"/>
        <item x="342"/>
        <item x="344"/>
        <item x="345"/>
        <item x="346"/>
        <item x="347"/>
        <item x="349"/>
        <item x="350"/>
        <item x="351"/>
        <item x="352"/>
        <item x="353"/>
        <item x="354"/>
        <item x="356"/>
        <item x="357"/>
        <item x="358"/>
        <item x="360"/>
        <item x="361"/>
        <item x="362"/>
        <item x="363"/>
        <item x="364"/>
        <item x="365"/>
        <item x="366"/>
        <item x="368"/>
        <item x="370"/>
        <item x="371"/>
        <item x="372"/>
        <item x="373"/>
        <item x="376"/>
        <item x="378"/>
        <item x="379"/>
        <item x="380"/>
        <item x="381"/>
        <item x="382"/>
        <item x="384"/>
        <item x="385"/>
        <item x="386"/>
        <item x="388"/>
        <item x="389"/>
        <item x="390"/>
        <item x="393"/>
        <item x="394"/>
        <item x="396"/>
        <item x="397"/>
        <item x="399"/>
        <item x="402"/>
        <item x="403"/>
        <item x="404"/>
        <item x="405"/>
        <item x="406"/>
        <item x="408"/>
        <item x="409"/>
        <item x="410"/>
        <item x="411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7"/>
        <item x="428"/>
        <item x="429"/>
        <item x="431"/>
        <item x="432"/>
        <item x="433"/>
        <item x="436"/>
        <item x="439"/>
        <item x="440"/>
        <item x="443"/>
        <item x="446"/>
        <item x="448"/>
        <item x="449"/>
        <item x="450"/>
        <item x="451"/>
        <item x="455"/>
        <item x="456"/>
        <item x="457"/>
        <item x="458"/>
        <item x="459"/>
        <item x="461"/>
        <item x="463"/>
        <item x="464"/>
        <item x="465"/>
        <item x="466"/>
        <item x="467"/>
        <item x="468"/>
        <item x="471"/>
        <item x="472"/>
        <item x="473"/>
        <item x="475"/>
        <item x="476"/>
        <item x="478"/>
        <item x="479"/>
        <item x="480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5"/>
        <item x="498"/>
        <item x="501"/>
        <item x="502"/>
        <item x="503"/>
        <item x="504"/>
        <item x="505"/>
        <item x="506"/>
        <item x="507"/>
        <item x="508"/>
        <item x="509"/>
        <item x="512"/>
        <item x="515"/>
        <item x="517"/>
        <item x="519"/>
        <item x="520"/>
        <item x="521"/>
        <item x="522"/>
        <item x="523"/>
        <item x="524"/>
        <item x="528"/>
        <item x="529"/>
        <item x="530"/>
        <item x="531"/>
        <item x="533"/>
        <item x="534"/>
        <item x="535"/>
        <item x="536"/>
        <item x="537"/>
        <item x="538"/>
        <item x="540"/>
        <item x="543"/>
        <item x="545"/>
        <item x="548"/>
        <item x="549"/>
        <item x="550"/>
        <item x="553"/>
        <item x="554"/>
        <item x="558"/>
        <item x="559"/>
        <item x="560"/>
        <item x="561"/>
        <item x="565"/>
        <item x="566"/>
        <item x="567"/>
        <item x="568"/>
        <item x="569"/>
        <item x="571"/>
        <item x="574"/>
        <item x="576"/>
        <item x="577"/>
        <item x="579"/>
        <item x="580"/>
        <item x="581"/>
        <item x="588"/>
        <item x="589"/>
        <item x="590"/>
        <item x="591"/>
        <item x="592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10"/>
        <item x="614"/>
        <item x="615"/>
        <item x="617"/>
        <item x="618"/>
        <item x="619"/>
        <item x="620"/>
        <item x="621"/>
        <item x="622"/>
        <item x="623"/>
        <item x="624"/>
        <item x="627"/>
        <item x="628"/>
        <item x="629"/>
        <item x="630"/>
        <item x="632"/>
        <item x="633"/>
        <item x="636"/>
        <item x="637"/>
        <item x="639"/>
        <item x="640"/>
        <item x="641"/>
        <item x="643"/>
        <item x="644"/>
        <item x="645"/>
        <item x="646"/>
        <item x="647"/>
        <item x="648"/>
        <item x="650"/>
        <item x="653"/>
        <item x="654"/>
        <item x="656"/>
        <item x="657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8"/>
        <item x="679"/>
        <item x="680"/>
        <item x="681"/>
        <item x="682"/>
        <item x="683"/>
        <item x="684"/>
        <item x="685"/>
        <item x="688"/>
        <item x="689"/>
        <item x="690"/>
        <item x="691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8"/>
        <item x="709"/>
        <item x="711"/>
        <item x="713"/>
        <item x="714"/>
        <item x="715"/>
        <item x="716"/>
        <item x="717"/>
        <item x="718"/>
        <item x="719"/>
        <item x="721"/>
        <item x="722"/>
        <item x="723"/>
        <item x="724"/>
        <item x="726"/>
        <item x="727"/>
        <item x="728"/>
        <item x="729"/>
        <item x="730"/>
        <item x="731"/>
        <item x="732"/>
        <item x="734"/>
        <item x="735"/>
        <item x="736"/>
        <item x="738"/>
        <item x="739"/>
        <item x="740"/>
        <item x="742"/>
        <item x="743"/>
        <item x="747"/>
        <item x="750"/>
        <item x="751"/>
        <item x="753"/>
        <item x="754"/>
        <item x="755"/>
        <item x="758"/>
        <item x="759"/>
        <item x="760"/>
        <item x="762"/>
        <item x="764"/>
        <item x="765"/>
        <item x="766"/>
        <item x="768"/>
        <item x="770"/>
        <item x="771"/>
        <item x="773"/>
        <item x="774"/>
        <item x="778"/>
        <item x="779"/>
        <item x="781"/>
        <item x="783"/>
        <item x="784"/>
        <item x="786"/>
        <item x="787"/>
        <item x="789"/>
        <item x="790"/>
        <item x="792"/>
        <item x="793"/>
        <item x="794"/>
        <item x="796"/>
        <item x="797"/>
        <item x="798"/>
        <item x="799"/>
        <item x="801"/>
        <item x="802"/>
        <item x="803"/>
        <item x="805"/>
        <item x="807"/>
        <item x="808"/>
        <item x="809"/>
        <item x="810"/>
        <item x="811"/>
        <item x="814"/>
        <item x="816"/>
        <item x="817"/>
        <item x="821"/>
        <item x="823"/>
        <item x="825"/>
        <item x="826"/>
        <item x="827"/>
        <item x="828"/>
        <item x="829"/>
        <item x="830"/>
        <item x="832"/>
        <item x="833"/>
        <item x="836"/>
        <item x="837"/>
        <item x="841"/>
        <item x="843"/>
        <item x="845"/>
        <item x="847"/>
        <item x="848"/>
        <item x="849"/>
        <item x="850"/>
        <item x="851"/>
        <item x="853"/>
        <item x="854"/>
        <item x="857"/>
        <item x="861"/>
        <item x="865"/>
        <item x="868"/>
        <item x="870"/>
        <item x="871"/>
        <item x="873"/>
        <item x="875"/>
        <item x="878"/>
        <item x="879"/>
        <item x="880"/>
        <item x="881"/>
        <item x="882"/>
        <item x="883"/>
        <item x="887"/>
        <item x="888"/>
        <item x="894"/>
        <item x="895"/>
        <item x="896"/>
        <item x="897"/>
        <item x="899"/>
        <item x="901"/>
        <item x="903"/>
        <item x="904"/>
        <item x="907"/>
        <item x="908"/>
        <item x="909"/>
        <item x="910"/>
        <item x="911"/>
        <item x="916"/>
        <item x="917"/>
        <item x="919"/>
        <item x="920"/>
        <item x="921"/>
        <item x="922"/>
        <item x="925"/>
        <item x="928"/>
        <item x="929"/>
        <item x="930"/>
        <item x="931"/>
        <item x="932"/>
        <item x="933"/>
        <item x="934"/>
        <item x="936"/>
        <item x="938"/>
        <item x="939"/>
        <item x="941"/>
        <item x="942"/>
        <item x="944"/>
        <item x="945"/>
        <item x="946"/>
        <item x="947"/>
        <item x="948"/>
        <item x="949"/>
        <item x="950"/>
        <item x="951"/>
        <item x="952"/>
        <item x="954"/>
        <item x="955"/>
        <item x="956"/>
        <item x="957"/>
        <item x="958"/>
        <item x="959"/>
        <item x="960"/>
        <item x="961"/>
        <item x="963"/>
        <item x="964"/>
        <item x="965"/>
        <item x="966"/>
        <item x="967"/>
        <item x="968"/>
        <item x="969"/>
        <item x="971"/>
        <item x="972"/>
        <item x="973"/>
        <item x="974"/>
        <item x="975"/>
        <item x="976"/>
        <item x="978"/>
        <item x="980"/>
        <item x="984"/>
        <item x="985"/>
        <item x="987"/>
        <item x="988"/>
        <item x="989"/>
        <item x="992"/>
        <item x="993"/>
        <item x="994"/>
        <item x="996"/>
        <item x="997"/>
        <item x="998"/>
        <item x="999"/>
        <item x="1000"/>
        <item x="1002"/>
        <item x="1003"/>
        <item x="1008"/>
        <item x="1011"/>
        <item x="1012"/>
        <item x="1013"/>
        <item x="1015"/>
        <item x="1016"/>
        <item x="1017"/>
        <item x="1018"/>
        <item x="1019"/>
        <item x="1020"/>
        <item x="1021"/>
        <item x="1023"/>
        <item x="1024"/>
        <item x="1025"/>
        <item x="1027"/>
        <item x="1030"/>
        <item x="1032"/>
        <item x="1035"/>
        <item x="1036"/>
        <item x="1037"/>
        <item x="1038"/>
        <item x="1039"/>
        <item x="1040"/>
        <item x="1041"/>
        <item x="1042"/>
        <item x="1044"/>
        <item x="1045"/>
        <item x="1048"/>
        <item x="1049"/>
        <item x="1050"/>
        <item x="1051"/>
        <item x="1052"/>
        <item x="1053"/>
        <item x="1054"/>
        <item x="1055"/>
        <item x="1056"/>
        <item x="1058"/>
        <item x="1059"/>
        <item x="1060"/>
        <item x="1063"/>
        <item x="1064"/>
        <item x="1065"/>
        <item x="1066"/>
        <item x="1067"/>
        <item x="1070"/>
        <item x="1071"/>
        <item x="1075"/>
        <item x="1076"/>
        <item x="1077"/>
        <item x="1078"/>
        <item x="1080"/>
        <item x="1082"/>
        <item x="1083"/>
        <item x="1084"/>
        <item x="1085"/>
        <item x="1094"/>
        <item x="1096"/>
        <item x="1098"/>
        <item x="1100"/>
        <item x="1102"/>
        <item x="1107"/>
        <item x="1108"/>
        <item x="1109"/>
        <item x="1112"/>
        <item x="1113"/>
        <item x="1115"/>
        <item x="1116"/>
        <item x="1117"/>
        <item x="1118"/>
        <item x="1119"/>
        <item x="1120"/>
        <item x="1122"/>
        <item x="1124"/>
        <item x="1126"/>
        <item x="1128"/>
        <item x="1129"/>
        <item x="1130"/>
        <item x="1131"/>
        <item x="1132"/>
        <item x="1133"/>
        <item x="1135"/>
        <item x="1136"/>
        <item x="1137"/>
        <item x="1139"/>
        <item x="1140"/>
        <item x="1141"/>
        <item x="1143"/>
        <item x="1144"/>
        <item x="1145"/>
        <item x="1147"/>
        <item x="1148"/>
        <item x="1150"/>
        <item x="1151"/>
        <item x="1152"/>
        <item x="1153"/>
        <item x="1154"/>
        <item x="1156"/>
        <item x="1157"/>
        <item x="1159"/>
        <item x="1160"/>
        <item x="1161"/>
        <item x="1162"/>
        <item x="1163"/>
        <item x="1164"/>
        <item x="1165"/>
        <item x="1168"/>
        <item x="1173"/>
        <item x="1174"/>
        <item x="1176"/>
        <item x="1179"/>
        <item x="1182"/>
        <item x="1186"/>
        <item x="1188"/>
        <item x="1190"/>
        <item x="1191"/>
        <item x="1193"/>
        <item x="1194"/>
        <item x="1195"/>
        <item x="1201"/>
        <item x="1202"/>
        <item x="1204"/>
        <item x="1205"/>
        <item x="1206"/>
        <item x="1208"/>
        <item x="1209"/>
        <item x="1210"/>
        <item x="1211"/>
        <item x="1212"/>
        <item x="1214"/>
        <item x="1216"/>
        <item x="1218"/>
        <item x="1219"/>
        <item x="1220"/>
        <item x="1223"/>
        <item x="1224"/>
        <item x="1225"/>
        <item x="1226"/>
        <item x="1227"/>
        <item x="1229"/>
        <item x="1230"/>
        <item x="1231"/>
        <item x="1234"/>
        <item x="1237"/>
        <item x="1239"/>
        <item x="1240"/>
        <item x="1241"/>
        <item x="1242"/>
        <item x="1243"/>
        <item x="1244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8"/>
        <item x="1269"/>
        <item x="1270"/>
        <item x="1271"/>
        <item x="1272"/>
        <item x="1273"/>
        <item x="1274"/>
        <item x="1277"/>
        <item x="1281"/>
        <item x="1282"/>
        <item x="1283"/>
        <item x="1284"/>
        <item x="1285"/>
        <item x="1286"/>
        <item x="1287"/>
        <item x="1288"/>
        <item x="1289"/>
        <item x="1290"/>
        <item x="1292"/>
        <item x="1294"/>
        <item x="1295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3"/>
        <item x="1324"/>
        <item x="1325"/>
        <item x="1326"/>
        <item x="1327"/>
        <item x="1329"/>
        <item x="1330"/>
        <item x="1331"/>
        <item x="1332"/>
        <item x="1333"/>
        <item x="1334"/>
        <item x="1335"/>
        <item x="1337"/>
        <item x="1339"/>
        <item x="1341"/>
        <item x="1342"/>
        <item x="1343"/>
        <item x="1344"/>
        <item x="1345"/>
        <item x="1346"/>
        <item x="1350"/>
        <item x="1352"/>
        <item x="1354"/>
        <item x="1355"/>
        <item x="1356"/>
        <item x="1357"/>
        <item x="1360"/>
        <item x="1361"/>
        <item x="1362"/>
        <item x="1363"/>
        <item x="1364"/>
        <item x="1365"/>
        <item x="1367"/>
        <item x="1368"/>
        <item x="1370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5"/>
        <item x="1397"/>
        <item x="1398"/>
        <item x="1399"/>
        <item x="1401"/>
        <item x="1402"/>
        <item x="1403"/>
        <item x="1404"/>
        <item x="1406"/>
        <item x="1408"/>
        <item x="1409"/>
        <item x="1410"/>
        <item x="1411"/>
        <item x="1413"/>
        <item x="1414"/>
        <item x="1416"/>
        <item x="1417"/>
        <item x="1418"/>
        <item x="1420"/>
        <item x="1421"/>
        <item x="1423"/>
        <item x="1426"/>
        <item x="1427"/>
        <item x="1428"/>
        <item x="1429"/>
        <item x="1430"/>
        <item x="1431"/>
        <item x="1432"/>
        <item x="1434"/>
        <item x="1435"/>
        <item x="1436"/>
        <item x="1437"/>
        <item x="1438"/>
        <item x="1439"/>
        <item x="1442"/>
        <item x="1443"/>
        <item x="1445"/>
        <item x="1446"/>
        <item x="1447"/>
        <item x="1448"/>
        <item x="1452"/>
        <item x="1454"/>
        <item x="1455"/>
        <item x="1456"/>
        <item x="1457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1"/>
        <item x="1482"/>
        <item x="1483"/>
        <item x="1485"/>
        <item x="1487"/>
        <item x="1488"/>
        <item x="1489"/>
        <item x="1490"/>
        <item x="1491"/>
        <item x="1492"/>
        <item x="1494"/>
        <item x="1495"/>
        <item x="1497"/>
        <item x="1498"/>
        <item x="1499"/>
        <item x="1500"/>
        <item x="1502"/>
        <item x="1503"/>
        <item x="1504"/>
        <item x="1505"/>
        <item x="1506"/>
        <item x="1508"/>
        <item x="1509"/>
        <item x="1511"/>
        <item x="1512"/>
        <item x="1513"/>
        <item x="1514"/>
        <item x="1515"/>
        <item x="1516"/>
        <item x="1517"/>
        <item x="1518"/>
        <item x="1522"/>
        <item x="1523"/>
        <item x="1524"/>
        <item x="1525"/>
        <item x="1526"/>
        <item x="1527"/>
        <item x="1528"/>
        <item x="1529"/>
        <item x="1530"/>
        <item x="1533"/>
        <item x="1534"/>
        <item x="1535"/>
        <item x="1536"/>
        <item x="1537"/>
        <item x="1539"/>
        <item x="1540"/>
        <item x="1541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8"/>
        <item x="1559"/>
        <item x="1560"/>
        <item x="1561"/>
        <item x="1562"/>
        <item x="1563"/>
        <item x="1564"/>
        <item x="1566"/>
        <item x="1568"/>
        <item x="1570"/>
        <item x="1571"/>
        <item x="1572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90"/>
        <item x="1591"/>
        <item x="1593"/>
        <item x="1596"/>
        <item x="1597"/>
        <item x="1598"/>
        <item x="1599"/>
        <item x="1601"/>
        <item x="1602"/>
        <item x="1604"/>
        <item x="1607"/>
        <item x="1608"/>
        <item x="1609"/>
        <item x="1610"/>
        <item x="1611"/>
        <item x="1612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40"/>
        <item x="1641"/>
        <item x="1643"/>
        <item x="1644"/>
        <item x="1646"/>
        <item x="1647"/>
        <item x="1648"/>
        <item x="1649"/>
        <item x="1650"/>
        <item x="1651"/>
        <item x="1652"/>
        <item x="1654"/>
        <item x="1655"/>
        <item x="1656"/>
        <item x="1659"/>
        <item x="1660"/>
        <item x="1661"/>
        <item x="1662"/>
        <item x="1663"/>
        <item x="1664"/>
        <item x="1667"/>
        <item x="1668"/>
        <item x="1670"/>
        <item x="1672"/>
        <item x="1673"/>
        <item x="1674"/>
        <item x="1675"/>
        <item x="1677"/>
        <item x="1678"/>
        <item x="1679"/>
        <item x="1681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8"/>
        <item x="1699"/>
        <item x="1700"/>
        <item x="1702"/>
        <item x="1703"/>
        <item x="1705"/>
        <item x="1706"/>
        <item x="1707"/>
        <item x="1708"/>
        <item x="1710"/>
        <item x="1711"/>
        <item x="1712"/>
        <item x="1713"/>
        <item x="1714"/>
        <item x="1715"/>
        <item x="1716"/>
        <item x="1717"/>
        <item x="1718"/>
        <item x="1719"/>
        <item x="1721"/>
        <item x="1722"/>
        <item x="1724"/>
        <item x="1725"/>
        <item x="1726"/>
        <item x="1729"/>
        <item x="1730"/>
        <item x="1731"/>
        <item x="1732"/>
        <item x="1733"/>
        <item x="1735"/>
        <item x="1736"/>
        <item x="1737"/>
        <item x="1738"/>
        <item x="1739"/>
        <item x="1740"/>
        <item x="1741"/>
        <item x="1743"/>
        <item x="1744"/>
        <item x="1745"/>
        <item x="1746"/>
        <item x="1747"/>
        <item x="1748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7"/>
        <item x="1768"/>
        <item x="1769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6"/>
        <item x="1787"/>
        <item x="1788"/>
        <item x="1789"/>
        <item x="1790"/>
        <item x="1791"/>
        <item x="1792"/>
        <item x="1793"/>
        <item x="1794"/>
        <item x="1795"/>
        <item x="1797"/>
        <item x="1800"/>
        <item x="1802"/>
        <item x="1803"/>
        <item x="1804"/>
        <item x="1805"/>
        <item x="1806"/>
        <item x="1807"/>
        <item x="1808"/>
        <item x="1809"/>
        <item x="1810"/>
        <item x="1811"/>
        <item x="1813"/>
        <item x="1814"/>
        <item x="1817"/>
        <item x="1821"/>
        <item x="1823"/>
        <item x="1824"/>
        <item x="1825"/>
        <item x="1827"/>
        <item x="1828"/>
        <item x="1829"/>
        <item x="1830"/>
        <item x="1831"/>
        <item x="1832"/>
        <item x="1833"/>
        <item x="1834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6"/>
        <item x="1857"/>
        <item x="1858"/>
        <item x="1861"/>
        <item x="1862"/>
        <item x="1863"/>
        <item x="1864"/>
        <item x="1865"/>
        <item x="1866"/>
        <item x="1867"/>
        <item x="1868"/>
        <item x="1870"/>
        <item x="1871"/>
        <item x="1873"/>
        <item x="1874"/>
        <item x="1875"/>
        <item x="1876"/>
        <item x="1877"/>
        <item x="1880"/>
        <item x="1883"/>
        <item x="1886"/>
        <item x="1887"/>
        <item x="1888"/>
        <item x="1890"/>
        <item x="1893"/>
        <item x="1894"/>
        <item x="1895"/>
        <item x="1896"/>
        <item x="1897"/>
        <item x="1900"/>
        <item x="1901"/>
        <item x="1902"/>
        <item x="1903"/>
        <item x="1905"/>
        <item x="1907"/>
        <item x="1908"/>
        <item x="1910"/>
        <item x="1911"/>
        <item x="1912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m="1" x="5099"/>
        <item m="1" x="5137"/>
        <item m="1" x="5156"/>
        <item m="1" x="3986"/>
        <item m="1" x="5157"/>
        <item m="1" x="5104"/>
        <item m="1" x="5158"/>
        <item m="1" x="5140"/>
        <item m="1" x="5159"/>
        <item m="1" x="5153"/>
        <item m="1" x="5152"/>
        <item x="1960"/>
        <item m="1" x="5160"/>
        <item m="1" x="5161"/>
        <item m="1" x="5133"/>
        <item m="1" x="5147"/>
        <item m="1" x="5138"/>
        <item m="1" x="5134"/>
        <item m="1" x="5162"/>
        <item m="1" x="5149"/>
        <item m="1" x="5163"/>
        <item m="1" x="5135"/>
        <item m="1" x="5164"/>
        <item m="1" x="5165"/>
        <item m="1" x="5166"/>
        <item m="1" x="5167"/>
        <item m="1" x="5141"/>
        <item m="1" x="3544"/>
        <item m="1" x="5168"/>
        <item m="1" x="5169"/>
        <item m="1" x="5170"/>
        <item m="1" x="5142"/>
        <item m="1" x="5171"/>
        <item m="1" x="5148"/>
        <item m="1" x="5172"/>
        <item m="1" x="5173"/>
        <item m="1" x="5139"/>
        <item m="1" x="5132"/>
        <item m="1" x="5174"/>
        <item m="1" x="5151"/>
        <item m="1" x="5175"/>
        <item m="1" x="3681"/>
        <item m="1" x="5176"/>
        <item m="1" x="5177"/>
        <item m="1" x="5109"/>
        <item m="1" x="5178"/>
        <item m="1" x="5094"/>
        <item m="1" x="5179"/>
        <item m="1" x="5180"/>
        <item m="1" x="5181"/>
        <item m="1" x="5182"/>
        <item m="1" x="5183"/>
        <item m="1" x="5184"/>
        <item m="1" x="5185"/>
        <item m="1" x="5186"/>
        <item m="1" x="5187"/>
        <item m="1" x="5188"/>
        <item m="1" x="5189"/>
        <item m="1" x="5190"/>
        <item m="1" x="2337"/>
        <item m="1" x="5191"/>
        <item m="1" x="5108"/>
        <item m="1" x="5144"/>
        <item m="1" x="5192"/>
        <item m="1" x="5193"/>
        <item m="1" x="5194"/>
        <item m="1" x="5195"/>
        <item x="1946"/>
        <item m="1" x="5196"/>
        <item m="1" x="5197"/>
        <item m="1" x="5198"/>
        <item m="1" x="5199"/>
        <item m="1" x="5200"/>
        <item m="1" x="5201"/>
        <item m="1" x="5202"/>
        <item m="1" x="5203"/>
        <item m="1" x="5204"/>
        <item m="1" x="5155"/>
        <item m="1" x="1963"/>
        <item m="1" x="1964"/>
        <item m="1" x="1966"/>
        <item m="1" x="1967"/>
        <item m="1" x="1968"/>
        <item m="1" x="1969"/>
        <item m="1" x="1970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5"/>
        <item m="1" x="1986"/>
        <item m="1" x="1987"/>
        <item m="1" x="1988"/>
        <item m="1" x="1990"/>
        <item m="1" x="1991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3"/>
        <item m="1" x="2004"/>
        <item m="1" x="2005"/>
        <item m="1" x="2006"/>
        <item m="1" x="2007"/>
        <item m="1" x="2008"/>
        <item m="1" x="2009"/>
        <item m="1" x="2011"/>
        <item m="1" x="2013"/>
        <item m="1" x="2014"/>
        <item m="1" x="2016"/>
        <item m="1" x="2017"/>
        <item m="1" x="2018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31"/>
        <item m="1" x="2032"/>
        <item m="1" x="2033"/>
        <item m="1" x="2034"/>
        <item m="1" x="2035"/>
        <item m="1" x="2036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9"/>
        <item m="1" x="2050"/>
        <item m="1" x="2051"/>
        <item m="1" x="2052"/>
        <item m="1" x="2053"/>
        <item m="1" x="2054"/>
        <item m="1" x="2056"/>
        <item m="1" x="2057"/>
        <item m="1" x="2058"/>
        <item m="1" x="2059"/>
        <item m="1" x="2060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3"/>
        <item m="1" x="2084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7"/>
        <item m="1" x="2119"/>
        <item m="1" x="2124"/>
        <item m="1" x="2125"/>
        <item m="1" x="2126"/>
        <item m="1" x="2127"/>
        <item m="1" x="2128"/>
        <item m="1" x="2129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6"/>
        <item m="1" x="2147"/>
        <item m="1" x="2148"/>
        <item m="1" x="2150"/>
        <item m="1" x="2152"/>
        <item m="1" x="2153"/>
        <item m="1" x="2155"/>
        <item m="1" x="2156"/>
        <item m="1" x="2157"/>
        <item m="1" x="2159"/>
        <item m="1" x="2160"/>
        <item m="1" x="2161"/>
        <item m="1" x="2162"/>
        <item m="1" x="2163"/>
        <item m="1" x="2164"/>
        <item m="1" x="2165"/>
        <item m="1" x="2166"/>
        <item m="1" x="3989"/>
        <item m="1" x="2167"/>
        <item m="1" x="2168"/>
        <item m="1" x="2170"/>
        <item m="1" x="2171"/>
        <item m="1" x="2172"/>
        <item m="1" x="2173"/>
        <item m="1" x="2174"/>
        <item m="1" x="2175"/>
        <item m="1" x="2176"/>
        <item m="1" x="2178"/>
        <item m="1" x="2179"/>
        <item m="1" x="2180"/>
        <item m="1" x="2181"/>
        <item m="1" x="2182"/>
        <item m="1" x="2183"/>
        <item m="1" x="2185"/>
        <item m="1" x="2186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1"/>
        <item m="1" x="2215"/>
        <item m="1" x="2216"/>
        <item m="1" x="2217"/>
        <item m="1" x="2218"/>
        <item m="1" x="2219"/>
        <item m="1" x="2220"/>
        <item m="1" x="2221"/>
        <item m="1" x="2222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6"/>
        <item m="1" x="2308"/>
        <item m="1" x="2311"/>
        <item m="1" x="2312"/>
        <item m="1" x="2313"/>
        <item m="1" x="2314"/>
        <item m="1" x="2315"/>
        <item m="1" x="2317"/>
        <item m="1" x="2318"/>
        <item m="1" x="2319"/>
        <item m="1" x="2320"/>
        <item m="1" x="2321"/>
        <item m="1" x="2322"/>
        <item m="1" x="2323"/>
        <item m="1" x="2325"/>
        <item m="1" x="2326"/>
        <item m="1" x="2327"/>
        <item m="1" x="2328"/>
        <item m="1" x="2329"/>
        <item m="1" x="2330"/>
        <item m="1" x="2331"/>
        <item m="1" x="2332"/>
        <item m="1" x="2334"/>
        <item m="1" x="2335"/>
        <item m="1" x="2336"/>
        <item m="1" x="2338"/>
        <item m="1" x="2339"/>
        <item m="1" x="2340"/>
        <item m="1" x="2341"/>
        <item m="1" x="2343"/>
        <item m="1" x="2344"/>
        <item m="1" x="2345"/>
        <item m="1" x="2346"/>
        <item m="1" x="2347"/>
        <item m="1" x="2349"/>
        <item m="1" x="2351"/>
        <item m="1" x="2352"/>
        <item m="1" x="2353"/>
        <item m="1" x="2354"/>
        <item m="1" x="2355"/>
        <item m="1" x="2356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8"/>
        <item m="1" x="2379"/>
        <item m="1" x="2380"/>
        <item m="1" x="2381"/>
        <item m="1" x="2382"/>
        <item m="1" x="2385"/>
        <item m="1" x="3990"/>
        <item m="1" x="2386"/>
        <item m="1" x="2387"/>
        <item m="1" x="2388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1"/>
        <item m="1" x="2402"/>
        <item m="1" x="2403"/>
        <item m="1" x="2405"/>
        <item m="1" x="2407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10"/>
        <item m="1" x="2511"/>
        <item m="1" x="2512"/>
        <item m="1" x="2513"/>
        <item m="1" x="2515"/>
        <item m="1" x="2516"/>
        <item m="1" x="2517"/>
        <item m="1" x="2518"/>
        <item m="1" x="2519"/>
        <item m="1" x="2520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5"/>
        <item m="1" x="2596"/>
        <item m="1" x="2597"/>
        <item m="1" x="2598"/>
        <item m="1" x="2599"/>
        <item m="1" x="2601"/>
        <item m="1" x="2602"/>
        <item m="1" x="2603"/>
        <item m="1" x="2604"/>
        <item m="1" x="2605"/>
        <item m="1" x="2606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1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50"/>
        <item m="1" x="2651"/>
        <item m="1" x="2652"/>
        <item m="1" x="2653"/>
        <item m="1" x="2654"/>
        <item m="1" x="2655"/>
        <item x="1939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3991"/>
        <item m="1" x="2686"/>
        <item m="1" x="2687"/>
        <item m="1" x="2689"/>
        <item m="1" x="2690"/>
        <item m="1" x="2691"/>
        <item m="1" x="2693"/>
        <item m="1" x="2694"/>
        <item m="1" x="2695"/>
        <item m="1" x="2696"/>
        <item m="1" x="2697"/>
        <item m="1" x="2698"/>
        <item m="1" x="2699"/>
        <item m="1" x="2700"/>
        <item m="1" x="2701"/>
        <item m="1" x="2702"/>
        <item m="1" x="2703"/>
        <item m="1" x="2704"/>
        <item m="1" x="2705"/>
        <item m="1" x="2707"/>
        <item m="1" x="2708"/>
        <item m="1" x="2711"/>
        <item m="1" x="2712"/>
        <item m="1" x="2713"/>
        <item m="1" x="2714"/>
        <item m="1" x="2715"/>
        <item m="1" x="2716"/>
        <item m="1" x="2717"/>
        <item m="1" x="2718"/>
        <item m="1" x="2719"/>
        <item m="1" x="2720"/>
        <item m="1" x="2721"/>
        <item m="1" x="2723"/>
        <item m="1" x="2724"/>
        <item m="1" x="2725"/>
        <item m="1" x="2727"/>
        <item m="1" x="2728"/>
        <item m="1" x="2729"/>
        <item m="1" x="2730"/>
        <item m="1" x="2731"/>
        <item m="1" x="2732"/>
        <item m="1" x="2734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2754"/>
        <item m="1" x="2755"/>
        <item m="1" x="2756"/>
        <item m="1" x="2757"/>
        <item m="1" x="2758"/>
        <item m="1" x="2759"/>
        <item m="1" x="2760"/>
        <item m="1" x="2762"/>
        <item m="1" x="2763"/>
        <item m="1" x="2764"/>
        <item m="1" x="2765"/>
        <item m="1" x="2766"/>
        <item m="1" x="2769"/>
        <item m="1" x="2770"/>
        <item m="1" x="2771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8"/>
        <item m="1" x="2789"/>
        <item m="1" x="2790"/>
        <item m="1" x="2791"/>
        <item m="1" x="2792"/>
        <item m="1" x="2793"/>
        <item m="1" x="2794"/>
        <item m="1" x="2796"/>
        <item m="1" x="2797"/>
        <item m="1" x="2798"/>
        <item m="1" x="2799"/>
        <item m="1" x="2800"/>
        <item m="1" x="2801"/>
        <item m="1" x="2803"/>
        <item m="1" x="2804"/>
        <item m="1" x="2806"/>
        <item m="1" x="2807"/>
        <item m="1" x="2808"/>
        <item m="1" x="2809"/>
        <item m="1" x="2810"/>
        <item m="1" x="2812"/>
        <item m="1" x="2813"/>
        <item m="1" x="2814"/>
        <item m="1" x="2815"/>
        <item m="1" x="2816"/>
        <item m="1" x="2817"/>
        <item m="1" x="2818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8"/>
        <item m="1" x="2829"/>
        <item m="1" x="2830"/>
        <item m="1" x="2832"/>
        <item m="1" x="2833"/>
        <item m="1" x="2834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5"/>
        <item m="1" x="2846"/>
        <item m="1" x="2847"/>
        <item m="1" x="2848"/>
        <item m="1" x="2849"/>
        <item m="1" x="2850"/>
        <item m="1" x="2851"/>
        <item m="1" x="2852"/>
        <item m="1" x="2853"/>
        <item m="1" x="2854"/>
        <item m="1" x="2855"/>
        <item m="1" x="2856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3992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x="1958"/>
        <item m="1" x="2881"/>
        <item m="1" x="2883"/>
        <item m="1" x="2884"/>
        <item m="1" x="2885"/>
        <item m="1" x="2886"/>
        <item m="1" x="2887"/>
        <item m="1" x="2888"/>
        <item m="1" x="2889"/>
        <item m="1" x="2890"/>
        <item m="1" x="2891"/>
        <item m="1" x="2892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4"/>
        <item m="1" x="2905"/>
        <item m="1" x="2906"/>
        <item m="1" x="2907"/>
        <item m="1" x="2908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2957"/>
        <item m="1" x="2958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6"/>
        <item m="1" x="2977"/>
        <item m="1" x="2978"/>
        <item m="1" x="2979"/>
        <item m="1" x="2980"/>
        <item m="1" x="2981"/>
        <item m="1" x="2983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4"/>
        <item m="1" x="3005"/>
        <item m="1" x="3006"/>
        <item m="1" x="3007"/>
        <item m="1" x="3008"/>
        <item m="1" x="3009"/>
        <item m="1" x="3010"/>
        <item m="1" x="3011"/>
        <item m="1" x="3013"/>
        <item m="1" x="3015"/>
        <item m="1" x="3017"/>
        <item m="1" x="3018"/>
        <item m="1" x="3019"/>
        <item m="1" x="3021"/>
        <item m="1" x="3022"/>
        <item m="1" x="3023"/>
        <item m="1" x="3024"/>
        <item m="1" x="3025"/>
        <item m="1" x="3026"/>
        <item m="1" x="3027"/>
        <item m="1" x="3029"/>
        <item m="1" x="3030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3"/>
        <item m="1" x="3046"/>
        <item m="1" x="3047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4"/>
        <item m="1" x="3065"/>
        <item m="1" x="3066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3083"/>
        <item m="1" x="3084"/>
        <item m="1" x="3085"/>
        <item m="1" x="3086"/>
        <item m="1" x="3087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993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3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8"/>
        <item m="1" x="3139"/>
        <item m="1" x="3140"/>
        <item m="1" x="3141"/>
        <item m="1" x="3142"/>
        <item m="1" x="3143"/>
        <item m="1" x="3144"/>
        <item m="1" x="3145"/>
        <item m="1" x="3146"/>
        <item m="1" x="3147"/>
        <item m="1" x="3148"/>
        <item m="1" x="3149"/>
        <item m="1" x="3150"/>
        <item m="1" x="3151"/>
        <item m="1" x="3152"/>
        <item m="1" x="3153"/>
        <item m="1" x="3154"/>
        <item m="1" x="3155"/>
        <item m="1" x="3156"/>
        <item m="1" x="3158"/>
        <item m="1" x="3159"/>
        <item m="1" x="3160"/>
        <item m="1" x="3161"/>
        <item m="1" x="3162"/>
        <item m="1" x="3163"/>
        <item m="1" x="3164"/>
        <item m="1" x="3165"/>
        <item m="1" x="3166"/>
        <item m="1" x="3167"/>
        <item m="1" x="3168"/>
        <item m="1" x="3169"/>
        <item m="1" x="3171"/>
        <item m="1" x="3172"/>
        <item m="1" x="3173"/>
        <item m="1" x="3174"/>
        <item m="1" x="3176"/>
        <item m="1" x="3177"/>
        <item m="1" x="3179"/>
        <item m="1" x="3181"/>
        <item m="1" x="3182"/>
        <item m="1" x="3183"/>
        <item m="1" x="3184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6"/>
        <item m="1" x="3207"/>
        <item m="1" x="3208"/>
        <item m="1" x="3210"/>
        <item m="1" x="3211"/>
        <item m="1" x="3214"/>
        <item m="1" x="3215"/>
        <item m="1" x="3216"/>
        <item m="1" x="3217"/>
        <item m="1" x="3218"/>
        <item m="1" x="3219"/>
        <item m="1" x="3220"/>
        <item m="1" x="3221"/>
        <item m="1" x="3223"/>
        <item m="1" x="3225"/>
        <item m="1" x="3226"/>
        <item m="1" x="3227"/>
        <item m="1" x="3228"/>
        <item m="1" x="3229"/>
        <item m="1" x="3230"/>
        <item m="1" x="3231"/>
        <item m="1" x="3233"/>
        <item m="1" x="3235"/>
        <item m="1" x="3236"/>
        <item m="1" x="3237"/>
        <item m="1" x="3238"/>
        <item m="1" x="3239"/>
        <item m="1" x="3240"/>
        <item m="1" x="3242"/>
        <item m="1" x="3243"/>
        <item m="1" x="3244"/>
        <item m="1" x="3245"/>
        <item m="1" x="3247"/>
        <item m="1" x="3248"/>
        <item m="1" x="3249"/>
        <item m="1" x="3250"/>
        <item m="1" x="3251"/>
        <item m="1" x="3252"/>
        <item m="1" x="3253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994"/>
        <item m="1" x="3269"/>
        <item m="1" x="3270"/>
        <item m="1" x="3271"/>
        <item m="1" x="3272"/>
        <item m="1" x="3273"/>
        <item m="1" x="3274"/>
        <item m="1" x="3275"/>
        <item m="1" x="3276"/>
        <item m="1" x="3277"/>
        <item m="1" x="3278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1"/>
        <item m="1" x="3292"/>
        <item m="1" x="3293"/>
        <item m="1" x="3294"/>
        <item m="1" x="3295"/>
        <item m="1" x="3296"/>
        <item m="1" x="3297"/>
        <item m="1" x="3298"/>
        <item m="1" x="3299"/>
        <item m="1" x="3300"/>
        <item m="1" x="3301"/>
        <item m="1" x="3302"/>
        <item m="1" x="3303"/>
        <item m="1" x="3304"/>
        <item m="1" x="3305"/>
        <item m="1" x="3306"/>
        <item m="1" x="3308"/>
        <item m="1" x="3309"/>
        <item m="1" x="3310"/>
        <item m="1" x="3311"/>
        <item m="1" x="3312"/>
        <item m="1" x="3313"/>
        <item m="1" x="3314"/>
        <item m="1" x="3315"/>
        <item m="1" x="3316"/>
        <item m="1" x="3317"/>
        <item m="1" x="3318"/>
        <item m="1" x="3319"/>
        <item m="1" x="3320"/>
        <item m="1" x="3321"/>
        <item m="1" x="3323"/>
        <item m="1" x="3324"/>
        <item m="1" x="3325"/>
        <item m="1" x="3326"/>
        <item m="1" x="3327"/>
        <item m="1" x="3329"/>
        <item m="1" x="3330"/>
        <item m="1" x="3331"/>
        <item m="1" x="3332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3"/>
        <item m="1" x="3345"/>
        <item m="1" x="3346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3359"/>
        <item m="1" x="3360"/>
        <item m="1" x="3361"/>
        <item m="1" x="3363"/>
        <item m="1" x="3364"/>
        <item m="1" x="3365"/>
        <item m="1" x="3366"/>
        <item m="1" x="3367"/>
        <item m="1" x="3368"/>
        <item m="1" x="3369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3399"/>
        <item m="1" x="3400"/>
        <item m="1" x="3401"/>
        <item m="1" x="3403"/>
        <item m="1" x="3404"/>
        <item m="1" x="3405"/>
        <item m="1" x="3406"/>
        <item m="1" x="3407"/>
        <item m="1" x="3408"/>
        <item m="1" x="3409"/>
        <item m="1" x="3410"/>
        <item m="1" x="3412"/>
        <item m="1" x="3413"/>
        <item m="1" x="3414"/>
        <item m="1" x="3415"/>
        <item m="1" x="3416"/>
        <item m="1" x="3417"/>
        <item m="1" x="3418"/>
        <item m="1" x="3419"/>
        <item m="1" x="3420"/>
        <item m="1" x="3421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2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3"/>
        <item m="1" x="3454"/>
        <item m="1" x="3455"/>
        <item m="1" x="3456"/>
        <item m="1" x="3457"/>
        <item m="1" x="3458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4"/>
        <item m="1" x="3475"/>
        <item m="1" x="3476"/>
        <item m="1" x="3477"/>
        <item m="1" x="3478"/>
        <item m="1" x="3479"/>
        <item m="1" x="3480"/>
        <item m="1" x="3482"/>
        <item m="1" x="3483"/>
        <item m="1" x="3484"/>
        <item m="1" x="3485"/>
        <item m="1" x="3486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1"/>
        <item m="1" x="3513"/>
        <item m="1" x="3515"/>
        <item m="1" x="3516"/>
        <item m="1" x="3517"/>
        <item m="1" x="3519"/>
        <item m="1" x="3520"/>
        <item m="1" x="3521"/>
        <item m="1" x="3522"/>
        <item m="1" x="3523"/>
        <item m="1" x="3524"/>
        <item m="1" x="3525"/>
        <item m="1" x="3526"/>
        <item m="1" x="3528"/>
        <item m="1" x="3529"/>
        <item m="1" x="3530"/>
        <item m="1" x="3531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995"/>
        <item m="1" x="3567"/>
        <item m="1" x="3568"/>
        <item m="1" x="3569"/>
        <item m="1" x="3570"/>
        <item m="1" x="3571"/>
        <item m="1" x="3573"/>
        <item m="1" x="3574"/>
        <item m="1" x="3575"/>
        <item m="1" x="3577"/>
        <item m="1" x="3578"/>
        <item m="1" x="3579"/>
        <item m="1" x="3580"/>
        <item m="1" x="3582"/>
        <item m="1" x="3583"/>
        <item m="1" x="3584"/>
        <item m="1" x="3585"/>
        <item m="1" x="3586"/>
        <item m="1" x="3587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8"/>
        <item m="1" x="3609"/>
        <item m="1" x="3610"/>
        <item m="1" x="3612"/>
        <item m="1" x="3613"/>
        <item m="1" x="3614"/>
        <item m="1" x="3615"/>
        <item m="1" x="3616"/>
        <item m="1" x="3617"/>
        <item m="1" x="3618"/>
        <item m="1" x="3619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30"/>
        <item m="1" x="3631"/>
        <item m="1" x="3632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6"/>
        <item m="1" x="3647"/>
        <item m="1" x="3648"/>
        <item m="1" x="3649"/>
        <item m="1" x="3651"/>
        <item m="1" x="3652"/>
        <item m="1" x="3653"/>
        <item m="1" x="3654"/>
        <item m="1" x="3655"/>
        <item m="1" x="3656"/>
        <item m="1" x="3658"/>
        <item m="1" x="3660"/>
        <item m="1" x="3661"/>
        <item m="1" x="3662"/>
        <item m="1" x="3663"/>
        <item m="1" x="3664"/>
        <item m="1" x="3665"/>
        <item m="1" x="3666"/>
        <item m="1" x="3667"/>
        <item m="1" x="3668"/>
        <item m="1" x="3669"/>
        <item m="1" x="3670"/>
        <item m="1" x="3673"/>
        <item m="1" x="3674"/>
        <item m="1" x="3675"/>
        <item m="1" x="3676"/>
        <item m="1" x="3677"/>
        <item m="1" x="3678"/>
        <item m="1" x="3679"/>
        <item m="1" x="3680"/>
        <item m="1" x="3682"/>
        <item m="1" x="3683"/>
        <item m="1" x="3684"/>
        <item m="1" x="3685"/>
        <item m="1" x="3686"/>
        <item m="1" x="3687"/>
        <item m="1" x="3688"/>
        <item m="1" x="3689"/>
        <item m="1" x="3690"/>
        <item m="1" x="3691"/>
        <item m="1" x="3692"/>
        <item m="1" x="3693"/>
        <item m="1" x="3694"/>
        <item m="1" x="3695"/>
        <item m="1" x="3696"/>
        <item m="1" x="3697"/>
        <item m="1" x="3698"/>
        <item m="1" x="3699"/>
        <item m="1" x="3700"/>
        <item m="1" x="3701"/>
        <item m="1" x="3702"/>
        <item m="1" x="3703"/>
        <item m="1" x="3704"/>
        <item m="1" x="3705"/>
        <item m="1" x="3706"/>
        <item m="1" x="3707"/>
        <item m="1" x="3708"/>
        <item m="1" x="3709"/>
        <item m="1" x="3710"/>
        <item m="1" x="3711"/>
        <item m="1" x="3712"/>
        <item m="1" x="3713"/>
        <item m="1" x="3714"/>
        <item m="1" x="3715"/>
        <item m="1" x="3716"/>
        <item m="1" x="3717"/>
        <item m="1" x="3719"/>
        <item m="1" x="3720"/>
        <item m="1" x="3721"/>
        <item m="1" x="3722"/>
        <item m="1" x="3723"/>
        <item m="1" x="3724"/>
        <item m="1" x="3725"/>
        <item m="1" x="3726"/>
        <item m="1" x="3727"/>
        <item m="1" x="3728"/>
        <item m="1" x="3729"/>
        <item m="1" x="3731"/>
        <item m="1" x="3733"/>
        <item m="1" x="3734"/>
        <item m="1" x="3735"/>
        <item m="1" x="3736"/>
        <item m="1" x="3737"/>
        <item m="1" x="3738"/>
        <item m="1" x="3739"/>
        <item m="1" x="3740"/>
        <item m="1" x="3741"/>
        <item m="1" x="3742"/>
        <item m="1" x="3743"/>
        <item m="1" x="3744"/>
        <item m="1" x="3745"/>
        <item m="1" x="3746"/>
        <item m="1" x="3747"/>
        <item m="1" x="3749"/>
        <item m="1" x="3750"/>
        <item m="1" x="3751"/>
        <item m="1" x="3752"/>
        <item m="1" x="3753"/>
        <item m="1" x="3754"/>
        <item m="1" x="3755"/>
        <item m="1" x="3756"/>
        <item m="1" x="3757"/>
        <item m="1" x="3758"/>
        <item m="1" x="3759"/>
        <item m="1" x="3760"/>
        <item m="1" x="3761"/>
        <item m="1" x="3763"/>
        <item m="1" x="3764"/>
        <item m="1" x="3766"/>
        <item m="1" x="3767"/>
        <item m="1" x="3768"/>
        <item m="1" x="3769"/>
        <item m="1" x="3770"/>
        <item m="1" x="3771"/>
        <item m="1" x="3772"/>
        <item m="1" x="3773"/>
        <item m="1" x="3774"/>
        <item m="1" x="3777"/>
        <item m="1" x="3778"/>
        <item m="1" x="3779"/>
        <item m="1" x="3781"/>
        <item m="1" x="3782"/>
        <item m="1" x="3783"/>
        <item m="1" x="3785"/>
        <item m="1" x="3786"/>
        <item m="1" x="3787"/>
        <item m="1" x="3788"/>
        <item m="1" x="3789"/>
        <item m="1" x="3790"/>
        <item m="1" x="3791"/>
        <item m="1" x="3792"/>
        <item m="1" x="3793"/>
        <item m="1" x="3795"/>
        <item m="1" x="3796"/>
        <item m="1" x="3797"/>
        <item m="1" x="3798"/>
        <item m="1" x="3799"/>
        <item m="1" x="3801"/>
        <item m="1" x="3802"/>
        <item m="1" x="3803"/>
        <item m="1" x="3804"/>
        <item m="1" x="3805"/>
        <item m="1" x="3807"/>
        <item m="1" x="3808"/>
        <item m="1" x="3809"/>
        <item m="1" x="3810"/>
        <item m="1" x="3811"/>
        <item m="1" x="3812"/>
        <item m="1" x="3813"/>
        <item m="1" x="3814"/>
        <item m="1" x="3815"/>
        <item m="1" x="3817"/>
        <item m="1" x="3818"/>
        <item m="1" x="3819"/>
        <item m="1" x="3820"/>
        <item m="1" x="3821"/>
        <item m="1" x="3822"/>
        <item m="1" x="3823"/>
        <item m="1" x="3824"/>
        <item m="1" x="3825"/>
        <item m="1" x="3826"/>
        <item m="1" x="3827"/>
        <item m="1" x="3828"/>
        <item m="1" x="3829"/>
        <item m="1" x="3830"/>
        <item m="1" x="3831"/>
        <item m="1" x="3832"/>
        <item m="1" x="3833"/>
        <item m="1" x="3834"/>
        <item m="1" x="3836"/>
        <item m="1" x="3837"/>
        <item m="1" x="3838"/>
        <item m="1" x="3839"/>
        <item m="1" x="3840"/>
        <item m="1" x="3841"/>
        <item m="1" x="3842"/>
        <item m="1" x="3844"/>
        <item m="1" x="3845"/>
        <item m="1" x="3846"/>
        <item m="1" x="3847"/>
        <item m="1" x="3848"/>
        <item m="1" x="3849"/>
        <item m="1" x="3850"/>
        <item m="1" x="3851"/>
        <item m="1" x="3852"/>
        <item m="1" x="3853"/>
        <item m="1" x="3854"/>
        <item m="1" x="3855"/>
        <item m="1" x="3856"/>
        <item m="1" x="3857"/>
        <item m="1" x="3858"/>
        <item m="1" x="3859"/>
        <item m="1" x="3860"/>
        <item m="1" x="3861"/>
        <item m="1" x="3862"/>
        <item m="1" x="3863"/>
        <item m="1" x="3864"/>
        <item m="1" x="3865"/>
        <item m="1" x="3866"/>
        <item m="1" x="3867"/>
        <item m="1" x="3868"/>
        <item m="1" x="3869"/>
        <item m="1" x="3870"/>
        <item m="1" x="3872"/>
        <item m="1" x="3873"/>
        <item m="1" x="3874"/>
        <item m="1" x="3876"/>
        <item m="1" x="3877"/>
        <item m="1" x="3878"/>
        <item m="1" x="3879"/>
        <item m="1" x="3880"/>
        <item m="1" x="3881"/>
        <item m="1" x="3882"/>
        <item m="1" x="3883"/>
        <item m="1" x="3884"/>
        <item m="1" x="3885"/>
        <item m="1" x="3886"/>
        <item m="1" x="3887"/>
        <item m="1" x="3888"/>
        <item m="1" x="3889"/>
        <item m="1" x="3890"/>
        <item m="1" x="3891"/>
        <item m="1" x="3892"/>
        <item m="1" x="3893"/>
        <item m="1" x="3894"/>
        <item m="1" x="3895"/>
        <item m="1" x="3896"/>
        <item m="1" x="3897"/>
        <item m="1" x="3898"/>
        <item m="1" x="3899"/>
        <item m="1" x="3900"/>
        <item m="1" x="3901"/>
        <item m="1" x="3902"/>
        <item m="1" x="3903"/>
        <item m="1" x="3904"/>
        <item m="1" x="3905"/>
        <item m="1" x="3906"/>
        <item m="1" x="3907"/>
        <item m="1" x="3908"/>
        <item m="1" x="3909"/>
        <item m="1" x="3910"/>
        <item m="1" x="3911"/>
        <item m="1" x="3912"/>
        <item m="1" x="3913"/>
        <item m="1" x="3914"/>
        <item m="1" x="3915"/>
        <item m="1" x="3916"/>
        <item m="1" x="3917"/>
        <item m="1" x="3918"/>
        <item m="1" x="3919"/>
        <item m="1" x="3920"/>
        <item m="1" x="3921"/>
        <item m="1" x="3922"/>
        <item m="1" x="3923"/>
        <item m="1" x="3924"/>
        <item m="1" x="3925"/>
        <item m="1" x="3926"/>
        <item m="1" x="3927"/>
        <item m="1" x="3928"/>
        <item m="1" x="3929"/>
        <item m="1" x="3930"/>
        <item m="1" x="3932"/>
        <item m="1" x="3933"/>
        <item m="1" x="3934"/>
        <item m="1" x="3935"/>
        <item m="1" x="3936"/>
        <item m="1" x="3938"/>
        <item m="1" x="3939"/>
        <item m="1" x="3940"/>
        <item m="1" x="3941"/>
        <item m="1" x="3942"/>
        <item m="1" x="3943"/>
        <item m="1" x="3944"/>
        <item m="1" x="3945"/>
        <item m="1" x="3946"/>
        <item m="1" x="3947"/>
        <item m="1" x="3948"/>
        <item m="1" x="3949"/>
        <item m="1" x="3950"/>
        <item m="1" x="3951"/>
        <item m="1" x="3952"/>
        <item m="1" x="3953"/>
        <item m="1" x="3954"/>
        <item m="1" x="3955"/>
        <item m="1" x="3956"/>
        <item m="1" x="3957"/>
        <item m="1" x="3958"/>
        <item m="1" x="3959"/>
        <item m="1" x="3960"/>
        <item m="1" x="3961"/>
        <item m="1" x="3962"/>
        <item m="1" x="3963"/>
        <item m="1" x="3964"/>
        <item m="1" x="3965"/>
        <item m="1" x="3966"/>
        <item m="1" x="3967"/>
        <item m="1" x="3968"/>
        <item m="1" x="3969"/>
        <item m="1" x="3970"/>
        <item m="1" x="3971"/>
        <item m="1" x="3972"/>
        <item m="1" x="3973"/>
        <item m="1" x="3974"/>
        <item x="1940"/>
        <item m="1" x="3978"/>
        <item m="1" x="3979"/>
        <item m="1" x="3980"/>
        <item m="1" x="3983"/>
        <item m="1" x="5127"/>
        <item m="1" x="5128"/>
        <item m="1" x="5129"/>
        <item m="1" x="5130"/>
        <item m="1" x="5131"/>
        <item m="1" x="5136"/>
        <item m="1" x="5143"/>
        <item m="1" x="5145"/>
        <item m="1" x="5146"/>
        <item m="1" x="5150"/>
        <item m="1" x="5154"/>
        <item m="1" x="5105"/>
        <item m="1" x="5106"/>
        <item m="1" x="5107"/>
        <item m="1" x="3987"/>
        <item m="1" x="5110"/>
        <item m="1" x="5111"/>
        <item m="1" x="5112"/>
        <item m="1" x="5113"/>
        <item m="1" x="5114"/>
        <item m="1" x="5115"/>
        <item m="1" x="5116"/>
        <item m="1" x="5117"/>
        <item m="1" x="5118"/>
        <item m="1" x="5119"/>
        <item m="1" x="5120"/>
        <item m="1" x="5121"/>
        <item m="1" x="5122"/>
        <item m="1" x="5123"/>
        <item m="1" x="5124"/>
        <item m="1" x="5125"/>
        <item m="1" x="5126"/>
        <item x="1929"/>
        <item x="1951"/>
        <item x="1952"/>
        <item x="1953"/>
        <item m="1" x="5092"/>
        <item m="1" x="5093"/>
        <item m="1" x="5095"/>
        <item m="1" x="5096"/>
        <item m="1" x="5097"/>
        <item m="1" x="5098"/>
        <item m="1" x="5100"/>
        <item m="1" x="5101"/>
        <item m="1" x="5102"/>
        <item m="1" x="5103"/>
        <item x="1954"/>
        <item x="1955"/>
        <item x="1957"/>
        <item x="1959"/>
        <item x="1961"/>
        <item m="1" x="3982"/>
        <item m="1" x="3985"/>
        <item m="1" x="3988"/>
      </items>
    </pivotField>
    <pivotField compact="0" outline="0" showAll="0">
      <items count="4">
        <item h="1" x="0"/>
        <item h="1" x="1"/>
        <item x="2"/>
        <item t="default"/>
      </items>
    </pivotField>
    <pivotField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>
      <items count="7">
        <item x="1"/>
        <item x="2"/>
        <item x="3"/>
        <item x="4"/>
        <item x="5"/>
        <item x="0"/>
        <item t="default"/>
      </items>
    </pivotField>
    <pivotField compact="0" outline="0" showAll="0">
      <items count="6">
        <item x="2"/>
        <item x="3"/>
        <item x="4"/>
        <item x="0"/>
        <item x="1"/>
        <item t="default"/>
      </items>
    </pivotField>
  </pivotFields>
  <rowFields count="6">
    <field x="0"/>
    <field x="1"/>
    <field x="2"/>
    <field x="3"/>
    <field x="4"/>
    <field x="6"/>
  </rowFields>
  <rowItems count="210">
    <i>
      <x v="9"/>
      <x v="1238"/>
      <x v="1210"/>
      <x v="86"/>
      <x v="903"/>
      <x v="3240"/>
    </i>
    <i r="1">
      <x v="1239"/>
      <x v="1211"/>
      <x v="6"/>
      <x v="581"/>
      <x v="292"/>
    </i>
    <i r="1">
      <x v="1243"/>
      <x v="1215"/>
      <x v="1"/>
      <x v="203"/>
      <x v="3250"/>
    </i>
    <i r="1">
      <x v="1244"/>
      <x v="1216"/>
      <x v="18"/>
      <x v="275"/>
      <x v="719"/>
    </i>
    <i r="1">
      <x v="1246"/>
      <x v="1218"/>
      <x v="18"/>
      <x v="907"/>
      <x v="3083"/>
    </i>
    <i r="1">
      <x v="1247"/>
      <x v="1219"/>
      <x v="18"/>
      <x v="907"/>
      <x v="3083"/>
    </i>
    <i r="3">
      <x v="47"/>
      <x v="907"/>
      <x v="3242"/>
    </i>
    <i r="1">
      <x v="1249"/>
      <x v="1221"/>
      <x v="29"/>
      <x v="253"/>
      <x v="2912"/>
    </i>
    <i r="1">
      <x v="1254"/>
      <x v="1226"/>
      <x v="6"/>
      <x v="907"/>
      <x v="2245"/>
    </i>
    <i r="1">
      <x v="1257"/>
      <x v="1229"/>
      <x v="18"/>
      <x v="907"/>
      <x v="3083"/>
    </i>
    <i r="1">
      <x v="1274"/>
      <x v="1250"/>
      <x v="29"/>
      <x v="918"/>
      <x v="3241"/>
    </i>
    <i r="1">
      <x v="1302"/>
      <x v="1281"/>
      <x v="18"/>
      <x v="907"/>
      <x v="3083"/>
    </i>
    <i>
      <x v="11"/>
      <x v="17"/>
      <x v="991"/>
      <x v="18"/>
      <x v="348"/>
      <x v="950"/>
    </i>
    <i r="1">
      <x v="24"/>
      <x v="990"/>
      <x v="38"/>
      <x v="375"/>
      <x v="3224"/>
    </i>
    <i r="1">
      <x v="55"/>
      <x v="997"/>
      <x v="52"/>
      <x v="196"/>
      <x v="1028"/>
    </i>
    <i r="1">
      <x v="85"/>
      <x v="1010"/>
      <x v="18"/>
      <x v="353"/>
      <x v="969"/>
    </i>
    <i r="1">
      <x v="124"/>
      <x v="668"/>
      <x v="6"/>
      <x v="277"/>
      <x v="382"/>
    </i>
    <i r="1">
      <x v="140"/>
      <x v="669"/>
      <x v="6"/>
      <x v="277"/>
      <x v="382"/>
    </i>
    <i r="1">
      <x v="160"/>
      <x v="989"/>
      <x v="4"/>
      <x v="212"/>
      <x v="2061"/>
    </i>
    <i r="1">
      <x v="175"/>
      <x v="904"/>
      <x v="29"/>
      <x v="223"/>
      <x v="723"/>
    </i>
    <i r="1">
      <x v="250"/>
      <x v="1020"/>
      <x v="6"/>
      <x v="347"/>
      <x v="568"/>
    </i>
    <i r="1">
      <x v="269"/>
      <x v="988"/>
      <x v="18"/>
      <x v="139"/>
      <x v="311"/>
    </i>
    <i r="1">
      <x v="275"/>
      <x v="1008"/>
      <x v="47"/>
      <x v="175"/>
      <x v="3158"/>
    </i>
    <i r="1">
      <x v="307"/>
      <x v="452"/>
      <x v="34"/>
      <x v="246"/>
      <x v="907"/>
    </i>
    <i r="1">
      <x v="308"/>
      <x v="453"/>
      <x v="6"/>
      <x v="252"/>
      <x v="317"/>
    </i>
    <i r="1">
      <x v="309"/>
      <x v="1021"/>
      <x v="38"/>
      <x v="196"/>
      <x v="802"/>
    </i>
    <i r="1">
      <x v="386"/>
      <x v="1068"/>
      <x v="6"/>
      <x v="197"/>
      <x v="214"/>
    </i>
    <i r="1">
      <x v="403"/>
      <x v="461"/>
      <x v="38"/>
      <x v="157"/>
      <x v="667"/>
    </i>
    <i r="1">
      <x v="404"/>
      <x v="462"/>
      <x v="29"/>
      <x v="152"/>
      <x v="505"/>
    </i>
    <i r="1">
      <x v="467"/>
      <x v="466"/>
      <x v="52"/>
      <x v="274"/>
      <x v="3222"/>
    </i>
    <i r="1">
      <x v="479"/>
      <x v="1012"/>
      <x v="18"/>
      <x v="124"/>
      <x v="270"/>
    </i>
    <i r="1">
      <x v="493"/>
      <x v="1018"/>
      <x v="6"/>
      <x v="141"/>
      <x v="139"/>
    </i>
    <i r="1">
      <x v="505"/>
      <x v="471"/>
      <x v="29"/>
      <x v="331"/>
      <x v="1128"/>
    </i>
    <i r="1">
      <x v="517"/>
      <x v="478"/>
      <x v="52"/>
      <x v="230"/>
      <x v="1142"/>
    </i>
    <i r="1">
      <x v="530"/>
      <x v="987"/>
      <x v="6"/>
      <x v="134"/>
      <x v="127"/>
    </i>
    <i r="1">
      <x v="532"/>
      <x v="1049"/>
      <x v="18"/>
      <x v="30"/>
      <x v="55"/>
    </i>
    <i r="1">
      <x v="534"/>
      <x v="1017"/>
      <x v="47"/>
      <x v="137"/>
      <x v="725"/>
    </i>
    <i r="1">
      <x v="537"/>
      <x v="1002"/>
      <x v="38"/>
      <x v="363"/>
      <x v="3223"/>
    </i>
    <i r="1">
      <x v="553"/>
      <x v="892"/>
      <x v="94"/>
      <x v="74"/>
      <x v="3232"/>
    </i>
    <i r="1">
      <x v="587"/>
      <x v="494"/>
      <x v="57"/>
      <x v="41"/>
      <x v="1896"/>
    </i>
    <i r="1">
      <x v="600"/>
      <x v="1047"/>
      <x v="57"/>
      <x v="94"/>
      <x v="678"/>
    </i>
    <i r="1">
      <x v="603"/>
      <x v="1252"/>
      <x v="47"/>
      <x v="66"/>
      <x v="358"/>
    </i>
    <i r="1">
      <x v="618"/>
      <x v="1184"/>
      <x v="29"/>
      <x v="882"/>
      <x v="3218"/>
    </i>
    <i r="1">
      <x v="699"/>
      <x v="1181"/>
      <x v="4"/>
      <x v="879"/>
      <x v="3233"/>
    </i>
    <i r="1">
      <x v="723"/>
      <x v="670"/>
      <x v="12"/>
      <x v="863"/>
      <x v="3239"/>
    </i>
    <i r="1">
      <x v="725"/>
      <x v="672"/>
      <x v="26"/>
      <x v="858"/>
      <x v="3247"/>
    </i>
    <i r="1">
      <x v="726"/>
      <x v="673"/>
      <x v="6"/>
      <x v="859"/>
      <x v="3249"/>
    </i>
    <i r="1">
      <x v="727"/>
      <x v="674"/>
      <x v="38"/>
      <x v="577"/>
      <x v="2906"/>
    </i>
    <i r="1">
      <x v="728"/>
      <x v="675"/>
      <x v="38"/>
      <x v="852"/>
      <x v="2985"/>
    </i>
    <i r="1">
      <x v="730"/>
      <x v="677"/>
      <x v="26"/>
      <x v="860"/>
      <x v="3248"/>
    </i>
    <i r="1">
      <x v="912"/>
      <x v="872"/>
      <x v="6"/>
      <x v="864"/>
      <x v="964"/>
    </i>
    <i r="1">
      <x v="921"/>
      <x v="481"/>
      <x v="29"/>
      <x v="855"/>
      <x v="2937"/>
    </i>
    <i r="1">
      <x v="929"/>
      <x v="883"/>
      <x v="18"/>
      <x v="845"/>
      <x v="2917"/>
    </i>
    <i r="1">
      <x v="930"/>
      <x v="884"/>
      <x v="6"/>
      <x v="849"/>
      <x v="3152"/>
    </i>
    <i r="1">
      <x v="931"/>
      <x v="885"/>
      <x v="18"/>
      <x v="710"/>
      <x v="2750"/>
    </i>
    <i r="1">
      <x v="933"/>
      <x v="460"/>
      <x v="52"/>
      <x v="261"/>
      <x v="3229"/>
    </i>
    <i r="1">
      <x v="934"/>
      <x v="886"/>
      <x v="18"/>
      <x v="137"/>
      <x v="304"/>
    </i>
    <i r="1">
      <x v="935"/>
      <x v="887"/>
      <x v="38"/>
      <x v="147"/>
      <x v="2687"/>
    </i>
    <i r="1">
      <x v="936"/>
      <x v="888"/>
      <x v="57"/>
      <x v="847"/>
      <x v="3116"/>
    </i>
    <i r="1">
      <x v="938"/>
      <x v="890"/>
      <x v="6"/>
      <x v="712"/>
      <x v="2450"/>
    </i>
    <i r="1">
      <x v="941"/>
      <x v="895"/>
      <x v="47"/>
      <x v="836"/>
      <x v="503"/>
    </i>
    <i r="1">
      <x v="942"/>
      <x v="440"/>
      <x v="18"/>
      <x v="851"/>
      <x v="3226"/>
    </i>
    <i r="1">
      <x v="943"/>
      <x v="896"/>
      <x v="18"/>
      <x v="148"/>
      <x v="328"/>
    </i>
    <i r="1">
      <x v="946"/>
      <x v="899"/>
      <x v="47"/>
      <x v="43"/>
      <x v="2553"/>
    </i>
    <i r="1">
      <x v="993"/>
      <x v="948"/>
      <x v="4"/>
      <x v="285"/>
      <x v="2617"/>
    </i>
    <i r="1">
      <x v="1031"/>
      <x v="463"/>
      <x v="29"/>
      <x v="881"/>
      <x v="2398"/>
    </i>
    <i r="1">
      <x v="1032"/>
      <x v="427"/>
      <x v="18"/>
      <x v="838"/>
      <x v="2906"/>
    </i>
    <i r="1">
      <x v="1033"/>
      <x v="993"/>
      <x v="18"/>
      <x v="760"/>
      <x v="2446"/>
    </i>
    <i r="1">
      <x v="1036"/>
      <x v="495"/>
      <x v="29"/>
      <x v="848"/>
      <x v="2923"/>
    </i>
    <i r="1">
      <x v="1037"/>
      <x v="433"/>
      <x v="18"/>
      <x v="839"/>
      <x v="3156"/>
    </i>
    <i r="1">
      <x v="1040"/>
      <x v="454"/>
      <x v="52"/>
      <x v="31"/>
      <x v="259"/>
    </i>
    <i r="1">
      <x v="1045"/>
      <x v="1001"/>
      <x v="12"/>
      <x v="766"/>
      <x v="3228"/>
    </i>
    <i r="1">
      <x v="1046"/>
      <x v="1003"/>
      <x v="6"/>
      <x v="767"/>
      <x v="2496"/>
    </i>
    <i r="1">
      <x v="1047"/>
      <x v="1004"/>
      <x v="47"/>
      <x v="165"/>
      <x v="829"/>
    </i>
    <i r="1">
      <x v="1051"/>
      <x v="493"/>
      <x v="38"/>
      <x v="843"/>
      <x v="3161"/>
    </i>
    <i r="1">
      <x v="1053"/>
      <x v="479"/>
      <x v="60"/>
      <x v="132"/>
      <x v="979"/>
    </i>
    <i r="1">
      <x v="1055"/>
      <x v="468"/>
      <x v="6"/>
      <x v="914"/>
      <x v="3119"/>
    </i>
    <i r="1">
      <x v="1056"/>
      <x v="431"/>
      <x v="47"/>
      <x v="758"/>
      <x v="1071"/>
    </i>
    <i r="1">
      <x v="1058"/>
      <x v="1014"/>
      <x v="18"/>
      <x v="770"/>
      <x v="3155"/>
    </i>
    <i r="1">
      <x v="1059"/>
      <x v="1015"/>
      <x v="29"/>
      <x v="798"/>
      <x v="702"/>
    </i>
    <i r="1">
      <x v="1060"/>
      <x v="465"/>
      <x v="18"/>
      <x v="913"/>
      <x v="765"/>
    </i>
    <i r="1">
      <x v="1079"/>
      <x v="1041"/>
      <x v="18"/>
      <x v="861"/>
      <x v="3245"/>
    </i>
    <i r="1">
      <x v="1087"/>
      <x v="1052"/>
      <x v="6"/>
      <x v="787"/>
      <x v="3230"/>
    </i>
    <i r="1">
      <x v="1102"/>
      <x v="498"/>
      <x v="18"/>
      <x v="266"/>
      <x v="693"/>
    </i>
    <i r="1">
      <x v="1112"/>
      <x v="1077"/>
      <x v="26"/>
      <x v="253"/>
      <x v="2713"/>
    </i>
    <i r="1">
      <x v="1116"/>
      <x v="1079"/>
      <x v="18"/>
      <x v="799"/>
      <x v="2807"/>
    </i>
    <i r="1">
      <x v="1141"/>
      <x v="438"/>
      <x v="18"/>
      <x v="844"/>
      <x v="3063"/>
    </i>
    <i r="1">
      <x v="1146"/>
      <x v="1115"/>
      <x v="6"/>
      <x v="523"/>
      <x v="2172"/>
    </i>
    <i r="1">
      <x v="1148"/>
      <x v="1117"/>
      <x v="47"/>
      <x v="812"/>
      <x v="2866"/>
    </i>
    <i r="1">
      <x v="1149"/>
      <x v="1118"/>
      <x v="38"/>
      <x v="303"/>
      <x v="2426"/>
    </i>
    <i r="1">
      <x v="1151"/>
      <x v="1120"/>
      <x v="29"/>
      <x v="577"/>
      <x v="2861"/>
    </i>
    <i r="1">
      <x v="1152"/>
      <x v="1121"/>
      <x v="26"/>
      <x v="311"/>
      <x v="2456"/>
    </i>
    <i r="1">
      <x v="1153"/>
      <x v="1122"/>
      <x v="18"/>
      <x v="850"/>
      <x v="3221"/>
    </i>
    <i r="1">
      <x v="1154"/>
      <x v="1123"/>
      <x v="6"/>
      <x v="814"/>
      <x v="2832"/>
    </i>
    <i r="1">
      <x v="1155"/>
      <x v="1124"/>
      <x v="18"/>
      <x v="837"/>
      <x v="2905"/>
    </i>
    <i r="1">
      <x v="1159"/>
      <x v="1129"/>
      <x v="18"/>
      <x v="869"/>
      <x v="3219"/>
    </i>
    <i r="1">
      <x v="1161"/>
      <x v="1131"/>
      <x v="6"/>
      <x v="256"/>
      <x v="321"/>
    </i>
    <i r="1">
      <x v="1162"/>
      <x v="1132"/>
      <x v="6"/>
      <x v="210"/>
      <x v="2838"/>
    </i>
    <i r="1">
      <x v="1163"/>
      <x v="1133"/>
      <x v="6"/>
      <x v="209"/>
      <x v="231"/>
    </i>
    <i r="1">
      <x v="1164"/>
      <x v="1134"/>
      <x v="18"/>
      <x v="209"/>
      <x v="481"/>
    </i>
    <i r="1">
      <x v="1170"/>
      <x v="1139"/>
      <x v="38"/>
      <x v="181"/>
      <x v="743"/>
    </i>
    <i r="1">
      <x v="1171"/>
      <x v="1244"/>
      <x v="29"/>
      <x v="115"/>
      <x v="374"/>
    </i>
    <i r="1">
      <x v="1196"/>
      <x v="1166"/>
      <x v="4"/>
      <x v="867"/>
      <x v="2563"/>
    </i>
    <i r="1">
      <x v="1210"/>
      <x v="1180"/>
      <x v="52"/>
      <x v="878"/>
      <x v="3225"/>
    </i>
    <i r="1">
      <x v="1211"/>
      <x v="1182"/>
      <x v="26"/>
      <x v="880"/>
      <x v="3227"/>
    </i>
    <i r="1">
      <x v="1212"/>
      <x v="1183"/>
      <x v="18"/>
      <x v="769"/>
      <x v="2993"/>
    </i>
    <i r="1">
      <x v="1232"/>
      <x v="1204"/>
      <x v="6"/>
      <x v="524"/>
      <x v="1896"/>
    </i>
    <i r="1">
      <x v="1235"/>
      <x v="1207"/>
      <x v="121"/>
      <x v="900"/>
      <x v="3231"/>
    </i>
    <i r="1">
      <x v="1261"/>
      <x v="1237"/>
      <x v="47"/>
      <x v="911"/>
      <x v="3131"/>
    </i>
    <i r="1">
      <x v="1266"/>
      <x v="1241"/>
      <x v="47"/>
      <x v="915"/>
      <x v="372"/>
    </i>
    <i r="1">
      <x v="1267"/>
      <x v="1242"/>
      <x v="18"/>
      <x v="916"/>
      <x v="545"/>
    </i>
    <i r="1">
      <x v="1268"/>
      <x v="1243"/>
      <x v="18"/>
      <x v="281"/>
      <x v="732"/>
    </i>
    <i r="1">
      <x v="1269"/>
      <x v="1245"/>
      <x v="18"/>
      <x v="687"/>
      <x v="450"/>
    </i>
    <i r="1">
      <x v="1276"/>
      <x v="1254"/>
      <x v="6"/>
      <x v="920"/>
      <x v="3170"/>
    </i>
    <i r="1">
      <x v="1294"/>
      <x v="499"/>
      <x v="29"/>
      <x v="928"/>
      <x v="3220"/>
    </i>
    <i>
      <x v="14"/>
      <x v="1002"/>
      <x v="955"/>
      <x v="83"/>
      <x v="302"/>
      <x v="2000"/>
    </i>
    <i>
      <x v="22"/>
      <x v="1095"/>
      <x v="1063"/>
      <x v="110"/>
      <x v="790"/>
      <x v="3201"/>
    </i>
    <i r="1">
      <x v="1097"/>
      <x v="1065"/>
      <x v="110"/>
      <x v="792"/>
      <x v="2643"/>
    </i>
    <i r="1">
      <x v="1098"/>
      <x v="1066"/>
      <x v="110"/>
      <x v="793"/>
      <x v="1436"/>
    </i>
    <i>
      <x v="23"/>
      <x v="965"/>
      <x v="921"/>
      <x v="18"/>
      <x v="266"/>
      <x v="693"/>
    </i>
    <i r="1">
      <x v="967"/>
      <x v="923"/>
      <x v="38"/>
      <x v="31"/>
      <x v="156"/>
    </i>
    <i r="1">
      <x v="969"/>
      <x v="925"/>
      <x v="43"/>
      <x v="241"/>
      <x v="3182"/>
    </i>
    <i r="1">
      <x v="974"/>
      <x v="931"/>
      <x v="6"/>
      <x v="730"/>
      <x v="2476"/>
    </i>
    <i r="1">
      <x v="984"/>
      <x v="941"/>
      <x v="18"/>
      <x v="631"/>
      <x v="81"/>
    </i>
    <i r="1">
      <x v="987"/>
      <x v="944"/>
      <x v="29"/>
      <x v="738"/>
      <x v="2589"/>
    </i>
    <i r="1">
      <x v="1025"/>
      <x v="981"/>
      <x v="29"/>
      <x v="758"/>
      <x v="790"/>
    </i>
    <i r="1">
      <x v="1026"/>
      <x v="982"/>
      <x v="29"/>
      <x v="87"/>
      <x v="278"/>
    </i>
    <i r="1">
      <x v="1124"/>
      <x v="1088"/>
      <x v="6"/>
      <x v="262"/>
      <x v="340"/>
    </i>
    <i r="1">
      <x v="1125"/>
      <x v="1089"/>
      <x v="18"/>
      <x v="511"/>
      <x v="2163"/>
    </i>
    <i r="1">
      <x v="1126"/>
      <x v="1090"/>
      <x v="18"/>
      <x v="804"/>
      <x v="2098"/>
    </i>
    <i r="1">
      <x v="1272"/>
      <x v="1248"/>
      <x v="94"/>
      <x v="917"/>
      <x v="3202"/>
    </i>
    <i r="1">
      <x v="1280"/>
      <x v="1259"/>
      <x v="29"/>
      <x v="922"/>
      <x v="3203"/>
    </i>
    <i r="1">
      <x v="1286"/>
      <x v="1265"/>
      <x v="84"/>
      <x v="204"/>
      <x v="1530"/>
    </i>
    <i>
      <x v="26"/>
      <x v="846"/>
      <x v="799"/>
      <x v="52"/>
      <x v="661"/>
      <x v="378"/>
    </i>
    <i r="1">
      <x v="1223"/>
      <x v="1195"/>
      <x v="67"/>
      <x v="892"/>
      <x v="3208"/>
    </i>
    <i r="1">
      <x v="1225"/>
      <x v="1197"/>
      <x v="57"/>
      <x v="893"/>
      <x v="3209"/>
    </i>
    <i r="1">
      <x v="1289"/>
      <x v="1269"/>
      <x v="52"/>
      <x v="893"/>
      <x v="1601"/>
    </i>
    <i r="1">
      <x v="1292"/>
      <x v="1272"/>
      <x v="57"/>
      <x v="340"/>
      <x v="1548"/>
    </i>
    <i r="1">
      <x v="1293"/>
      <x v="1273"/>
      <x v="38"/>
      <x v="340"/>
      <x v="1325"/>
    </i>
    <i>
      <x v="28"/>
      <x v="975"/>
      <x v="932"/>
      <x v="18"/>
      <x v="731"/>
      <x v="2581"/>
    </i>
    <i>
      <x v="29"/>
      <x v="1070"/>
      <x v="1032"/>
      <x v="47"/>
      <x v="533"/>
      <x v="588"/>
    </i>
    <i r="1">
      <x v="1071"/>
      <x v="1033"/>
      <x v="52"/>
      <x v="779"/>
      <x v="3217"/>
    </i>
    <i>
      <x v="33"/>
      <x v="1185"/>
      <x v="1155"/>
      <x v="6"/>
      <x v="829"/>
      <x v="162"/>
    </i>
    <i r="1">
      <x v="1186"/>
      <x v="1156"/>
      <x v="6"/>
      <x v="830"/>
      <x v="3236"/>
    </i>
    <i r="1">
      <x v="1188"/>
      <x v="1158"/>
      <x v="88"/>
      <x v="833"/>
      <x v="3243"/>
    </i>
    <i r="1">
      <x v="1189"/>
      <x v="1159"/>
      <x v="96"/>
      <x v="833"/>
      <x v="3244"/>
    </i>
    <i r="1">
      <x v="1215"/>
      <x v="1187"/>
      <x v="18"/>
      <x v="887"/>
      <x v="3238"/>
    </i>
    <i r="1">
      <x v="1259"/>
      <x v="1235"/>
      <x v="4"/>
      <x v="748"/>
      <x v="3237"/>
    </i>
    <i>
      <x v="36"/>
      <x v="1290"/>
      <x v="1270"/>
      <x v="59"/>
      <x v="896"/>
      <x v="3211"/>
    </i>
    <i r="1">
      <x v="1291"/>
      <x v="1271"/>
      <x v="18"/>
      <x v="927"/>
      <x v="3212"/>
    </i>
    <i>
      <x v="41"/>
      <x v="4"/>
      <x v="500"/>
      <x v="6"/>
      <x v="502"/>
      <x v="1851"/>
    </i>
    <i r="1">
      <x v="617"/>
      <x v="509"/>
      <x v="6"/>
      <x v="99"/>
      <x v="78"/>
    </i>
    <i r="1">
      <x v="620"/>
      <x v="514"/>
      <x v="18"/>
      <x v="509"/>
      <x v="2959"/>
    </i>
    <i r="1">
      <x v="634"/>
      <x v="539"/>
      <x v="18"/>
      <x v="168"/>
      <x v="369"/>
    </i>
    <i r="1">
      <x v="637"/>
      <x v="547"/>
      <x v="29"/>
      <x v="521"/>
      <x v="1869"/>
    </i>
    <i r="1">
      <x v="683"/>
      <x v="624"/>
      <x v="18"/>
      <x v="557"/>
      <x v="2033"/>
    </i>
    <i r="1">
      <x v="715"/>
      <x v="660"/>
      <x v="52"/>
      <x v="60"/>
      <x v="415"/>
    </i>
    <i r="1">
      <x v="828"/>
      <x v="516"/>
      <x v="6"/>
      <x v="874"/>
      <x v="2713"/>
    </i>
    <i r="1">
      <x v="834"/>
      <x v="792"/>
      <x v="6"/>
      <x v="651"/>
      <x v="2062"/>
    </i>
    <i r="1">
      <x v="973"/>
      <x v="930"/>
      <x v="26"/>
      <x v="729"/>
      <x v="2327"/>
    </i>
    <i r="1">
      <x v="1000"/>
      <x v="515"/>
      <x v="29"/>
      <x v="658"/>
      <x v="3013"/>
    </i>
    <i r="1">
      <x v="1279"/>
      <x v="1258"/>
      <x v="4"/>
      <x v="672"/>
      <x v="139"/>
    </i>
    <i r="1">
      <x v="1295"/>
      <x v="1274"/>
      <x v="18"/>
      <x v="929"/>
      <x v="267"/>
    </i>
    <i r="1">
      <x v="1296"/>
      <x v="1275"/>
      <x v="52"/>
      <x v="930"/>
      <x v="3234"/>
    </i>
    <i r="1">
      <x v="1297"/>
      <x v="1276"/>
      <x v="47"/>
      <x v="931"/>
      <x v="2998"/>
    </i>
    <i r="1">
      <x v="1298"/>
      <x v="1277"/>
      <x v="83"/>
      <x v="868"/>
      <x v="3235"/>
    </i>
    <i r="1">
      <x v="1299"/>
      <x v="1278"/>
      <x v="52"/>
      <x v="932"/>
      <x v="591"/>
    </i>
    <i r="1">
      <x v="1300"/>
      <x v="1279"/>
      <x v="52"/>
      <x v="932"/>
      <x v="591"/>
    </i>
    <i r="1">
      <x v="1301"/>
      <x v="1280"/>
      <x v="52"/>
      <x v="932"/>
      <x v="591"/>
    </i>
    <i>
      <x v="45"/>
      <x v="12"/>
      <x v="877"/>
      <x v="6"/>
      <x v="198"/>
      <x v="215"/>
    </i>
    <i r="1">
      <x v="1023"/>
      <x v="979"/>
      <x v="18"/>
      <x v="302"/>
      <x v="802"/>
    </i>
    <i r="1">
      <x v="1063"/>
      <x v="1024"/>
      <x v="18"/>
      <x v="25"/>
      <x v="45"/>
    </i>
    <i r="1">
      <x v="1091"/>
      <x v="1058"/>
      <x v="18"/>
      <x v="635"/>
      <x v="2654"/>
    </i>
    <i>
      <x v="50"/>
      <x v="1288"/>
      <x v="1268"/>
      <x v="230"/>
      <x v="211"/>
      <x v="3207"/>
    </i>
    <i>
      <x v="51"/>
      <x v="995"/>
      <x v="950"/>
      <x v="29"/>
      <x v="641"/>
      <x v="3198"/>
    </i>
    <i r="1">
      <x v="996"/>
      <x v="951"/>
      <x v="18"/>
      <x v="743"/>
      <x v="3246"/>
    </i>
    <i r="1">
      <x v="997"/>
      <x v="952"/>
      <x v="29"/>
      <x v="744"/>
      <x v="2404"/>
    </i>
    <i>
      <x v="54"/>
      <x v="758"/>
      <x v="718"/>
      <x v="18"/>
      <x v="601"/>
      <x v="2110"/>
    </i>
    <i r="1">
      <x v="759"/>
      <x v="719"/>
      <x v="123"/>
      <x v="601"/>
      <x v="3216"/>
    </i>
    <i r="1">
      <x v="760"/>
      <x v="720"/>
      <x v="138"/>
      <x v="601"/>
      <x v="3213"/>
    </i>
    <i r="1">
      <x v="860"/>
      <x v="813"/>
      <x v="18"/>
      <x v="670"/>
      <x v="3215"/>
    </i>
    <i r="1">
      <x v="879"/>
      <x v="836"/>
      <x v="6"/>
      <x v="358"/>
      <x v="604"/>
    </i>
    <i r="1">
      <x v="964"/>
      <x v="920"/>
      <x v="6"/>
      <x v="358"/>
      <x v="604"/>
    </i>
    <i r="1">
      <x v="998"/>
      <x v="953"/>
      <x v="6"/>
      <x v="358"/>
      <x v="604"/>
    </i>
    <i r="1">
      <x v="1176"/>
      <x v="1145"/>
      <x v="123"/>
      <x v="55"/>
      <x v="3214"/>
    </i>
    <i>
      <x v="56"/>
      <x v="1204"/>
      <x v="1174"/>
      <x v="38"/>
      <x v="872"/>
      <x v="3210"/>
    </i>
    <i>
      <x v="59"/>
      <x v="418"/>
      <x v="762"/>
      <x v="6"/>
      <x v="449"/>
      <x v="2001"/>
    </i>
    <i r="1">
      <x v="772"/>
      <x v="734"/>
      <x v="38"/>
      <x v="607"/>
      <x v="2585"/>
    </i>
    <i r="1">
      <x v="776"/>
      <x v="738"/>
      <x v="38"/>
      <x v="493"/>
      <x v="3206"/>
    </i>
    <i r="1">
      <x v="779"/>
      <x v="741"/>
      <x v="6"/>
      <x v="611"/>
      <x v="2362"/>
    </i>
    <i r="1">
      <x v="786"/>
      <x v="749"/>
      <x v="18"/>
      <x v="273"/>
      <x v="710"/>
    </i>
    <i r="1">
      <x v="787"/>
      <x v="750"/>
      <x v="18"/>
      <x v="273"/>
      <x v="710"/>
    </i>
    <i r="1">
      <x v="788"/>
      <x v="751"/>
      <x v="6"/>
      <x v="273"/>
      <x v="376"/>
    </i>
    <i r="1">
      <x v="789"/>
      <x v="752"/>
      <x v="18"/>
      <x v="617"/>
      <x v="3204"/>
    </i>
    <i r="1">
      <x v="794"/>
      <x v="758"/>
      <x v="6"/>
      <x v="623"/>
      <x v="1997"/>
    </i>
    <i r="1">
      <x v="795"/>
      <x v="759"/>
      <x v="6"/>
      <x v="624"/>
      <x v="1998"/>
    </i>
    <i r="1">
      <x v="796"/>
      <x v="760"/>
      <x v="18"/>
      <x v="625"/>
      <x v="2361"/>
    </i>
    <i r="1">
      <x v="797"/>
      <x v="761"/>
      <x v="47"/>
      <x v="626"/>
      <x v="2408"/>
    </i>
    <i r="1">
      <x v="798"/>
      <x v="763"/>
      <x v="6"/>
      <x v="627"/>
      <x v="2002"/>
    </i>
    <i r="1">
      <x v="799"/>
      <x v="764"/>
      <x v="47"/>
      <x v="628"/>
      <x v="2105"/>
    </i>
    <i r="1">
      <x v="800"/>
      <x v="765"/>
      <x v="6"/>
      <x v="629"/>
      <x v="2106"/>
    </i>
    <i r="1">
      <x v="802"/>
      <x v="767"/>
      <x v="29"/>
      <x v="341"/>
      <x v="1169"/>
    </i>
    <i r="1">
      <x v="856"/>
      <x v="809"/>
      <x v="6"/>
      <x v="667"/>
      <x v="2103"/>
    </i>
    <i r="1">
      <x v="857"/>
      <x v="810"/>
      <x v="6"/>
      <x v="668"/>
      <x v="2104"/>
    </i>
    <i r="1">
      <x v="892"/>
      <x v="1267"/>
      <x v="6"/>
      <x v="926"/>
      <x v="3205"/>
    </i>
    <i r="1">
      <x v="968"/>
      <x v="924"/>
      <x v="6"/>
      <x v="273"/>
      <x v="376"/>
    </i>
    <i r="1">
      <x v="1178"/>
      <x v="1147"/>
      <x v="6"/>
      <x v="590"/>
      <x v="2090"/>
    </i>
    <i r="1">
      <x v="1284"/>
      <x v="1263"/>
      <x v="6"/>
      <x v="452"/>
      <x v="981"/>
    </i>
    <i r="1">
      <x v="1287"/>
      <x v="1266"/>
      <x v="13"/>
      <x v="238"/>
      <x v="468"/>
    </i>
    <i t="grand">
      <x/>
    </i>
  </rowItems>
  <colItems count="1">
    <i/>
  </colItems>
  <formats count="3">
    <format dxfId="17">
      <pivotArea field="3" type="button" dataOnly="0" labelOnly="1" outline="0" axis="axisRow" fieldPosition="3"/>
    </format>
    <format dxfId="16">
      <pivotArea field="4" type="button" dataOnly="0" labelOnly="1" outline="0" axis="axisRow" fieldPosition="4"/>
    </format>
    <format dxfId="15">
      <pivotArea field="6" type="button" dataOnly="0" labelOnly="1" outline="0" axis="axisRow" fieldPosition="5"/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7AFAA72-A98F-4BF2-80A5-10ED745809C6}" name="Catalogue" cacheId="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47" firstHeaderRow="0" firstDataRow="0" firstDataCol="4"/>
  <pivotFields count="6">
    <pivotField axis="axisRow" compact="0" outline="0" showAll="0" defaultSubtotal="0">
      <items count="2121">
        <item m="1" x="2096"/>
        <item m="1" x="1870"/>
        <item m="1" x="1868"/>
        <item m="1" x="1861"/>
        <item m="1" x="1860"/>
        <item m="1" x="1859"/>
        <item m="1" x="1808"/>
        <item m="1" x="1853"/>
        <item m="1" x="1886"/>
        <item m="1" x="1835"/>
        <item m="1" x="1833"/>
        <item m="1" x="1889"/>
        <item m="1" x="1871"/>
        <item m="1" x="1817"/>
        <item m="1" x="1852"/>
        <item m="1" x="1812"/>
        <item m="1" x="1827"/>
        <item m="1" x="1880"/>
        <item m="1" x="1807"/>
        <item m="1" x="1877"/>
        <item m="1" x="1878"/>
        <item m="1" x="1876"/>
        <item m="1" x="1810"/>
        <item m="1" x="1874"/>
        <item m="1" x="1816"/>
        <item m="1" x="1846"/>
        <item m="1" x="1843"/>
        <item m="1" x="1815"/>
        <item m="1" x="1879"/>
        <item m="1" x="1875"/>
        <item m="1" x="1821"/>
        <item m="1" x="1834"/>
        <item m="1" x="1888"/>
        <item m="1" x="1820"/>
        <item m="1" x="1819"/>
        <item m="1" x="1866"/>
        <item m="1" x="1881"/>
        <item m="1" x="1832"/>
        <item m="1" x="1890"/>
        <item m="1" x="1891"/>
        <item m="1" x="1883"/>
        <item m="1" x="1892"/>
        <item m="1" x="1856"/>
        <item m="1" x="1869"/>
        <item m="1" x="1818"/>
        <item m="1" x="1836"/>
        <item m="1" x="1813"/>
        <item m="1" x="1839"/>
        <item m="1" x="1864"/>
        <item m="1" x="1849"/>
        <item m="1" x="1854"/>
        <item m="1" x="1811"/>
        <item m="1" x="1806"/>
        <item m="1" x="2101"/>
        <item m="1" x="1885"/>
        <item m="1" x="1884"/>
        <item m="1" x="1828"/>
        <item m="1" x="1837"/>
        <item m="1" x="1865"/>
        <item m="1" x="1830"/>
        <item m="1" x="1862"/>
        <item m="1" x="2068"/>
        <item m="1" x="1872"/>
        <item m="1" x="1840"/>
        <item m="1" x="1841"/>
        <item m="1" x="1887"/>
        <item m="1" x="1844"/>
        <item m="1" x="1858"/>
        <item m="1" x="1847"/>
        <item m="1" x="1842"/>
        <item m="1" x="1845"/>
        <item m="1" x="1848"/>
        <item m="1" x="1522"/>
        <item m="1" x="1523"/>
        <item m="1" x="1524"/>
        <item m="1" x="1525"/>
        <item m="1" x="1529"/>
        <item m="1" x="1513"/>
        <item m="1" x="1515"/>
        <item m="1" x="1516"/>
        <item m="1" x="1519"/>
        <item m="1" x="1528"/>
        <item m="1" x="1511"/>
        <item m="1" x="1531"/>
        <item m="1" x="1514"/>
        <item m="1" x="1512"/>
        <item m="1" x="1527"/>
        <item m="1" x="1521"/>
        <item m="1" x="1520"/>
        <item m="1" x="1518"/>
        <item m="1" x="1526"/>
        <item m="1" x="1530"/>
        <item m="1" x="1517"/>
        <item m="1" x="1532"/>
        <item m="1" x="1999"/>
        <item m="1" x="1957"/>
        <item m="1" x="1959"/>
        <item m="1" x="2038"/>
        <item m="1" x="1946"/>
        <item m="1" x="1961"/>
        <item m="1" x="1932"/>
        <item m="1" x="2002"/>
        <item m="1" x="2005"/>
        <item m="1" x="2016"/>
        <item m="1" x="1934"/>
        <item m="1" x="2006"/>
        <item m="1" x="2007"/>
        <item m="1" x="2057"/>
        <item m="1" x="2055"/>
        <item m="1" x="1937"/>
        <item m="1" x="1940"/>
        <item m="1" x="2013"/>
        <item m="1" x="1988"/>
        <item m="1" x="1963"/>
        <item m="1" x="2056"/>
        <item m="1" x="1997"/>
        <item m="1" x="1935"/>
        <item m="1" x="2040"/>
        <item m="1" x="2004"/>
        <item m="1" x="1958"/>
        <item m="1" x="1953"/>
        <item m="1" x="1985"/>
        <item m="1" x="1949"/>
        <item m="1" x="1981"/>
        <item m="1" x="1942"/>
        <item m="1" x="2022"/>
        <item m="1" x="1950"/>
        <item m="1" x="2041"/>
        <item m="1" x="1989"/>
        <item m="1" x="2012"/>
        <item m="1" x="2043"/>
        <item m="1" x="2008"/>
        <item m="1" x="1969"/>
        <item m="1" x="1933"/>
        <item m="1" x="2021"/>
        <item m="1" x="1992"/>
        <item m="1" x="1995"/>
        <item m="1" x="1996"/>
        <item m="1" x="2030"/>
        <item m="1" x="2108"/>
        <item m="1" x="1954"/>
        <item m="1" x="2025"/>
        <item m="1" x="2036"/>
        <item m="1" x="2039"/>
        <item m="1" x="2035"/>
        <item m="1" x="2029"/>
        <item m="1" x="1983"/>
        <item m="1" x="2051"/>
        <item m="1" x="2049"/>
        <item m="1" x="2052"/>
        <item m="1" x="2037"/>
        <item m="1" x="2009"/>
        <item m="1" x="2003"/>
        <item m="1" x="2018"/>
        <item m="1" x="2017"/>
        <item m="1" x="1977"/>
        <item m="1" x="1943"/>
        <item m="1" x="2028"/>
        <item m="1" x="1976"/>
        <item m="1" x="1974"/>
        <item m="1" x="2031"/>
        <item m="1" x="2033"/>
        <item m="1" x="1936"/>
        <item m="1" x="2020"/>
        <item m="1" x="2023"/>
        <item m="1" x="1970"/>
        <item m="1" x="1978"/>
        <item m="1" x="1955"/>
        <item m="1" x="2011"/>
        <item m="1" x="1930"/>
        <item m="1" x="2046"/>
        <item m="1" x="2042"/>
        <item m="1" x="2024"/>
        <item m="1" x="1975"/>
        <item m="1" x="2015"/>
        <item m="1" x="1973"/>
        <item m="1" x="1966"/>
        <item m="1" x="1941"/>
        <item m="1" x="1990"/>
        <item m="1" x="1971"/>
        <item m="1" x="1956"/>
        <item m="1" x="1960"/>
        <item m="1" x="2010"/>
        <item m="1" x="1945"/>
        <item m="1" x="1987"/>
        <item m="1" x="1931"/>
        <item m="1" x="2032"/>
        <item m="1" x="1939"/>
        <item m="1" x="1982"/>
        <item m="1" x="2027"/>
        <item m="1" x="1951"/>
        <item m="1" x="2026"/>
        <item m="1" x="1947"/>
        <item m="1" x="1962"/>
        <item m="1" x="1763"/>
        <item m="1" x="1766"/>
        <item m="1" x="1764"/>
        <item m="1" x="1771"/>
        <item m="1" x="1762"/>
        <item m="1" x="1768"/>
        <item m="1" x="1767"/>
        <item m="1" x="1769"/>
        <item m="1" x="1774"/>
        <item m="1" x="1765"/>
        <item m="1" x="1770"/>
        <item m="1" x="1502"/>
        <item m="1" x="1498"/>
        <item m="1" x="1507"/>
        <item m="1" x="1499"/>
        <item m="1" x="1500"/>
        <item m="1" x="1497"/>
        <item m="1" x="1503"/>
        <item m="1" x="1505"/>
        <item m="1" x="1510"/>
        <item m="1" x="1504"/>
        <item m="1" x="1509"/>
        <item m="1" x="1508"/>
        <item m="1" x="1640"/>
        <item m="1" x="1534"/>
        <item m="1" x="1589"/>
        <item m="1" x="1733"/>
        <item m="1" x="1731"/>
        <item m="1" x="1688"/>
        <item m="1" x="1642"/>
        <item m="1" x="1695"/>
        <item m="1" x="1724"/>
        <item m="1" x="1569"/>
        <item m="1" x="1570"/>
        <item m="1" x="1568"/>
        <item m="1" x="1728"/>
        <item m="1" x="1690"/>
        <item m="1" x="1533"/>
        <item m="1" x="1585"/>
        <item m="1" x="1648"/>
        <item m="1" x="1672"/>
        <item m="1" x="1561"/>
        <item m="1" x="1663"/>
        <item m="1" x="1680"/>
        <item m="1" x="1742"/>
        <item m="1" x="1744"/>
        <item m="1" x="1676"/>
        <item m="1" x="1693"/>
        <item m="1" x="1665"/>
        <item m="1" x="1580"/>
        <item m="1" x="1577"/>
        <item m="1" x="1667"/>
        <item m="1" x="1572"/>
        <item m="1" x="1684"/>
        <item m="1" x="1722"/>
        <item m="1" x="1597"/>
        <item m="1" x="1647"/>
        <item m="1" x="1627"/>
        <item m="1" x="1651"/>
        <item m="1" x="1537"/>
        <item m="1" x="1558"/>
        <item m="1" x="1743"/>
        <item m="1" x="1687"/>
        <item m="1" x="1548"/>
        <item m="1" x="1538"/>
        <item m="1" x="1536"/>
        <item m="1" x="1645"/>
        <item m="1" x="1633"/>
        <item m="1" x="1678"/>
        <item m="1" x="1553"/>
        <item m="1" x="1683"/>
        <item m="1" x="1717"/>
        <item m="1" x="1595"/>
        <item m="1" x="1718"/>
        <item m="1" x="1611"/>
        <item m="1" x="1581"/>
        <item m="1" x="1682"/>
        <item m="1" x="1560"/>
        <item m="1" x="1686"/>
        <item m="1" x="1607"/>
        <item m="1" x="1646"/>
        <item m="1" x="1615"/>
        <item m="1" x="1596"/>
        <item m="1" x="1685"/>
        <item m="1" x="1734"/>
        <item m="1" x="1543"/>
        <item m="1" x="1721"/>
        <item m="1" x="1660"/>
        <item m="1" x="1567"/>
        <item m="1" x="1609"/>
        <item m="1" x="1622"/>
        <item m="1" x="1617"/>
        <item m="1" x="1618"/>
        <item m="1" x="1623"/>
        <item m="1" x="1719"/>
        <item m="1" x="1703"/>
        <item m="1" x="1535"/>
        <item m="1" x="1705"/>
        <item m="1" x="1661"/>
        <item m="1" x="1694"/>
        <item m="1" x="1699"/>
        <item m="1" x="1630"/>
        <item m="1" x="1653"/>
        <item m="1" x="1707"/>
        <item m="1" x="1736"/>
        <item m="1" x="1755"/>
        <item m="1" x="1677"/>
        <item m="1" x="1749"/>
        <item m="1" x="1751"/>
        <item m="1" x="1628"/>
        <item m="1" x="2097"/>
        <item m="1" x="1644"/>
        <item m="1" x="1735"/>
        <item m="1" x="1652"/>
        <item m="1" x="1738"/>
        <item m="1" x="1564"/>
        <item m="1" x="1565"/>
        <item m="1" x="1741"/>
        <item m="1" x="1698"/>
        <item m="1" x="1700"/>
        <item m="1" x="1639"/>
        <item m="1" x="1582"/>
        <item m="1" x="1745"/>
        <item m="1" x="1692"/>
        <item m="1" x="1631"/>
        <item m="1" x="1541"/>
        <item m="1" x="1542"/>
        <item m="1" x="1544"/>
        <item m="1" x="1659"/>
        <item m="1" x="1634"/>
        <item m="1" x="1726"/>
        <item m="1" x="1576"/>
        <item m="1" x="1588"/>
        <item m="1" x="1655"/>
        <item m="1" x="1656"/>
        <item m="1" x="1625"/>
        <item m="1" x="1584"/>
        <item m="1" x="1540"/>
        <item m="1" x="1696"/>
        <item m="1" x="1712"/>
        <item m="1" x="1711"/>
        <item m="1" x="1635"/>
        <item m="1" x="1549"/>
        <item m="1" x="1547"/>
        <item m="1" x="1608"/>
        <item m="1" x="1727"/>
        <item m="1" x="1575"/>
        <item m="1" x="2099"/>
        <item m="1" x="1654"/>
        <item m="1" x="1650"/>
        <item m="1" x="1643"/>
        <item m="1" x="1619"/>
        <item m="1" x="1562"/>
        <item m="1" x="1603"/>
        <item m="1" x="1754"/>
        <item m="1" x="1715"/>
        <item m="1" x="1752"/>
        <item m="1" x="1599"/>
        <item m="1" x="1552"/>
        <item m="1" x="1550"/>
        <item m="1" x="1636"/>
        <item m="1" x="1586"/>
        <item m="1" x="1598"/>
        <item m="1" x="1673"/>
        <item m="1" x="1566"/>
        <item m="1" x="1702"/>
        <item m="1" x="1613"/>
        <item m="1" x="1730"/>
        <item m="1" x="1716"/>
        <item m="1" x="1681"/>
        <item m="1" x="1554"/>
        <item m="1" x="1555"/>
        <item m="1" x="1666"/>
        <item m="1" x="1600"/>
        <item m="1" x="1587"/>
        <item m="1" x="1592"/>
        <item m="1" x="1605"/>
        <item m="1" x="1704"/>
        <item m="1" x="1456"/>
        <item m="1" x="1457"/>
        <item m="1" x="1459"/>
        <item m="1" x="1455"/>
        <item m="1" x="1458"/>
        <item m="1" x="1454"/>
        <item m="1" x="1460"/>
        <item m="1" x="1462"/>
        <item m="1" x="1463"/>
        <item m="1" x="1464"/>
        <item m="1" x="1775"/>
        <item m="1" x="1776"/>
        <item m="1" x="1785"/>
        <item m="1" x="1779"/>
        <item m="1" x="1784"/>
        <item m="1" x="1791"/>
        <item m="1" x="1788"/>
        <item m="1" x="1790"/>
        <item m="1" x="1780"/>
        <item m="1" x="1787"/>
        <item m="1" x="1778"/>
        <item m="1" x="1494"/>
        <item m="1" x="1491"/>
        <item m="1" x="1482"/>
        <item m="1" x="1480"/>
        <item m="1" x="1492"/>
        <item m="1" x="1481"/>
        <item m="1" x="1468"/>
        <item m="1" x="1485"/>
        <item m="1" x="1490"/>
        <item m="1" x="1466"/>
        <item m="1" x="1477"/>
        <item m="1" x="1469"/>
        <item m="1" x="1474"/>
        <item m="1" x="1487"/>
        <item m="1" x="1473"/>
        <item m="1" x="1489"/>
        <item m="1" x="1478"/>
        <item m="1" x="1479"/>
        <item m="1" x="1472"/>
        <item m="1" x="1484"/>
        <item m="1" x="1483"/>
        <item m="1" x="1903"/>
        <item m="1" x="1895"/>
        <item m="1" x="1898"/>
        <item m="1" x="1896"/>
        <item m="1" x="1905"/>
        <item m="1" x="1894"/>
        <item m="1" x="1901"/>
        <item m="1" x="1897"/>
        <item m="1" x="1902"/>
        <item m="1" x="1899"/>
        <item m="1" x="1920"/>
        <item m="1" x="1923"/>
        <item m="1" x="1908"/>
        <item m="1" x="1911"/>
        <item m="1" x="1912"/>
        <item m="1" x="1913"/>
        <item m="1" x="1914"/>
        <item m="1" x="1925"/>
        <item m="1" x="1918"/>
        <item m="1" x="1921"/>
        <item m="1" x="1922"/>
        <item m="1" x="1928"/>
        <item m="1" x="1910"/>
        <item m="1" x="1909"/>
        <item m="1" x="1915"/>
        <item m="1" x="1926"/>
        <item m="1" x="1917"/>
        <item m="1" x="1906"/>
        <item m="1" x="1916"/>
        <item m="1" x="1759"/>
        <item m="1" x="1761"/>
        <item m="1" x="1758"/>
        <item m="1" x="1449"/>
        <item m="1" x="2114"/>
        <item m="1" x="2116"/>
        <item m="1" x="2115"/>
        <item m="1" x="2112"/>
        <item m="1" x="2117"/>
        <item m="1" x="2113"/>
        <item m="1" x="2111"/>
        <item m="1" x="2109"/>
        <item m="1" x="2110"/>
        <item m="1" x="2119"/>
        <item m="1" x="2120"/>
        <item m="1" x="2118"/>
        <item m="1" x="2089"/>
        <item m="1" x="2085"/>
        <item m="1" x="2094"/>
        <item m="1" x="2088"/>
        <item m="1" x="2084"/>
        <item m="1" x="2090"/>
        <item m="1" x="2106"/>
        <item m="1" x="2103"/>
        <item m="1" x="2104"/>
        <item m="1" x="2072"/>
        <item m="1" x="2069"/>
        <item m="1" x="2075"/>
        <item m="1" x="2073"/>
        <item m="1" x="2074"/>
        <item m="1" x="2071"/>
        <item m="1" x="2070"/>
        <item m="1" x="2105"/>
        <item m="1" x="2102"/>
        <item m="1" x="2093"/>
        <item m="1" x="2077"/>
        <item m="1" x="2078"/>
        <item m="1" x="2076"/>
        <item m="1" x="2079"/>
        <item m="1" x="2095"/>
        <item m="1" x="2083"/>
        <item m="1" x="2087"/>
        <item m="1" x="2091"/>
        <item m="1" x="2092"/>
        <item m="1" x="2081"/>
        <item m="1" x="2080"/>
        <item m="1" x="2086"/>
        <item m="1" x="2082"/>
        <item m="1" x="2100"/>
        <item m="1" x="2107"/>
        <item m="1" x="2098"/>
        <item m="1" x="1857"/>
        <item m="1" x="1822"/>
        <item m="1" x="1851"/>
        <item x="13"/>
        <item x="14"/>
        <item x="15"/>
        <item x="16"/>
        <item x="17"/>
        <item x="18"/>
        <item x="19"/>
        <item x="50"/>
        <item x="49"/>
        <item x="56"/>
        <item x="74"/>
        <item x="78"/>
        <item x="80"/>
        <item x="87"/>
        <item x="105"/>
        <item x="107"/>
        <item m="1" x="1451"/>
        <item x="112"/>
        <item x="113"/>
        <item x="114"/>
        <item x="121"/>
        <item x="131"/>
        <item m="1" x="1675"/>
        <item x="139"/>
        <item x="155"/>
        <item m="1" x="1998"/>
        <item x="157"/>
        <item x="158"/>
        <item x="163"/>
        <item m="1" x="1465"/>
        <item x="166"/>
        <item x="170"/>
        <item x="172"/>
        <item x="173"/>
        <item x="174"/>
        <item x="182"/>
        <item m="1" x="1571"/>
        <item x="189"/>
        <item x="195"/>
        <item x="196"/>
        <item x="246"/>
        <item x="202"/>
        <item x="211"/>
        <item x="212"/>
        <item x="221"/>
        <item x="230"/>
        <item x="232"/>
        <item x="234"/>
        <item x="237"/>
        <item x="247"/>
        <item x="251"/>
        <item x="257"/>
        <item x="259"/>
        <item x="264"/>
        <item x="265"/>
        <item x="261"/>
        <item x="266"/>
        <item x="267"/>
        <item x="268"/>
        <item x="269"/>
        <item x="270"/>
        <item x="271"/>
        <item x="272"/>
        <item x="273"/>
        <item x="274"/>
        <item x="275"/>
        <item x="289"/>
        <item x="291"/>
        <item x="296"/>
        <item x="298"/>
        <item x="299"/>
        <item x="300"/>
        <item x="301"/>
        <item x="302"/>
        <item x="306"/>
        <item x="308"/>
        <item x="309"/>
        <item x="310"/>
        <item x="314"/>
        <item x="316"/>
        <item x="322"/>
        <item x="844"/>
        <item x="845"/>
        <item x="846"/>
        <item x="847"/>
        <item x="848"/>
        <item x="852"/>
        <item x="853"/>
        <item x="854"/>
        <item x="856"/>
        <item x="857"/>
        <item x="858"/>
        <item x="860"/>
        <item x="861"/>
        <item x="862"/>
        <item x="865"/>
        <item x="866"/>
        <item x="868"/>
        <item x="870"/>
        <item x="871"/>
        <item x="872"/>
        <item x="873"/>
        <item x="874"/>
        <item x="875"/>
        <item x="876"/>
        <item x="878"/>
        <item x="879"/>
        <item x="880"/>
        <item x="881"/>
        <item x="882"/>
        <item x="885"/>
        <item x="886"/>
        <item x="887"/>
        <item x="892"/>
        <item x="894"/>
        <item x="895"/>
        <item x="1038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9"/>
        <item x="910"/>
        <item x="911"/>
        <item x="912"/>
        <item x="913"/>
        <item x="914"/>
        <item x="915"/>
        <item x="916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90"/>
        <item x="946"/>
        <item x="947"/>
        <item x="948"/>
        <item x="949"/>
        <item x="951"/>
        <item x="952"/>
        <item x="956"/>
        <item x="957"/>
        <item x="958"/>
        <item x="959"/>
        <item x="960"/>
        <item x="961"/>
        <item x="963"/>
        <item x="965"/>
        <item x="966"/>
        <item x="967"/>
        <item x="968"/>
        <item x="969"/>
        <item x="970"/>
        <item x="972"/>
        <item x="971"/>
        <item x="973"/>
        <item x="974"/>
        <item x="975"/>
        <item x="976"/>
        <item x="977"/>
        <item x="978"/>
        <item x="979"/>
        <item x="980"/>
        <item x="982"/>
        <item x="177"/>
        <item x="319"/>
        <item x="849"/>
        <item x="850"/>
        <item x="851"/>
        <item x="863"/>
        <item x="864"/>
        <item x="867"/>
        <item x="877"/>
        <item x="955"/>
        <item x="983"/>
        <item x="984"/>
        <item x="985"/>
        <item x="986"/>
        <item x="988"/>
        <item x="989"/>
        <item x="991"/>
        <item x="992"/>
        <item x="993"/>
        <item x="995"/>
        <item x="996"/>
        <item x="997"/>
        <item x="998"/>
        <item x="999"/>
        <item x="1000"/>
        <item x="1001"/>
        <item x="1002"/>
        <item x="1005"/>
        <item x="1006"/>
        <item x="1008"/>
        <item x="1009"/>
        <item x="1011"/>
        <item x="1012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04"/>
        <item x="1032"/>
        <item x="1033"/>
        <item x="917"/>
        <item x="1035"/>
        <item x="1036"/>
        <item x="1037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47"/>
        <item x="61"/>
        <item x="62"/>
        <item x="69"/>
        <item x="77"/>
        <item x="91"/>
        <item x="93"/>
        <item x="94"/>
        <item x="99"/>
        <item x="101"/>
        <item x="104"/>
        <item x="115"/>
        <item x="116"/>
        <item x="126"/>
        <item x="127"/>
        <item x="168"/>
        <item x="179"/>
        <item x="180"/>
        <item x="184"/>
        <item x="185"/>
        <item x="190"/>
        <item x="192"/>
        <item x="75"/>
        <item x="199"/>
        <item x="200"/>
        <item x="204"/>
        <item x="206"/>
        <item x="207"/>
        <item x="70"/>
        <item x="216"/>
        <item x="217"/>
        <item x="240"/>
        <item x="281"/>
        <item x="285"/>
        <item x="288"/>
        <item x="323"/>
        <item x="324"/>
        <item x="326"/>
        <item x="327"/>
        <item x="328"/>
        <item x="329"/>
        <item x="330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6"/>
        <item x="347"/>
        <item x="348"/>
        <item x="349"/>
        <item x="351"/>
        <item x="354"/>
        <item x="356"/>
        <item x="357"/>
        <item x="358"/>
        <item x="359"/>
        <item x="360"/>
        <item x="361"/>
        <item x="362"/>
        <item x="363"/>
        <item x="364"/>
        <item x="366"/>
        <item x="367"/>
        <item x="368"/>
        <item x="369"/>
        <item x="370"/>
        <item x="371"/>
        <item x="372"/>
        <item x="373"/>
        <item x="374"/>
        <item x="375"/>
        <item x="377"/>
        <item x="378"/>
        <item x="380"/>
        <item x="381"/>
        <item x="382"/>
        <item x="383"/>
        <item x="384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7"/>
        <item x="438"/>
        <item x="439"/>
        <item x="440"/>
        <item x="441"/>
        <item x="442"/>
        <item x="443"/>
        <item x="444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60"/>
        <item x="461"/>
        <item x="462"/>
        <item x="463"/>
        <item x="464"/>
        <item x="465"/>
        <item x="466"/>
        <item x="469"/>
        <item x="470"/>
        <item x="471"/>
        <item x="472"/>
        <item x="473"/>
        <item x="474"/>
        <item x="475"/>
        <item x="476"/>
        <item x="477"/>
        <item x="479"/>
        <item x="480"/>
        <item x="481"/>
        <item x="482"/>
        <item x="483"/>
        <item x="485"/>
        <item x="486"/>
        <item x="487"/>
        <item x="488"/>
        <item x="489"/>
        <item x="490"/>
        <item x="491"/>
        <item x="492"/>
        <item x="496"/>
        <item x="498"/>
        <item x="499"/>
        <item x="500"/>
        <item x="501"/>
        <item x="502"/>
        <item x="503"/>
        <item x="504"/>
        <item x="505"/>
        <item x="511"/>
        <item x="516"/>
        <item x="552"/>
        <item x="558"/>
        <item x="559"/>
        <item x="560"/>
        <item x="564"/>
        <item x="565"/>
        <item x="566"/>
        <item x="567"/>
        <item x="568"/>
        <item x="570"/>
        <item x="571"/>
        <item x="572"/>
        <item x="573"/>
        <item x="574"/>
        <item x="575"/>
        <item x="577"/>
        <item x="578"/>
        <item x="580"/>
        <item x="581"/>
        <item x="582"/>
        <item x="583"/>
        <item x="584"/>
        <item x="585"/>
        <item x="587"/>
        <item x="588"/>
        <item x="589"/>
        <item x="590"/>
        <item x="591"/>
        <item x="592"/>
        <item x="593"/>
        <item x="594"/>
        <item x="595"/>
        <item x="596"/>
        <item x="599"/>
        <item x="601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3"/>
        <item x="624"/>
        <item x="621"/>
        <item x="627"/>
        <item x="628"/>
        <item x="629"/>
        <item x="630"/>
        <item x="631"/>
        <item x="632"/>
        <item x="637"/>
        <item x="638"/>
        <item x="639"/>
        <item x="640"/>
        <item x="642"/>
        <item x="643"/>
        <item x="644"/>
        <item x="647"/>
        <item x="649"/>
        <item x="650"/>
        <item x="651"/>
        <item x="652"/>
        <item x="653"/>
        <item x="654"/>
        <item x="655"/>
        <item x="658"/>
        <item x="662"/>
        <item x="663"/>
        <item x="664"/>
        <item x="666"/>
        <item x="667"/>
        <item x="672"/>
        <item x="673"/>
        <item x="674"/>
        <item x="675"/>
        <item x="680"/>
        <item x="681"/>
        <item x="683"/>
        <item x="685"/>
        <item x="686"/>
        <item x="687"/>
        <item x="688"/>
        <item x="690"/>
        <item x="691"/>
        <item x="693"/>
        <item x="694"/>
        <item x="695"/>
        <item x="698"/>
        <item x="699"/>
        <item x="700"/>
        <item x="701"/>
        <item x="702"/>
        <item x="704"/>
        <item x="705"/>
        <item x="707"/>
        <item x="708"/>
        <item x="709"/>
        <item x="716"/>
        <item x="720"/>
        <item x="721"/>
        <item x="722"/>
        <item x="723"/>
        <item x="724"/>
        <item x="725"/>
        <item x="733"/>
        <item x="734"/>
        <item x="735"/>
        <item x="736"/>
        <item x="737"/>
        <item x="740"/>
        <item x="635"/>
        <item x="636"/>
        <item x="676"/>
        <item x="679"/>
        <item x="696"/>
        <item x="713"/>
        <item x="714"/>
        <item x="715"/>
        <item x="717"/>
        <item x="726"/>
        <item x="727"/>
        <item x="728"/>
        <item x="729"/>
        <item x="730"/>
        <item x="738"/>
        <item x="752"/>
        <item x="753"/>
        <item x="754"/>
        <item x="755"/>
        <item x="757"/>
        <item x="758"/>
        <item x="759"/>
        <item x="760"/>
        <item x="761"/>
        <item x="762"/>
        <item x="766"/>
        <item x="767"/>
        <item x="768"/>
        <item x="769"/>
        <item x="770"/>
        <item x="772"/>
        <item x="773"/>
        <item x="774"/>
        <item x="775"/>
        <item x="776"/>
        <item x="777"/>
        <item x="778"/>
        <item x="779"/>
        <item x="780"/>
        <item x="781"/>
        <item x="783"/>
        <item x="786"/>
        <item x="787"/>
        <item x="788"/>
        <item x="789"/>
        <item x="791"/>
        <item x="792"/>
        <item x="793"/>
        <item x="795"/>
        <item x="796"/>
        <item x="797"/>
        <item x="798"/>
        <item x="799"/>
        <item x="801"/>
        <item x="802"/>
        <item x="803"/>
        <item x="806"/>
        <item x="804"/>
        <item x="805"/>
        <item x="807"/>
        <item x="808"/>
        <item x="812"/>
        <item x="813"/>
        <item x="816"/>
        <item x="817"/>
        <item x="818"/>
        <item x="836"/>
        <item x="837"/>
        <item x="838"/>
        <item x="839"/>
        <item x="840"/>
        <item x="841"/>
        <item x="842"/>
        <item x="843"/>
        <item x="821"/>
        <item x="823"/>
        <item x="824"/>
        <item x="825"/>
        <item x="826"/>
        <item x="829"/>
        <item x="831"/>
        <item x="833"/>
        <item x="834"/>
        <item x="835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6"/>
        <item x="1128"/>
        <item x="1130"/>
        <item x="1131"/>
        <item x="1142"/>
        <item x="1143"/>
        <item x="1132"/>
        <item x="1135"/>
        <item x="1138"/>
        <item x="1139"/>
        <item x="1140"/>
        <item x="1141"/>
        <item x="1144"/>
        <item x="1145"/>
        <item x="1146"/>
        <item x="1147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8"/>
        <item x="1189"/>
        <item x="1190"/>
        <item x="1191"/>
        <item x="1192"/>
        <item x="1193"/>
        <item x="1194"/>
        <item x="1195"/>
        <item x="1196"/>
        <item x="1197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7"/>
        <item x="1238"/>
        <item x="1239"/>
        <item x="1240"/>
        <item x="1241"/>
        <item x="1243"/>
        <item x="1244"/>
        <item x="1249"/>
        <item x="1250"/>
        <item x="1253"/>
        <item x="1255"/>
        <item x="1256"/>
        <item x="1257"/>
        <item x="1258"/>
        <item x="1259"/>
        <item x="1260"/>
        <item x="1261"/>
        <item x="1262"/>
        <item x="1263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85"/>
        <item x="1279"/>
        <item x="1280"/>
        <item x="1281"/>
        <item x="1282"/>
        <item x="1283"/>
        <item x="1284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9"/>
        <item x="1350"/>
        <item x="1351"/>
        <item x="1352"/>
        <item x="1353"/>
        <item x="1354"/>
        <item x="1412"/>
        <item x="1413"/>
        <item x="1355"/>
        <item x="1356"/>
        <item x="1357"/>
        <item x="1358"/>
        <item x="1359"/>
        <item x="1360"/>
        <item x="1361"/>
        <item x="1362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4"/>
        <item x="1415"/>
        <item x="1416"/>
        <item x="1417"/>
        <item x="1419"/>
        <item x="1429"/>
        <item x="1430"/>
        <item x="1431"/>
        <item x="1432"/>
        <item x="1433"/>
        <item x="1434"/>
        <item x="1436"/>
        <item x="1435"/>
        <item x="1437"/>
        <item x="1439"/>
        <item x="1438"/>
        <item x="1440"/>
        <item x="1441"/>
        <item x="1125"/>
        <item x="782"/>
        <item x="549"/>
        <item x="303"/>
        <item x="828"/>
        <item x="260"/>
        <item x="263"/>
        <item x="205"/>
        <item x="118"/>
        <item x="294"/>
        <item x="68"/>
        <item x="176"/>
        <item x="250"/>
        <item x="134"/>
        <item x="152"/>
        <item x="321"/>
        <item x="248"/>
        <item x="141"/>
        <item x="57"/>
        <item x="128"/>
        <item x="287"/>
        <item x="55"/>
        <item x="54"/>
        <item x="213"/>
        <item x="243"/>
        <item x="284"/>
        <item x="283"/>
        <item x="307"/>
        <item x="214"/>
        <item x="224"/>
        <item x="143"/>
        <item x="282"/>
        <item x="280"/>
        <item x="88"/>
        <item x="286"/>
        <item x="66"/>
        <item x="242"/>
        <item x="164"/>
        <item x="245"/>
        <item x="252"/>
        <item x="65"/>
        <item x="198"/>
        <item x="53"/>
        <item x="295"/>
        <item x="293"/>
        <item x="278"/>
        <item x="220"/>
        <item x="153"/>
        <item x="76"/>
        <item x="137"/>
        <item x="108"/>
        <item x="135"/>
        <item x="119"/>
        <item x="236"/>
        <item x="52"/>
        <item x="712"/>
        <item x="641"/>
        <item x="677"/>
        <item x="657"/>
        <item x="670"/>
        <item x="719"/>
        <item x="718"/>
        <item x="661"/>
        <item x="689"/>
        <item x="800"/>
        <item x="827"/>
        <item x="810"/>
        <item x="830"/>
        <item x="811"/>
        <item x="809"/>
        <item x="784"/>
        <item x="785"/>
        <item x="1124"/>
        <item x="1137"/>
        <item x="815"/>
        <item x="814"/>
        <item x="706"/>
        <item x="159"/>
        <item x="626"/>
        <item x="586"/>
        <item x="376"/>
        <item x="620"/>
        <item x="622"/>
        <item x="732"/>
        <item x="598"/>
        <item x="597"/>
        <item x="603"/>
        <item x="600"/>
        <item x="602"/>
        <item x="1383"/>
        <item x="1384"/>
        <item x="355"/>
        <item x="353"/>
        <item x="325"/>
        <item x="436"/>
        <item x="398"/>
        <item x="385"/>
        <item x="352"/>
        <item x="424"/>
        <item x="625"/>
        <item x="345"/>
        <item x="331"/>
        <item x="350"/>
        <item x="379"/>
        <item x="365"/>
        <item x="445"/>
        <item x="111"/>
        <item x="1245"/>
        <item x="1264"/>
        <item x="1248"/>
        <item x="1265"/>
        <item x="1236"/>
        <item x="1247"/>
        <item x="1246"/>
        <item x="84"/>
        <item x="92"/>
        <item x="102"/>
        <item x="97"/>
        <item x="751"/>
        <item x="962"/>
        <item x="883"/>
        <item x="1010"/>
        <item x="1187"/>
        <item x="1134"/>
        <item x="399"/>
        <item x="1123"/>
        <item x="156"/>
        <item x="320"/>
        <item x="256"/>
        <item x="86"/>
        <item x="253"/>
        <item x="254"/>
        <item x="239"/>
        <item x="122"/>
        <item x="317"/>
        <item x="71"/>
        <item x="954"/>
        <item x="81"/>
        <item x="110"/>
        <item x="493"/>
        <item x="495"/>
        <item x="494"/>
        <item x="181"/>
        <item x="276"/>
        <item x="1003"/>
        <item x="950"/>
        <item x="543"/>
        <item x="540"/>
        <item x="527"/>
        <item x="547"/>
        <item x="794"/>
        <item x="790"/>
        <item x="832"/>
        <item x="822"/>
        <item x="819"/>
        <item x="820"/>
        <item x="692"/>
        <item x="710"/>
        <item x="646"/>
        <item x="684"/>
        <item x="682"/>
        <item x="660"/>
        <item x="659"/>
        <item x="668"/>
        <item x="665"/>
        <item x="648"/>
        <item x="64"/>
        <item x="60"/>
        <item x="225"/>
        <item x="58"/>
        <item x="244"/>
        <item x="51"/>
        <item x="191"/>
        <item x="277"/>
        <item x="138"/>
        <item x="209"/>
        <item x="210"/>
        <item x="129"/>
        <item x="136"/>
        <item x="318"/>
        <item x="241"/>
        <item x="297"/>
        <item x="292"/>
        <item x="130"/>
        <item x="98"/>
        <item x="96"/>
        <item x="100"/>
        <item x="305"/>
        <item x="194"/>
        <item x="1348"/>
        <item x="103"/>
        <item x="3"/>
        <item x="932"/>
        <item x="538"/>
        <item x="541"/>
        <item x="529"/>
        <item x="544"/>
        <item x="1007"/>
        <item x="981"/>
        <item x="987"/>
        <item x="1013"/>
        <item x="855"/>
        <item x="238"/>
        <item x="750"/>
        <item x="756"/>
        <item x="535"/>
        <item x="123"/>
        <item x="1133"/>
        <item x="1160"/>
        <item x="1158"/>
        <item x="1159"/>
        <item x="1266"/>
        <item x="467"/>
        <item x="459"/>
        <item x="478"/>
        <item x="446"/>
        <item x="468"/>
        <item x="484"/>
        <item x="548"/>
        <item x="1242"/>
        <item x="1127"/>
        <item x="551"/>
        <item x="520"/>
        <item x="550"/>
        <item x="515"/>
        <item x="519"/>
        <item x="514"/>
        <item x="1129"/>
        <item x="671"/>
        <item x="524"/>
        <item x="545"/>
        <item x="531"/>
        <item x="167"/>
        <item x="313"/>
        <item x="59"/>
        <item x="171"/>
        <item x="279"/>
        <item x="151"/>
        <item x="117"/>
        <item x="83"/>
        <item x="748"/>
        <item x="497"/>
        <item x="258"/>
        <item x="175"/>
        <item x="645"/>
        <item x="678"/>
        <item x="656"/>
        <item x="669"/>
        <item x="1423"/>
        <item x="1424"/>
        <item x="1428"/>
        <item x="1425"/>
        <item x="1427"/>
        <item x="1426"/>
        <item x="506"/>
        <item x="1251"/>
        <item x="1252"/>
        <item x="1254"/>
        <item x="749"/>
        <item x="73"/>
        <item x="140"/>
        <item x="203"/>
        <item x="197"/>
        <item x="311"/>
        <item x="1136"/>
        <item x="507"/>
        <item x="508"/>
        <item x="764"/>
        <item x="509"/>
        <item x="510"/>
        <item x="1"/>
        <item x="2"/>
        <item x="634"/>
        <item x="4"/>
        <item x="633"/>
        <item x="1422"/>
        <item x="1420"/>
        <item x="1418"/>
        <item x="1421"/>
        <item x="223"/>
        <item x="222"/>
        <item x="85"/>
        <item x="201"/>
        <item x="731"/>
        <item x="771"/>
        <item x="521"/>
        <item x="522"/>
        <item x="513"/>
        <item x="512"/>
        <item x="1151"/>
        <item x="1153"/>
        <item x="1152"/>
        <item x="1148"/>
        <item x="1155"/>
        <item x="1150"/>
        <item x="1154"/>
        <item x="1149"/>
        <item x="539"/>
        <item x="160"/>
        <item x="124"/>
        <item x="249"/>
        <item x="161"/>
        <item x="165"/>
        <item x="109"/>
        <item x="150"/>
        <item x="133"/>
        <item x="48"/>
        <item x="106"/>
        <item x="79"/>
        <item x="178"/>
        <item x="188"/>
        <item x="162"/>
        <item x="187"/>
        <item x="147"/>
        <item x="146"/>
        <item x="145"/>
        <item x="144"/>
        <item x="148"/>
        <item x="169"/>
        <item x="149"/>
        <item x="208"/>
        <item x="953"/>
        <item x="154"/>
        <item x="869"/>
        <item x="186"/>
        <item x="46"/>
        <item x="226"/>
        <item x="120"/>
        <item x="1198"/>
        <item x="1213"/>
        <item x="532"/>
        <item x="533"/>
        <item x="72"/>
        <item x="546"/>
        <item x="530"/>
        <item x="542"/>
        <item x="517"/>
        <item x="744"/>
        <item x="741"/>
        <item x="742"/>
        <item x="745"/>
        <item x="746"/>
        <item x="747"/>
        <item x="290"/>
        <item x="90"/>
        <item x="890"/>
        <item x="908"/>
        <item x="703"/>
        <item x="193"/>
        <item x="125"/>
        <item x="67"/>
        <item x="304"/>
        <item x="235"/>
        <item x="63"/>
        <item x="255"/>
        <item x="218"/>
        <item x="315"/>
        <item x="183"/>
        <item x="132"/>
        <item x="1443"/>
        <item x="1442"/>
        <item x="1444"/>
        <item x="1445"/>
        <item x="45"/>
        <item x="534"/>
        <item x="523"/>
        <item x="555"/>
        <item x="554"/>
        <item x="561"/>
        <item x="557"/>
        <item x="576"/>
        <item x="1156"/>
        <item x="1326"/>
        <item x="1325"/>
        <item x="35"/>
        <item x="26"/>
        <item x="22"/>
        <item x="40"/>
        <item x="28"/>
        <item x="29"/>
        <item x="30"/>
        <item x="36"/>
        <item x="34"/>
        <item x="27"/>
        <item x="33"/>
        <item x="37"/>
        <item x="38"/>
        <item x="39"/>
        <item x="41"/>
        <item x="43"/>
        <item x="42"/>
        <item x="44"/>
        <item x="21"/>
        <item x="20"/>
        <item x="23"/>
        <item x="25"/>
        <item x="24"/>
        <item x="215"/>
        <item x="142"/>
        <item x="312"/>
        <item x="0"/>
        <item x="743"/>
        <item x="579"/>
        <item x="233"/>
        <item x="231"/>
        <item x="219"/>
        <item x="82"/>
        <item x="262"/>
        <item x="95"/>
        <item x="227"/>
        <item x="228"/>
        <item x="89"/>
        <item x="229"/>
        <item x="518"/>
        <item x="31"/>
        <item x="32"/>
        <item x="964"/>
        <item x="893"/>
        <item x="1057"/>
        <item x="994"/>
        <item x="537"/>
        <item x="711"/>
        <item x="739"/>
        <item x="697"/>
        <item x="1363"/>
        <item x="528"/>
        <item x="1157"/>
        <item x="563"/>
        <item x="562"/>
        <item x="553"/>
        <item x="765"/>
        <item x="763"/>
        <item x="891"/>
        <item x="888"/>
        <item x="889"/>
        <item x="859"/>
        <item x="1034"/>
        <item x="884"/>
        <item m="1" x="1867"/>
        <item m="1" x="1873"/>
        <item m="1" x="1826"/>
        <item m="1" x="1825"/>
        <item m="1" x="1824"/>
        <item m="1" x="1893"/>
        <item m="1" x="1814"/>
        <item m="1" x="1855"/>
        <item m="1" x="1850"/>
        <item m="1" x="1829"/>
        <item m="1" x="1944"/>
        <item m="1" x="1938"/>
        <item m="1" x="2045"/>
        <item m="1" x="2034"/>
        <item m="1" x="2053"/>
        <item m="1" x="2001"/>
        <item m="1" x="1991"/>
        <item m="1" x="1972"/>
        <item m="1" x="1773"/>
        <item m="1" x="1506"/>
        <item m="1" x="1501"/>
        <item m="1" x="1723"/>
        <item m="1" x="1732"/>
        <item m="1" x="1602"/>
        <item m="1" x="1590"/>
        <item m="1" x="1557"/>
        <item m="1" x="1539"/>
        <item m="1" x="1657"/>
        <item m="1" x="1658"/>
        <item m="1" x="1725"/>
        <item m="1" x="1578"/>
        <item m="1" x="1664"/>
        <item m="1" x="1573"/>
        <item m="1" x="1632"/>
        <item m="1" x="1620"/>
        <item m="1" x="1662"/>
        <item m="1" x="1629"/>
        <item m="1" x="1709"/>
        <item m="1" x="1546"/>
        <item m="1" x="1753"/>
        <item m="1" x="1748"/>
        <item m="1" x="1756"/>
        <item m="1" x="1591"/>
        <item m="1" x="1747"/>
        <item m="1" x="1701"/>
        <item m="1" x="1691"/>
        <item m="1" x="1737"/>
        <item m="1" x="1689"/>
        <item m="1" x="1638"/>
        <item m="1" x="1637"/>
        <item m="1" x="1594"/>
        <item m="1" x="1674"/>
        <item m="1" x="1612"/>
        <item m="1" x="1670"/>
        <item m="1" x="1579"/>
        <item m="1" x="1710"/>
        <item m="1" x="1713"/>
        <item m="1" x="1708"/>
        <item m="1" x="1610"/>
        <item m="1" x="1626"/>
        <item m="1" x="1604"/>
        <item m="1" x="1706"/>
        <item m="1" x="1641"/>
        <item m="1" x="1601"/>
        <item m="1" x="1750"/>
        <item m="1" x="1740"/>
        <item m="1" x="1614"/>
        <item m="1" x="1556"/>
        <item m="1" x="1729"/>
        <item m="1" x="1559"/>
        <item m="1" x="1551"/>
        <item m="1" x="1746"/>
        <item m="1" x="1593"/>
        <item m="1" x="1679"/>
        <item m="1" x="1461"/>
        <item m="1" x="1493"/>
        <item m="1" x="1471"/>
        <item m="1" x="1470"/>
        <item m="1" x="1475"/>
        <item m="1" x="1488"/>
        <item m="1" x="1495"/>
        <item m="1" x="1496"/>
        <item m="1" x="1467"/>
        <item m="1" x="1757"/>
        <item m="1" x="1927"/>
        <item m="1" x="1924"/>
        <item m="1" x="1919"/>
        <item m="1" x="1760"/>
        <item m="1" x="1929"/>
        <item m="1" x="1907"/>
        <item m="1" x="1448"/>
        <item m="1" x="1452"/>
        <item m="1" x="1450"/>
        <item m="1" x="1453"/>
        <item m="1" x="1831"/>
        <item m="1" x="1772"/>
        <item m="1" x="1447"/>
        <item m="1" x="1446"/>
        <item m="1" x="1671"/>
        <item m="1" x="1606"/>
        <item m="1" x="1714"/>
        <item m="1" x="2058"/>
        <item m="1" x="2062"/>
        <item m="1" x="2063"/>
        <item m="1" x="2064"/>
        <item m="1" x="2059"/>
        <item m="1" x="2060"/>
        <item m="1" x="1777"/>
        <item m="1" x="1781"/>
        <item m="1" x="1782"/>
        <item m="1" x="1783"/>
        <item m="1" x="1792"/>
        <item m="1" x="1793"/>
        <item m="1" x="1786"/>
        <item m="1" x="1993"/>
        <item m="1" x="1994"/>
        <item m="1" x="1984"/>
        <item m="1" x="2000"/>
        <item m="1" x="1967"/>
        <item m="1" x="1948"/>
        <item m="1" x="1965"/>
        <item m="1" x="1805"/>
        <item m="1" x="1624"/>
        <item m="1" x="1720"/>
        <item m="1" x="1545"/>
        <item m="1" x="1739"/>
        <item m="1" x="1583"/>
        <item m="1" x="1621"/>
        <item m="1" x="1697"/>
        <item m="1" x="1668"/>
        <item m="1" x="1616"/>
        <item m="1" x="1574"/>
        <item m="1" x="1669"/>
        <item m="1" x="1563"/>
        <item m="1" x="1649"/>
        <item m="1" x="1809"/>
        <item m="1" x="1823"/>
        <item m="1" x="1863"/>
        <item m="1" x="1882"/>
        <item m="1" x="1838"/>
        <item m="1" x="2061"/>
        <item m="1" x="1789"/>
        <item m="1" x="1476"/>
        <item m="1" x="1486"/>
        <item m="1" x="2054"/>
        <item m="1" x="1952"/>
        <item m="1" x="2048"/>
        <item m="1" x="2047"/>
        <item m="1" x="2050"/>
        <item m="1" x="1964"/>
        <item m="1" x="1986"/>
        <item m="1" x="1980"/>
        <item m="1" x="2019"/>
        <item m="1" x="1968"/>
        <item m="1" x="2044"/>
        <item m="1" x="1979"/>
        <item m="1" x="2014"/>
        <item m="1" x="1904"/>
        <item m="1" x="1900"/>
        <item m="1" x="1802"/>
        <item m="1" x="1798"/>
        <item m="1" x="1799"/>
        <item m="1" x="1800"/>
        <item m="1" x="1804"/>
        <item m="1" x="1795"/>
        <item m="1" x="1796"/>
        <item m="1" x="1801"/>
        <item m="1" x="1803"/>
        <item m="1" x="1797"/>
        <item x="5"/>
        <item x="8"/>
        <item x="9"/>
        <item x="10"/>
        <item x="6"/>
        <item x="7"/>
        <item x="11"/>
        <item x="12"/>
        <item x="525"/>
        <item x="526"/>
        <item x="536"/>
        <item x="556"/>
        <item x="569"/>
        <item m="1" x="1794"/>
        <item m="1" x="2065"/>
        <item m="1" x="2066"/>
        <item m="1" x="2067"/>
      </items>
    </pivotField>
    <pivotField axis="axisRow" compact="0" outline="0" showAll="0" sortType="ascending" defaultSubtotal="0">
      <items count="68">
        <item m="1" x="40"/>
        <item x="0"/>
        <item x="1"/>
        <item m="1" x="63"/>
        <item x="2"/>
        <item x="3"/>
        <item m="1" x="41"/>
        <item x="4"/>
        <item m="1" x="42"/>
        <item m="1" x="64"/>
        <item x="5"/>
        <item x="6"/>
        <item x="7"/>
        <item m="1" x="43"/>
        <item x="8"/>
        <item x="9"/>
        <item m="1" x="44"/>
        <item x="10"/>
        <item m="1" x="45"/>
        <item x="11"/>
        <item m="1" x="65"/>
        <item m="1" x="46"/>
        <item m="1" x="47"/>
        <item x="12"/>
        <item x="13"/>
        <item m="1" x="48"/>
        <item m="1" x="49"/>
        <item x="14"/>
        <item x="15"/>
        <item x="16"/>
        <item x="17"/>
        <item m="1" x="50"/>
        <item m="1" x="51"/>
        <item m="1" x="52"/>
        <item x="18"/>
        <item m="1" x="66"/>
        <item x="19"/>
        <item x="20"/>
        <item m="1" x="53"/>
        <item x="21"/>
        <item x="22"/>
        <item m="1" x="54"/>
        <item x="23"/>
        <item x="24"/>
        <item x="25"/>
        <item x="26"/>
        <item m="1" x="55"/>
        <item x="27"/>
        <item m="1" x="56"/>
        <item x="28"/>
        <item m="1" x="67"/>
        <item x="29"/>
        <item x="30"/>
        <item x="31"/>
        <item x="32"/>
        <item m="1" x="57"/>
        <item x="33"/>
        <item x="34"/>
        <item x="35"/>
        <item m="1" x="58"/>
        <item x="36"/>
        <item x="37"/>
        <item m="1" x="59"/>
        <item x="38"/>
        <item m="1" x="60"/>
        <item m="1" x="61"/>
        <item x="39"/>
        <item m="1" x="62"/>
      </items>
    </pivotField>
    <pivotField compact="0" outline="0" showAll="0"/>
    <pivotField axis="axisRow" compact="0" outline="0" showAll="0" defaultSubtotal="0">
      <items count="2595">
        <item m="1" x="2345"/>
        <item m="1" x="2391"/>
        <item x="47"/>
        <item m="1" x="2392"/>
        <item x="836"/>
        <item m="1" x="2393"/>
        <item x="744"/>
        <item m="1" x="2579"/>
        <item m="1" x="2296"/>
        <item m="1" x="2580"/>
        <item m="1" x="2297"/>
        <item x="324"/>
        <item m="1" x="2017"/>
        <item x="1104"/>
        <item x="325"/>
        <item m="1" x="2298"/>
        <item x="777"/>
        <item x="778"/>
        <item x="52"/>
        <item x="53"/>
        <item m="1" x="2299"/>
        <item m="1" x="2300"/>
        <item m="1" x="2301"/>
        <item m="1" x="2302"/>
        <item x="57"/>
        <item x="58"/>
        <item m="1" x="2394"/>
        <item m="1" x="2395"/>
        <item x="1194"/>
        <item x="631"/>
        <item m="1" x="2464"/>
        <item x="633"/>
        <item m="1" x="2465"/>
        <item x="635"/>
        <item m="1" x="2396"/>
        <item m="1" x="2397"/>
        <item x="330"/>
        <item x="636"/>
        <item x="1059"/>
        <item m="1" x="2466"/>
        <item m="1" x="2467"/>
        <item x="1060"/>
        <item m="1" x="2303"/>
        <item m="1" x="2398"/>
        <item m="1" x="2461"/>
        <item x="640"/>
        <item m="1" x="2399"/>
        <item m="1" x="2304"/>
        <item m="1" x="2433"/>
        <item x="779"/>
        <item m="1" x="2400"/>
        <item m="1" x="2566"/>
        <item m="1" x="2567"/>
        <item x="780"/>
        <item x="781"/>
        <item x="782"/>
        <item m="1" x="2305"/>
        <item m="1" x="2306"/>
        <item m="1" x="2307"/>
        <item m="1" x="2308"/>
        <item m="1" x="2560"/>
        <item x="68"/>
        <item m="1" x="2401"/>
        <item m="1" x="2468"/>
        <item x="641"/>
        <item m="1" x="1568"/>
        <item x="643"/>
        <item x="766"/>
        <item m="1" x="2309"/>
        <item m="1" x="2257"/>
        <item x="783"/>
        <item x="1062"/>
        <item x="645"/>
        <item x="646"/>
        <item m="1" x="2310"/>
        <item x="647"/>
        <item m="1" x="2434"/>
        <item x="578"/>
        <item m="1" x="2402"/>
        <item x="648"/>
        <item m="1" x="2469"/>
        <item x="745"/>
        <item x="1197"/>
        <item x="1218"/>
        <item m="1" x="1445"/>
        <item x="746"/>
        <item x="784"/>
        <item m="1" x="2462"/>
        <item x="1387"/>
        <item m="1" x="2258"/>
        <item x="1198"/>
        <item m="1" x="2311"/>
        <item m="1" x="1446"/>
        <item x="863"/>
        <item m="1" x="2581"/>
        <item m="1" x="2582"/>
        <item m="1" x="2583"/>
        <item x="76"/>
        <item x="335"/>
        <item m="1" x="2403"/>
        <item m="1" x="2404"/>
        <item m="1" x="2405"/>
        <item m="1" x="2312"/>
        <item x="78"/>
        <item m="1" x="2313"/>
        <item x="342"/>
        <item m="1" x="2314"/>
        <item x="343"/>
        <item x="649"/>
        <item m="1" x="2074"/>
        <item x="786"/>
        <item m="1" x="2526"/>
        <item m="1" x="2435"/>
        <item m="1" x="2259"/>
        <item x="87"/>
        <item m="1" x="2260"/>
        <item m="1" x="2261"/>
        <item m="1" x="2315"/>
        <item m="1" x="2584"/>
        <item m="1" x="2503"/>
        <item m="1" x="2316"/>
        <item m="1" x="2436"/>
        <item x="344"/>
        <item x="345"/>
        <item m="1" x="2406"/>
        <item m="1" x="2470"/>
        <item m="1" x="2471"/>
        <item x="349"/>
        <item x="350"/>
        <item x="351"/>
        <item x="352"/>
        <item m="1" x="1954"/>
        <item x="353"/>
        <item m="1" x="2527"/>
        <item m="1" x="2568"/>
        <item x="788"/>
        <item m="1" x="2407"/>
        <item x="651"/>
        <item m="1" x="2457"/>
        <item x="91"/>
        <item x="92"/>
        <item m="1" x="2458"/>
        <item m="1" x="2317"/>
        <item m="1" x="2318"/>
        <item m="1" x="2569"/>
        <item m="1" x="2262"/>
        <item m="1" x="2504"/>
        <item m="1" x="2505"/>
        <item m="1" x="2506"/>
        <item m="1" x="2507"/>
        <item m="1" x="2570"/>
        <item m="1" x="2571"/>
        <item m="1" x="2263"/>
        <item m="1" x="2264"/>
        <item m="1" x="2265"/>
        <item m="1" x="2266"/>
        <item x="93"/>
        <item x="94"/>
        <item m="1" x="2319"/>
        <item m="1" x="2572"/>
        <item m="1" x="2320"/>
        <item m="1" x="2459"/>
        <item x="97"/>
        <item x="98"/>
        <item x="99"/>
        <item x="100"/>
        <item m="1" x="2573"/>
        <item m="1" x="2508"/>
        <item x="101"/>
        <item x="102"/>
        <item m="1" x="2574"/>
        <item m="1" x="2267"/>
        <item m="1" x="2268"/>
        <item m="1" x="2269"/>
        <item m="1" x="2460"/>
        <item m="1" x="2472"/>
        <item m="1" x="2437"/>
        <item x="103"/>
        <item m="1" x="2438"/>
        <item x="355"/>
        <item m="1" x="2575"/>
        <item m="1" x="2321"/>
        <item m="1" x="2322"/>
        <item m="1" x="2439"/>
        <item x="653"/>
        <item x="654"/>
        <item x="584"/>
        <item x="655"/>
        <item m="1" x="2408"/>
        <item m="1" x="2323"/>
        <item m="1" x="2528"/>
        <item m="1" x="2529"/>
        <item x="110"/>
        <item x="790"/>
        <item x="111"/>
        <item x="360"/>
        <item m="1" x="2520"/>
        <item m="1" x="2521"/>
        <item x="586"/>
        <item x="519"/>
        <item x="656"/>
        <item m="1" x="2561"/>
        <item x="587"/>
        <item m="1" x="2473"/>
        <item x="658"/>
        <item x="659"/>
        <item m="1" x="2440"/>
        <item x="490"/>
        <item x="113"/>
        <item m="1" x="2324"/>
        <item m="1" x="2409"/>
        <item x="1223"/>
        <item m="1" x="2270"/>
        <item m="1" x="1448"/>
        <item m="1" x="2271"/>
        <item x="768"/>
        <item x="769"/>
        <item x="770"/>
        <item x="751"/>
        <item m="1" x="2325"/>
        <item m="1" x="2410"/>
        <item x="752"/>
        <item m="1" x="2585"/>
        <item x="118"/>
        <item x="792"/>
        <item x="793"/>
        <item x="660"/>
        <item x="661"/>
        <item x="119"/>
        <item m="1" x="2522"/>
        <item x="1212"/>
        <item m="1" x="2326"/>
        <item x="121"/>
        <item x="453"/>
        <item m="1" x="2411"/>
        <item x="796"/>
        <item m="1" x="1959"/>
        <item x="364"/>
        <item x="365"/>
        <item m="1" x="2593"/>
        <item m="1" x="2523"/>
        <item m="1" x="1480"/>
        <item m="1" x="2524"/>
        <item x="1110"/>
        <item x="128"/>
        <item x="129"/>
        <item m="1" x="2530"/>
        <item x="797"/>
        <item x="798"/>
        <item x="800"/>
        <item x="366"/>
        <item m="1" x="2412"/>
        <item m="1" x="2327"/>
        <item m="1" x="2272"/>
        <item x="456"/>
        <item m="1" x="2328"/>
        <item m="1" x="2329"/>
        <item x="662"/>
        <item m="1" x="2474"/>
        <item x="664"/>
        <item m="1" x="2330"/>
        <item m="1" x="2413"/>
        <item m="1" x="2331"/>
        <item m="1" x="2515"/>
        <item x="373"/>
        <item m="1" x="2531"/>
        <item x="374"/>
        <item m="1" x="2332"/>
        <item x="135"/>
        <item m="1" x="2333"/>
        <item x="136"/>
        <item x="137"/>
        <item x="138"/>
        <item m="1" x="2475"/>
        <item x="920"/>
        <item m="1" x="2516"/>
        <item x="591"/>
        <item x="592"/>
        <item x="593"/>
        <item x="594"/>
        <item x="595"/>
        <item x="596"/>
        <item m="1" x="2476"/>
        <item x="597"/>
        <item x="598"/>
        <item m="1" x="2532"/>
        <item m="1" x="2477"/>
        <item x="141"/>
        <item x="924"/>
        <item x="667"/>
        <item m="1" x="2273"/>
        <item x="1066"/>
        <item m="1" x="2478"/>
        <item x="376"/>
        <item x="143"/>
        <item m="1" x="2479"/>
        <item m="1" x="2125"/>
        <item m="1" x="2517"/>
        <item x="153"/>
        <item m="1" x="2334"/>
        <item m="1" x="2336"/>
        <item x="159"/>
        <item x="157"/>
        <item m="1" x="2335"/>
        <item m="1" x="2337"/>
        <item x="164"/>
        <item x="166"/>
        <item m="1" x="2480"/>
        <item x="1225"/>
        <item x="1226"/>
        <item m="1" x="2274"/>
        <item x="1227"/>
        <item x="1228"/>
        <item m="1" x="2441"/>
        <item m="1" x="2442"/>
        <item x="461"/>
        <item x="462"/>
        <item m="1" x="2275"/>
        <item m="1" x="2338"/>
        <item m="1" x="2339"/>
        <item m="1" x="2340"/>
        <item m="1" x="2276"/>
        <item m="1" x="2533"/>
        <item x="1088"/>
        <item x="1203"/>
        <item m="1" x="2414"/>
        <item m="1" x="2534"/>
        <item x="803"/>
        <item m="1" x="2535"/>
        <item m="1" x="2277"/>
        <item m="1" x="1449"/>
        <item m="1" x="2536"/>
        <item m="1" x="2586"/>
        <item m="1" x="2537"/>
        <item m="1" x="2538"/>
        <item m="1" x="2443"/>
        <item x="172"/>
        <item m="1" x="2444"/>
        <item x="173"/>
        <item x="174"/>
        <item x="176"/>
        <item m="1" x="2341"/>
        <item m="1" x="2342"/>
        <item m="1" x="2343"/>
        <item x="671"/>
        <item m="1" x="2481"/>
        <item m="1" x="2594"/>
        <item m="1" x="2482"/>
        <item m="1" x="1482"/>
        <item x="181"/>
        <item m="1" x="2344"/>
        <item x="956"/>
        <item x="381"/>
        <item m="1" x="2346"/>
        <item m="1" x="2483"/>
        <item x="1204"/>
        <item m="1" x="2278"/>
        <item m="1" x="2539"/>
        <item x="185"/>
        <item x="189"/>
        <item m="1" x="2484"/>
        <item x="383"/>
        <item m="1" x="2415"/>
        <item m="1" x="2416"/>
        <item x="191"/>
        <item m="1" x="2445"/>
        <item m="1" x="2446"/>
        <item m="1" x="2279"/>
        <item m="1" x="2347"/>
        <item m="1" x="2280"/>
        <item m="1" x="2509"/>
        <item m="1" x="2510"/>
        <item m="1" x="2511"/>
        <item m="1" x="2512"/>
        <item m="1" x="2348"/>
        <item x="601"/>
        <item x="194"/>
        <item x="674"/>
        <item x="1314"/>
        <item x="1315"/>
        <item x="602"/>
        <item m="1" x="2557"/>
        <item x="1205"/>
        <item x="1316"/>
        <item x="1067"/>
        <item x="605"/>
        <item x="675"/>
        <item x="1068"/>
        <item x="676"/>
        <item x="677"/>
        <item x="678"/>
        <item x="607"/>
        <item x="679"/>
        <item m="1" x="2485"/>
        <item m="1" x="2417"/>
        <item x="1319"/>
        <item x="1069"/>
        <item x="682"/>
        <item x="1320"/>
        <item x="609"/>
        <item x="683"/>
        <item m="1" x="2486"/>
        <item m="1" x="2487"/>
        <item m="1" x="2488"/>
        <item m="1" x="2489"/>
        <item x="1321"/>
        <item x="1322"/>
        <item x="1323"/>
        <item x="685"/>
        <item m="1" x="2490"/>
        <item x="612"/>
        <item m="1" x="2349"/>
        <item x="198"/>
        <item m="1" x="2540"/>
        <item x="1206"/>
        <item m="1" x="2281"/>
        <item x="807"/>
        <item x="808"/>
        <item x="809"/>
        <item x="810"/>
        <item x="811"/>
        <item m="1" x="2045"/>
        <item m="1" x="2350"/>
        <item m="1" x="2513"/>
        <item m="1" x="2576"/>
        <item m="1" x="2577"/>
        <item x="686"/>
        <item x="687"/>
        <item x="1326"/>
        <item x="688"/>
        <item m="1" x="1974"/>
        <item x="1233"/>
        <item m="1" x="2491"/>
        <item m="1" x="2518"/>
        <item x="613"/>
        <item x="689"/>
        <item m="1" x="2418"/>
        <item m="1" x="2562"/>
        <item x="771"/>
        <item m="1" x="2351"/>
        <item m="1" x="2352"/>
        <item x="205"/>
        <item m="1" x="2447"/>
        <item m="1" x="2353"/>
        <item m="1" x="2514"/>
        <item m="1" x="2541"/>
        <item m="1" x="2542"/>
        <item m="1" x="2543"/>
        <item m="1" x="2558"/>
        <item m="1" x="2544"/>
        <item m="1" x="2545"/>
        <item m="1" x="2546"/>
        <item m="1" x="2547"/>
        <item m="1" x="2548"/>
        <item m="1" x="2354"/>
        <item x="209"/>
        <item x="614"/>
        <item m="1" x="2355"/>
        <item m="1" x="2419"/>
        <item x="211"/>
        <item x="212"/>
        <item m="1" x="2448"/>
        <item x="691"/>
        <item x="395"/>
        <item x="213"/>
        <item m="1" x="2492"/>
        <item x="692"/>
        <item x="693"/>
        <item x="695"/>
        <item m="1" x="2493"/>
        <item m="1" x="2494"/>
        <item m="1" x="1867"/>
        <item x="1071"/>
        <item x="1072"/>
        <item m="1" x="2495"/>
        <item x="1334"/>
        <item m="1" x="2356"/>
        <item m="1" x="2496"/>
        <item m="1" x="2497"/>
        <item x="699"/>
        <item x="774"/>
        <item x="1339"/>
        <item m="1" x="2498"/>
        <item m="1" x="2420"/>
        <item m="1" x="2519"/>
        <item x="1073"/>
        <item x="700"/>
        <item x="701"/>
        <item x="702"/>
        <item x="703"/>
        <item m="1" x="2549"/>
        <item x="214"/>
        <item m="1" x="2357"/>
        <item x="814"/>
        <item m="1" x="2421"/>
        <item m="1" x="2422"/>
        <item m="1" x="2358"/>
        <item m="1" x="2359"/>
        <item m="1" x="2449"/>
        <item x="815"/>
        <item m="1" x="2550"/>
        <item m="1" x="2423"/>
        <item m="1" x="2424"/>
        <item x="405"/>
        <item x="406"/>
        <item m="1" x="2360"/>
        <item m="1" x="2361"/>
        <item x="224"/>
        <item x="705"/>
        <item x="616"/>
        <item x="411"/>
        <item m="1" x="2551"/>
        <item x="225"/>
        <item x="708"/>
        <item x="1357"/>
        <item x="1358"/>
        <item x="709"/>
        <item x="710"/>
        <item x="711"/>
        <item x="712"/>
        <item m="1" x="2499"/>
        <item m="1" x="2463"/>
        <item x="717"/>
        <item m="1" x="2425"/>
        <item x="414"/>
        <item m="1" x="2426"/>
        <item m="1" x="2427"/>
        <item x="475"/>
        <item m="1" x="2362"/>
        <item m="1" x="2363"/>
        <item m="1" x="2364"/>
        <item x="233"/>
        <item x="235"/>
        <item x="415"/>
        <item m="1" x="2365"/>
        <item x="417"/>
        <item x="418"/>
        <item x="419"/>
        <item x="618"/>
        <item m="1" x="2366"/>
        <item x="1131"/>
        <item x="240"/>
        <item x="241"/>
        <item x="721"/>
        <item x="242"/>
        <item x="243"/>
        <item x="244"/>
        <item m="1" x="2563"/>
        <item m="1" x="2450"/>
        <item x="1133"/>
        <item m="1" x="2500"/>
        <item m="1" x="2367"/>
        <item x="817"/>
        <item x="818"/>
        <item x="819"/>
        <item m="1" x="2428"/>
        <item m="1" x="2368"/>
        <item m="1" x="2451"/>
        <item m="1" x="2369"/>
        <item x="249"/>
        <item x="250"/>
        <item x="426"/>
        <item m="1" x="2370"/>
        <item x="427"/>
        <item x="775"/>
        <item x="619"/>
        <item x="820"/>
        <item m="1" x="2282"/>
        <item m="1" x="2552"/>
        <item m="1" x="2371"/>
        <item m="1" x="2372"/>
        <item m="1" x="2373"/>
        <item x="258"/>
        <item x="259"/>
        <item m="1" x="2429"/>
        <item x="431"/>
        <item m="1" x="2283"/>
        <item m="1" x="2452"/>
        <item m="1" x="2453"/>
        <item x="620"/>
        <item m="1" x="2501"/>
        <item m="1" x="2553"/>
        <item m="1" x="2554"/>
        <item x="432"/>
        <item x="776"/>
        <item m="1" x="2564"/>
        <item x="1117"/>
        <item x="765"/>
        <item x="263"/>
        <item x="268"/>
        <item m="1" x="2374"/>
        <item m="1" x="2375"/>
        <item x="1026"/>
        <item x="273"/>
        <item m="1" x="2454"/>
        <item x="484"/>
        <item m="1" x="2024"/>
        <item x="1118"/>
        <item m="1" x="2525"/>
        <item m="1" x="2559"/>
        <item x="1119"/>
        <item x="276"/>
        <item x="277"/>
        <item x="279"/>
        <item x="280"/>
        <item x="281"/>
        <item m="1" x="2376"/>
        <item x="282"/>
        <item x="283"/>
        <item m="1" x="2578"/>
        <item x="285"/>
        <item x="286"/>
        <item m="1" x="2377"/>
        <item m="1" x="2378"/>
        <item m="1" x="2379"/>
        <item x="290"/>
        <item m="1" x="2455"/>
        <item x="725"/>
        <item m="1" x="2284"/>
        <item m="1" x="2587"/>
        <item x="1210"/>
        <item m="1" x="2285"/>
        <item m="1" x="2286"/>
        <item m="1" x="2287"/>
        <item x="291"/>
        <item x="1211"/>
        <item x="292"/>
        <item m="1" x="2288"/>
        <item x="1040"/>
        <item x="293"/>
        <item x="1236"/>
        <item m="1" x="2380"/>
        <item x="296"/>
        <item m="1" x="2381"/>
        <item x="572"/>
        <item m="1" x="2456"/>
        <item x="297"/>
        <item x="300"/>
        <item m="1" x="2382"/>
        <item x="824"/>
        <item x="302"/>
        <item x="1120"/>
        <item x="1121"/>
        <item x="726"/>
        <item x="727"/>
        <item x="728"/>
        <item m="1" x="2588"/>
        <item x="1238"/>
        <item m="1" x="2589"/>
        <item m="1" x="2590"/>
        <item x="1241"/>
        <item x="1402"/>
        <item x="1405"/>
        <item m="1" x="2289"/>
        <item m="1" x="2591"/>
        <item m="1" x="2290"/>
        <item m="1" x="2291"/>
        <item m="1" x="2292"/>
        <item m="1" x="2293"/>
        <item x="1412"/>
        <item x="304"/>
        <item m="1" x="2592"/>
        <item m="1" x="2383"/>
        <item x="306"/>
        <item m="1" x="2294"/>
        <item m="1" x="2565"/>
        <item m="1" x="2430"/>
        <item m="1" x="2431"/>
        <item x="438"/>
        <item x="440"/>
        <item x="307"/>
        <item m="1" x="2384"/>
        <item m="1" x="2432"/>
        <item x="309"/>
        <item x="441"/>
        <item x="825"/>
        <item m="1" x="2502"/>
        <item m="1" x="2385"/>
        <item x="313"/>
        <item x="826"/>
        <item m="1" x="2295"/>
        <item x="488"/>
        <item m="1" x="2386"/>
        <item x="317"/>
        <item m="1" x="2387"/>
        <item m="1" x="2388"/>
        <item x="320"/>
        <item m="1" x="2389"/>
        <item m="1" x="2390"/>
        <item m="1" x="2555"/>
        <item m="1" x="2199"/>
        <item m="1" x="2556"/>
        <item x="13"/>
        <item x="14"/>
        <item x="15"/>
        <item x="16"/>
        <item x="17"/>
        <item x="18"/>
        <item x="19"/>
        <item x="50"/>
        <item x="49"/>
        <item x="56"/>
        <item x="74"/>
        <item x="80"/>
        <item x="105"/>
        <item x="107"/>
        <item x="112"/>
        <item x="114"/>
        <item x="131"/>
        <item x="139"/>
        <item x="155"/>
        <item x="158"/>
        <item x="163"/>
        <item x="170"/>
        <item x="177"/>
        <item x="182"/>
        <item x="195"/>
        <item x="196"/>
        <item x="245"/>
        <item x="202"/>
        <item x="221"/>
        <item x="229"/>
        <item x="231"/>
        <item x="236"/>
        <item x="246"/>
        <item x="256"/>
        <item x="264"/>
        <item x="260"/>
        <item x="265"/>
        <item x="266"/>
        <item x="267"/>
        <item x="269"/>
        <item x="270"/>
        <item x="271"/>
        <item x="272"/>
        <item x="274"/>
        <item x="288"/>
        <item x="295"/>
        <item x="298"/>
        <item x="299"/>
        <item x="301"/>
        <item x="305"/>
        <item x="308"/>
        <item x="315"/>
        <item x="318"/>
        <item x="321"/>
        <item x="837"/>
        <item x="838"/>
        <item x="839"/>
        <item x="840"/>
        <item x="841"/>
        <item x="842"/>
        <item x="843"/>
        <item x="844"/>
        <item x="845"/>
        <item x="846"/>
        <item x="848"/>
        <item x="849"/>
        <item x="850"/>
        <item x="852"/>
        <item x="67"/>
        <item x="853"/>
        <item x="854"/>
        <item x="855"/>
        <item x="856"/>
        <item x="857"/>
        <item x="858"/>
        <item x="859"/>
        <item x="861"/>
        <item x="862"/>
        <item x="864"/>
        <item x="865"/>
        <item x="866"/>
        <item x="867"/>
        <item x="868"/>
        <item x="869"/>
        <item x="870"/>
        <item x="871"/>
        <item x="872"/>
        <item x="873"/>
        <item x="876"/>
        <item x="877"/>
        <item x="878"/>
        <item x="883"/>
        <item x="885"/>
        <item x="886"/>
        <item x="1020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900"/>
        <item x="901"/>
        <item x="902"/>
        <item x="903"/>
        <item x="904"/>
        <item x="905"/>
        <item x="906"/>
        <item x="907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1"/>
        <item x="922"/>
        <item x="925"/>
        <item x="926"/>
        <item x="927"/>
        <item x="928"/>
        <item x="929"/>
        <item x="930"/>
        <item x="931"/>
        <item x="932"/>
        <item x="151"/>
        <item x="933"/>
        <item x="934"/>
        <item x="935"/>
        <item x="977"/>
        <item x="936"/>
        <item x="937"/>
        <item x="938"/>
        <item x="939"/>
        <item x="941"/>
        <item x="942"/>
        <item x="945"/>
        <item x="946"/>
        <item x="947"/>
        <item x="948"/>
        <item x="949"/>
        <item x="950"/>
        <item x="951"/>
        <item x="952"/>
        <item x="954"/>
        <item x="955"/>
        <item x="957"/>
        <item x="958"/>
        <item x="959"/>
        <item x="960"/>
        <item x="961"/>
        <item x="962"/>
        <item x="197"/>
        <item x="963"/>
        <item x="964"/>
        <item x="965"/>
        <item x="966"/>
        <item x="967"/>
        <item x="969"/>
        <item x="970"/>
        <item x="971"/>
        <item x="972"/>
        <item x="973"/>
        <item x="975"/>
        <item x="976"/>
        <item x="978"/>
        <item x="979"/>
        <item x="980"/>
        <item x="982"/>
        <item x="983"/>
        <item x="984"/>
        <item x="985"/>
        <item x="986"/>
        <item x="987"/>
        <item x="988"/>
        <item x="989"/>
        <item x="992"/>
        <item x="993"/>
        <item x="995"/>
        <item x="996"/>
        <item x="998"/>
        <item x="999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991"/>
        <item x="1016"/>
        <item x="254"/>
        <item x="908"/>
        <item x="1018"/>
        <item x="1019"/>
        <item x="1021"/>
        <item x="1022"/>
        <item x="1023"/>
        <item x="1024"/>
        <item x="1025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9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61"/>
        <item x="62"/>
        <item x="69"/>
        <item x="77"/>
        <item x="104"/>
        <item x="115"/>
        <item x="116"/>
        <item x="126"/>
        <item x="127"/>
        <item x="168"/>
        <item x="179"/>
        <item x="180"/>
        <item x="184"/>
        <item x="190"/>
        <item x="192"/>
        <item x="75"/>
        <item x="199"/>
        <item x="200"/>
        <item x="204"/>
        <item x="206"/>
        <item x="207"/>
        <item x="70"/>
        <item x="216"/>
        <item x="217"/>
        <item x="239"/>
        <item x="284"/>
        <item x="287"/>
        <item x="322"/>
        <item x="323"/>
        <item x="326"/>
        <item x="327"/>
        <item x="328"/>
        <item x="329"/>
        <item x="331"/>
        <item x="332"/>
        <item x="333"/>
        <item x="334"/>
        <item x="336"/>
        <item x="337"/>
        <item x="338"/>
        <item x="339"/>
        <item x="340"/>
        <item x="341"/>
        <item x="346"/>
        <item x="347"/>
        <item x="354"/>
        <item x="356"/>
        <item x="357"/>
        <item x="358"/>
        <item x="359"/>
        <item x="361"/>
        <item x="362"/>
        <item x="367"/>
        <item x="368"/>
        <item x="369"/>
        <item x="370"/>
        <item x="371"/>
        <item x="372"/>
        <item x="375"/>
        <item x="377"/>
        <item x="378"/>
        <item x="379"/>
        <item x="380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6"/>
        <item x="397"/>
        <item x="398"/>
        <item x="399"/>
        <item x="400"/>
        <item x="401"/>
        <item x="402"/>
        <item x="403"/>
        <item x="404"/>
        <item x="407"/>
        <item x="408"/>
        <item x="409"/>
        <item x="410"/>
        <item x="412"/>
        <item x="413"/>
        <item x="416"/>
        <item x="421"/>
        <item x="422"/>
        <item x="423"/>
        <item x="424"/>
        <item x="425"/>
        <item x="428"/>
        <item x="429"/>
        <item x="430"/>
        <item x="433"/>
        <item x="434"/>
        <item x="435"/>
        <item x="436"/>
        <item x="437"/>
        <item x="439"/>
        <item x="443"/>
        <item x="444"/>
        <item x="445"/>
        <item x="446"/>
        <item x="447"/>
        <item x="448"/>
        <item x="449"/>
        <item x="450"/>
        <item x="451"/>
        <item x="452"/>
        <item x="454"/>
        <item x="457"/>
        <item x="458"/>
        <item x="459"/>
        <item x="460"/>
        <item x="465"/>
        <item x="466"/>
        <item x="467"/>
        <item x="468"/>
        <item x="469"/>
        <item x="470"/>
        <item x="471"/>
        <item x="472"/>
        <item x="473"/>
        <item x="476"/>
        <item x="477"/>
        <item x="478"/>
        <item x="479"/>
        <item x="481"/>
        <item x="482"/>
        <item x="483"/>
        <item x="485"/>
        <item x="486"/>
        <item x="487"/>
        <item x="492"/>
        <item x="494"/>
        <item x="495"/>
        <item x="496"/>
        <item x="497"/>
        <item x="498"/>
        <item x="499"/>
        <item x="500"/>
        <item x="501"/>
        <item x="507"/>
        <item x="512"/>
        <item x="310"/>
        <item x="552"/>
        <item x="553"/>
        <item x="554"/>
        <item x="558"/>
        <item x="559"/>
        <item x="560"/>
        <item x="561"/>
        <item x="562"/>
        <item x="564"/>
        <item x="565"/>
        <item x="566"/>
        <item x="567"/>
        <item x="568"/>
        <item x="569"/>
        <item x="571"/>
        <item x="574"/>
        <item x="575"/>
        <item x="576"/>
        <item x="577"/>
        <item x="579"/>
        <item x="581"/>
        <item x="582"/>
        <item x="583"/>
        <item x="585"/>
        <item x="588"/>
        <item x="589"/>
        <item x="590"/>
        <item x="599"/>
        <item x="600"/>
        <item x="603"/>
        <item x="604"/>
        <item x="606"/>
        <item x="608"/>
        <item x="610"/>
        <item x="611"/>
        <item x="617"/>
        <item x="615"/>
        <item x="621"/>
        <item x="622"/>
        <item x="623"/>
        <item x="624"/>
        <item x="625"/>
        <item x="626"/>
        <item x="632"/>
        <item x="634"/>
        <item x="637"/>
        <item x="638"/>
        <item x="644"/>
        <item x="652"/>
        <item x="657"/>
        <item x="666"/>
        <item x="668"/>
        <item x="669"/>
        <item x="673"/>
        <item x="680"/>
        <item x="681"/>
        <item x="684"/>
        <item x="694"/>
        <item x="697"/>
        <item x="698"/>
        <item x="713"/>
        <item x="714"/>
        <item x="715"/>
        <item x="716"/>
        <item x="718"/>
        <item x="729"/>
        <item x="730"/>
        <item x="733"/>
        <item x="629"/>
        <item x="630"/>
        <item x="670"/>
        <item x="706"/>
        <item x="707"/>
        <item x="719"/>
        <item x="720"/>
        <item x="722"/>
        <item x="723"/>
        <item x="731"/>
        <item x="747"/>
        <item x="748"/>
        <item x="750"/>
        <item x="753"/>
        <item x="754"/>
        <item x="755"/>
        <item x="759"/>
        <item x="760"/>
        <item x="761"/>
        <item x="762"/>
        <item x="763"/>
        <item x="767"/>
        <item x="772"/>
        <item x="773"/>
        <item x="785"/>
        <item x="789"/>
        <item x="791"/>
        <item x="794"/>
        <item x="795"/>
        <item x="799"/>
        <item x="801"/>
        <item x="805"/>
        <item x="806"/>
        <item x="828"/>
        <item x="829"/>
        <item x="830"/>
        <item x="831"/>
        <item x="832"/>
        <item x="833"/>
        <item x="834"/>
        <item x="835"/>
        <item x="816"/>
        <item x="821"/>
        <item x="823"/>
        <item x="827"/>
        <item x="1061"/>
        <item x="1063"/>
        <item x="1064"/>
        <item x="1065"/>
        <item x="1070"/>
        <item x="1074"/>
        <item x="1075"/>
        <item x="1076"/>
        <item x="1077"/>
        <item x="1078"/>
        <item x="1079"/>
        <item x="884"/>
        <item x="1080"/>
        <item x="1081"/>
        <item x="1082"/>
        <item x="1083"/>
        <item x="1084"/>
        <item x="1085"/>
        <item x="1086"/>
        <item x="1087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6"/>
        <item x="1108"/>
        <item x="1111"/>
        <item x="1122"/>
        <item x="1123"/>
        <item x="1112"/>
        <item x="1115"/>
        <item x="1124"/>
        <item x="1125"/>
        <item x="1126"/>
        <item x="1127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8"/>
        <item x="1169"/>
        <item x="1170"/>
        <item x="1171"/>
        <item x="1172"/>
        <item x="1173"/>
        <item x="1174"/>
        <item x="1175"/>
        <item x="1176"/>
        <item x="1177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5"/>
        <item x="1196"/>
        <item x="1199"/>
        <item x="1200"/>
        <item x="1201"/>
        <item x="1202"/>
        <item x="1207"/>
        <item x="1208"/>
        <item x="1209"/>
        <item x="1213"/>
        <item x="1214"/>
        <item x="1215"/>
        <item x="1217"/>
        <item x="1219"/>
        <item x="1220"/>
        <item x="1221"/>
        <item x="1224"/>
        <item x="1229"/>
        <item x="1230"/>
        <item x="1235"/>
        <item x="1237"/>
        <item x="1239"/>
        <item x="1240"/>
        <item x="1242"/>
        <item x="1243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64"/>
        <item x="1258"/>
        <item x="1259"/>
        <item x="1260"/>
        <item x="1261"/>
        <item x="1262"/>
        <item x="1263"/>
        <item x="1265"/>
        <item x="1266"/>
        <item x="1267"/>
        <item x="6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7"/>
        <item x="1318"/>
        <item x="1324"/>
        <item x="1325"/>
        <item x="1327"/>
        <item x="1328"/>
        <item x="1329"/>
        <item x="1385"/>
        <item x="1386"/>
        <item x="1330"/>
        <item x="1331"/>
        <item x="1332"/>
        <item x="1333"/>
        <item x="1335"/>
        <item x="1336"/>
        <item x="1337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8"/>
        <item x="1389"/>
        <item x="1390"/>
        <item x="1392"/>
        <item x="1403"/>
        <item x="1404"/>
        <item x="1406"/>
        <item x="1407"/>
        <item x="1408"/>
        <item x="1409"/>
        <item x="1410"/>
        <item x="1411"/>
        <item x="1105"/>
        <item x="544"/>
        <item x="262"/>
        <item x="134"/>
        <item x="152"/>
        <item x="247"/>
        <item x="55"/>
        <item x="54"/>
        <item x="88"/>
        <item x="66"/>
        <item x="251"/>
        <item x="65"/>
        <item x="294"/>
        <item x="220"/>
        <item x="108"/>
        <item x="822"/>
        <item x="804"/>
        <item x="802"/>
        <item x="580"/>
        <item x="382"/>
        <item x="420"/>
        <item x="348"/>
        <item x="363"/>
        <item x="1244"/>
        <item x="1245"/>
        <item x="1216"/>
        <item x="84"/>
        <item x="178"/>
        <item x="874"/>
        <item x="997"/>
        <item x="1167"/>
        <item x="1114"/>
        <item x="1103"/>
        <item x="156"/>
        <item x="319"/>
        <item x="255"/>
        <item x="86"/>
        <item x="252"/>
        <item x="253"/>
        <item x="238"/>
        <item x="122"/>
        <item x="316"/>
        <item x="71"/>
        <item x="944"/>
        <item x="81"/>
        <item x="489"/>
        <item x="491"/>
        <item x="275"/>
        <item x="990"/>
        <item x="940"/>
        <item x="538"/>
        <item x="535"/>
        <item x="522"/>
        <item x="542"/>
        <item x="787"/>
        <item x="812"/>
        <item x="813"/>
        <item x="642"/>
        <item x="64"/>
        <item x="60"/>
        <item x="51"/>
        <item x="210"/>
        <item x="130"/>
        <item x="96"/>
        <item x="3"/>
        <item x="923"/>
        <item x="533"/>
        <item x="536"/>
        <item x="524"/>
        <item x="539"/>
        <item x="994"/>
        <item x="968"/>
        <item x="974"/>
        <item x="1000"/>
        <item x="847"/>
        <item x="237"/>
        <item x="743"/>
        <item x="749"/>
        <item x="530"/>
        <item x="123"/>
        <item x="1113"/>
        <item x="1140"/>
        <item x="1138"/>
        <item x="1139"/>
        <item x="1246"/>
        <item x="463"/>
        <item x="455"/>
        <item x="474"/>
        <item x="442"/>
        <item x="464"/>
        <item x="480"/>
        <item x="543"/>
        <item x="1222"/>
        <item x="1107"/>
        <item x="546"/>
        <item x="515"/>
        <item x="545"/>
        <item x="511"/>
        <item x="514"/>
        <item x="510"/>
        <item x="1109"/>
        <item x="665"/>
        <item x="540"/>
        <item x="526"/>
        <item x="167"/>
        <item x="312"/>
        <item x="59"/>
        <item x="171"/>
        <item x="278"/>
        <item x="117"/>
        <item x="83"/>
        <item x="741"/>
        <item x="493"/>
        <item x="257"/>
        <item x="175"/>
        <item x="639"/>
        <item x="672"/>
        <item x="650"/>
        <item x="663"/>
        <item x="1396"/>
        <item x="1397"/>
        <item x="1401"/>
        <item x="1398"/>
        <item x="1400"/>
        <item x="1399"/>
        <item x="502"/>
        <item x="1231"/>
        <item x="1232"/>
        <item x="1234"/>
        <item x="742"/>
        <item x="73"/>
        <item x="140"/>
        <item x="203"/>
        <item x="1116"/>
        <item x="503"/>
        <item x="504"/>
        <item x="757"/>
        <item x="505"/>
        <item x="506"/>
        <item x="1"/>
        <item x="2"/>
        <item x="628"/>
        <item x="4"/>
        <item x="627"/>
        <item x="1395"/>
        <item x="1393"/>
        <item x="1391"/>
        <item x="1394"/>
        <item x="223"/>
        <item x="222"/>
        <item x="85"/>
        <item x="201"/>
        <item x="724"/>
        <item x="764"/>
        <item x="516"/>
        <item x="517"/>
        <item x="509"/>
        <item x="508"/>
        <item x="1132"/>
        <item x="1128"/>
        <item x="1135"/>
        <item x="1130"/>
        <item x="1134"/>
        <item x="1129"/>
        <item x="534"/>
        <item x="160"/>
        <item x="124"/>
        <item x="248"/>
        <item x="161"/>
        <item x="165"/>
        <item x="109"/>
        <item x="150"/>
        <item x="133"/>
        <item x="48"/>
        <item x="106"/>
        <item x="79"/>
        <item x="188"/>
        <item x="162"/>
        <item x="187"/>
        <item x="147"/>
        <item x="146"/>
        <item x="145"/>
        <item x="144"/>
        <item x="148"/>
        <item x="169"/>
        <item x="149"/>
        <item x="208"/>
        <item x="943"/>
        <item x="154"/>
        <item x="860"/>
        <item x="186"/>
        <item x="46"/>
        <item x="226"/>
        <item x="120"/>
        <item x="1178"/>
        <item x="1193"/>
        <item x="527"/>
        <item x="528"/>
        <item x="72"/>
        <item x="541"/>
        <item x="525"/>
        <item x="537"/>
        <item x="737"/>
        <item x="734"/>
        <item x="735"/>
        <item x="738"/>
        <item x="739"/>
        <item x="740"/>
        <item x="289"/>
        <item x="90"/>
        <item x="881"/>
        <item x="899"/>
        <item x="696"/>
        <item x="193"/>
        <item x="125"/>
        <item x="303"/>
        <item x="234"/>
        <item x="63"/>
        <item x="218"/>
        <item x="314"/>
        <item x="183"/>
        <item x="132"/>
        <item x="1414"/>
        <item x="1413"/>
        <item x="1415"/>
        <item x="1416"/>
        <item x="45"/>
        <item x="529"/>
        <item x="518"/>
        <item x="549"/>
        <item x="548"/>
        <item x="555"/>
        <item x="551"/>
        <item x="570"/>
        <item x="1136"/>
        <item x="1302"/>
        <item x="1301"/>
        <item x="35"/>
        <item x="26"/>
        <item x="22"/>
        <item x="40"/>
        <item x="28"/>
        <item x="29"/>
        <item x="30"/>
        <item x="36"/>
        <item x="34"/>
        <item x="27"/>
        <item x="33"/>
        <item x="37"/>
        <item x="38"/>
        <item x="39"/>
        <item x="41"/>
        <item x="43"/>
        <item x="42"/>
        <item x="44"/>
        <item x="21"/>
        <item x="20"/>
        <item x="23"/>
        <item x="25"/>
        <item x="24"/>
        <item x="215"/>
        <item x="142"/>
        <item x="311"/>
        <item x="0"/>
        <item x="736"/>
        <item x="573"/>
        <item x="232"/>
        <item x="230"/>
        <item x="219"/>
        <item x="82"/>
        <item x="261"/>
        <item x="95"/>
        <item x="227"/>
        <item x="89"/>
        <item x="228"/>
        <item x="513"/>
        <item x="31"/>
        <item x="32"/>
        <item x="953"/>
        <item x="1038"/>
        <item x="981"/>
        <item x="532"/>
        <item x="704"/>
        <item x="732"/>
        <item x="690"/>
        <item x="1338"/>
        <item x="523"/>
        <item x="1137"/>
        <item x="557"/>
        <item x="556"/>
        <item x="547"/>
        <item x="758"/>
        <item x="756"/>
        <item x="882"/>
        <item x="879"/>
        <item x="880"/>
        <item x="851"/>
        <item x="1017"/>
        <item x="875"/>
        <item m="1" x="1988"/>
        <item m="1" x="1986"/>
        <item m="1" x="1979"/>
        <item m="1" x="1978"/>
        <item m="1" x="1930"/>
        <item m="1" x="1973"/>
        <item m="1" x="1985"/>
        <item m="1" x="1992"/>
        <item m="1" x="1949"/>
        <item m="1" x="2008"/>
        <item m="1" x="1958"/>
        <item m="1" x="1600"/>
        <item m="1" x="2011"/>
        <item m="1" x="1990"/>
        <item m="1" x="1940"/>
        <item m="1" x="1804"/>
        <item m="1" x="1934"/>
        <item m="1" x="1948"/>
        <item m="1" x="1951"/>
        <item m="1" x="1946"/>
        <item m="1" x="2000"/>
        <item m="1" x="2016"/>
        <item m="1" x="1929"/>
        <item m="1" x="1996"/>
        <item m="1" x="1997"/>
        <item m="1" x="1995"/>
        <item m="1" x="1932"/>
        <item m="1" x="1994"/>
        <item m="1" x="1939"/>
        <item m="1" x="1968"/>
        <item m="1" x="1965"/>
        <item m="1" x="1999"/>
        <item m="1" x="1943"/>
        <item m="1" x="1957"/>
        <item m="1" x="2010"/>
        <item m="1" x="1942"/>
        <item m="1" x="1984"/>
        <item m="1" x="2001"/>
        <item m="1" x="1956"/>
        <item m="1" x="2012"/>
        <item m="1" x="2013"/>
        <item m="1" x="2005"/>
        <item m="1" x="2015"/>
        <item m="1" x="1975"/>
        <item m="1" x="1987"/>
        <item m="1" x="1941"/>
        <item m="1" x="1618"/>
        <item m="1" x="1936"/>
        <item m="1" x="1982"/>
        <item m="1" x="1970"/>
        <item m="1" x="1938"/>
        <item m="1" x="1506"/>
        <item m="1" x="1933"/>
        <item m="1" x="1928"/>
        <item m="1" x="2251"/>
        <item m="1" x="2007"/>
        <item m="1" x="1952"/>
        <item m="1" x="1953"/>
        <item m="1" x="1960"/>
        <item m="1" x="2253"/>
        <item m="1" x="2252"/>
        <item m="1" x="2254"/>
        <item m="1" x="1991"/>
        <item m="1" x="1962"/>
        <item m="1" x="1963"/>
        <item m="1" x="2009"/>
        <item m="1" x="1966"/>
        <item m="1" x="1977"/>
        <item m="1" x="1964"/>
        <item m="1" x="1967"/>
        <item m="1" x="1969"/>
        <item m="1" x="1523"/>
        <item m="1" x="1524"/>
        <item m="1" x="1525"/>
        <item m="1" x="1526"/>
        <item m="1" x="1530"/>
        <item m="1" x="1514"/>
        <item m="1" x="1516"/>
        <item m="1" x="1517"/>
        <item m="1" x="1520"/>
        <item m="1" x="1529"/>
        <item m="1" x="1512"/>
        <item m="1" x="1531"/>
        <item m="1" x="1515"/>
        <item m="1" x="1513"/>
        <item m="1" x="1528"/>
        <item m="1" x="1522"/>
        <item m="1" x="1521"/>
        <item m="1" x="1519"/>
        <item m="1" x="1527"/>
        <item m="1" x="1518"/>
        <item m="1" x="1532"/>
        <item m="1" x="2134"/>
        <item m="1" x="2087"/>
        <item m="1" x="2089"/>
        <item m="1" x="2184"/>
        <item m="1" x="2070"/>
        <item m="1" x="2091"/>
        <item m="1" x="2053"/>
        <item m="1" x="2136"/>
        <item m="1" x="2141"/>
        <item m="1" x="2153"/>
        <item m="1" x="2054"/>
        <item m="1" x="2142"/>
        <item m="1" x="2143"/>
        <item m="1" x="2207"/>
        <item m="1" x="2205"/>
        <item m="1" x="2061"/>
        <item m="1" x="2064"/>
        <item m="1" x="2150"/>
        <item m="1" x="2122"/>
        <item m="1" x="2068"/>
        <item m="1" x="2093"/>
        <item m="1" x="2206"/>
        <item m="1" x="2131"/>
        <item m="1" x="2055"/>
        <item m="1" x="2187"/>
        <item m="1" x="2140"/>
        <item m="1" x="2088"/>
        <item m="1" x="2081"/>
        <item m="1" x="2116"/>
        <item m="1" x="2075"/>
        <item m="1" x="2111"/>
        <item m="1" x="2062"/>
        <item m="1" x="2066"/>
        <item m="1" x="2162"/>
        <item m="1" x="2076"/>
        <item m="1" x="2188"/>
        <item m="1" x="2255"/>
        <item m="1" x="2148"/>
        <item m="1" x="2190"/>
        <item m="1" x="2144"/>
        <item m="1" x="2194"/>
        <item m="1" x="2180"/>
        <item m="1" x="2099"/>
        <item m="1" x="2161"/>
        <item m="1" x="2126"/>
        <item m="1" x="2129"/>
        <item m="1" x="2130"/>
        <item m="1" x="2173"/>
        <item m="1" x="2084"/>
        <item m="1" x="2166"/>
        <item m="1" x="2185"/>
        <item m="1" x="2181"/>
        <item m="1" x="2172"/>
        <item m="1" x="2114"/>
        <item m="1" x="2201"/>
        <item m="1" x="2203"/>
        <item m="1" x="2135"/>
        <item m="1" x="2202"/>
        <item m="1" x="2183"/>
        <item m="1" x="2145"/>
        <item m="1" x="2139"/>
        <item m="1" x="2155"/>
        <item m="1" x="2154"/>
        <item m="1" x="2106"/>
        <item m="1" x="2067"/>
        <item m="1" x="2171"/>
        <item m="1" x="2105"/>
        <item m="1" x="2103"/>
        <item m="1" x="2177"/>
        <item m="1" x="2057"/>
        <item m="1" x="2160"/>
        <item m="1" x="2163"/>
        <item m="1" x="2100"/>
        <item m="1" x="2107"/>
        <item m="1" x="2085"/>
        <item m="1" x="2147"/>
        <item m="1" x="2101"/>
        <item m="1" x="2050"/>
        <item m="1" x="2196"/>
        <item m="1" x="2189"/>
        <item m="1" x="2165"/>
        <item m="1" x="2104"/>
        <item m="1" x="2102"/>
        <item m="1" x="2096"/>
        <item m="1" x="2065"/>
        <item m="1" x="2124"/>
        <item m="1" x="2086"/>
        <item m="1" x="2090"/>
        <item m="1" x="2146"/>
        <item m="1" x="2069"/>
        <item m="1" x="2121"/>
        <item m="1" x="2051"/>
        <item m="1" x="2175"/>
        <item m="1" x="2063"/>
        <item m="1" x="2113"/>
        <item m="1" x="2168"/>
        <item m="1" x="2078"/>
        <item m="1" x="2071"/>
        <item m="1" x="2092"/>
        <item m="1" x="1809"/>
        <item m="1" x="1815"/>
        <item m="1" x="1813"/>
        <item m="1" x="1822"/>
        <item m="1" x="1808"/>
        <item m="1" x="1818"/>
        <item m="1" x="1817"/>
        <item m="1" x="1819"/>
        <item m="1" x="1825"/>
        <item m="1" x="1827"/>
        <item m="1" x="1814"/>
        <item m="1" x="1820"/>
        <item m="1" x="1500"/>
        <item m="1" x="1508"/>
        <item m="1" x="1501"/>
        <item m="1" x="1502"/>
        <item m="1" x="1499"/>
        <item m="1" x="1504"/>
        <item m="1" x="1507"/>
        <item m="1" x="1511"/>
        <item m="1" x="1505"/>
        <item m="1" x="1510"/>
        <item m="1" x="1509"/>
        <item m="1" x="1503"/>
        <item m="1" x="1673"/>
        <item m="1" x="1542"/>
        <item m="1" x="1775"/>
        <item m="1" x="1773"/>
        <item m="1" x="1632"/>
        <item m="1" x="1617"/>
        <item m="1" x="1732"/>
        <item m="1" x="1675"/>
        <item m="1" x="1741"/>
        <item m="1" x="1572"/>
        <item m="1" x="1582"/>
        <item m="1" x="1583"/>
        <item m="1" x="1581"/>
        <item m="1" x="1548"/>
        <item m="1" x="1702"/>
        <item m="1" x="1770"/>
        <item m="1" x="1703"/>
        <item m="1" x="1736"/>
        <item m="1" x="1541"/>
        <item m="1" x="1609"/>
        <item m="1" x="1716"/>
        <item m="1" x="1766"/>
        <item m="1" x="1601"/>
        <item m="1" x="1708"/>
        <item m="1" x="1590"/>
        <item m="1" x="1783"/>
        <item m="1" x="1787"/>
        <item m="1" x="1719"/>
        <item m="1" x="1739"/>
        <item m="1" x="1709"/>
        <item m="1" x="1603"/>
        <item m="1" x="1586"/>
        <item m="1" x="1728"/>
        <item m="1" x="1765"/>
        <item m="1" x="1624"/>
        <item m="1" x="1687"/>
        <item m="1" x="1657"/>
        <item m="1" x="1693"/>
        <item m="1" x="1546"/>
        <item m="1" x="1784"/>
        <item m="1" x="1731"/>
        <item m="1" x="1560"/>
        <item m="1" x="1547"/>
        <item m="1" x="1545"/>
        <item m="1" x="1681"/>
        <item m="1" x="1668"/>
        <item m="1" x="1721"/>
        <item m="1" x="1726"/>
        <item m="1" x="1761"/>
        <item m="1" x="1644"/>
        <item m="1" x="1604"/>
        <item m="1" x="1725"/>
        <item m="1" x="1574"/>
        <item m="1" x="1730"/>
        <item m="1" x="1683"/>
        <item m="1" x="1665"/>
        <item m="1" x="1623"/>
        <item m="1" x="1729"/>
        <item m="1" x="1553"/>
        <item m="1" x="1764"/>
        <item m="1" x="1705"/>
        <item m="1" x="1580"/>
        <item m="1" x="1640"/>
        <item m="1" x="1652"/>
        <item m="1" x="1648"/>
        <item m="1" x="1649"/>
        <item m="1" x="1653"/>
        <item m="1" x="1762"/>
        <item m="1" x="1543"/>
        <item m="1" x="1750"/>
        <item m="1" x="1740"/>
        <item m="1" x="1745"/>
        <item m="1" x="1707"/>
        <item m="1" x="1659"/>
        <item m="1" x="1662"/>
        <item m="1" x="1695"/>
        <item m="1" x="1752"/>
        <item m="1" x="1777"/>
        <item m="1" x="1800"/>
        <item m="1" x="1755"/>
        <item m="1" x="1557"/>
        <item m="1" x="1795"/>
        <item m="1" x="1792"/>
        <item m="1" x="1791"/>
        <item m="1" x="1793"/>
        <item m="1" x="1801"/>
        <item m="1" x="1658"/>
        <item m="1" x="1680"/>
        <item m="1" x="1776"/>
        <item m="1" x="1694"/>
        <item m="1" x="1779"/>
        <item m="1" x="1577"/>
        <item m="1" x="1578"/>
        <item m="1" x="1782"/>
        <item m="1" x="1790"/>
        <item m="1" x="1746"/>
        <item m="1" x="1672"/>
        <item m="1" x="1737"/>
        <item m="1" x="1778"/>
        <item m="1" x="1605"/>
        <item m="1" x="1738"/>
        <item m="1" x="1664"/>
        <item m="1" x="1671"/>
        <item m="1" x="1670"/>
        <item m="1" x="1551"/>
        <item m="1" x="1622"/>
        <item m="1" x="1552"/>
        <item m="1" x="1554"/>
        <item m="1" x="1704"/>
        <item m="1" x="1669"/>
        <item m="1" x="1767"/>
        <item m="1" x="1615"/>
        <item m="1" x="1701"/>
        <item m="1" x="1645"/>
        <item m="1" x="1654"/>
        <item m="1" x="1608"/>
        <item m="1" x="1714"/>
        <item m="1" x="1549"/>
        <item m="1" x="1602"/>
        <item m="1" x="1742"/>
        <item m="1" x="1756"/>
        <item m="1" x="1757"/>
        <item m="1" x="1641"/>
        <item m="1" x="1656"/>
        <item m="1" x="1634"/>
        <item m="1" x="1563"/>
        <item m="1" x="1559"/>
        <item m="1" x="1638"/>
        <item m="1" x="1769"/>
        <item m="1" x="1598"/>
        <item m="1" x="1751"/>
        <item m="1" x="1699"/>
        <item m="1" x="1692"/>
        <item m="1" x="1676"/>
        <item m="1" x="1629"/>
        <item m="1" x="1650"/>
        <item m="1" x="1575"/>
        <item m="1" x="1633"/>
        <item m="1" x="1797"/>
        <item m="1" x="1794"/>
        <item m="1" x="1781"/>
        <item m="1" x="1626"/>
        <item m="1" x="1647"/>
        <item m="1" x="1571"/>
        <item m="1" x="1771"/>
        <item m="1" x="1573"/>
        <item m="1" x="1566"/>
        <item m="1" x="1567"/>
        <item m="1" x="1565"/>
        <item m="1" x="1611"/>
        <item m="1" x="1788"/>
        <item m="1" x="1625"/>
        <item m="1" x="1717"/>
        <item m="1" x="1579"/>
        <item m="1" x="1747"/>
        <item m="1" x="1646"/>
        <item m="1" x="1772"/>
        <item m="1" x="1760"/>
        <item m="1" x="1724"/>
        <item m="1" x="1569"/>
        <item m="1" x="1570"/>
        <item m="1" x="1711"/>
        <item m="1" x="1628"/>
        <item m="1" x="1613"/>
        <item m="1" x="1621"/>
        <item m="1" x="1620"/>
        <item m="1" x="1722"/>
        <item m="1" x="1635"/>
        <item m="1" x="1749"/>
        <item m="1" x="1441"/>
        <item m="1" x="1442"/>
        <item m="1" x="1444"/>
        <item m="1" x="1440"/>
        <item m="1" x="1443"/>
        <item m="1" x="1439"/>
        <item m="1" x="1447"/>
        <item m="1" x="1833"/>
        <item m="1" x="1834"/>
        <item m="1" x="1848"/>
        <item m="1" x="1837"/>
        <item m="1" x="1845"/>
        <item m="1" x="1873"/>
        <item m="1" x="1863"/>
        <item m="1" x="1870"/>
        <item m="1" x="1862"/>
        <item m="1" x="1495"/>
        <item m="1" x="1494"/>
        <item m="1" x="1490"/>
        <item m="1" x="1491"/>
        <item m="1" x="1481"/>
        <item m="1" x="1464"/>
        <item m="1" x="1484"/>
        <item m="1" x="1489"/>
        <item m="1" x="1460"/>
        <item m="1" x="1473"/>
        <item m="1" x="1467"/>
        <item m="1" x="1465"/>
        <item m="1" x="1466"/>
        <item m="1" x="1470"/>
        <item m="1" x="1471"/>
        <item m="1" x="1486"/>
        <item m="1" x="1469"/>
        <item m="1" x="1488"/>
        <item m="1" x="1487"/>
        <item m="1" x="1478"/>
        <item m="1" x="1479"/>
        <item m="1" x="1468"/>
        <item m="1" x="1483"/>
        <item m="1" x="1496"/>
        <item m="1" x="1497"/>
        <item m="1" x="1462"/>
        <item m="1" x="2020"/>
        <item m="1" x="2018"/>
        <item m="1" x="2026"/>
        <item m="1" x="2022"/>
        <item m="1" x="2023"/>
        <item m="1" x="2039"/>
        <item m="1" x="2042"/>
        <item m="1" x="2028"/>
        <item m="1" x="2031"/>
        <item m="1" x="2032"/>
        <item m="1" x="2033"/>
        <item m="1" x="2034"/>
        <item m="1" x="2044"/>
        <item m="1" x="2038"/>
        <item m="1" x="2040"/>
        <item m="1" x="2041"/>
        <item m="1" x="2047"/>
        <item m="1" x="2030"/>
        <item m="1" x="2029"/>
        <item m="1" x="2035"/>
        <item m="1" x="2037"/>
        <item m="1" x="2027"/>
        <item m="1" x="2046"/>
        <item m="1" x="2043"/>
        <item m="1" x="1806"/>
        <item m="1" x="2048"/>
        <item m="1" x="2036"/>
        <item m="1" x="1807"/>
        <item m="1" x="1803"/>
        <item m="1" x="1420"/>
        <item m="1" x="1419"/>
        <item m="1" x="1435"/>
        <item m="1" x="1432"/>
        <item m="1" x="1436"/>
        <item m="1" x="1955"/>
        <item m="1" x="1823"/>
        <item m="1" x="1418"/>
        <item m="1" x="1417"/>
        <item m="1" x="1715"/>
        <item m="1" x="1636"/>
        <item m="1" x="1758"/>
        <item m="1" x="2216"/>
        <item m="1" x="2222"/>
        <item m="1" x="2223"/>
        <item m="1" x="2224"/>
        <item m="1" x="2217"/>
        <item m="1" x="2218"/>
        <item m="1" x="1836"/>
        <item m="1" x="1842"/>
        <item m="1" x="1843"/>
        <item m="1" x="1844"/>
        <item m="1" x="1874"/>
        <item m="1" x="1875"/>
        <item m="1" x="1849"/>
        <item m="1" x="2127"/>
        <item m="1" x="2128"/>
        <item m="1" x="2115"/>
        <item m="1" x="2097"/>
        <item m="1" x="2073"/>
        <item m="1" x="2095"/>
        <item m="1" x="1926"/>
        <item m="1" x="1763"/>
        <item m="1" x="1556"/>
        <item m="1" x="1780"/>
        <item m="1" x="1607"/>
        <item m="1" x="1651"/>
        <item m="1" x="1744"/>
        <item m="1" x="1712"/>
        <item m="1" x="1595"/>
        <item m="1" x="1713"/>
        <item m="1" x="1576"/>
        <item m="1" x="1691"/>
        <item m="1" x="1931"/>
        <item m="1" x="1945"/>
        <item m="1" x="1981"/>
        <item m="1" x="2002"/>
        <item m="1" x="1961"/>
        <item m="1" x="2219"/>
        <item m="1" x="1868"/>
        <item m="1" x="1472"/>
        <item m="1" x="1485"/>
        <item m="1" x="2204"/>
        <item m="1" x="2079"/>
        <item m="1" x="2198"/>
        <item m="1" x="2197"/>
        <item m="1" x="2200"/>
        <item m="1" x="2094"/>
        <item m="1" x="2117"/>
        <item m="1" x="2110"/>
        <item m="1" x="2157"/>
        <item m="1" x="2098"/>
        <item m="1" x="2192"/>
        <item m="1" x="2109"/>
        <item m="1" x="2152"/>
        <item m="1" x="2025"/>
        <item m="1" x="2021"/>
        <item m="1" x="1905"/>
        <item m="1" x="1891"/>
        <item m="1" x="1892"/>
        <item m="1" x="1893"/>
        <item m="1" x="1914"/>
        <item m="1" x="1885"/>
        <item m="1" x="1886"/>
        <item m="1" x="1896"/>
        <item m="1" x="1912"/>
        <item m="1" x="1890"/>
        <item m="1" x="1976"/>
        <item m="1" x="1944"/>
        <item m="1" x="1972"/>
        <item m="1" x="1937"/>
        <item m="1" x="1720"/>
        <item m="1" x="2112"/>
        <item m="1" x="2108"/>
        <item m="1" x="2174"/>
        <item m="1" x="1924"/>
        <item m="1" x="1922"/>
        <item m="1" x="1925"/>
        <item m="1" x="1431"/>
        <item m="1" x="1429"/>
        <item m="1" x="2250"/>
        <item m="1" x="1425"/>
        <item m="1" x="1428"/>
        <item m="1" x="1424"/>
        <item m="1" x="1427"/>
        <item m="1" x="1426"/>
        <item m="1" x="1433"/>
        <item m="1" x="2133"/>
        <item m="1" x="2080"/>
        <item m="1" x="1718"/>
        <item m="1" x="2193"/>
        <item m="1" x="2118"/>
        <item m="1" x="2132"/>
        <item m="1" x="1452"/>
        <item m="1" x="2072"/>
        <item m="1" x="1450"/>
        <item m="1" x="2225"/>
        <item m="1" x="1667"/>
        <item m="1" x="1610"/>
        <item m="1" x="1743"/>
        <item m="1" x="1631"/>
        <item m="1" x="1685"/>
        <item m="1" x="1655"/>
        <item m="1" x="1585"/>
        <item m="1" x="1796"/>
        <item m="1" x="1544"/>
        <item m="1" x="1430"/>
        <item m="1" x="2083"/>
        <item m="1" x="2149"/>
        <item m="1" x="2167"/>
        <item m="1" x="2170"/>
        <item m="1" x="2138"/>
        <item m="1" x="2056"/>
        <item m="1" x="1947"/>
        <item m="1" x="1989"/>
        <item m="1" x="2014"/>
        <item m="1" x="1935"/>
        <item m="1" x="1810"/>
        <item m="1" x="1812"/>
        <item m="1" x="1841"/>
        <item m="1" x="1830"/>
        <item m="1" x="1865"/>
        <item m="1" x="1869"/>
        <item m="1" x="1878"/>
        <item m="1" x="1909"/>
        <item m="1" x="1889"/>
        <item m="1" x="1888"/>
        <item m="1" x="1901"/>
        <item m="1" x="1911"/>
        <item m="1" x="1887"/>
        <item m="1" x="1879"/>
        <item m="1" x="1902"/>
        <item m="1" x="1895"/>
        <item m="1" x="1882"/>
        <item m="1" x="1881"/>
        <item m="1" x="1884"/>
        <item m="1" x="1910"/>
        <item m="1" x="1883"/>
        <item m="1" x="1906"/>
        <item m="1" x="1850"/>
        <item m="1" x="1864"/>
        <item m="1" x="1839"/>
        <item m="1" x="1866"/>
        <item m="1" x="1838"/>
        <item m="1" x="1688"/>
        <item m="1" x="1774"/>
        <item m="1" x="1682"/>
        <item m="1" x="2151"/>
        <item m="1" x="2179"/>
        <item m="1" x="2120"/>
        <item m="1" x="2082"/>
        <item m="1" x="1458"/>
        <item m="1" x="1455"/>
        <item m="1" x="1459"/>
        <item m="1" x="2178"/>
        <item m="1" x="2059"/>
        <item m="1" x="2137"/>
        <item m="1" x="1596"/>
        <item m="1" x="1597"/>
        <item m="1" x="1696"/>
        <item m="1" x="1785"/>
        <item m="1" x="1589"/>
        <item m="1" x="1637"/>
        <item m="1" x="1639"/>
        <item m="1" x="1748"/>
        <item m="1" x="1606"/>
        <item m="1" x="1802"/>
        <item m="1" x="1689"/>
        <item m="1" x="1627"/>
        <item m="1" x="1789"/>
        <item m="1" x="1734"/>
        <item m="1" x="1735"/>
        <item m="1" x="1798"/>
        <item m="1" x="1700"/>
        <item m="1" x="2004"/>
        <item m="1" x="2003"/>
        <item m="1" x="2006"/>
        <item m="1" x="1561"/>
        <item m="1" x="1733"/>
        <item m="1" x="1759"/>
        <item m="1" x="1666"/>
        <item m="1" x="1457"/>
        <item m="1" x="1913"/>
        <item m="1" x="1908"/>
        <item m="1" x="1907"/>
        <item m="1" x="1899"/>
        <item m="1" x="1903"/>
        <item m="1" x="1898"/>
        <item m="1" x="1897"/>
        <item m="1" x="1894"/>
        <item m="1" x="1904"/>
        <item m="1" x="1900"/>
        <item m="1" x="2209"/>
        <item m="1" x="2211"/>
        <item m="1" x="2208"/>
        <item m="1" x="2210"/>
        <item m="1" x="1454"/>
        <item m="1" x="1453"/>
        <item m="1" x="1456"/>
        <item m="1" x="1697"/>
        <item m="1" x="1562"/>
        <item m="1" x="1677"/>
        <item m="1" x="1588"/>
        <item m="1" x="1564"/>
        <item m="1" x="1927"/>
        <item m="1" x="1923"/>
        <item m="1" x="1476"/>
        <item m="1" x="1493"/>
        <item m="1" x="1826"/>
        <item m="1" x="1846"/>
        <item m="1" x="1828"/>
        <item m="1" x="1860"/>
        <item m="1" x="1475"/>
        <item m="1" x="1821"/>
        <item m="1" x="1824"/>
        <item m="1" x="1871"/>
        <item m="1" x="1853"/>
        <item m="1" x="1840"/>
        <item m="1" x="1831"/>
        <item m="1" x="1851"/>
        <item m="1" x="1858"/>
        <item m="1" x="1661"/>
        <item m="1" x="1679"/>
        <item m="1" x="1880"/>
        <item m="1" x="1706"/>
        <item m="1" x="1805"/>
        <item m="1" x="1915"/>
        <item m="1" x="1950"/>
        <item m="1" x="2186"/>
        <item m="1" x="1463"/>
        <item m="1" x="2158"/>
        <item m="1" x="2182"/>
        <item m="1" x="2052"/>
        <item m="1" x="2159"/>
        <item m="1" x="1619"/>
        <item m="1" x="1630"/>
        <item m="1" x="1584"/>
        <item m="1" x="1754"/>
        <item m="1" x="1753"/>
        <item m="1" x="1558"/>
        <item m="1" x="2221"/>
        <item m="1" x="1993"/>
        <item m="1" x="1474"/>
        <item m="1" x="2243"/>
        <item m="1" x="2233"/>
        <item m="1" x="2236"/>
        <item m="1" x="2242"/>
        <item m="1" x="2226"/>
        <item m="1" x="2231"/>
        <item m="1" x="2240"/>
        <item m="1" x="2239"/>
        <item m="1" x="2232"/>
        <item m="1" x="2230"/>
        <item m="1" x="2237"/>
        <item m="1" x="2244"/>
        <item m="1" x="2241"/>
        <item m="1" x="2176"/>
        <item m="1" x="1916"/>
        <item m="1" x="1877"/>
        <item m="1" x="1498"/>
        <item m="1" x="1587"/>
        <item m="1" x="1854"/>
        <item m="1" x="1855"/>
        <item m="1" x="1835"/>
        <item m="1" x="1861"/>
        <item m="1" x="2049"/>
        <item m="1" x="2058"/>
        <item m="1" x="2214"/>
        <item m="1" x="2215"/>
        <item m="1" x="2213"/>
        <item m="1" x="1690"/>
        <item m="1" x="1591"/>
        <item m="1" x="1616"/>
        <item m="1" x="1723"/>
        <item m="1" x="1612"/>
        <item m="1" x="1786"/>
        <item m="1" x="1768"/>
        <item m="1" x="1684"/>
        <item m="1" x="1550"/>
        <item m="1" x="1686"/>
        <item m="1" x="1727"/>
        <item m="1" x="1614"/>
        <item m="1" x="1710"/>
        <item m="1" x="2220"/>
        <item m="1" x="1536"/>
        <item m="1" x="1539"/>
        <item m="1" x="1538"/>
        <item m="1" x="1540"/>
        <item m="1" x="1537"/>
        <item m="1" x="1534"/>
        <item m="1" x="1533"/>
        <item m="1" x="1535"/>
        <item m="1" x="1811"/>
        <item m="1" x="1847"/>
        <item m="1" x="2164"/>
        <item m="1" x="1859"/>
        <item m="1" x="1872"/>
        <item m="1" x="1832"/>
        <item m="1" x="1917"/>
        <item m="1" x="1918"/>
        <item m="1" x="1920"/>
        <item m="1" x="2169"/>
        <item m="1" x="1592"/>
        <item m="1" x="1594"/>
        <item m="1" x="1593"/>
        <item m="1" x="1477"/>
        <item m="1" x="1461"/>
        <item m="1" x="1492"/>
        <item m="1" x="1451"/>
        <item m="1" x="1660"/>
        <item m="1" x="1678"/>
        <item m="1" x="2077"/>
        <item m="1" x="1816"/>
        <item m="1" x="2060"/>
        <item m="1" x="1674"/>
        <item m="1" x="2191"/>
        <item m="1" x="2119"/>
        <item m="1" x="1642"/>
        <item m="1" x="1643"/>
        <item m="1" x="1698"/>
        <item m="1" x="1856"/>
        <item m="1" x="1857"/>
        <item m="1" x="1852"/>
        <item m="1" x="2195"/>
        <item m="1" x="1921"/>
        <item m="1" x="1919"/>
        <item m="1" x="2212"/>
        <item m="1" x="2234"/>
        <item m="1" x="2235"/>
        <item m="1" x="2238"/>
        <item m="1" x="2227"/>
        <item m="1" x="2229"/>
        <item m="1" x="2228"/>
        <item m="1" x="1438"/>
        <item m="1" x="1437"/>
        <item m="1" x="1434"/>
        <item m="1" x="2256"/>
        <item x="5"/>
        <item x="8"/>
        <item x="9"/>
        <item x="10"/>
        <item x="7"/>
        <item x="11"/>
        <item x="12"/>
        <item x="520"/>
        <item x="521"/>
        <item x="531"/>
        <item x="550"/>
        <item x="563"/>
        <item m="1" x="1421"/>
        <item m="1" x="1422"/>
        <item m="1" x="1423"/>
        <item m="1" x="1555"/>
        <item m="1" x="1599"/>
        <item m="1" x="1663"/>
        <item m="1" x="1799"/>
        <item m="1" x="1829"/>
        <item m="1" x="1876"/>
        <item m="1" x="1971"/>
        <item m="1" x="1980"/>
        <item m="1" x="1983"/>
        <item m="1" x="1998"/>
        <item m="1" x="2019"/>
        <item m="1" x="2123"/>
        <item m="1" x="2156"/>
        <item m="1" x="2245"/>
        <item m="1" x="2246"/>
        <item m="1" x="2247"/>
        <item m="1" x="2248"/>
        <item m="1" x="2249"/>
      </items>
    </pivotField>
    <pivotField axis="axisRow" compact="0" numFmtId="173" outline="0" showAll="0">
      <items count="1507">
        <item x="205"/>
        <item x="601"/>
        <item m="1" x="1101"/>
        <item x="600"/>
        <item m="1" x="1463"/>
        <item x="567"/>
        <item x="292"/>
        <item x="560"/>
        <item x="281"/>
        <item x="4"/>
        <item x="513"/>
        <item x="575"/>
        <item m="1" x="1302"/>
        <item m="1" x="1494"/>
        <item m="1" x="1460"/>
        <item x="373"/>
        <item m="1" x="1461"/>
        <item x="284"/>
        <item m="1" x="1256"/>
        <item x="41"/>
        <item x="334"/>
        <item x="40"/>
        <item x="130"/>
        <item x="797"/>
        <item x="324"/>
        <item m="1" x="1137"/>
        <item x="43"/>
        <item m="1" x="1292"/>
        <item x="244"/>
        <item x="156"/>
        <item m="1" x="1285"/>
        <item m="1" x="1420"/>
        <item x="315"/>
        <item m="1" x="1459"/>
        <item x="109"/>
        <item x="331"/>
        <item m="1" x="1270"/>
        <item m="1" x="1495"/>
        <item x="266"/>
        <item x="344"/>
        <item x="275"/>
        <item x="335"/>
        <item m="1" x="1102"/>
        <item x="598"/>
        <item x="155"/>
        <item m="1" x="1286"/>
        <item x="261"/>
        <item m="1" x="1144"/>
        <item x="333"/>
        <item x="297"/>
        <item x="414"/>
        <item m="1" x="1288"/>
        <item m="1" x="1272"/>
        <item x="280"/>
        <item x="76"/>
        <item x="576"/>
        <item m="1" x="994"/>
        <item x="939"/>
        <item x="751"/>
        <item x="372"/>
        <item x="342"/>
        <item x="147"/>
        <item x="707"/>
        <item x="276"/>
        <item x="456"/>
        <item x="299"/>
        <item x="143"/>
        <item x="789"/>
        <item m="1" x="1465"/>
        <item m="1" x="1161"/>
        <item x="75"/>
        <item x="301"/>
        <item x="166"/>
        <item x="252"/>
        <item x="325"/>
        <item x="259"/>
        <item x="454"/>
        <item m="1" x="971"/>
        <item x="833"/>
        <item x="253"/>
        <item x="290"/>
        <item m="1" x="1258"/>
        <item m="1" x="1165"/>
        <item m="1" x="1432"/>
        <item x="340"/>
        <item x="302"/>
        <item m="1" x="1071"/>
        <item x="295"/>
        <item x="599"/>
        <item x="452"/>
        <item m="1" x="1462"/>
        <item x="82"/>
        <item x="316"/>
        <item m="1" x="1296"/>
        <item x="345"/>
        <item x="274"/>
        <item x="107"/>
        <item x="265"/>
        <item x="769"/>
        <item x="320"/>
        <item x="768"/>
        <item x="50"/>
        <item x="418"/>
        <item x="239"/>
        <item x="80"/>
        <item x="565"/>
        <item x="368"/>
        <item x="279"/>
        <item m="1" x="1422"/>
        <item m="1" x="1158"/>
        <item x="785"/>
        <item x="310"/>
        <item m="1" x="1429"/>
        <item x="419"/>
        <item x="79"/>
        <item x="312"/>
        <item x="195"/>
        <item x="743"/>
        <item m="1" x="1419"/>
        <item x="337"/>
        <item m="1" x="1427"/>
        <item x="339"/>
        <item x="484"/>
        <item x="352"/>
        <item x="570"/>
        <item x="211"/>
        <item x="483"/>
        <item x="100"/>
        <item x="594"/>
        <item x="209"/>
        <item x="184"/>
        <item x="363"/>
        <item x="232"/>
        <item x="831"/>
        <item x="242"/>
        <item x="729"/>
        <item x="578"/>
        <item x="218"/>
        <item m="1" x="1454"/>
        <item x="122"/>
        <item m="1" x="1504"/>
        <item x="216"/>
        <item x="296"/>
        <item x="108"/>
        <item m="1" x="1472"/>
        <item x="842"/>
        <item x="219"/>
        <item x="56"/>
        <item x="596"/>
        <item x="197"/>
        <item x="228"/>
        <item x="257"/>
        <item x="181"/>
        <item x="590"/>
        <item x="98"/>
        <item m="1" x="972"/>
        <item x="233"/>
        <item x="180"/>
        <item m="1" x="1498"/>
        <item m="1" x="1433"/>
        <item x="853"/>
        <item x="458"/>
        <item m="1" x="1065"/>
        <item m="1" x="1457"/>
        <item x="602"/>
        <item x="366"/>
        <item x="834"/>
        <item x="67"/>
        <item x="662"/>
        <item x="243"/>
        <item x="424"/>
        <item m="1" x="1448"/>
        <item x="670"/>
        <item x="91"/>
        <item x="714"/>
        <item x="263"/>
        <item x="550"/>
        <item x="136"/>
        <item m="1" x="988"/>
        <item x="571"/>
        <item x="591"/>
        <item x="351"/>
        <item x="62"/>
        <item x="33"/>
        <item x="298"/>
        <item x="562"/>
        <item x="114"/>
        <item x="321"/>
        <item x="592"/>
        <item m="1" x="1425"/>
        <item x="360"/>
        <item x="308"/>
        <item x="192"/>
        <item x="430"/>
        <item x="435"/>
        <item x="246"/>
        <item m="1" x="1492"/>
        <item x="93"/>
        <item x="178"/>
        <item x="53"/>
        <item x="176"/>
        <item x="793"/>
        <item x="251"/>
        <item x="322"/>
        <item x="141"/>
        <item x="99"/>
        <item x="29"/>
        <item x="311"/>
        <item m="1" x="1445"/>
        <item x="332"/>
        <item x="115"/>
        <item m="1" x="1446"/>
        <item x="123"/>
        <item x="125"/>
        <item x="459"/>
        <item x="857"/>
        <item x="83"/>
        <item m="1" x="1412"/>
        <item x="182"/>
        <item x="784"/>
        <item m="1" x="1496"/>
        <item x="606"/>
        <item m="1" x="1491"/>
        <item x="358"/>
        <item x="564"/>
        <item m="1" x="1322"/>
        <item x="426"/>
        <item x="90"/>
        <item x="804"/>
        <item x="236"/>
        <item x="756"/>
        <item m="1" x="1421"/>
        <item m="1" x="1408"/>
        <item m="1" x="1439"/>
        <item x="210"/>
        <item x="231"/>
        <item m="1" x="1409"/>
        <item m="1" x="987"/>
        <item m="1" x="1474"/>
        <item x="356"/>
        <item x="57"/>
        <item x="204"/>
        <item x="538"/>
        <item m="1" x="1045"/>
        <item x="723"/>
        <item m="1" x="1464"/>
        <item x="566"/>
        <item x="294"/>
        <item x="803"/>
        <item x="364"/>
        <item x="583"/>
        <item x="0"/>
        <item x="425"/>
        <item x="148"/>
        <item x="120"/>
        <item m="1" x="986"/>
        <item m="1" x="1440"/>
        <item x="551"/>
        <item x="455"/>
        <item x="149"/>
        <item x="26"/>
        <item x="805"/>
        <item x="582"/>
        <item x="224"/>
        <item x="124"/>
        <item x="685"/>
        <item m="1" x="1493"/>
        <item x="34"/>
        <item x="428"/>
        <item x="553"/>
        <item x="173"/>
        <item x="901"/>
        <item x="24"/>
        <item x="422"/>
        <item m="1" x="1416"/>
        <item x="574"/>
        <item x="272"/>
        <item x="580"/>
        <item m="1" x="1487"/>
        <item x="593"/>
        <item x="595"/>
        <item m="1" x="1417"/>
        <item x="439"/>
        <item x="161"/>
        <item x="202"/>
        <item x="31"/>
        <item x="240"/>
        <item x="74"/>
        <item x="307"/>
        <item m="1" x="1410"/>
        <item x="487"/>
        <item x="77"/>
        <item m="1" x="1008"/>
        <item m="1" x="1458"/>
        <item x="855"/>
        <item x="102"/>
        <item x="508"/>
        <item m="1" x="1184"/>
        <item m="1" x="1456"/>
        <item x="370"/>
        <item x="568"/>
        <item x="917"/>
        <item m="1" x="1437"/>
        <item x="796"/>
        <item m="1" x="1497"/>
        <item x="365"/>
        <item x="450"/>
        <item x="71"/>
        <item m="1" x="1418"/>
        <item x="555"/>
        <item m="1" x="1447"/>
        <item m="1" x="1431"/>
        <item x="462"/>
        <item x="464"/>
        <item x="361"/>
        <item x="138"/>
        <item x="329"/>
        <item x="287"/>
        <item m="1" x="1411"/>
        <item x="758"/>
        <item x="440"/>
        <item x="610"/>
        <item x="501"/>
        <item x="86"/>
        <item m="1" x="1489"/>
        <item x="874"/>
        <item x="470"/>
        <item x="956"/>
        <item x="250"/>
        <item m="1" x="1502"/>
        <item m="1" x="1500"/>
        <item x="92"/>
        <item m="1" x="1452"/>
        <item x="81"/>
        <item x="448"/>
        <item x="390"/>
        <item x="587"/>
        <item x="757"/>
        <item x="444"/>
        <item x="847"/>
        <item x="473"/>
        <item m="1" x="1434"/>
        <item x="469"/>
        <item m="1" x="1019"/>
        <item x="223"/>
        <item x="581"/>
        <item x="369"/>
        <item m="1" x="1483"/>
        <item x="725"/>
        <item x="475"/>
        <item m="1" x="1441"/>
        <item m="1" x="1484"/>
        <item x="521"/>
        <item m="1" x="1424"/>
        <item m="1" x="1443"/>
        <item x="563"/>
        <item x="162"/>
        <item x="441"/>
        <item x="116"/>
        <item x="39"/>
        <item m="1" x="1444"/>
        <item x="113"/>
        <item x="653"/>
        <item x="809"/>
        <item x="554"/>
        <item x="60"/>
        <item m="1" x="1449"/>
        <item m="1" x="1413"/>
        <item x="964"/>
        <item x="510"/>
        <item x="151"/>
        <item m="1" x="1499"/>
        <item m="1" x="1476"/>
        <item x="87"/>
        <item x="507"/>
        <item x="808"/>
        <item x="802"/>
        <item m="1" x="1469"/>
        <item x="849"/>
        <item x="767"/>
        <item x="801"/>
        <item x="539"/>
        <item x="845"/>
        <item x="597"/>
        <item x="447"/>
        <item x="860"/>
        <item x="584"/>
        <item x="44"/>
        <item x="467"/>
        <item m="1" x="1309"/>
        <item x="511"/>
        <item m="1" x="1490"/>
        <item m="1" x="1436"/>
        <item m="1" x="1423"/>
        <item x="399"/>
        <item m="1" x="1501"/>
        <item x="869"/>
        <item x="862"/>
        <item x="217"/>
        <item x="393"/>
        <item x="913"/>
        <item x="865"/>
        <item x="524"/>
        <item x="434"/>
        <item x="477"/>
        <item x="486"/>
        <item x="531"/>
        <item x="962"/>
        <item x="770"/>
        <item x="451"/>
        <item x="957"/>
        <item m="1" x="1481"/>
        <item x="49"/>
        <item x="585"/>
        <item x="500"/>
        <item x="256"/>
        <item x="518"/>
        <item x="519"/>
        <item x="449"/>
        <item x="532"/>
        <item x="212"/>
        <item x="830"/>
        <item x="910"/>
        <item x="909"/>
        <item m="1" x="1438"/>
        <item m="1" x="1450"/>
        <item x="255"/>
        <item x="588"/>
        <item x="465"/>
        <item m="1" x="1478"/>
        <item m="1" x="1482"/>
        <item m="1" x="1455"/>
        <item x="482"/>
        <item m="1" x="1426"/>
        <item x="446"/>
        <item m="1" x="1488"/>
        <item x="504"/>
        <item x="520"/>
        <item m="1" x="1505"/>
        <item m="1" x="1479"/>
        <item x="479"/>
        <item x="918"/>
        <item x="522"/>
        <item x="502"/>
        <item x="517"/>
        <item x="97"/>
        <item x="505"/>
        <item x="47"/>
        <item x="488"/>
        <item x="838"/>
        <item m="1" x="1451"/>
        <item m="1" x="1453"/>
        <item x="431"/>
        <item m="1" x="1223"/>
        <item x="476"/>
        <item x="499"/>
        <item m="1" x="1475"/>
        <item x="490"/>
        <item x="839"/>
        <item x="134"/>
        <item x="165"/>
        <item x="529"/>
        <item x="840"/>
        <item x="497"/>
        <item x="540"/>
        <item x="516"/>
        <item x="503"/>
        <item x="912"/>
        <item x="463"/>
        <item x="474"/>
        <item x="468"/>
        <item x="495"/>
        <item m="1" x="1466"/>
        <item x="512"/>
        <item x="193"/>
        <item x="765"/>
        <item x="78"/>
        <item x="763"/>
        <item m="1" x="1442"/>
        <item x="536"/>
        <item x="496"/>
        <item x="931"/>
        <item x="766"/>
        <item x="764"/>
        <item x="117"/>
        <item x="527"/>
        <item x="526"/>
        <item m="1" x="1480"/>
        <item m="1" x="1503"/>
        <item m="1" x="1467"/>
        <item m="1" x="1485"/>
        <item x="159"/>
        <item x="515"/>
        <item m="1" x="1470"/>
        <item m="1" x="1428"/>
        <item m="1" x="1435"/>
        <item x="856"/>
        <item x="760"/>
        <item m="1" x="1430"/>
        <item x="38"/>
        <item x="481"/>
        <item x="489"/>
        <item x="919"/>
        <item x="920"/>
        <item x="561"/>
        <item m="1" x="1473"/>
        <item x="472"/>
        <item x="843"/>
        <item m="1" x="1415"/>
        <item m="1" x="1486"/>
        <item m="1" x="1208"/>
        <item m="1" x="1471"/>
        <item x="119"/>
        <item x="528"/>
        <item x="478"/>
        <item x="480"/>
        <item x="914"/>
        <item x="485"/>
        <item m="1" x="1477"/>
        <item x="492"/>
        <item x="471"/>
        <item m="1" x="1468"/>
        <item x="169"/>
        <item m="1" x="1414"/>
        <item x="13"/>
        <item x="14"/>
        <item x="15"/>
        <item x="16"/>
        <item x="17"/>
        <item x="18"/>
        <item x="37"/>
        <item x="36"/>
        <item x="42"/>
        <item x="58"/>
        <item x="64"/>
        <item x="85"/>
        <item x="88"/>
        <item x="110"/>
        <item x="118"/>
        <item x="132"/>
        <item x="135"/>
        <item x="140"/>
        <item x="145"/>
        <item x="167"/>
        <item x="213"/>
        <item x="189"/>
        <item x="198"/>
        <item x="200"/>
        <item x="214"/>
        <item x="229"/>
        <item x="225"/>
        <item x="230"/>
        <item x="234"/>
        <item x="235"/>
        <item x="237"/>
        <item x="248"/>
        <item x="258"/>
        <item x="260"/>
        <item x="264"/>
        <item x="267"/>
        <item x="208"/>
        <item x="277"/>
        <item x="604"/>
        <item x="605"/>
        <item x="607"/>
        <item x="608"/>
        <item x="609"/>
        <item x="612"/>
        <item x="613"/>
        <item x="614"/>
        <item x="615"/>
        <item x="616"/>
        <item x="617"/>
        <item x="618"/>
        <item x="619"/>
        <item x="621"/>
        <item x="622"/>
        <item x="623"/>
        <item x="624"/>
        <item x="383"/>
        <item x="625"/>
        <item x="626"/>
        <item x="627"/>
        <item x="628"/>
        <item x="269"/>
        <item x="629"/>
        <item x="632"/>
        <item x="633"/>
        <item x="635"/>
        <item x="636"/>
        <item x="637"/>
        <item x="638"/>
        <item x="179"/>
        <item x="639"/>
        <item x="640"/>
        <item x="641"/>
        <item x="643"/>
        <item x="644"/>
        <item x="645"/>
        <item x="646"/>
        <item x="103"/>
        <item x="104"/>
        <item x="647"/>
        <item x="648"/>
        <item x="650"/>
        <item x="651"/>
        <item x="355"/>
        <item x="652"/>
        <item x="654"/>
        <item x="655"/>
        <item x="656"/>
        <item x="657"/>
        <item x="658"/>
        <item x="659"/>
        <item x="660"/>
        <item x="498"/>
        <item x="663"/>
        <item x="664"/>
        <item x="665"/>
        <item x="391"/>
        <item x="666"/>
        <item x="667"/>
        <item x="668"/>
        <item x="669"/>
        <item x="703"/>
        <item x="671"/>
        <item x="672"/>
        <item x="674"/>
        <item x="675"/>
        <item x="678"/>
        <item x="679"/>
        <item x="680"/>
        <item x="681"/>
        <item x="682"/>
        <item x="684"/>
        <item x="686"/>
        <item x="171"/>
        <item x="687"/>
        <item x="688"/>
        <item x="690"/>
        <item x="689"/>
        <item x="691"/>
        <item x="692"/>
        <item x="693"/>
        <item x="283"/>
        <item x="694"/>
        <item x="695"/>
        <item x="696"/>
        <item x="697"/>
        <item x="698"/>
        <item x="699"/>
        <item x="700"/>
        <item x="702"/>
        <item x="704"/>
        <item x="705"/>
        <item x="706"/>
        <item x="708"/>
        <item x="709"/>
        <item x="710"/>
        <item x="711"/>
        <item x="713"/>
        <item x="715"/>
        <item x="716"/>
        <item x="717"/>
        <item x="718"/>
        <item x="719"/>
        <item x="720"/>
        <item x="721"/>
        <item x="722"/>
        <item x="724"/>
        <item x="726"/>
        <item x="649"/>
        <item x="727"/>
        <item x="728"/>
        <item x="730"/>
        <item x="731"/>
        <item x="733"/>
        <item x="734"/>
        <item x="735"/>
        <item x="736"/>
        <item x="737"/>
        <item x="738"/>
        <item x="739"/>
        <item x="740"/>
        <item x="741"/>
        <item x="742"/>
        <item x="744"/>
        <item x="745"/>
        <item x="89"/>
        <item x="746"/>
        <item x="747"/>
        <item x="748"/>
        <item x="350"/>
        <item x="749"/>
        <item x="750"/>
        <item x="23"/>
        <item x="752"/>
        <item x="753"/>
        <item x="754"/>
        <item x="755"/>
        <item x="121"/>
        <item x="54"/>
        <item x="61"/>
        <item x="84"/>
        <item x="94"/>
        <item x="95"/>
        <item x="105"/>
        <item x="106"/>
        <item x="144"/>
        <item x="153"/>
        <item x="154"/>
        <item x="158"/>
        <item x="163"/>
        <item x="59"/>
        <item x="170"/>
        <item x="175"/>
        <item x="55"/>
        <item x="185"/>
        <item x="245"/>
        <item x="247"/>
        <item x="278"/>
        <item x="282"/>
        <item x="285"/>
        <item x="286"/>
        <item x="288"/>
        <item x="289"/>
        <item x="291"/>
        <item x="293"/>
        <item x="300"/>
        <item x="303"/>
        <item x="304"/>
        <item x="305"/>
        <item x="306"/>
        <item x="313"/>
        <item x="314"/>
        <item x="317"/>
        <item x="318"/>
        <item x="319"/>
        <item x="323"/>
        <item x="326"/>
        <item x="327"/>
        <item x="328"/>
        <item x="330"/>
        <item x="336"/>
        <item x="338"/>
        <item x="341"/>
        <item x="343"/>
        <item x="347"/>
        <item x="348"/>
        <item x="349"/>
        <item x="353"/>
        <item x="354"/>
        <item x="357"/>
        <item x="359"/>
        <item x="362"/>
        <item x="367"/>
        <item x="371"/>
        <item x="374"/>
        <item x="375"/>
        <item x="376"/>
        <item x="377"/>
        <item x="378"/>
        <item x="384"/>
        <item x="405"/>
        <item x="410"/>
        <item x="411"/>
        <item x="412"/>
        <item x="415"/>
        <item x="416"/>
        <item x="420"/>
        <item x="421"/>
        <item x="427"/>
        <item x="429"/>
        <item x="432"/>
        <item x="433"/>
        <item x="436"/>
        <item x="437"/>
        <item x="438"/>
        <item x="400"/>
        <item x="442"/>
        <item x="443"/>
        <item x="445"/>
        <item x="453"/>
        <item x="457"/>
        <item x="466"/>
        <item x="494"/>
        <item x="506"/>
        <item x="509"/>
        <item x="530"/>
        <item x="533"/>
        <item x="541"/>
        <item x="542"/>
        <item x="525"/>
        <item x="534"/>
        <item x="535"/>
        <item x="537"/>
        <item x="552"/>
        <item x="556"/>
        <item x="558"/>
        <item x="559"/>
        <item x="569"/>
        <item x="572"/>
        <item x="573"/>
        <item x="579"/>
        <item x="603"/>
        <item x="589"/>
        <item x="759"/>
        <item x="761"/>
        <item x="762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6"/>
        <item x="787"/>
        <item x="788"/>
        <item x="790"/>
        <item x="791"/>
        <item x="795"/>
        <item x="800"/>
        <item x="806"/>
        <item x="807"/>
        <item x="812"/>
        <item x="813"/>
        <item x="814"/>
        <item x="815"/>
        <item x="816"/>
        <item x="346"/>
        <item x="817"/>
        <item x="818"/>
        <item x="820"/>
        <item x="821"/>
        <item x="822"/>
        <item x="823"/>
        <item x="824"/>
        <item x="825"/>
        <item x="826"/>
        <item x="827"/>
        <item x="828"/>
        <item x="829"/>
        <item x="832"/>
        <item x="835"/>
        <item x="836"/>
        <item x="837"/>
        <item x="841"/>
        <item x="844"/>
        <item x="846"/>
        <item x="848"/>
        <item x="850"/>
        <item x="851"/>
        <item x="854"/>
        <item x="861"/>
        <item x="863"/>
        <item x="864"/>
        <item x="866"/>
        <item x="867"/>
        <item x="871"/>
        <item x="872"/>
        <item x="873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403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2"/>
        <item x="903"/>
        <item x="904"/>
        <item x="417"/>
        <item x="905"/>
        <item x="908"/>
        <item x="10"/>
        <item x="911"/>
        <item x="915"/>
        <item x="916"/>
        <item x="921"/>
        <item x="922"/>
        <item x="923"/>
        <item x="924"/>
        <item x="925"/>
        <item x="926"/>
        <item x="927"/>
        <item x="928"/>
        <item x="929"/>
        <item x="930"/>
        <item x="932"/>
        <item x="933"/>
        <item x="934"/>
        <item x="935"/>
        <item x="936"/>
        <item x="937"/>
        <item x="938"/>
        <item x="5"/>
        <item x="940"/>
        <item x="859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8"/>
        <item x="959"/>
        <item x="965"/>
        <item x="966"/>
        <item x="967"/>
        <item x="969"/>
        <item x="968"/>
        <item x="794"/>
        <item x="402"/>
        <item x="227"/>
        <item x="129"/>
        <item x="72"/>
        <item x="51"/>
        <item x="254"/>
        <item x="188"/>
        <item x="577"/>
        <item x="309"/>
        <item x="868"/>
        <item x="68"/>
        <item x="683"/>
        <item x="630"/>
        <item x="196"/>
        <item x="819"/>
        <item x="799"/>
        <item x="792"/>
        <item x="133"/>
        <item x="221"/>
        <item x="70"/>
        <item x="207"/>
        <item x="101"/>
        <item x="273"/>
        <item x="677"/>
        <item x="65"/>
        <item x="2"/>
        <item x="238"/>
        <item x="712"/>
        <item x="673"/>
        <item x="586"/>
        <item x="46"/>
        <item x="3"/>
        <item x="661"/>
        <item x="396"/>
        <item x="398"/>
        <item x="389"/>
        <item x="701"/>
        <item x="131"/>
        <item x="206"/>
        <item x="139"/>
        <item x="798"/>
        <item x="811"/>
        <item x="810"/>
        <item x="870"/>
        <item x="401"/>
        <item x="852"/>
        <item x="404"/>
        <item x="493"/>
        <item x="270"/>
        <item x="45"/>
        <item x="146"/>
        <item x="241"/>
        <item x="128"/>
        <item x="96"/>
        <item x="548"/>
        <item x="271"/>
        <item x="222"/>
        <item x="150"/>
        <item x="491"/>
        <item x="961"/>
        <item x="963"/>
        <item x="858"/>
        <item x="549"/>
        <item x="174"/>
        <item x="168"/>
        <item x="268"/>
        <item x="379"/>
        <item x="380"/>
        <item x="381"/>
        <item x="382"/>
        <item x="1"/>
        <item x="461"/>
        <item x="460"/>
        <item x="960"/>
        <item x="191"/>
        <item x="190"/>
        <item x="69"/>
        <item x="172"/>
        <item x="386"/>
        <item x="397"/>
        <item x="137"/>
        <item x="215"/>
        <item x="142"/>
        <item x="127"/>
        <item x="112"/>
        <item x="35"/>
        <item x="63"/>
        <item x="152"/>
        <item x="160"/>
        <item x="126"/>
        <item x="177"/>
        <item x="676"/>
        <item x="620"/>
        <item x="194"/>
        <item x="392"/>
        <item x="545"/>
        <item x="544"/>
        <item x="546"/>
        <item x="547"/>
        <item x="249"/>
        <item x="73"/>
        <item x="642"/>
        <item x="164"/>
        <item x="52"/>
        <item x="262"/>
        <item x="203"/>
        <item x="48"/>
        <item x="220"/>
        <item x="186"/>
        <item x="157"/>
        <item x="111"/>
        <item x="631"/>
        <item x="32"/>
        <item x="394"/>
        <item x="387"/>
        <item x="408"/>
        <item x="407"/>
        <item x="406"/>
        <item x="907"/>
        <item x="906"/>
        <item x="30"/>
        <item x="20"/>
        <item x="28"/>
        <item x="25"/>
        <item x="19"/>
        <item x="21"/>
        <item x="22"/>
        <item x="183"/>
        <item x="423"/>
        <item x="201"/>
        <item x="199"/>
        <item x="187"/>
        <item x="66"/>
        <item x="226"/>
        <item x="385"/>
        <item x="27"/>
        <item x="395"/>
        <item x="523"/>
        <item x="543"/>
        <item x="514"/>
        <item x="413"/>
        <item x="557"/>
        <item x="634"/>
        <item x="611"/>
        <item x="732"/>
        <item m="1" x="1293"/>
        <item m="1" x="1287"/>
        <item m="1" x="1283"/>
        <item m="1" x="1295"/>
        <item m="1" x="1251"/>
        <item m="1" x="1267"/>
        <item m="1" x="1294"/>
        <item m="1" x="1282"/>
        <item m="1" x="1275"/>
        <item m="1" x="1297"/>
        <item m="1" x="1304"/>
        <item m="1" x="1265"/>
        <item m="1" x="1271"/>
        <item m="1" x="1192"/>
        <item m="1" x="1279"/>
        <item m="1" x="1301"/>
        <item m="1" x="1274"/>
        <item m="1" x="1291"/>
        <item m="1" x="1298"/>
        <item m="1" x="1278"/>
        <item m="1" x="1299"/>
        <item m="1" x="1273"/>
        <item m="1" x="1268"/>
        <item m="1" x="1289"/>
        <item m="1" x="1284"/>
        <item m="1" x="1266"/>
        <item m="1" x="1300"/>
        <item m="1" x="1280"/>
        <item m="1" x="1404"/>
        <item m="1" x="1276"/>
        <item m="1" x="1246"/>
        <item m="1" x="1281"/>
        <item m="1" x="1030"/>
        <item m="1" x="1031"/>
        <item m="1" x="1026"/>
        <item m="1" x="1024"/>
        <item m="1" x="1034"/>
        <item m="1" x="1025"/>
        <item m="1" x="1029"/>
        <item m="1" x="1028"/>
        <item m="1" x="1032"/>
        <item m="1" x="1033"/>
        <item m="1" x="1027"/>
        <item m="1" x="1035"/>
        <item m="1" x="1075"/>
        <item m="1" x="1360"/>
        <item m="1" x="1363"/>
        <item m="1" x="1323"/>
        <item m="1" x="1364"/>
        <item m="1" x="1396"/>
        <item m="1" x="1395"/>
        <item m="1" x="1328"/>
        <item m="1" x="1331"/>
        <item m="1" x="1180"/>
        <item m="1" x="1354"/>
        <item m="1" x="1333"/>
        <item m="1" x="1358"/>
        <item m="1" x="1230"/>
        <item m="1" x="1362"/>
        <item m="1" x="1344"/>
        <item m="1" x="1340"/>
        <item m="1" x="1352"/>
        <item m="1" x="1337"/>
        <item m="1" x="1329"/>
        <item m="1" x="1373"/>
        <item m="1" x="1039"/>
        <item m="1" x="1387"/>
        <item m="1" x="1406"/>
        <item m="1" x="1367"/>
        <item m="1" x="1043"/>
        <item m="1" x="1044"/>
        <item m="1" x="1095"/>
        <item m="1" x="1357"/>
        <item m="1" x="1379"/>
        <item m="1" x="1342"/>
        <item m="1" x="1376"/>
        <item m="1" x="1385"/>
        <item m="1" x="1264"/>
        <item m="1" x="1392"/>
        <item m="1" x="1393"/>
        <item m="1" x="1390"/>
        <item m="1" x="1068"/>
        <item m="1" x="1365"/>
        <item m="1" x="1332"/>
        <item m="1" x="1378"/>
        <item m="1" x="1350"/>
        <item m="1" x="1174"/>
        <item m="1" x="1372"/>
        <item m="1" x="1374"/>
        <item m="1" x="1347"/>
        <item m="1" x="1343"/>
        <item m="1" x="1366"/>
        <item m="1" x="1389"/>
        <item m="1" x="1375"/>
        <item m="1" x="1349"/>
        <item m="1" x="1086"/>
        <item m="1" x="1348"/>
        <item m="1" x="1355"/>
        <item m="1" x="1171"/>
        <item m="1" x="1152"/>
        <item m="1" x="1334"/>
        <item m="1" x="1078"/>
        <item m="1" x="1380"/>
        <item m="1" x="1330"/>
        <item m="1" x="1061"/>
        <item m="1" x="1339"/>
        <item m="1" x="1203"/>
        <item m="1" x="1200"/>
        <item x="409"/>
        <item m="1" x="1204"/>
        <item m="1" x="1202"/>
        <item m="1" x="1021"/>
        <item m="1" x="1023"/>
        <item m="1" x="1020"/>
        <item m="1" x="1018"/>
        <item m="1" x="1022"/>
        <item m="1" x="1112"/>
        <item m="1" x="1064"/>
        <item m="1" x="983"/>
        <item m="1" x="1091"/>
        <item m="1" x="1081"/>
        <item m="1" x="1156"/>
        <item m="1" x="1115"/>
        <item m="1" x="1055"/>
        <item m="1" x="1178"/>
        <item m="1" x="1131"/>
        <item m="1" x="1121"/>
        <item m="1" x="1142"/>
        <item m="1" x="1177"/>
        <item m="1" x="1058"/>
        <item m="1" x="1135"/>
        <item m="1" x="1150"/>
        <item m="1" x="1187"/>
        <item m="1" x="1188"/>
        <item m="1" x="1146"/>
        <item m="1" x="1159"/>
        <item m="1" x="1136"/>
        <item m="1" x="1072"/>
        <item m="1" x="1139"/>
        <item m="1" x="1153"/>
        <item m="1" x="1176"/>
        <item m="1" x="1120"/>
        <item m="1" x="1056"/>
        <item m="1" x="1155"/>
        <item m="1" x="1040"/>
        <item m="1" x="1110"/>
        <item m="1" x="1052"/>
        <item m="1" x="1175"/>
        <item m="1" x="1073"/>
        <item m="1" x="1151"/>
        <item m="1" x="1057"/>
        <item m="1" x="1154"/>
        <item m="1" x="1109"/>
        <item m="1" x="1085"/>
        <item m="1" x="1169"/>
        <item m="1" x="1133"/>
        <item m="1" x="1063"/>
        <item m="1" x="1098"/>
        <item m="1" x="970"/>
        <item m="1" x="1103"/>
        <item m="1" x="1134"/>
        <item m="1" x="1160"/>
        <item m="1" x="1164"/>
        <item m="1" x="1106"/>
        <item m="1" x="1168"/>
        <item m="1" x="1182"/>
        <item m="1" x="1082"/>
        <item m="1" x="991"/>
        <item m="1" x="1147"/>
        <item m="1" x="1107"/>
        <item m="1" x="1191"/>
        <item m="1" x="1193"/>
        <item m="1" x="1181"/>
        <item m="1" x="1186"/>
        <item m="1" x="1083"/>
        <item m="1" x="1190"/>
        <item m="1" x="1113"/>
        <item m="1" x="1183"/>
        <item m="1" x="1189"/>
        <item m="1" x="1108"/>
        <item m="1" x="1132"/>
        <item m="1" x="1111"/>
        <item m="1" x="1070"/>
        <item m="1" x="1079"/>
        <item m="1" x="1129"/>
        <item m="1" x="1130"/>
        <item m="1" x="1140"/>
        <item m="1" x="1041"/>
        <item m="1" x="1162"/>
        <item m="1" x="1170"/>
        <item m="1" x="1172"/>
        <item m="1" x="1099"/>
        <item m="1" x="1105"/>
        <item m="1" x="1093"/>
        <item m="1" x="1048"/>
        <item m="1" x="1096"/>
        <item m="1" x="1069"/>
        <item m="1" x="1167"/>
        <item m="1" x="1114"/>
        <item m="1" x="1125"/>
        <item m="1" x="1116"/>
        <item m="1" x="1059"/>
        <item m="1" x="1092"/>
        <item m="1" x="1195"/>
        <item m="1" x="1185"/>
        <item m="1" x="1087"/>
        <item m="1" x="1179"/>
        <item m="1" x="1050"/>
        <item m="1" x="1051"/>
        <item m="1" x="1077"/>
        <item m="1" x="1143"/>
        <item m="1" x="1062"/>
        <item m="1" x="1053"/>
        <item m="1" x="1054"/>
        <item m="1" x="1138"/>
        <item m="1" x="1089"/>
        <item m="1" x="1148"/>
        <item m="1" x="1094"/>
        <item m="1" x="1166"/>
        <item m="1" x="985"/>
        <item m="1" x="982"/>
        <item m="1" x="984"/>
        <item m="1" x="981"/>
        <item m="1" x="1210"/>
        <item m="1" x="1211"/>
        <item m="1" x="1215"/>
        <item m="1" x="1243"/>
        <item m="1" x="1236"/>
        <item m="1" x="1235"/>
        <item m="1" x="1214"/>
        <item m="1" x="1016"/>
        <item m="1" x="1010"/>
        <item m="1" x="1000"/>
        <item m="1" x="1015"/>
        <item m="1" x="998"/>
        <item m="1" x="1007"/>
        <item m="1" x="1001"/>
        <item m="1" x="1002"/>
        <item m="1" x="1005"/>
        <item m="1" x="1006"/>
        <item m="1" x="1013"/>
        <item m="1" x="1004"/>
        <item m="1" x="1014"/>
        <item m="1" x="1009"/>
        <item m="1" x="1003"/>
        <item m="1" x="1011"/>
        <item m="1" x="1017"/>
        <item m="1" x="999"/>
        <item m="1" x="1306"/>
        <item m="1" x="1307"/>
        <item m="1" x="1305"/>
        <item m="1" x="1308"/>
        <item m="1" x="1405"/>
        <item m="1" x="1315"/>
        <item m="1" x="1317"/>
        <item m="1" x="1312"/>
        <item m="1" x="1313"/>
        <item m="1" x="1318"/>
        <item m="1" x="1314"/>
        <item m="1" x="1316"/>
        <item m="1" x="1319"/>
        <item m="1" x="1196"/>
        <item m="1" x="1310"/>
        <item m="1" x="1320"/>
        <item m="1" x="1311"/>
        <item m="1" x="1197"/>
        <item m="1" x="1198"/>
        <item m="1" x="1199"/>
        <item m="1" x="979"/>
        <item m="1" x="1277"/>
        <item m="1" x="1141"/>
        <item m="1" x="1173"/>
        <item m="1" x="1398"/>
        <item m="1" x="1399"/>
        <item m="1" x="1213"/>
        <item m="1" x="1219"/>
        <item m="1" x="1220"/>
        <item m="1" x="1221"/>
        <item m="1" x="1244"/>
        <item m="1" x="1224"/>
        <item m="1" x="1356"/>
        <item m="1" x="1351"/>
        <item m="1" x="1359"/>
        <item m="1" x="1336"/>
        <item m="1" x="1346"/>
        <item m="1" x="1012"/>
        <item m="1" x="1060"/>
        <item m="1" x="1124"/>
        <item m="1" x="1253"/>
        <item m="1" x="1400"/>
        <item m="1" x="1394"/>
        <item m="1" x="1391"/>
        <item m="1" x="1345"/>
        <item m="1" x="1252"/>
        <item m="1" x="1260"/>
        <item m="1" x="1250"/>
        <item m="1" x="1269"/>
        <item m="1" x="1262"/>
        <item m="1" x="977"/>
        <item m="1" x="976"/>
        <item m="1" x="974"/>
        <item m="1" x="975"/>
        <item m="1" x="1145"/>
        <item m="1" x="1335"/>
        <item m="1" x="989"/>
        <item m="1" x="1076"/>
        <item m="1" x="1163"/>
        <item m="1" x="1104"/>
        <item m="1" x="1194"/>
        <item m="1" x="1038"/>
        <item m="1" x="1368"/>
        <item m="1" x="1324"/>
        <item m="1" x="1303"/>
        <item m="1" x="1201"/>
        <item m="1" x="1218"/>
        <item m="1" x="1207"/>
        <item m="1" x="1238"/>
        <item m="1" x="1241"/>
        <item m="1" x="1245"/>
        <item m="1" x="1249"/>
        <item m="1" x="1257"/>
        <item m="1" x="1248"/>
        <item m="1" x="1247"/>
        <item m="1" x="1240"/>
        <item m="1" x="1225"/>
        <item m="1" x="1237"/>
        <item m="1" x="1217"/>
        <item m="1" x="1239"/>
        <item m="1" x="1216"/>
        <item m="1" x="1122"/>
        <item m="1" x="1118"/>
        <item m="1" x="1383"/>
        <item m="1" x="1341"/>
        <item m="1" x="996"/>
        <item m="1" x="997"/>
        <item m="1" x="1326"/>
        <item m="1" x="1361"/>
        <item m="1" x="1067"/>
        <item m="1" x="1097"/>
        <item m="1" x="1074"/>
        <item m="1" x="1088"/>
        <item m="1" x="1157"/>
        <item m="1" x="1128"/>
        <item m="1" x="1046"/>
        <item m="1" x="995"/>
        <item m="1" x="1259"/>
        <item m="1" x="1255"/>
        <item m="1" x="1254"/>
        <item m="1" x="1397"/>
        <item m="1" x="993"/>
        <item m="1" x="992"/>
        <item m="1" x="1126"/>
        <item m="1" x="1047"/>
        <item m="1" x="1117"/>
        <item m="1" x="1066"/>
        <item m="1" x="1049"/>
        <item m="1" x="1263"/>
        <item m="1" x="1222"/>
        <item m="1" x="1205"/>
        <item m="1" x="1242"/>
        <item m="1" x="1228"/>
        <item m="1" x="1226"/>
        <item m="1" x="1386"/>
        <item m="1" x="1382"/>
        <item m="1" x="1370"/>
        <item m="1" x="1384"/>
        <item m="1" x="1371"/>
        <item m="1" x="1090"/>
        <item m="1" x="1123"/>
        <item m="1" x="1402"/>
        <item m="1" x="1381"/>
        <item m="1" x="1261"/>
        <item m="1" x="1229"/>
        <item m="1" x="1212"/>
        <item m="1" x="1234"/>
        <item m="1" x="1321"/>
        <item m="1" x="1325"/>
        <item m="1" x="1084"/>
        <item m="1" x="1080"/>
        <item m="1" x="1149"/>
        <item m="1" x="1042"/>
        <item m="1" x="1119"/>
        <item m="1" x="1401"/>
        <item m="1" x="1036"/>
        <item m="1" x="1037"/>
        <item m="1" x="1233"/>
        <item m="1" x="1209"/>
        <item m="1" x="1377"/>
        <item m="1" x="990"/>
        <item m="1" x="1338"/>
        <item m="1" x="1327"/>
        <item m="1" x="1388"/>
        <item m="1" x="1353"/>
        <item m="1" x="1100"/>
        <item m="1" x="1127"/>
        <item m="1" x="1231"/>
        <item m="1" x="1232"/>
        <item m="1" x="1227"/>
        <item m="1" x="980"/>
        <item m="1" x="978"/>
        <item m="1" x="1407"/>
        <item x="8"/>
        <item x="9"/>
        <item x="6"/>
        <item x="7"/>
        <item x="11"/>
        <item x="12"/>
        <item x="388"/>
        <item m="1" x="973"/>
        <item m="1" x="1206"/>
        <item m="1" x="1290"/>
        <item m="1" x="1369"/>
        <item m="1" x="1403"/>
        <item t="default"/>
      </items>
    </pivotField>
    <pivotField compact="0" numFmtId="14" outline="0" showAll="0"/>
  </pivotFields>
  <rowFields count="4">
    <field x="1"/>
    <field x="3"/>
    <field x="0"/>
    <field x="4"/>
  </rowFields>
  <rowItems count="1446">
    <i>
      <x v="1"/>
      <x v="1724"/>
      <x v="1897"/>
      <x v="251"/>
    </i>
    <i>
      <x v="2"/>
      <x v="1600"/>
      <x v="1767"/>
      <x v="1018"/>
    </i>
    <i r="1">
      <x v="1601"/>
      <x v="1768"/>
      <x v="973"/>
    </i>
    <i>
      <x v="4"/>
      <x v="1525"/>
      <x v="1688"/>
      <x v="979"/>
    </i>
    <i r="1">
      <x v="1603"/>
      <x v="1770"/>
      <x v="9"/>
    </i>
    <i>
      <x v="5"/>
      <x v="1345"/>
      <x v="2108"/>
      <x v="1496"/>
    </i>
    <i r="1">
      <x v="2562"/>
      <x v="2104"/>
      <x v="922"/>
    </i>
    <i r="1">
      <x v="2563"/>
      <x v="2105"/>
      <x v="1494"/>
    </i>
    <i r="1">
      <x v="2564"/>
      <x v="2106"/>
      <x v="1495"/>
    </i>
    <i r="1">
      <x v="2565"/>
      <x v="2107"/>
      <x v="901"/>
    </i>
    <i r="1">
      <x v="2566"/>
      <x v="2109"/>
      <x v="1497"/>
    </i>
    <i r="1">
      <x v="2567"/>
      <x v="2110"/>
      <x v="1498"/>
    </i>
    <i r="1">
      <x v="2568"/>
      <x v="2111"/>
      <x v="1499"/>
    </i>
    <i>
      <x v="7"/>
      <x v="692"/>
      <x v="497"/>
      <x v="9"/>
    </i>
    <i r="1">
      <x v="693"/>
      <x v="498"/>
      <x v="524"/>
    </i>
    <i r="1">
      <x v="694"/>
      <x v="499"/>
      <x v="525"/>
    </i>
    <i r="1">
      <x v="695"/>
      <x v="500"/>
      <x v="526"/>
    </i>
    <i r="1">
      <x v="696"/>
      <x v="501"/>
      <x v="527"/>
    </i>
    <i r="1">
      <x v="697"/>
      <x v="502"/>
      <x v="528"/>
    </i>
    <i r="1">
      <x v="698"/>
      <x v="503"/>
      <x v="529"/>
    </i>
    <i>
      <x v="10"/>
      <x v="1698"/>
      <x v="1871"/>
      <x v="1068"/>
    </i>
    <i r="1">
      <x v="1699"/>
      <x v="1872"/>
      <x v="695"/>
    </i>
    <i r="1">
      <x v="1700"/>
      <x v="1873"/>
      <x v="1069"/>
    </i>
    <i r="1">
      <x v="1701"/>
      <x v="1874"/>
      <x v="1070"/>
    </i>
    <i r="1">
      <x v="1702"/>
      <x v="1875"/>
      <x v="1071"/>
    </i>
    <i r="1">
      <x v="1703"/>
      <x v="1876"/>
      <x v="260"/>
    </i>
    <i r="1">
      <x v="1704"/>
      <x v="1877"/>
      <x v="1071"/>
    </i>
    <i r="1">
      <x v="1705"/>
      <x v="1878"/>
      <x v="285"/>
    </i>
    <i r="1">
      <x v="1706"/>
      <x v="1879"/>
      <x v="206"/>
    </i>
    <i r="1">
      <x v="1707"/>
      <x v="1880"/>
      <x v="272"/>
    </i>
    <i r="1">
      <x v="1708"/>
      <x v="1881"/>
      <x v="1070"/>
    </i>
    <i r="1">
      <x v="1709"/>
      <x v="1882"/>
      <x v="260"/>
    </i>
    <i r="1">
      <x v="1710"/>
      <x v="1883"/>
      <x v="1070"/>
    </i>
    <i r="1">
      <x v="1711"/>
      <x v="1884"/>
      <x v="1070"/>
    </i>
    <i r="1">
      <x v="1712"/>
      <x v="1885"/>
      <x v="1070"/>
    </i>
    <i r="1">
      <x v="1713"/>
      <x v="1886"/>
      <x v="1070"/>
    </i>
    <i r="1">
      <x v="1714"/>
      <x v="1887"/>
      <x v="1070"/>
    </i>
    <i r="1">
      <x v="1715"/>
      <x v="1888"/>
      <x v="1070"/>
    </i>
    <i r="1">
      <x v="1716"/>
      <x v="1889"/>
      <x v="1072"/>
    </i>
    <i r="1">
      <x v="1717"/>
      <x v="1890"/>
      <x v="1072"/>
    </i>
    <i r="1">
      <x v="1718"/>
      <x v="1891"/>
      <x v="1073"/>
    </i>
    <i r="1">
      <x v="1719"/>
      <x v="1892"/>
      <x v="1073"/>
    </i>
    <i r="1">
      <x v="1720"/>
      <x v="1893"/>
      <x v="1074"/>
    </i>
    <i r="1">
      <x v="1737"/>
      <x v="1911"/>
      <x v="1083"/>
    </i>
    <i r="1">
      <x v="1738"/>
      <x v="1912"/>
      <x v="1070"/>
    </i>
    <i>
      <x v="11"/>
      <x v="1687"/>
      <x v="1860"/>
      <x v="1060"/>
    </i>
    <i>
      <x v="12"/>
      <x v="2"/>
      <x v="788"/>
      <x v="267"/>
    </i>
    <i r="1">
      <x v="18"/>
      <x v="1551"/>
      <x v="359"/>
    </i>
    <i r="1">
      <x v="19"/>
      <x v="1539"/>
      <x v="21"/>
    </i>
    <i r="1">
      <x v="24"/>
      <x v="1515"/>
      <x v="26"/>
    </i>
    <i r="1">
      <x v="25"/>
      <x v="1666"/>
      <x v="387"/>
    </i>
    <i r="1">
      <x v="61"/>
      <x v="1507"/>
      <x v="199"/>
    </i>
    <i r="1">
      <x v="97"/>
      <x v="1545"/>
      <x v="365"/>
    </i>
    <i r="1">
      <x v="103"/>
      <x v="508"/>
      <x v="182"/>
    </i>
    <i r="1">
      <x v="114"/>
      <x v="510"/>
      <x v="307"/>
    </i>
    <i r="1">
      <x v="139"/>
      <x v="793"/>
      <x v="287"/>
    </i>
    <i r="1">
      <x v="140"/>
      <x v="1612"/>
      <x v="70"/>
    </i>
    <i r="1">
      <x v="156"/>
      <x v="794"/>
      <x v="287"/>
    </i>
    <i r="1">
      <x v="157"/>
      <x v="795"/>
      <x v="54"/>
    </i>
    <i r="1">
      <x v="162"/>
      <x v="1614"/>
      <x v="114"/>
    </i>
    <i r="1">
      <x v="163"/>
      <x v="1681"/>
      <x v="287"/>
    </i>
    <i r="1">
      <x v="164"/>
      <x v="796"/>
      <x v="104"/>
    </i>
    <i r="1">
      <x v="165"/>
      <x v="1683"/>
      <x v="333"/>
    </i>
    <i r="1">
      <x v="168"/>
      <x v="797"/>
      <x v="287"/>
    </i>
    <i r="1">
      <x v="169"/>
      <x v="1613"/>
      <x v="91"/>
    </i>
    <i r="1">
      <x v="177"/>
      <x v="1687"/>
      <x v="216"/>
    </i>
    <i r="1">
      <x v="192"/>
      <x v="1635"/>
      <x v="227"/>
    </i>
    <i r="1">
      <x v="194"/>
      <x v="1603"/>
      <x v="173"/>
    </i>
    <i r="1">
      <x v="208"/>
      <x v="515"/>
      <x v="197"/>
    </i>
    <i r="1">
      <x v="223"/>
      <x v="1505"/>
      <x v="445"/>
    </i>
    <i r="1">
      <x v="228"/>
      <x v="1549"/>
      <x v="154"/>
    </i>
    <i r="1">
      <x v="232"/>
      <x v="517"/>
      <x v="127"/>
    </i>
    <i r="1">
      <x v="244"/>
      <x v="1516"/>
      <x v="96"/>
    </i>
    <i r="1">
      <x v="245"/>
      <x v="1674"/>
      <x v="143"/>
    </i>
    <i r="1">
      <x v="268"/>
      <x v="1548"/>
      <x v="186"/>
    </i>
    <i r="1">
      <x v="270"/>
      <x v="1675"/>
      <x v="210"/>
    </i>
    <i r="1">
      <x v="271"/>
      <x v="1546"/>
      <x v="358"/>
    </i>
    <i r="1">
      <x v="272"/>
      <x v="1671"/>
      <x v="484"/>
    </i>
    <i r="1">
      <x v="287"/>
      <x v="1514"/>
      <x v="254"/>
    </i>
    <i r="1">
      <x v="294"/>
      <x v="1527"/>
      <x v="139"/>
    </i>
    <i r="1">
      <x v="298"/>
      <x v="1544"/>
      <x v="22"/>
    </i>
    <i r="1">
      <x v="301"/>
      <x v="1574"/>
      <x v="177"/>
    </i>
    <i r="1">
      <x v="302"/>
      <x v="523"/>
      <x v="459"/>
    </i>
    <i r="1">
      <x v="305"/>
      <x v="1534"/>
      <x v="204"/>
    </i>
    <i r="1">
      <x v="306"/>
      <x v="527"/>
      <x v="66"/>
    </i>
    <i r="1">
      <x v="336"/>
      <x v="529"/>
      <x v="61"/>
    </i>
    <i r="1">
      <x v="338"/>
      <x v="530"/>
      <x v="253"/>
    </i>
    <i r="1">
      <x v="339"/>
      <x v="531"/>
      <x v="259"/>
    </i>
    <i r="1">
      <x v="340"/>
      <x v="1508"/>
      <x v="199"/>
    </i>
    <i r="1">
      <x v="349"/>
      <x v="1639"/>
      <x v="44"/>
    </i>
    <i r="1">
      <x v="358"/>
      <x v="807"/>
      <x v="491"/>
    </i>
    <i r="1">
      <x v="359"/>
      <x v="534"/>
      <x v="283"/>
    </i>
    <i r="1">
      <x v="364"/>
      <x v="1669"/>
      <x v="356"/>
    </i>
    <i r="1">
      <x v="376"/>
      <x v="1685"/>
      <x v="460"/>
    </i>
    <i r="1">
      <x v="412"/>
      <x v="1538"/>
      <x v="522"/>
    </i>
    <i r="1">
      <x v="441"/>
      <x v="1504"/>
      <x v="200"/>
    </i>
    <i r="1">
      <x v="455"/>
      <x v="1672"/>
      <x v="198"/>
    </i>
    <i r="1">
      <x v="459"/>
      <x v="539"/>
      <x v="157"/>
    </i>
    <i r="1">
      <x v="460"/>
      <x v="540"/>
      <x v="152"/>
    </i>
    <i r="1">
      <x v="464"/>
      <x v="1520"/>
      <x v="295"/>
    </i>
    <i r="1">
      <x v="491"/>
      <x v="1525"/>
      <x v="218"/>
    </i>
    <i r="1">
      <x v="507"/>
      <x v="1526"/>
      <x v="192"/>
    </i>
    <i r="1">
      <x v="512"/>
      <x v="1665"/>
      <x v="474"/>
    </i>
    <i r="1">
      <x v="531"/>
      <x v="544"/>
      <x v="284"/>
    </i>
    <i r="1">
      <x v="532"/>
      <x v="1550"/>
      <x v="241"/>
    </i>
    <i r="1">
      <x v="541"/>
      <x v="1677"/>
      <x v="291"/>
    </i>
    <i r="1">
      <x v="542"/>
      <x v="1533"/>
      <x v="129"/>
    </i>
    <i r="1">
      <x v="544"/>
      <x v="1521"/>
      <x v="234"/>
    </i>
    <i r="1">
      <x v="545"/>
      <x v="1667"/>
      <x v="125"/>
    </i>
    <i r="1">
      <x v="546"/>
      <x v="1535"/>
      <x v="420"/>
    </i>
    <i r="1">
      <x v="559"/>
      <x v="1509"/>
      <x v="141"/>
    </i>
    <i r="1">
      <x v="560"/>
      <x v="547"/>
      <x v="398"/>
    </i>
    <i r="1">
      <x v="572"/>
      <x v="549"/>
      <x v="344"/>
    </i>
    <i r="1">
      <x v="573"/>
      <x v="1502"/>
      <x v="263"/>
    </i>
    <i r="1">
      <x v="588"/>
      <x v="550"/>
      <x v="150"/>
    </i>
    <i r="1">
      <x v="589"/>
      <x v="556"/>
      <x v="235"/>
    </i>
    <i r="1">
      <x v="593"/>
      <x v="561"/>
      <x v="229"/>
    </i>
    <i r="1">
      <x v="601"/>
      <x v="1670"/>
      <x v="103"/>
    </i>
    <i r="1">
      <x v="602"/>
      <x v="1542"/>
      <x v="286"/>
    </i>
    <i r="1">
      <x v="603"/>
      <x v="1529"/>
      <x v="134"/>
    </i>
    <i r="1">
      <x v="604"/>
      <x v="820"/>
      <x v="169"/>
    </i>
    <i r="1">
      <x v="605"/>
      <x v="1528"/>
      <x v="28"/>
    </i>
    <i r="1">
      <x v="607"/>
      <x v="1523"/>
      <x v="137"/>
    </i>
    <i r="1">
      <x v="608"/>
      <x v="1522"/>
      <x v="146"/>
    </i>
    <i r="1">
      <x v="610"/>
      <x v="1531"/>
      <x v="373"/>
    </i>
    <i r="1">
      <x v="611"/>
      <x v="1517"/>
      <x v="195"/>
    </i>
    <i r="1">
      <x v="615"/>
      <x v="564"/>
      <x v="328"/>
    </i>
    <i r="1">
      <x v="624"/>
      <x v="1679"/>
      <x v="202"/>
    </i>
    <i r="1">
      <x v="626"/>
      <x v="1541"/>
      <x v="73"/>
    </i>
    <i r="1">
      <x v="629"/>
      <x v="1506"/>
      <x v="79"/>
    </i>
    <i r="1">
      <x v="632"/>
      <x v="1678"/>
      <x v="415"/>
    </i>
    <i r="1">
      <x v="636"/>
      <x v="566"/>
      <x v="151"/>
    </i>
    <i r="1">
      <x v="637"/>
      <x v="569"/>
      <x v="75"/>
    </i>
    <i r="1">
      <x v="640"/>
      <x v="1500"/>
      <x v="46"/>
    </i>
    <i r="1">
      <x v="660"/>
      <x v="1684"/>
      <x v="175"/>
    </i>
    <i r="1">
      <x v="663"/>
      <x v="1524"/>
      <x v="97"/>
    </i>
    <i r="1">
      <x v="670"/>
      <x v="572"/>
      <x v="38"/>
    </i>
    <i r="1">
      <x v="673"/>
      <x v="574"/>
      <x v="38"/>
    </i>
    <i r="1">
      <x v="678"/>
      <x v="575"/>
      <x v="512"/>
    </i>
    <i r="1">
      <x v="683"/>
      <x v="1676"/>
      <x v="95"/>
    </i>
    <i r="1">
      <x v="686"/>
      <x v="1512"/>
      <x v="63"/>
    </i>
    <i r="1">
      <x v="699"/>
      <x v="504"/>
      <x v="530"/>
    </i>
    <i r="1">
      <x v="700"/>
      <x v="505"/>
      <x v="531"/>
    </i>
    <i r="1">
      <x v="701"/>
      <x v="506"/>
      <x v="532"/>
    </i>
    <i r="1">
      <x v="702"/>
      <x v="507"/>
      <x v="533"/>
    </i>
    <i r="1">
      <x v="703"/>
      <x v="509"/>
      <x v="534"/>
    </i>
    <i r="1">
      <x v="704"/>
      <x v="511"/>
      <x v="535"/>
    </i>
    <i r="1">
      <x v="705"/>
      <x v="512"/>
      <x v="373"/>
    </i>
    <i r="1">
      <x v="706"/>
      <x v="514"/>
      <x v="331"/>
    </i>
    <i r="1">
      <x v="707"/>
      <x v="516"/>
      <x v="536"/>
    </i>
    <i r="1">
      <x v="708"/>
      <x v="518"/>
      <x v="537"/>
    </i>
    <i r="1">
      <x v="709"/>
      <x v="520"/>
      <x v="538"/>
    </i>
    <i r="1">
      <x v="710"/>
      <x v="521"/>
      <x v="539"/>
    </i>
    <i r="1">
      <x v="711"/>
      <x v="524"/>
      <x v="540"/>
    </i>
    <i r="1">
      <x v="712"/>
      <x v="525"/>
      <x v="541"/>
    </i>
    <i r="1">
      <x v="713"/>
      <x v="528"/>
      <x v="542"/>
    </i>
    <i r="1">
      <x v="714"/>
      <x v="692"/>
      <x v="370"/>
    </i>
    <i r="1">
      <x v="715"/>
      <x v="532"/>
      <x v="29"/>
    </i>
    <i r="1">
      <x v="716"/>
      <x v="535"/>
      <x v="72"/>
    </i>
    <i r="1">
      <x v="717"/>
      <x v="536"/>
      <x v="543"/>
    </i>
    <i r="1">
      <x v="718"/>
      <x v="537"/>
      <x v="544"/>
    </i>
    <i r="1">
      <x v="719"/>
      <x v="538"/>
      <x v="270"/>
    </i>
    <i r="1">
      <x v="720"/>
      <x v="541"/>
      <x v="545"/>
    </i>
    <i r="1">
      <x v="721"/>
      <x v="542"/>
      <x v="546"/>
    </i>
    <i r="1">
      <x v="722"/>
      <x v="543"/>
      <x v="547"/>
    </i>
    <i r="1">
      <x v="723"/>
      <x v="545"/>
      <x/>
    </i>
    <i r="1">
      <x v="724"/>
      <x v="546"/>
      <x v="548"/>
    </i>
    <i r="1">
      <x v="725"/>
      <x v="548"/>
      <x v="200"/>
    </i>
    <i r="1">
      <x v="726"/>
      <x v="551"/>
      <x v="549"/>
    </i>
    <i r="1">
      <x v="727"/>
      <x v="552"/>
      <x v="550"/>
    </i>
    <i r="1">
      <x v="728"/>
      <x v="553"/>
      <x v="551"/>
    </i>
    <i r="1">
      <x v="729"/>
      <x v="554"/>
      <x v="551"/>
    </i>
    <i r="1">
      <x v="730"/>
      <x v="555"/>
      <x v="146"/>
    </i>
    <i r="1">
      <x v="731"/>
      <x v="557"/>
      <x v="132"/>
    </i>
    <i r="1">
      <x v="732"/>
      <x v="558"/>
      <x v="156"/>
    </i>
    <i r="1">
      <x v="733"/>
      <x v="559"/>
      <x v="552"/>
    </i>
    <i r="1">
      <x v="734"/>
      <x v="560"/>
      <x v="553"/>
    </i>
    <i r="1">
      <x v="735"/>
      <x v="562"/>
      <x v="554"/>
    </i>
    <i r="1">
      <x v="736"/>
      <x v="563"/>
      <x v="555"/>
    </i>
    <i r="1">
      <x v="737"/>
      <x v="565"/>
      <x v="426"/>
    </i>
    <i r="1">
      <x v="738"/>
      <x v="567"/>
      <x v="556"/>
    </i>
    <i r="1">
      <x v="739"/>
      <x v="568"/>
      <x v="151"/>
    </i>
    <i r="1">
      <x v="740"/>
      <x v="570"/>
      <x v="557"/>
    </i>
    <i r="1">
      <x v="741"/>
      <x v="571"/>
      <x v="558"/>
    </i>
    <i r="1">
      <x v="742"/>
      <x v="573"/>
      <x v="559"/>
    </i>
    <i r="1">
      <x v="743"/>
      <x v="576"/>
      <x v="276"/>
    </i>
    <i r="1">
      <x v="744"/>
      <x v="693"/>
      <x v="560"/>
    </i>
    <i r="1">
      <x v="745"/>
      <x v="577"/>
      <x v="561"/>
    </i>
    <i r="1">
      <x v="760"/>
      <x v="1847"/>
      <x v="1051"/>
    </i>
    <i r="1">
      <x v="828"/>
      <x v="1734"/>
      <x v="1000"/>
    </i>
    <i r="1">
      <x v="855"/>
      <x v="1759"/>
      <x v="1012"/>
    </i>
    <i r="1">
      <x v="902"/>
      <x v="1851"/>
      <x v="1055"/>
    </i>
    <i r="1">
      <x v="941"/>
      <x v="789"/>
      <x v="447"/>
    </i>
    <i r="1">
      <x v="942"/>
      <x v="790"/>
      <x v="447"/>
    </i>
    <i r="1">
      <x v="943"/>
      <x v="791"/>
      <x v="701"/>
    </i>
    <i r="1">
      <x v="944"/>
      <x v="792"/>
      <x v="702"/>
    </i>
    <i r="1">
      <x v="945"/>
      <x v="798"/>
      <x v="703"/>
    </i>
    <i r="1">
      <x v="946"/>
      <x v="799"/>
      <x v="704"/>
    </i>
    <i r="1">
      <x v="947"/>
      <x v="800"/>
      <x v="705"/>
    </i>
    <i r="1">
      <x v="948"/>
      <x v="801"/>
      <x v="706"/>
    </i>
    <i r="1">
      <x v="949"/>
      <x v="802"/>
      <x v="707"/>
    </i>
    <i r="1">
      <x v="950"/>
      <x v="803"/>
      <x v="708"/>
    </i>
    <i r="1">
      <x v="951"/>
      <x v="804"/>
      <x v="709"/>
    </i>
    <i r="1">
      <x v="952"/>
      <x v="805"/>
      <x v="710"/>
    </i>
    <i r="1">
      <x v="953"/>
      <x v="806"/>
      <x v="711"/>
    </i>
    <i r="1">
      <x v="954"/>
      <x v="808"/>
      <x v="688"/>
    </i>
    <i r="1">
      <x v="955"/>
      <x v="809"/>
      <x v="712"/>
    </i>
    <i r="1">
      <x v="956"/>
      <x v="810"/>
      <x v="713"/>
    </i>
    <i r="1">
      <x v="957"/>
      <x v="811"/>
      <x v="714"/>
    </i>
    <i r="1">
      <x v="958"/>
      <x v="812"/>
      <x v="636"/>
    </i>
    <i r="1">
      <x v="959"/>
      <x v="813"/>
      <x v="715"/>
    </i>
    <i r="1">
      <x v="960"/>
      <x v="814"/>
      <x v="447"/>
    </i>
    <i r="1">
      <x v="961"/>
      <x v="815"/>
      <x v="370"/>
    </i>
    <i r="1">
      <x v="962"/>
      <x v="816"/>
      <x v="716"/>
    </i>
    <i r="1">
      <x v="963"/>
      <x v="817"/>
      <x v="130"/>
    </i>
    <i r="1">
      <x v="964"/>
      <x v="818"/>
      <x v="717"/>
    </i>
    <i r="1">
      <x v="965"/>
      <x v="819"/>
      <x v="560"/>
    </i>
    <i r="1">
      <x v="966"/>
      <x v="821"/>
      <x v="718"/>
    </i>
    <i r="1">
      <x v="967"/>
      <x v="822"/>
      <x v="719"/>
    </i>
    <i r="1">
      <x v="1090"/>
      <x v="1760"/>
      <x v="1013"/>
    </i>
    <i r="1">
      <x v="1463"/>
      <x v="1503"/>
      <x v="949"/>
    </i>
    <i r="1">
      <x v="1464"/>
      <x v="1510"/>
      <x v="361"/>
    </i>
    <i r="1">
      <x v="1465"/>
      <x v="1511"/>
      <x v="950"/>
    </i>
    <i r="1">
      <x v="1466"/>
      <x v="1513"/>
      <x v="260"/>
    </i>
    <i r="1">
      <x v="1467"/>
      <x v="1518"/>
      <x v="19"/>
    </i>
    <i r="1">
      <x v="1468"/>
      <x v="1519"/>
      <x v="19"/>
    </i>
    <i r="1">
      <x v="1469"/>
      <x v="1530"/>
      <x v="951"/>
    </i>
    <i r="1">
      <x v="1470"/>
      <x v="1532"/>
      <x v="952"/>
    </i>
    <i r="1">
      <x v="1471"/>
      <x v="1536"/>
      <x v="183"/>
    </i>
    <i r="1">
      <x v="1472"/>
      <x v="1537"/>
      <x v="101"/>
    </i>
    <i r="1">
      <x v="1473"/>
      <x v="1540"/>
      <x v="953"/>
    </i>
    <i r="1">
      <x v="1474"/>
      <x v="1543"/>
      <x v="954"/>
    </i>
    <i r="1">
      <x v="1475"/>
      <x v="1547"/>
      <x v="536"/>
    </i>
    <i r="1">
      <x v="1487"/>
      <x v="1611"/>
      <x v="958"/>
    </i>
    <i r="1">
      <x v="1488"/>
      <x v="1806"/>
      <x v="1035"/>
    </i>
    <i r="1">
      <x v="1494"/>
      <x v="1623"/>
      <x v="965"/>
    </i>
    <i r="1">
      <x v="1495"/>
      <x v="1624"/>
      <x v="40"/>
    </i>
    <i r="1">
      <x v="1496"/>
      <x v="1625"/>
      <x v="966"/>
    </i>
    <i r="1">
      <x v="1497"/>
      <x v="1626"/>
      <x v="967"/>
    </i>
    <i r="1">
      <x v="1498"/>
      <x v="1627"/>
      <x v="137"/>
    </i>
    <i r="1">
      <x v="1499"/>
      <x v="1628"/>
      <x v="146"/>
    </i>
    <i r="1">
      <x v="1500"/>
      <x v="1629"/>
      <x v="968"/>
    </i>
    <i r="1">
      <x v="1501"/>
      <x v="1630"/>
      <x v="969"/>
    </i>
    <i r="1">
      <x v="1502"/>
      <x v="1631"/>
      <x v="970"/>
    </i>
    <i r="1">
      <x v="1503"/>
      <x v="1632"/>
      <x v="147"/>
    </i>
    <i r="1">
      <x v="1505"/>
      <x v="1634"/>
      <x v="972"/>
    </i>
    <i r="1">
      <x v="1508"/>
      <x v="1640"/>
      <x v="974"/>
    </i>
    <i r="1">
      <x v="1519"/>
      <x v="1663"/>
      <x v="412"/>
    </i>
    <i r="1">
      <x v="1520"/>
      <x v="1664"/>
      <x v="978"/>
    </i>
    <i r="1">
      <x v="1521"/>
      <x v="1668"/>
      <x v="499"/>
    </i>
    <i r="1">
      <x v="1522"/>
      <x v="1673"/>
      <x v="592"/>
    </i>
    <i r="1">
      <x v="1523"/>
      <x v="1680"/>
      <x v="34"/>
    </i>
    <i r="1">
      <x v="1524"/>
      <x v="1682"/>
      <x v="476"/>
    </i>
    <i r="1">
      <x v="1536"/>
      <x v="1699"/>
      <x v="986"/>
    </i>
    <i r="1">
      <x v="1540"/>
      <x v="1703"/>
      <x v="295"/>
    </i>
    <i r="1">
      <x v="1565"/>
      <x v="1729"/>
      <x v="315"/>
    </i>
    <i r="1">
      <x v="1566"/>
      <x v="1730"/>
      <x v="996"/>
    </i>
    <i r="1">
      <x v="1567"/>
      <x v="1731"/>
      <x v="997"/>
    </i>
    <i r="1">
      <x v="1568"/>
      <x v="1732"/>
      <x v="998"/>
    </i>
    <i r="1">
      <x v="1569"/>
      <x v="1733"/>
      <x v="999"/>
    </i>
    <i r="1">
      <x v="1570"/>
      <x v="1735"/>
      <x v="1001"/>
    </i>
    <i r="1">
      <x v="1571"/>
      <x v="1736"/>
      <x v="167"/>
    </i>
    <i r="1">
      <x v="1574"/>
      <x v="1739"/>
      <x v="1004"/>
    </i>
    <i r="1">
      <x v="1575"/>
      <x v="1740"/>
      <x v="1005"/>
    </i>
    <i r="1">
      <x v="1591"/>
      <x v="1756"/>
      <x v="240"/>
    </i>
    <i r="1">
      <x v="1592"/>
      <x v="1757"/>
      <x v="512"/>
    </i>
    <i r="1">
      <x v="1593"/>
      <x v="1758"/>
      <x v="1011"/>
    </i>
    <i r="1">
      <x v="1609"/>
      <x v="1776"/>
      <x v="1022"/>
    </i>
    <i r="1">
      <x v="1610"/>
      <x v="1777"/>
      <x v="1023"/>
    </i>
    <i r="1">
      <x v="1611"/>
      <x v="1778"/>
      <x v="1024"/>
    </i>
    <i r="1">
      <x v="1612"/>
      <x v="1779"/>
      <x v="1025"/>
    </i>
    <i r="1">
      <x v="1626"/>
      <x v="1795"/>
      <x v="1028"/>
    </i>
    <i r="1">
      <x v="1627"/>
      <x v="1796"/>
      <x v="600"/>
    </i>
    <i r="1">
      <x v="1628"/>
      <x v="1797"/>
      <x v="1029"/>
    </i>
    <i r="1">
      <x v="1629"/>
      <x v="1798"/>
      <x v="315"/>
    </i>
    <i r="1">
      <x v="1630"/>
      <x v="1799"/>
      <x v="1030"/>
    </i>
    <i r="1">
      <x v="1631"/>
      <x v="1800"/>
      <x v="688"/>
    </i>
    <i r="1">
      <x v="1632"/>
      <x v="1801"/>
      <x v="1031"/>
    </i>
    <i r="1">
      <x v="1633"/>
      <x v="1802"/>
      <x v="1032"/>
    </i>
    <i r="1">
      <x v="1634"/>
      <x v="1803"/>
      <x v="1033"/>
    </i>
    <i r="1">
      <x v="1635"/>
      <x v="1804"/>
      <x v="323"/>
    </i>
    <i r="1">
      <x v="1636"/>
      <x v="1805"/>
      <x v="1034"/>
    </i>
    <i r="1">
      <x v="1637"/>
      <x v="1807"/>
      <x v="713"/>
    </i>
    <i r="1">
      <x v="1638"/>
      <x v="1808"/>
      <x v="987"/>
    </i>
    <i r="1">
      <x v="1639"/>
      <x v="1809"/>
      <x v="1036"/>
    </i>
    <i r="1">
      <x v="1640"/>
      <x v="1810"/>
      <x v="1037"/>
    </i>
    <i r="1">
      <x v="1641"/>
      <x v="1811"/>
      <x v="213"/>
    </i>
    <i r="1">
      <x v="1642"/>
      <x v="1812"/>
      <x v="264"/>
    </i>
    <i r="1">
      <x v="1643"/>
      <x v="1813"/>
      <x v="212"/>
    </i>
    <i r="1">
      <x v="1644"/>
      <x v="1814"/>
      <x v="212"/>
    </i>
    <i r="1">
      <x v="1645"/>
      <x v="1815"/>
      <x v="716"/>
    </i>
    <i r="1">
      <x v="1646"/>
      <x v="1816"/>
      <x v="212"/>
    </i>
    <i r="1">
      <x v="1647"/>
      <x v="1817"/>
      <x v="1038"/>
    </i>
    <i r="1">
      <x v="1649"/>
      <x v="1819"/>
      <x v="985"/>
    </i>
    <i r="1">
      <x v="1651"/>
      <x v="1821"/>
      <x v="1036"/>
    </i>
    <i r="1">
      <x v="1652"/>
      <x v="1822"/>
      <x v="183"/>
    </i>
    <i r="1">
      <x v="1653"/>
      <x v="1823"/>
      <x v="1041"/>
    </i>
    <i r="2">
      <x v="1906"/>
      <x v="116"/>
    </i>
    <i r="1">
      <x v="1654"/>
      <x v="1824"/>
      <x v="205"/>
    </i>
    <i r="1">
      <x v="1659"/>
      <x v="1829"/>
      <x v="529"/>
    </i>
    <i r="1">
      <x v="1669"/>
      <x v="1840"/>
      <x v="1047"/>
    </i>
    <i r="1">
      <x v="1670"/>
      <x v="1841"/>
      <x v="1048"/>
    </i>
    <i r="1">
      <x v="1674"/>
      <x v="1845"/>
      <x v="1050"/>
    </i>
    <i r="1">
      <x v="1675"/>
      <x v="1846"/>
      <x v="601"/>
    </i>
    <i r="1">
      <x v="1676"/>
      <x v="1848"/>
      <x v="1052"/>
    </i>
    <i r="1">
      <x v="1677"/>
      <x v="1849"/>
      <x v="1053"/>
    </i>
    <i r="1">
      <x v="1678"/>
      <x v="1850"/>
      <x v="1054"/>
    </i>
    <i r="1">
      <x v="1679"/>
      <x v="1852"/>
      <x v="1056"/>
    </i>
    <i r="1">
      <x v="1680"/>
      <x v="1853"/>
      <x v="1003"/>
    </i>
    <i r="1">
      <x v="1681"/>
      <x v="1854"/>
      <x v="1057"/>
    </i>
    <i r="1">
      <x v="1682"/>
      <x v="1855"/>
      <x v="1058"/>
    </i>
    <i r="1">
      <x v="1721"/>
      <x v="1894"/>
      <x v="1075"/>
    </i>
    <i r="1">
      <x v="1722"/>
      <x v="1895"/>
      <x v="700"/>
    </i>
    <i r="1">
      <x v="1723"/>
      <x v="1896"/>
      <x v="584"/>
    </i>
    <i r="1">
      <x v="1727"/>
      <x v="1900"/>
      <x v="1077"/>
    </i>
    <i r="1">
      <x v="1728"/>
      <x v="1901"/>
      <x v="1078"/>
    </i>
    <i r="1">
      <x v="1729"/>
      <x v="1902"/>
      <x v="1079"/>
    </i>
    <i r="1">
      <x v="1730"/>
      <x v="1903"/>
      <x v="1080"/>
    </i>
    <i r="1">
      <x v="1731"/>
      <x v="1904"/>
      <x v="1081"/>
    </i>
    <i r="1">
      <x v="1732"/>
      <x v="1905"/>
      <x v="291"/>
    </i>
    <i r="1">
      <x v="1733"/>
      <x v="1907"/>
      <x v="961"/>
    </i>
    <i r="1">
      <x v="1734"/>
      <x v="1908"/>
      <x v="1048"/>
    </i>
    <i r="1">
      <x v="1735"/>
      <x v="1909"/>
      <x v="149"/>
    </i>
    <i>
      <x v="14"/>
      <x v="11"/>
      <x v="1590"/>
      <x v="53"/>
    </i>
    <i r="1">
      <x v="14"/>
      <x v="825"/>
      <x v="8"/>
    </i>
    <i r="1">
      <x v="36"/>
      <x v="1598"/>
      <x v="17"/>
    </i>
    <i r="1">
      <x v="98"/>
      <x v="834"/>
      <x v="317"/>
    </i>
    <i r="1">
      <x v="103"/>
      <x v="840"/>
      <x v="727"/>
    </i>
    <i r="1">
      <x v="105"/>
      <x v="842"/>
      <x v="87"/>
    </i>
    <i r="1">
      <x v="107"/>
      <x v="1597"/>
      <x v="142"/>
    </i>
    <i r="1">
      <x v="122"/>
      <x v="843"/>
      <x v="49"/>
    </i>
    <i r="1">
      <x v="123"/>
      <x v="844"/>
      <x v="184"/>
    </i>
    <i r="1">
      <x v="127"/>
      <x v="847"/>
      <x v="71"/>
    </i>
    <i r="1">
      <x v="128"/>
      <x v="1594"/>
      <x v="71"/>
    </i>
    <i r="1">
      <x v="129"/>
      <x v="1589"/>
      <x v="80"/>
    </i>
    <i r="1">
      <x v="130"/>
      <x v="848"/>
      <x v="6"/>
    </i>
    <i r="1">
      <x v="132"/>
      <x v="1588"/>
      <x v="85"/>
    </i>
    <i r="1">
      <x v="179"/>
      <x v="850"/>
      <x v="6"/>
    </i>
    <i r="1">
      <x v="195"/>
      <x v="855"/>
      <x v="288"/>
    </i>
    <i r="1">
      <x v="237"/>
      <x v="858"/>
      <x v="111"/>
    </i>
    <i r="1">
      <x v="238"/>
      <x v="859"/>
      <x v="207"/>
    </i>
    <i r="1">
      <x v="250"/>
      <x v="860"/>
      <x v="116"/>
    </i>
    <i r="1">
      <x v="264"/>
      <x v="1577"/>
      <x v="32"/>
    </i>
    <i r="1">
      <x v="266"/>
      <x v="868"/>
      <x v="247"/>
    </i>
    <i r="1">
      <x v="293"/>
      <x v="1600"/>
      <x v="92"/>
    </i>
    <i r="1">
      <x v="352"/>
      <x v="874"/>
      <x v="99"/>
    </i>
    <i r="1">
      <x v="361"/>
      <x v="875"/>
      <x v="203"/>
    </i>
    <i r="1">
      <x v="463"/>
      <x v="1592"/>
      <x v="316"/>
    </i>
    <i r="2">
      <x v="1621"/>
      <x v="316"/>
    </i>
    <i r="1">
      <x v="503"/>
      <x v="896"/>
      <x v="20"/>
    </i>
    <i r="1">
      <x v="504"/>
      <x v="897"/>
      <x v="41"/>
    </i>
    <i r="1">
      <x v="510"/>
      <x v="902"/>
      <x v="121"/>
    </i>
    <i r="1">
      <x v="524"/>
      <x v="905"/>
      <x v="60"/>
    </i>
    <i r="1">
      <x v="533"/>
      <x v="906"/>
      <x v="107"/>
    </i>
    <i r="1">
      <x v="535"/>
      <x v="908"/>
      <x v="35"/>
    </i>
    <i r="1">
      <x v="536"/>
      <x v="909"/>
      <x v="39"/>
    </i>
    <i r="1">
      <x v="537"/>
      <x v="910"/>
      <x v="94"/>
    </i>
    <i r="1">
      <x v="561"/>
      <x v="916"/>
      <x v="142"/>
    </i>
    <i r="1">
      <x v="563"/>
      <x v="917"/>
      <x v="147"/>
    </i>
    <i r="1">
      <x v="575"/>
      <x v="921"/>
      <x v="9"/>
    </i>
    <i r="1">
      <x v="583"/>
      <x v="1591"/>
      <x v="254"/>
    </i>
    <i r="1">
      <x v="668"/>
      <x v="927"/>
      <x v="19"/>
    </i>
    <i r="1">
      <x v="669"/>
      <x v="929"/>
      <x v="111"/>
    </i>
    <i r="1">
      <x v="674"/>
      <x v="1602"/>
      <x v="71"/>
    </i>
    <i r="1">
      <x v="968"/>
      <x v="823"/>
      <x v="720"/>
    </i>
    <i r="1">
      <x v="969"/>
      <x v="824"/>
      <x v="107"/>
    </i>
    <i r="1">
      <x v="970"/>
      <x v="826"/>
      <x v="721"/>
    </i>
    <i r="1">
      <x v="971"/>
      <x v="827"/>
      <x v="199"/>
    </i>
    <i r="1">
      <x v="972"/>
      <x v="828"/>
      <x v="644"/>
    </i>
    <i r="1">
      <x v="973"/>
      <x v="829"/>
      <x v="17"/>
    </i>
    <i r="1">
      <x v="974"/>
      <x v="830"/>
      <x v="722"/>
    </i>
    <i r="1">
      <x v="975"/>
      <x v="831"/>
      <x v="722"/>
    </i>
    <i r="1">
      <x v="976"/>
      <x v="832"/>
      <x v="8"/>
    </i>
    <i r="1">
      <x v="977"/>
      <x v="833"/>
      <x v="723"/>
    </i>
    <i r="1">
      <x v="978"/>
      <x v="835"/>
      <x v="724"/>
    </i>
    <i r="1">
      <x v="979"/>
      <x v="836"/>
      <x v="725"/>
    </i>
    <i r="1">
      <x v="980"/>
      <x v="837"/>
      <x v="80"/>
    </i>
    <i r="1">
      <x v="981"/>
      <x v="838"/>
      <x v="726"/>
    </i>
    <i r="1">
      <x v="982"/>
      <x v="839"/>
      <x v="6"/>
    </i>
    <i r="1">
      <x v="983"/>
      <x v="841"/>
      <x v="247"/>
    </i>
    <i r="1">
      <x v="984"/>
      <x v="845"/>
      <x v="65"/>
    </i>
    <i r="1">
      <x v="985"/>
      <x v="846"/>
      <x v="728"/>
    </i>
    <i r="1">
      <x v="986"/>
      <x v="849"/>
      <x v="729"/>
    </i>
    <i r="1">
      <x v="987"/>
      <x v="851"/>
      <x v="29"/>
    </i>
    <i r="1">
      <x v="988"/>
      <x v="852"/>
      <x v="730"/>
    </i>
    <i r="1">
      <x v="989"/>
      <x v="853"/>
      <x v="731"/>
    </i>
    <i r="1">
      <x v="990"/>
      <x v="854"/>
      <x v="732"/>
    </i>
    <i r="1">
      <x v="991"/>
      <x v="856"/>
      <x v="191"/>
    </i>
    <i r="1">
      <x v="992"/>
      <x v="857"/>
      <x v="722"/>
    </i>
    <i r="1">
      <x v="993"/>
      <x v="861"/>
      <x v="115"/>
    </i>
    <i r="1">
      <x v="994"/>
      <x v="862"/>
      <x v="116"/>
    </i>
    <i r="1">
      <x v="995"/>
      <x v="863"/>
      <x v="207"/>
    </i>
    <i r="1">
      <x v="996"/>
      <x v="864"/>
      <x v="184"/>
    </i>
    <i r="1">
      <x v="997"/>
      <x v="865"/>
      <x v="184"/>
    </i>
    <i r="1">
      <x v="998"/>
      <x v="866"/>
      <x v="733"/>
    </i>
    <i r="2">
      <x v="867"/>
      <x v="734"/>
    </i>
    <i r="1">
      <x v="999"/>
      <x v="869"/>
      <x v="143"/>
    </i>
    <i r="1">
      <x v="1000"/>
      <x v="870"/>
      <x v="735"/>
    </i>
    <i r="1">
      <x v="1001"/>
      <x v="871"/>
      <x v="227"/>
    </i>
    <i r="1">
      <x v="1002"/>
      <x v="872"/>
      <x v="736"/>
    </i>
    <i r="1">
      <x v="1003"/>
      <x v="873"/>
      <x v="737"/>
    </i>
    <i r="1">
      <x v="1004"/>
      <x v="876"/>
      <x v="203"/>
    </i>
    <i r="1">
      <x v="1005"/>
      <x v="877"/>
      <x v="738"/>
    </i>
    <i r="1">
      <x v="1006"/>
      <x v="878"/>
      <x v="738"/>
    </i>
    <i r="1">
      <x v="1007"/>
      <x v="879"/>
      <x v="24"/>
    </i>
    <i r="1">
      <x v="1008"/>
      <x v="880"/>
      <x v="74"/>
    </i>
    <i r="1">
      <x v="1009"/>
      <x v="881"/>
      <x v="80"/>
    </i>
    <i r="1">
      <x v="1010"/>
      <x v="882"/>
      <x v="723"/>
    </i>
    <i r="1">
      <x v="1011"/>
      <x v="883"/>
      <x v="739"/>
    </i>
    <i r="1">
      <x v="1012"/>
      <x v="884"/>
      <x v="17"/>
    </i>
    <i r="1">
      <x v="1013"/>
      <x v="885"/>
      <x v="740"/>
    </i>
    <i r="1">
      <x v="1014"/>
      <x v="886"/>
      <x v="741"/>
    </i>
    <i r="1">
      <x v="1015"/>
      <x v="887"/>
      <x v="742"/>
    </i>
    <i r="1">
      <x v="1016"/>
      <x v="888"/>
      <x v="35"/>
    </i>
    <i r="1">
      <x v="1017"/>
      <x v="889"/>
      <x v="35"/>
    </i>
    <i r="1">
      <x v="1018"/>
      <x v="890"/>
      <x v="740"/>
    </i>
    <i r="1">
      <x v="1019"/>
      <x v="891"/>
      <x v="111"/>
    </i>
    <i r="1">
      <x v="1020"/>
      <x v="892"/>
      <x v="80"/>
    </i>
    <i r="1">
      <x v="1021"/>
      <x v="893"/>
      <x v="209"/>
    </i>
    <i r="1">
      <x v="1022"/>
      <x v="894"/>
      <x v="29"/>
    </i>
    <i r="1">
      <x v="1023"/>
      <x v="895"/>
      <x v="48"/>
    </i>
    <i r="1">
      <x v="1024"/>
      <x v="898"/>
      <x v="74"/>
    </i>
    <i r="1">
      <x v="1025"/>
      <x v="899"/>
      <x v="743"/>
    </i>
    <i r="1">
      <x v="1026"/>
      <x v="900"/>
      <x v="119"/>
    </i>
    <i r="1">
      <x v="1027"/>
      <x v="901"/>
      <x v="744"/>
    </i>
    <i r="1">
      <x v="1028"/>
      <x v="903"/>
      <x v="84"/>
    </i>
    <i r="1">
      <x v="1029"/>
      <x v="904"/>
      <x v="745"/>
    </i>
    <i r="1">
      <x v="1030"/>
      <x v="907"/>
      <x v="746"/>
    </i>
    <i r="1">
      <x v="1031"/>
      <x v="911"/>
      <x v="747"/>
    </i>
    <i r="1">
      <x v="1032"/>
      <x v="912"/>
      <x v="747"/>
    </i>
    <i r="1">
      <x v="1033"/>
      <x v="913"/>
      <x v="748"/>
    </i>
    <i r="1">
      <x v="1034"/>
      <x v="914"/>
      <x v="749"/>
    </i>
    <i r="1">
      <x v="1035"/>
      <x v="915"/>
      <x v="692"/>
    </i>
    <i r="1">
      <x v="1036"/>
      <x v="918"/>
      <x v="181"/>
    </i>
    <i r="1">
      <x v="1037"/>
      <x v="919"/>
      <x v="181"/>
    </i>
    <i r="1">
      <x v="1038"/>
      <x v="920"/>
      <x v="123"/>
    </i>
    <i r="1">
      <x v="1039"/>
      <x v="922"/>
      <x v="114"/>
    </i>
    <i r="1">
      <x v="1040"/>
      <x v="923"/>
      <x v="132"/>
    </i>
    <i r="1">
      <x v="1041"/>
      <x v="924"/>
      <x v="60"/>
    </i>
    <i r="1">
      <x v="1042"/>
      <x v="925"/>
      <x v="9"/>
    </i>
    <i r="1">
      <x v="1043"/>
      <x v="926"/>
      <x v="750"/>
    </i>
    <i r="1">
      <x v="1044"/>
      <x v="928"/>
      <x v="751"/>
    </i>
    <i r="1">
      <x v="1480"/>
      <x v="1593"/>
      <x v="187"/>
    </i>
    <i r="1">
      <x v="1481"/>
      <x v="1595"/>
      <x v="836"/>
    </i>
    <i r="1">
      <x v="1482"/>
      <x v="1599"/>
      <x v="65"/>
    </i>
    <i r="1">
      <x v="1483"/>
      <x v="1601"/>
      <x v="956"/>
    </i>
    <i>
      <x v="15"/>
      <x v="233"/>
      <x v="940"/>
      <x v="314"/>
    </i>
    <i r="1">
      <x v="254"/>
      <x v="942"/>
      <x v="754"/>
    </i>
    <i r="1">
      <x v="315"/>
      <x v="947"/>
      <x v="249"/>
    </i>
    <i r="1">
      <x v="316"/>
      <x v="948"/>
      <x v="205"/>
    </i>
    <i r="1">
      <x v="527"/>
      <x v="958"/>
      <x v="223"/>
    </i>
    <i r="1">
      <x v="595"/>
      <x v="966"/>
      <x v="239"/>
    </i>
    <i r="1">
      <x v="681"/>
      <x v="970"/>
      <x v="206"/>
    </i>
    <i r="1">
      <x v="1045"/>
      <x v="930"/>
      <x v="239"/>
    </i>
    <i r="1">
      <x v="1046"/>
      <x v="931"/>
      <x v="752"/>
    </i>
    <i r="1">
      <x v="1047"/>
      <x v="932"/>
      <x v="223"/>
    </i>
    <i r="1">
      <x v="1048"/>
      <x v="933"/>
      <x v="753"/>
    </i>
    <i r="1">
      <x v="1049"/>
      <x v="934"/>
      <x v="125"/>
    </i>
    <i r="1">
      <x v="1050"/>
      <x v="935"/>
      <x v="190"/>
    </i>
    <i r="1">
      <x v="1051"/>
      <x v="936"/>
      <x v="333"/>
    </i>
    <i r="1">
      <x v="1052"/>
      <x v="937"/>
      <x v="333"/>
    </i>
    <i r="1">
      <x v="1053"/>
      <x v="938"/>
      <x v="80"/>
    </i>
    <i r="1">
      <x v="1054"/>
      <x v="939"/>
      <x v="80"/>
    </i>
    <i r="1">
      <x v="1055"/>
      <x v="941"/>
      <x v="142"/>
    </i>
    <i r="1">
      <x v="1056"/>
      <x v="943"/>
      <x v="260"/>
    </i>
    <i r="1">
      <x v="1057"/>
      <x v="944"/>
      <x v="206"/>
    </i>
    <i r="1">
      <x v="1058"/>
      <x v="945"/>
      <x v="131"/>
    </i>
    <i r="1">
      <x v="1059"/>
      <x v="946"/>
      <x v="206"/>
    </i>
    <i r="1">
      <x v="1060"/>
      <x v="949"/>
      <x v="190"/>
    </i>
    <i r="1">
      <x v="1061"/>
      <x v="950"/>
      <x v="305"/>
    </i>
    <i r="1">
      <x v="1062"/>
      <x v="951"/>
      <x v="239"/>
    </i>
    <i r="1">
      <x v="1063"/>
      <x v="952"/>
      <x v="249"/>
    </i>
    <i r="1">
      <x v="1064"/>
      <x v="953"/>
      <x v="206"/>
    </i>
    <i r="1">
      <x v="1065"/>
      <x v="954"/>
      <x v="260"/>
    </i>
    <i r="1">
      <x v="1066"/>
      <x v="955"/>
      <x v="165"/>
    </i>
    <i r="1">
      <x v="1067"/>
      <x v="956"/>
      <x v="755"/>
    </i>
    <i r="1">
      <x v="1068"/>
      <x v="957"/>
      <x v="755"/>
    </i>
    <i r="1">
      <x v="1069"/>
      <x v="959"/>
      <x v="106"/>
    </i>
    <i r="1">
      <x v="1070"/>
      <x v="960"/>
      <x v="272"/>
    </i>
    <i r="1">
      <x v="1071"/>
      <x v="961"/>
      <x v="739"/>
    </i>
    <i r="1">
      <x v="1072"/>
      <x v="962"/>
      <x v="272"/>
    </i>
    <i r="1">
      <x v="1073"/>
      <x v="963"/>
      <x v="190"/>
    </i>
    <i r="1">
      <x v="1074"/>
      <x v="964"/>
      <x v="346"/>
    </i>
    <i r="1">
      <x v="1075"/>
      <x v="965"/>
      <x v="190"/>
    </i>
    <i r="1">
      <x v="1076"/>
      <x v="967"/>
      <x v="106"/>
    </i>
    <i r="1">
      <x v="1077"/>
      <x v="968"/>
      <x v="299"/>
    </i>
    <i r="1">
      <x v="1078"/>
      <x v="969"/>
      <x v="756"/>
    </i>
    <i r="1">
      <x v="1546"/>
      <x v="1709"/>
      <x v="314"/>
    </i>
    <i r="1">
      <x v="1547"/>
      <x v="1710"/>
      <x v="190"/>
    </i>
    <i r="1">
      <x v="1548"/>
      <x v="1711"/>
      <x v="249"/>
    </i>
    <i r="1">
      <x v="1549"/>
      <x v="1712"/>
      <x v="606"/>
    </i>
    <i r="1">
      <x v="1550"/>
      <x v="1713"/>
      <x v="190"/>
    </i>
    <i r="1">
      <x v="1551"/>
      <x v="1714"/>
      <x v="249"/>
    </i>
    <i>
      <x v="17"/>
      <x v="207"/>
      <x v="1638"/>
      <x v="15"/>
    </i>
    <i r="1">
      <x v="1079"/>
      <x v="971"/>
      <x v="91"/>
    </i>
    <i r="1">
      <x v="1080"/>
      <x v="972"/>
      <x v="757"/>
    </i>
    <i r="1">
      <x v="1081"/>
      <x v="973"/>
      <x v="758"/>
    </i>
    <i r="1">
      <x v="1082"/>
      <x v="974"/>
      <x v="759"/>
    </i>
    <i r="1">
      <x v="1083"/>
      <x v="975"/>
      <x v="760"/>
    </i>
    <i r="1">
      <x v="1506"/>
      <x v="1636"/>
      <x v="59"/>
    </i>
    <i r="1">
      <x v="1507"/>
      <x v="1637"/>
      <x v="973"/>
    </i>
    <i r="1">
      <x v="1573"/>
      <x v="1738"/>
      <x v="1003"/>
    </i>
    <i>
      <x v="19"/>
      <x v="1084"/>
      <x v="976"/>
      <x v="761"/>
    </i>
    <i r="1">
      <x v="1085"/>
      <x v="977"/>
      <x v="761"/>
    </i>
    <i r="1">
      <x v="1086"/>
      <x v="978"/>
      <x v="761"/>
    </i>
    <i r="1">
      <x v="1087"/>
      <x v="979"/>
      <x v="761"/>
    </i>
    <i r="1">
      <x v="1586"/>
      <x v="1751"/>
      <x v="761"/>
    </i>
    <i>
      <x v="23"/>
      <x v="1595"/>
      <x v="1762"/>
      <x v="1014"/>
    </i>
    <i r="1">
      <x v="1596"/>
      <x v="1763"/>
      <x v="1015"/>
    </i>
    <i r="1">
      <x v="1598"/>
      <x v="1765"/>
      <x v="1016"/>
    </i>
    <i r="1">
      <x v="1599"/>
      <x v="1766"/>
      <x v="1017"/>
    </i>
    <i>
      <x v="24"/>
      <x v="199"/>
      <x v="1726"/>
      <x v="186"/>
    </i>
    <i r="1">
      <x v="1088"/>
      <x v="980"/>
      <x v="247"/>
    </i>
    <i r="1">
      <x v="1089"/>
      <x v="981"/>
      <x v="762"/>
    </i>
    <i r="1">
      <x v="1090"/>
      <x v="982"/>
      <x v="763"/>
    </i>
    <i r="1">
      <x v="1462"/>
      <x v="1499"/>
      <x v="948"/>
    </i>
    <i r="1">
      <x v="1511"/>
      <x v="1643"/>
      <x v="207"/>
    </i>
    <i r="1">
      <x v="1512"/>
      <x v="1644"/>
      <x v="29"/>
    </i>
    <i r="1">
      <x v="1513"/>
      <x v="1645"/>
      <x v="276"/>
    </i>
    <i r="1">
      <x v="1514"/>
      <x v="1646"/>
      <x v="778"/>
    </i>
    <i r="1">
      <x v="1527"/>
      <x v="1690"/>
      <x v="981"/>
    </i>
    <i r="1">
      <x v="1528"/>
      <x v="1691"/>
      <x v="982"/>
    </i>
    <i r="1">
      <x v="1529"/>
      <x v="1692"/>
      <x v="983"/>
    </i>
    <i r="1">
      <x v="1530"/>
      <x v="1693"/>
      <x v="734"/>
    </i>
    <i r="1">
      <x v="1539"/>
      <x v="1702"/>
      <x v="987"/>
    </i>
    <i r="1">
      <x v="1552"/>
      <x v="1715"/>
      <x v="992"/>
    </i>
    <i r="1">
      <x v="1555"/>
      <x v="1718"/>
      <x v="994"/>
    </i>
    <i r="1">
      <x v="1556"/>
      <x v="1719"/>
      <x v="186"/>
    </i>
    <i r="1">
      <x v="1557"/>
      <x v="1720"/>
      <x v="881"/>
    </i>
    <i r="1">
      <x v="1558"/>
      <x v="1721"/>
      <x v="534"/>
    </i>
    <i r="1">
      <x v="1559"/>
      <x v="1722"/>
      <x v="987"/>
    </i>
    <i r="1">
      <x v="1560"/>
      <x v="1723"/>
      <x v="87"/>
    </i>
    <i r="1">
      <x v="1563"/>
      <x v="1727"/>
      <x v="724"/>
    </i>
    <i r="1">
      <x v="1564"/>
      <x v="1728"/>
      <x v="619"/>
    </i>
    <i r="1">
      <x v="1615"/>
      <x v="1782"/>
      <x v="1026"/>
    </i>
    <i r="1">
      <x v="1616"/>
      <x v="1783"/>
      <x v="1026"/>
    </i>
    <i r="1">
      <x v="1617"/>
      <x v="1784"/>
      <x v="579"/>
    </i>
    <i r="1">
      <x v="1618"/>
      <x v="1785"/>
      <x v="272"/>
    </i>
    <i r="1">
      <x v="1625"/>
      <x v="1794"/>
      <x v="1027"/>
    </i>
    <i r="1">
      <x v="1657"/>
      <x v="1827"/>
      <x v="1042"/>
    </i>
    <i r="1">
      <x v="1658"/>
      <x v="1828"/>
      <x v="399"/>
    </i>
    <i r="1">
      <x v="1659"/>
      <x v="1833"/>
      <x v="529"/>
    </i>
    <i r="1">
      <x v="1660"/>
      <x v="1830"/>
      <x v="973"/>
    </i>
    <i r="1">
      <x v="1661"/>
      <x v="1831"/>
      <x v="335"/>
    </i>
    <i r="1">
      <x v="1662"/>
      <x v="1832"/>
      <x v="394"/>
    </i>
    <i r="1">
      <x v="1688"/>
      <x v="1861"/>
      <x v="1061"/>
    </i>
    <i r="1">
      <x v="1689"/>
      <x v="1862"/>
      <x v="1062"/>
    </i>
    <i r="1">
      <x v="1736"/>
      <x v="1910"/>
      <x v="1082"/>
    </i>
    <i r="1">
      <x v="1742"/>
      <x v="1917"/>
      <x v="1084"/>
    </i>
    <i r="1">
      <x v="1747"/>
      <x v="1922"/>
      <x v="207"/>
    </i>
    <i r="1">
      <x v="2569"/>
      <x v="2112"/>
      <x v="1500"/>
    </i>
    <i r="1">
      <x v="2570"/>
      <x v="2113"/>
      <x v="1500"/>
    </i>
    <i r="1">
      <x v="2571"/>
      <x v="2114"/>
      <x v="251"/>
    </i>
    <i>
      <x v="27"/>
      <x v="634"/>
      <x v="998"/>
      <x v="273"/>
    </i>
    <i r="1">
      <x v="1091"/>
      <x v="983"/>
      <x v="764"/>
    </i>
    <i r="1">
      <x v="1092"/>
      <x v="984"/>
      <x v="765"/>
    </i>
    <i r="1">
      <x v="1093"/>
      <x v="985"/>
      <x v="766"/>
    </i>
    <i r="1">
      <x v="1094"/>
      <x v="986"/>
      <x v="50"/>
    </i>
    <i r="1">
      <x v="1095"/>
      <x v="987"/>
      <x v="251"/>
    </i>
    <i r="1">
      <x v="1096"/>
      <x v="988"/>
      <x v="765"/>
    </i>
    <i r="1">
      <x v="1097"/>
      <x v="989"/>
      <x v="767"/>
    </i>
    <i r="1">
      <x v="1098"/>
      <x v="990"/>
      <x v="768"/>
    </i>
    <i r="1">
      <x v="1099"/>
      <x v="991"/>
      <x v="102"/>
    </i>
    <i r="1">
      <x v="1100"/>
      <x v="992"/>
      <x v="102"/>
    </i>
    <i r="1">
      <x v="1101"/>
      <x v="993"/>
      <x v="113"/>
    </i>
    <i r="1">
      <x v="1102"/>
      <x v="994"/>
      <x v="765"/>
    </i>
    <i r="1">
      <x v="1103"/>
      <x v="995"/>
      <x v="769"/>
    </i>
    <i r="1">
      <x v="1104"/>
      <x v="996"/>
      <x v="765"/>
    </i>
    <i r="1">
      <x v="1105"/>
      <x v="997"/>
      <x v="770"/>
    </i>
    <i r="1">
      <x v="1690"/>
      <x v="1863"/>
      <x v="1063"/>
    </i>
    <i r="1">
      <x v="1691"/>
      <x v="1864"/>
      <x v="1064"/>
    </i>
    <i r="1">
      <x v="1692"/>
      <x v="1865"/>
      <x v="1065"/>
    </i>
    <i r="1">
      <x v="1693"/>
      <x v="1866"/>
      <x v="1065"/>
    </i>
    <i r="1">
      <x v="1694"/>
      <x v="1867"/>
      <x v="753"/>
    </i>
    <i r="1">
      <x v="1726"/>
      <x v="1899"/>
      <x v="1076"/>
    </i>
    <i r="1">
      <x v="1749"/>
      <x v="1924"/>
      <x v="1088"/>
    </i>
    <i r="1">
      <x v="1750"/>
      <x v="1925"/>
      <x v="1088"/>
    </i>
    <i r="1">
      <x v="1751"/>
      <x v="1926"/>
      <x v="1065"/>
    </i>
    <i r="1">
      <x v="2572"/>
      <x v="2115"/>
      <x v="1201"/>
    </i>
    <i r="1">
      <x v="2573"/>
      <x v="2116"/>
      <x v="898"/>
    </i>
    <i>
      <x v="28"/>
      <x v="77"/>
      <x v="1003"/>
      <x v="268"/>
    </i>
    <i r="1">
      <x v="186"/>
      <x v="1008"/>
      <x v="113"/>
    </i>
    <i r="1">
      <x v="198"/>
      <x v="1010"/>
      <x v="403"/>
    </i>
    <i r="1">
      <x v="202"/>
      <x v="1011"/>
      <x v="194"/>
    </i>
    <i r="1">
      <x v="276"/>
      <x v="1582"/>
      <x v="282"/>
    </i>
    <i r="1">
      <x v="277"/>
      <x v="1581"/>
      <x v="282"/>
    </i>
    <i r="1">
      <x v="278"/>
      <x v="1015"/>
      <x v="282"/>
    </i>
    <i r="1">
      <x v="279"/>
      <x v="1584"/>
      <x v="282"/>
    </i>
    <i r="1">
      <x v="280"/>
      <x v="1016"/>
      <x v="320"/>
    </i>
    <i r="1">
      <x v="281"/>
      <x v="1585"/>
      <x v="282"/>
    </i>
    <i r="1">
      <x v="283"/>
      <x v="1583"/>
      <x v="282"/>
    </i>
    <i r="1">
      <x v="284"/>
      <x v="1017"/>
      <x v="282"/>
    </i>
    <i r="1">
      <x v="375"/>
      <x v="1020"/>
      <x v="394"/>
    </i>
    <i r="1">
      <x v="380"/>
      <x v="1021"/>
      <x v="357"/>
    </i>
    <i r="1">
      <x v="385"/>
      <x v="1024"/>
      <x v="338"/>
    </i>
    <i r="1">
      <x v="391"/>
      <x v="1026"/>
      <x v="434"/>
    </i>
    <i r="1">
      <x v="399"/>
      <x v="1028"/>
      <x v="334"/>
    </i>
    <i r="1">
      <x v="410"/>
      <x v="1031"/>
      <x v="306"/>
    </i>
    <i r="1">
      <x v="434"/>
      <x v="1032"/>
      <x v="409"/>
    </i>
    <i r="1">
      <x v="456"/>
      <x v="1578"/>
      <x v="89"/>
    </i>
    <i r="1">
      <x v="509"/>
      <x v="1579"/>
      <x v="50"/>
    </i>
    <i r="1">
      <x v="538"/>
      <x v="1034"/>
      <x v="76"/>
    </i>
    <i r="1">
      <x v="565"/>
      <x v="1596"/>
      <x v="258"/>
    </i>
    <i r="1">
      <x v="579"/>
      <x v="1575"/>
      <x v="64"/>
    </i>
    <i r="1">
      <x v="1106"/>
      <x v="999"/>
      <x v="170"/>
    </i>
    <i r="1">
      <x v="1107"/>
      <x v="1000"/>
      <x v="252"/>
    </i>
    <i r="1">
      <x v="1108"/>
      <x v="1001"/>
      <x v="226"/>
    </i>
    <i r="1">
      <x v="1109"/>
      <x v="1002"/>
      <x v="771"/>
    </i>
    <i r="1">
      <x v="1110"/>
      <x v="1004"/>
      <x v="772"/>
    </i>
    <i r="1">
      <x v="1111"/>
      <x v="1005"/>
      <x v="452"/>
    </i>
    <i r="1">
      <x v="1112"/>
      <x v="1006"/>
      <x v="773"/>
    </i>
    <i r="1">
      <x v="1113"/>
      <x v="1007"/>
      <x v="774"/>
    </i>
    <i r="1">
      <x v="1114"/>
      <x v="1009"/>
      <x v="92"/>
    </i>
    <i r="1">
      <x v="1115"/>
      <x v="1012"/>
      <x v="775"/>
    </i>
    <i r="1">
      <x v="1116"/>
      <x v="1013"/>
      <x v="776"/>
    </i>
    <i r="1">
      <x v="1117"/>
      <x v="1014"/>
      <x v="777"/>
    </i>
    <i r="1">
      <x v="1118"/>
      <x v="1018"/>
      <x v="240"/>
    </i>
    <i r="1">
      <x v="1119"/>
      <x v="1019"/>
      <x v="778"/>
    </i>
    <i r="1">
      <x v="1120"/>
      <x v="1022"/>
      <x v="779"/>
    </i>
    <i r="1">
      <x v="1121"/>
      <x v="1023"/>
      <x v="780"/>
    </i>
    <i r="1">
      <x v="1122"/>
      <x v="1025"/>
      <x v="781"/>
    </i>
    <i r="1">
      <x v="1123"/>
      <x v="1027"/>
      <x v="384"/>
    </i>
    <i r="1">
      <x v="1124"/>
      <x v="1029"/>
      <x v="418"/>
    </i>
    <i r="1">
      <x v="1125"/>
      <x v="1030"/>
      <x v="299"/>
    </i>
    <i r="1">
      <x v="1126"/>
      <x v="1033"/>
      <x v="418"/>
    </i>
    <i r="1">
      <x v="1127"/>
      <x v="1035"/>
      <x v="782"/>
    </i>
    <i r="1">
      <x v="1128"/>
      <x v="1036"/>
      <x v="80"/>
    </i>
    <i r="1">
      <x v="1129"/>
      <x v="1037"/>
      <x v="783"/>
    </i>
    <i r="1">
      <x v="1130"/>
      <x v="1038"/>
      <x v="165"/>
    </i>
    <i r="1">
      <x v="1131"/>
      <x v="1039"/>
      <x v="161"/>
    </i>
    <i r="1">
      <x v="1132"/>
      <x v="1040"/>
      <x v="170"/>
    </i>
    <i r="1">
      <x v="1133"/>
      <x v="1041"/>
      <x v="214"/>
    </i>
    <i r="1">
      <x v="1479"/>
      <x v="1576"/>
      <x v="193"/>
    </i>
    <i>
      <x v="29"/>
      <x v="1602"/>
      <x v="1769"/>
      <x v="1019"/>
    </i>
    <i r="1">
      <x v="1604"/>
      <x v="1771"/>
      <x v="1020"/>
    </i>
    <i>
      <x v="30"/>
      <x v="29"/>
      <x v="1042"/>
      <x v="468"/>
    </i>
    <i r="1">
      <x v="31"/>
      <x v="1044"/>
      <x v="428"/>
    </i>
    <i r="1">
      <x v="33"/>
      <x v="1553"/>
      <x v="388"/>
    </i>
    <i r="1">
      <x v="37"/>
      <x v="1046"/>
      <x v="470"/>
    </i>
    <i r="1">
      <x v="45"/>
      <x v="1655"/>
      <x v="506"/>
    </i>
    <i r="1">
      <x v="64"/>
      <x v="1049"/>
      <x v="340"/>
    </i>
    <i r="1">
      <x v="66"/>
      <x v="1050"/>
      <x v="349"/>
    </i>
    <i r="1">
      <x v="72"/>
      <x v="1052"/>
      <x v="454"/>
    </i>
    <i r="1">
      <x v="73"/>
      <x v="1053"/>
      <x v="404"/>
    </i>
    <i r="1">
      <x v="75"/>
      <x v="1054"/>
      <x v="514"/>
    </i>
    <i r="1">
      <x v="79"/>
      <x v="1055"/>
      <x v="440"/>
    </i>
    <i r="1">
      <x v="108"/>
      <x v="1056"/>
      <x v="515"/>
    </i>
    <i r="1">
      <x v="137"/>
      <x v="1555"/>
      <x v="500"/>
    </i>
    <i r="1">
      <x v="184"/>
      <x v="1659"/>
      <x v="85"/>
    </i>
    <i r="1">
      <x v="185"/>
      <x v="1658"/>
      <x v="126"/>
    </i>
    <i r="1">
      <x v="187"/>
      <x v="1559"/>
      <x v="122"/>
    </i>
    <i r="1">
      <x v="200"/>
      <x v="1058"/>
      <x v="517"/>
    </i>
    <i r="1">
      <x v="204"/>
      <x v="1060"/>
      <x/>
    </i>
    <i r="1">
      <x v="205"/>
      <x v="1661"/>
      <x v="290"/>
    </i>
    <i r="1">
      <x v="226"/>
      <x v="1061"/>
      <x v="448"/>
    </i>
    <i r="1">
      <x v="227"/>
      <x v="1062"/>
      <x v="501"/>
    </i>
    <i r="1">
      <x v="257"/>
      <x v="1660"/>
      <x v="457"/>
    </i>
    <i r="1">
      <x v="259"/>
      <x v="1556"/>
      <x v="519"/>
    </i>
    <i r="1">
      <x v="289"/>
      <x v="1064"/>
      <x v="471"/>
    </i>
    <i r="1">
      <x v="344"/>
      <x v="1554"/>
      <x v="340"/>
    </i>
    <i r="1">
      <x v="376"/>
      <x v="1105"/>
      <x v="455"/>
    </i>
    <i r="1">
      <x v="377"/>
      <x v="1068"/>
      <x v="414"/>
    </i>
    <i r="1">
      <x v="386"/>
      <x v="1657"/>
      <x v="455"/>
    </i>
    <i r="1">
      <x v="388"/>
      <x v="1069"/>
      <x v="322"/>
    </i>
    <i r="1">
      <x v="389"/>
      <x v="1656"/>
      <x v="443"/>
    </i>
    <i r="1">
      <x v="390"/>
      <x v="1070"/>
      <x v="466"/>
    </i>
    <i r="1">
      <x v="392"/>
      <x v="1071"/>
      <x v="436"/>
    </i>
    <i r="1">
      <x v="397"/>
      <x v="1560"/>
      <x v="374"/>
    </i>
    <i r="1">
      <x v="400"/>
      <x v="1074"/>
      <x v="296"/>
    </i>
    <i r="1">
      <x v="408"/>
      <x v="1653"/>
      <x v="369"/>
    </i>
    <i r="1">
      <x v="426"/>
      <x v="1076"/>
      <x/>
    </i>
    <i r="1">
      <x v="427"/>
      <x v="1077"/>
      <x v="390"/>
    </i>
    <i r="1">
      <x v="429"/>
      <x v="1078"/>
      <x v="473"/>
    </i>
    <i r="1">
      <x v="435"/>
      <x v="1106"/>
      <x v="10"/>
    </i>
    <i r="1">
      <x v="462"/>
      <x v="1079"/>
      <x v="520"/>
    </i>
    <i r="1">
      <x v="466"/>
      <x v="1080"/>
      <x/>
    </i>
    <i r="1">
      <x v="467"/>
      <x v="1081"/>
      <x v="492"/>
    </i>
    <i r="1">
      <x v="468"/>
      <x v="1083"/>
      <x v="444"/>
    </i>
    <i r="1">
      <x v="479"/>
      <x v="1573"/>
      <x v="437"/>
    </i>
    <i r="1">
      <x v="486"/>
      <x v="1086"/>
      <x v="352"/>
    </i>
    <i r="1">
      <x v="487"/>
      <x v="1087"/>
      <x/>
    </i>
    <i r="1">
      <x v="488"/>
      <x v="1088"/>
      <x/>
    </i>
    <i r="1">
      <x v="489"/>
      <x v="1654"/>
      <x v="442"/>
    </i>
    <i r="1">
      <x v="508"/>
      <x v="1552"/>
      <x v="402"/>
    </i>
    <i r="1">
      <x v="513"/>
      <x v="1109"/>
      <x v="312"/>
    </i>
    <i r="1">
      <x v="516"/>
      <x v="1089"/>
      <x v="486"/>
    </i>
    <i r="1">
      <x v="517"/>
      <x v="1110"/>
      <x v="485"/>
    </i>
    <i r="1">
      <x v="518"/>
      <x v="1558"/>
      <x v="513"/>
    </i>
    <i r="1">
      <x v="519"/>
      <x v="1557"/>
      <x v="461"/>
    </i>
    <i r="1">
      <x v="522"/>
      <x v="1094"/>
      <x v="419"/>
    </i>
    <i r="1">
      <x v="543"/>
      <x v="1113"/>
      <x v="479"/>
    </i>
    <i r="1">
      <x v="617"/>
      <x v="1580"/>
      <x v="242"/>
    </i>
    <i r="1">
      <x v="643"/>
      <x v="1096"/>
      <x v="381"/>
    </i>
    <i r="1">
      <x v="644"/>
      <x v="1097"/>
      <x v="464"/>
    </i>
    <i r="1">
      <x v="645"/>
      <x v="1098"/>
      <x v="373"/>
    </i>
    <i r="1">
      <x v="1134"/>
      <x v="1043"/>
      <x v="313"/>
    </i>
    <i r="1">
      <x v="1135"/>
      <x v="1045"/>
      <x v="784"/>
    </i>
    <i r="1">
      <x v="1136"/>
      <x v="1047"/>
      <x v="342"/>
    </i>
    <i r="1">
      <x v="1137"/>
      <x v="1048"/>
      <x v="326"/>
    </i>
    <i r="1">
      <x v="1138"/>
      <x v="1051"/>
      <x/>
    </i>
    <i r="1">
      <x v="1139"/>
      <x v="1057"/>
      <x v="432"/>
    </i>
    <i r="1">
      <x v="1140"/>
      <x v="1059"/>
      <x v="405"/>
    </i>
    <i r="1">
      <x v="1141"/>
      <x v="1063"/>
      <x v="785"/>
    </i>
    <i r="1">
      <x v="1142"/>
      <x v="1065"/>
      <x v="480"/>
    </i>
    <i r="1">
      <x v="1143"/>
      <x v="1066"/>
      <x v="463"/>
    </i>
    <i r="1">
      <x v="1144"/>
      <x v="1067"/>
      <x/>
    </i>
    <i r="1">
      <x v="1145"/>
      <x v="1072"/>
      <x v="446"/>
    </i>
    <i r="1">
      <x v="1146"/>
      <x v="1073"/>
      <x v="786"/>
    </i>
    <i r="1">
      <x v="1147"/>
      <x v="1075"/>
      <x v="787"/>
    </i>
    <i r="1">
      <x v="1148"/>
      <x v="1082"/>
      <x v="465"/>
    </i>
    <i r="1">
      <x v="1149"/>
      <x v="1084"/>
      <x/>
    </i>
    <i r="1">
      <x v="1150"/>
      <x v="1085"/>
      <x v="417"/>
    </i>
    <i r="1">
      <x v="1151"/>
      <x v="1090"/>
      <x v="788"/>
    </i>
    <i r="1">
      <x v="1152"/>
      <x v="1091"/>
      <x v="440"/>
    </i>
    <i r="1">
      <x v="1153"/>
      <x v="1092"/>
      <x v="388"/>
    </i>
    <i r="1">
      <x v="1154"/>
      <x v="1093"/>
      <x v="406"/>
    </i>
    <i r="1">
      <x v="1155"/>
      <x v="1095"/>
      <x v="789"/>
    </i>
    <i r="1">
      <x v="1156"/>
      <x v="1099"/>
      <x v="790"/>
    </i>
    <i r="1">
      <x v="1157"/>
      <x v="1100"/>
      <x v="791"/>
    </i>
    <i r="1">
      <x v="1158"/>
      <x v="1101"/>
      <x v="790"/>
    </i>
    <i r="1">
      <x v="1159"/>
      <x v="1102"/>
      <x v="312"/>
    </i>
    <i r="1">
      <x v="1160"/>
      <x v="1103"/>
      <x v="312"/>
    </i>
    <i r="1">
      <x v="1161"/>
      <x v="1104"/>
      <x v="312"/>
    </i>
    <i r="1">
      <x v="1162"/>
      <x v="1107"/>
      <x v="312"/>
    </i>
    <i r="1">
      <x v="1163"/>
      <x v="1108"/>
      <x v="792"/>
    </i>
    <i r="1">
      <x v="1164"/>
      <x v="1111"/>
      <x v="793"/>
    </i>
    <i r="1">
      <x v="1165"/>
      <x v="1112"/>
      <x v="794"/>
    </i>
    <i r="1">
      <x v="1166"/>
      <x v="1114"/>
      <x v="795"/>
    </i>
    <i r="1">
      <x v="1167"/>
      <x v="1115"/>
      <x v="479"/>
    </i>
    <i r="1">
      <x v="1168"/>
      <x v="1116"/>
      <x v="787"/>
    </i>
    <i r="1">
      <x v="1518"/>
      <x v="1662"/>
      <x v="469"/>
    </i>
    <i r="1">
      <x v="1562"/>
      <x v="1725"/>
      <x v="995"/>
    </i>
    <i r="1">
      <x v="1576"/>
      <x v="1741"/>
      <x v="520"/>
    </i>
    <i r="1">
      <x v="1577"/>
      <x v="1742"/>
      <x v="615"/>
    </i>
    <i r="1">
      <x v="1578"/>
      <x v="1743"/>
      <x v="549"/>
    </i>
    <i r="1">
      <x v="1579"/>
      <x v="1744"/>
      <x v="1006"/>
    </i>
    <i r="1">
      <x v="1613"/>
      <x v="1780"/>
      <x v="282"/>
    </i>
    <i r="1">
      <x v="1673"/>
      <x v="1844"/>
      <x v="416"/>
    </i>
    <i r="1">
      <x v="1743"/>
      <x v="1918"/>
      <x v="1085"/>
    </i>
    <i r="1">
      <x v="1744"/>
      <x v="1919"/>
      <x v="1086"/>
    </i>
    <i r="1">
      <x v="1745"/>
      <x v="1920"/>
      <x v="1087"/>
    </i>
    <i>
      <x v="34"/>
      <x v="1663"/>
      <x v="1834"/>
      <x v="1043"/>
    </i>
    <i r="1">
      <x v="1664"/>
      <x v="1835"/>
      <x v="1044"/>
    </i>
    <i r="1">
      <x v="1665"/>
      <x v="1836"/>
      <x v="1044"/>
    </i>
    <i r="1">
      <x v="1666"/>
      <x v="1837"/>
      <x v="1045"/>
    </i>
    <i r="1">
      <x v="1667"/>
      <x v="1838"/>
      <x v="1046"/>
    </i>
    <i r="1">
      <x v="1668"/>
      <x v="1839"/>
      <x v="1046"/>
    </i>
    <i r="1">
      <x v="1725"/>
      <x v="1898"/>
      <x v="249"/>
    </i>
    <i>
      <x v="36"/>
      <x v="1537"/>
      <x v="1700"/>
      <x v="226"/>
    </i>
    <i r="1">
      <x v="1572"/>
      <x v="1737"/>
      <x v="1002"/>
    </i>
    <i r="1">
      <x v="1590"/>
      <x v="1755"/>
      <x v="1010"/>
    </i>
    <i>
      <x v="37"/>
      <x v="6"/>
      <x v="1615"/>
      <x v="272"/>
    </i>
    <i r="1">
      <x v="81"/>
      <x v="1117"/>
      <x v="320"/>
    </i>
    <i r="1">
      <x v="85"/>
      <x v="1118"/>
      <x v="176"/>
    </i>
    <i r="1">
      <x v="218"/>
      <x v="1122"/>
      <x v="269"/>
    </i>
    <i r="1">
      <x v="221"/>
      <x v="1123"/>
      <x v="364"/>
    </i>
    <i r="1">
      <x v="587"/>
      <x v="1132"/>
      <x v="176"/>
    </i>
    <i r="1">
      <x v="1169"/>
      <x v="1119"/>
      <x v="257"/>
    </i>
    <i r="1">
      <x v="1170"/>
      <x v="1120"/>
      <x v="214"/>
    </i>
    <i r="1">
      <x v="1171"/>
      <x v="1121"/>
      <x v="796"/>
    </i>
    <i r="1">
      <x v="1172"/>
      <x v="1124"/>
      <x v="176"/>
    </i>
    <i r="1">
      <x v="1173"/>
      <x v="1125"/>
      <x v="309"/>
    </i>
    <i r="1">
      <x v="1174"/>
      <x v="1126"/>
      <x v="797"/>
    </i>
    <i r="1">
      <x v="1175"/>
      <x v="1127"/>
      <x v="269"/>
    </i>
    <i r="1">
      <x v="1176"/>
      <x v="1128"/>
      <x v="798"/>
    </i>
    <i r="1">
      <x v="1177"/>
      <x v="1129"/>
      <x v="796"/>
    </i>
    <i r="1">
      <x v="1178"/>
      <x v="1130"/>
      <x v="205"/>
    </i>
    <i r="1">
      <x v="1179"/>
      <x v="1131"/>
      <x v="783"/>
    </i>
    <i r="1">
      <x v="1538"/>
      <x v="1701"/>
      <x v="240"/>
    </i>
    <i r="1">
      <x v="1597"/>
      <x v="1764"/>
      <x v="132"/>
    </i>
    <i r="1">
      <x v="1614"/>
      <x v="1781"/>
      <x v="752"/>
    </i>
    <i r="1">
      <x v="1752"/>
      <x v="1927"/>
      <x v="1089"/>
    </i>
    <i r="1">
      <x v="1753"/>
      <x v="1928"/>
      <x v="1052"/>
    </i>
    <i>
      <x v="39"/>
      <x v="67"/>
      <x v="1133"/>
      <x v="9"/>
    </i>
    <i r="1">
      <x v="215"/>
      <x v="1135"/>
      <x v="9"/>
    </i>
    <i r="1">
      <x v="216"/>
      <x v="1136"/>
      <x v="9"/>
    </i>
    <i r="1">
      <x v="217"/>
      <x v="1137"/>
      <x v="9"/>
    </i>
    <i r="1">
      <x v="438"/>
      <x v="1138"/>
      <x v="7"/>
    </i>
    <i r="1">
      <x v="480"/>
      <x v="1141"/>
      <x v="504"/>
    </i>
    <i r="1">
      <x v="564"/>
      <x v="1498"/>
      <x v="9"/>
    </i>
    <i r="1">
      <x v="584"/>
      <x v="1142"/>
      <x v="7"/>
    </i>
    <i r="1">
      <x v="1180"/>
      <x v="1134"/>
      <x v="799"/>
    </i>
    <i r="1">
      <x v="1181"/>
      <x v="1139"/>
      <x v="7"/>
    </i>
    <i r="1">
      <x v="1182"/>
      <x v="1140"/>
      <x v="7"/>
    </i>
    <i>
      <x v="40"/>
      <x v="16"/>
      <x v="1567"/>
      <x v="167"/>
    </i>
    <i r="1">
      <x v="17"/>
      <x v="1568"/>
      <x v="185"/>
    </i>
    <i r="1">
      <x v="49"/>
      <x v="1143"/>
      <x v="355"/>
    </i>
    <i r="1">
      <x v="53"/>
      <x v="1144"/>
      <x v="187"/>
    </i>
    <i r="1">
      <x v="54"/>
      <x v="1145"/>
      <x v="224"/>
    </i>
    <i r="1">
      <x v="55"/>
      <x v="1146"/>
      <x v="224"/>
    </i>
    <i r="1">
      <x v="70"/>
      <x v="1648"/>
      <x v="264"/>
    </i>
    <i r="1">
      <x v="86"/>
      <x v="1147"/>
      <x v="105"/>
    </i>
    <i r="1">
      <x v="110"/>
      <x v="1149"/>
      <x v="246"/>
    </i>
    <i r="1">
      <x v="135"/>
      <x v="1150"/>
      <x v="300"/>
    </i>
    <i r="1">
      <x v="193"/>
      <x v="1152"/>
      <x v="124"/>
    </i>
    <i r="1">
      <x v="224"/>
      <x v="1154"/>
      <x v="179"/>
    </i>
    <i r="1">
      <x v="225"/>
      <x v="1561"/>
      <x v="227"/>
    </i>
    <i r="1">
      <x v="235"/>
      <x v="1157"/>
      <x v="275"/>
    </i>
    <i r="1">
      <x v="247"/>
      <x v="1159"/>
      <x v="11"/>
    </i>
    <i r="1">
      <x v="248"/>
      <x v="1160"/>
      <x v="11"/>
    </i>
    <i r="1">
      <x v="249"/>
      <x v="1161"/>
      <x v="11"/>
    </i>
    <i r="1">
      <x v="327"/>
      <x v="1563"/>
      <x v="136"/>
    </i>
    <i r="1">
      <x v="416"/>
      <x v="1572"/>
      <x v="345"/>
    </i>
    <i r="1">
      <x v="417"/>
      <x v="1571"/>
      <x v="345"/>
    </i>
    <i r="1">
      <x v="418"/>
      <x v="1165"/>
      <x v="262"/>
    </i>
    <i r="1">
      <x v="419"/>
      <x v="1166"/>
      <x v="250"/>
    </i>
    <i r="1">
      <x v="420"/>
      <x v="1167"/>
      <x v="386"/>
    </i>
    <i r="1">
      <x v="493"/>
      <x v="1176"/>
      <x v="336"/>
    </i>
    <i r="1">
      <x v="499"/>
      <x v="1650"/>
      <x v="427"/>
    </i>
    <i r="1">
      <x v="552"/>
      <x v="1178"/>
      <x v="153"/>
    </i>
    <i r="1">
      <x v="553"/>
      <x v="1179"/>
      <x v="180"/>
    </i>
    <i r="1">
      <x v="554"/>
      <x v="1180"/>
      <x v="188"/>
    </i>
    <i r="1">
      <x v="566"/>
      <x v="1562"/>
      <x v="279"/>
    </i>
    <i r="1">
      <x v="573"/>
      <x v="1501"/>
      <x v="263"/>
    </i>
    <i r="1">
      <x v="639"/>
      <x v="1649"/>
      <x v="148"/>
    </i>
    <i r="1">
      <x v="675"/>
      <x v="1183"/>
      <x v="383"/>
    </i>
    <i r="1">
      <x v="679"/>
      <x v="1184"/>
      <x v="102"/>
    </i>
    <i r="1">
      <x v="1183"/>
      <x v="1148"/>
      <x v="105"/>
    </i>
    <i r="1">
      <x v="1184"/>
      <x v="1151"/>
      <x v="800"/>
    </i>
    <i r="1">
      <x v="1185"/>
      <x v="1153"/>
      <x v="124"/>
    </i>
    <i r="1">
      <x v="1186"/>
      <x v="1155"/>
      <x v="801"/>
    </i>
    <i r="1">
      <x v="1187"/>
      <x v="1156"/>
      <x v="802"/>
    </i>
    <i r="1">
      <x v="1188"/>
      <x v="1158"/>
      <x v="9"/>
    </i>
    <i r="1">
      <x v="1189"/>
      <x v="1162"/>
      <x v="55"/>
    </i>
    <i r="1">
      <x v="1190"/>
      <x v="1163"/>
      <x v="803"/>
    </i>
    <i r="1">
      <x v="1191"/>
      <x v="1164"/>
      <x v="277"/>
    </i>
    <i r="1">
      <x v="1192"/>
      <x v="1168"/>
      <x v="43"/>
    </i>
    <i r="1">
      <x v="1193"/>
      <x v="1169"/>
      <x v="88"/>
    </i>
    <i r="1">
      <x v="1194"/>
      <x v="1170"/>
      <x v="3"/>
    </i>
    <i r="1">
      <x v="1195"/>
      <x v="1171"/>
      <x v="1"/>
    </i>
    <i r="1">
      <x v="1196"/>
      <x v="1172"/>
      <x v="164"/>
    </i>
    <i r="1">
      <x v="1197"/>
      <x v="1173"/>
      <x/>
    </i>
    <i r="1">
      <x v="1198"/>
      <x v="1174"/>
      <x v="3"/>
    </i>
    <i r="1">
      <x v="1199"/>
      <x v="1175"/>
      <x v="804"/>
    </i>
    <i r="1">
      <x v="1200"/>
      <x v="1177"/>
      <x v="805"/>
    </i>
    <i r="1">
      <x v="1201"/>
      <x v="1181"/>
      <x v="128"/>
    </i>
    <i r="1">
      <x v="1202"/>
      <x v="1182"/>
      <x v="129"/>
    </i>
    <i r="1">
      <x v="1203"/>
      <x v="1185"/>
      <x v="102"/>
    </i>
    <i r="1">
      <x v="1476"/>
      <x v="1564"/>
      <x v="280"/>
    </i>
    <i r="1">
      <x v="1477"/>
      <x v="1565"/>
      <x v="744"/>
    </i>
    <i r="1">
      <x v="1478"/>
      <x v="1566"/>
      <x v="955"/>
    </i>
    <i r="1">
      <x v="1515"/>
      <x v="1647"/>
      <x v="5"/>
    </i>
    <i r="1">
      <x v="1516"/>
      <x v="1651"/>
      <x v="413"/>
    </i>
    <i r="1">
      <x v="1517"/>
      <x v="1652"/>
      <x v="977"/>
    </i>
    <i>
      <x v="42"/>
      <x v="4"/>
      <x v="578"/>
      <x v="562"/>
    </i>
    <i r="1">
      <x v="93"/>
      <x v="597"/>
      <x v="577"/>
    </i>
    <i r="1">
      <x v="274"/>
      <x v="645"/>
      <x v="198"/>
    </i>
    <i r="1">
      <x v="288"/>
      <x v="648"/>
      <x v="168"/>
    </i>
    <i r="1">
      <x v="351"/>
      <x v="677"/>
      <x v="636"/>
    </i>
    <i r="1">
      <x v="541"/>
      <x v="728"/>
      <x v="206"/>
    </i>
    <i r="1">
      <x v="543"/>
      <x v="730"/>
      <x v="666"/>
    </i>
    <i r="1">
      <x v="545"/>
      <x v="731"/>
      <x v="667"/>
    </i>
    <i r="1">
      <x v="572"/>
      <x v="747"/>
      <x v="48"/>
    </i>
    <i r="1">
      <x v="592"/>
      <x v="755"/>
      <x v="151"/>
    </i>
    <i r="1">
      <x v="601"/>
      <x v="761"/>
      <x v="685"/>
    </i>
    <i r="1">
      <x v="628"/>
      <x v="769"/>
      <x v="38"/>
    </i>
    <i r="1">
      <x v="746"/>
      <x v="579"/>
      <x v="563"/>
    </i>
    <i r="1">
      <x v="747"/>
      <x v="580"/>
      <x v="221"/>
    </i>
    <i r="1">
      <x v="748"/>
      <x v="581"/>
      <x v="227"/>
    </i>
    <i r="1">
      <x v="749"/>
      <x v="582"/>
      <x v="564"/>
    </i>
    <i r="1">
      <x v="750"/>
      <x v="694"/>
      <x v="282"/>
    </i>
    <i r="1">
      <x v="751"/>
      <x v="695"/>
      <x v="300"/>
    </i>
    <i r="1">
      <x v="752"/>
      <x v="696"/>
      <x v="565"/>
    </i>
    <i r="1">
      <x v="753"/>
      <x v="583"/>
      <x v="241"/>
    </i>
    <i r="1">
      <x v="754"/>
      <x v="584"/>
      <x v="119"/>
    </i>
    <i r="1">
      <x v="755"/>
      <x v="585"/>
      <x v="209"/>
    </i>
    <i r="1">
      <x v="756"/>
      <x v="586"/>
      <x v="566"/>
    </i>
    <i r="1">
      <x v="757"/>
      <x v="587"/>
      <x v="101"/>
    </i>
    <i r="1">
      <x v="758"/>
      <x v="588"/>
      <x v="321"/>
    </i>
    <i r="1">
      <x v="759"/>
      <x v="589"/>
      <x v="567"/>
    </i>
    <i r="1">
      <x v="760"/>
      <x v="590"/>
      <x v="568"/>
    </i>
    <i r="1">
      <x v="761"/>
      <x v="591"/>
      <x v="569"/>
    </i>
    <i r="1">
      <x v="762"/>
      <x v="697"/>
      <x v="570"/>
    </i>
    <i r="1">
      <x v="763"/>
      <x v="698"/>
      <x v="246"/>
    </i>
    <i r="1">
      <x v="764"/>
      <x v="592"/>
      <x v="571"/>
    </i>
    <i r="1">
      <x v="765"/>
      <x v="593"/>
      <x v="572"/>
    </i>
    <i r="1">
      <x v="766"/>
      <x v="699"/>
      <x v="573"/>
    </i>
    <i r="1">
      <x v="767"/>
      <x v="594"/>
      <x v="574"/>
    </i>
    <i r="1">
      <x v="768"/>
      <x v="595"/>
      <x v="575"/>
    </i>
    <i r="1">
      <x v="769"/>
      <x v="596"/>
      <x v="576"/>
    </i>
    <i r="1">
      <x v="770"/>
      <x v="598"/>
      <x v="270"/>
    </i>
    <i r="1">
      <x v="771"/>
      <x v="599"/>
      <x v="578"/>
    </i>
    <i r="1">
      <x v="772"/>
      <x v="600"/>
      <x v="579"/>
    </i>
    <i r="1">
      <x v="773"/>
      <x v="601"/>
      <x v="209"/>
    </i>
    <i r="1">
      <x v="774"/>
      <x v="700"/>
      <x v="580"/>
    </i>
    <i r="1">
      <x v="775"/>
      <x v="602"/>
      <x v="581"/>
    </i>
    <i r="1">
      <x v="776"/>
      <x v="603"/>
      <x v="582"/>
    </i>
    <i r="1">
      <x v="777"/>
      <x v="604"/>
      <x v="583"/>
    </i>
    <i r="1">
      <x v="778"/>
      <x v="605"/>
      <x v="584"/>
    </i>
    <i r="1">
      <x v="779"/>
      <x v="606"/>
      <x v="585"/>
    </i>
    <i r="1">
      <x v="780"/>
      <x v="607"/>
      <x v="586"/>
    </i>
    <i r="1">
      <x v="781"/>
      <x v="608"/>
      <x v="214"/>
    </i>
    <i r="1">
      <x v="782"/>
      <x v="609"/>
      <x v="587"/>
    </i>
    <i r="1">
      <x v="783"/>
      <x v="610"/>
      <x v="588"/>
    </i>
    <i r="1">
      <x v="784"/>
      <x v="611"/>
      <x v="589"/>
    </i>
    <i r="1">
      <x v="785"/>
      <x v="612"/>
      <x v="590"/>
    </i>
    <i r="1">
      <x v="786"/>
      <x v="613"/>
      <x v="96"/>
    </i>
    <i r="1">
      <x v="787"/>
      <x v="614"/>
      <x v="591"/>
    </i>
    <i r="1">
      <x v="788"/>
      <x v="615"/>
      <x v="173"/>
    </i>
    <i r="1">
      <x v="789"/>
      <x v="616"/>
      <x v="592"/>
    </i>
    <i r="1">
      <x v="790"/>
      <x v="617"/>
      <x v="170"/>
    </i>
    <i r="1">
      <x v="791"/>
      <x v="618"/>
      <x v="209"/>
    </i>
    <i r="1">
      <x v="792"/>
      <x v="619"/>
      <x v="593"/>
    </i>
    <i r="1">
      <x v="793"/>
      <x v="620"/>
      <x v="181"/>
    </i>
    <i r="1">
      <x v="794"/>
      <x v="621"/>
      <x v="594"/>
    </i>
    <i r="1">
      <x v="795"/>
      <x v="622"/>
      <x v="566"/>
    </i>
    <i r="1">
      <x v="796"/>
      <x v="623"/>
      <x v="594"/>
    </i>
    <i r="1">
      <x v="797"/>
      <x v="624"/>
      <x v="104"/>
    </i>
    <i r="1">
      <x v="798"/>
      <x v="625"/>
      <x v="595"/>
    </i>
    <i r="1">
      <x v="799"/>
      <x v="626"/>
      <x v="596"/>
    </i>
    <i r="1">
      <x v="800"/>
      <x v="627"/>
      <x v="597"/>
    </i>
    <i r="1">
      <x v="801"/>
      <x v="628"/>
      <x v="598"/>
    </i>
    <i r="1">
      <x v="802"/>
      <x v="629"/>
      <x v="599"/>
    </i>
    <i r="1">
      <x v="803"/>
      <x v="630"/>
      <x v="600"/>
    </i>
    <i r="1">
      <x v="804"/>
      <x v="631"/>
      <x v="601"/>
    </i>
    <i r="1">
      <x v="805"/>
      <x v="632"/>
      <x v="602"/>
    </i>
    <i r="1">
      <x v="806"/>
      <x v="633"/>
      <x v="603"/>
    </i>
    <i r="1">
      <x v="807"/>
      <x v="634"/>
      <x v="604"/>
    </i>
    <i r="1">
      <x v="808"/>
      <x v="635"/>
      <x v="605"/>
    </i>
    <i r="1">
      <x v="809"/>
      <x v="636"/>
      <x v="606"/>
    </i>
    <i r="1">
      <x v="810"/>
      <x v="637"/>
      <x v="607"/>
    </i>
    <i r="1">
      <x v="811"/>
      <x v="638"/>
      <x v="362"/>
    </i>
    <i r="1">
      <x v="812"/>
      <x v="639"/>
      <x v="608"/>
    </i>
    <i r="1">
      <x v="813"/>
      <x v="640"/>
      <x v="609"/>
    </i>
    <i r="1">
      <x v="814"/>
      <x v="641"/>
      <x v="610"/>
    </i>
    <i r="1">
      <x v="815"/>
      <x v="642"/>
      <x v="611"/>
    </i>
    <i r="1">
      <x v="816"/>
      <x v="643"/>
      <x v="612"/>
    </i>
    <i r="1">
      <x v="817"/>
      <x v="644"/>
      <x v="613"/>
    </i>
    <i r="1">
      <x v="818"/>
      <x v="646"/>
      <x v="614"/>
    </i>
    <i r="1">
      <x v="819"/>
      <x v="647"/>
      <x v="250"/>
    </i>
    <i r="1">
      <x v="820"/>
      <x v="649"/>
      <x v="615"/>
    </i>
    <i r="1">
      <x v="821"/>
      <x v="650"/>
      <x v="616"/>
    </i>
    <i r="1">
      <x v="822"/>
      <x v="651"/>
      <x v="182"/>
    </i>
    <i r="1">
      <x v="823"/>
      <x v="652"/>
      <x v="617"/>
    </i>
    <i r="1">
      <x v="824"/>
      <x v="653"/>
      <x v="618"/>
    </i>
    <i r="1">
      <x v="825"/>
      <x v="654"/>
      <x v="209"/>
    </i>
    <i r="1">
      <x v="826"/>
      <x v="655"/>
      <x v="619"/>
    </i>
    <i r="1">
      <x v="827"/>
      <x v="656"/>
      <x v="620"/>
    </i>
    <i r="1">
      <x v="828"/>
      <x v="657"/>
      <x v="8"/>
    </i>
    <i r="1">
      <x v="829"/>
      <x v="658"/>
      <x v="621"/>
    </i>
    <i r="1">
      <x v="830"/>
      <x v="659"/>
      <x v="622"/>
    </i>
    <i r="1">
      <x v="831"/>
      <x v="660"/>
      <x v="623"/>
    </i>
    <i r="1">
      <x v="832"/>
      <x v="661"/>
      <x v="624"/>
    </i>
    <i r="1">
      <x v="833"/>
      <x v="662"/>
      <x v="38"/>
    </i>
    <i r="1">
      <x v="834"/>
      <x v="663"/>
      <x v="172"/>
    </i>
    <i r="1">
      <x v="835"/>
      <x v="664"/>
      <x v="625"/>
    </i>
    <i r="1">
      <x v="836"/>
      <x v="665"/>
      <x v="626"/>
    </i>
    <i r="1">
      <x v="837"/>
      <x v="666"/>
      <x v="627"/>
    </i>
    <i r="1">
      <x v="838"/>
      <x v="667"/>
      <x v="628"/>
    </i>
    <i r="1">
      <x v="839"/>
      <x v="701"/>
      <x v="629"/>
    </i>
    <i r="1">
      <x v="840"/>
      <x v="668"/>
      <x v="630"/>
    </i>
    <i r="1">
      <x v="841"/>
      <x v="669"/>
      <x v="61"/>
    </i>
    <i r="1">
      <x v="842"/>
      <x v="670"/>
      <x v="631"/>
    </i>
    <i r="1">
      <x v="843"/>
      <x v="671"/>
      <x v="632"/>
    </i>
    <i r="1">
      <x v="844"/>
      <x v="672"/>
      <x v="633"/>
    </i>
    <i r="1">
      <x v="845"/>
      <x v="673"/>
      <x v="115"/>
    </i>
    <i r="1">
      <x v="846"/>
      <x v="674"/>
      <x v="634"/>
    </i>
    <i r="1">
      <x v="847"/>
      <x v="675"/>
      <x v="38"/>
    </i>
    <i r="1">
      <x v="848"/>
      <x v="676"/>
      <x v="635"/>
    </i>
    <i r="1">
      <x v="849"/>
      <x v="678"/>
      <x v="637"/>
    </i>
    <i r="1">
      <x v="850"/>
      <x v="679"/>
      <x v="188"/>
    </i>
    <i r="1">
      <x v="851"/>
      <x v="680"/>
      <x v="638"/>
    </i>
    <i r="1">
      <x v="852"/>
      <x v="681"/>
      <x v="639"/>
    </i>
    <i r="2">
      <x v="682"/>
      <x v="640"/>
    </i>
    <i r="1">
      <x v="853"/>
      <x v="683"/>
      <x v="102"/>
    </i>
    <i r="1">
      <x v="854"/>
      <x v="684"/>
      <x v="641"/>
    </i>
    <i r="1">
      <x v="855"/>
      <x v="685"/>
      <x v="642"/>
    </i>
    <i r="1">
      <x v="856"/>
      <x v="686"/>
      <x v="643"/>
    </i>
    <i r="1">
      <x v="857"/>
      <x v="687"/>
      <x v="644"/>
    </i>
    <i r="1">
      <x v="858"/>
      <x v="688"/>
      <x v="645"/>
    </i>
    <i r="1">
      <x v="859"/>
      <x v="689"/>
      <x v="242"/>
    </i>
    <i r="1">
      <x v="860"/>
      <x v="690"/>
      <x v="646"/>
    </i>
    <i r="1">
      <x v="861"/>
      <x v="691"/>
      <x v="647"/>
    </i>
    <i r="1">
      <x v="862"/>
      <x v="702"/>
      <x v="648"/>
    </i>
    <i r="1">
      <x v="863"/>
      <x v="703"/>
      <x v="649"/>
    </i>
    <i r="1">
      <x v="864"/>
      <x v="704"/>
      <x v="650"/>
    </i>
    <i r="1">
      <x v="865"/>
      <x v="705"/>
      <x v="651"/>
    </i>
    <i r="1">
      <x v="866"/>
      <x v="706"/>
      <x v="652"/>
    </i>
    <i r="1">
      <x v="867"/>
      <x v="707"/>
      <x v="137"/>
    </i>
    <i r="1">
      <x v="868"/>
      <x v="708"/>
      <x v="653"/>
    </i>
    <i r="1">
      <x v="869"/>
      <x v="709"/>
      <x v="654"/>
    </i>
    <i r="1">
      <x v="870"/>
      <x v="710"/>
      <x v="654"/>
    </i>
    <i r="1">
      <x v="871"/>
      <x v="711"/>
      <x v="655"/>
    </i>
    <i r="1">
      <x v="872"/>
      <x v="712"/>
      <x v="71"/>
    </i>
    <i r="1">
      <x v="873"/>
      <x v="713"/>
      <x v="62"/>
    </i>
    <i r="1">
      <x v="874"/>
      <x v="714"/>
      <x v="656"/>
    </i>
    <i r="1">
      <x v="875"/>
      <x v="715"/>
      <x v="29"/>
    </i>
    <i r="1">
      <x v="876"/>
      <x v="716"/>
      <x v="657"/>
    </i>
    <i r="1">
      <x v="877"/>
      <x v="717"/>
      <x v="658"/>
    </i>
    <i r="1">
      <x v="878"/>
      <x v="718"/>
      <x v="659"/>
    </i>
    <i r="1">
      <x v="879"/>
      <x v="719"/>
      <x v="660"/>
    </i>
    <i r="1">
      <x v="880"/>
      <x v="720"/>
      <x v="599"/>
    </i>
    <i r="1">
      <x v="881"/>
      <x v="721"/>
      <x v="661"/>
    </i>
    <i r="1">
      <x v="882"/>
      <x v="722"/>
      <x v="662"/>
    </i>
    <i r="1">
      <x v="883"/>
      <x v="723"/>
      <x v="663"/>
    </i>
    <i r="1">
      <x v="884"/>
      <x v="724"/>
      <x v="546"/>
    </i>
    <i r="1">
      <x v="885"/>
      <x v="725"/>
      <x v="664"/>
    </i>
    <i r="1">
      <x v="886"/>
      <x v="726"/>
      <x v="623"/>
    </i>
    <i r="1">
      <x v="887"/>
      <x v="727"/>
      <x v="665"/>
    </i>
    <i r="1">
      <x v="888"/>
      <x v="729"/>
      <x v="180"/>
    </i>
    <i r="1">
      <x v="889"/>
      <x v="732"/>
      <x v="668"/>
    </i>
    <i r="1">
      <x v="890"/>
      <x v="733"/>
      <x v="244"/>
    </i>
    <i r="1">
      <x v="891"/>
      <x v="734"/>
      <x v="669"/>
    </i>
    <i r="1">
      <x v="892"/>
      <x v="735"/>
      <x v="348"/>
    </i>
    <i r="1">
      <x v="893"/>
      <x v="736"/>
      <x v="670"/>
    </i>
    <i r="1">
      <x v="894"/>
      <x v="737"/>
      <x v="671"/>
    </i>
    <i r="1">
      <x v="895"/>
      <x v="738"/>
      <x v="672"/>
    </i>
    <i r="1">
      <x v="896"/>
      <x v="739"/>
      <x v="195"/>
    </i>
    <i r="1">
      <x v="897"/>
      <x v="740"/>
      <x v="673"/>
    </i>
    <i r="1">
      <x v="898"/>
      <x v="741"/>
      <x v="135"/>
    </i>
    <i r="1">
      <x v="899"/>
      <x v="742"/>
      <x v="674"/>
    </i>
    <i r="1">
      <x v="900"/>
      <x v="743"/>
      <x v="179"/>
    </i>
    <i r="1">
      <x v="901"/>
      <x v="744"/>
      <x v="394"/>
    </i>
    <i r="1">
      <x v="902"/>
      <x v="745"/>
      <x v="675"/>
    </i>
    <i r="1">
      <x v="903"/>
      <x v="746"/>
      <x v="671"/>
    </i>
    <i r="1">
      <x v="904"/>
      <x v="748"/>
      <x v="676"/>
    </i>
    <i r="1">
      <x v="905"/>
      <x v="749"/>
      <x v="677"/>
    </i>
    <i r="1">
      <x v="906"/>
      <x v="750"/>
      <x v="678"/>
    </i>
    <i r="1">
      <x v="907"/>
      <x v="751"/>
      <x v="679"/>
    </i>
    <i r="1">
      <x v="908"/>
      <x v="752"/>
      <x v="680"/>
    </i>
    <i r="1">
      <x v="909"/>
      <x v="753"/>
      <x v="141"/>
    </i>
    <i r="1">
      <x v="910"/>
      <x v="754"/>
      <x v="681"/>
    </i>
    <i r="1">
      <x v="911"/>
      <x v="756"/>
      <x v="682"/>
    </i>
    <i r="1">
      <x v="912"/>
      <x v="757"/>
      <x v="679"/>
    </i>
    <i r="1">
      <x v="913"/>
      <x v="758"/>
      <x v="683"/>
    </i>
    <i r="1">
      <x v="914"/>
      <x v="759"/>
      <x v="561"/>
    </i>
    <i r="1">
      <x v="915"/>
      <x v="760"/>
      <x v="684"/>
    </i>
    <i r="1">
      <x v="916"/>
      <x v="762"/>
      <x v="117"/>
    </i>
    <i r="1">
      <x v="917"/>
      <x v="763"/>
      <x v="686"/>
    </i>
    <i r="1">
      <x v="918"/>
      <x v="764"/>
      <x v="125"/>
    </i>
    <i r="1">
      <x v="919"/>
      <x v="765"/>
      <x v="687"/>
    </i>
    <i r="1">
      <x v="920"/>
      <x v="766"/>
      <x v="688"/>
    </i>
    <i r="1">
      <x v="921"/>
      <x v="767"/>
      <x v="689"/>
    </i>
    <i r="1">
      <x v="922"/>
      <x v="768"/>
      <x v="690"/>
    </i>
    <i r="1">
      <x v="923"/>
      <x v="770"/>
      <x v="691"/>
    </i>
    <i r="1">
      <x v="924"/>
      <x v="771"/>
      <x v="692"/>
    </i>
    <i r="1">
      <x v="925"/>
      <x v="772"/>
      <x v="146"/>
    </i>
    <i r="1">
      <x v="926"/>
      <x v="773"/>
      <x v="693"/>
    </i>
    <i r="1">
      <x v="927"/>
      <x v="774"/>
      <x v="694"/>
    </i>
    <i r="1">
      <x v="928"/>
      <x v="775"/>
      <x v="572"/>
    </i>
    <i r="1">
      <x v="929"/>
      <x v="776"/>
      <x v="58"/>
    </i>
    <i r="1">
      <x v="930"/>
      <x v="777"/>
      <x v="695"/>
    </i>
    <i r="1">
      <x v="931"/>
      <x v="778"/>
      <x v="696"/>
    </i>
    <i r="1">
      <x v="932"/>
      <x v="779"/>
      <x v="697"/>
    </i>
    <i r="1">
      <x v="933"/>
      <x v="780"/>
      <x v="698"/>
    </i>
    <i r="1">
      <x v="934"/>
      <x v="781"/>
      <x v="173"/>
    </i>
    <i r="1">
      <x v="935"/>
      <x v="782"/>
      <x v="699"/>
    </i>
    <i r="1">
      <x v="936"/>
      <x v="783"/>
      <x v="700"/>
    </i>
    <i r="1">
      <x v="937"/>
      <x v="784"/>
      <x v="72"/>
    </i>
    <i r="1">
      <x v="938"/>
      <x v="785"/>
      <x v="230"/>
    </i>
    <i r="1">
      <x v="939"/>
      <x v="786"/>
      <x v="79"/>
    </i>
    <i r="1">
      <x v="940"/>
      <x v="787"/>
      <x v="95"/>
    </i>
    <i r="1">
      <x v="1215"/>
      <x v="1914"/>
      <x v="985"/>
    </i>
    <i r="1">
      <x v="1488"/>
      <x v="1616"/>
      <x v="959"/>
    </i>
    <i r="1">
      <x v="1489"/>
      <x v="1617"/>
      <x v="960"/>
    </i>
    <i r="1">
      <x v="1490"/>
      <x v="1618"/>
      <x v="961"/>
    </i>
    <i r="1">
      <x v="1504"/>
      <x v="1633"/>
      <x v="971"/>
    </i>
    <i r="1">
      <x v="1509"/>
      <x v="1641"/>
      <x v="975"/>
    </i>
    <i r="1">
      <x v="1510"/>
      <x v="1642"/>
      <x v="976"/>
    </i>
    <i r="1">
      <x v="1526"/>
      <x v="1689"/>
      <x v="980"/>
    </i>
    <i r="1">
      <x v="1531"/>
      <x v="1694"/>
      <x v="174"/>
    </i>
    <i r="1">
      <x v="1532"/>
      <x v="1695"/>
      <x v="745"/>
    </i>
    <i r="1">
      <x v="1533"/>
      <x v="1696"/>
      <x v="984"/>
    </i>
    <i r="1">
      <x v="1534"/>
      <x v="1697"/>
      <x v="985"/>
    </i>
    <i r="1">
      <x v="1535"/>
      <x v="1698"/>
      <x v="72"/>
    </i>
    <i r="1">
      <x v="1648"/>
      <x v="1818"/>
      <x v="1039"/>
    </i>
    <i r="1">
      <x v="1650"/>
      <x v="1820"/>
      <x v="1040"/>
    </i>
    <i r="1">
      <x v="1671"/>
      <x v="1842"/>
      <x v="536"/>
    </i>
    <i r="1">
      <x v="1672"/>
      <x v="1843"/>
      <x v="1049"/>
    </i>
    <i r="1">
      <x v="1739"/>
      <x v="1913"/>
      <x v="265"/>
    </i>
    <i r="1">
      <x v="1740"/>
      <x v="1915"/>
      <x v="769"/>
    </i>
    <i r="1">
      <x v="1741"/>
      <x v="1916"/>
      <x v="265"/>
    </i>
    <i r="1">
      <x v="1754"/>
      <x v="1929"/>
      <x v="1090"/>
    </i>
    <i r="1">
      <x v="1755"/>
      <x v="1930"/>
      <x v="1090"/>
    </i>
    <i r="1">
      <x v="1756"/>
      <x v="1931"/>
      <x v="1090"/>
    </i>
    <i r="1">
      <x v="1757"/>
      <x v="1932"/>
      <x v="1091"/>
    </i>
    <i r="1">
      <x v="1758"/>
      <x v="1933"/>
      <x v="1092"/>
    </i>
    <i r="1">
      <x v="1759"/>
      <x v="1934"/>
      <x v="1059"/>
    </i>
    <i>
      <x v="43"/>
      <x v="38"/>
      <x v="1186"/>
      <x v="337"/>
    </i>
    <i r="1">
      <x v="41"/>
      <x v="1187"/>
      <x v="319"/>
    </i>
    <i r="1">
      <x v="71"/>
      <x v="1189"/>
      <x v="497"/>
    </i>
    <i r="1">
      <x v="291"/>
      <x v="1193"/>
      <x v="477"/>
    </i>
    <i r="1">
      <x v="384"/>
      <x v="1194"/>
      <x v="483"/>
    </i>
    <i r="1">
      <x v="387"/>
      <x v="1195"/>
      <x v="475"/>
    </i>
    <i r="1">
      <x v="396"/>
      <x v="1196"/>
      <x v="482"/>
    </i>
    <i r="1">
      <x v="472"/>
      <x v="1198"/>
      <x v="100"/>
    </i>
    <i r="1">
      <x v="473"/>
      <x v="1199"/>
      <x v="98"/>
    </i>
    <i r="1">
      <x v="485"/>
      <x v="1200"/>
      <x v="408"/>
    </i>
    <i r="1">
      <x v="1204"/>
      <x v="1188"/>
      <x v="806"/>
    </i>
    <i r="1">
      <x v="1205"/>
      <x v="1190"/>
      <x v="807"/>
    </i>
    <i r="1">
      <x v="1206"/>
      <x v="1191"/>
      <x v="808"/>
    </i>
    <i r="1">
      <x v="1207"/>
      <x v="1192"/>
      <x v="808"/>
    </i>
    <i r="1">
      <x v="1208"/>
      <x v="1197"/>
      <x v="379"/>
    </i>
    <i>
      <x v="44"/>
      <x v="323"/>
      <x v="1216"/>
      <x v="122"/>
    </i>
    <i r="1">
      <x v="1209"/>
      <x v="1201"/>
      <x v="809"/>
    </i>
    <i r="1">
      <x v="1210"/>
      <x v="1202"/>
      <x v="810"/>
    </i>
    <i r="1">
      <x v="1211"/>
      <x v="1203"/>
      <x v="811"/>
    </i>
    <i r="1">
      <x v="1212"/>
      <x v="1204"/>
      <x v="70"/>
    </i>
    <i r="1">
      <x v="1213"/>
      <x v="1205"/>
      <x v="812"/>
    </i>
    <i r="1">
      <x v="1214"/>
      <x v="1206"/>
      <x v="813"/>
    </i>
    <i r="1">
      <x v="1215"/>
      <x v="1207"/>
      <x v="226"/>
    </i>
    <i r="1">
      <x v="1216"/>
      <x v="1208"/>
      <x v="814"/>
    </i>
    <i r="1">
      <x v="1217"/>
      <x v="1209"/>
      <x v="815"/>
    </i>
    <i r="1">
      <x v="1218"/>
      <x v="1210"/>
      <x v="816"/>
    </i>
    <i r="1">
      <x v="1219"/>
      <x v="1211"/>
      <x v="214"/>
    </i>
    <i r="1">
      <x v="1220"/>
      <x v="1212"/>
      <x v="817"/>
    </i>
    <i r="1">
      <x v="1221"/>
      <x v="1213"/>
      <x v="818"/>
    </i>
    <i r="1">
      <x v="1222"/>
      <x v="1214"/>
      <x v="819"/>
    </i>
    <i r="1">
      <x v="1223"/>
      <x v="1215"/>
      <x v="820"/>
    </i>
    <i r="1">
      <x v="1224"/>
      <x v="1217"/>
      <x v="821"/>
    </i>
    <i r="1">
      <x v="1225"/>
      <x v="1218"/>
      <x v="219"/>
    </i>
    <i r="1">
      <x v="1226"/>
      <x v="1219"/>
      <x v="110"/>
    </i>
    <i r="1">
      <x v="1227"/>
      <x v="1220"/>
      <x v="608"/>
    </i>
    <i r="1">
      <x v="1228"/>
      <x v="1221"/>
      <x v="73"/>
    </i>
    <i r="1">
      <x v="1229"/>
      <x v="1222"/>
      <x v="822"/>
    </i>
    <i r="1">
      <x v="1230"/>
      <x v="1223"/>
      <x v="823"/>
    </i>
    <i r="1">
      <x v="1231"/>
      <x v="1224"/>
      <x v="693"/>
    </i>
    <i r="1">
      <x v="1232"/>
      <x v="1225"/>
      <x v="824"/>
    </i>
    <i r="1">
      <x v="1233"/>
      <x v="1226"/>
      <x v="67"/>
    </i>
    <i r="1">
      <x v="1234"/>
      <x v="1227"/>
      <x v="825"/>
    </i>
    <i r="1">
      <x v="1235"/>
      <x v="1228"/>
      <x v="741"/>
    </i>
    <i r="1">
      <x v="1236"/>
      <x v="1229"/>
      <x v="692"/>
    </i>
    <i r="1">
      <x v="1237"/>
      <x v="1230"/>
      <x v="826"/>
    </i>
    <i>
      <x v="45"/>
      <x v="1493"/>
      <x v="1622"/>
      <x v="964"/>
    </i>
    <i>
      <x v="47"/>
      <x v="13"/>
      <x v="1569"/>
      <x v="201"/>
    </i>
    <i r="1">
      <x v="243"/>
      <x v="1233"/>
      <x v="303"/>
    </i>
    <i r="1">
      <x v="586"/>
      <x v="1570"/>
      <x v="201"/>
    </i>
    <i r="1">
      <x v="597"/>
      <x v="1239"/>
      <x v="380"/>
    </i>
    <i r="1">
      <x v="600"/>
      <x v="1240"/>
      <x v="376"/>
    </i>
    <i r="1">
      <x v="641"/>
      <x v="1241"/>
      <x v="248"/>
    </i>
    <i r="1">
      <x v="642"/>
      <x v="1242"/>
      <x v="228"/>
    </i>
    <i r="1">
      <x v="1238"/>
      <x v="1231"/>
      <x v="827"/>
    </i>
    <i r="1">
      <x v="1239"/>
      <x v="1232"/>
      <x v="399"/>
    </i>
    <i r="1">
      <x v="1240"/>
      <x v="1234"/>
      <x v="23"/>
    </i>
    <i r="1">
      <x v="1241"/>
      <x v="1235"/>
      <x v="305"/>
    </i>
    <i r="1">
      <x v="1242"/>
      <x v="1236"/>
      <x v="305"/>
    </i>
    <i r="1">
      <x v="1243"/>
      <x v="1237"/>
      <x v="299"/>
    </i>
    <i r="1">
      <x v="1244"/>
      <x v="1238"/>
      <x v="828"/>
    </i>
    <i r="1">
      <x v="1461"/>
      <x v="1497"/>
      <x v="947"/>
    </i>
    <i r="1">
      <x v="1492"/>
      <x v="1620"/>
      <x v="963"/>
    </i>
    <i r="1">
      <x v="1541"/>
      <x v="1704"/>
      <x v="988"/>
    </i>
    <i r="1">
      <x v="1554"/>
      <x v="1717"/>
      <x v="399"/>
    </i>
    <i r="1">
      <x v="1561"/>
      <x v="1724"/>
      <x v="314"/>
    </i>
    <i r="1">
      <x v="1594"/>
      <x v="1761"/>
      <x v="736"/>
    </i>
    <i>
      <x v="49"/>
      <x v="1245"/>
      <x v="1243"/>
      <x v="261"/>
    </i>
    <i r="1">
      <x v="1246"/>
      <x v="1244"/>
      <x v="829"/>
    </i>
    <i r="1">
      <x v="1247"/>
      <x v="1245"/>
      <x v="260"/>
    </i>
    <i r="1">
      <x v="1248"/>
      <x v="1246"/>
      <x v="830"/>
    </i>
    <i>
      <x v="51"/>
      <x v="540"/>
      <x v="1786"/>
      <x v="106"/>
    </i>
    <i r="1">
      <x v="549"/>
      <x v="1787"/>
      <x v="106"/>
    </i>
    <i r="1">
      <x v="1619"/>
      <x v="1788"/>
      <x v="106"/>
    </i>
    <i r="1">
      <x v="1620"/>
      <x v="1789"/>
      <x v="119"/>
    </i>
    <i r="1">
      <x v="1621"/>
      <x v="1790"/>
      <x v="106"/>
    </i>
    <i r="1">
      <x v="1622"/>
      <x v="1791"/>
      <x v="375"/>
    </i>
    <i r="1">
      <x v="1623"/>
      <x v="1792"/>
      <x v="306"/>
    </i>
    <i r="1">
      <x v="1624"/>
      <x v="1793"/>
      <x v="306"/>
    </i>
    <i>
      <x v="52"/>
      <x v="1695"/>
      <x v="1868"/>
      <x v="272"/>
    </i>
    <i r="1">
      <x v="1748"/>
      <x v="1923"/>
      <x v="214"/>
    </i>
    <i>
      <x v="53"/>
      <x v="1542"/>
      <x v="1705"/>
      <x v="989"/>
    </i>
    <i r="1">
      <x v="1543"/>
      <x v="1706"/>
      <x v="363"/>
    </i>
    <i r="1">
      <x v="1544"/>
      <x v="1707"/>
      <x v="990"/>
    </i>
    <i>
      <x v="54"/>
      <x v="1249"/>
      <x v="1247"/>
      <x v="315"/>
    </i>
    <i r="1">
      <x v="1250"/>
      <x v="1248"/>
      <x v="831"/>
    </i>
    <i r="1">
      <x v="1251"/>
      <x v="1249"/>
      <x v="832"/>
    </i>
    <i r="1">
      <x v="1252"/>
      <x v="1250"/>
      <x v="833"/>
    </i>
    <i r="1">
      <x v="1253"/>
      <x v="1251"/>
      <x v="833"/>
    </i>
    <i r="1">
      <x v="1254"/>
      <x v="1252"/>
      <x v="833"/>
    </i>
    <i r="1">
      <x v="1255"/>
      <x v="1253"/>
      <x v="833"/>
    </i>
    <i r="1">
      <x v="1256"/>
      <x v="1254"/>
      <x v="833"/>
    </i>
    <i r="1">
      <x v="1257"/>
      <x v="1255"/>
      <x v="635"/>
    </i>
    <i r="1">
      <x v="1258"/>
      <x v="1256"/>
      <x v="834"/>
    </i>
    <i r="1">
      <x v="1259"/>
      <x v="1257"/>
      <x v="315"/>
    </i>
    <i r="1">
      <x v="1260"/>
      <x v="1258"/>
      <x v="315"/>
    </i>
    <i r="1">
      <x v="1261"/>
      <x v="1259"/>
      <x v="831"/>
    </i>
    <i r="1">
      <x v="1262"/>
      <x v="1260"/>
      <x v="835"/>
    </i>
    <i r="1">
      <x v="1263"/>
      <x v="1261"/>
      <x v="832"/>
    </i>
    <i r="1">
      <x v="1264"/>
      <x v="1262"/>
      <x v="834"/>
    </i>
    <i r="1">
      <x v="1265"/>
      <x v="1263"/>
      <x v="836"/>
    </i>
    <i r="1">
      <x v="1266"/>
      <x v="1264"/>
      <x v="837"/>
    </i>
    <i r="1">
      <x v="1267"/>
      <x v="1265"/>
      <x v="837"/>
    </i>
    <i r="1">
      <x v="1268"/>
      <x v="1266"/>
      <x v="315"/>
    </i>
    <i r="1">
      <x v="1269"/>
      <x v="1267"/>
      <x v="315"/>
    </i>
    <i r="1">
      <x v="1270"/>
      <x v="1268"/>
      <x v="384"/>
    </i>
    <i>
      <x v="56"/>
      <x v="1271"/>
      <x v="1269"/>
      <x v="838"/>
    </i>
    <i r="1">
      <x v="1272"/>
      <x v="1270"/>
      <x v="838"/>
    </i>
    <i r="1">
      <x v="1273"/>
      <x v="1271"/>
      <x v="838"/>
    </i>
    <i r="1">
      <x v="1274"/>
      <x v="1272"/>
      <x v="838"/>
    </i>
    <i r="1">
      <x v="1275"/>
      <x v="1273"/>
      <x v="839"/>
    </i>
    <i r="1">
      <x v="1276"/>
      <x v="1274"/>
      <x v="840"/>
    </i>
    <i r="1">
      <x v="1277"/>
      <x v="1275"/>
      <x v="840"/>
    </i>
    <i r="1">
      <x v="1278"/>
      <x v="1276"/>
      <x v="840"/>
    </i>
    <i r="1">
      <x v="1279"/>
      <x v="1277"/>
      <x v="840"/>
    </i>
    <i r="1">
      <x v="1280"/>
      <x v="1278"/>
      <x v="841"/>
    </i>
    <i r="1">
      <x v="1281"/>
      <x v="1279"/>
      <x v="247"/>
    </i>
    <i r="1">
      <x v="1282"/>
      <x v="1280"/>
      <x v="842"/>
    </i>
    <i r="1">
      <x v="1283"/>
      <x v="1281"/>
      <x v="843"/>
    </i>
    <i r="1">
      <x v="1284"/>
      <x v="1282"/>
      <x v="842"/>
    </i>
    <i r="1">
      <x v="1285"/>
      <x v="1283"/>
      <x v="844"/>
    </i>
    <i r="1">
      <x v="1286"/>
      <x v="1284"/>
      <x v="843"/>
    </i>
    <i r="1">
      <x v="1287"/>
      <x v="1285"/>
      <x v="843"/>
    </i>
    <i r="1">
      <x v="1288"/>
      <x v="1286"/>
      <x v="843"/>
    </i>
    <i r="1">
      <x v="1289"/>
      <x v="1287"/>
      <x v="845"/>
    </i>
    <i r="1">
      <x v="1290"/>
      <x v="1288"/>
      <x v="846"/>
    </i>
    <i r="1">
      <x v="1291"/>
      <x v="1289"/>
      <x v="847"/>
    </i>
    <i r="1">
      <x v="1292"/>
      <x v="1290"/>
      <x v="846"/>
    </i>
    <i r="1">
      <x v="1293"/>
      <x v="1291"/>
      <x v="846"/>
    </i>
    <i r="1">
      <x v="1294"/>
      <x v="1292"/>
      <x v="843"/>
    </i>
    <i r="1">
      <x v="1295"/>
      <x v="1293"/>
      <x v="843"/>
    </i>
    <i r="1">
      <x v="1296"/>
      <x v="1294"/>
      <x v="848"/>
    </i>
    <i r="1">
      <x v="1297"/>
      <x v="1295"/>
      <x v="843"/>
    </i>
    <i r="1">
      <x v="1298"/>
      <x v="1296"/>
      <x v="843"/>
    </i>
    <i r="1">
      <x v="1491"/>
      <x v="1619"/>
      <x v="962"/>
    </i>
    <i r="1">
      <x v="1655"/>
      <x v="1825"/>
      <x v="53"/>
    </i>
    <i r="1">
      <x v="1656"/>
      <x v="1826"/>
      <x v="421"/>
    </i>
    <i>
      <x v="57"/>
      <x v="28"/>
      <x v="1297"/>
      <x v="133"/>
    </i>
    <i r="1">
      <x v="82"/>
      <x v="1300"/>
      <x v="78"/>
    </i>
    <i r="1">
      <x v="90"/>
      <x v="1301"/>
      <x v="166"/>
    </i>
    <i r="1">
      <x v="324"/>
      <x v="1306"/>
      <x v="449"/>
    </i>
    <i r="1">
      <x v="355"/>
      <x v="1307"/>
      <x v="458"/>
    </i>
    <i r="1">
      <x v="382"/>
      <x v="1308"/>
      <x v="234"/>
    </i>
    <i r="1">
      <x v="414"/>
      <x v="1309"/>
      <x v="462"/>
    </i>
    <i r="1">
      <x v="620"/>
      <x v="1313"/>
      <x v="145"/>
    </i>
    <i r="1">
      <x v="625"/>
      <x v="1314"/>
      <x v="201"/>
    </i>
    <i r="1">
      <x v="1299"/>
      <x v="1298"/>
      <x v="524"/>
    </i>
    <i r="1">
      <x v="1300"/>
      <x v="1299"/>
      <x v="849"/>
    </i>
    <i r="1">
      <x v="1301"/>
      <x v="1302"/>
      <x v="577"/>
    </i>
    <i r="1">
      <x v="1302"/>
      <x v="1303"/>
      <x v="850"/>
    </i>
    <i r="1">
      <x v="1303"/>
      <x v="1304"/>
      <x v="851"/>
    </i>
    <i r="1">
      <x v="1304"/>
      <x v="1305"/>
      <x v="852"/>
    </i>
    <i r="1">
      <x v="1305"/>
      <x v="1310"/>
      <x v="853"/>
    </i>
    <i r="1">
      <x v="1306"/>
      <x v="1311"/>
      <x v="665"/>
    </i>
    <i r="1">
      <x v="1307"/>
      <x v="1312"/>
      <x v="121"/>
    </i>
    <i>
      <x v="58"/>
      <x v="230"/>
      <x v="1315"/>
      <x v="507"/>
    </i>
    <i r="1">
      <x v="1308"/>
      <x v="1316"/>
      <x v="854"/>
    </i>
    <i>
      <x v="60"/>
      <x v="83"/>
      <x v="1320"/>
      <x v="399"/>
    </i>
    <i r="1">
      <x v="211"/>
      <x v="1324"/>
      <x v="160"/>
    </i>
    <i r="1">
      <x v="308"/>
      <x v="1604"/>
      <x v="294"/>
    </i>
    <i r="1">
      <x v="309"/>
      <x v="1610"/>
      <x v="381"/>
    </i>
    <i r="1">
      <x v="311"/>
      <x v="1609"/>
      <x v="496"/>
    </i>
    <i r="1">
      <x v="312"/>
      <x v="1606"/>
      <x v="381"/>
    </i>
    <i r="1">
      <x v="431"/>
      <x v="1328"/>
      <x v="385"/>
    </i>
    <i r="1">
      <x v="630"/>
      <x v="1330"/>
      <x v="252"/>
    </i>
    <i r="1">
      <x v="647"/>
      <x v="1332"/>
      <x v="397"/>
    </i>
    <i r="1">
      <x v="650"/>
      <x v="1335"/>
      <x v="401"/>
    </i>
    <i r="1">
      <x v="1309"/>
      <x v="1317"/>
      <x v="382"/>
    </i>
    <i r="1">
      <x v="1310"/>
      <x v="1318"/>
      <x v="855"/>
    </i>
    <i r="1">
      <x v="1311"/>
      <x v="1319"/>
      <x v="856"/>
    </i>
    <i r="1">
      <x v="1312"/>
      <x v="1321"/>
      <x v="378"/>
    </i>
    <i r="1">
      <x v="1313"/>
      <x v="1322"/>
      <x v="857"/>
    </i>
    <i r="1">
      <x v="1314"/>
      <x v="1323"/>
      <x v="858"/>
    </i>
    <i r="1">
      <x v="1315"/>
      <x v="1325"/>
      <x v="859"/>
    </i>
    <i r="1">
      <x v="1316"/>
      <x v="1326"/>
      <x v="627"/>
    </i>
    <i r="1">
      <x v="1317"/>
      <x v="1327"/>
      <x v="215"/>
    </i>
    <i r="1">
      <x v="1318"/>
      <x v="1329"/>
      <x v="860"/>
    </i>
    <i r="1">
      <x v="1319"/>
      <x v="1331"/>
      <x v="383"/>
    </i>
    <i r="1">
      <x v="1320"/>
      <x v="1333"/>
      <x v="861"/>
    </i>
    <i r="1">
      <x v="1321"/>
      <x v="1334"/>
      <x v="862"/>
    </i>
    <i r="1">
      <x v="1322"/>
      <x v="1336"/>
      <x v="863"/>
    </i>
    <i r="1">
      <x v="1323"/>
      <x v="1337"/>
      <x v="864"/>
    </i>
    <i r="1">
      <x v="1484"/>
      <x v="1605"/>
      <x v="957"/>
    </i>
    <i r="1">
      <x v="1485"/>
      <x v="1607"/>
      <x v="396"/>
    </i>
    <i r="1">
      <x v="1486"/>
      <x v="1608"/>
      <x v="339"/>
    </i>
    <i r="1">
      <x v="1545"/>
      <x v="1708"/>
      <x v="991"/>
    </i>
    <i r="1">
      <x v="1553"/>
      <x v="1716"/>
      <x v="993"/>
    </i>
    <i r="1">
      <x v="1587"/>
      <x v="1752"/>
      <x v="1009"/>
    </i>
    <i r="1">
      <x v="1588"/>
      <x v="1753"/>
      <x v="924"/>
    </i>
    <i r="1">
      <x v="1589"/>
      <x v="1754"/>
      <x v="61"/>
    </i>
    <i>
      <x v="61"/>
      <x v="376"/>
      <x v="1407"/>
      <x v="902"/>
    </i>
    <i r="1">
      <x v="378"/>
      <x v="1408"/>
      <x v="467"/>
    </i>
    <i r="1">
      <x v="379"/>
      <x v="1409"/>
      <x v="400"/>
    </i>
    <i r="1">
      <x v="383"/>
      <x v="1410"/>
      <x v="516"/>
    </i>
    <i r="1">
      <x v="395"/>
      <x v="1413"/>
      <x v="301"/>
    </i>
    <i r="1">
      <x v="398"/>
      <x v="1414"/>
      <x v="441"/>
    </i>
    <i r="1">
      <x v="405"/>
      <x v="1415"/>
      <x v="502"/>
    </i>
    <i r="1">
      <x v="406"/>
      <x v="1416"/>
      <x v="503"/>
    </i>
    <i r="1">
      <x v="407"/>
      <x v="1686"/>
      <x v="503"/>
    </i>
    <i r="1">
      <x v="428"/>
      <x v="1419"/>
      <x v="473"/>
    </i>
    <i r="1">
      <x v="475"/>
      <x v="1429"/>
      <x v="465"/>
    </i>
    <i r="1">
      <x v="481"/>
      <x v="1433"/>
      <x v="481"/>
    </i>
    <i r="1">
      <x v="514"/>
      <x v="1586"/>
      <x v="87"/>
    </i>
    <i r="1">
      <x v="515"/>
      <x v="1587"/>
      <x v="57"/>
    </i>
    <i r="1">
      <x v="798"/>
      <x v="1385"/>
      <x v="893"/>
    </i>
    <i r="1">
      <x v="1049"/>
      <x v="1373"/>
      <x v="106"/>
    </i>
    <i r="1">
      <x v="1088"/>
      <x v="1338"/>
      <x v="247"/>
    </i>
    <i r="1">
      <x v="1100"/>
      <x v="1451"/>
      <x v="102"/>
    </i>
    <i r="1">
      <x v="1297"/>
      <x v="1477"/>
      <x v="938"/>
    </i>
    <i r="1">
      <x v="1324"/>
      <x v="1339"/>
      <x v="273"/>
    </i>
    <i r="1">
      <x v="1325"/>
      <x v="1340"/>
      <x v="865"/>
    </i>
    <i r="1">
      <x v="1326"/>
      <x v="1341"/>
      <x v="821"/>
    </i>
    <i r="1">
      <x v="1327"/>
      <x v="1342"/>
      <x v="866"/>
    </i>
    <i r="1">
      <x v="1328"/>
      <x v="1343"/>
      <x v="867"/>
    </i>
    <i r="1">
      <x v="1329"/>
      <x v="1344"/>
      <x v="548"/>
    </i>
    <i r="1">
      <x v="1330"/>
      <x v="1345"/>
      <x v="325"/>
    </i>
    <i r="1">
      <x v="1331"/>
      <x v="1346"/>
      <x v="868"/>
    </i>
    <i r="1">
      <x v="1332"/>
      <x v="1347"/>
      <x v="869"/>
    </i>
    <i r="1">
      <x v="1333"/>
      <x v="1348"/>
      <x v="870"/>
    </i>
    <i r="1">
      <x v="1334"/>
      <x v="1349"/>
      <x v="871"/>
    </i>
    <i r="1">
      <x v="1335"/>
      <x v="1350"/>
      <x v="244"/>
    </i>
    <i r="1">
      <x v="1336"/>
      <x v="1351"/>
      <x v="872"/>
    </i>
    <i r="1">
      <x v="1337"/>
      <x v="1352"/>
      <x v="240"/>
    </i>
    <i r="1">
      <x v="1338"/>
      <x v="1353"/>
      <x v="873"/>
    </i>
    <i r="1">
      <x v="1339"/>
      <x v="1354"/>
      <x v="830"/>
    </i>
    <i r="1">
      <x v="1340"/>
      <x v="1355"/>
      <x v="874"/>
    </i>
    <i r="1">
      <x v="1341"/>
      <x v="1356"/>
      <x v="875"/>
    </i>
    <i r="1">
      <x v="1342"/>
      <x v="1357"/>
      <x v="876"/>
    </i>
    <i r="1">
      <x v="1343"/>
      <x v="1358"/>
      <x v="877"/>
    </i>
    <i r="1">
      <x v="1344"/>
      <x v="1359"/>
      <x v="878"/>
    </i>
    <i r="1">
      <x v="1345"/>
      <x v="1360"/>
      <x v="879"/>
    </i>
    <i r="1">
      <x v="1346"/>
      <x v="1361"/>
      <x v="880"/>
    </i>
    <i r="1">
      <x v="1347"/>
      <x v="1362"/>
      <x v="881"/>
    </i>
    <i r="1">
      <x v="1348"/>
      <x v="1363"/>
      <x v="882"/>
    </i>
    <i r="1">
      <x v="1349"/>
      <x v="1364"/>
      <x v="515"/>
    </i>
    <i r="1">
      <x v="1350"/>
      <x v="1365"/>
      <x v="214"/>
    </i>
    <i r="1">
      <x v="1351"/>
      <x v="1366"/>
      <x v="883"/>
    </i>
    <i r="1">
      <x v="1352"/>
      <x v="1367"/>
      <x v="884"/>
    </i>
    <i r="1">
      <x v="1353"/>
      <x v="1368"/>
      <x v="885"/>
    </i>
    <i r="1">
      <x v="1354"/>
      <x v="1369"/>
      <x v="886"/>
    </i>
    <i r="1">
      <x v="1355"/>
      <x v="1370"/>
      <x v="887"/>
    </i>
    <i r="1">
      <x v="1356"/>
      <x v="1371"/>
      <x v="887"/>
    </i>
    <i r="1">
      <x v="1357"/>
      <x v="1372"/>
      <x v="888"/>
    </i>
    <i r="1">
      <x v="1358"/>
      <x v="1374"/>
      <x v="272"/>
    </i>
    <i r="1">
      <x v="1359"/>
      <x v="1375"/>
      <x v="889"/>
    </i>
    <i r="1">
      <x v="1360"/>
      <x v="1376"/>
      <x v="322"/>
    </i>
    <i r="1">
      <x v="1361"/>
      <x v="1377"/>
      <x v="890"/>
    </i>
    <i r="1">
      <x v="1362"/>
      <x v="1378"/>
      <x v="890"/>
    </i>
    <i r="1">
      <x v="1363"/>
      <x v="1379"/>
      <x v="891"/>
    </i>
    <i r="1">
      <x v="1364"/>
      <x v="1380"/>
      <x v="205"/>
    </i>
    <i r="1">
      <x v="1365"/>
      <x v="1381"/>
      <x v="273"/>
    </i>
    <i r="1">
      <x v="1366"/>
      <x v="1382"/>
      <x v="186"/>
    </i>
    <i r="1">
      <x v="1367"/>
      <x v="1383"/>
      <x v="742"/>
    </i>
    <i r="1">
      <x v="1368"/>
      <x v="1384"/>
      <x v="892"/>
    </i>
    <i r="1">
      <x v="1369"/>
      <x v="1386"/>
      <x v="309"/>
    </i>
    <i r="1">
      <x v="1370"/>
      <x v="1387"/>
      <x v="894"/>
    </i>
    <i r="1">
      <x v="1371"/>
      <x v="1388"/>
      <x v="106"/>
    </i>
    <i r="1">
      <x v="1372"/>
      <x v="1389"/>
      <x v="271"/>
    </i>
    <i r="1">
      <x v="1373"/>
      <x v="1390"/>
      <x v="895"/>
    </i>
    <i r="1">
      <x v="1374"/>
      <x v="1391"/>
      <x v="299"/>
    </i>
    <i r="1">
      <x v="1375"/>
      <x v="1392"/>
      <x v="896"/>
    </i>
    <i r="1">
      <x v="1376"/>
      <x v="1393"/>
      <x v="897"/>
    </i>
    <i r="1">
      <x v="1377"/>
      <x v="1394"/>
      <x v="898"/>
    </i>
    <i r="1">
      <x v="1378"/>
      <x v="1395"/>
      <x v="899"/>
    </i>
    <i r="1">
      <x v="1379"/>
      <x v="1396"/>
      <x v="260"/>
    </i>
    <i r="1">
      <x v="1380"/>
      <x v="1397"/>
      <x v="900"/>
    </i>
    <i r="1">
      <x v="1381"/>
      <x v="1398"/>
      <x v="282"/>
    </i>
    <i r="1">
      <x v="1382"/>
      <x v="1399"/>
      <x v="282"/>
    </i>
    <i r="1">
      <x v="1383"/>
      <x v="1400"/>
      <x v="282"/>
    </i>
    <i r="1">
      <x v="1384"/>
      <x v="1401"/>
      <x v="282"/>
    </i>
    <i r="1">
      <x v="1385"/>
      <x v="1402"/>
      <x v="125"/>
    </i>
    <i r="1">
      <x v="1386"/>
      <x v="1403"/>
      <x v="901"/>
    </i>
    <i r="1">
      <x v="1387"/>
      <x v="1404"/>
      <x v="423"/>
    </i>
    <i r="1">
      <x v="1388"/>
      <x v="1405"/>
      <x v="422"/>
    </i>
    <i r="1">
      <x v="1389"/>
      <x v="1406"/>
      <x v="783"/>
    </i>
    <i r="1">
      <x v="1390"/>
      <x v="1411"/>
      <x v="903"/>
    </i>
    <i r="1">
      <x v="1391"/>
      <x v="1412"/>
      <x v="904"/>
    </i>
    <i r="1">
      <x v="1392"/>
      <x v="1417"/>
      <x v="905"/>
    </i>
    <i r="1">
      <x v="1393"/>
      <x v="1418"/>
      <x v="906"/>
    </i>
    <i r="1">
      <x v="1394"/>
      <x v="1420"/>
      <x v="907"/>
    </i>
    <i r="1">
      <x v="1395"/>
      <x v="1421"/>
      <x v="908"/>
    </i>
    <i r="1">
      <x v="1396"/>
      <x v="1422"/>
      <x v="908"/>
    </i>
    <i r="1">
      <x v="1397"/>
      <x v="1423"/>
      <x v="309"/>
    </i>
    <i r="1">
      <x v="1398"/>
      <x v="1424"/>
      <x v="327"/>
    </i>
    <i r="1">
      <x v="1399"/>
      <x v="1425"/>
      <x v="909"/>
    </i>
    <i r="1">
      <x v="1400"/>
      <x v="1426"/>
      <x v="226"/>
    </i>
    <i r="1">
      <x v="1401"/>
      <x v="1427"/>
      <x v="910"/>
    </i>
    <i r="1">
      <x v="1402"/>
      <x v="1428"/>
      <x v="911"/>
    </i>
    <i r="1">
      <x v="1403"/>
      <x v="1430"/>
      <x v="912"/>
    </i>
    <i r="1">
      <x v="1404"/>
      <x v="1431"/>
      <x v="913"/>
    </i>
    <i r="1">
      <x v="1405"/>
      <x v="1432"/>
      <x v="914"/>
    </i>
    <i r="1">
      <x v="1406"/>
      <x v="1434"/>
      <x v="915"/>
    </i>
    <i r="1">
      <x v="1407"/>
      <x v="1435"/>
      <x v="916"/>
    </i>
    <i r="1">
      <x v="1408"/>
      <x v="1436"/>
      <x v="917"/>
    </i>
    <i r="1">
      <x v="1409"/>
      <x v="1437"/>
      <x v="918"/>
    </i>
    <i r="1">
      <x v="1410"/>
      <x v="1438"/>
      <x v="919"/>
    </i>
    <i r="1">
      <x v="1411"/>
      <x v="1439"/>
      <x v="920"/>
    </i>
    <i r="1">
      <x v="1412"/>
      <x v="1440"/>
      <x v="352"/>
    </i>
    <i r="1">
      <x v="1413"/>
      <x v="1441"/>
      <x v="921"/>
    </i>
    <i r="1">
      <x v="1414"/>
      <x v="1442"/>
      <x v="762"/>
    </i>
    <i r="1">
      <x v="1415"/>
      <x v="1443"/>
      <x v="831"/>
    </i>
    <i r="1">
      <x v="1416"/>
      <x v="1444"/>
      <x v="239"/>
    </i>
    <i r="1">
      <x v="1417"/>
      <x v="1445"/>
      <x v="897"/>
    </i>
    <i r="1">
      <x v="1418"/>
      <x v="1446"/>
      <x v="734"/>
    </i>
    <i r="1">
      <x v="1419"/>
      <x v="1447"/>
      <x v="724"/>
    </i>
    <i r="1">
      <x v="1420"/>
      <x v="1448"/>
      <x v="922"/>
    </i>
    <i r="1">
      <x v="1421"/>
      <x v="1449"/>
      <x v="113"/>
    </i>
    <i r="1">
      <x v="1422"/>
      <x v="1450"/>
      <x v="102"/>
    </i>
    <i r="1">
      <x v="1423"/>
      <x v="1452"/>
      <x v="923"/>
    </i>
    <i r="1">
      <x v="1424"/>
      <x v="1453"/>
      <x v="924"/>
    </i>
    <i r="1">
      <x v="1425"/>
      <x v="1454"/>
      <x v="805"/>
    </i>
    <i r="1">
      <x v="1426"/>
      <x v="1455"/>
      <x v="257"/>
    </i>
    <i r="1">
      <x v="1427"/>
      <x v="1456"/>
      <x v="320"/>
    </i>
    <i r="1">
      <x v="1428"/>
      <x v="1457"/>
      <x v="898"/>
    </i>
    <i r="1">
      <x v="1429"/>
      <x v="1458"/>
      <x v="291"/>
    </i>
    <i r="1">
      <x v="1430"/>
      <x v="1459"/>
      <x v="925"/>
    </i>
    <i r="1">
      <x v="1431"/>
      <x v="1460"/>
      <x v="244"/>
    </i>
    <i r="1">
      <x v="1432"/>
      <x v="1461"/>
      <x v="926"/>
    </i>
    <i r="1">
      <x v="1433"/>
      <x v="1462"/>
      <x v="927"/>
    </i>
    <i r="1">
      <x v="1434"/>
      <x v="1463"/>
      <x v="928"/>
    </i>
    <i r="1">
      <x v="1435"/>
      <x v="1464"/>
      <x v="929"/>
    </i>
    <i r="1">
      <x v="1436"/>
      <x v="1465"/>
      <x v="736"/>
    </i>
    <i r="1">
      <x v="1437"/>
      <x v="1466"/>
      <x v="930"/>
    </i>
    <i r="1">
      <x v="1438"/>
      <x v="1467"/>
      <x v="931"/>
    </i>
    <i r="1">
      <x v="1439"/>
      <x v="1468"/>
      <x v="752"/>
    </i>
    <i r="1">
      <x v="1440"/>
      <x v="1469"/>
      <x v="240"/>
    </i>
    <i r="1">
      <x v="1441"/>
      <x v="1470"/>
      <x v="932"/>
    </i>
    <i r="1">
      <x v="1442"/>
      <x v="1471"/>
      <x v="933"/>
    </i>
    <i r="1">
      <x v="1443"/>
      <x v="1472"/>
      <x v="934"/>
    </i>
    <i r="1">
      <x v="1444"/>
      <x v="1473"/>
      <x v="935"/>
    </i>
    <i r="1">
      <x v="1445"/>
      <x v="1474"/>
      <x v="936"/>
    </i>
    <i r="1">
      <x v="1446"/>
      <x v="1475"/>
      <x v="625"/>
    </i>
    <i r="1">
      <x v="1447"/>
      <x v="1476"/>
      <x v="937"/>
    </i>
    <i r="1">
      <x v="1448"/>
      <x v="1478"/>
      <x v="939"/>
    </i>
    <i r="1">
      <x v="1696"/>
      <x v="1869"/>
      <x v="1066"/>
    </i>
    <i r="1">
      <x v="1697"/>
      <x v="1870"/>
      <x v="1067"/>
    </i>
    <i r="1">
      <x v="1746"/>
      <x v="1921"/>
      <x v="470"/>
    </i>
    <i>
      <x v="63"/>
      <x v="88"/>
      <x v="1479"/>
      <x v="410"/>
    </i>
    <i r="1">
      <x v="651"/>
      <x v="1484"/>
      <x v="363"/>
    </i>
    <i r="1">
      <x v="652"/>
      <x v="1487"/>
      <x v="384"/>
    </i>
    <i r="1">
      <x v="659"/>
      <x v="1496"/>
      <x v="407"/>
    </i>
    <i r="1">
      <x v="1449"/>
      <x v="1480"/>
      <x v="940"/>
    </i>
    <i r="1">
      <x v="1450"/>
      <x v="1481"/>
      <x v="941"/>
    </i>
    <i r="1">
      <x v="1451"/>
      <x v="1482"/>
      <x v="941"/>
    </i>
    <i r="1">
      <x v="1452"/>
      <x v="1483"/>
      <x v="940"/>
    </i>
    <i r="1">
      <x v="1453"/>
      <x v="1485"/>
      <x v="407"/>
    </i>
    <i r="1">
      <x v="1454"/>
      <x v="1486"/>
      <x v="942"/>
    </i>
    <i r="1">
      <x v="1455"/>
      <x v="1488"/>
      <x v="943"/>
    </i>
    <i r="1">
      <x v="1456"/>
      <x v="1489"/>
      <x v="944"/>
    </i>
    <i r="1">
      <x v="1457"/>
      <x v="1490"/>
      <x v="945"/>
    </i>
    <i r="2">
      <x v="1491"/>
      <x v="946"/>
    </i>
    <i r="1">
      <x v="1458"/>
      <x v="1492"/>
      <x v="946"/>
    </i>
    <i r="1">
      <x v="1459"/>
      <x v="1493"/>
      <x v="864"/>
    </i>
    <i r="2">
      <x v="1494"/>
      <x v="864"/>
    </i>
    <i r="1">
      <x v="1460"/>
      <x v="1495"/>
      <x v="401"/>
    </i>
    <i r="1">
      <x v="1580"/>
      <x v="1745"/>
      <x v="1007"/>
    </i>
    <i r="1">
      <x v="1581"/>
      <x v="1746"/>
      <x v="407"/>
    </i>
    <i r="1">
      <x v="1582"/>
      <x v="1747"/>
      <x v="1007"/>
    </i>
    <i r="1">
      <x v="1583"/>
      <x v="1748"/>
      <x v="886"/>
    </i>
    <i r="1">
      <x v="1584"/>
      <x v="1749"/>
      <x v="368"/>
    </i>
    <i r="1">
      <x v="1585"/>
      <x v="1750"/>
      <x v="1008"/>
    </i>
    <i r="1">
      <x v="1605"/>
      <x v="1772"/>
      <x v="886"/>
    </i>
    <i r="1">
      <x v="1606"/>
      <x v="1773"/>
      <x v="1021"/>
    </i>
    <i r="1">
      <x v="1607"/>
      <x v="1774"/>
      <x v="863"/>
    </i>
    <i r="1">
      <x v="1608"/>
      <x v="1775"/>
      <x v="863"/>
    </i>
    <i>
      <x v="66"/>
      <x v="1683"/>
      <x v="1856"/>
      <x v="1059"/>
    </i>
    <i r="1">
      <x v="1684"/>
      <x v="1857"/>
      <x v="1059"/>
    </i>
    <i r="1">
      <x v="1685"/>
      <x v="1858"/>
      <x v="1059"/>
    </i>
    <i r="1">
      <x v="1686"/>
      <x v="1859"/>
      <x v="1059"/>
    </i>
  </rowItems>
  <colItems count="1">
    <i/>
  </colItem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937BA000-D212-4703-9D2D-209DBBBC0B07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551307AB-0CF6-4401-BB93-7AF081C215F7}" sourceName="MoisAffiché">
  <pivotTables>
    <pivotTable tabId="141" name="Total factures"/>
    <pivotTable tabId="141" name="Ca jour"/>
    <pivotTable tabId="141" name="Détail factures"/>
  </pivotTables>
  <data>
    <tabular pivotCacheId="1943178889">
      <items count="18">
        <i x="5"/>
        <i x="4"/>
        <i x="3"/>
        <i x="2"/>
        <i x="1"/>
        <i x="0" s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B2F50E3-365A-4C45-A344-9346C95B16FE}" sourceName="Date">
  <pivotTables>
    <pivotTable tabId="151" name="Inv_mensuel"/>
    <pivotTable tabId="151" name="Total du mois"/>
  </pivotTables>
  <data>
    <tabular pivotCacheId="968413757">
      <items count="24">
        <i x="17"/>
        <i x="18"/>
        <i x="19"/>
        <i x="20" s="1"/>
        <i x="21"/>
        <i x="1" nd="1"/>
        <i x="2" nd="1"/>
        <i x="0" nd="1"/>
        <i x="3" nd="1"/>
        <i x="4" nd="1"/>
        <i x="5" nd="1"/>
        <i x="6" nd="1"/>
        <i x="7" nd="1"/>
        <i x="8" nd="1"/>
        <i x="9" nd="1"/>
        <i x="22" nd="1"/>
        <i x="10" nd="1"/>
        <i x="11" nd="1"/>
        <i x="12" nd="1"/>
        <i x="13" nd="1"/>
        <i x="14" nd="1"/>
        <i x="15" nd="1"/>
        <i x="16" nd="1"/>
        <i x="2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F7E75E5F-035A-48A1-8693-1C1AE11F83C4}" sourceName="Année">
  <pivotTables>
    <pivotTable tabId="151" name="Inv_mensuel"/>
    <pivotTable tabId="151" name="Récap inventaires"/>
    <pivotTable tabId="151" name="Total du mois"/>
  </pivotTables>
  <data>
    <tabular pivotCacheId="968413757">
      <items count="3">
        <i x="0"/>
        <i x="1"/>
        <i x="2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0287FA1F-826A-4288-A842-F23D9DD1C5D1}" cache="Segment_Année" caption="Année" columnCount="2" rowHeight="241300"/>
  <slicer name="MoisAffiché" xr10:uid="{6E44A325-C501-4644-AA09-D8FD29A2C5BD}" cache="Segment_MoisAffiché" caption="Mois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AD301ECB-F997-4192-ABA4-154731DF7CAA}" cache="Segment_Date" caption="Date" rowHeight="241300"/>
  <slicer name="Année 1" xr10:uid="{733259E0-F76A-4973-835C-CCDC5092F072}" cache="Segment_Année1" caption="Année" columnCount="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2FEB877-88DB-456D-874C-536E314AB564}" name="Table_Articles" displayName="Table_Articles" ref="A1:F1447" totalsRowShown="0" headerRowDxfId="13">
  <autoFilter ref="A1:F1447" xr:uid="{B2FEB877-88DB-456D-874C-536E314AB564}"/>
  <tableColumns count="6">
    <tableColumn id="1" xr3:uid="{15BA5AD6-371C-419E-8A33-ADE79E4AC502}" name="Id_Article"/>
    <tableColumn id="2" xr3:uid="{99CF6F0E-5C6B-442A-97D1-FEA22B122DC7}" name="Fournisseur"/>
    <tableColumn id="3" xr3:uid="{F1C76104-3961-4A6C-9518-B9B70A112818}" name="Id_Famille"/>
    <tableColumn id="4" xr3:uid="{F941CE1C-CE0C-4D8F-8CAE-0C18C025DC56}" name="Désignations"/>
    <tableColumn id="5" xr3:uid="{A552A6C1-8DFC-44B9-B5CD-217368EA5363}" name="Prix" dataDxfId="12"/>
    <tableColumn id="6" xr3:uid="{5116935E-2C5F-4089-9DB4-2AF6A623F78C}" name="Date_Maj" dataDxfId="1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45A8514-DD78-4249-920D-90C969877CC1}" name="Table_Inventaire" displayName="Table_Inventaire" ref="A1:H4064" totalsRowShown="0">
  <autoFilter ref="A1:H4064" xr:uid="{345A8514-DD78-4249-920D-90C969877CC1}"/>
  <tableColumns count="8">
    <tableColumn id="1" xr3:uid="{6FB47D23-ECD9-4CA4-8967-290F1665159B}" name="Nom" dataDxfId="10"/>
    <tableColumn id="2" xr3:uid="{CB0201E4-BC3B-4DF6-B576-39D555207BB6}" name="Désignations"/>
    <tableColumn id="3" xr3:uid="{57FBFAD8-2F61-434D-991B-D779DA0D8978}" name="Référence" dataDxfId="9"/>
    <tableColumn id="4" xr3:uid="{CC2E2F6A-6CE2-4994-8405-8481257BA3A8}" name="Quantité" dataDxfId="8"/>
    <tableColumn id="5" xr3:uid="{3AD447E2-4FEA-4B41-BF45-5CFB99A0EBBE}" name="Prix" dataDxfId="7"/>
    <tableColumn id="6" xr3:uid="{31DC2BAE-DEBE-4EA4-9F4F-C12219A12829}" name="Date" dataDxfId="6"/>
    <tableColumn id="7" xr3:uid="{1ACF5D01-918F-4C98-94DF-AB7626829D40}" name="Total" dataDxfId="5">
      <calculatedColumnFormula>D2*E2</calculatedColumnFormula>
    </tableColumn>
    <tableColumn id="8" xr3:uid="{47352AF0-F4F9-46C9-9FC2-30A956A4E997}" name="Année">
      <calculatedColumnFormula>YEAR(F2)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23C37F8-4979-40DB-97AA-942E27418A5F}" name="Table_Global" displayName="Table_Global" ref="A1:J2075" totalsRowShown="0">
  <autoFilter ref="A1:J2075" xr:uid="{B23C37F8-4979-40DB-97AA-942E27418A5F}"/>
  <tableColumns count="10">
    <tableColumn id="1" xr3:uid="{A5A78E45-94A1-4938-8CD3-8365F32345ED}" name="Type"/>
    <tableColumn id="2" xr3:uid="{184A258A-167B-460E-AB94-573CC3B587BD}" name="Date" dataDxfId="4"/>
    <tableColumn id="3" xr3:uid="{1D3D68E7-4102-4534-AAEA-8AE9D55002BA}" name="Montant" dataDxfId="3"/>
    <tableColumn id="4" xr3:uid="{56060FF8-25AE-4EE1-AC88-F58F6399A139}" name="Fournisseur"/>
    <tableColumn id="5" xr3:uid="{D4444F50-8986-4A36-8CF5-6605A3FD966B}" name="Lieu"/>
    <tableColumn id="6" xr3:uid="{AEC24B89-7F77-4A09-AAB3-77D7DD500333}" name="Opérateur"/>
    <tableColumn id="7" xr3:uid="{128769C1-333D-4FCB-8615-D602DCBD71A2}" name="Mois">
      <calculatedColumnFormula>TEXT(B2,"mmm-aaaa")</calculatedColumnFormula>
    </tableColumn>
    <tableColumn id="8" xr3:uid="{B821D1C3-9386-4447-AF0A-619A6B078928}" name="Jour">
      <calculatedColumnFormula>TEXT(B2,"jj-mmm")</calculatedColumnFormula>
    </tableColumn>
    <tableColumn id="9" xr3:uid="{EB50828C-79BD-49EF-9DD7-06FBE5D4087B}" name="Année">
      <calculatedColumnFormula>YEAR(B2)</calculatedColumnFormula>
    </tableColumn>
    <tableColumn id="10" xr3:uid="{F4CC713A-9088-4ACB-9710-A9BD46CA4516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0E7F407-9FDF-4CF8-B446-A18E8F146F0C}" name="Table_Ratio" displayName="Table_Ratio" ref="L1:O19" totalsRowShown="0">
  <autoFilter ref="L1:O19" xr:uid="{30E7F407-9FDF-4CF8-B446-A18E8F146F0C}"/>
  <tableColumns count="4">
    <tableColumn id="1" xr3:uid="{976F5385-5773-4473-9185-BA964779774C}" name="Mois"/>
    <tableColumn id="2" xr3:uid="{C1A84F6C-BABC-4C88-8418-80D23355E752}" name="Factures" dataDxfId="2"/>
    <tableColumn id="3" xr3:uid="{1B03E127-C1B5-490F-8F23-6E55F4CF30F8}" name="Ca" dataDxfId="1"/>
    <tableColumn id="4" xr3:uid="{6CFE80AF-6575-4A0F-86A5-6AAFDA564865}" name="Ratio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7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microsoft.com/office/2007/relationships/slicer" Target="../slicers/slicer2.x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Q2036"/>
  <sheetViews>
    <sheetView showGridLines="0" showRowColHeaders="0" tabSelected="1" zoomScaleNormal="100" workbookViewId="0">
      <pane ySplit="1" topLeftCell="A2" activePane="bottomLeft" state="frozen"/>
      <selection pane="bottomLeft" activeCell="P1" sqref="P1"/>
    </sheetView>
  </sheetViews>
  <sheetFormatPr baseColWidth="10" defaultRowHeight="15"/>
  <cols>
    <col min="1" max="1" width="23.85546875" customWidth="1"/>
    <col min="2" max="2" width="11.7109375" customWidth="1"/>
    <col min="3" max="3" width="21" bestFit="1" customWidth="1"/>
    <col min="4" max="4" width="15.42578125" bestFit="1" customWidth="1"/>
    <col min="5" max="5" width="6.7109375" customWidth="1"/>
    <col min="6" max="6" width="39.5703125" customWidth="1"/>
    <col min="7" max="7" width="12.5703125" style="1" bestFit="1" customWidth="1"/>
    <col min="8" max="8" width="6.7109375" customWidth="1"/>
    <col min="9" max="9" width="19.5703125" style="1" customWidth="1"/>
    <col min="10" max="10" width="12.5703125" bestFit="1" customWidth="1"/>
    <col min="11" max="11" width="6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35" width="18.7109375" customWidth="1"/>
    <col min="36" max="44" width="3" bestFit="1" customWidth="1"/>
    <col min="45" max="45" width="12.5703125" bestFit="1" customWidth="1"/>
  </cols>
  <sheetData>
    <row r="1" spans="1:15" ht="51" customHeight="1">
      <c r="A1" s="40" t="s">
        <v>107</v>
      </c>
      <c r="B1" s="41" t="s">
        <v>108</v>
      </c>
      <c r="C1" s="17"/>
    </row>
    <row r="2" spans="1:15">
      <c r="A2" s="17"/>
      <c r="B2" s="17"/>
      <c r="C2" s="17"/>
    </row>
    <row r="3" spans="1:15">
      <c r="A3" s="17"/>
      <c r="B3" s="17"/>
      <c r="C3" s="17"/>
    </row>
    <row r="4" spans="1:15">
      <c r="A4" s="17"/>
      <c r="B4" s="17"/>
      <c r="C4" s="17"/>
    </row>
    <row r="5" spans="1:15">
      <c r="A5" s="17"/>
      <c r="B5" s="17"/>
      <c r="C5" s="17"/>
    </row>
    <row r="6" spans="1:15">
      <c r="A6" s="17"/>
      <c r="B6" s="17"/>
      <c r="C6" s="17"/>
    </row>
    <row r="7" spans="1:15">
      <c r="A7" s="17"/>
      <c r="B7" s="17"/>
      <c r="C7" s="17"/>
    </row>
    <row r="8" spans="1:15">
      <c r="A8" s="17"/>
      <c r="B8" s="17"/>
      <c r="C8" s="17"/>
    </row>
    <row r="9" spans="1:15">
      <c r="A9" s="17"/>
      <c r="B9" s="17"/>
      <c r="C9" s="17"/>
    </row>
    <row r="10" spans="1:15">
      <c r="A10" s="17"/>
      <c r="B10" s="17"/>
      <c r="C10" s="17"/>
    </row>
    <row r="11" spans="1:15">
      <c r="A11" s="17"/>
      <c r="B11" s="17"/>
      <c r="C11" s="17"/>
    </row>
    <row r="12" spans="1:15">
      <c r="A12" s="17"/>
      <c r="B12" s="17"/>
      <c r="C12" s="17"/>
    </row>
    <row r="13" spans="1:15">
      <c r="A13" s="17"/>
      <c r="B13" s="17"/>
      <c r="C13" s="17"/>
    </row>
    <row r="14" spans="1:15">
      <c r="A14" s="17"/>
      <c r="B14" s="17"/>
      <c r="C14" s="17"/>
      <c r="G14"/>
      <c r="I14"/>
    </row>
    <row r="15" spans="1:15">
      <c r="A15" s="17"/>
      <c r="B15" s="17"/>
      <c r="C15" s="17"/>
    </row>
    <row r="16" spans="1:15">
      <c r="A16" s="17"/>
      <c r="B16" s="17"/>
      <c r="C16" s="35" t="s">
        <v>17</v>
      </c>
      <c r="F16" s="35" t="s">
        <v>18</v>
      </c>
      <c r="G16"/>
      <c r="I16" s="35" t="s">
        <v>19</v>
      </c>
      <c r="M16" t="s">
        <v>58</v>
      </c>
      <c r="N16" t="s">
        <v>59</v>
      </c>
      <c r="O16" s="1" t="s">
        <v>60</v>
      </c>
    </row>
    <row r="17" spans="1:17">
      <c r="A17" s="17"/>
      <c r="B17" s="17"/>
      <c r="D17" t="s">
        <v>13</v>
      </c>
      <c r="G17" t="s">
        <v>13</v>
      </c>
      <c r="I17"/>
      <c r="J17" t="s">
        <v>14</v>
      </c>
      <c r="L17" s="13" t="s">
        <v>104</v>
      </c>
      <c r="M17" s="2">
        <v>3454.7999999999993</v>
      </c>
      <c r="N17" s="2">
        <v>2944.54</v>
      </c>
      <c r="O17" s="37">
        <v>1.1732902252983486</v>
      </c>
    </row>
    <row r="18" spans="1:17">
      <c r="A18" s="17"/>
      <c r="B18" s="17"/>
      <c r="C18" s="13" t="s">
        <v>111</v>
      </c>
      <c r="D18" s="2">
        <v>1183.5999999999999</v>
      </c>
      <c r="F18" s="13" t="s">
        <v>106</v>
      </c>
      <c r="G18" s="2">
        <v>2394</v>
      </c>
      <c r="I18" s="13" t="s">
        <v>105</v>
      </c>
      <c r="J18" s="2">
        <v>2944.54</v>
      </c>
      <c r="L18" s="13" t="s">
        <v>22</v>
      </c>
      <c r="M18" s="2">
        <v>49931.619999999981</v>
      </c>
      <c r="N18" s="2">
        <v>164229.00999999998</v>
      </c>
      <c r="O18" s="37">
        <v>0.30403654019469512</v>
      </c>
    </row>
    <row r="19" spans="1:17" ht="15.75" thickBot="1">
      <c r="A19" s="17"/>
      <c r="B19" s="17"/>
      <c r="C19" s="13" t="s">
        <v>114</v>
      </c>
      <c r="D19" s="2">
        <v>530.79999999999995</v>
      </c>
      <c r="F19" s="77" t="s">
        <v>113</v>
      </c>
      <c r="G19" s="2">
        <v>273.56</v>
      </c>
      <c r="I19" s="13" t="s">
        <v>2</v>
      </c>
      <c r="J19" s="2">
        <v>2944.54</v>
      </c>
      <c r="L19" s="13" t="s">
        <v>23</v>
      </c>
      <c r="M19" s="2">
        <v>49953.55000000001</v>
      </c>
      <c r="N19" s="2">
        <v>156296.95000000001</v>
      </c>
      <c r="O19" s="37">
        <v>0.3196066845834164</v>
      </c>
    </row>
    <row r="20" spans="1:17" ht="15.75" thickBot="1">
      <c r="A20" s="17"/>
      <c r="B20" s="17"/>
      <c r="C20" s="13" t="s">
        <v>38</v>
      </c>
      <c r="D20" s="2">
        <v>530</v>
      </c>
      <c r="F20" s="77" t="s">
        <v>111</v>
      </c>
      <c r="G20" s="2">
        <v>1183.5999999999999</v>
      </c>
      <c r="I20"/>
      <c r="L20" s="13" t="s">
        <v>24</v>
      </c>
      <c r="M20" s="2">
        <v>50304.889999999985</v>
      </c>
      <c r="N20" s="2">
        <v>179553.59</v>
      </c>
      <c r="O20" s="37">
        <v>0.28016643944573866</v>
      </c>
      <c r="Q20" s="76"/>
    </row>
    <row r="21" spans="1:17">
      <c r="A21" s="17"/>
      <c r="B21" s="17"/>
      <c r="C21" s="13" t="s">
        <v>110</v>
      </c>
      <c r="D21" s="2">
        <v>446.64</v>
      </c>
      <c r="F21" s="77" t="s">
        <v>109</v>
      </c>
      <c r="G21" s="2">
        <v>44.5</v>
      </c>
      <c r="I21"/>
      <c r="L21" s="13" t="s">
        <v>25</v>
      </c>
      <c r="M21" s="2">
        <v>32142.600000000002</v>
      </c>
      <c r="N21" s="2">
        <v>110103.45000000001</v>
      </c>
      <c r="O21" s="37">
        <v>0.29193090679719846</v>
      </c>
    </row>
    <row r="22" spans="1:17">
      <c r="A22" s="17"/>
      <c r="B22" s="17"/>
      <c r="C22" s="13" t="s">
        <v>112</v>
      </c>
      <c r="D22" s="2">
        <v>445.7</v>
      </c>
      <c r="F22" s="77" t="s">
        <v>112</v>
      </c>
      <c r="G22" s="2">
        <v>445.7</v>
      </c>
      <c r="I22"/>
      <c r="L22" s="13" t="s">
        <v>26</v>
      </c>
      <c r="M22" s="2">
        <v>45983.460000000006</v>
      </c>
      <c r="N22" s="2">
        <v>172183.16999999998</v>
      </c>
      <c r="O22" s="37">
        <v>0.26706129292427366</v>
      </c>
    </row>
    <row r="23" spans="1:17">
      <c r="A23" s="17"/>
      <c r="B23" s="17"/>
      <c r="C23" s="13" t="s">
        <v>113</v>
      </c>
      <c r="D23" s="2">
        <v>273.56</v>
      </c>
      <c r="F23" s="77" t="s">
        <v>110</v>
      </c>
      <c r="G23" s="2">
        <v>446.64</v>
      </c>
      <c r="I23"/>
      <c r="L23" s="13" t="s">
        <v>27</v>
      </c>
      <c r="M23" s="2">
        <v>38326.869999999995</v>
      </c>
      <c r="N23" s="2">
        <v>150088.16</v>
      </c>
      <c r="O23" s="37">
        <v>0.25536238168287223</v>
      </c>
    </row>
    <row r="24" spans="1:17">
      <c r="A24" s="17"/>
      <c r="B24" s="17"/>
      <c r="C24" s="13" t="s">
        <v>109</v>
      </c>
      <c r="D24" s="2">
        <v>44.5</v>
      </c>
      <c r="F24" s="13" t="s">
        <v>105</v>
      </c>
      <c r="G24" s="2">
        <v>1060.8</v>
      </c>
      <c r="I24"/>
      <c r="L24" s="13" t="s">
        <v>28</v>
      </c>
      <c r="M24" s="2">
        <v>39877.269999999982</v>
      </c>
      <c r="N24" s="2">
        <v>154360.60000000006</v>
      </c>
      <c r="O24" s="37">
        <v>0.25833839723349072</v>
      </c>
    </row>
    <row r="25" spans="1:17">
      <c r="A25" s="17"/>
      <c r="B25" s="17"/>
      <c r="C25" s="13" t="s">
        <v>2</v>
      </c>
      <c r="D25" s="2">
        <v>3454.7999999999997</v>
      </c>
      <c r="F25" s="77" t="s">
        <v>38</v>
      </c>
      <c r="G25" s="2">
        <v>530</v>
      </c>
      <c r="I25"/>
      <c r="L25" s="13" t="s">
        <v>29</v>
      </c>
      <c r="M25" s="2">
        <v>56429.320000000007</v>
      </c>
      <c r="N25" s="2">
        <v>229590.33</v>
      </c>
      <c r="O25" s="37">
        <v>0.24578265121183462</v>
      </c>
    </row>
    <row r="26" spans="1:17">
      <c r="A26" s="17"/>
      <c r="B26" s="17"/>
      <c r="F26" s="77" t="s">
        <v>114</v>
      </c>
      <c r="G26" s="2">
        <v>530.79999999999995</v>
      </c>
      <c r="I26"/>
      <c r="L26" s="13" t="s">
        <v>30</v>
      </c>
      <c r="M26" s="2">
        <v>57816.780000000021</v>
      </c>
      <c r="N26" s="2">
        <v>232855.22999999998</v>
      </c>
      <c r="O26" s="37">
        <v>0.24829495991994693</v>
      </c>
    </row>
    <row r="27" spans="1:17">
      <c r="A27" s="17"/>
      <c r="B27" s="17"/>
      <c r="F27" s="13" t="s">
        <v>2</v>
      </c>
      <c r="G27" s="2">
        <v>3454.8</v>
      </c>
      <c r="I27"/>
      <c r="L27" s="13" t="s">
        <v>31</v>
      </c>
      <c r="M27" s="2">
        <v>14737.33</v>
      </c>
      <c r="N27" s="2">
        <v>30263.669999999995</v>
      </c>
      <c r="O27" s="37">
        <v>0.4869644031936643</v>
      </c>
    </row>
    <row r="28" spans="1:17">
      <c r="A28" s="17"/>
      <c r="B28" s="17"/>
      <c r="G28"/>
      <c r="I28"/>
      <c r="L28" s="13" t="s">
        <v>32</v>
      </c>
      <c r="M28" s="2">
        <v>24570.979999999996</v>
      </c>
      <c r="N28" s="2">
        <v>105215.41</v>
      </c>
      <c r="O28" s="37">
        <v>0.23353024048473503</v>
      </c>
    </row>
    <row r="29" spans="1:17">
      <c r="A29" s="17"/>
      <c r="B29" s="17"/>
      <c r="G29"/>
      <c r="I29"/>
      <c r="L29" s="13" t="s">
        <v>33</v>
      </c>
      <c r="M29" s="2">
        <v>57553.390000000007</v>
      </c>
      <c r="N29" s="2">
        <v>246043.97000000003</v>
      </c>
      <c r="O29" s="37">
        <v>0.23391505997891351</v>
      </c>
    </row>
    <row r="30" spans="1:17">
      <c r="A30" s="17"/>
      <c r="B30" s="17"/>
      <c r="G30"/>
      <c r="I30"/>
      <c r="L30" s="13" t="s">
        <v>34</v>
      </c>
      <c r="M30" s="2">
        <v>43356.100000000006</v>
      </c>
      <c r="N30" s="2">
        <v>155488.57999999996</v>
      </c>
      <c r="O30" s="37">
        <v>0.27883784133857303</v>
      </c>
    </row>
    <row r="31" spans="1:17">
      <c r="A31" s="17"/>
      <c r="B31" s="17"/>
      <c r="G31"/>
      <c r="I31"/>
      <c r="L31" s="13" t="s">
        <v>35</v>
      </c>
      <c r="M31" s="2">
        <v>33918.619999999988</v>
      </c>
      <c r="N31" s="2">
        <v>130583.32000000002</v>
      </c>
      <c r="O31" s="37">
        <v>0.25974695696203759</v>
      </c>
    </row>
    <row r="32" spans="1:17">
      <c r="A32" s="17"/>
      <c r="B32" s="17"/>
      <c r="G32"/>
      <c r="I32"/>
      <c r="L32" s="13" t="s">
        <v>36</v>
      </c>
      <c r="M32" s="2">
        <v>43829.130000000019</v>
      </c>
      <c r="N32" s="2">
        <v>148009.26000000004</v>
      </c>
      <c r="O32" s="37">
        <v>0.29612424249671954</v>
      </c>
    </row>
    <row r="33" spans="1:15">
      <c r="A33" s="17"/>
      <c r="B33" s="17"/>
      <c r="G33"/>
      <c r="I33"/>
      <c r="L33" s="13" t="s">
        <v>37</v>
      </c>
      <c r="M33" s="2">
        <v>33866.170000000006</v>
      </c>
      <c r="N33" s="2">
        <v>119780.88000000002</v>
      </c>
      <c r="O33" s="37">
        <v>0.28273435626787846</v>
      </c>
    </row>
    <row r="34" spans="1:15">
      <c r="A34" s="17"/>
      <c r="B34" s="17"/>
      <c r="G34"/>
      <c r="I34"/>
      <c r="L34" s="13" t="s">
        <v>61</v>
      </c>
      <c r="M34" s="2">
        <v>49973.30000000001</v>
      </c>
      <c r="N34" s="2">
        <v>168527.75</v>
      </c>
      <c r="O34" s="37">
        <v>0.29652861324025276</v>
      </c>
    </row>
    <row r="35" spans="1:15">
      <c r="A35" s="17"/>
      <c r="B35" s="17"/>
      <c r="G35"/>
      <c r="I35"/>
    </row>
    <row r="36" spans="1:15">
      <c r="A36" s="17"/>
      <c r="B36" s="17"/>
      <c r="G36"/>
      <c r="I36"/>
    </row>
    <row r="37" spans="1:15">
      <c r="A37" s="17"/>
      <c r="B37" s="17"/>
      <c r="G37"/>
      <c r="I37"/>
    </row>
    <row r="38" spans="1:15">
      <c r="A38" s="17"/>
      <c r="B38" s="17"/>
      <c r="G38"/>
      <c r="I38"/>
    </row>
    <row r="39" spans="1:15">
      <c r="A39" s="17"/>
      <c r="B39" s="17"/>
      <c r="G39"/>
      <c r="I39"/>
    </row>
    <row r="40" spans="1:15">
      <c r="A40" s="17"/>
      <c r="B40" s="17"/>
      <c r="G40"/>
      <c r="I40"/>
    </row>
    <row r="41" spans="1:15">
      <c r="A41" s="17"/>
      <c r="B41" s="17"/>
      <c r="G41"/>
      <c r="I41"/>
    </row>
    <row r="42" spans="1:15">
      <c r="A42" s="17"/>
      <c r="B42" s="17"/>
      <c r="G42"/>
      <c r="I42"/>
    </row>
    <row r="43" spans="1:15">
      <c r="A43" s="17"/>
      <c r="B43" s="17"/>
      <c r="G43"/>
      <c r="I43"/>
    </row>
    <row r="44" spans="1:15">
      <c r="A44" s="17"/>
      <c r="B44" s="17"/>
      <c r="G44"/>
      <c r="I44"/>
    </row>
    <row r="45" spans="1:15">
      <c r="A45" s="17"/>
      <c r="B45" s="17"/>
      <c r="G45"/>
      <c r="I45"/>
    </row>
    <row r="46" spans="1:15">
      <c r="A46" s="17"/>
      <c r="B46" s="17"/>
      <c r="G46"/>
      <c r="I46"/>
    </row>
    <row r="47" spans="1:15">
      <c r="A47" s="17"/>
      <c r="B47" s="17"/>
      <c r="G47"/>
      <c r="I47"/>
    </row>
    <row r="48" spans="1:15">
      <c r="A48" s="17"/>
      <c r="B48" s="17"/>
      <c r="G48"/>
      <c r="I48"/>
    </row>
    <row r="49" spans="1:9">
      <c r="A49" s="17"/>
      <c r="B49" s="17"/>
      <c r="G49"/>
      <c r="I49"/>
    </row>
    <row r="50" spans="1:9">
      <c r="A50" s="17"/>
      <c r="B50" s="17"/>
      <c r="G50"/>
      <c r="I50"/>
    </row>
    <row r="51" spans="1:9">
      <c r="A51" s="17"/>
      <c r="B51" s="17"/>
      <c r="G51"/>
      <c r="I51"/>
    </row>
    <row r="52" spans="1:9">
      <c r="A52" s="17"/>
      <c r="B52" s="17"/>
      <c r="G52"/>
      <c r="I52"/>
    </row>
    <row r="53" spans="1:9">
      <c r="A53" s="17"/>
      <c r="B53" s="17"/>
      <c r="G53"/>
      <c r="I53"/>
    </row>
    <row r="54" spans="1:9">
      <c r="A54" s="17"/>
      <c r="B54" s="17"/>
      <c r="G54"/>
      <c r="I54"/>
    </row>
    <row r="55" spans="1:9">
      <c r="A55" s="17"/>
      <c r="B55" s="17"/>
      <c r="G55"/>
      <c r="I55"/>
    </row>
    <row r="56" spans="1:9">
      <c r="A56" s="17"/>
      <c r="B56" s="17"/>
      <c r="G56"/>
      <c r="I56"/>
    </row>
    <row r="57" spans="1:9">
      <c r="A57" s="17"/>
      <c r="B57" s="17"/>
      <c r="G57"/>
      <c r="I57"/>
    </row>
    <row r="58" spans="1:9">
      <c r="A58" s="17"/>
      <c r="B58" s="17"/>
      <c r="G58"/>
      <c r="I58"/>
    </row>
    <row r="59" spans="1:9">
      <c r="A59" s="17"/>
      <c r="B59" s="17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CB628-CF74-454A-BDB7-9F33A8A87BA0}">
  <sheetPr codeName="Feuil5">
    <tabColor theme="8" tint="0.59999389629810485"/>
    <pageSetUpPr fitToPage="1"/>
  </sheetPr>
  <dimension ref="A1:M24111"/>
  <sheetViews>
    <sheetView showGridLines="0" showRowColHeaders="0" showZeros="0" zoomScale="91" zoomScaleNormal="91" workbookViewId="0">
      <pane ySplit="1" topLeftCell="A2" activePane="bottomLeft" state="frozen"/>
      <selection pane="bottomLeft" activeCell="M9" sqref="M9"/>
    </sheetView>
  </sheetViews>
  <sheetFormatPr baseColWidth="10" defaultColWidth="11.5703125" defaultRowHeight="15"/>
  <cols>
    <col min="1" max="1" width="60.140625" style="10" customWidth="1"/>
    <col min="2" max="2" width="80.140625" style="15" customWidth="1"/>
    <col min="3" max="3" width="13.28515625" style="3" customWidth="1"/>
    <col min="4" max="4" width="16.28515625" style="16" customWidth="1"/>
    <col min="5" max="5" width="16.7109375" style="14" customWidth="1"/>
    <col min="6" max="6" width="10.28515625" style="8" bestFit="1" customWidth="1"/>
    <col min="7" max="7" width="4.7109375" style="4" customWidth="1"/>
    <col min="8" max="8" width="21" style="4" bestFit="1" customWidth="1"/>
    <col min="9" max="9" width="15.28515625" style="4" bestFit="1" customWidth="1"/>
    <col min="10" max="10" width="30.42578125" style="4" customWidth="1"/>
    <col min="11" max="11" width="17.140625" style="4" customWidth="1"/>
    <col min="12" max="12" width="23.28515625" style="4" customWidth="1"/>
    <col min="13" max="13" width="13.28515625" style="4" bestFit="1" customWidth="1"/>
    <col min="14" max="14" width="5.42578125" style="4" bestFit="1" customWidth="1"/>
    <col min="15" max="30" width="13.28515625" style="4" bestFit="1" customWidth="1"/>
    <col min="31" max="31" width="5.42578125" style="4" bestFit="1" customWidth="1"/>
    <col min="32" max="34" width="13.28515625" style="4" bestFit="1" customWidth="1"/>
    <col min="35" max="35" width="12.140625" style="4" bestFit="1" customWidth="1"/>
    <col min="36" max="39" width="13.28515625" style="4" bestFit="1" customWidth="1"/>
    <col min="40" max="40" width="5.42578125" style="4" bestFit="1" customWidth="1"/>
    <col min="41" max="47" width="13.28515625" style="4" bestFit="1" customWidth="1"/>
    <col min="48" max="48" width="5.42578125" style="4" bestFit="1" customWidth="1"/>
    <col min="49" max="53" width="13.28515625" style="4" bestFit="1" customWidth="1"/>
    <col min="54" max="55" width="12.140625" style="4" bestFit="1" customWidth="1"/>
    <col min="56" max="65" width="13.28515625" style="4" bestFit="1" customWidth="1"/>
    <col min="66" max="66" width="12.140625" style="4" bestFit="1" customWidth="1"/>
    <col min="67" max="75" width="13.28515625" style="4" bestFit="1" customWidth="1"/>
    <col min="76" max="76" width="12.140625" style="4" bestFit="1" customWidth="1"/>
    <col min="77" max="77" width="5.42578125" style="4" bestFit="1" customWidth="1"/>
    <col min="78" max="78" width="12.140625" style="4" bestFit="1" customWidth="1"/>
    <col min="79" max="84" width="13.28515625" style="4" bestFit="1" customWidth="1"/>
    <col min="85" max="85" width="5.42578125" style="4" bestFit="1" customWidth="1"/>
    <col min="86" max="97" width="13.28515625" style="4" bestFit="1" customWidth="1"/>
    <col min="98" max="98" width="5.42578125" style="4" bestFit="1" customWidth="1"/>
    <col min="99" max="107" width="13.28515625" style="4" bestFit="1" customWidth="1"/>
    <col min="108" max="108" width="12.140625" style="4" bestFit="1" customWidth="1"/>
    <col min="109" max="109" width="5.42578125" style="4" bestFit="1" customWidth="1"/>
    <col min="110" max="110" width="12.140625" style="4" bestFit="1" customWidth="1"/>
    <col min="111" max="157" width="13.28515625" style="4" bestFit="1" customWidth="1"/>
    <col min="158" max="158" width="5.42578125" style="4" bestFit="1" customWidth="1"/>
    <col min="159" max="159" width="12.140625" style="4" bestFit="1" customWidth="1"/>
    <col min="160" max="165" width="13.28515625" style="4" bestFit="1" customWidth="1"/>
    <col min="166" max="166" width="12.140625" style="4" bestFit="1" customWidth="1"/>
    <col min="167" max="167" width="13.28515625" style="4" bestFit="1" customWidth="1"/>
    <col min="168" max="168" width="5.42578125" style="4" bestFit="1" customWidth="1"/>
    <col min="169" max="176" width="13.28515625" style="4" bestFit="1" customWidth="1"/>
    <col min="177" max="177" width="5.42578125" style="4" bestFit="1" customWidth="1"/>
    <col min="178" max="178" width="12.140625" style="4" bestFit="1" customWidth="1"/>
    <col min="179" max="185" width="13.28515625" style="4" bestFit="1" customWidth="1"/>
    <col min="186" max="186" width="5.42578125" style="4" bestFit="1" customWidth="1"/>
    <col min="187" max="193" width="13.28515625" style="4" bestFit="1" customWidth="1"/>
    <col min="194" max="195" width="12.140625" style="4" bestFit="1" customWidth="1"/>
    <col min="196" max="201" width="13.28515625" style="4" bestFit="1" customWidth="1"/>
    <col min="202" max="202" width="12.140625" style="4" bestFit="1" customWidth="1"/>
    <col min="203" max="204" width="13.28515625" style="4" bestFit="1" customWidth="1"/>
    <col min="205" max="205" width="12.140625" style="4" bestFit="1" customWidth="1"/>
    <col min="206" max="209" width="13.28515625" style="4" bestFit="1" customWidth="1"/>
    <col min="210" max="210" width="5.42578125" style="4" bestFit="1" customWidth="1"/>
    <col min="211" max="211" width="12.140625" style="4" bestFit="1" customWidth="1"/>
    <col min="212" max="217" width="13.28515625" style="4" bestFit="1" customWidth="1"/>
    <col min="218" max="218" width="5.42578125" style="4" bestFit="1" customWidth="1"/>
    <col min="219" max="231" width="13.28515625" style="4" bestFit="1" customWidth="1"/>
    <col min="232" max="232" width="5.42578125" style="4" bestFit="1" customWidth="1"/>
    <col min="233" max="238" width="13.28515625" style="4" bestFit="1" customWidth="1"/>
    <col min="239" max="239" width="5.42578125" style="4" bestFit="1" customWidth="1"/>
    <col min="240" max="251" width="13.28515625" style="4" bestFit="1" customWidth="1"/>
    <col min="252" max="252" width="12.140625" style="4" bestFit="1" customWidth="1"/>
    <col min="253" max="253" width="5.42578125" style="4" bestFit="1" customWidth="1"/>
    <col min="254" max="263" width="13.28515625" style="4" bestFit="1" customWidth="1"/>
    <col min="264" max="264" width="5.42578125" style="4" bestFit="1" customWidth="1"/>
    <col min="265" max="265" width="13.28515625" style="4" bestFit="1" customWidth="1"/>
    <col min="266" max="266" width="12.140625" style="4" bestFit="1" customWidth="1"/>
    <col min="267" max="271" width="13.28515625" style="4" bestFit="1" customWidth="1"/>
    <col min="272" max="272" width="5.42578125" style="4" bestFit="1" customWidth="1"/>
    <col min="273" max="274" width="13.28515625" style="4" bestFit="1" customWidth="1"/>
    <col min="275" max="275" width="12.140625" style="4" bestFit="1" customWidth="1"/>
    <col min="276" max="280" width="13.28515625" style="4" bestFit="1" customWidth="1"/>
    <col min="281" max="281" width="5.42578125" style="4" bestFit="1" customWidth="1"/>
    <col min="282" max="283" width="13.28515625" style="4" bestFit="1" customWidth="1"/>
    <col min="284" max="284" width="12.140625" style="4" bestFit="1" customWidth="1"/>
    <col min="285" max="288" width="13.28515625" style="4" bestFit="1" customWidth="1"/>
    <col min="289" max="289" width="5.42578125" style="4" bestFit="1" customWidth="1"/>
    <col min="290" max="292" width="13.28515625" style="4" bestFit="1" customWidth="1"/>
    <col min="293" max="293" width="5.42578125" style="4" bestFit="1" customWidth="1"/>
    <col min="294" max="296" width="13.28515625" style="4" bestFit="1" customWidth="1"/>
    <col min="297" max="297" width="5.42578125" style="4" bestFit="1" customWidth="1"/>
    <col min="298" max="300" width="13.28515625" style="4" bestFit="1" customWidth="1"/>
    <col min="301" max="301" width="6.5703125" style="4" bestFit="1" customWidth="1"/>
    <col min="302" max="304" width="13.28515625" style="4" bestFit="1" customWidth="1"/>
    <col min="305" max="305" width="5.42578125" style="4" bestFit="1" customWidth="1"/>
    <col min="306" max="317" width="13.28515625" style="4" bestFit="1" customWidth="1"/>
    <col min="318" max="318" width="5.42578125" style="4" bestFit="1" customWidth="1"/>
    <col min="319" max="333" width="13.28515625" style="4" bestFit="1" customWidth="1"/>
    <col min="334" max="334" width="5.42578125" style="4" bestFit="1" customWidth="1"/>
    <col min="335" max="337" width="13.28515625" style="4" bestFit="1" customWidth="1"/>
    <col min="338" max="338" width="6.5703125" style="4" bestFit="1" customWidth="1"/>
    <col min="339" max="341" width="13.28515625" style="4" bestFit="1" customWidth="1"/>
    <col min="342" max="342" width="5.42578125" style="4" bestFit="1" customWidth="1"/>
    <col min="343" max="352" width="13.28515625" style="4" bestFit="1" customWidth="1"/>
    <col min="353" max="353" width="5.42578125" style="4" bestFit="1" customWidth="1"/>
    <col min="354" max="356" width="13.28515625" style="4" bestFit="1" customWidth="1"/>
    <col min="357" max="357" width="5.42578125" style="4" bestFit="1" customWidth="1"/>
    <col min="358" max="370" width="13.28515625" style="4" bestFit="1" customWidth="1"/>
    <col min="371" max="371" width="5.42578125" style="4" bestFit="1" customWidth="1"/>
    <col min="372" max="376" width="13.28515625" style="4" bestFit="1" customWidth="1"/>
    <col min="377" max="377" width="6.5703125" style="4" bestFit="1" customWidth="1"/>
    <col min="378" max="380" width="13.28515625" style="4" bestFit="1" customWidth="1"/>
    <col min="381" max="381" width="5.42578125" style="4" bestFit="1" customWidth="1"/>
    <col min="382" max="387" width="13.28515625" style="4" bestFit="1" customWidth="1"/>
    <col min="388" max="388" width="5.42578125" style="4" bestFit="1" customWidth="1"/>
    <col min="389" max="389" width="13.28515625" style="4" bestFit="1" customWidth="1"/>
    <col min="390" max="390" width="6.5703125" style="4" bestFit="1" customWidth="1"/>
    <col min="391" max="400" width="13.28515625" style="4" bestFit="1" customWidth="1"/>
    <col min="401" max="401" width="5.42578125" style="4" bestFit="1" customWidth="1"/>
    <col min="402" max="410" width="13.28515625" style="4" bestFit="1" customWidth="1"/>
    <col min="411" max="411" width="5.42578125" style="4" bestFit="1" customWidth="1"/>
    <col min="412" max="425" width="13.28515625" style="4" bestFit="1" customWidth="1"/>
    <col min="426" max="426" width="5.42578125" style="4" bestFit="1" customWidth="1"/>
    <col min="427" max="427" width="13.28515625" style="4" bestFit="1" customWidth="1"/>
    <col min="428" max="428" width="5.42578125" style="4" bestFit="1" customWidth="1"/>
    <col min="429" max="432" width="13.28515625" style="4" bestFit="1" customWidth="1"/>
    <col min="433" max="433" width="5.42578125" style="4" bestFit="1" customWidth="1"/>
    <col min="434" max="438" width="13.28515625" style="4" bestFit="1" customWidth="1"/>
    <col min="439" max="439" width="5.42578125" style="4" bestFit="1" customWidth="1"/>
    <col min="440" max="446" width="13.28515625" style="4" bestFit="1" customWidth="1"/>
    <col min="447" max="447" width="5.42578125" style="4" bestFit="1" customWidth="1"/>
    <col min="448" max="450" width="13.28515625" style="4" bestFit="1" customWidth="1"/>
    <col min="451" max="451" width="5.42578125" style="4" bestFit="1" customWidth="1"/>
    <col min="452" max="459" width="13.28515625" style="4" bestFit="1" customWidth="1"/>
    <col min="460" max="460" width="5.42578125" style="4" bestFit="1" customWidth="1"/>
    <col min="461" max="461" width="6.5703125" style="4" bestFit="1" customWidth="1"/>
    <col min="462" max="462" width="13.28515625" style="4" bestFit="1" customWidth="1"/>
    <col min="463" max="463" width="5.42578125" style="4" bestFit="1" customWidth="1"/>
    <col min="464" max="468" width="13.28515625" style="4" bestFit="1" customWidth="1"/>
    <col min="469" max="469" width="5.42578125" style="4" bestFit="1" customWidth="1"/>
    <col min="470" max="470" width="13.28515625" style="4" bestFit="1" customWidth="1"/>
    <col min="471" max="471" width="6.5703125" style="4" bestFit="1" customWidth="1"/>
    <col min="472" max="497" width="13.28515625" style="4" bestFit="1" customWidth="1"/>
    <col min="498" max="498" width="5.42578125" style="4" bestFit="1" customWidth="1"/>
    <col min="499" max="499" width="13.28515625" style="4" bestFit="1" customWidth="1"/>
    <col min="500" max="500" width="6.5703125" style="4" bestFit="1" customWidth="1"/>
    <col min="501" max="502" width="13.28515625" style="4" bestFit="1" customWidth="1"/>
    <col min="503" max="503" width="5.42578125" style="4" bestFit="1" customWidth="1"/>
    <col min="504" max="504" width="13.28515625" style="4" bestFit="1" customWidth="1"/>
    <col min="505" max="505" width="5.42578125" style="4" bestFit="1" customWidth="1"/>
    <col min="506" max="509" width="13.28515625" style="4" bestFit="1" customWidth="1"/>
    <col min="510" max="510" width="5.42578125" style="4" bestFit="1" customWidth="1"/>
    <col min="511" max="515" width="13.28515625" style="4" bestFit="1" customWidth="1"/>
    <col min="516" max="516" width="5.42578125" style="4" bestFit="1" customWidth="1"/>
    <col min="517" max="520" width="13.28515625" style="4" bestFit="1" customWidth="1"/>
    <col min="521" max="521" width="5.42578125" style="4" bestFit="1" customWidth="1"/>
    <col min="522" max="526" width="13.28515625" style="4" bestFit="1" customWidth="1"/>
    <col min="527" max="527" width="5.42578125" style="4" bestFit="1" customWidth="1"/>
    <col min="528" max="531" width="13.28515625" style="4" bestFit="1" customWidth="1"/>
    <col min="532" max="532" width="5.42578125" style="4" bestFit="1" customWidth="1"/>
    <col min="533" max="534" width="13.28515625" style="4" bestFit="1" customWidth="1"/>
    <col min="535" max="535" width="6.5703125" style="4" bestFit="1" customWidth="1"/>
    <col min="536" max="536" width="5.42578125" style="4" bestFit="1" customWidth="1"/>
    <col min="537" max="538" width="13.28515625" style="4" bestFit="1" customWidth="1"/>
    <col min="539" max="539" width="5.42578125" style="4" bestFit="1" customWidth="1"/>
    <col min="540" max="541" width="13.28515625" style="4" bestFit="1" customWidth="1"/>
    <col min="542" max="542" width="5.42578125" style="4" bestFit="1" customWidth="1"/>
    <col min="543" max="554" width="13.28515625" style="4" bestFit="1" customWidth="1"/>
    <col min="555" max="555" width="5.42578125" style="4" bestFit="1" customWidth="1"/>
    <col min="556" max="567" width="13.28515625" style="4" bestFit="1" customWidth="1"/>
    <col min="568" max="568" width="6.5703125" style="4" bestFit="1" customWidth="1"/>
    <col min="569" max="571" width="13.28515625" style="4" bestFit="1" customWidth="1"/>
    <col min="572" max="572" width="5.42578125" style="4" bestFit="1" customWidth="1"/>
    <col min="573" max="575" width="13.28515625" style="4" bestFit="1" customWidth="1"/>
    <col min="576" max="576" width="5.42578125" style="4" bestFit="1" customWidth="1"/>
    <col min="577" max="605" width="13.28515625" style="4" bestFit="1" customWidth="1"/>
    <col min="606" max="606" width="5.42578125" style="4" bestFit="1" customWidth="1"/>
    <col min="607" max="607" width="13.28515625" style="4" bestFit="1" customWidth="1"/>
    <col min="608" max="608" width="5.42578125" style="4" bestFit="1" customWidth="1"/>
    <col min="609" max="619" width="13.28515625" style="4" bestFit="1" customWidth="1"/>
    <col min="620" max="620" width="5.42578125" style="4" bestFit="1" customWidth="1"/>
    <col min="621" max="629" width="13.28515625" style="4" bestFit="1" customWidth="1"/>
    <col min="630" max="630" width="6.5703125" style="4" bestFit="1" customWidth="1"/>
    <col min="631" max="631" width="13.28515625" style="4" bestFit="1" customWidth="1"/>
    <col min="632" max="632" width="5.42578125" style="4" bestFit="1" customWidth="1"/>
    <col min="633" max="640" width="13.28515625" style="4" bestFit="1" customWidth="1"/>
    <col min="641" max="641" width="5.42578125" style="4" bestFit="1" customWidth="1"/>
    <col min="642" max="646" width="13.28515625" style="4" bestFit="1" customWidth="1"/>
    <col min="647" max="647" width="6.5703125" style="4" bestFit="1" customWidth="1"/>
    <col min="648" max="659" width="13.28515625" style="4" bestFit="1" customWidth="1"/>
    <col min="660" max="660" width="6.5703125" style="4" bestFit="1" customWidth="1"/>
    <col min="661" max="664" width="13.28515625" style="4" bestFit="1" customWidth="1"/>
    <col min="665" max="665" width="5.42578125" style="4" bestFit="1" customWidth="1"/>
    <col min="666" max="673" width="13.28515625" style="4" bestFit="1" customWidth="1"/>
    <col min="674" max="674" width="5.42578125" style="4" bestFit="1" customWidth="1"/>
    <col min="675" max="676" width="13.28515625" style="4" bestFit="1" customWidth="1"/>
    <col min="677" max="677" width="5.42578125" style="4" bestFit="1" customWidth="1"/>
    <col min="678" max="679" width="13.28515625" style="4" bestFit="1" customWidth="1"/>
    <col min="680" max="680" width="5.42578125" style="4" bestFit="1" customWidth="1"/>
    <col min="681" max="686" width="13.28515625" style="4" bestFit="1" customWidth="1"/>
    <col min="687" max="687" width="5.42578125" style="4" bestFit="1" customWidth="1"/>
    <col min="688" max="701" width="13.28515625" style="4" bestFit="1" customWidth="1"/>
    <col min="702" max="702" width="5.42578125" style="4" bestFit="1" customWidth="1"/>
    <col min="703" max="705" width="13.28515625" style="4" bestFit="1" customWidth="1"/>
    <col min="706" max="706" width="6.5703125" style="4" bestFit="1" customWidth="1"/>
    <col min="707" max="707" width="13.28515625" style="4" bestFit="1" customWidth="1"/>
    <col min="708" max="708" width="5.42578125" style="4" bestFit="1" customWidth="1"/>
    <col min="709" max="710" width="13.28515625" style="4" bestFit="1" customWidth="1"/>
    <col min="711" max="711" width="5.42578125" style="4" bestFit="1" customWidth="1"/>
    <col min="712" max="715" width="13.28515625" style="4" bestFit="1" customWidth="1"/>
    <col min="716" max="716" width="5.42578125" style="4" bestFit="1" customWidth="1"/>
    <col min="717" max="718" width="13.28515625" style="4" bestFit="1" customWidth="1"/>
    <col min="719" max="719" width="5.42578125" style="4" bestFit="1" customWidth="1"/>
    <col min="720" max="723" width="13.28515625" style="4" bestFit="1" customWidth="1"/>
    <col min="724" max="724" width="6.5703125" style="4" bestFit="1" customWidth="1"/>
    <col min="725" max="725" width="5.42578125" style="4" bestFit="1" customWidth="1"/>
    <col min="726" max="726" width="13.28515625" style="4" bestFit="1" customWidth="1"/>
    <col min="727" max="727" width="5.42578125" style="4" bestFit="1" customWidth="1"/>
    <col min="728" max="728" width="12.28515625" style="4" bestFit="1" customWidth="1"/>
    <col min="729" max="16384" width="11.5703125" style="4"/>
  </cols>
  <sheetData>
    <row r="1" spans="1:13" ht="71.25" customHeight="1">
      <c r="A1" s="71" t="s">
        <v>10</v>
      </c>
      <c r="B1" s="72" t="s">
        <v>5</v>
      </c>
      <c r="C1" s="73" t="s">
        <v>3</v>
      </c>
      <c r="D1" s="73" t="s">
        <v>50</v>
      </c>
      <c r="E1" s="74" t="s">
        <v>1</v>
      </c>
      <c r="F1" s="75" t="s">
        <v>56</v>
      </c>
      <c r="G1" s="38"/>
      <c r="I1" s="11"/>
      <c r="J1" s="12" t="s">
        <v>0</v>
      </c>
      <c r="K1" s="12"/>
    </row>
    <row r="2" spans="1:13">
      <c r="A2" t="s">
        <v>121</v>
      </c>
      <c r="B2" t="s">
        <v>163</v>
      </c>
      <c r="C2" s="43">
        <v>6675</v>
      </c>
      <c r="D2" s="65">
        <v>17</v>
      </c>
      <c r="E2" s="2">
        <v>19.100000000000001</v>
      </c>
      <c r="F2" s="69">
        <v>324.70000000000005</v>
      </c>
      <c r="G2"/>
      <c r="H2"/>
      <c r="I2"/>
      <c r="L2"/>
    </row>
    <row r="3" spans="1:13" s="7" customFormat="1" ht="19.5">
      <c r="A3"/>
      <c r="B3" t="s">
        <v>167</v>
      </c>
      <c r="C3" s="43">
        <v>6674</v>
      </c>
      <c r="D3" s="65">
        <v>1</v>
      </c>
      <c r="E3" s="2">
        <v>12.8</v>
      </c>
      <c r="F3" s="69">
        <v>12.8</v>
      </c>
      <c r="G3"/>
      <c r="H3"/>
      <c r="I3"/>
      <c r="J3"/>
      <c r="K3" t="s">
        <v>57</v>
      </c>
      <c r="L3"/>
      <c r="M3" s="6"/>
    </row>
    <row r="4" spans="1:13">
      <c r="A4"/>
      <c r="B4" t="s">
        <v>175</v>
      </c>
      <c r="C4" s="43">
        <v>6681</v>
      </c>
      <c r="D4" s="65">
        <v>0.2</v>
      </c>
      <c r="E4" s="2">
        <v>9.9</v>
      </c>
      <c r="F4" s="69">
        <v>1.9800000000000002</v>
      </c>
      <c r="G4"/>
      <c r="H4"/>
      <c r="I4"/>
      <c r="J4" s="70">
        <v>45658</v>
      </c>
      <c r="K4" s="69">
        <v>10764.301699999991</v>
      </c>
      <c r="L4"/>
      <c r="M4" s="5"/>
    </row>
    <row r="5" spans="1:13">
      <c r="A5"/>
      <c r="B5" t="s">
        <v>177</v>
      </c>
      <c r="C5" s="43">
        <v>6680</v>
      </c>
      <c r="D5" s="65">
        <v>2</v>
      </c>
      <c r="E5" s="2">
        <v>16.399999999999999</v>
      </c>
      <c r="F5" s="69">
        <v>32.799999999999997</v>
      </c>
      <c r="G5"/>
      <c r="H5"/>
      <c r="I5"/>
      <c r="J5" s="70">
        <v>45689</v>
      </c>
      <c r="K5" s="69">
        <v>8801.220000000003</v>
      </c>
      <c r="L5"/>
      <c r="M5" s="5"/>
    </row>
    <row r="6" spans="1:13">
      <c r="A6"/>
      <c r="B6" t="s">
        <v>184</v>
      </c>
      <c r="C6" s="43">
        <v>6688</v>
      </c>
      <c r="D6" s="65">
        <v>2</v>
      </c>
      <c r="E6" s="2">
        <v>11.75</v>
      </c>
      <c r="F6" s="69">
        <v>23.5</v>
      </c>
      <c r="G6"/>
      <c r="H6"/>
      <c r="I6"/>
      <c r="J6" s="70">
        <v>45717</v>
      </c>
      <c r="K6" s="69">
        <v>8264.1059999999998</v>
      </c>
      <c r="L6"/>
      <c r="M6" s="5"/>
    </row>
    <row r="7" spans="1:13">
      <c r="A7"/>
      <c r="B7" t="s">
        <v>179</v>
      </c>
      <c r="C7" s="43">
        <v>6685</v>
      </c>
      <c r="D7" s="65">
        <v>2</v>
      </c>
      <c r="E7" s="2">
        <v>11.75</v>
      </c>
      <c r="F7" s="69">
        <v>23.5</v>
      </c>
      <c r="G7"/>
      <c r="H7"/>
      <c r="I7"/>
      <c r="J7" s="70">
        <v>45748</v>
      </c>
      <c r="K7" s="69">
        <v>13783.284999999998</v>
      </c>
      <c r="L7"/>
      <c r="M7" s="5"/>
    </row>
    <row r="8" spans="1:13">
      <c r="A8"/>
      <c r="B8"/>
      <c r="C8"/>
      <c r="D8" s="65">
        <v>5</v>
      </c>
      <c r="E8" s="2">
        <v>11.75</v>
      </c>
      <c r="F8" s="69">
        <v>58.75</v>
      </c>
      <c r="G8"/>
      <c r="H8"/>
      <c r="I8"/>
      <c r="J8" s="70">
        <v>45778</v>
      </c>
      <c r="K8" s="69">
        <v>11471.380000000001</v>
      </c>
      <c r="L8"/>
      <c r="M8" s="5"/>
    </row>
    <row r="9" spans="1:13">
      <c r="A9"/>
      <c r="B9" t="s">
        <v>178</v>
      </c>
      <c r="C9" s="43">
        <v>6684</v>
      </c>
      <c r="D9" s="65">
        <v>3</v>
      </c>
      <c r="E9" s="2">
        <v>13.9</v>
      </c>
      <c r="F9" s="69">
        <v>41.7</v>
      </c>
      <c r="G9"/>
      <c r="H9"/>
      <c r="I9"/>
      <c r="J9"/>
      <c r="K9"/>
      <c r="L9"/>
      <c r="M9" s="5"/>
    </row>
    <row r="10" spans="1:13">
      <c r="A10"/>
      <c r="B10" t="s">
        <v>181</v>
      </c>
      <c r="C10" s="43">
        <v>6676</v>
      </c>
      <c r="D10" s="65">
        <v>1</v>
      </c>
      <c r="E10" s="2">
        <v>11.75</v>
      </c>
      <c r="F10" s="69">
        <v>11.75</v>
      </c>
      <c r="G10"/>
      <c r="H10"/>
      <c r="I10"/>
      <c r="J10"/>
      <c r="K10"/>
      <c r="L10"/>
      <c r="M10" s="5"/>
    </row>
    <row r="11" spans="1:13">
      <c r="A11"/>
      <c r="B11" t="s">
        <v>180</v>
      </c>
      <c r="C11" s="43">
        <v>6686</v>
      </c>
      <c r="D11" s="65">
        <v>2</v>
      </c>
      <c r="E11" s="2">
        <v>11.75</v>
      </c>
      <c r="F11" s="69">
        <v>23.5</v>
      </c>
      <c r="G11"/>
      <c r="H11"/>
      <c r="I11"/>
      <c r="J11"/>
      <c r="K11"/>
      <c r="L11"/>
      <c r="M11" s="5"/>
    </row>
    <row r="12" spans="1:13">
      <c r="A12"/>
      <c r="B12" t="s">
        <v>172</v>
      </c>
      <c r="C12" s="43">
        <v>6714</v>
      </c>
      <c r="D12" s="65">
        <v>3</v>
      </c>
      <c r="E12" s="2">
        <v>7.35</v>
      </c>
      <c r="F12" s="69">
        <v>22.049999999999997</v>
      </c>
      <c r="G12"/>
      <c r="H12"/>
      <c r="I12"/>
      <c r="J12"/>
      <c r="K12"/>
      <c r="L12"/>
      <c r="M12" s="5"/>
    </row>
    <row r="13" spans="1:13">
      <c r="A13"/>
      <c r="B13" t="s">
        <v>173</v>
      </c>
      <c r="C13" s="43">
        <v>6715</v>
      </c>
      <c r="D13" s="65">
        <v>2</v>
      </c>
      <c r="E13" s="2">
        <v>11.75</v>
      </c>
      <c r="F13" s="69">
        <v>23.5</v>
      </c>
      <c r="G13"/>
      <c r="H13"/>
      <c r="I13"/>
      <c r="J13"/>
      <c r="K13"/>
      <c r="L13"/>
      <c r="M13" s="5"/>
    </row>
    <row r="14" spans="1:13">
      <c r="A14" t="s">
        <v>124</v>
      </c>
      <c r="B14" t="s">
        <v>193</v>
      </c>
      <c r="C14" s="43">
        <v>2123</v>
      </c>
      <c r="D14" s="65">
        <v>2</v>
      </c>
      <c r="E14" s="2">
        <v>25.05</v>
      </c>
      <c r="F14" s="69">
        <v>50.1</v>
      </c>
      <c r="G14"/>
      <c r="H14"/>
      <c r="I14"/>
      <c r="J14"/>
      <c r="K14"/>
      <c r="L14"/>
      <c r="M14" s="5"/>
    </row>
    <row r="15" spans="1:13">
      <c r="A15"/>
      <c r="B15" t="s">
        <v>199</v>
      </c>
      <c r="C15" s="43">
        <v>3620</v>
      </c>
      <c r="D15" s="65">
        <v>4</v>
      </c>
      <c r="E15" s="2">
        <v>29.24</v>
      </c>
      <c r="F15" s="69">
        <v>116.96</v>
      </c>
      <c r="G15"/>
      <c r="H15"/>
      <c r="I15"/>
      <c r="J15"/>
      <c r="K15"/>
      <c r="L15"/>
      <c r="M15" s="5"/>
    </row>
    <row r="16" spans="1:13">
      <c r="A16"/>
      <c r="B16" t="s">
        <v>208</v>
      </c>
      <c r="C16" s="43">
        <v>2075</v>
      </c>
      <c r="D16" s="65">
        <v>6</v>
      </c>
      <c r="E16" s="2">
        <v>9.4499999999999993</v>
      </c>
      <c r="F16" s="69">
        <v>56.699999999999996</v>
      </c>
      <c r="G16"/>
      <c r="H16"/>
      <c r="I16"/>
      <c r="L16"/>
      <c r="M16" s="5"/>
    </row>
    <row r="17" spans="1:13">
      <c r="A17"/>
      <c r="B17" t="s">
        <v>216</v>
      </c>
      <c r="C17" s="43">
        <v>2116</v>
      </c>
      <c r="D17" s="65">
        <v>2</v>
      </c>
      <c r="E17" s="2">
        <v>25.54</v>
      </c>
      <c r="F17" s="69">
        <v>51.08</v>
      </c>
      <c r="G17"/>
      <c r="H17"/>
      <c r="I17"/>
      <c r="L17"/>
      <c r="M17" s="5"/>
    </row>
    <row r="18" spans="1:13">
      <c r="A18"/>
      <c r="B18" t="s">
        <v>231</v>
      </c>
      <c r="C18" s="43">
        <v>1325</v>
      </c>
      <c r="D18" s="65">
        <v>1</v>
      </c>
      <c r="E18" s="2">
        <v>16.5</v>
      </c>
      <c r="F18" s="69">
        <v>16.5</v>
      </c>
      <c r="G18"/>
      <c r="H18"/>
      <c r="I18"/>
      <c r="J18"/>
      <c r="K18" t="s">
        <v>17</v>
      </c>
      <c r="L18"/>
      <c r="M18" s="5"/>
    </row>
    <row r="19" spans="1:13">
      <c r="A19"/>
      <c r="B19" t="s">
        <v>233</v>
      </c>
      <c r="C19" s="43">
        <v>1329</v>
      </c>
      <c r="D19" s="65">
        <v>1</v>
      </c>
      <c r="E19" s="2">
        <v>16.5</v>
      </c>
      <c r="F19" s="69">
        <v>16.5</v>
      </c>
      <c r="G19"/>
      <c r="H19"/>
      <c r="I19"/>
      <c r="J19" s="13" t="s">
        <v>121</v>
      </c>
      <c r="K19" s="2">
        <v>600.53000000000009</v>
      </c>
      <c r="L19"/>
      <c r="M19" s="5"/>
    </row>
    <row r="20" spans="1:13">
      <c r="A20"/>
      <c r="B20" t="s">
        <v>243</v>
      </c>
      <c r="C20" s="43">
        <v>3644</v>
      </c>
      <c r="D20" s="65">
        <v>0.5</v>
      </c>
      <c r="E20" s="2">
        <v>10.6</v>
      </c>
      <c r="F20" s="69">
        <v>5.3</v>
      </c>
      <c r="G20"/>
      <c r="H20"/>
      <c r="I20" s="5"/>
      <c r="J20" s="13" t="s">
        <v>124</v>
      </c>
      <c r="K20" s="2">
        <v>3813.7749999999996</v>
      </c>
      <c r="L20" s="5"/>
      <c r="M20" s="5"/>
    </row>
    <row r="21" spans="1:13">
      <c r="A21"/>
      <c r="B21" t="s">
        <v>250</v>
      </c>
      <c r="C21" s="43">
        <v>2717</v>
      </c>
      <c r="D21" s="65">
        <v>3</v>
      </c>
      <c r="E21" s="2">
        <v>11.03</v>
      </c>
      <c r="F21" s="69">
        <v>33.089999999999996</v>
      </c>
      <c r="G21"/>
      <c r="H21"/>
      <c r="I21" s="5"/>
      <c r="J21" s="13" t="s">
        <v>109</v>
      </c>
      <c r="K21" s="2">
        <v>283.5</v>
      </c>
      <c r="L21" s="5"/>
      <c r="M21" s="5"/>
    </row>
    <row r="22" spans="1:13">
      <c r="A22"/>
      <c r="B22" t="s">
        <v>276</v>
      </c>
      <c r="C22" s="43">
        <v>2117</v>
      </c>
      <c r="D22" s="65">
        <v>1</v>
      </c>
      <c r="E22" s="2">
        <v>25.04</v>
      </c>
      <c r="F22" s="69">
        <v>25.04</v>
      </c>
      <c r="G22"/>
      <c r="H22"/>
      <c r="I22"/>
      <c r="J22" s="13" t="s">
        <v>116</v>
      </c>
      <c r="K22" s="2">
        <v>351.12</v>
      </c>
      <c r="L22" s="5"/>
      <c r="M22" s="5"/>
    </row>
    <row r="23" spans="1:13">
      <c r="A23"/>
      <c r="B23" t="s">
        <v>282</v>
      </c>
      <c r="C23" s="43">
        <v>2097</v>
      </c>
      <c r="D23" s="65">
        <v>2</v>
      </c>
      <c r="E23" s="2">
        <v>6.73</v>
      </c>
      <c r="F23" s="69">
        <v>13.46</v>
      </c>
      <c r="G23"/>
      <c r="H23"/>
      <c r="I23"/>
      <c r="J23" s="13" t="s">
        <v>112</v>
      </c>
      <c r="K23" s="2">
        <v>878.46499999999992</v>
      </c>
      <c r="L23" s="5"/>
      <c r="M23" s="5"/>
    </row>
    <row r="24" spans="1:13">
      <c r="A24"/>
      <c r="B24" t="s">
        <v>298</v>
      </c>
      <c r="C24" s="43">
        <v>2146</v>
      </c>
      <c r="D24" s="65">
        <v>5</v>
      </c>
      <c r="E24" s="2">
        <v>8.33</v>
      </c>
      <c r="F24" s="69">
        <v>41.65</v>
      </c>
      <c r="G24"/>
      <c r="H24"/>
      <c r="I24"/>
      <c r="J24" s="13" t="s">
        <v>38</v>
      </c>
      <c r="K24" s="2">
        <v>995.31999999999994</v>
      </c>
      <c r="L24" s="5"/>
      <c r="M24" s="5"/>
    </row>
    <row r="25" spans="1:13">
      <c r="A25"/>
      <c r="B25" t="s">
        <v>311</v>
      </c>
      <c r="C25" s="43">
        <v>1062</v>
      </c>
      <c r="D25" s="65">
        <v>3.5</v>
      </c>
      <c r="E25" s="2">
        <v>13.11</v>
      </c>
      <c r="F25" s="69">
        <v>45.884999999999998</v>
      </c>
      <c r="G25"/>
      <c r="H25"/>
      <c r="I25"/>
      <c r="J25" s="13" t="s">
        <v>140</v>
      </c>
      <c r="K25" s="2">
        <v>113.1</v>
      </c>
      <c r="L25" s="5"/>
      <c r="M25" s="5"/>
    </row>
    <row r="26" spans="1:13">
      <c r="A26"/>
      <c r="B26" t="s">
        <v>312</v>
      </c>
      <c r="C26" s="43">
        <v>1063</v>
      </c>
      <c r="D26" s="65">
        <v>1</v>
      </c>
      <c r="E26" s="2">
        <v>13.78</v>
      </c>
      <c r="F26" s="69">
        <v>13.78</v>
      </c>
      <c r="G26"/>
      <c r="H26"/>
      <c r="I26"/>
      <c r="J26" s="13" t="s">
        <v>111</v>
      </c>
      <c r="K26" s="2">
        <v>87</v>
      </c>
      <c r="L26" s="5"/>
      <c r="M26" s="5"/>
    </row>
    <row r="27" spans="1:13">
      <c r="A27"/>
      <c r="B27" t="s">
        <v>314</v>
      </c>
      <c r="C27" s="43">
        <v>2076</v>
      </c>
      <c r="D27" s="65">
        <v>4</v>
      </c>
      <c r="E27" s="2">
        <v>9.4499999999999993</v>
      </c>
      <c r="F27" s="69">
        <v>37.799999999999997</v>
      </c>
      <c r="G27"/>
      <c r="H27"/>
      <c r="I27"/>
      <c r="J27" s="13" t="s">
        <v>127</v>
      </c>
      <c r="K27" s="2">
        <v>333.86000000000007</v>
      </c>
      <c r="L27" s="5"/>
      <c r="M27" s="5"/>
    </row>
    <row r="28" spans="1:13">
      <c r="A28"/>
      <c r="B28" t="s">
        <v>342</v>
      </c>
      <c r="C28" s="43">
        <v>2071</v>
      </c>
      <c r="D28" s="65">
        <v>1</v>
      </c>
      <c r="E28" s="2">
        <v>9.4600000000000009</v>
      </c>
      <c r="F28" s="69">
        <v>9.4600000000000009</v>
      </c>
      <c r="G28"/>
      <c r="H28"/>
      <c r="I28"/>
      <c r="J28" s="13" t="s">
        <v>123</v>
      </c>
      <c r="K28" s="2">
        <v>188.15</v>
      </c>
      <c r="L28" s="5"/>
      <c r="M28" s="5"/>
    </row>
    <row r="29" spans="1:13">
      <c r="A29"/>
      <c r="B29" t="s">
        <v>348</v>
      </c>
      <c r="C29" s="43">
        <v>1072</v>
      </c>
      <c r="D29" s="65">
        <v>4</v>
      </c>
      <c r="E29" s="2">
        <v>7.56</v>
      </c>
      <c r="F29" s="69">
        <v>30.24</v>
      </c>
      <c r="G29"/>
      <c r="H29"/>
      <c r="I29"/>
      <c r="J29" s="13" t="s">
        <v>119</v>
      </c>
      <c r="K29" s="2">
        <v>717.68000000000006</v>
      </c>
      <c r="L29" s="5"/>
      <c r="M29" s="5"/>
    </row>
    <row r="30" spans="1:13">
      <c r="A30"/>
      <c r="B30" t="s">
        <v>349</v>
      </c>
      <c r="C30" s="43">
        <v>1073</v>
      </c>
      <c r="D30" s="65">
        <v>3</v>
      </c>
      <c r="E30" s="2">
        <v>7.3</v>
      </c>
      <c r="F30" s="69">
        <v>21.9</v>
      </c>
      <c r="G30"/>
      <c r="H30"/>
      <c r="I30"/>
      <c r="J30" s="13" t="s">
        <v>117</v>
      </c>
      <c r="K30" s="2">
        <v>52.179999999999993</v>
      </c>
      <c r="L30" s="5"/>
      <c r="M30" s="5"/>
    </row>
    <row r="31" spans="1:13">
      <c r="A31"/>
      <c r="B31" t="s">
        <v>370</v>
      </c>
      <c r="C31" s="43">
        <v>1077</v>
      </c>
      <c r="D31" s="65">
        <v>6</v>
      </c>
      <c r="E31" s="2">
        <v>16.29</v>
      </c>
      <c r="F31" s="69">
        <v>97.74</v>
      </c>
      <c r="G31"/>
      <c r="J31" s="13" t="s">
        <v>115</v>
      </c>
      <c r="K31" s="2">
        <v>32.234999999999999</v>
      </c>
      <c r="L31" s="5"/>
      <c r="M31" s="5"/>
    </row>
    <row r="32" spans="1:13">
      <c r="A32"/>
      <c r="B32" t="s">
        <v>1121</v>
      </c>
      <c r="C32" s="43">
        <v>3621</v>
      </c>
      <c r="D32" s="65">
        <v>2</v>
      </c>
      <c r="E32" s="2">
        <v>5.9</v>
      </c>
      <c r="F32" s="69">
        <v>11.8</v>
      </c>
      <c r="G32"/>
      <c r="J32" s="13" t="s">
        <v>122</v>
      </c>
      <c r="K32" s="2">
        <v>188.41000000000003</v>
      </c>
      <c r="L32" s="5"/>
      <c r="M32" s="5"/>
    </row>
    <row r="33" spans="1:13">
      <c r="A33"/>
      <c r="B33" t="s">
        <v>386</v>
      </c>
      <c r="C33" s="43">
        <v>2077</v>
      </c>
      <c r="D33" s="65">
        <v>1</v>
      </c>
      <c r="E33" s="2">
        <v>6.82</v>
      </c>
      <c r="F33" s="69">
        <v>6.82</v>
      </c>
      <c r="G33"/>
      <c r="J33" s="13" t="s">
        <v>128</v>
      </c>
      <c r="K33" s="2">
        <v>2715.88</v>
      </c>
      <c r="L33" s="5"/>
      <c r="M33" s="5"/>
    </row>
    <row r="34" spans="1:13">
      <c r="A34"/>
      <c r="B34" t="s">
        <v>394</v>
      </c>
      <c r="C34" s="43">
        <v>1082</v>
      </c>
      <c r="D34" s="65">
        <v>3</v>
      </c>
      <c r="E34" s="2">
        <v>22.47</v>
      </c>
      <c r="F34" s="69">
        <v>67.41</v>
      </c>
      <c r="G34"/>
      <c r="J34" s="13" t="s">
        <v>135</v>
      </c>
      <c r="K34" s="2">
        <v>360.04</v>
      </c>
      <c r="L34" s="5"/>
      <c r="M34" s="5"/>
    </row>
    <row r="35" spans="1:13">
      <c r="A35"/>
      <c r="B35" t="s">
        <v>403</v>
      </c>
      <c r="C35" s="43">
        <v>1089</v>
      </c>
      <c r="D35" s="65">
        <v>6</v>
      </c>
      <c r="E35" s="2">
        <v>11.45</v>
      </c>
      <c r="F35" s="69">
        <v>68.699999999999989</v>
      </c>
      <c r="G35"/>
      <c r="J35" s="13" t="s">
        <v>1359</v>
      </c>
      <c r="K35" s="2">
        <v>2072.0400000000004</v>
      </c>
      <c r="L35" s="5"/>
      <c r="M35" s="5"/>
    </row>
    <row r="36" spans="1:13">
      <c r="A36"/>
      <c r="B36" t="s">
        <v>413</v>
      </c>
      <c r="C36" s="43">
        <v>2099</v>
      </c>
      <c r="D36" s="65">
        <v>1</v>
      </c>
      <c r="E36" s="2">
        <v>6.54</v>
      </c>
      <c r="F36" s="69">
        <v>6.54</v>
      </c>
      <c r="G36"/>
      <c r="J36" s="13" t="s">
        <v>2</v>
      </c>
      <c r="K36" s="2">
        <v>13783.285</v>
      </c>
    </row>
    <row r="37" spans="1:13">
      <c r="A37"/>
      <c r="B37" t="s">
        <v>415</v>
      </c>
      <c r="C37" s="43">
        <v>2098</v>
      </c>
      <c r="D37" s="65">
        <v>2</v>
      </c>
      <c r="E37" s="2">
        <v>1.88</v>
      </c>
      <c r="F37" s="69">
        <v>3.76</v>
      </c>
      <c r="G37"/>
      <c r="J37"/>
      <c r="K37"/>
    </row>
    <row r="38" spans="1:13">
      <c r="A38"/>
      <c r="B38" t="s">
        <v>416</v>
      </c>
      <c r="C38" s="43">
        <v>2092</v>
      </c>
      <c r="D38" s="65">
        <v>5</v>
      </c>
      <c r="E38" s="2">
        <v>6.64</v>
      </c>
      <c r="F38" s="69">
        <v>33.199999999999996</v>
      </c>
      <c r="G38"/>
      <c r="J38"/>
      <c r="K38"/>
    </row>
    <row r="39" spans="1:13">
      <c r="A39"/>
      <c r="B39" t="s">
        <v>419</v>
      </c>
      <c r="C39" s="43">
        <v>2101</v>
      </c>
      <c r="D39" s="65">
        <v>4</v>
      </c>
      <c r="E39" s="2">
        <v>27.36</v>
      </c>
      <c r="F39" s="69">
        <v>109.44</v>
      </c>
      <c r="G39"/>
      <c r="J39"/>
      <c r="K39"/>
    </row>
    <row r="40" spans="1:13">
      <c r="A40"/>
      <c r="B40" t="s">
        <v>426</v>
      </c>
      <c r="C40" s="43">
        <v>2112</v>
      </c>
      <c r="D40" s="65">
        <v>20</v>
      </c>
      <c r="E40" s="2">
        <v>3.55</v>
      </c>
      <c r="F40" s="69">
        <v>71</v>
      </c>
      <c r="G40"/>
      <c r="J40"/>
      <c r="K40"/>
    </row>
    <row r="41" spans="1:13">
      <c r="A41"/>
      <c r="B41" t="s">
        <v>441</v>
      </c>
      <c r="C41" s="43">
        <v>1105</v>
      </c>
      <c r="D41" s="65">
        <v>7</v>
      </c>
      <c r="E41" s="2">
        <v>2.19</v>
      </c>
      <c r="F41" s="69">
        <v>15.33</v>
      </c>
      <c r="G41"/>
      <c r="J41"/>
      <c r="K41"/>
    </row>
    <row r="42" spans="1:13">
      <c r="A42"/>
      <c r="B42" t="s">
        <v>451</v>
      </c>
      <c r="C42" s="43">
        <v>3630</v>
      </c>
      <c r="D42" s="65">
        <v>7</v>
      </c>
      <c r="E42" s="2">
        <v>4.4400000000000004</v>
      </c>
      <c r="F42" s="69">
        <v>31.080000000000002</v>
      </c>
      <c r="G42"/>
      <c r="J42"/>
      <c r="K42"/>
    </row>
    <row r="43" spans="1:13">
      <c r="A43"/>
      <c r="B43" t="s">
        <v>454</v>
      </c>
      <c r="C43" s="43">
        <v>2081</v>
      </c>
      <c r="D43" s="65">
        <v>5</v>
      </c>
      <c r="E43" s="2">
        <v>3.12</v>
      </c>
      <c r="F43" s="69">
        <v>15.600000000000001</v>
      </c>
      <c r="G43"/>
      <c r="J43"/>
      <c r="K43"/>
    </row>
    <row r="44" spans="1:13">
      <c r="A44"/>
      <c r="B44" t="s">
        <v>207</v>
      </c>
      <c r="C44" s="43">
        <v>6645</v>
      </c>
      <c r="D44" s="65">
        <v>3</v>
      </c>
      <c r="E44" s="2">
        <v>19.28</v>
      </c>
      <c r="F44" s="69">
        <v>57.84</v>
      </c>
      <c r="G44"/>
      <c r="J44"/>
      <c r="K44"/>
    </row>
    <row r="45" spans="1:13">
      <c r="A45"/>
      <c r="B45" t="s">
        <v>74</v>
      </c>
      <c r="C45" s="43">
        <v>6649</v>
      </c>
      <c r="D45" s="65">
        <v>0.5</v>
      </c>
      <c r="E45" s="2">
        <v>4.83</v>
      </c>
      <c r="F45" s="69">
        <v>2.415</v>
      </c>
      <c r="G45"/>
      <c r="J45"/>
      <c r="K45"/>
    </row>
    <row r="46" spans="1:13">
      <c r="A46"/>
      <c r="B46" t="s">
        <v>244</v>
      </c>
      <c r="C46" s="43">
        <v>1334</v>
      </c>
      <c r="D46" s="65">
        <v>1.5</v>
      </c>
      <c r="E46" s="2">
        <v>39.06</v>
      </c>
      <c r="F46" s="69">
        <v>58.59</v>
      </c>
      <c r="G46"/>
      <c r="J46"/>
    </row>
    <row r="47" spans="1:13">
      <c r="A47"/>
      <c r="B47" t="s">
        <v>306</v>
      </c>
      <c r="C47" s="43">
        <v>1342</v>
      </c>
      <c r="D47" s="65">
        <v>2.5</v>
      </c>
      <c r="E47" s="2">
        <v>69.81</v>
      </c>
      <c r="F47" s="69">
        <v>174.52500000000001</v>
      </c>
      <c r="G47"/>
      <c r="J47"/>
    </row>
    <row r="48" spans="1:13">
      <c r="A48"/>
      <c r="B48" t="s">
        <v>321</v>
      </c>
      <c r="C48" s="43">
        <v>1345</v>
      </c>
      <c r="D48" s="65">
        <v>1</v>
      </c>
      <c r="E48" s="2">
        <v>67.42</v>
      </c>
      <c r="F48" s="69">
        <v>67.42</v>
      </c>
      <c r="G48"/>
      <c r="J48"/>
    </row>
    <row r="49" spans="1:9">
      <c r="A49"/>
      <c r="B49" t="s">
        <v>327</v>
      </c>
      <c r="C49" s="43">
        <v>1347</v>
      </c>
      <c r="D49" s="65">
        <v>4</v>
      </c>
      <c r="E49" s="2">
        <v>8.9700000000000006</v>
      </c>
      <c r="F49" s="69">
        <v>35.880000000000003</v>
      </c>
      <c r="G49"/>
    </row>
    <row r="50" spans="1:9">
      <c r="A50"/>
      <c r="B50" t="s">
        <v>329</v>
      </c>
      <c r="C50" s="43">
        <v>1348</v>
      </c>
      <c r="D50" s="65">
        <v>4</v>
      </c>
      <c r="E50" s="2">
        <v>7.62</v>
      </c>
      <c r="F50" s="69">
        <v>30.48</v>
      </c>
      <c r="G50"/>
      <c r="H50"/>
      <c r="I50"/>
    </row>
    <row r="51" spans="1:9">
      <c r="A51"/>
      <c r="B51" t="s">
        <v>336</v>
      </c>
      <c r="C51" s="43">
        <v>1351</v>
      </c>
      <c r="D51" s="65">
        <v>2.5</v>
      </c>
      <c r="E51" s="2">
        <v>75.63</v>
      </c>
      <c r="F51" s="69">
        <v>189.07499999999999</v>
      </c>
      <c r="G51"/>
      <c r="H51"/>
      <c r="I51"/>
    </row>
    <row r="52" spans="1:9">
      <c r="A52"/>
      <c r="B52" t="s">
        <v>421</v>
      </c>
      <c r="C52" s="43">
        <v>1368</v>
      </c>
      <c r="D52" s="65">
        <v>1</v>
      </c>
      <c r="E52" s="2">
        <v>50.75</v>
      </c>
      <c r="F52" s="69">
        <v>50.75</v>
      </c>
      <c r="G52"/>
      <c r="H52"/>
      <c r="I52"/>
    </row>
    <row r="53" spans="1:9">
      <c r="A53"/>
      <c r="B53" t="s">
        <v>406</v>
      </c>
      <c r="C53" s="43">
        <v>1092</v>
      </c>
      <c r="D53" s="65">
        <v>3</v>
      </c>
      <c r="E53" s="2">
        <v>5.32</v>
      </c>
      <c r="F53" s="69">
        <v>15.96</v>
      </c>
      <c r="G53"/>
      <c r="H53"/>
      <c r="I53" s="4">
        <v>0</v>
      </c>
    </row>
    <row r="54" spans="1:9">
      <c r="A54"/>
      <c r="B54" t="s">
        <v>391</v>
      </c>
      <c r="C54" s="43">
        <v>2705</v>
      </c>
      <c r="D54" s="65">
        <v>2</v>
      </c>
      <c r="E54" s="2">
        <v>17.47</v>
      </c>
      <c r="F54" s="69">
        <v>34.94</v>
      </c>
      <c r="G54"/>
      <c r="H54"/>
      <c r="I54" s="4">
        <v>0</v>
      </c>
    </row>
    <row r="55" spans="1:9">
      <c r="A55"/>
      <c r="B55" t="s">
        <v>228</v>
      </c>
      <c r="C55" s="43">
        <v>2100</v>
      </c>
      <c r="D55" s="65">
        <v>1</v>
      </c>
      <c r="E55" s="2">
        <v>39.99</v>
      </c>
      <c r="F55" s="69">
        <v>39.99</v>
      </c>
      <c r="G55"/>
      <c r="H55"/>
      <c r="I55" s="4">
        <v>0</v>
      </c>
    </row>
    <row r="56" spans="1:9">
      <c r="A56"/>
      <c r="B56" t="s">
        <v>226</v>
      </c>
      <c r="C56" s="43">
        <v>2706</v>
      </c>
      <c r="D56" s="65">
        <v>2</v>
      </c>
      <c r="E56" s="2">
        <v>42.71</v>
      </c>
      <c r="F56" s="69">
        <v>85.42</v>
      </c>
      <c r="G56"/>
      <c r="H56"/>
      <c r="I56" s="4">
        <v>0</v>
      </c>
    </row>
    <row r="57" spans="1:9">
      <c r="A57"/>
      <c r="B57" t="s">
        <v>339</v>
      </c>
      <c r="C57" s="43">
        <v>1071</v>
      </c>
      <c r="D57" s="65">
        <v>6</v>
      </c>
      <c r="E57" s="2">
        <v>14.59</v>
      </c>
      <c r="F57" s="69">
        <v>87.539999999999992</v>
      </c>
      <c r="G57"/>
      <c r="H57"/>
      <c r="I57" s="4">
        <v>0</v>
      </c>
    </row>
    <row r="58" spans="1:9">
      <c r="A58"/>
      <c r="B58" t="s">
        <v>389</v>
      </c>
      <c r="C58" s="43">
        <v>2708</v>
      </c>
      <c r="D58" s="65">
        <v>2</v>
      </c>
      <c r="E58" s="2">
        <v>6.64</v>
      </c>
      <c r="F58" s="69">
        <v>13.28</v>
      </c>
      <c r="G58"/>
      <c r="H58"/>
      <c r="I58" s="4">
        <v>0</v>
      </c>
    </row>
    <row r="59" spans="1:9">
      <c r="A59"/>
      <c r="B59" t="s">
        <v>390</v>
      </c>
      <c r="C59" s="43">
        <v>2709</v>
      </c>
      <c r="D59" s="65">
        <v>4</v>
      </c>
      <c r="E59" s="2">
        <v>7.13</v>
      </c>
      <c r="F59" s="69">
        <v>28.52</v>
      </c>
      <c r="G59"/>
      <c r="H59"/>
      <c r="I59" s="4">
        <v>0</v>
      </c>
    </row>
    <row r="60" spans="1:9">
      <c r="A60"/>
      <c r="B60" t="s">
        <v>375</v>
      </c>
      <c r="C60" s="43">
        <v>2710</v>
      </c>
      <c r="D60" s="65">
        <v>7</v>
      </c>
      <c r="E60" s="2">
        <v>4.3</v>
      </c>
      <c r="F60" s="69">
        <v>30.099999999999998</v>
      </c>
      <c r="G60"/>
      <c r="H60"/>
      <c r="I60" s="4">
        <v>0</v>
      </c>
    </row>
    <row r="61" spans="1:9">
      <c r="A61"/>
      <c r="B61" t="s">
        <v>262</v>
      </c>
      <c r="C61" s="43">
        <v>2711</v>
      </c>
      <c r="D61" s="65">
        <v>1</v>
      </c>
      <c r="E61" s="2">
        <v>29.63</v>
      </c>
      <c r="F61" s="69">
        <v>29.63</v>
      </c>
      <c r="G61"/>
      <c r="H61"/>
      <c r="I61" s="4">
        <v>0</v>
      </c>
    </row>
    <row r="62" spans="1:9">
      <c r="A62"/>
      <c r="B62" t="s">
        <v>291</v>
      </c>
      <c r="C62" s="43">
        <v>2079</v>
      </c>
      <c r="D62" s="65">
        <v>5</v>
      </c>
      <c r="E62" s="2">
        <v>4.3600000000000003</v>
      </c>
      <c r="F62" s="69">
        <v>21.8</v>
      </c>
      <c r="G62"/>
      <c r="H62"/>
      <c r="I62" s="4">
        <v>0</v>
      </c>
    </row>
    <row r="63" spans="1:9">
      <c r="A63"/>
      <c r="B63" t="s">
        <v>270</v>
      </c>
      <c r="C63" s="43">
        <v>1050</v>
      </c>
      <c r="D63" s="65">
        <v>2</v>
      </c>
      <c r="E63" s="2">
        <v>14.99</v>
      </c>
      <c r="F63" s="69">
        <v>29.98</v>
      </c>
      <c r="G63"/>
      <c r="H63"/>
      <c r="I63" s="4">
        <v>0</v>
      </c>
    </row>
    <row r="64" spans="1:9">
      <c r="A64"/>
      <c r="B64" t="s">
        <v>211</v>
      </c>
      <c r="C64" s="43">
        <v>2713</v>
      </c>
      <c r="D64" s="65">
        <v>2</v>
      </c>
      <c r="E64" s="2">
        <v>7.14</v>
      </c>
      <c r="F64" s="69">
        <v>14.28</v>
      </c>
      <c r="G64"/>
      <c r="H64"/>
      <c r="I64" s="4">
        <v>0</v>
      </c>
    </row>
    <row r="65" spans="1:9">
      <c r="A65"/>
      <c r="B65" t="s">
        <v>453</v>
      </c>
      <c r="C65" s="43">
        <v>2704</v>
      </c>
      <c r="D65" s="65">
        <v>5</v>
      </c>
      <c r="E65" s="2">
        <v>2.25</v>
      </c>
      <c r="F65" s="69">
        <v>11.25</v>
      </c>
      <c r="G65"/>
      <c r="H65"/>
      <c r="I65" s="4">
        <v>0</v>
      </c>
    </row>
    <row r="66" spans="1:9">
      <c r="A66"/>
      <c r="B66" t="s">
        <v>263</v>
      </c>
      <c r="C66" s="43">
        <v>6075</v>
      </c>
      <c r="D66" s="65">
        <v>0.5</v>
      </c>
      <c r="E66" s="2">
        <v>17.07</v>
      </c>
      <c r="F66" s="69">
        <v>8.5350000000000001</v>
      </c>
      <c r="G66"/>
      <c r="H66"/>
      <c r="I66" s="4">
        <v>0</v>
      </c>
    </row>
    <row r="67" spans="1:9">
      <c r="A67"/>
      <c r="B67" t="s">
        <v>358</v>
      </c>
      <c r="C67" s="43">
        <v>1074</v>
      </c>
      <c r="D67" s="65">
        <v>3</v>
      </c>
      <c r="E67" s="2">
        <v>8.99</v>
      </c>
      <c r="F67" s="69">
        <v>26.97</v>
      </c>
      <c r="G67"/>
      <c r="H67"/>
      <c r="I67" s="4">
        <v>0</v>
      </c>
    </row>
    <row r="68" spans="1:9">
      <c r="A68"/>
      <c r="B68" t="s">
        <v>190</v>
      </c>
      <c r="C68" s="43">
        <v>1037</v>
      </c>
      <c r="D68" s="65">
        <v>2</v>
      </c>
      <c r="E68" s="2">
        <v>17.940000000000001</v>
      </c>
      <c r="F68" s="69">
        <v>35.880000000000003</v>
      </c>
      <c r="G68"/>
      <c r="H68"/>
      <c r="I68" s="4">
        <v>0</v>
      </c>
    </row>
    <row r="69" spans="1:9">
      <c r="A69"/>
      <c r="B69" t="s">
        <v>412</v>
      </c>
      <c r="C69" s="43">
        <v>6434</v>
      </c>
      <c r="D69" s="65">
        <v>2</v>
      </c>
      <c r="E69" s="2">
        <v>1.87</v>
      </c>
      <c r="F69" s="69">
        <v>3.74</v>
      </c>
      <c r="G69"/>
      <c r="H69"/>
      <c r="I69" s="4">
        <v>0</v>
      </c>
    </row>
    <row r="70" spans="1:9">
      <c r="A70"/>
      <c r="B70" t="s">
        <v>442</v>
      </c>
      <c r="C70" s="43">
        <v>1106</v>
      </c>
      <c r="D70" s="65">
        <v>3</v>
      </c>
      <c r="E70" s="2">
        <v>7.44</v>
      </c>
      <c r="F70" s="69">
        <v>22.32</v>
      </c>
      <c r="G70"/>
      <c r="H70"/>
      <c r="I70" s="4">
        <v>0</v>
      </c>
    </row>
    <row r="71" spans="1:9">
      <c r="A71"/>
      <c r="B71" t="s">
        <v>245</v>
      </c>
      <c r="C71" s="43">
        <v>1043</v>
      </c>
      <c r="D71" s="65">
        <v>2</v>
      </c>
      <c r="E71" s="2">
        <v>9.69</v>
      </c>
      <c r="F71" s="69">
        <v>19.38</v>
      </c>
      <c r="G71"/>
      <c r="H71"/>
      <c r="I71" s="4">
        <v>0</v>
      </c>
    </row>
    <row r="72" spans="1:9">
      <c r="A72"/>
      <c r="B72" t="s">
        <v>319</v>
      </c>
      <c r="C72" s="43">
        <v>1065</v>
      </c>
      <c r="D72" s="65">
        <v>6</v>
      </c>
      <c r="E72" s="2">
        <v>1.9</v>
      </c>
      <c r="F72" s="69">
        <v>11.399999999999999</v>
      </c>
      <c r="G72"/>
      <c r="H72"/>
      <c r="I72" s="4">
        <v>0</v>
      </c>
    </row>
    <row r="73" spans="1:9">
      <c r="A73"/>
      <c r="B73" t="s">
        <v>309</v>
      </c>
      <c r="C73" s="43">
        <v>6433</v>
      </c>
      <c r="D73" s="65">
        <v>1.5</v>
      </c>
      <c r="E73" s="2">
        <v>19.649999999999999</v>
      </c>
      <c r="F73" s="69">
        <v>29.474999999999998</v>
      </c>
      <c r="G73"/>
      <c r="H73"/>
      <c r="I73" s="4">
        <v>0</v>
      </c>
    </row>
    <row r="74" spans="1:9">
      <c r="A74"/>
      <c r="B74" t="s">
        <v>257</v>
      </c>
      <c r="C74" s="43">
        <v>6437</v>
      </c>
      <c r="D74" s="65">
        <v>1</v>
      </c>
      <c r="E74" s="2">
        <v>30.26</v>
      </c>
      <c r="F74" s="69">
        <v>30.26</v>
      </c>
      <c r="G74"/>
      <c r="H74"/>
      <c r="I74" s="4">
        <v>0</v>
      </c>
    </row>
    <row r="75" spans="1:9">
      <c r="A75"/>
      <c r="B75" t="s">
        <v>223</v>
      </c>
      <c r="C75" s="43">
        <v>6438</v>
      </c>
      <c r="D75" s="65">
        <v>5</v>
      </c>
      <c r="E75" s="2">
        <v>7.95</v>
      </c>
      <c r="F75" s="69">
        <v>39.75</v>
      </c>
      <c r="G75"/>
      <c r="H75"/>
      <c r="I75" s="4">
        <v>0</v>
      </c>
    </row>
    <row r="76" spans="1:9">
      <c r="A76"/>
      <c r="B76" t="s">
        <v>439</v>
      </c>
      <c r="C76" s="43">
        <v>1104</v>
      </c>
      <c r="D76" s="65">
        <v>4</v>
      </c>
      <c r="E76" s="2">
        <v>7.54</v>
      </c>
      <c r="F76" s="69">
        <v>30.16</v>
      </c>
      <c r="G76"/>
      <c r="H76"/>
      <c r="I76" s="4">
        <v>0</v>
      </c>
    </row>
    <row r="77" spans="1:9">
      <c r="A77"/>
      <c r="B77" t="s">
        <v>404</v>
      </c>
      <c r="C77" s="43">
        <v>1090</v>
      </c>
      <c r="D77" s="65">
        <v>8</v>
      </c>
      <c r="E77" s="2">
        <v>6.5</v>
      </c>
      <c r="F77" s="69">
        <v>52</v>
      </c>
      <c r="G77"/>
      <c r="H77"/>
      <c r="I77" s="4">
        <v>0</v>
      </c>
    </row>
    <row r="78" spans="1:9">
      <c r="A78"/>
      <c r="B78" t="s">
        <v>383</v>
      </c>
      <c r="C78" s="43">
        <v>1079</v>
      </c>
      <c r="D78" s="65">
        <v>1</v>
      </c>
      <c r="E78" s="2">
        <v>23.46</v>
      </c>
      <c r="F78" s="69">
        <v>23.46</v>
      </c>
      <c r="G78"/>
      <c r="H78"/>
      <c r="I78" s="4">
        <v>0</v>
      </c>
    </row>
    <row r="79" spans="1:9">
      <c r="A79"/>
      <c r="B79" t="s">
        <v>220</v>
      </c>
      <c r="C79" s="43">
        <v>1041</v>
      </c>
      <c r="D79" s="65">
        <v>5</v>
      </c>
      <c r="E79" s="2">
        <v>12.3</v>
      </c>
      <c r="F79" s="69">
        <v>61.5</v>
      </c>
      <c r="G79"/>
      <c r="H79"/>
      <c r="I79" s="4">
        <v>0</v>
      </c>
    </row>
    <row r="80" spans="1:9">
      <c r="A80"/>
      <c r="B80" t="s">
        <v>452</v>
      </c>
      <c r="C80" s="43">
        <v>1110</v>
      </c>
      <c r="D80" s="65">
        <v>2</v>
      </c>
      <c r="E80" s="2">
        <v>6.63</v>
      </c>
      <c r="F80" s="69">
        <v>13.26</v>
      </c>
      <c r="G80"/>
      <c r="H80"/>
      <c r="I80" s="4">
        <v>0</v>
      </c>
    </row>
    <row r="81" spans="1:9">
      <c r="A81"/>
      <c r="B81" t="s">
        <v>347</v>
      </c>
      <c r="C81" s="43">
        <v>3627</v>
      </c>
      <c r="D81" s="65">
        <v>3</v>
      </c>
      <c r="E81" s="2">
        <v>10.68</v>
      </c>
      <c r="F81" s="69">
        <v>32.04</v>
      </c>
      <c r="G81"/>
      <c r="H81"/>
      <c r="I81" s="4">
        <v>0</v>
      </c>
    </row>
    <row r="82" spans="1:9">
      <c r="A82"/>
      <c r="B82" t="s">
        <v>368</v>
      </c>
      <c r="C82" s="43">
        <v>1076</v>
      </c>
      <c r="D82" s="65">
        <v>2</v>
      </c>
      <c r="E82" s="2">
        <v>17.7</v>
      </c>
      <c r="F82" s="69">
        <v>35.4</v>
      </c>
      <c r="G82"/>
      <c r="H82"/>
      <c r="I82" s="4">
        <v>0</v>
      </c>
    </row>
    <row r="83" spans="1:9">
      <c r="A83"/>
      <c r="B83" t="s">
        <v>316</v>
      </c>
      <c r="C83" s="43">
        <v>1343</v>
      </c>
      <c r="D83" s="65">
        <v>2</v>
      </c>
      <c r="E83" s="2">
        <v>45.19</v>
      </c>
      <c r="F83" s="69">
        <v>90.38</v>
      </c>
      <c r="G83"/>
      <c r="H83"/>
      <c r="I83" s="4">
        <v>0</v>
      </c>
    </row>
    <row r="84" spans="1:9">
      <c r="A84"/>
      <c r="B84" t="s">
        <v>340</v>
      </c>
      <c r="C84" s="43">
        <v>6543</v>
      </c>
      <c r="D84" s="65">
        <v>1</v>
      </c>
      <c r="E84" s="2">
        <v>29.72</v>
      </c>
      <c r="F84" s="69">
        <v>29.72</v>
      </c>
      <c r="G84"/>
      <c r="H84"/>
      <c r="I84" s="4">
        <v>0</v>
      </c>
    </row>
    <row r="85" spans="1:9">
      <c r="A85"/>
      <c r="B85" t="s">
        <v>449</v>
      </c>
      <c r="C85" s="43">
        <v>1109</v>
      </c>
      <c r="D85" s="65">
        <v>2</v>
      </c>
      <c r="E85" s="2">
        <v>15.75</v>
      </c>
      <c r="F85" s="69">
        <v>31.5</v>
      </c>
      <c r="G85"/>
      <c r="H85"/>
      <c r="I85" s="4">
        <v>0</v>
      </c>
    </row>
    <row r="86" spans="1:9">
      <c r="A86"/>
      <c r="B86" t="s">
        <v>384</v>
      </c>
      <c r="C86" s="43">
        <v>2082</v>
      </c>
      <c r="D86" s="65">
        <v>2.5</v>
      </c>
      <c r="E86" s="2">
        <v>13.9</v>
      </c>
      <c r="F86" s="69">
        <v>34.75</v>
      </c>
      <c r="G86"/>
      <c r="H86"/>
      <c r="I86" s="4">
        <v>0</v>
      </c>
    </row>
    <row r="87" spans="1:9">
      <c r="A87"/>
      <c r="B87" t="s">
        <v>338</v>
      </c>
      <c r="C87" s="43">
        <v>6575</v>
      </c>
      <c r="D87" s="65">
        <v>2</v>
      </c>
      <c r="E87" s="2">
        <v>13.85</v>
      </c>
      <c r="F87" s="69">
        <v>27.7</v>
      </c>
      <c r="G87"/>
      <c r="H87"/>
      <c r="I87" s="4">
        <v>0</v>
      </c>
    </row>
    <row r="88" spans="1:9">
      <c r="A88"/>
      <c r="B88" t="s">
        <v>254</v>
      </c>
      <c r="C88" s="43">
        <v>1048</v>
      </c>
      <c r="D88" s="65">
        <v>2</v>
      </c>
      <c r="E88" s="2">
        <v>4.09</v>
      </c>
      <c r="F88" s="69">
        <v>8.18</v>
      </c>
      <c r="G88"/>
      <c r="H88"/>
      <c r="I88" s="4">
        <v>0</v>
      </c>
    </row>
    <row r="89" spans="1:9">
      <c r="A89"/>
      <c r="B89" t="s">
        <v>264</v>
      </c>
      <c r="C89" s="43">
        <v>6593</v>
      </c>
      <c r="D89" s="65">
        <v>1</v>
      </c>
      <c r="E89" s="2">
        <v>2.65</v>
      </c>
      <c r="F89" s="69">
        <v>2.65</v>
      </c>
      <c r="G89"/>
      <c r="H89"/>
      <c r="I89" s="4">
        <v>0</v>
      </c>
    </row>
    <row r="90" spans="1:9">
      <c r="A90"/>
      <c r="B90" t="s">
        <v>299</v>
      </c>
      <c r="C90" s="43">
        <v>6592</v>
      </c>
      <c r="D90" s="65">
        <v>5</v>
      </c>
      <c r="E90" s="2">
        <v>17.43</v>
      </c>
      <c r="F90" s="69">
        <v>87.15</v>
      </c>
      <c r="G90"/>
      <c r="H90"/>
      <c r="I90" s="4">
        <v>0</v>
      </c>
    </row>
    <row r="91" spans="1:9">
      <c r="A91"/>
      <c r="B91" t="s">
        <v>300</v>
      </c>
      <c r="C91" s="43">
        <v>6596</v>
      </c>
      <c r="D91" s="65">
        <v>4</v>
      </c>
      <c r="E91" s="2">
        <v>19</v>
      </c>
      <c r="F91" s="69">
        <v>76</v>
      </c>
      <c r="G91"/>
      <c r="H91"/>
      <c r="I91" s="4">
        <v>0</v>
      </c>
    </row>
    <row r="92" spans="1:9">
      <c r="A92"/>
      <c r="B92" t="s">
        <v>249</v>
      </c>
      <c r="C92" s="43">
        <v>6598</v>
      </c>
      <c r="D92" s="65">
        <v>3</v>
      </c>
      <c r="E92" s="2">
        <v>8.9700000000000006</v>
      </c>
      <c r="F92" s="69">
        <v>26.910000000000004</v>
      </c>
      <c r="G92"/>
      <c r="H92"/>
      <c r="I92" s="4">
        <v>0</v>
      </c>
    </row>
    <row r="93" spans="1:9">
      <c r="A93"/>
      <c r="B93" t="s">
        <v>246</v>
      </c>
      <c r="C93" s="43">
        <v>6602</v>
      </c>
      <c r="D93" s="65">
        <v>2.5</v>
      </c>
      <c r="E93" s="2">
        <v>19.899999999999999</v>
      </c>
      <c r="F93" s="69">
        <v>49.75</v>
      </c>
      <c r="G93"/>
      <c r="H93"/>
      <c r="I93" s="4">
        <v>0</v>
      </c>
    </row>
    <row r="94" spans="1:9">
      <c r="A94"/>
      <c r="B94" t="s">
        <v>289</v>
      </c>
      <c r="C94" s="43">
        <v>6599</v>
      </c>
      <c r="D94" s="65">
        <v>2</v>
      </c>
      <c r="E94" s="2">
        <v>18.43</v>
      </c>
      <c r="F94" s="69">
        <v>36.86</v>
      </c>
      <c r="G94"/>
      <c r="H94"/>
      <c r="I94" s="4">
        <v>0</v>
      </c>
    </row>
    <row r="95" spans="1:9">
      <c r="A95"/>
      <c r="B95" t="s">
        <v>272</v>
      </c>
      <c r="C95" s="43">
        <v>6600</v>
      </c>
      <c r="D95" s="65">
        <v>1</v>
      </c>
      <c r="E95" s="2">
        <v>26.1</v>
      </c>
      <c r="F95" s="69">
        <v>26.1</v>
      </c>
      <c r="G95"/>
      <c r="H95"/>
      <c r="I95" s="4">
        <v>0</v>
      </c>
    </row>
    <row r="96" spans="1:9">
      <c r="A96"/>
      <c r="B96" t="s">
        <v>189</v>
      </c>
      <c r="C96" s="43">
        <v>6601</v>
      </c>
      <c r="D96" s="65">
        <v>2</v>
      </c>
      <c r="E96" s="2">
        <v>12.28</v>
      </c>
      <c r="F96" s="69">
        <v>24.56</v>
      </c>
      <c r="G96"/>
      <c r="H96"/>
      <c r="I96" s="4">
        <v>0</v>
      </c>
    </row>
    <row r="97" spans="1:9">
      <c r="A97"/>
      <c r="B97" t="s">
        <v>286</v>
      </c>
      <c r="C97" s="43">
        <v>6608</v>
      </c>
      <c r="D97" s="65">
        <v>2</v>
      </c>
      <c r="E97" s="2">
        <v>10.24</v>
      </c>
      <c r="F97" s="69">
        <v>20.48</v>
      </c>
      <c r="G97"/>
      <c r="H97"/>
      <c r="I97" s="4">
        <v>0</v>
      </c>
    </row>
    <row r="98" spans="1:9">
      <c r="A98"/>
      <c r="B98" t="s">
        <v>284</v>
      </c>
      <c r="C98" s="43">
        <v>6610</v>
      </c>
      <c r="D98" s="65">
        <v>1</v>
      </c>
      <c r="E98" s="2">
        <v>13.99</v>
      </c>
      <c r="F98" s="69">
        <v>13.99</v>
      </c>
      <c r="G98"/>
      <c r="H98"/>
      <c r="I98" s="4">
        <v>0</v>
      </c>
    </row>
    <row r="99" spans="1:9">
      <c r="A99"/>
      <c r="B99" t="s">
        <v>285</v>
      </c>
      <c r="C99" s="43">
        <v>6609</v>
      </c>
      <c r="D99" s="65">
        <v>1</v>
      </c>
      <c r="E99" s="2">
        <v>10.37</v>
      </c>
      <c r="F99" s="69">
        <v>10.37</v>
      </c>
      <c r="G99"/>
      <c r="H99"/>
      <c r="I99" s="4">
        <v>0</v>
      </c>
    </row>
    <row r="100" spans="1:9">
      <c r="A100"/>
      <c r="B100" t="s">
        <v>287</v>
      </c>
      <c r="C100" s="43">
        <v>6612</v>
      </c>
      <c r="D100" s="65">
        <v>1</v>
      </c>
      <c r="E100" s="2">
        <v>10.36</v>
      </c>
      <c r="F100" s="69">
        <v>10.36</v>
      </c>
      <c r="G100"/>
      <c r="H100"/>
      <c r="I100" s="4">
        <v>0</v>
      </c>
    </row>
    <row r="101" spans="1:9">
      <c r="A101"/>
      <c r="B101" t="s">
        <v>288</v>
      </c>
      <c r="C101" s="43">
        <v>6614</v>
      </c>
      <c r="D101" s="65">
        <v>2</v>
      </c>
      <c r="E101" s="2">
        <v>10.36</v>
      </c>
      <c r="F101" s="69">
        <v>20.72</v>
      </c>
      <c r="G101"/>
      <c r="H101"/>
      <c r="I101" s="4">
        <v>0</v>
      </c>
    </row>
    <row r="102" spans="1:9">
      <c r="A102"/>
      <c r="B102" t="s">
        <v>187</v>
      </c>
      <c r="C102" s="43">
        <v>6620</v>
      </c>
      <c r="D102" s="65">
        <v>4</v>
      </c>
      <c r="E102" s="2">
        <v>8.5500000000000007</v>
      </c>
      <c r="F102" s="69">
        <v>34.200000000000003</v>
      </c>
      <c r="G102"/>
      <c r="H102"/>
      <c r="I102" s="4">
        <v>0</v>
      </c>
    </row>
    <row r="103" spans="1:9">
      <c r="A103"/>
      <c r="B103" t="s">
        <v>363</v>
      </c>
      <c r="C103" s="43">
        <v>6709</v>
      </c>
      <c r="D103" s="65">
        <v>3</v>
      </c>
      <c r="E103" s="2">
        <v>5.38</v>
      </c>
      <c r="F103" s="69">
        <v>16.14</v>
      </c>
      <c r="G103"/>
      <c r="H103"/>
      <c r="I103" s="4">
        <v>0</v>
      </c>
    </row>
    <row r="104" spans="1:9">
      <c r="A104"/>
      <c r="B104" t="s">
        <v>330</v>
      </c>
      <c r="C104" s="43">
        <v>6643</v>
      </c>
      <c r="D104" s="65">
        <v>0.5</v>
      </c>
      <c r="E104" s="2">
        <v>36.700000000000003</v>
      </c>
      <c r="F104" s="69">
        <v>18.350000000000001</v>
      </c>
      <c r="G104"/>
      <c r="H104"/>
      <c r="I104" s="4">
        <v>0</v>
      </c>
    </row>
    <row r="105" spans="1:9">
      <c r="A105"/>
      <c r="B105" t="s">
        <v>271</v>
      </c>
      <c r="C105" s="43">
        <v>6653</v>
      </c>
      <c r="D105" s="65">
        <v>6</v>
      </c>
      <c r="E105" s="2">
        <v>11.2</v>
      </c>
      <c r="F105" s="69">
        <v>67.199999999999989</v>
      </c>
      <c r="G105"/>
      <c r="H105"/>
      <c r="I105" s="4">
        <v>0</v>
      </c>
    </row>
    <row r="106" spans="1:9">
      <c r="A106"/>
      <c r="B106" t="s">
        <v>355</v>
      </c>
      <c r="C106" s="43">
        <v>6650</v>
      </c>
      <c r="D106" s="65">
        <v>2.5</v>
      </c>
      <c r="E106" s="2">
        <v>8.2899999999999991</v>
      </c>
      <c r="F106" s="69">
        <v>20.724999999999998</v>
      </c>
      <c r="G106"/>
      <c r="H106"/>
      <c r="I106" s="4">
        <v>0</v>
      </c>
    </row>
    <row r="107" spans="1:9">
      <c r="A107"/>
      <c r="B107" t="s">
        <v>448</v>
      </c>
      <c r="C107" s="43">
        <v>6651</v>
      </c>
      <c r="D107" s="65">
        <v>2</v>
      </c>
      <c r="E107" s="2">
        <v>20.57</v>
      </c>
      <c r="F107" s="69">
        <v>41.14</v>
      </c>
      <c r="G107"/>
      <c r="H107"/>
      <c r="I107" s="4">
        <v>0</v>
      </c>
    </row>
    <row r="108" spans="1:9">
      <c r="A108"/>
      <c r="B108" t="s">
        <v>265</v>
      </c>
      <c r="C108" s="43">
        <v>6644</v>
      </c>
      <c r="D108" s="65">
        <v>1</v>
      </c>
      <c r="E108" s="2">
        <v>15.33</v>
      </c>
      <c r="F108" s="69">
        <v>15.33</v>
      </c>
      <c r="G108"/>
      <c r="H108"/>
      <c r="I108" s="4">
        <v>0</v>
      </c>
    </row>
    <row r="109" spans="1:9">
      <c r="A109"/>
      <c r="B109" t="s">
        <v>281</v>
      </c>
      <c r="C109" s="43">
        <v>6697</v>
      </c>
      <c r="D109" s="65">
        <v>35</v>
      </c>
      <c r="E109" s="2">
        <v>3.06</v>
      </c>
      <c r="F109" s="69">
        <v>107.10000000000001</v>
      </c>
      <c r="G109"/>
      <c r="H109"/>
      <c r="I109" s="4">
        <v>0</v>
      </c>
    </row>
    <row r="110" spans="1:9">
      <c r="A110"/>
      <c r="B110" t="s">
        <v>367</v>
      </c>
      <c r="C110" s="43">
        <v>6704</v>
      </c>
      <c r="D110" s="65">
        <v>5</v>
      </c>
      <c r="E110" s="2">
        <v>7.46</v>
      </c>
      <c r="F110" s="69">
        <v>37.299999999999997</v>
      </c>
      <c r="G110"/>
      <c r="H110"/>
      <c r="I110" s="4">
        <v>0</v>
      </c>
    </row>
    <row r="111" spans="1:9">
      <c r="A111"/>
      <c r="B111" t="s">
        <v>222</v>
      </c>
      <c r="C111" s="43">
        <v>6706</v>
      </c>
      <c r="D111" s="65">
        <v>5</v>
      </c>
      <c r="E111" s="2">
        <v>3.22</v>
      </c>
      <c r="F111" s="69">
        <v>16.100000000000001</v>
      </c>
      <c r="G111"/>
      <c r="H111"/>
      <c r="I111" s="4">
        <v>0</v>
      </c>
    </row>
    <row r="112" spans="1:9">
      <c r="A112"/>
      <c r="B112" t="s">
        <v>397</v>
      </c>
      <c r="C112" s="43">
        <v>6707</v>
      </c>
      <c r="D112" s="65">
        <v>2</v>
      </c>
      <c r="E112" s="2">
        <v>11.91</v>
      </c>
      <c r="F112" s="69">
        <v>23.82</v>
      </c>
      <c r="G112"/>
      <c r="H112"/>
      <c r="I112" s="4">
        <v>0</v>
      </c>
    </row>
    <row r="113" spans="1:9">
      <c r="A113"/>
      <c r="B113" t="s">
        <v>235</v>
      </c>
      <c r="C113" s="43">
        <v>6708</v>
      </c>
      <c r="D113" s="65">
        <v>2</v>
      </c>
      <c r="E113" s="2">
        <v>16.8</v>
      </c>
      <c r="F113" s="69">
        <v>33.6</v>
      </c>
      <c r="G113"/>
      <c r="H113"/>
      <c r="I113" s="4">
        <v>0</v>
      </c>
    </row>
    <row r="114" spans="1:9">
      <c r="A114"/>
      <c r="B114" t="s">
        <v>364</v>
      </c>
      <c r="C114" s="43">
        <v>6710</v>
      </c>
      <c r="D114" s="65">
        <v>2</v>
      </c>
      <c r="E114" s="2">
        <v>9.74</v>
      </c>
      <c r="F114" s="69">
        <v>19.48</v>
      </c>
      <c r="G114"/>
      <c r="H114"/>
      <c r="I114" s="4">
        <v>0</v>
      </c>
    </row>
    <row r="115" spans="1:9">
      <c r="A115"/>
      <c r="B115" t="s">
        <v>371</v>
      </c>
      <c r="C115" s="43">
        <v>6647</v>
      </c>
      <c r="D115" s="65">
        <v>1</v>
      </c>
      <c r="E115" s="2">
        <v>16.89</v>
      </c>
      <c r="F115" s="69">
        <v>16.89</v>
      </c>
      <c r="G115"/>
      <c r="H115"/>
      <c r="I115" s="4">
        <v>0</v>
      </c>
    </row>
    <row r="116" spans="1:9">
      <c r="A116"/>
      <c r="B116" t="s">
        <v>455</v>
      </c>
      <c r="C116" s="43">
        <v>1111</v>
      </c>
      <c r="D116" s="65">
        <v>3</v>
      </c>
      <c r="E116" s="2">
        <v>3.07</v>
      </c>
      <c r="F116" s="69">
        <v>9.2099999999999991</v>
      </c>
      <c r="G116"/>
      <c r="H116"/>
      <c r="I116" s="4">
        <v>0</v>
      </c>
    </row>
    <row r="117" spans="1:9">
      <c r="A117" t="s">
        <v>109</v>
      </c>
      <c r="B117" t="s">
        <v>595</v>
      </c>
      <c r="C117" s="43">
        <v>6083</v>
      </c>
      <c r="D117" s="65">
        <v>15</v>
      </c>
      <c r="E117" s="2">
        <v>18.899999999999999</v>
      </c>
      <c r="F117" s="69">
        <v>283.5</v>
      </c>
      <c r="G117"/>
      <c r="H117"/>
      <c r="I117" s="4">
        <v>0</v>
      </c>
    </row>
    <row r="118" spans="1:9">
      <c r="A118" t="s">
        <v>116</v>
      </c>
      <c r="B118" t="s">
        <v>635</v>
      </c>
      <c r="C118" s="43">
        <v>6551</v>
      </c>
      <c r="D118" s="65">
        <v>28</v>
      </c>
      <c r="E118" s="2">
        <v>2.9</v>
      </c>
      <c r="F118" s="69">
        <v>81.2</v>
      </c>
      <c r="G118"/>
      <c r="H118"/>
      <c r="I118" s="4">
        <v>0</v>
      </c>
    </row>
    <row r="119" spans="1:9">
      <c r="A119"/>
      <c r="B119" t="s">
        <v>633</v>
      </c>
      <c r="C119" s="43">
        <v>6548</v>
      </c>
      <c r="D119" s="65">
        <v>28</v>
      </c>
      <c r="E119" s="2">
        <v>5.24</v>
      </c>
      <c r="F119" s="69">
        <v>146.72</v>
      </c>
      <c r="G119"/>
      <c r="H119"/>
      <c r="I119" s="4">
        <v>0</v>
      </c>
    </row>
    <row r="120" spans="1:9">
      <c r="A120"/>
      <c r="B120" t="s">
        <v>636</v>
      </c>
      <c r="C120" s="43">
        <v>6552</v>
      </c>
      <c r="D120" s="65">
        <v>28</v>
      </c>
      <c r="E120" s="2">
        <v>4.4000000000000004</v>
      </c>
      <c r="F120" s="69">
        <v>123.20000000000002</v>
      </c>
      <c r="G120"/>
      <c r="H120"/>
      <c r="I120" s="4">
        <v>0</v>
      </c>
    </row>
    <row r="121" spans="1:9">
      <c r="A121" t="s">
        <v>112</v>
      </c>
      <c r="B121" t="s">
        <v>652</v>
      </c>
      <c r="C121" s="43">
        <v>2728</v>
      </c>
      <c r="D121" s="65">
        <v>2</v>
      </c>
      <c r="E121" s="2">
        <v>15.75</v>
      </c>
      <c r="F121" s="69">
        <v>31.5</v>
      </c>
      <c r="G121"/>
      <c r="H121"/>
      <c r="I121" s="4">
        <v>0</v>
      </c>
    </row>
    <row r="122" spans="1:9">
      <c r="A122"/>
      <c r="B122" t="s">
        <v>665</v>
      </c>
      <c r="C122" s="43">
        <v>2727</v>
      </c>
      <c r="D122" s="65">
        <v>4</v>
      </c>
      <c r="E122" s="2">
        <v>1.9</v>
      </c>
      <c r="F122" s="69">
        <v>7.6</v>
      </c>
      <c r="G122"/>
      <c r="H122"/>
      <c r="I122" s="4">
        <v>0</v>
      </c>
    </row>
    <row r="123" spans="1:9">
      <c r="A123"/>
      <c r="B123" t="s">
        <v>637</v>
      </c>
      <c r="C123" s="43">
        <v>1527</v>
      </c>
      <c r="D123" s="65">
        <v>4.5</v>
      </c>
      <c r="E123" s="2">
        <v>12.73</v>
      </c>
      <c r="F123" s="69">
        <v>57.285000000000004</v>
      </c>
      <c r="G123"/>
      <c r="H123"/>
      <c r="I123" s="4">
        <v>0</v>
      </c>
    </row>
    <row r="124" spans="1:9">
      <c r="A124"/>
      <c r="B124" t="s">
        <v>666</v>
      </c>
      <c r="C124" s="43">
        <v>6063</v>
      </c>
      <c r="D124" s="65">
        <v>1</v>
      </c>
      <c r="E124" s="2">
        <v>47</v>
      </c>
      <c r="F124" s="69">
        <v>47</v>
      </c>
      <c r="G124"/>
      <c r="H124"/>
      <c r="I124" s="4">
        <v>0</v>
      </c>
    </row>
    <row r="125" spans="1:9">
      <c r="A125"/>
      <c r="B125" t="s">
        <v>669</v>
      </c>
      <c r="C125" s="43">
        <v>6065</v>
      </c>
      <c r="D125" s="65">
        <v>2</v>
      </c>
      <c r="E125" s="2">
        <v>2.41</v>
      </c>
      <c r="F125" s="69">
        <v>4.82</v>
      </c>
      <c r="G125"/>
      <c r="H125"/>
      <c r="I125" s="4">
        <v>0</v>
      </c>
    </row>
    <row r="126" spans="1:9">
      <c r="A126"/>
      <c r="B126" t="s">
        <v>660</v>
      </c>
      <c r="C126" s="43">
        <v>6074</v>
      </c>
      <c r="D126" s="65">
        <v>3</v>
      </c>
      <c r="E126" s="2">
        <v>4.5999999999999996</v>
      </c>
      <c r="F126" s="69">
        <v>13.799999999999999</v>
      </c>
      <c r="G126"/>
      <c r="H126"/>
      <c r="I126" s="4">
        <v>0</v>
      </c>
    </row>
    <row r="127" spans="1:9">
      <c r="A127"/>
      <c r="B127" t="s">
        <v>641</v>
      </c>
      <c r="C127" s="43">
        <v>6422</v>
      </c>
      <c r="D127" s="65">
        <v>3</v>
      </c>
      <c r="E127" s="2">
        <v>12.3</v>
      </c>
      <c r="F127" s="69">
        <v>36.900000000000006</v>
      </c>
      <c r="G127"/>
      <c r="H127"/>
      <c r="I127" s="4">
        <v>0</v>
      </c>
    </row>
    <row r="128" spans="1:9">
      <c r="A128"/>
      <c r="B128" t="s">
        <v>640</v>
      </c>
      <c r="C128" s="43">
        <v>6424</v>
      </c>
      <c r="D128" s="65">
        <v>3</v>
      </c>
      <c r="E128" s="2">
        <v>4.05</v>
      </c>
      <c r="F128" s="69">
        <v>12.149999999999999</v>
      </c>
      <c r="G128"/>
      <c r="H128"/>
      <c r="I128" s="4">
        <v>0</v>
      </c>
    </row>
    <row r="129" spans="1:9">
      <c r="A129"/>
      <c r="B129" t="s">
        <v>638</v>
      </c>
      <c r="C129" s="43">
        <v>6581</v>
      </c>
      <c r="D129" s="65">
        <v>1</v>
      </c>
      <c r="E129" s="2">
        <v>14.9</v>
      </c>
      <c r="F129" s="69">
        <v>14.9</v>
      </c>
      <c r="G129"/>
      <c r="H129"/>
      <c r="I129" s="4">
        <v>0</v>
      </c>
    </row>
    <row r="130" spans="1:9">
      <c r="A130"/>
      <c r="B130" t="s">
        <v>639</v>
      </c>
      <c r="C130" s="43">
        <v>6580</v>
      </c>
      <c r="D130" s="65">
        <v>2</v>
      </c>
      <c r="E130" s="2">
        <v>12.85</v>
      </c>
      <c r="F130" s="69">
        <v>25.7</v>
      </c>
      <c r="G130"/>
      <c r="H130"/>
      <c r="I130" s="4">
        <v>0</v>
      </c>
    </row>
    <row r="131" spans="1:9">
      <c r="A131"/>
      <c r="B131" t="s">
        <v>646</v>
      </c>
      <c r="C131" s="43">
        <v>6578</v>
      </c>
      <c r="D131" s="65">
        <v>2</v>
      </c>
      <c r="E131" s="2">
        <v>6.95</v>
      </c>
      <c r="F131" s="69">
        <v>13.9</v>
      </c>
      <c r="G131"/>
      <c r="H131"/>
      <c r="I131" s="4">
        <v>0</v>
      </c>
    </row>
    <row r="132" spans="1:9">
      <c r="A132"/>
      <c r="B132" t="s">
        <v>643</v>
      </c>
      <c r="C132" s="43">
        <v>6713</v>
      </c>
      <c r="D132" s="65">
        <v>20</v>
      </c>
      <c r="E132" s="2">
        <v>20.16</v>
      </c>
      <c r="F132" s="69">
        <v>403.2</v>
      </c>
      <c r="G132"/>
      <c r="H132"/>
      <c r="I132" s="4">
        <v>0</v>
      </c>
    </row>
    <row r="133" spans="1:9">
      <c r="A133"/>
      <c r="B133" t="s">
        <v>662</v>
      </c>
      <c r="C133" s="43">
        <v>6720</v>
      </c>
      <c r="D133" s="65">
        <v>3</v>
      </c>
      <c r="E133" s="2">
        <v>16.57</v>
      </c>
      <c r="F133" s="69">
        <v>49.71</v>
      </c>
      <c r="G133"/>
      <c r="H133"/>
      <c r="I133" s="4">
        <v>0</v>
      </c>
    </row>
    <row r="134" spans="1:9">
      <c r="A134"/>
      <c r="B134" t="s">
        <v>653</v>
      </c>
      <c r="C134" s="43">
        <v>6725</v>
      </c>
      <c r="D134" s="65">
        <v>16</v>
      </c>
      <c r="E134" s="2">
        <v>10</v>
      </c>
      <c r="F134" s="69">
        <v>160</v>
      </c>
      <c r="G134"/>
      <c r="H134"/>
      <c r="I134" s="4">
        <v>0</v>
      </c>
    </row>
    <row r="135" spans="1:9">
      <c r="A135" t="s">
        <v>38</v>
      </c>
      <c r="B135" t="s">
        <v>683</v>
      </c>
      <c r="C135" s="43">
        <v>1530</v>
      </c>
      <c r="D135" s="65">
        <v>6</v>
      </c>
      <c r="E135" s="2">
        <v>2.72</v>
      </c>
      <c r="F135" s="69">
        <v>16.32</v>
      </c>
      <c r="G135"/>
      <c r="H135"/>
      <c r="I135" s="4">
        <v>0</v>
      </c>
    </row>
    <row r="136" spans="1:9">
      <c r="A136"/>
      <c r="B136" t="s">
        <v>680</v>
      </c>
      <c r="C136" s="43">
        <v>6663</v>
      </c>
      <c r="D136" s="65">
        <v>10</v>
      </c>
      <c r="E136" s="2">
        <v>29.25</v>
      </c>
      <c r="F136" s="69">
        <v>292.5</v>
      </c>
      <c r="G136"/>
      <c r="H136"/>
      <c r="I136" s="4">
        <v>0</v>
      </c>
    </row>
    <row r="137" spans="1:9">
      <c r="A137"/>
      <c r="B137" t="s">
        <v>682</v>
      </c>
      <c r="C137" s="43">
        <v>6666</v>
      </c>
      <c r="D137" s="65">
        <v>7</v>
      </c>
      <c r="E137" s="2">
        <v>32.5</v>
      </c>
      <c r="F137" s="69">
        <v>227.5</v>
      </c>
      <c r="G137"/>
      <c r="H137"/>
      <c r="I137" s="4">
        <v>0</v>
      </c>
    </row>
    <row r="138" spans="1:9">
      <c r="A138"/>
      <c r="B138" t="s">
        <v>678</v>
      </c>
      <c r="C138" s="43">
        <v>6729</v>
      </c>
      <c r="D138" s="65">
        <v>6</v>
      </c>
      <c r="E138" s="2">
        <v>32.5</v>
      </c>
      <c r="F138" s="69">
        <v>195</v>
      </c>
      <c r="G138"/>
      <c r="H138"/>
      <c r="I138" s="4">
        <v>0</v>
      </c>
    </row>
    <row r="139" spans="1:9">
      <c r="A139"/>
      <c r="B139" t="s">
        <v>687</v>
      </c>
      <c r="C139" s="43">
        <v>6728</v>
      </c>
      <c r="D139" s="65">
        <v>7</v>
      </c>
      <c r="E139" s="2">
        <v>24</v>
      </c>
      <c r="F139" s="69">
        <v>168</v>
      </c>
      <c r="G139"/>
      <c r="H139"/>
      <c r="I139" s="4">
        <v>0</v>
      </c>
    </row>
    <row r="140" spans="1:9">
      <c r="A140"/>
      <c r="B140" t="s">
        <v>688</v>
      </c>
      <c r="C140" s="43">
        <v>6727</v>
      </c>
      <c r="D140" s="65">
        <v>4</v>
      </c>
      <c r="E140" s="2">
        <v>24</v>
      </c>
      <c r="F140" s="69">
        <v>96</v>
      </c>
      <c r="G140"/>
      <c r="H140"/>
      <c r="I140" s="4">
        <v>0</v>
      </c>
    </row>
    <row r="141" spans="1:9">
      <c r="A141" t="s">
        <v>140</v>
      </c>
      <c r="B141" t="s">
        <v>759</v>
      </c>
      <c r="C141" s="43">
        <v>6555</v>
      </c>
      <c r="D141" s="65">
        <v>2</v>
      </c>
      <c r="E141" s="2">
        <v>56.55</v>
      </c>
      <c r="F141" s="69">
        <v>113.1</v>
      </c>
      <c r="G141"/>
      <c r="H141"/>
      <c r="I141" s="4">
        <v>0</v>
      </c>
    </row>
    <row r="142" spans="1:9">
      <c r="A142" t="s">
        <v>111</v>
      </c>
      <c r="B142" t="s">
        <v>803</v>
      </c>
      <c r="C142" s="43">
        <v>6526</v>
      </c>
      <c r="D142" s="65">
        <v>5</v>
      </c>
      <c r="E142" s="2">
        <v>5.22</v>
      </c>
      <c r="F142" s="69">
        <v>26.099999999999998</v>
      </c>
      <c r="G142"/>
      <c r="H142"/>
      <c r="I142" s="4">
        <v>0</v>
      </c>
    </row>
    <row r="143" spans="1:9">
      <c r="A143"/>
      <c r="B143" t="s">
        <v>796</v>
      </c>
      <c r="C143" s="43">
        <v>6426</v>
      </c>
      <c r="D143" s="65">
        <v>6</v>
      </c>
      <c r="E143" s="2">
        <v>10.15</v>
      </c>
      <c r="F143" s="69">
        <v>60.900000000000006</v>
      </c>
      <c r="G143"/>
      <c r="H143"/>
      <c r="I143" s="4">
        <v>0</v>
      </c>
    </row>
    <row r="144" spans="1:9">
      <c r="A144" t="s">
        <v>127</v>
      </c>
      <c r="B144" t="s">
        <v>865</v>
      </c>
      <c r="C144" s="43">
        <v>6633</v>
      </c>
      <c r="D144" s="65">
        <v>1</v>
      </c>
      <c r="E144" s="2">
        <v>7.86</v>
      </c>
      <c r="F144" s="69">
        <v>7.86</v>
      </c>
      <c r="G144"/>
      <c r="H144"/>
      <c r="I144" s="4">
        <v>0</v>
      </c>
    </row>
    <row r="145" spans="1:9">
      <c r="A145"/>
      <c r="B145" t="s">
        <v>868</v>
      </c>
      <c r="C145" s="43">
        <v>6632</v>
      </c>
      <c r="D145" s="65">
        <v>1</v>
      </c>
      <c r="E145" s="2">
        <v>10.11</v>
      </c>
      <c r="F145" s="69">
        <v>10.11</v>
      </c>
      <c r="G145"/>
      <c r="H145"/>
      <c r="I145" s="4">
        <v>0</v>
      </c>
    </row>
    <row r="146" spans="1:9">
      <c r="A146"/>
      <c r="B146" t="s">
        <v>870</v>
      </c>
      <c r="C146" s="43">
        <v>6636</v>
      </c>
      <c r="D146" s="65">
        <v>18</v>
      </c>
      <c r="E146" s="2">
        <v>7.48</v>
      </c>
      <c r="F146" s="69">
        <v>134.64000000000001</v>
      </c>
      <c r="G146"/>
      <c r="H146"/>
      <c r="I146" s="4">
        <v>0</v>
      </c>
    </row>
    <row r="147" spans="1:9">
      <c r="A147"/>
      <c r="B147" t="s">
        <v>871</v>
      </c>
      <c r="C147" s="43">
        <v>6637</v>
      </c>
      <c r="D147" s="65">
        <v>21</v>
      </c>
      <c r="E147" s="2">
        <v>7.48</v>
      </c>
      <c r="F147" s="69">
        <v>157.08000000000001</v>
      </c>
      <c r="G147"/>
      <c r="H147"/>
      <c r="I147" s="4">
        <v>0</v>
      </c>
    </row>
    <row r="148" spans="1:9">
      <c r="A148"/>
      <c r="B148" t="s">
        <v>869</v>
      </c>
      <c r="C148" s="43">
        <v>6635</v>
      </c>
      <c r="D148" s="65">
        <v>2</v>
      </c>
      <c r="E148" s="2">
        <v>8.86</v>
      </c>
      <c r="F148" s="69">
        <v>17.72</v>
      </c>
      <c r="G148"/>
      <c r="H148"/>
      <c r="I148" s="4">
        <v>0</v>
      </c>
    </row>
    <row r="149" spans="1:9">
      <c r="A149"/>
      <c r="B149" t="s">
        <v>867</v>
      </c>
      <c r="C149" s="43">
        <v>6701</v>
      </c>
      <c r="D149" s="65">
        <v>0.5</v>
      </c>
      <c r="E149" s="2">
        <v>12.9</v>
      </c>
      <c r="F149" s="69">
        <v>6.45</v>
      </c>
      <c r="G149"/>
      <c r="H149"/>
      <c r="I149" s="4">
        <v>0</v>
      </c>
    </row>
    <row r="150" spans="1:9">
      <c r="A150" t="s">
        <v>123</v>
      </c>
      <c r="B150" t="s">
        <v>887</v>
      </c>
      <c r="C150" s="43">
        <v>6731</v>
      </c>
      <c r="D150" s="65">
        <v>7.5</v>
      </c>
      <c r="E150" s="2">
        <v>22.5</v>
      </c>
      <c r="F150" s="69">
        <v>168.75</v>
      </c>
      <c r="G150"/>
      <c r="H150"/>
      <c r="I150" s="4">
        <v>0</v>
      </c>
    </row>
    <row r="151" spans="1:9">
      <c r="A151"/>
      <c r="B151" t="s">
        <v>889</v>
      </c>
      <c r="C151" s="43">
        <v>6730</v>
      </c>
      <c r="D151" s="65">
        <v>2</v>
      </c>
      <c r="E151" s="2">
        <v>9.6999999999999993</v>
      </c>
      <c r="F151" s="69">
        <v>19.399999999999999</v>
      </c>
      <c r="G151"/>
      <c r="H151"/>
      <c r="I151" s="4">
        <v>0</v>
      </c>
    </row>
    <row r="152" spans="1:9">
      <c r="A152" t="s">
        <v>119</v>
      </c>
      <c r="B152" t="s">
        <v>967</v>
      </c>
      <c r="C152" s="43">
        <v>1112</v>
      </c>
      <c r="D152" s="65">
        <v>1</v>
      </c>
      <c r="E152" s="2">
        <v>90.37</v>
      </c>
      <c r="F152" s="69">
        <v>90.37</v>
      </c>
      <c r="G152"/>
      <c r="H152"/>
      <c r="I152" s="4">
        <v>0</v>
      </c>
    </row>
    <row r="153" spans="1:9">
      <c r="A153"/>
      <c r="B153" t="s">
        <v>980</v>
      </c>
      <c r="C153" s="43">
        <v>1124</v>
      </c>
      <c r="D153" s="65">
        <v>1</v>
      </c>
      <c r="E153" s="2">
        <v>4.63</v>
      </c>
      <c r="F153" s="69">
        <v>4.63</v>
      </c>
      <c r="G153"/>
      <c r="H153"/>
      <c r="I153" s="4">
        <v>0</v>
      </c>
    </row>
    <row r="154" spans="1:9">
      <c r="A154"/>
      <c r="B154" t="s">
        <v>987</v>
      </c>
      <c r="C154" s="43">
        <v>1131</v>
      </c>
      <c r="D154" s="65">
        <v>2</v>
      </c>
      <c r="E154" s="2">
        <v>2.35</v>
      </c>
      <c r="F154" s="69">
        <v>4.7</v>
      </c>
      <c r="G154"/>
      <c r="H154"/>
      <c r="I154" s="4">
        <v>0</v>
      </c>
    </row>
    <row r="155" spans="1:9">
      <c r="A155"/>
      <c r="B155" t="s">
        <v>1018</v>
      </c>
      <c r="C155" s="43">
        <v>1158</v>
      </c>
      <c r="D155" s="65">
        <v>2</v>
      </c>
      <c r="E155" s="2">
        <v>8</v>
      </c>
      <c r="F155" s="69">
        <v>16</v>
      </c>
      <c r="G155"/>
      <c r="H155"/>
      <c r="I155" s="4">
        <v>0</v>
      </c>
    </row>
    <row r="156" spans="1:9">
      <c r="A156"/>
      <c r="B156" t="s">
        <v>1026</v>
      </c>
      <c r="C156" s="43">
        <v>1166</v>
      </c>
      <c r="D156" s="65">
        <v>3</v>
      </c>
      <c r="E156" s="2">
        <v>16.98</v>
      </c>
      <c r="F156" s="69">
        <v>50.94</v>
      </c>
      <c r="G156"/>
      <c r="H156"/>
      <c r="I156" s="4">
        <v>0</v>
      </c>
    </row>
    <row r="157" spans="1:9">
      <c r="A157"/>
      <c r="B157" t="s">
        <v>1106</v>
      </c>
      <c r="C157" s="43">
        <v>1249</v>
      </c>
      <c r="D157" s="65">
        <v>2</v>
      </c>
      <c r="E157" s="2">
        <v>3.18</v>
      </c>
      <c r="F157" s="69">
        <v>6.36</v>
      </c>
      <c r="G157"/>
      <c r="H157"/>
      <c r="I157" s="4">
        <v>0</v>
      </c>
    </row>
    <row r="158" spans="1:9">
      <c r="A158"/>
      <c r="B158" t="s">
        <v>1156</v>
      </c>
      <c r="C158" s="43">
        <v>1308</v>
      </c>
      <c r="D158" s="65">
        <v>6</v>
      </c>
      <c r="E158" s="2">
        <v>2.98</v>
      </c>
      <c r="F158" s="69">
        <v>17.88</v>
      </c>
      <c r="G158"/>
      <c r="H158"/>
      <c r="I158" s="4">
        <v>0</v>
      </c>
    </row>
    <row r="159" spans="1:9">
      <c r="A159"/>
      <c r="B159" t="s">
        <v>990</v>
      </c>
      <c r="C159" s="43">
        <v>1134</v>
      </c>
      <c r="D159" s="65">
        <v>1</v>
      </c>
      <c r="E159" s="2">
        <v>34.75</v>
      </c>
      <c r="F159" s="69">
        <v>34.75</v>
      </c>
      <c r="G159"/>
      <c r="H159"/>
      <c r="I159" s="4">
        <v>0</v>
      </c>
    </row>
    <row r="160" spans="1:9">
      <c r="A160"/>
      <c r="B160" t="s">
        <v>72</v>
      </c>
      <c r="C160" s="43">
        <v>1254</v>
      </c>
      <c r="D160" s="65">
        <v>1</v>
      </c>
      <c r="E160" s="2">
        <v>20.28</v>
      </c>
      <c r="F160" s="69">
        <v>20.28</v>
      </c>
      <c r="G160"/>
      <c r="H160"/>
      <c r="I160" s="4">
        <v>0</v>
      </c>
    </row>
    <row r="161" spans="1:9">
      <c r="A161"/>
      <c r="B161" t="s">
        <v>1049</v>
      </c>
      <c r="C161" s="43">
        <v>6061</v>
      </c>
      <c r="D161" s="65">
        <v>2.5</v>
      </c>
      <c r="E161" s="2">
        <v>9.32</v>
      </c>
      <c r="F161" s="69">
        <v>23.3</v>
      </c>
      <c r="G161"/>
      <c r="H161"/>
      <c r="I161" s="4">
        <v>0</v>
      </c>
    </row>
    <row r="162" spans="1:9">
      <c r="A162"/>
      <c r="B162" t="s">
        <v>988</v>
      </c>
      <c r="C162" s="43">
        <v>1132</v>
      </c>
      <c r="D162" s="65">
        <v>3</v>
      </c>
      <c r="E162" s="2">
        <v>16.989999999999998</v>
      </c>
      <c r="F162" s="69">
        <v>50.97</v>
      </c>
      <c r="G162"/>
      <c r="H162"/>
      <c r="I162" s="4">
        <v>0</v>
      </c>
    </row>
    <row r="163" spans="1:9">
      <c r="A163"/>
      <c r="B163" t="s">
        <v>1149</v>
      </c>
      <c r="C163" s="43">
        <v>6718</v>
      </c>
      <c r="D163" s="65">
        <v>0.5</v>
      </c>
      <c r="E163" s="2">
        <v>13.64</v>
      </c>
      <c r="F163" s="69">
        <v>6.82</v>
      </c>
      <c r="G163"/>
      <c r="H163"/>
      <c r="I163" s="4">
        <v>0</v>
      </c>
    </row>
    <row r="164" spans="1:9">
      <c r="A164"/>
      <c r="B164" t="s">
        <v>991</v>
      </c>
      <c r="C164" s="43">
        <v>6618</v>
      </c>
      <c r="D164" s="65">
        <v>2</v>
      </c>
      <c r="E164" s="2">
        <v>5.85</v>
      </c>
      <c r="F164" s="69">
        <v>11.7</v>
      </c>
      <c r="G164"/>
      <c r="H164"/>
      <c r="I164" s="4">
        <v>0</v>
      </c>
    </row>
    <row r="165" spans="1:9">
      <c r="A165"/>
      <c r="B165" t="s">
        <v>982</v>
      </c>
      <c r="C165" s="43">
        <v>6735</v>
      </c>
      <c r="D165" s="65">
        <v>6</v>
      </c>
      <c r="E165" s="2">
        <v>5.67</v>
      </c>
      <c r="F165" s="69">
        <v>34.019999999999996</v>
      </c>
      <c r="G165"/>
      <c r="H165"/>
      <c r="I165" s="4">
        <v>0</v>
      </c>
    </row>
    <row r="166" spans="1:9">
      <c r="A166"/>
      <c r="B166" t="s">
        <v>1132</v>
      </c>
      <c r="C166" s="43">
        <v>6736</v>
      </c>
      <c r="D166" s="65">
        <v>5</v>
      </c>
      <c r="E166" s="2">
        <v>5.68</v>
      </c>
      <c r="F166" s="69">
        <v>28.4</v>
      </c>
      <c r="G166"/>
      <c r="H166"/>
      <c r="I166" s="4">
        <v>0</v>
      </c>
    </row>
    <row r="167" spans="1:9">
      <c r="A167"/>
      <c r="B167" t="s">
        <v>1004</v>
      </c>
      <c r="C167" s="43">
        <v>6737</v>
      </c>
      <c r="D167" s="65">
        <v>15</v>
      </c>
      <c r="E167" s="2">
        <v>15.86</v>
      </c>
      <c r="F167" s="69">
        <v>237.89999999999998</v>
      </c>
      <c r="G167"/>
      <c r="H167"/>
      <c r="I167" s="4">
        <v>0</v>
      </c>
    </row>
    <row r="168" spans="1:9">
      <c r="A168"/>
      <c r="B168" t="s">
        <v>1008</v>
      </c>
      <c r="C168" s="43">
        <v>6733</v>
      </c>
      <c r="D168" s="65">
        <v>6</v>
      </c>
      <c r="E168" s="2">
        <v>4.37</v>
      </c>
      <c r="F168" s="69">
        <v>26.22</v>
      </c>
      <c r="G168"/>
      <c r="H168"/>
      <c r="I168" s="4">
        <v>0</v>
      </c>
    </row>
    <row r="169" spans="1:9">
      <c r="A169"/>
      <c r="B169" t="s">
        <v>1009</v>
      </c>
      <c r="C169" s="43">
        <v>6734</v>
      </c>
      <c r="D169" s="65">
        <v>6</v>
      </c>
      <c r="E169" s="2">
        <v>4.37</v>
      </c>
      <c r="F169" s="69">
        <v>26.22</v>
      </c>
      <c r="G169"/>
      <c r="H169"/>
      <c r="I169" s="4">
        <v>0</v>
      </c>
    </row>
    <row r="170" spans="1:9">
      <c r="A170"/>
      <c r="B170" t="s">
        <v>1011</v>
      </c>
      <c r="C170" s="43">
        <v>6732</v>
      </c>
      <c r="D170" s="65">
        <v>6</v>
      </c>
      <c r="E170" s="2">
        <v>4.37</v>
      </c>
      <c r="F170" s="69">
        <v>26.22</v>
      </c>
      <c r="G170"/>
      <c r="H170"/>
      <c r="I170" s="4">
        <v>0</v>
      </c>
    </row>
    <row r="171" spans="1:9">
      <c r="A171" t="s">
        <v>117</v>
      </c>
      <c r="B171" t="s">
        <v>1215</v>
      </c>
      <c r="C171" s="43">
        <v>2141</v>
      </c>
      <c r="D171" s="65">
        <v>1</v>
      </c>
      <c r="E171" s="2">
        <v>9.5</v>
      </c>
      <c r="F171" s="69">
        <v>9.5</v>
      </c>
      <c r="G171"/>
      <c r="H171"/>
      <c r="I171" s="4">
        <v>0</v>
      </c>
    </row>
    <row r="172" spans="1:9">
      <c r="A172"/>
      <c r="B172" t="s">
        <v>1220</v>
      </c>
      <c r="C172" s="43">
        <v>6425</v>
      </c>
      <c r="D172" s="65">
        <v>2</v>
      </c>
      <c r="E172" s="2">
        <v>18.899999999999999</v>
      </c>
      <c r="F172" s="69">
        <v>37.799999999999997</v>
      </c>
      <c r="G172"/>
      <c r="H172"/>
      <c r="I172" s="4">
        <v>0</v>
      </c>
    </row>
    <row r="173" spans="1:9">
      <c r="A173"/>
      <c r="B173" t="s">
        <v>1222</v>
      </c>
      <c r="C173" s="43">
        <v>1792</v>
      </c>
      <c r="D173" s="65">
        <v>2</v>
      </c>
      <c r="E173" s="2">
        <v>1.75</v>
      </c>
      <c r="F173" s="69">
        <v>3.5</v>
      </c>
      <c r="G173"/>
      <c r="H173"/>
      <c r="I173" s="4">
        <v>0</v>
      </c>
    </row>
    <row r="174" spans="1:9">
      <c r="A174"/>
      <c r="B174" t="s">
        <v>1227</v>
      </c>
      <c r="C174" s="43">
        <v>6546</v>
      </c>
      <c r="D174" s="65">
        <v>2</v>
      </c>
      <c r="E174" s="2">
        <v>0.69</v>
      </c>
      <c r="F174" s="69">
        <v>1.38</v>
      </c>
      <c r="G174"/>
      <c r="H174"/>
      <c r="I174" s="4">
        <v>0</v>
      </c>
    </row>
    <row r="175" spans="1:9">
      <c r="A175" t="s">
        <v>115</v>
      </c>
      <c r="B175" t="s">
        <v>1249</v>
      </c>
      <c r="C175" s="43">
        <v>6726</v>
      </c>
      <c r="D175" s="65">
        <v>3.07</v>
      </c>
      <c r="E175" s="2">
        <v>10.5</v>
      </c>
      <c r="F175" s="69">
        <v>32.234999999999999</v>
      </c>
      <c r="G175"/>
      <c r="H175"/>
      <c r="I175" s="4">
        <v>0</v>
      </c>
    </row>
    <row r="176" spans="1:9">
      <c r="A176" t="s">
        <v>122</v>
      </c>
      <c r="B176" t="s">
        <v>1250</v>
      </c>
      <c r="C176" s="43">
        <v>6080</v>
      </c>
      <c r="D176" s="65">
        <v>3</v>
      </c>
      <c r="E176" s="2">
        <v>25.35</v>
      </c>
      <c r="F176" s="69">
        <v>76.050000000000011</v>
      </c>
      <c r="G176"/>
      <c r="H176"/>
      <c r="I176" s="4">
        <v>0</v>
      </c>
    </row>
    <row r="177" spans="1:9">
      <c r="A177"/>
      <c r="B177" t="s">
        <v>1251</v>
      </c>
      <c r="C177" s="43">
        <v>6081</v>
      </c>
      <c r="D177" s="65">
        <v>2</v>
      </c>
      <c r="E177" s="2">
        <v>18.86</v>
      </c>
      <c r="F177" s="69">
        <v>37.72</v>
      </c>
      <c r="G177"/>
      <c r="H177"/>
      <c r="I177" s="4">
        <v>0</v>
      </c>
    </row>
    <row r="178" spans="1:9">
      <c r="A178"/>
      <c r="B178" t="s">
        <v>100</v>
      </c>
      <c r="C178" s="43">
        <v>6079</v>
      </c>
      <c r="D178" s="65">
        <v>3</v>
      </c>
      <c r="E178" s="2">
        <v>24.88</v>
      </c>
      <c r="F178" s="69">
        <v>74.64</v>
      </c>
      <c r="G178"/>
      <c r="H178"/>
      <c r="I178" s="4">
        <v>0</v>
      </c>
    </row>
    <row r="179" spans="1:9">
      <c r="A179" t="s">
        <v>128</v>
      </c>
      <c r="B179" t="s">
        <v>1291</v>
      </c>
      <c r="C179" s="43">
        <v>1842</v>
      </c>
      <c r="D179" s="65">
        <v>2</v>
      </c>
      <c r="E179" s="2">
        <v>29.04</v>
      </c>
      <c r="F179" s="69">
        <v>58.08</v>
      </c>
      <c r="G179"/>
      <c r="H179"/>
      <c r="I179" s="4">
        <v>0</v>
      </c>
    </row>
    <row r="180" spans="1:9">
      <c r="A180"/>
      <c r="B180" t="s">
        <v>1300</v>
      </c>
      <c r="C180" s="43">
        <v>1851</v>
      </c>
      <c r="D180" s="65">
        <v>36</v>
      </c>
      <c r="E180" s="2">
        <v>29.04</v>
      </c>
      <c r="F180" s="69">
        <v>1045.44</v>
      </c>
      <c r="G180"/>
      <c r="H180"/>
      <c r="I180" s="4">
        <v>0</v>
      </c>
    </row>
    <row r="181" spans="1:9">
      <c r="A181"/>
      <c r="B181" t="s">
        <v>1303</v>
      </c>
      <c r="C181" s="43">
        <v>1854</v>
      </c>
      <c r="D181" s="65">
        <v>48</v>
      </c>
      <c r="E181" s="2">
        <v>29.04</v>
      </c>
      <c r="F181" s="69">
        <v>1393.92</v>
      </c>
      <c r="G181"/>
      <c r="H181"/>
      <c r="I181" s="4">
        <v>0</v>
      </c>
    </row>
    <row r="182" spans="1:9">
      <c r="A182"/>
      <c r="B182" t="s">
        <v>1294</v>
      </c>
      <c r="C182" s="43">
        <v>1845</v>
      </c>
      <c r="D182" s="65">
        <v>2</v>
      </c>
      <c r="E182" s="2">
        <v>17.420000000000002</v>
      </c>
      <c r="F182" s="69">
        <v>34.840000000000003</v>
      </c>
      <c r="G182"/>
      <c r="H182"/>
      <c r="I182" s="4">
        <v>0</v>
      </c>
    </row>
    <row r="183" spans="1:9">
      <c r="A183"/>
      <c r="B183" t="s">
        <v>1283</v>
      </c>
      <c r="C183" s="43">
        <v>1835</v>
      </c>
      <c r="D183" s="65">
        <v>1</v>
      </c>
      <c r="E183" s="2">
        <v>27</v>
      </c>
      <c r="F183" s="69">
        <v>27</v>
      </c>
      <c r="G183"/>
      <c r="H183"/>
      <c r="I183" s="4">
        <v>0</v>
      </c>
    </row>
    <row r="184" spans="1:9">
      <c r="A184"/>
      <c r="B184" t="s">
        <v>1282</v>
      </c>
      <c r="C184" s="43">
        <v>1834</v>
      </c>
      <c r="D184" s="65">
        <v>1</v>
      </c>
      <c r="E184" s="2">
        <v>27</v>
      </c>
      <c r="F184" s="69">
        <v>27</v>
      </c>
      <c r="G184"/>
      <c r="H184"/>
      <c r="I184" s="4">
        <v>0</v>
      </c>
    </row>
    <row r="185" spans="1:9">
      <c r="A185"/>
      <c r="B185" t="s">
        <v>1281</v>
      </c>
      <c r="C185" s="43">
        <v>1833</v>
      </c>
      <c r="D185" s="65">
        <v>1</v>
      </c>
      <c r="E185" s="2">
        <v>27</v>
      </c>
      <c r="F185" s="69">
        <v>27</v>
      </c>
      <c r="G185"/>
      <c r="H185"/>
      <c r="I185" s="4">
        <v>0</v>
      </c>
    </row>
    <row r="186" spans="1:9">
      <c r="A186"/>
      <c r="B186" t="s">
        <v>1289</v>
      </c>
      <c r="C186" s="43">
        <v>6623</v>
      </c>
      <c r="D186" s="65">
        <v>36</v>
      </c>
      <c r="E186" s="2">
        <v>2.85</v>
      </c>
      <c r="F186" s="69">
        <v>102.60000000000001</v>
      </c>
      <c r="G186"/>
      <c r="H186"/>
      <c r="I186" s="4">
        <v>0</v>
      </c>
    </row>
    <row r="187" spans="1:9">
      <c r="A187" t="s">
        <v>135</v>
      </c>
      <c r="B187" t="s">
        <v>1324</v>
      </c>
      <c r="C187" s="43">
        <v>1873</v>
      </c>
      <c r="D187" s="65">
        <v>4</v>
      </c>
      <c r="E187" s="2">
        <v>90.01</v>
      </c>
      <c r="F187" s="69">
        <v>360.04</v>
      </c>
      <c r="G187"/>
      <c r="H187"/>
      <c r="I187" s="4">
        <v>0</v>
      </c>
    </row>
    <row r="188" spans="1:9">
      <c r="A188" t="s">
        <v>1359</v>
      </c>
      <c r="B188" t="s">
        <v>1443</v>
      </c>
      <c r="C188" s="43">
        <v>1989</v>
      </c>
      <c r="D188" s="65">
        <v>1</v>
      </c>
      <c r="E188" s="2">
        <v>51.25</v>
      </c>
      <c r="F188" s="69">
        <v>51.25</v>
      </c>
      <c r="G188"/>
      <c r="H188"/>
      <c r="I188" s="4">
        <v>0</v>
      </c>
    </row>
    <row r="189" spans="1:9">
      <c r="A189"/>
      <c r="B189" t="s">
        <v>1364</v>
      </c>
      <c r="C189" s="43">
        <v>1903</v>
      </c>
      <c r="D189" s="65">
        <v>4</v>
      </c>
      <c r="E189" s="2">
        <v>23.03</v>
      </c>
      <c r="F189" s="69">
        <v>92.12</v>
      </c>
      <c r="G189"/>
      <c r="H189"/>
      <c r="I189" s="4">
        <v>0</v>
      </c>
    </row>
    <row r="190" spans="1:9">
      <c r="A190"/>
      <c r="B190" t="s">
        <v>1384</v>
      </c>
      <c r="C190" s="43">
        <v>1924</v>
      </c>
      <c r="D190" s="65">
        <v>4</v>
      </c>
      <c r="E190" s="2">
        <v>105.57</v>
      </c>
      <c r="F190" s="69">
        <v>422.28</v>
      </c>
      <c r="G190"/>
      <c r="H190"/>
      <c r="I190" s="4">
        <v>0</v>
      </c>
    </row>
    <row r="191" spans="1:9">
      <c r="A191"/>
      <c r="B191" t="s">
        <v>1396</v>
      </c>
      <c r="C191" s="43">
        <v>1937</v>
      </c>
      <c r="D191" s="65">
        <v>1</v>
      </c>
      <c r="E191" s="2">
        <v>30.05</v>
      </c>
      <c r="F191" s="69">
        <v>30.05</v>
      </c>
      <c r="G191"/>
      <c r="H191"/>
      <c r="I191" s="4">
        <v>0</v>
      </c>
    </row>
    <row r="192" spans="1:9">
      <c r="A192"/>
      <c r="B192" t="s">
        <v>1417</v>
      </c>
      <c r="C192" s="43">
        <v>1959</v>
      </c>
      <c r="D192" s="65">
        <v>2</v>
      </c>
      <c r="E192" s="2">
        <v>16.2</v>
      </c>
      <c r="F192" s="69">
        <v>32.4</v>
      </c>
      <c r="G192"/>
      <c r="H192"/>
      <c r="I192" s="4">
        <v>0</v>
      </c>
    </row>
    <row r="193" spans="1:9">
      <c r="A193"/>
      <c r="B193" t="s">
        <v>1418</v>
      </c>
      <c r="C193" s="43">
        <v>1960</v>
      </c>
      <c r="D193" s="65">
        <v>2</v>
      </c>
      <c r="E193" s="2">
        <v>16.2</v>
      </c>
      <c r="F193" s="69">
        <v>32.4</v>
      </c>
      <c r="G193"/>
      <c r="H193"/>
      <c r="I193" s="4">
        <v>0</v>
      </c>
    </row>
    <row r="194" spans="1:9">
      <c r="A194"/>
      <c r="B194" t="s">
        <v>62</v>
      </c>
      <c r="C194" s="43">
        <v>1961</v>
      </c>
      <c r="D194" s="65">
        <v>1</v>
      </c>
      <c r="E194" s="2">
        <v>16.2</v>
      </c>
      <c r="F194" s="69">
        <v>16.2</v>
      </c>
      <c r="G194"/>
      <c r="H194"/>
      <c r="I194" s="4">
        <v>0</v>
      </c>
    </row>
    <row r="195" spans="1:9">
      <c r="A195"/>
      <c r="B195" t="s">
        <v>1420</v>
      </c>
      <c r="C195" s="43">
        <v>1963</v>
      </c>
      <c r="D195" s="65">
        <v>2</v>
      </c>
      <c r="E195" s="2">
        <v>88</v>
      </c>
      <c r="F195" s="69">
        <v>176</v>
      </c>
      <c r="G195"/>
      <c r="H195"/>
      <c r="I195" s="4">
        <v>0</v>
      </c>
    </row>
    <row r="196" spans="1:9">
      <c r="A196"/>
      <c r="B196" t="s">
        <v>1430</v>
      </c>
      <c r="C196" s="43">
        <v>1974</v>
      </c>
      <c r="D196" s="65">
        <v>1</v>
      </c>
      <c r="E196" s="2">
        <v>41.67</v>
      </c>
      <c r="F196" s="69">
        <v>41.67</v>
      </c>
      <c r="G196"/>
      <c r="H196"/>
      <c r="I196" s="4">
        <v>0</v>
      </c>
    </row>
    <row r="197" spans="1:9">
      <c r="A197"/>
      <c r="B197" t="s">
        <v>1431</v>
      </c>
      <c r="C197" s="43">
        <v>1975</v>
      </c>
      <c r="D197" s="65">
        <v>1</v>
      </c>
      <c r="E197" s="2">
        <v>79.61</v>
      </c>
      <c r="F197" s="69">
        <v>79.61</v>
      </c>
      <c r="G197"/>
      <c r="H197"/>
      <c r="I197" s="4">
        <v>0</v>
      </c>
    </row>
    <row r="198" spans="1:9">
      <c r="A198"/>
      <c r="B198" t="s">
        <v>47</v>
      </c>
      <c r="C198" s="43">
        <v>1976</v>
      </c>
      <c r="D198" s="65">
        <v>2</v>
      </c>
      <c r="E198" s="2">
        <v>82.46</v>
      </c>
      <c r="F198" s="69">
        <v>164.92</v>
      </c>
      <c r="G198"/>
      <c r="H198"/>
      <c r="I198" s="4">
        <v>0</v>
      </c>
    </row>
    <row r="199" spans="1:9">
      <c r="A199"/>
      <c r="B199" t="s">
        <v>1441</v>
      </c>
      <c r="C199" s="43">
        <v>1987</v>
      </c>
      <c r="D199" s="65">
        <v>5</v>
      </c>
      <c r="E199" s="2">
        <v>47.25</v>
      </c>
      <c r="F199" s="69">
        <v>236.25</v>
      </c>
      <c r="G199"/>
      <c r="H199"/>
      <c r="I199" s="4">
        <v>0</v>
      </c>
    </row>
    <row r="200" spans="1:9">
      <c r="A200"/>
      <c r="B200" t="s">
        <v>1444</v>
      </c>
      <c r="C200" s="43">
        <v>1990</v>
      </c>
      <c r="D200" s="65">
        <v>1</v>
      </c>
      <c r="E200" s="2">
        <v>71.3</v>
      </c>
      <c r="F200" s="69">
        <v>71.3</v>
      </c>
      <c r="G200"/>
      <c r="H200"/>
      <c r="I200" s="4">
        <v>0</v>
      </c>
    </row>
    <row r="201" spans="1:9">
      <c r="A201"/>
      <c r="B201" t="s">
        <v>1446</v>
      </c>
      <c r="C201" s="43">
        <v>1992</v>
      </c>
      <c r="D201" s="65">
        <v>5</v>
      </c>
      <c r="E201" s="2">
        <v>46.71</v>
      </c>
      <c r="F201" s="69">
        <v>233.55</v>
      </c>
      <c r="G201"/>
      <c r="H201"/>
      <c r="I201" s="4">
        <v>0</v>
      </c>
    </row>
    <row r="202" spans="1:9">
      <c r="A202"/>
      <c r="B202" t="s">
        <v>48</v>
      </c>
      <c r="C202" s="43">
        <v>1993</v>
      </c>
      <c r="D202" s="65">
        <v>1</v>
      </c>
      <c r="E202" s="2">
        <v>57.96</v>
      </c>
      <c r="F202" s="69">
        <v>57.96</v>
      </c>
      <c r="G202"/>
      <c r="H202"/>
      <c r="I202" s="4">
        <v>0</v>
      </c>
    </row>
    <row r="203" spans="1:9">
      <c r="A203"/>
      <c r="B203" t="s">
        <v>1454</v>
      </c>
      <c r="C203" s="43">
        <v>2000</v>
      </c>
      <c r="D203" s="65">
        <v>3</v>
      </c>
      <c r="E203" s="2">
        <v>24.32</v>
      </c>
      <c r="F203" s="69">
        <v>72.960000000000008</v>
      </c>
      <c r="G203"/>
      <c r="H203"/>
      <c r="I203" s="4">
        <v>0</v>
      </c>
    </row>
    <row r="204" spans="1:9">
      <c r="A204"/>
      <c r="B204" t="s">
        <v>1442</v>
      </c>
      <c r="C204" s="43">
        <v>1988</v>
      </c>
      <c r="D204" s="65">
        <v>1</v>
      </c>
      <c r="E204" s="2">
        <v>31.99</v>
      </c>
      <c r="F204" s="69">
        <v>31.99</v>
      </c>
      <c r="G204"/>
      <c r="H204"/>
      <c r="I204" s="4">
        <v>0</v>
      </c>
    </row>
    <row r="205" spans="1:9">
      <c r="A205"/>
      <c r="B205" t="s">
        <v>1445</v>
      </c>
      <c r="C205" s="43">
        <v>1991</v>
      </c>
      <c r="D205" s="65">
        <v>1</v>
      </c>
      <c r="E205" s="2">
        <v>83.03</v>
      </c>
      <c r="F205" s="69">
        <v>83.03</v>
      </c>
      <c r="G205"/>
      <c r="H205"/>
      <c r="I205" s="4">
        <v>0</v>
      </c>
    </row>
    <row r="206" spans="1:9">
      <c r="A206"/>
      <c r="B206" t="s">
        <v>1302</v>
      </c>
      <c r="C206" s="43">
        <v>2037</v>
      </c>
      <c r="D206" s="65">
        <v>1</v>
      </c>
      <c r="E206" s="2">
        <v>48.61</v>
      </c>
      <c r="F206" s="69">
        <v>48.61</v>
      </c>
      <c r="G206"/>
      <c r="H206"/>
      <c r="I206" s="4">
        <v>0</v>
      </c>
    </row>
    <row r="207" spans="1:9">
      <c r="A207"/>
      <c r="B207" t="s">
        <v>1416</v>
      </c>
      <c r="C207" s="43">
        <v>1958</v>
      </c>
      <c r="D207" s="65">
        <v>1</v>
      </c>
      <c r="E207" s="2">
        <v>16.2</v>
      </c>
      <c r="F207" s="69">
        <v>16.2</v>
      </c>
      <c r="G207"/>
      <c r="H207"/>
      <c r="I207" s="4">
        <v>0</v>
      </c>
    </row>
    <row r="208" spans="1:9">
      <c r="A208"/>
      <c r="B208" t="s">
        <v>1456</v>
      </c>
      <c r="C208" s="43">
        <v>2002</v>
      </c>
      <c r="D208" s="65">
        <v>1</v>
      </c>
      <c r="E208" s="2">
        <v>8.85</v>
      </c>
      <c r="F208" s="69">
        <v>8.85</v>
      </c>
      <c r="G208"/>
      <c r="H208"/>
      <c r="I208" s="4">
        <v>0</v>
      </c>
    </row>
    <row r="209" spans="1:9">
      <c r="A209"/>
      <c r="B209" t="s">
        <v>1447</v>
      </c>
      <c r="C209" s="43">
        <v>6724</v>
      </c>
      <c r="D209" s="65">
        <v>1</v>
      </c>
      <c r="E209" s="2">
        <v>52.44</v>
      </c>
      <c r="F209" s="69">
        <v>52.44</v>
      </c>
      <c r="G209"/>
      <c r="H209"/>
      <c r="I209" s="4">
        <v>0</v>
      </c>
    </row>
    <row r="210" spans="1:9">
      <c r="A210"/>
      <c r="B210" t="s">
        <v>1472</v>
      </c>
      <c r="C210" s="43">
        <v>2020</v>
      </c>
      <c r="D210" s="65">
        <v>1.6</v>
      </c>
      <c r="E210" s="2">
        <v>12.5</v>
      </c>
      <c r="F210" s="69">
        <v>20</v>
      </c>
      <c r="G210"/>
      <c r="H210"/>
      <c r="I210" s="4">
        <v>0</v>
      </c>
    </row>
    <row r="211" spans="1:9">
      <c r="A211" t="s">
        <v>2</v>
      </c>
      <c r="B211"/>
      <c r="C211"/>
      <c r="D211"/>
      <c r="E211"/>
      <c r="F211"/>
      <c r="G211"/>
      <c r="H211"/>
      <c r="I211" s="4">
        <v>0</v>
      </c>
    </row>
    <row r="212" spans="1:9">
      <c r="A212"/>
      <c r="B212"/>
      <c r="C212"/>
      <c r="D212"/>
      <c r="E212"/>
      <c r="F212"/>
      <c r="G212"/>
      <c r="H212"/>
      <c r="I212" s="4">
        <v>0</v>
      </c>
    </row>
    <row r="213" spans="1:9">
      <c r="A213"/>
      <c r="B213"/>
      <c r="C213"/>
      <c r="D213"/>
      <c r="E213"/>
      <c r="F213"/>
      <c r="G213"/>
      <c r="H213"/>
      <c r="I213" s="4">
        <v>0</v>
      </c>
    </row>
    <row r="214" spans="1:9">
      <c r="A214"/>
      <c r="B214"/>
      <c r="C214"/>
      <c r="D214"/>
      <c r="E214"/>
      <c r="F214"/>
      <c r="G214"/>
      <c r="H214"/>
      <c r="I214" s="4">
        <v>0</v>
      </c>
    </row>
    <row r="215" spans="1:9">
      <c r="A215"/>
      <c r="B215"/>
      <c r="C215"/>
      <c r="D215"/>
      <c r="E215"/>
      <c r="F215"/>
      <c r="G215"/>
      <c r="H215"/>
      <c r="I215" s="4">
        <v>0</v>
      </c>
    </row>
    <row r="216" spans="1:9">
      <c r="A216"/>
      <c r="B216"/>
      <c r="C216"/>
      <c r="D216"/>
      <c r="E216"/>
      <c r="F216"/>
      <c r="G216"/>
      <c r="H216"/>
      <c r="I216" s="4">
        <v>0</v>
      </c>
    </row>
    <row r="217" spans="1:9">
      <c r="A217"/>
      <c r="B217"/>
      <c r="C217"/>
      <c r="D217"/>
      <c r="E217"/>
      <c r="F217"/>
      <c r="G217"/>
      <c r="H217"/>
      <c r="I217" s="4">
        <v>0</v>
      </c>
    </row>
    <row r="218" spans="1:9">
      <c r="A218"/>
      <c r="B218"/>
      <c r="C218"/>
      <c r="D218"/>
      <c r="E218"/>
      <c r="F218"/>
      <c r="G218"/>
      <c r="H218"/>
      <c r="I218" s="4">
        <v>0</v>
      </c>
    </row>
    <row r="219" spans="1:9">
      <c r="A219"/>
      <c r="B219"/>
      <c r="C219"/>
      <c r="D219"/>
      <c r="E219"/>
      <c r="F219"/>
      <c r="G219"/>
      <c r="H219"/>
      <c r="I219" s="4">
        <v>0</v>
      </c>
    </row>
    <row r="220" spans="1:9">
      <c r="A220"/>
      <c r="B220"/>
      <c r="C220"/>
      <c r="D220"/>
      <c r="E220"/>
      <c r="F220"/>
      <c r="G220"/>
      <c r="H220"/>
      <c r="I220" s="4">
        <v>0</v>
      </c>
    </row>
    <row r="221" spans="1:9">
      <c r="A221"/>
      <c r="B221"/>
      <c r="C221"/>
      <c r="D221"/>
      <c r="E221"/>
      <c r="F221"/>
      <c r="G221"/>
      <c r="H221"/>
      <c r="I221" s="4">
        <v>0</v>
      </c>
    </row>
    <row r="222" spans="1:9">
      <c r="A222"/>
      <c r="B222"/>
      <c r="C222"/>
      <c r="D222"/>
      <c r="E222"/>
      <c r="F222"/>
      <c r="G222"/>
      <c r="H222"/>
      <c r="I222" s="4">
        <v>0</v>
      </c>
    </row>
    <row r="223" spans="1:9">
      <c r="A223"/>
      <c r="B223"/>
      <c r="C223"/>
      <c r="D223"/>
      <c r="E223"/>
      <c r="F223"/>
      <c r="G223"/>
      <c r="H223"/>
      <c r="I223" s="4">
        <v>0</v>
      </c>
    </row>
    <row r="224" spans="1:9">
      <c r="A224"/>
      <c r="B224"/>
      <c r="C224"/>
      <c r="D224"/>
      <c r="E224"/>
      <c r="F224"/>
      <c r="G224"/>
      <c r="H224"/>
      <c r="I224" s="4">
        <v>0</v>
      </c>
    </row>
    <row r="225" spans="1:9">
      <c r="A225"/>
      <c r="B225"/>
      <c r="C225"/>
      <c r="D225"/>
      <c r="E225"/>
      <c r="F225"/>
      <c r="G225"/>
      <c r="H225"/>
      <c r="I225" s="4">
        <v>0</v>
      </c>
    </row>
    <row r="226" spans="1:9">
      <c r="A226"/>
      <c r="B226"/>
      <c r="C226"/>
      <c r="D226"/>
      <c r="E226"/>
      <c r="F226"/>
      <c r="G226"/>
      <c r="H226"/>
      <c r="I226" s="4">
        <v>0</v>
      </c>
    </row>
    <row r="227" spans="1:9">
      <c r="A227"/>
      <c r="B227"/>
      <c r="C227"/>
      <c r="D227"/>
      <c r="E227"/>
      <c r="F227"/>
      <c r="G227"/>
      <c r="H227"/>
      <c r="I227" s="4">
        <v>0</v>
      </c>
    </row>
    <row r="228" spans="1:9">
      <c r="A228"/>
      <c r="B228"/>
      <c r="C228"/>
      <c r="D228"/>
      <c r="E228"/>
      <c r="F228"/>
      <c r="G228"/>
      <c r="H228"/>
      <c r="I228" s="4">
        <v>0</v>
      </c>
    </row>
    <row r="229" spans="1:9">
      <c r="A229"/>
      <c r="B229"/>
      <c r="C229"/>
      <c r="D229"/>
      <c r="E229"/>
      <c r="F229"/>
      <c r="G229"/>
      <c r="H229"/>
      <c r="I229" s="4">
        <v>0</v>
      </c>
    </row>
    <row r="230" spans="1:9">
      <c r="A230"/>
      <c r="B230"/>
      <c r="C230"/>
      <c r="D230"/>
      <c r="E230"/>
      <c r="F230"/>
      <c r="G230"/>
      <c r="H230"/>
      <c r="I230" s="4">
        <v>0</v>
      </c>
    </row>
    <row r="231" spans="1:9">
      <c r="A231"/>
      <c r="B231"/>
      <c r="C231"/>
      <c r="D231"/>
      <c r="E231"/>
      <c r="F231"/>
      <c r="G231"/>
      <c r="H231"/>
      <c r="I231" s="4">
        <v>0</v>
      </c>
    </row>
    <row r="232" spans="1:9">
      <c r="A232"/>
      <c r="B232"/>
      <c r="C232"/>
      <c r="D232"/>
      <c r="E232"/>
      <c r="F232"/>
      <c r="G232"/>
      <c r="H232"/>
      <c r="I232" s="4">
        <v>0</v>
      </c>
    </row>
    <row r="233" spans="1:9">
      <c r="A233"/>
      <c r="B233"/>
      <c r="C233"/>
      <c r="D233"/>
      <c r="E233"/>
      <c r="F233"/>
      <c r="G233"/>
      <c r="H233"/>
      <c r="I233" s="4">
        <v>0</v>
      </c>
    </row>
    <row r="234" spans="1:9">
      <c r="A234"/>
      <c r="B234"/>
      <c r="C234"/>
      <c r="D234"/>
      <c r="E234"/>
      <c r="F234"/>
      <c r="G234"/>
      <c r="H234"/>
      <c r="I234" s="4">
        <v>0</v>
      </c>
    </row>
    <row r="235" spans="1:9">
      <c r="A235"/>
      <c r="B235"/>
      <c r="C235"/>
      <c r="D235"/>
      <c r="E235"/>
      <c r="F235"/>
      <c r="G235"/>
      <c r="H235"/>
      <c r="I235" s="4">
        <v>0</v>
      </c>
    </row>
    <row r="236" spans="1:9">
      <c r="A236"/>
      <c r="B236"/>
      <c r="C236"/>
      <c r="D236"/>
      <c r="E236"/>
      <c r="F236"/>
      <c r="G236"/>
      <c r="H236"/>
      <c r="I236" s="4">
        <v>0</v>
      </c>
    </row>
    <row r="237" spans="1:9">
      <c r="A237"/>
      <c r="B237"/>
      <c r="C237"/>
      <c r="D237"/>
      <c r="E237"/>
      <c r="F237"/>
      <c r="G237"/>
      <c r="H237"/>
      <c r="I237" s="4">
        <v>0</v>
      </c>
    </row>
    <row r="238" spans="1:9">
      <c r="A238"/>
      <c r="B238"/>
      <c r="C238"/>
      <c r="D238"/>
      <c r="E238"/>
      <c r="F238"/>
      <c r="G238"/>
      <c r="H238"/>
      <c r="I238" s="4">
        <v>0</v>
      </c>
    </row>
    <row r="239" spans="1:9">
      <c r="A239"/>
      <c r="B239"/>
      <c r="C239"/>
      <c r="D239"/>
      <c r="E239"/>
      <c r="F239"/>
      <c r="G239"/>
      <c r="H239"/>
      <c r="I239" s="4">
        <v>0</v>
      </c>
    </row>
    <row r="240" spans="1:9">
      <c r="A240"/>
      <c r="B240"/>
      <c r="C240"/>
      <c r="D240"/>
      <c r="E240"/>
      <c r="F240"/>
      <c r="G240"/>
      <c r="H240"/>
      <c r="I240" s="4">
        <v>0</v>
      </c>
    </row>
    <row r="241" spans="1:9">
      <c r="A241"/>
      <c r="B241"/>
      <c r="C241"/>
      <c r="D241"/>
      <c r="E241"/>
      <c r="F241"/>
      <c r="G241"/>
      <c r="H241"/>
      <c r="I241" s="4">
        <v>0</v>
      </c>
    </row>
    <row r="242" spans="1:9">
      <c r="A242"/>
      <c r="B242"/>
      <c r="C242"/>
      <c r="D242"/>
      <c r="E242"/>
      <c r="F242"/>
      <c r="G242"/>
      <c r="H242"/>
      <c r="I242" s="4">
        <v>0</v>
      </c>
    </row>
    <row r="243" spans="1:9">
      <c r="A243"/>
      <c r="B243"/>
      <c r="C243"/>
      <c r="D243"/>
      <c r="E243"/>
      <c r="F243"/>
      <c r="G243"/>
      <c r="H243"/>
      <c r="I243" s="4">
        <v>0</v>
      </c>
    </row>
    <row r="244" spans="1:9">
      <c r="A244"/>
      <c r="B244"/>
      <c r="C244"/>
      <c r="D244"/>
      <c r="E244"/>
      <c r="F244"/>
      <c r="G244"/>
      <c r="H244"/>
      <c r="I244" s="4">
        <v>0</v>
      </c>
    </row>
    <row r="245" spans="1:9">
      <c r="A245"/>
      <c r="B245"/>
      <c r="C245"/>
      <c r="D245"/>
      <c r="E245"/>
      <c r="F245"/>
      <c r="G245"/>
      <c r="H245"/>
      <c r="I245" s="4">
        <v>0</v>
      </c>
    </row>
    <row r="246" spans="1:9">
      <c r="A246"/>
      <c r="B246"/>
      <c r="C246"/>
      <c r="D246"/>
      <c r="E246"/>
      <c r="F246"/>
      <c r="G246"/>
      <c r="H246"/>
      <c r="I246" s="4">
        <v>0</v>
      </c>
    </row>
    <row r="247" spans="1:9">
      <c r="A247"/>
      <c r="B247"/>
      <c r="C247"/>
      <c r="D247"/>
      <c r="E247"/>
      <c r="F247"/>
      <c r="G247"/>
      <c r="H247"/>
      <c r="I247" s="4">
        <v>0</v>
      </c>
    </row>
    <row r="248" spans="1:9">
      <c r="A248"/>
      <c r="B248"/>
      <c r="C248"/>
      <c r="D248"/>
      <c r="E248"/>
      <c r="F248"/>
      <c r="G248"/>
      <c r="H248"/>
      <c r="I248" s="4">
        <v>0</v>
      </c>
    </row>
    <row r="249" spans="1:9">
      <c r="A249"/>
      <c r="B249"/>
      <c r="C249"/>
      <c r="D249"/>
      <c r="E249"/>
      <c r="F249"/>
      <c r="G249"/>
      <c r="H249"/>
      <c r="I249" s="4">
        <v>0</v>
      </c>
    </row>
    <row r="250" spans="1:9">
      <c r="A250"/>
      <c r="B250"/>
      <c r="C250"/>
      <c r="D250"/>
      <c r="E250"/>
      <c r="F250"/>
      <c r="G250"/>
      <c r="H250"/>
      <c r="I250" s="4">
        <v>0</v>
      </c>
    </row>
    <row r="251" spans="1:9">
      <c r="A251"/>
      <c r="B251"/>
      <c r="C251"/>
      <c r="D251"/>
      <c r="E251"/>
      <c r="F251"/>
      <c r="G251"/>
      <c r="H251"/>
      <c r="I251" s="4">
        <v>0</v>
      </c>
    </row>
    <row r="252" spans="1:9">
      <c r="A252"/>
      <c r="B252"/>
      <c r="C252"/>
      <c r="D252"/>
      <c r="E252"/>
      <c r="F252"/>
      <c r="G252"/>
      <c r="H252"/>
      <c r="I252" s="4">
        <v>0</v>
      </c>
    </row>
    <row r="253" spans="1:9">
      <c r="A253"/>
      <c r="B253"/>
      <c r="C253"/>
      <c r="D253"/>
      <c r="E253"/>
      <c r="F253"/>
      <c r="G253"/>
      <c r="H253"/>
      <c r="I253" s="4">
        <v>0</v>
      </c>
    </row>
    <row r="254" spans="1:9">
      <c r="A254"/>
      <c r="B254"/>
      <c r="C254"/>
      <c r="D254"/>
      <c r="E254"/>
      <c r="F254"/>
      <c r="G254"/>
      <c r="H254"/>
      <c r="I254" s="4">
        <v>0</v>
      </c>
    </row>
    <row r="255" spans="1:9">
      <c r="A255"/>
      <c r="B255"/>
      <c r="C255"/>
      <c r="D255"/>
      <c r="E255"/>
      <c r="F255"/>
      <c r="G255"/>
      <c r="H255"/>
      <c r="I255" s="4">
        <v>0</v>
      </c>
    </row>
    <row r="256" spans="1:9">
      <c r="A256"/>
      <c r="B256"/>
      <c r="C256"/>
      <c r="D256"/>
      <c r="E256"/>
      <c r="F256"/>
      <c r="G256"/>
      <c r="H256"/>
      <c r="I256" s="4">
        <v>0</v>
      </c>
    </row>
    <row r="257" spans="1:9">
      <c r="A257"/>
      <c r="B257"/>
      <c r="C257"/>
      <c r="D257"/>
      <c r="E257"/>
      <c r="F257"/>
      <c r="G257"/>
      <c r="H257"/>
      <c r="I257" s="4">
        <v>0</v>
      </c>
    </row>
    <row r="258" spans="1:9">
      <c r="A258"/>
      <c r="B258"/>
      <c r="C258"/>
      <c r="D258"/>
      <c r="E258"/>
      <c r="F258"/>
      <c r="G258"/>
      <c r="H258"/>
      <c r="I258" s="4">
        <v>0</v>
      </c>
    </row>
    <row r="259" spans="1:9">
      <c r="A259"/>
      <c r="B259"/>
      <c r="C259"/>
      <c r="D259"/>
      <c r="E259"/>
      <c r="F259"/>
      <c r="G259"/>
      <c r="H259"/>
      <c r="I259" s="4">
        <v>0</v>
      </c>
    </row>
    <row r="260" spans="1:9">
      <c r="A260"/>
      <c r="B260"/>
      <c r="C260"/>
      <c r="D260"/>
      <c r="E260"/>
      <c r="F260"/>
      <c r="G260"/>
      <c r="H260"/>
      <c r="I260" s="4">
        <v>0</v>
      </c>
    </row>
    <row r="261" spans="1:9">
      <c r="A261"/>
      <c r="B261"/>
      <c r="C261"/>
      <c r="D261"/>
      <c r="E261"/>
      <c r="F261"/>
      <c r="G261"/>
      <c r="H261"/>
      <c r="I261" s="4">
        <v>0</v>
      </c>
    </row>
    <row r="262" spans="1:9">
      <c r="A262"/>
      <c r="B262"/>
      <c r="C262"/>
      <c r="D262"/>
      <c r="E262"/>
      <c r="F262"/>
      <c r="G262"/>
      <c r="H262"/>
      <c r="I262" s="4">
        <v>0</v>
      </c>
    </row>
    <row r="263" spans="1:9">
      <c r="A263"/>
      <c r="B263"/>
      <c r="C263"/>
      <c r="D263"/>
      <c r="E263"/>
      <c r="F263"/>
      <c r="G263"/>
      <c r="H263"/>
      <c r="I263" s="4">
        <v>0</v>
      </c>
    </row>
    <row r="264" spans="1:9">
      <c r="A264"/>
      <c r="B264"/>
      <c r="C264"/>
      <c r="D264"/>
      <c r="E264"/>
      <c r="F264"/>
      <c r="G264"/>
      <c r="H264"/>
      <c r="I264" s="4">
        <v>0</v>
      </c>
    </row>
    <row r="265" spans="1:9">
      <c r="A265"/>
      <c r="B265"/>
      <c r="C265"/>
      <c r="D265"/>
      <c r="E265"/>
      <c r="F265"/>
      <c r="G265"/>
      <c r="H265"/>
      <c r="I265" s="4">
        <v>0</v>
      </c>
    </row>
    <row r="266" spans="1:9">
      <c r="A266"/>
      <c r="B266"/>
      <c r="C266"/>
      <c r="D266"/>
      <c r="E266"/>
      <c r="F266"/>
      <c r="G266"/>
      <c r="H266"/>
      <c r="I266" s="4">
        <v>0</v>
      </c>
    </row>
    <row r="267" spans="1:9">
      <c r="A267"/>
      <c r="B267"/>
      <c r="C267"/>
      <c r="D267"/>
      <c r="E267"/>
      <c r="F267"/>
      <c r="G267"/>
      <c r="H267"/>
      <c r="I267" s="4">
        <v>0</v>
      </c>
    </row>
    <row r="268" spans="1:9">
      <c r="A268"/>
      <c r="B268"/>
      <c r="C268"/>
      <c r="D268"/>
      <c r="E268"/>
      <c r="F268"/>
      <c r="G268"/>
      <c r="H268"/>
      <c r="I268" s="4">
        <v>0</v>
      </c>
    </row>
    <row r="269" spans="1:9">
      <c r="A269"/>
      <c r="B269"/>
      <c r="C269"/>
      <c r="D269"/>
      <c r="E269"/>
      <c r="F269"/>
      <c r="G269"/>
      <c r="H269"/>
      <c r="I269" s="4">
        <v>0</v>
      </c>
    </row>
    <row r="270" spans="1:9">
      <c r="A270"/>
      <c r="B270"/>
      <c r="C270"/>
      <c r="D270"/>
      <c r="E270"/>
      <c r="F270"/>
      <c r="G270"/>
      <c r="H270"/>
      <c r="I270" s="4">
        <v>0</v>
      </c>
    </row>
    <row r="271" spans="1:9">
      <c r="A271"/>
      <c r="B271"/>
      <c r="C271"/>
      <c r="D271"/>
      <c r="E271"/>
      <c r="F271"/>
      <c r="G271"/>
      <c r="H271"/>
      <c r="I271" s="4">
        <v>0</v>
      </c>
    </row>
    <row r="272" spans="1:9">
      <c r="A272"/>
      <c r="B272"/>
      <c r="C272"/>
      <c r="D272"/>
      <c r="E272"/>
      <c r="F272"/>
      <c r="G272"/>
      <c r="H272"/>
      <c r="I272" s="4">
        <v>0</v>
      </c>
    </row>
    <row r="273" spans="1:9">
      <c r="A273"/>
      <c r="B273"/>
      <c r="C273"/>
      <c r="D273"/>
      <c r="E273"/>
      <c r="F273"/>
      <c r="G273"/>
      <c r="H273"/>
      <c r="I273" s="4">
        <v>0</v>
      </c>
    </row>
    <row r="274" spans="1:9">
      <c r="A274"/>
      <c r="B274"/>
      <c r="C274"/>
      <c r="D274"/>
      <c r="E274"/>
      <c r="F274"/>
      <c r="G274"/>
      <c r="H274"/>
      <c r="I274" s="4">
        <v>0</v>
      </c>
    </row>
    <row r="275" spans="1:9">
      <c r="A275"/>
      <c r="B275"/>
      <c r="C275"/>
      <c r="D275"/>
      <c r="E275"/>
      <c r="F275"/>
      <c r="G275"/>
      <c r="H275"/>
      <c r="I275" s="4">
        <v>0</v>
      </c>
    </row>
    <row r="276" spans="1:9">
      <c r="A276"/>
      <c r="B276"/>
      <c r="C276"/>
      <c r="D276"/>
      <c r="E276"/>
      <c r="F276"/>
      <c r="G276"/>
      <c r="H276"/>
      <c r="I276" s="4">
        <v>0</v>
      </c>
    </row>
    <row r="277" spans="1:9">
      <c r="A277"/>
      <c r="B277"/>
      <c r="C277"/>
      <c r="D277"/>
      <c r="E277"/>
      <c r="F277"/>
      <c r="G277"/>
      <c r="H277"/>
      <c r="I277" s="4">
        <v>0</v>
      </c>
    </row>
    <row r="278" spans="1:9">
      <c r="A278"/>
      <c r="B278"/>
      <c r="C278"/>
      <c r="D278"/>
      <c r="E278"/>
      <c r="F278"/>
      <c r="G278"/>
      <c r="H278"/>
      <c r="I278" s="4">
        <v>0</v>
      </c>
    </row>
    <row r="279" spans="1:9">
      <c r="A279"/>
      <c r="B279"/>
      <c r="C279"/>
      <c r="D279"/>
      <c r="E279"/>
      <c r="F279"/>
      <c r="G279"/>
      <c r="H279"/>
      <c r="I279" s="4">
        <v>0</v>
      </c>
    </row>
    <row r="280" spans="1:9">
      <c r="A280"/>
      <c r="B280"/>
      <c r="C280"/>
      <c r="D280"/>
      <c r="E280"/>
      <c r="F280"/>
      <c r="G280"/>
      <c r="H280"/>
      <c r="I280" s="4">
        <v>0</v>
      </c>
    </row>
    <row r="281" spans="1:9">
      <c r="A281"/>
      <c r="B281"/>
      <c r="C281"/>
      <c r="D281"/>
      <c r="E281"/>
      <c r="F281"/>
      <c r="G281"/>
      <c r="H281"/>
      <c r="I281" s="4">
        <v>0</v>
      </c>
    </row>
    <row r="282" spans="1:9">
      <c r="A282"/>
      <c r="B282"/>
      <c r="C282"/>
      <c r="D282"/>
      <c r="E282"/>
      <c r="F282"/>
      <c r="G282"/>
      <c r="H282"/>
      <c r="I282" s="4">
        <v>0</v>
      </c>
    </row>
    <row r="283" spans="1:9">
      <c r="A283"/>
      <c r="B283"/>
      <c r="C283"/>
      <c r="D283"/>
      <c r="E283"/>
      <c r="F283"/>
      <c r="G283"/>
      <c r="H283"/>
      <c r="I283" s="4">
        <v>0</v>
      </c>
    </row>
    <row r="284" spans="1:9">
      <c r="A284"/>
      <c r="B284"/>
      <c r="C284"/>
      <c r="D284"/>
      <c r="E284"/>
      <c r="F284"/>
      <c r="G284"/>
      <c r="H284"/>
      <c r="I284" s="4">
        <v>0</v>
      </c>
    </row>
    <row r="285" spans="1:9">
      <c r="A285"/>
      <c r="B285"/>
      <c r="C285"/>
      <c r="D285"/>
      <c r="E285"/>
      <c r="F285"/>
      <c r="G285"/>
      <c r="H285"/>
      <c r="I285" s="4">
        <v>0</v>
      </c>
    </row>
    <row r="286" spans="1:9">
      <c r="A286"/>
      <c r="B286"/>
      <c r="C286"/>
      <c r="D286"/>
      <c r="E286"/>
      <c r="F286"/>
      <c r="G286"/>
      <c r="H286"/>
      <c r="I286" s="4">
        <v>0</v>
      </c>
    </row>
    <row r="287" spans="1:9">
      <c r="A287"/>
      <c r="B287"/>
      <c r="C287"/>
      <c r="D287"/>
      <c r="E287"/>
      <c r="F287"/>
      <c r="G287"/>
      <c r="H287"/>
      <c r="I287" s="4">
        <v>0</v>
      </c>
    </row>
    <row r="288" spans="1:9">
      <c r="A288"/>
      <c r="B288"/>
      <c r="C288"/>
      <c r="D288"/>
      <c r="E288"/>
      <c r="F288"/>
      <c r="G288"/>
      <c r="H288"/>
      <c r="I288" s="4">
        <v>0</v>
      </c>
    </row>
    <row r="289" spans="1:9">
      <c r="A289"/>
      <c r="B289"/>
      <c r="C289"/>
      <c r="D289"/>
      <c r="E289"/>
      <c r="F289"/>
      <c r="G289"/>
      <c r="H289"/>
      <c r="I289" s="4">
        <v>0</v>
      </c>
    </row>
    <row r="290" spans="1:9">
      <c r="A290"/>
      <c r="B290"/>
      <c r="C290"/>
      <c r="D290"/>
      <c r="E290"/>
      <c r="F290"/>
      <c r="G290"/>
      <c r="H290"/>
      <c r="I290" s="4">
        <v>0</v>
      </c>
    </row>
    <row r="291" spans="1:9">
      <c r="A291"/>
      <c r="B291"/>
      <c r="C291"/>
      <c r="D291"/>
      <c r="E291"/>
      <c r="F291"/>
      <c r="G291"/>
      <c r="H291"/>
      <c r="I291" s="4">
        <v>0</v>
      </c>
    </row>
    <row r="292" spans="1:9">
      <c r="A292"/>
      <c r="B292"/>
      <c r="C292"/>
      <c r="D292"/>
      <c r="E292"/>
      <c r="F292"/>
      <c r="G292"/>
      <c r="H292"/>
      <c r="I292" s="4">
        <v>0</v>
      </c>
    </row>
    <row r="293" spans="1:9">
      <c r="A293"/>
      <c r="B293"/>
      <c r="C293"/>
      <c r="D293"/>
      <c r="E293"/>
      <c r="F293"/>
      <c r="G293"/>
      <c r="H293"/>
      <c r="I293" s="4">
        <v>0</v>
      </c>
    </row>
    <row r="294" spans="1:9">
      <c r="A294"/>
      <c r="B294"/>
      <c r="C294"/>
      <c r="D294"/>
      <c r="E294"/>
      <c r="F294"/>
      <c r="G294"/>
      <c r="H294"/>
      <c r="I294" s="4">
        <v>0</v>
      </c>
    </row>
    <row r="295" spans="1:9">
      <c r="A295"/>
      <c r="B295"/>
      <c r="C295"/>
      <c r="D295"/>
      <c r="E295"/>
      <c r="F295"/>
      <c r="G295"/>
      <c r="H295"/>
      <c r="I295" s="4">
        <v>0</v>
      </c>
    </row>
    <row r="296" spans="1:9">
      <c r="A296"/>
      <c r="B296"/>
      <c r="C296"/>
      <c r="D296"/>
      <c r="E296"/>
      <c r="F296"/>
      <c r="G296"/>
      <c r="H296"/>
      <c r="I296" s="4">
        <v>0</v>
      </c>
    </row>
    <row r="297" spans="1:9">
      <c r="A297"/>
      <c r="B297"/>
      <c r="C297"/>
      <c r="D297"/>
      <c r="E297"/>
      <c r="F297"/>
      <c r="G297"/>
      <c r="H297"/>
      <c r="I297" s="4">
        <v>0</v>
      </c>
    </row>
    <row r="298" spans="1:9">
      <c r="A298"/>
      <c r="B298"/>
      <c r="C298"/>
      <c r="D298"/>
      <c r="E298"/>
      <c r="F298"/>
      <c r="G298"/>
      <c r="H298"/>
      <c r="I298" s="4">
        <v>0</v>
      </c>
    </row>
    <row r="299" spans="1:9">
      <c r="A299"/>
      <c r="B299"/>
      <c r="C299"/>
      <c r="D299"/>
      <c r="E299"/>
      <c r="F299"/>
      <c r="G299"/>
      <c r="H299"/>
      <c r="I299" s="4">
        <v>0</v>
      </c>
    </row>
    <row r="300" spans="1:9">
      <c r="A300"/>
      <c r="B300"/>
      <c r="C300"/>
      <c r="D300"/>
      <c r="E300"/>
      <c r="F300"/>
      <c r="G300"/>
      <c r="H300"/>
      <c r="I300" s="4">
        <v>0</v>
      </c>
    </row>
    <row r="301" spans="1:9">
      <c r="A301"/>
      <c r="B301"/>
      <c r="C301"/>
      <c r="D301"/>
      <c r="E301"/>
      <c r="F301"/>
      <c r="G301"/>
      <c r="H301"/>
      <c r="I301" s="4">
        <v>0</v>
      </c>
    </row>
    <row r="302" spans="1:9">
      <c r="A302"/>
      <c r="B302"/>
      <c r="C302"/>
      <c r="D302"/>
      <c r="E302"/>
      <c r="F302"/>
      <c r="G302"/>
      <c r="H302"/>
      <c r="I302" s="4">
        <v>0</v>
      </c>
    </row>
    <row r="303" spans="1:9">
      <c r="A303"/>
      <c r="B303"/>
      <c r="C303"/>
      <c r="D303"/>
      <c r="E303"/>
      <c r="F303"/>
      <c r="G303"/>
      <c r="H303"/>
      <c r="I303" s="4">
        <v>0</v>
      </c>
    </row>
    <row r="304" spans="1:9">
      <c r="A304"/>
      <c r="B304"/>
      <c r="C304"/>
      <c r="D304"/>
      <c r="E304"/>
      <c r="F304"/>
      <c r="G304"/>
      <c r="H304"/>
      <c r="I304" s="4">
        <v>0</v>
      </c>
    </row>
    <row r="305" spans="1:9">
      <c r="A305"/>
      <c r="B305"/>
      <c r="C305"/>
      <c r="D305"/>
      <c r="E305"/>
      <c r="F305"/>
      <c r="G305"/>
      <c r="H305"/>
      <c r="I305" s="4">
        <v>0</v>
      </c>
    </row>
    <row r="306" spans="1:9">
      <c r="A306"/>
      <c r="B306"/>
      <c r="C306"/>
      <c r="D306"/>
      <c r="E306"/>
      <c r="F306"/>
      <c r="G306"/>
      <c r="H306"/>
      <c r="I306" s="4">
        <v>0</v>
      </c>
    </row>
    <row r="307" spans="1:9">
      <c r="A307"/>
      <c r="B307"/>
      <c r="C307"/>
      <c r="D307"/>
      <c r="E307"/>
      <c r="F307"/>
      <c r="G307"/>
      <c r="H307"/>
      <c r="I307" s="4">
        <v>0</v>
      </c>
    </row>
    <row r="308" spans="1:9">
      <c r="A308"/>
      <c r="B308"/>
      <c r="C308"/>
      <c r="D308"/>
      <c r="E308"/>
      <c r="F308"/>
      <c r="G308"/>
      <c r="H308"/>
      <c r="I308" s="4">
        <v>0</v>
      </c>
    </row>
    <row r="309" spans="1:9">
      <c r="A309"/>
      <c r="B309"/>
      <c r="C309"/>
      <c r="D309"/>
      <c r="E309"/>
      <c r="F309"/>
      <c r="G309"/>
      <c r="H309"/>
      <c r="I309" s="4">
        <v>0</v>
      </c>
    </row>
    <row r="310" spans="1:9">
      <c r="A310"/>
      <c r="B310"/>
      <c r="C310"/>
      <c r="D310"/>
      <c r="E310"/>
      <c r="F310"/>
      <c r="G310"/>
      <c r="H310"/>
      <c r="I310" s="4">
        <v>0</v>
      </c>
    </row>
    <row r="311" spans="1:9">
      <c r="A311"/>
      <c r="B311"/>
      <c r="C311"/>
      <c r="D311"/>
      <c r="E311"/>
      <c r="F311"/>
      <c r="G311"/>
      <c r="H311"/>
      <c r="I311" s="4">
        <v>0</v>
      </c>
    </row>
    <row r="312" spans="1:9">
      <c r="A312"/>
      <c r="B312"/>
      <c r="C312"/>
      <c r="D312"/>
      <c r="E312"/>
      <c r="F312"/>
      <c r="G312"/>
      <c r="H312"/>
      <c r="I312" s="4">
        <v>0</v>
      </c>
    </row>
    <row r="313" spans="1:9">
      <c r="A313"/>
      <c r="B313"/>
      <c r="C313"/>
      <c r="D313"/>
      <c r="E313"/>
      <c r="F313"/>
      <c r="G313"/>
      <c r="H313"/>
      <c r="I313" s="4">
        <v>0</v>
      </c>
    </row>
    <row r="314" spans="1:9">
      <c r="A314"/>
      <c r="B314"/>
      <c r="C314"/>
      <c r="D314"/>
      <c r="E314"/>
      <c r="F314"/>
      <c r="G314"/>
      <c r="H314"/>
      <c r="I314" s="4">
        <v>0</v>
      </c>
    </row>
    <row r="315" spans="1:9">
      <c r="A315"/>
      <c r="B315"/>
      <c r="C315"/>
      <c r="D315"/>
      <c r="E315"/>
      <c r="F315"/>
      <c r="G315"/>
      <c r="H315"/>
      <c r="I315" s="4">
        <v>0</v>
      </c>
    </row>
    <row r="316" spans="1:9">
      <c r="A316"/>
      <c r="B316"/>
      <c r="C316"/>
      <c r="D316"/>
      <c r="E316"/>
      <c r="F316"/>
      <c r="G316"/>
      <c r="H316"/>
      <c r="I316" s="4">
        <v>0</v>
      </c>
    </row>
    <row r="317" spans="1:9">
      <c r="A317"/>
      <c r="B317"/>
      <c r="C317"/>
      <c r="D317"/>
      <c r="E317"/>
      <c r="F317"/>
      <c r="G317"/>
      <c r="H317"/>
      <c r="I317" s="4">
        <v>0</v>
      </c>
    </row>
    <row r="318" spans="1:9">
      <c r="A318"/>
      <c r="B318"/>
      <c r="C318"/>
      <c r="D318"/>
      <c r="E318"/>
      <c r="F318"/>
      <c r="G318"/>
      <c r="H318"/>
      <c r="I318" s="4">
        <v>0</v>
      </c>
    </row>
    <row r="319" spans="1:9">
      <c r="A319"/>
      <c r="B319"/>
      <c r="C319"/>
      <c r="D319"/>
      <c r="E319"/>
      <c r="F319"/>
      <c r="G319"/>
      <c r="H319"/>
      <c r="I319" s="4">
        <v>0</v>
      </c>
    </row>
    <row r="320" spans="1:9">
      <c r="A320"/>
      <c r="B320"/>
      <c r="C320"/>
      <c r="D320"/>
      <c r="E320"/>
      <c r="F320"/>
      <c r="G320"/>
      <c r="H320"/>
      <c r="I320" s="4">
        <v>0</v>
      </c>
    </row>
    <row r="321" spans="1:9">
      <c r="A321"/>
      <c r="B321"/>
      <c r="C321"/>
      <c r="D321"/>
      <c r="E321"/>
      <c r="F321"/>
      <c r="G321"/>
      <c r="H321"/>
      <c r="I321" s="4">
        <v>0</v>
      </c>
    </row>
    <row r="322" spans="1:9">
      <c r="A322"/>
      <c r="B322"/>
      <c r="C322"/>
      <c r="D322"/>
      <c r="E322"/>
      <c r="F322"/>
      <c r="G322"/>
      <c r="H322"/>
      <c r="I322" s="4">
        <v>0</v>
      </c>
    </row>
    <row r="323" spans="1:9">
      <c r="A323"/>
      <c r="B323"/>
      <c r="C323"/>
      <c r="D323"/>
      <c r="E323"/>
      <c r="F323"/>
      <c r="G323"/>
      <c r="H323"/>
      <c r="I323" s="4">
        <v>0</v>
      </c>
    </row>
    <row r="324" spans="1:9">
      <c r="A324"/>
      <c r="B324"/>
      <c r="C324"/>
      <c r="D324"/>
      <c r="E324"/>
      <c r="F324"/>
      <c r="G324"/>
      <c r="H324"/>
      <c r="I324" s="4">
        <v>0</v>
      </c>
    </row>
    <row r="325" spans="1:9">
      <c r="A325"/>
      <c r="B325"/>
      <c r="C325"/>
      <c r="D325"/>
      <c r="E325"/>
      <c r="F325"/>
      <c r="G325"/>
      <c r="H325"/>
      <c r="I325" s="4">
        <v>0</v>
      </c>
    </row>
    <row r="326" spans="1:9">
      <c r="A326"/>
      <c r="B326"/>
      <c r="C326"/>
      <c r="D326"/>
      <c r="E326"/>
      <c r="F326"/>
      <c r="G326"/>
      <c r="H326"/>
      <c r="I326" s="4">
        <v>0</v>
      </c>
    </row>
    <row r="327" spans="1:9">
      <c r="A327"/>
      <c r="B327"/>
      <c r="C327"/>
      <c r="D327"/>
      <c r="E327"/>
      <c r="F327"/>
      <c r="G327"/>
      <c r="H327"/>
      <c r="I327" s="4">
        <v>0</v>
      </c>
    </row>
    <row r="328" spans="1:9">
      <c r="A328"/>
      <c r="B328"/>
      <c r="C328"/>
      <c r="D328"/>
      <c r="E328"/>
      <c r="F328"/>
      <c r="G328"/>
      <c r="H328"/>
      <c r="I328" s="4">
        <v>0</v>
      </c>
    </row>
    <row r="329" spans="1:9">
      <c r="A329"/>
      <c r="B329"/>
      <c r="C329"/>
      <c r="D329"/>
      <c r="E329"/>
      <c r="F329"/>
      <c r="G329"/>
      <c r="H329"/>
      <c r="I329" s="4">
        <v>0</v>
      </c>
    </row>
    <row r="330" spans="1:9">
      <c r="A330"/>
      <c r="B330"/>
      <c r="C330"/>
      <c r="D330"/>
      <c r="E330"/>
      <c r="F330"/>
      <c r="G330"/>
      <c r="H330"/>
      <c r="I330" s="4">
        <v>0</v>
      </c>
    </row>
    <row r="331" spans="1:9">
      <c r="A331"/>
      <c r="B331"/>
      <c r="C331"/>
      <c r="D331"/>
      <c r="E331"/>
      <c r="F331"/>
      <c r="G331"/>
      <c r="H331"/>
      <c r="I331" s="4">
        <v>0</v>
      </c>
    </row>
    <row r="332" spans="1:9">
      <c r="A332"/>
      <c r="B332"/>
      <c r="C332"/>
      <c r="D332"/>
      <c r="E332"/>
      <c r="F332"/>
      <c r="G332"/>
      <c r="H332"/>
      <c r="I332" s="4">
        <v>0</v>
      </c>
    </row>
    <row r="333" spans="1:9">
      <c r="A333"/>
      <c r="B333"/>
      <c r="C333"/>
      <c r="D333"/>
      <c r="E333"/>
      <c r="F333"/>
      <c r="G333"/>
      <c r="H333"/>
      <c r="I333" s="4">
        <v>0</v>
      </c>
    </row>
    <row r="334" spans="1:9">
      <c r="A334"/>
      <c r="B334"/>
      <c r="C334"/>
      <c r="D334"/>
      <c r="E334"/>
      <c r="F334"/>
      <c r="G334"/>
      <c r="H334"/>
      <c r="I334" s="4">
        <v>0</v>
      </c>
    </row>
    <row r="335" spans="1:9">
      <c r="A335"/>
      <c r="B335"/>
      <c r="C335"/>
      <c r="D335"/>
      <c r="E335"/>
      <c r="F335"/>
      <c r="G335"/>
      <c r="H335"/>
      <c r="I335" s="4">
        <v>0</v>
      </c>
    </row>
    <row r="336" spans="1:9">
      <c r="A336"/>
      <c r="B336"/>
      <c r="C336"/>
      <c r="D336"/>
      <c r="E336"/>
      <c r="F336"/>
      <c r="G336"/>
      <c r="H336"/>
      <c r="I336" s="4">
        <v>0</v>
      </c>
    </row>
    <row r="337" spans="1:9">
      <c r="A337"/>
      <c r="B337"/>
      <c r="C337"/>
      <c r="D337"/>
      <c r="E337"/>
      <c r="F337"/>
      <c r="G337"/>
      <c r="H337"/>
      <c r="I337" s="4">
        <v>0</v>
      </c>
    </row>
    <row r="338" spans="1:9">
      <c r="A338"/>
      <c r="B338"/>
      <c r="C338"/>
      <c r="D338"/>
      <c r="E338"/>
      <c r="F338"/>
      <c r="G338"/>
      <c r="H338"/>
      <c r="I338" s="4">
        <v>0</v>
      </c>
    </row>
    <row r="339" spans="1:9">
      <c r="A339"/>
      <c r="B339"/>
      <c r="C339"/>
      <c r="D339"/>
      <c r="E339"/>
      <c r="F339"/>
      <c r="G339"/>
      <c r="H339"/>
      <c r="I339" s="4">
        <v>0</v>
      </c>
    </row>
    <row r="340" spans="1:9">
      <c r="A340"/>
      <c r="B340"/>
      <c r="C340"/>
      <c r="D340"/>
      <c r="E340"/>
      <c r="F340"/>
      <c r="G340"/>
      <c r="H340"/>
      <c r="I340" s="4">
        <v>0</v>
      </c>
    </row>
    <row r="341" spans="1:9">
      <c r="A341"/>
      <c r="B341"/>
      <c r="C341"/>
      <c r="D341"/>
      <c r="E341"/>
      <c r="F341"/>
      <c r="G341"/>
      <c r="H341"/>
      <c r="I341" s="4">
        <v>0</v>
      </c>
    </row>
    <row r="342" spans="1:9">
      <c r="A342"/>
      <c r="B342"/>
      <c r="C342"/>
      <c r="D342"/>
      <c r="E342"/>
      <c r="F342"/>
      <c r="G342"/>
      <c r="H342"/>
      <c r="I342" s="4">
        <v>0</v>
      </c>
    </row>
    <row r="343" spans="1:9">
      <c r="A343"/>
      <c r="B343"/>
      <c r="C343"/>
      <c r="D343"/>
      <c r="E343"/>
      <c r="F343"/>
      <c r="G343"/>
      <c r="H343"/>
      <c r="I343" s="4">
        <v>0</v>
      </c>
    </row>
    <row r="344" spans="1:9">
      <c r="A344"/>
      <c r="B344"/>
      <c r="C344"/>
      <c r="D344"/>
      <c r="E344"/>
      <c r="F344"/>
      <c r="G344"/>
      <c r="H344"/>
      <c r="I344" s="4">
        <v>0</v>
      </c>
    </row>
    <row r="345" spans="1:9">
      <c r="A345"/>
      <c r="B345"/>
      <c r="C345"/>
      <c r="D345"/>
      <c r="E345"/>
      <c r="F345"/>
      <c r="G345"/>
      <c r="H345"/>
      <c r="I345" s="4">
        <v>0</v>
      </c>
    </row>
    <row r="346" spans="1:9">
      <c r="A346"/>
      <c r="B346"/>
      <c r="C346"/>
      <c r="D346"/>
      <c r="E346"/>
      <c r="F346"/>
      <c r="G346"/>
      <c r="H346"/>
      <c r="I346" s="4">
        <v>0</v>
      </c>
    </row>
    <row r="347" spans="1:9">
      <c r="A347"/>
      <c r="B347"/>
      <c r="C347"/>
      <c r="D347"/>
      <c r="E347"/>
      <c r="F347"/>
      <c r="G347"/>
      <c r="H347"/>
      <c r="I347" s="4">
        <v>0</v>
      </c>
    </row>
    <row r="348" spans="1:9">
      <c r="A348"/>
      <c r="B348"/>
      <c r="C348"/>
      <c r="D348"/>
      <c r="E348"/>
      <c r="F348"/>
      <c r="G348"/>
      <c r="H348"/>
      <c r="I348" s="4">
        <v>0</v>
      </c>
    </row>
    <row r="349" spans="1:9">
      <c r="A349"/>
      <c r="B349"/>
      <c r="C349"/>
      <c r="D349"/>
      <c r="E349"/>
      <c r="F349"/>
      <c r="G349"/>
      <c r="H349"/>
      <c r="I349" s="4">
        <v>0</v>
      </c>
    </row>
    <row r="350" spans="1:9">
      <c r="A350"/>
      <c r="B350"/>
      <c r="C350"/>
      <c r="D350"/>
      <c r="E350"/>
      <c r="F350"/>
      <c r="G350"/>
      <c r="H350"/>
      <c r="I350" s="4">
        <v>0</v>
      </c>
    </row>
    <row r="351" spans="1:9">
      <c r="A351"/>
      <c r="B351"/>
      <c r="C351"/>
      <c r="D351"/>
      <c r="E351"/>
      <c r="F351"/>
      <c r="G351"/>
      <c r="H351"/>
      <c r="I351" s="4">
        <v>0</v>
      </c>
    </row>
    <row r="352" spans="1:9">
      <c r="A352"/>
      <c r="B352"/>
      <c r="C352"/>
      <c r="D352"/>
      <c r="E352"/>
      <c r="F352"/>
      <c r="G352"/>
      <c r="H352"/>
      <c r="I352" s="4">
        <v>0</v>
      </c>
    </row>
    <row r="353" spans="1:9">
      <c r="A353"/>
      <c r="B353"/>
      <c r="C353"/>
      <c r="D353"/>
      <c r="E353"/>
      <c r="F353"/>
      <c r="G353"/>
      <c r="H353"/>
      <c r="I353" s="4">
        <v>0</v>
      </c>
    </row>
    <row r="354" spans="1:9">
      <c r="A354"/>
      <c r="B354"/>
      <c r="C354"/>
      <c r="D354"/>
      <c r="E354"/>
      <c r="F354"/>
      <c r="G354"/>
      <c r="H354"/>
      <c r="I354" s="4">
        <v>0</v>
      </c>
    </row>
    <row r="355" spans="1:9">
      <c r="A355"/>
      <c r="B355"/>
      <c r="C355"/>
      <c r="D355"/>
      <c r="E355"/>
      <c r="F355"/>
      <c r="G355"/>
      <c r="H355"/>
      <c r="I355" s="4">
        <v>0</v>
      </c>
    </row>
    <row r="356" spans="1:9">
      <c r="A356"/>
      <c r="B356"/>
      <c r="C356"/>
      <c r="D356"/>
      <c r="E356"/>
      <c r="F356"/>
      <c r="G356"/>
      <c r="H356"/>
      <c r="I356" s="4">
        <v>0</v>
      </c>
    </row>
    <row r="357" spans="1:9">
      <c r="A357"/>
      <c r="B357"/>
      <c r="C357"/>
      <c r="D357"/>
      <c r="E357"/>
      <c r="F357"/>
      <c r="G357"/>
      <c r="H357"/>
      <c r="I357" s="4">
        <v>0</v>
      </c>
    </row>
    <row r="358" spans="1:9">
      <c r="A358"/>
      <c r="B358"/>
      <c r="C358"/>
      <c r="D358"/>
      <c r="E358"/>
      <c r="F358"/>
      <c r="G358"/>
      <c r="H358"/>
      <c r="I358" s="4">
        <v>0</v>
      </c>
    </row>
    <row r="359" spans="1:9">
      <c r="A359"/>
      <c r="B359"/>
      <c r="C359"/>
      <c r="D359"/>
      <c r="E359"/>
      <c r="F359"/>
      <c r="G359"/>
      <c r="H359"/>
      <c r="I359" s="4">
        <v>0</v>
      </c>
    </row>
    <row r="360" spans="1:9">
      <c r="A360"/>
      <c r="B360"/>
      <c r="C360"/>
      <c r="D360"/>
      <c r="E360"/>
      <c r="F360"/>
      <c r="G360"/>
      <c r="H360"/>
      <c r="I360" s="4">
        <v>0</v>
      </c>
    </row>
    <row r="361" spans="1:9">
      <c r="A361"/>
      <c r="B361"/>
      <c r="C361"/>
      <c r="D361"/>
      <c r="E361"/>
      <c r="F361"/>
      <c r="G361"/>
      <c r="H361"/>
      <c r="I361" s="4">
        <v>0</v>
      </c>
    </row>
    <row r="362" spans="1:9">
      <c r="A362"/>
      <c r="B362"/>
      <c r="C362"/>
      <c r="D362"/>
      <c r="E362"/>
      <c r="F362"/>
      <c r="G362"/>
      <c r="H362"/>
      <c r="I362" s="4">
        <v>0</v>
      </c>
    </row>
    <row r="363" spans="1:9">
      <c r="A363"/>
      <c r="B363"/>
      <c r="C363"/>
      <c r="D363"/>
      <c r="E363"/>
      <c r="F363"/>
      <c r="G363"/>
      <c r="H363"/>
      <c r="I363" s="4">
        <v>0</v>
      </c>
    </row>
    <row r="364" spans="1:9">
      <c r="A364"/>
      <c r="B364"/>
      <c r="C364"/>
      <c r="D364"/>
      <c r="E364"/>
      <c r="F364"/>
      <c r="G364"/>
      <c r="H364"/>
      <c r="I364" s="4">
        <v>0</v>
      </c>
    </row>
    <row r="365" spans="1:9">
      <c r="A365"/>
      <c r="B365"/>
      <c r="C365"/>
      <c r="D365"/>
      <c r="E365"/>
      <c r="F365"/>
      <c r="G365"/>
      <c r="H365"/>
      <c r="I365" s="4">
        <v>0</v>
      </c>
    </row>
    <row r="366" spans="1:9">
      <c r="A366"/>
      <c r="B366"/>
      <c r="C366"/>
      <c r="D366"/>
      <c r="E366"/>
      <c r="F366"/>
      <c r="G366"/>
      <c r="H366"/>
      <c r="I366" s="4">
        <v>0</v>
      </c>
    </row>
    <row r="367" spans="1:9">
      <c r="A367"/>
      <c r="B367"/>
      <c r="C367"/>
      <c r="D367"/>
      <c r="E367"/>
      <c r="F367"/>
      <c r="G367"/>
      <c r="H367"/>
      <c r="I367" s="4">
        <v>0</v>
      </c>
    </row>
    <row r="368" spans="1:9">
      <c r="A368"/>
      <c r="B368"/>
      <c r="C368"/>
      <c r="D368"/>
      <c r="E368"/>
      <c r="F368"/>
      <c r="G368"/>
      <c r="H368"/>
      <c r="I368" s="4">
        <v>0</v>
      </c>
    </row>
    <row r="369" spans="1:9">
      <c r="A369"/>
      <c r="B369"/>
      <c r="C369"/>
      <c r="D369"/>
      <c r="E369"/>
      <c r="F369"/>
      <c r="G369"/>
      <c r="H369"/>
      <c r="I369" s="4">
        <v>0</v>
      </c>
    </row>
    <row r="370" spans="1:9">
      <c r="A370"/>
      <c r="B370"/>
      <c r="C370"/>
      <c r="D370"/>
      <c r="E370"/>
      <c r="F370"/>
      <c r="G370"/>
      <c r="H370"/>
      <c r="I370" s="4">
        <v>0</v>
      </c>
    </row>
    <row r="371" spans="1:9">
      <c r="A371"/>
      <c r="B371"/>
      <c r="C371"/>
      <c r="D371"/>
      <c r="E371"/>
      <c r="F371"/>
      <c r="G371"/>
      <c r="H371"/>
      <c r="I371" s="4">
        <v>0</v>
      </c>
    </row>
    <row r="372" spans="1:9">
      <c r="A372"/>
      <c r="B372"/>
      <c r="C372"/>
      <c r="D372"/>
      <c r="E372"/>
      <c r="F372"/>
      <c r="G372"/>
      <c r="H372"/>
      <c r="I372" s="4">
        <v>0</v>
      </c>
    </row>
    <row r="373" spans="1:9">
      <c r="A373"/>
      <c r="B373"/>
      <c r="C373"/>
      <c r="D373"/>
      <c r="E373"/>
      <c r="F373"/>
      <c r="G373"/>
      <c r="H373"/>
      <c r="I373" s="4">
        <v>0</v>
      </c>
    </row>
    <row r="374" spans="1:9">
      <c r="A374"/>
      <c r="B374"/>
      <c r="C374"/>
      <c r="D374"/>
      <c r="E374"/>
      <c r="F374"/>
      <c r="G374"/>
      <c r="H374"/>
      <c r="I374" s="4">
        <v>0</v>
      </c>
    </row>
    <row r="375" spans="1:9">
      <c r="A375"/>
      <c r="B375"/>
      <c r="C375"/>
      <c r="D375"/>
      <c r="E375"/>
      <c r="F375"/>
      <c r="G375"/>
      <c r="H375"/>
      <c r="I375" s="4">
        <v>0</v>
      </c>
    </row>
    <row r="376" spans="1:9">
      <c r="A376"/>
      <c r="B376"/>
      <c r="C376"/>
      <c r="D376"/>
      <c r="E376"/>
      <c r="F376"/>
      <c r="G376"/>
      <c r="H376"/>
      <c r="I376" s="4">
        <v>0</v>
      </c>
    </row>
    <row r="377" spans="1:9">
      <c r="A377"/>
      <c r="B377"/>
      <c r="C377"/>
      <c r="D377"/>
      <c r="E377"/>
      <c r="F377"/>
      <c r="G377"/>
      <c r="H377"/>
      <c r="I377" s="4">
        <v>0</v>
      </c>
    </row>
    <row r="378" spans="1:9">
      <c r="A378"/>
      <c r="B378"/>
      <c r="C378"/>
      <c r="D378"/>
      <c r="E378"/>
      <c r="F378"/>
      <c r="G378"/>
      <c r="H378"/>
      <c r="I378" s="4">
        <v>0</v>
      </c>
    </row>
    <row r="379" spans="1:9">
      <c r="A379"/>
      <c r="B379"/>
      <c r="C379"/>
      <c r="D379"/>
      <c r="E379"/>
      <c r="F379"/>
      <c r="G379"/>
      <c r="H379"/>
      <c r="I379" s="4">
        <v>0</v>
      </c>
    </row>
    <row r="380" spans="1:9">
      <c r="A380"/>
      <c r="B380"/>
      <c r="C380"/>
      <c r="D380"/>
      <c r="E380"/>
      <c r="F380"/>
      <c r="G380"/>
      <c r="H380"/>
      <c r="I380" s="4">
        <v>0</v>
      </c>
    </row>
    <row r="381" spans="1:9">
      <c r="A381"/>
      <c r="B381"/>
      <c r="C381"/>
      <c r="D381"/>
      <c r="E381"/>
      <c r="F381"/>
      <c r="G381"/>
      <c r="H381"/>
      <c r="I381" s="4">
        <v>0</v>
      </c>
    </row>
    <row r="382" spans="1:9">
      <c r="A382"/>
      <c r="B382"/>
      <c r="C382"/>
      <c r="D382"/>
      <c r="E382"/>
      <c r="F382"/>
      <c r="G382"/>
      <c r="H382"/>
      <c r="I382" s="4">
        <v>0</v>
      </c>
    </row>
    <row r="383" spans="1:9">
      <c r="A383"/>
      <c r="B383"/>
      <c r="C383"/>
      <c r="D383"/>
      <c r="E383"/>
      <c r="F383"/>
      <c r="G383"/>
      <c r="H383"/>
      <c r="I383" s="4">
        <v>0</v>
      </c>
    </row>
    <row r="384" spans="1:9">
      <c r="A384"/>
      <c r="B384"/>
      <c r="C384"/>
      <c r="D384"/>
      <c r="E384"/>
      <c r="F384"/>
      <c r="G384"/>
      <c r="H384"/>
      <c r="I384" s="4">
        <v>0</v>
      </c>
    </row>
    <row r="385" spans="1:9">
      <c r="A385"/>
      <c r="B385"/>
      <c r="C385"/>
      <c r="D385"/>
      <c r="E385"/>
      <c r="F385"/>
      <c r="G385"/>
      <c r="H385"/>
      <c r="I385" s="4">
        <v>0</v>
      </c>
    </row>
    <row r="386" spans="1:9">
      <c r="A386"/>
      <c r="B386"/>
      <c r="C386"/>
      <c r="D386"/>
      <c r="E386"/>
      <c r="F386"/>
      <c r="G386"/>
      <c r="H386"/>
      <c r="I386" s="4">
        <v>0</v>
      </c>
    </row>
    <row r="387" spans="1:9">
      <c r="A387"/>
      <c r="B387"/>
      <c r="C387"/>
      <c r="D387"/>
      <c r="E387"/>
      <c r="F387"/>
      <c r="G387"/>
      <c r="H387"/>
      <c r="I387" s="4">
        <v>0</v>
      </c>
    </row>
    <row r="388" spans="1:9">
      <c r="A388"/>
      <c r="B388"/>
      <c r="C388"/>
      <c r="D388"/>
      <c r="E388"/>
      <c r="F388"/>
      <c r="G388"/>
      <c r="H388"/>
      <c r="I388" s="4">
        <v>0</v>
      </c>
    </row>
    <row r="389" spans="1:9">
      <c r="A389"/>
      <c r="B389"/>
      <c r="C389"/>
      <c r="D389"/>
      <c r="E389"/>
      <c r="F389"/>
      <c r="G389"/>
      <c r="H389"/>
      <c r="I389" s="4">
        <v>0</v>
      </c>
    </row>
    <row r="390" spans="1:9">
      <c r="A390"/>
      <c r="B390"/>
      <c r="C390"/>
      <c r="D390"/>
      <c r="E390"/>
      <c r="F390"/>
      <c r="G390"/>
      <c r="H390"/>
      <c r="I390" s="4">
        <v>0</v>
      </c>
    </row>
    <row r="391" spans="1:9">
      <c r="A391"/>
      <c r="B391"/>
      <c r="C391"/>
      <c r="D391"/>
      <c r="E391"/>
      <c r="F391"/>
      <c r="G391"/>
      <c r="H391"/>
      <c r="I391" s="4">
        <v>0</v>
      </c>
    </row>
    <row r="392" spans="1:9">
      <c r="A392"/>
      <c r="B392"/>
      <c r="C392"/>
      <c r="D392"/>
      <c r="E392"/>
      <c r="F392"/>
      <c r="G392"/>
      <c r="H392"/>
      <c r="I392" s="4">
        <v>0</v>
      </c>
    </row>
    <row r="393" spans="1:9">
      <c r="A393"/>
      <c r="B393"/>
      <c r="C393"/>
      <c r="D393"/>
      <c r="E393"/>
      <c r="F393"/>
      <c r="G393"/>
      <c r="H393"/>
      <c r="I393" s="4">
        <v>0</v>
      </c>
    </row>
    <row r="394" spans="1:9">
      <c r="A394"/>
      <c r="B394"/>
      <c r="C394"/>
      <c r="D394"/>
      <c r="E394"/>
      <c r="F394"/>
      <c r="G394"/>
      <c r="H394"/>
      <c r="I394" s="4">
        <v>0</v>
      </c>
    </row>
    <row r="395" spans="1:9">
      <c r="A395"/>
      <c r="B395"/>
      <c r="C395"/>
      <c r="D395"/>
      <c r="E395"/>
      <c r="F395"/>
      <c r="G395"/>
      <c r="H395"/>
      <c r="I395" s="4">
        <v>0</v>
      </c>
    </row>
    <row r="396" spans="1:9">
      <c r="A396"/>
      <c r="B396"/>
      <c r="C396"/>
      <c r="D396"/>
      <c r="E396"/>
      <c r="F396"/>
      <c r="G396"/>
      <c r="H396"/>
      <c r="I396" s="4">
        <v>0</v>
      </c>
    </row>
    <row r="397" spans="1:9">
      <c r="A397"/>
      <c r="B397"/>
      <c r="C397"/>
      <c r="D397"/>
      <c r="E397"/>
      <c r="F397"/>
      <c r="G397"/>
      <c r="H397"/>
      <c r="I397" s="4">
        <v>0</v>
      </c>
    </row>
    <row r="398" spans="1:9">
      <c r="A398"/>
      <c r="B398"/>
      <c r="C398"/>
      <c r="D398"/>
      <c r="E398"/>
      <c r="F398"/>
      <c r="G398"/>
      <c r="H398"/>
      <c r="I398" s="4">
        <v>0</v>
      </c>
    </row>
    <row r="399" spans="1:9">
      <c r="A399"/>
      <c r="B399"/>
      <c r="C399"/>
      <c r="D399"/>
      <c r="E399"/>
      <c r="F399"/>
      <c r="G399"/>
      <c r="H399"/>
      <c r="I399" s="4">
        <v>0</v>
      </c>
    </row>
    <row r="400" spans="1:9">
      <c r="A400"/>
      <c r="B400"/>
      <c r="C400"/>
      <c r="D400"/>
      <c r="E400"/>
      <c r="F400"/>
      <c r="G400"/>
      <c r="H400"/>
      <c r="I400" s="4">
        <v>0</v>
      </c>
    </row>
    <row r="401" spans="1:9">
      <c r="A401"/>
      <c r="B401"/>
      <c r="C401"/>
      <c r="D401"/>
      <c r="E401"/>
      <c r="F401"/>
      <c r="G401"/>
      <c r="H401"/>
      <c r="I401" s="4">
        <v>0</v>
      </c>
    </row>
    <row r="402" spans="1:9">
      <c r="A402"/>
      <c r="B402"/>
      <c r="C402"/>
      <c r="D402"/>
      <c r="E402"/>
      <c r="F402"/>
      <c r="G402"/>
      <c r="H402"/>
      <c r="I402" s="4">
        <v>0</v>
      </c>
    </row>
    <row r="403" spans="1:9">
      <c r="A403"/>
      <c r="B403"/>
      <c r="C403"/>
      <c r="D403"/>
      <c r="E403"/>
      <c r="F403"/>
      <c r="G403"/>
      <c r="H403"/>
      <c r="I403" s="4">
        <v>0</v>
      </c>
    </row>
    <row r="404" spans="1:9">
      <c r="A404"/>
      <c r="B404"/>
      <c r="C404"/>
      <c r="D404"/>
      <c r="E404"/>
      <c r="F404"/>
      <c r="G404"/>
      <c r="H404"/>
      <c r="I404" s="4">
        <v>0</v>
      </c>
    </row>
    <row r="405" spans="1:9">
      <c r="A405"/>
      <c r="B405"/>
      <c r="C405"/>
      <c r="D405"/>
      <c r="E405"/>
      <c r="F405"/>
      <c r="G405"/>
      <c r="H405"/>
      <c r="I405" s="4">
        <v>0</v>
      </c>
    </row>
    <row r="406" spans="1:9">
      <c r="A406"/>
      <c r="B406"/>
      <c r="C406"/>
      <c r="D406"/>
      <c r="E406"/>
      <c r="F406"/>
      <c r="G406"/>
      <c r="H406"/>
      <c r="I406" s="4">
        <v>0</v>
      </c>
    </row>
    <row r="407" spans="1:9">
      <c r="A407"/>
      <c r="B407"/>
      <c r="C407"/>
      <c r="D407"/>
      <c r="E407"/>
      <c r="F407"/>
      <c r="G407"/>
      <c r="H407"/>
      <c r="I407" s="4">
        <v>0</v>
      </c>
    </row>
    <row r="408" spans="1:9">
      <c r="A408"/>
      <c r="B408"/>
      <c r="C408"/>
      <c r="D408"/>
      <c r="E408"/>
      <c r="F408"/>
      <c r="G408"/>
      <c r="H408"/>
      <c r="I408" s="4">
        <v>0</v>
      </c>
    </row>
    <row r="409" spans="1:9">
      <c r="A409"/>
      <c r="B409"/>
      <c r="C409"/>
      <c r="D409"/>
      <c r="E409"/>
      <c r="F409"/>
      <c r="G409"/>
      <c r="H409"/>
      <c r="I409" s="4">
        <v>0</v>
      </c>
    </row>
    <row r="410" spans="1:9">
      <c r="A410"/>
      <c r="B410"/>
      <c r="C410"/>
      <c r="D410"/>
      <c r="E410"/>
      <c r="F410"/>
      <c r="G410"/>
      <c r="H410"/>
      <c r="I410" s="4">
        <v>0</v>
      </c>
    </row>
    <row r="411" spans="1:9">
      <c r="A411"/>
      <c r="B411"/>
      <c r="C411"/>
      <c r="D411"/>
      <c r="E411"/>
      <c r="F411"/>
      <c r="G411"/>
      <c r="H411"/>
      <c r="I411" s="4">
        <v>0</v>
      </c>
    </row>
    <row r="412" spans="1:9">
      <c r="A412"/>
      <c r="B412"/>
      <c r="C412"/>
      <c r="D412"/>
      <c r="E412"/>
      <c r="F412"/>
      <c r="G412"/>
      <c r="H412"/>
      <c r="I412" s="4">
        <v>0</v>
      </c>
    </row>
    <row r="413" spans="1:9">
      <c r="A413"/>
      <c r="B413"/>
      <c r="C413"/>
      <c r="D413"/>
      <c r="E413"/>
      <c r="F413"/>
      <c r="G413"/>
      <c r="H413"/>
      <c r="I413" s="4">
        <v>0</v>
      </c>
    </row>
    <row r="414" spans="1:9">
      <c r="A414"/>
      <c r="B414"/>
      <c r="C414"/>
      <c r="D414"/>
      <c r="E414"/>
      <c r="F414"/>
      <c r="G414"/>
      <c r="H414"/>
      <c r="I414" s="4">
        <v>0</v>
      </c>
    </row>
    <row r="415" spans="1:9">
      <c r="A415"/>
      <c r="B415"/>
      <c r="C415"/>
      <c r="D415"/>
      <c r="E415"/>
      <c r="F415"/>
      <c r="G415"/>
      <c r="H415"/>
      <c r="I415" s="4">
        <v>0</v>
      </c>
    </row>
    <row r="416" spans="1:9">
      <c r="A416"/>
      <c r="B416"/>
      <c r="C416"/>
      <c r="D416"/>
      <c r="E416"/>
      <c r="F416"/>
      <c r="G416"/>
      <c r="H416"/>
      <c r="I416" s="4">
        <v>0</v>
      </c>
    </row>
    <row r="417" spans="1:9">
      <c r="A417"/>
      <c r="B417"/>
      <c r="C417"/>
      <c r="D417"/>
      <c r="E417"/>
      <c r="F417"/>
      <c r="G417"/>
      <c r="H417"/>
      <c r="I417" s="4">
        <v>0</v>
      </c>
    </row>
    <row r="418" spans="1:9">
      <c r="A418"/>
      <c r="B418"/>
      <c r="C418"/>
      <c r="D418"/>
      <c r="E418"/>
      <c r="F418"/>
      <c r="G418"/>
      <c r="H418"/>
      <c r="I418" s="4">
        <v>0</v>
      </c>
    </row>
    <row r="419" spans="1:9">
      <c r="A419"/>
      <c r="B419"/>
      <c r="C419"/>
      <c r="D419"/>
      <c r="E419"/>
      <c r="F419"/>
      <c r="G419"/>
      <c r="H419"/>
      <c r="I419" s="4">
        <v>0</v>
      </c>
    </row>
    <row r="420" spans="1:9">
      <c r="A420"/>
      <c r="B420"/>
      <c r="C420"/>
      <c r="D420"/>
      <c r="E420"/>
      <c r="F420"/>
      <c r="G420"/>
      <c r="H420"/>
      <c r="I420" s="4">
        <v>0</v>
      </c>
    </row>
    <row r="421" spans="1:9">
      <c r="A421"/>
      <c r="B421"/>
      <c r="C421"/>
      <c r="D421"/>
      <c r="E421"/>
      <c r="F421"/>
      <c r="G421"/>
      <c r="H421"/>
      <c r="I421" s="4">
        <v>0</v>
      </c>
    </row>
    <row r="422" spans="1:9">
      <c r="A422"/>
      <c r="B422"/>
      <c r="C422"/>
      <c r="D422"/>
      <c r="E422"/>
      <c r="F422"/>
      <c r="G422"/>
      <c r="H422"/>
      <c r="I422" s="4">
        <v>0</v>
      </c>
    </row>
    <row r="423" spans="1:9">
      <c r="A423"/>
      <c r="B423"/>
      <c r="C423"/>
      <c r="D423"/>
      <c r="E423"/>
      <c r="F423"/>
      <c r="G423"/>
      <c r="H423"/>
      <c r="I423" s="4">
        <v>0</v>
      </c>
    </row>
    <row r="424" spans="1:9">
      <c r="A424"/>
      <c r="B424"/>
      <c r="C424"/>
      <c r="D424"/>
      <c r="E424"/>
      <c r="F424"/>
      <c r="G424"/>
      <c r="H424"/>
      <c r="I424" s="4">
        <v>0</v>
      </c>
    </row>
    <row r="425" spans="1:9">
      <c r="A425"/>
      <c r="B425"/>
      <c r="C425"/>
      <c r="D425"/>
      <c r="E425"/>
      <c r="F425"/>
      <c r="G425"/>
      <c r="H425"/>
      <c r="I425" s="4">
        <v>0</v>
      </c>
    </row>
    <row r="426" spans="1:9">
      <c r="A426"/>
      <c r="B426"/>
      <c r="C426"/>
      <c r="D426"/>
      <c r="E426"/>
      <c r="F426"/>
      <c r="G426"/>
      <c r="H426"/>
      <c r="I426" s="4">
        <v>0</v>
      </c>
    </row>
    <row r="427" spans="1:9">
      <c r="A427"/>
      <c r="B427"/>
      <c r="C427"/>
      <c r="D427"/>
      <c r="E427"/>
      <c r="F427"/>
      <c r="G427"/>
      <c r="H427"/>
      <c r="I427" s="4">
        <v>0</v>
      </c>
    </row>
    <row r="428" spans="1:9">
      <c r="A428"/>
      <c r="B428"/>
      <c r="C428"/>
      <c r="D428"/>
      <c r="E428"/>
      <c r="F428"/>
      <c r="G428"/>
      <c r="H428"/>
      <c r="I428" s="4">
        <v>0</v>
      </c>
    </row>
    <row r="429" spans="1:9">
      <c r="A429"/>
      <c r="B429"/>
      <c r="C429"/>
      <c r="D429"/>
      <c r="E429"/>
      <c r="F429"/>
      <c r="G429"/>
      <c r="H429"/>
      <c r="I429" s="4">
        <v>0</v>
      </c>
    </row>
    <row r="430" spans="1:9">
      <c r="A430"/>
      <c r="B430"/>
      <c r="C430"/>
      <c r="D430"/>
      <c r="E430"/>
      <c r="F430"/>
      <c r="G430"/>
      <c r="H430"/>
      <c r="I430" s="4">
        <v>0</v>
      </c>
    </row>
    <row r="431" spans="1:9">
      <c r="A431"/>
      <c r="B431"/>
      <c r="C431"/>
      <c r="D431"/>
      <c r="E431"/>
      <c r="F431"/>
      <c r="G431"/>
      <c r="H431"/>
      <c r="I431" s="4">
        <v>0</v>
      </c>
    </row>
    <row r="432" spans="1:9">
      <c r="A432"/>
      <c r="B432"/>
      <c r="C432"/>
      <c r="D432"/>
      <c r="E432"/>
      <c r="F432"/>
      <c r="G432"/>
      <c r="H432"/>
      <c r="I432" s="4">
        <v>0</v>
      </c>
    </row>
    <row r="433" spans="1:9">
      <c r="A433"/>
      <c r="B433"/>
      <c r="C433"/>
      <c r="D433"/>
      <c r="E433"/>
      <c r="F433"/>
      <c r="G433"/>
      <c r="H433"/>
      <c r="I433" s="4">
        <v>0</v>
      </c>
    </row>
    <row r="434" spans="1:9">
      <c r="A434"/>
      <c r="B434"/>
      <c r="C434"/>
      <c r="D434"/>
      <c r="E434"/>
      <c r="F434"/>
      <c r="G434"/>
      <c r="H434"/>
      <c r="I434" s="4">
        <v>0</v>
      </c>
    </row>
    <row r="435" spans="1:9">
      <c r="A435"/>
      <c r="B435"/>
      <c r="C435"/>
      <c r="D435"/>
      <c r="E435"/>
      <c r="F435"/>
      <c r="G435"/>
      <c r="H435"/>
      <c r="I435" s="4">
        <v>0</v>
      </c>
    </row>
    <row r="436" spans="1:9">
      <c r="A436"/>
      <c r="B436"/>
      <c r="C436"/>
      <c r="D436"/>
      <c r="E436"/>
      <c r="F436"/>
      <c r="G436"/>
      <c r="H436"/>
      <c r="I436" s="4">
        <v>0</v>
      </c>
    </row>
    <row r="437" spans="1:9">
      <c r="A437"/>
      <c r="B437"/>
      <c r="C437"/>
      <c r="D437"/>
      <c r="E437"/>
      <c r="F437"/>
      <c r="G437"/>
      <c r="H437"/>
      <c r="I437" s="4">
        <v>0</v>
      </c>
    </row>
    <row r="438" spans="1:9">
      <c r="A438"/>
      <c r="B438"/>
      <c r="C438"/>
      <c r="D438"/>
      <c r="E438"/>
      <c r="F438"/>
      <c r="G438"/>
      <c r="H438"/>
      <c r="I438" s="4">
        <v>0</v>
      </c>
    </row>
    <row r="439" spans="1:9">
      <c r="A439"/>
      <c r="B439"/>
      <c r="C439"/>
      <c r="D439"/>
      <c r="E439"/>
      <c r="F439"/>
      <c r="G439"/>
      <c r="H439"/>
      <c r="I439" s="4">
        <v>0</v>
      </c>
    </row>
    <row r="440" spans="1:9">
      <c r="A440"/>
      <c r="B440"/>
      <c r="C440"/>
      <c r="D440"/>
      <c r="E440"/>
      <c r="F440"/>
      <c r="G440"/>
      <c r="H440"/>
      <c r="I440" s="4">
        <v>0</v>
      </c>
    </row>
    <row r="441" spans="1:9">
      <c r="A441"/>
      <c r="B441"/>
      <c r="C441"/>
      <c r="D441"/>
      <c r="E441"/>
      <c r="F441"/>
      <c r="G441"/>
      <c r="H441"/>
      <c r="I441" s="4">
        <v>0</v>
      </c>
    </row>
    <row r="442" spans="1:9">
      <c r="A442"/>
      <c r="B442"/>
      <c r="C442"/>
      <c r="D442"/>
      <c r="E442"/>
      <c r="F442"/>
      <c r="G442"/>
      <c r="H442"/>
      <c r="I442" s="4">
        <v>0</v>
      </c>
    </row>
    <row r="443" spans="1:9">
      <c r="A443"/>
      <c r="B443"/>
      <c r="C443"/>
      <c r="D443"/>
      <c r="E443"/>
      <c r="F443"/>
      <c r="G443"/>
      <c r="H443"/>
      <c r="I443" s="4">
        <v>0</v>
      </c>
    </row>
    <row r="444" spans="1:9">
      <c r="A444"/>
      <c r="B444"/>
      <c r="C444"/>
      <c r="D444"/>
      <c r="E444"/>
      <c r="F444"/>
      <c r="G444"/>
      <c r="H444"/>
      <c r="I444" s="4">
        <v>0</v>
      </c>
    </row>
    <row r="445" spans="1:9">
      <c r="A445"/>
      <c r="B445"/>
      <c r="C445"/>
      <c r="D445"/>
      <c r="E445"/>
      <c r="F445"/>
      <c r="G445"/>
      <c r="H445"/>
      <c r="I445" s="4">
        <v>0</v>
      </c>
    </row>
    <row r="446" spans="1:9">
      <c r="A446"/>
      <c r="B446"/>
      <c r="C446"/>
      <c r="D446"/>
      <c r="E446"/>
      <c r="F446"/>
      <c r="G446"/>
      <c r="H446"/>
      <c r="I446" s="4">
        <v>0</v>
      </c>
    </row>
    <row r="447" spans="1:9">
      <c r="A447"/>
      <c r="B447"/>
      <c r="C447"/>
      <c r="D447"/>
      <c r="E447"/>
      <c r="F447"/>
      <c r="G447"/>
      <c r="H447"/>
      <c r="I447" s="4">
        <v>0</v>
      </c>
    </row>
    <row r="448" spans="1:9">
      <c r="A448"/>
      <c r="B448"/>
      <c r="C448"/>
      <c r="D448"/>
      <c r="E448"/>
      <c r="F448"/>
      <c r="G448"/>
      <c r="H448"/>
      <c r="I448" s="4">
        <v>0</v>
      </c>
    </row>
    <row r="449" spans="1:9">
      <c r="A449"/>
      <c r="B449"/>
      <c r="C449"/>
      <c r="D449"/>
      <c r="E449"/>
      <c r="F449"/>
      <c r="G449"/>
      <c r="H449"/>
      <c r="I449" s="4">
        <v>0</v>
      </c>
    </row>
    <row r="450" spans="1:9">
      <c r="A450"/>
      <c r="B450"/>
      <c r="C450"/>
      <c r="D450"/>
      <c r="E450"/>
      <c r="F450"/>
      <c r="G450"/>
      <c r="H450"/>
      <c r="I450" s="4">
        <v>0</v>
      </c>
    </row>
    <row r="451" spans="1:9">
      <c r="A451"/>
      <c r="B451"/>
      <c r="C451"/>
      <c r="D451"/>
      <c r="E451"/>
      <c r="F451"/>
      <c r="G451"/>
      <c r="H451"/>
      <c r="I451" s="4">
        <v>0</v>
      </c>
    </row>
    <row r="452" spans="1:9">
      <c r="A452"/>
      <c r="B452"/>
      <c r="C452"/>
      <c r="D452"/>
      <c r="E452"/>
      <c r="F452"/>
      <c r="G452"/>
      <c r="H452"/>
      <c r="I452" s="4">
        <v>0</v>
      </c>
    </row>
    <row r="453" spans="1:9">
      <c r="A453"/>
      <c r="B453"/>
      <c r="C453"/>
      <c r="D453"/>
      <c r="E453"/>
      <c r="F453"/>
      <c r="G453"/>
      <c r="H453"/>
      <c r="I453" s="4">
        <v>0</v>
      </c>
    </row>
    <row r="454" spans="1:9">
      <c r="A454"/>
      <c r="B454"/>
      <c r="C454"/>
      <c r="D454"/>
      <c r="E454"/>
      <c r="F454"/>
      <c r="G454"/>
      <c r="H454"/>
      <c r="I454" s="4">
        <v>0</v>
      </c>
    </row>
    <row r="455" spans="1:9">
      <c r="A455"/>
      <c r="B455"/>
      <c r="C455"/>
      <c r="D455"/>
      <c r="E455"/>
      <c r="F455"/>
      <c r="G455"/>
      <c r="H455"/>
      <c r="I455" s="4">
        <v>0</v>
      </c>
    </row>
    <row r="456" spans="1:9">
      <c r="A456"/>
      <c r="B456"/>
      <c r="C456"/>
      <c r="D456"/>
      <c r="E456"/>
      <c r="F456"/>
      <c r="G456"/>
      <c r="H456"/>
      <c r="I456" s="4">
        <v>0</v>
      </c>
    </row>
    <row r="457" spans="1:9">
      <c r="A457"/>
      <c r="B457"/>
      <c r="C457"/>
      <c r="D457"/>
      <c r="E457"/>
      <c r="F457"/>
      <c r="G457"/>
      <c r="H457"/>
      <c r="I457" s="4">
        <v>0</v>
      </c>
    </row>
    <row r="458" spans="1:9">
      <c r="A458"/>
      <c r="B458"/>
      <c r="C458"/>
      <c r="D458"/>
      <c r="E458"/>
      <c r="F458"/>
      <c r="G458"/>
      <c r="H458"/>
      <c r="I458" s="4">
        <v>0</v>
      </c>
    </row>
    <row r="459" spans="1:9">
      <c r="A459"/>
      <c r="B459"/>
      <c r="C459"/>
      <c r="D459"/>
      <c r="E459"/>
      <c r="F459"/>
      <c r="G459"/>
      <c r="H459"/>
      <c r="I459" s="4">
        <v>0</v>
      </c>
    </row>
    <row r="460" spans="1:9">
      <c r="A460"/>
      <c r="B460"/>
      <c r="C460"/>
      <c r="D460"/>
      <c r="E460"/>
      <c r="F460"/>
      <c r="G460"/>
      <c r="H460"/>
      <c r="I460" s="4">
        <v>0</v>
      </c>
    </row>
    <row r="461" spans="1:9">
      <c r="A461"/>
      <c r="B461"/>
      <c r="C461"/>
      <c r="D461"/>
      <c r="E461"/>
      <c r="F461"/>
      <c r="G461"/>
      <c r="H461"/>
      <c r="I461" s="4">
        <v>0</v>
      </c>
    </row>
    <row r="462" spans="1:9">
      <c r="A462"/>
      <c r="B462"/>
      <c r="C462"/>
      <c r="D462"/>
      <c r="E462"/>
      <c r="F462"/>
      <c r="G462"/>
      <c r="H462"/>
      <c r="I462" s="4">
        <v>0</v>
      </c>
    </row>
    <row r="463" spans="1:9">
      <c r="A463"/>
      <c r="B463"/>
      <c r="C463"/>
      <c r="D463"/>
      <c r="E463"/>
      <c r="F463"/>
      <c r="G463"/>
      <c r="H463"/>
      <c r="I463" s="4">
        <v>0</v>
      </c>
    </row>
    <row r="464" spans="1:9">
      <c r="A464"/>
      <c r="B464"/>
      <c r="C464"/>
      <c r="D464"/>
      <c r="E464"/>
      <c r="F464"/>
      <c r="G464"/>
      <c r="H464"/>
      <c r="I464" s="4">
        <v>0</v>
      </c>
    </row>
    <row r="465" spans="1:9">
      <c r="A465"/>
      <c r="B465"/>
      <c r="C465"/>
      <c r="D465"/>
      <c r="E465"/>
      <c r="F465"/>
      <c r="G465"/>
      <c r="H465"/>
      <c r="I465" s="4">
        <v>0</v>
      </c>
    </row>
    <row r="466" spans="1:9">
      <c r="A466"/>
      <c r="B466"/>
      <c r="C466"/>
      <c r="D466"/>
      <c r="E466"/>
      <c r="F466"/>
      <c r="G466"/>
      <c r="H466"/>
      <c r="I466" s="4">
        <v>0</v>
      </c>
    </row>
    <row r="467" spans="1:9">
      <c r="A467"/>
      <c r="B467"/>
      <c r="C467"/>
      <c r="D467"/>
      <c r="E467"/>
      <c r="F467"/>
      <c r="G467"/>
      <c r="H467"/>
      <c r="I467" s="4">
        <v>0</v>
      </c>
    </row>
    <row r="468" spans="1:9">
      <c r="A468"/>
      <c r="B468"/>
      <c r="C468"/>
      <c r="D468"/>
      <c r="E468"/>
      <c r="F468"/>
      <c r="G468"/>
      <c r="H468"/>
      <c r="I468" s="4">
        <v>0</v>
      </c>
    </row>
    <row r="469" spans="1:9">
      <c r="A469"/>
      <c r="B469"/>
      <c r="C469"/>
      <c r="D469"/>
      <c r="E469"/>
      <c r="F469"/>
      <c r="G469"/>
      <c r="H469"/>
      <c r="I469" s="4">
        <v>0</v>
      </c>
    </row>
    <row r="470" spans="1:9">
      <c r="A470"/>
      <c r="B470"/>
      <c r="C470"/>
      <c r="D470"/>
      <c r="E470"/>
      <c r="F470"/>
      <c r="G470"/>
      <c r="H470"/>
      <c r="I470" s="4">
        <v>0</v>
      </c>
    </row>
    <row r="471" spans="1:9">
      <c r="A471"/>
      <c r="B471"/>
      <c r="C471"/>
      <c r="D471"/>
      <c r="E471"/>
      <c r="F471"/>
      <c r="G471"/>
      <c r="H471"/>
      <c r="I471" s="4">
        <v>0</v>
      </c>
    </row>
    <row r="472" spans="1:9">
      <c r="A472"/>
      <c r="B472"/>
      <c r="C472"/>
      <c r="D472"/>
      <c r="E472"/>
      <c r="F472"/>
      <c r="G472"/>
      <c r="H472"/>
      <c r="I472" s="4">
        <v>0</v>
      </c>
    </row>
    <row r="473" spans="1:9">
      <c r="A473"/>
      <c r="B473"/>
      <c r="C473"/>
      <c r="D473"/>
      <c r="E473"/>
      <c r="F473"/>
      <c r="G473"/>
      <c r="H473"/>
      <c r="I473" s="4">
        <v>0</v>
      </c>
    </row>
    <row r="474" spans="1:9">
      <c r="A474"/>
      <c r="B474"/>
      <c r="C474"/>
      <c r="D474"/>
      <c r="E474"/>
      <c r="F474"/>
      <c r="G474"/>
      <c r="H474"/>
      <c r="I474" s="4">
        <v>0</v>
      </c>
    </row>
    <row r="475" spans="1:9">
      <c r="A475"/>
      <c r="B475"/>
      <c r="C475"/>
      <c r="D475"/>
      <c r="E475"/>
      <c r="F475"/>
      <c r="G475"/>
      <c r="H475"/>
      <c r="I475" s="4">
        <v>0</v>
      </c>
    </row>
    <row r="476" spans="1:9">
      <c r="A476"/>
      <c r="B476"/>
      <c r="C476"/>
      <c r="D476"/>
      <c r="E476"/>
      <c r="F476"/>
      <c r="G476"/>
      <c r="H476"/>
      <c r="I476" s="4">
        <v>0</v>
      </c>
    </row>
    <row r="477" spans="1:9">
      <c r="A477"/>
      <c r="B477"/>
      <c r="C477"/>
      <c r="D477"/>
      <c r="E477"/>
      <c r="F477"/>
      <c r="G477"/>
      <c r="H477"/>
      <c r="I477" s="4">
        <v>0</v>
      </c>
    </row>
    <row r="478" spans="1:9">
      <c r="A478"/>
      <c r="B478"/>
      <c r="C478"/>
      <c r="D478"/>
      <c r="E478"/>
      <c r="F478"/>
      <c r="G478"/>
      <c r="H478"/>
      <c r="I478" s="4">
        <v>0</v>
      </c>
    </row>
    <row r="479" spans="1:9">
      <c r="A479"/>
      <c r="B479"/>
      <c r="C479"/>
      <c r="D479"/>
      <c r="E479"/>
      <c r="F479"/>
      <c r="G479"/>
      <c r="H479"/>
      <c r="I479" s="4">
        <v>0</v>
      </c>
    </row>
    <row r="480" spans="1:9">
      <c r="A480"/>
      <c r="B480"/>
      <c r="C480"/>
      <c r="D480"/>
      <c r="E480"/>
      <c r="F480"/>
      <c r="G480"/>
      <c r="H480"/>
      <c r="I480" s="4">
        <v>0</v>
      </c>
    </row>
    <row r="481" spans="1:9">
      <c r="A481"/>
      <c r="B481"/>
      <c r="C481"/>
      <c r="D481"/>
      <c r="E481"/>
      <c r="F481"/>
      <c r="G481"/>
      <c r="H481"/>
      <c r="I481" s="4">
        <v>0</v>
      </c>
    </row>
    <row r="482" spans="1:9">
      <c r="A482"/>
      <c r="B482"/>
      <c r="C482"/>
      <c r="D482"/>
      <c r="E482"/>
      <c r="F482"/>
      <c r="G482"/>
      <c r="H482"/>
      <c r="I482" s="4">
        <v>0</v>
      </c>
    </row>
    <row r="483" spans="1:9">
      <c r="A483"/>
      <c r="B483"/>
      <c r="C483"/>
      <c r="D483"/>
      <c r="E483"/>
      <c r="F483"/>
      <c r="G483"/>
      <c r="H483"/>
      <c r="I483" s="4">
        <v>0</v>
      </c>
    </row>
    <row r="484" spans="1:9">
      <c r="A484"/>
      <c r="B484"/>
      <c r="C484"/>
      <c r="D484"/>
      <c r="E484"/>
      <c r="F484"/>
      <c r="G484"/>
      <c r="H484"/>
      <c r="I484" s="4">
        <v>0</v>
      </c>
    </row>
    <row r="485" spans="1:9">
      <c r="A485"/>
      <c r="B485"/>
      <c r="C485"/>
      <c r="D485"/>
      <c r="E485"/>
      <c r="F485"/>
      <c r="G485"/>
      <c r="H485"/>
      <c r="I485" s="4">
        <v>0</v>
      </c>
    </row>
    <row r="486" spans="1:9">
      <c r="A486"/>
      <c r="B486"/>
      <c r="C486"/>
      <c r="D486"/>
      <c r="E486"/>
      <c r="F486"/>
      <c r="G486"/>
      <c r="H486"/>
      <c r="I486" s="4">
        <v>0</v>
      </c>
    </row>
    <row r="487" spans="1:9">
      <c r="A487"/>
      <c r="B487"/>
      <c r="C487"/>
      <c r="D487"/>
      <c r="E487"/>
      <c r="F487"/>
      <c r="G487"/>
      <c r="H487"/>
      <c r="I487" s="4">
        <v>0</v>
      </c>
    </row>
    <row r="488" spans="1:9">
      <c r="A488"/>
      <c r="B488"/>
      <c r="C488"/>
      <c r="D488"/>
      <c r="E488"/>
      <c r="F488"/>
      <c r="G488"/>
      <c r="H488"/>
      <c r="I488" s="4">
        <v>0</v>
      </c>
    </row>
    <row r="489" spans="1:9">
      <c r="A489"/>
      <c r="B489"/>
      <c r="C489"/>
      <c r="D489"/>
      <c r="E489"/>
      <c r="F489"/>
      <c r="G489"/>
      <c r="H489"/>
      <c r="I489" s="4">
        <v>0</v>
      </c>
    </row>
    <row r="490" spans="1:9">
      <c r="A490"/>
      <c r="B490"/>
      <c r="C490"/>
      <c r="D490"/>
      <c r="E490"/>
      <c r="F490"/>
      <c r="G490"/>
      <c r="H490"/>
      <c r="I490" s="4">
        <v>0</v>
      </c>
    </row>
    <row r="491" spans="1:9">
      <c r="A491"/>
      <c r="B491"/>
      <c r="C491"/>
      <c r="D491"/>
      <c r="E491"/>
      <c r="F491"/>
      <c r="G491"/>
      <c r="H491"/>
      <c r="I491" s="4">
        <v>0</v>
      </c>
    </row>
    <row r="492" spans="1:9">
      <c r="A492"/>
      <c r="B492"/>
      <c r="C492"/>
      <c r="D492"/>
      <c r="E492"/>
      <c r="F492"/>
      <c r="G492"/>
      <c r="H492"/>
      <c r="I492" s="4">
        <v>0</v>
      </c>
    </row>
    <row r="493" spans="1:9">
      <c r="A493"/>
      <c r="B493"/>
      <c r="C493"/>
      <c r="D493"/>
      <c r="E493"/>
      <c r="F493"/>
      <c r="G493"/>
      <c r="H493"/>
      <c r="I493" s="4">
        <v>0</v>
      </c>
    </row>
    <row r="494" spans="1:9">
      <c r="A494"/>
      <c r="B494"/>
      <c r="C494"/>
      <c r="D494"/>
      <c r="E494"/>
      <c r="F494"/>
      <c r="G494"/>
      <c r="H494"/>
      <c r="I494" s="4">
        <v>0</v>
      </c>
    </row>
    <row r="495" spans="1:9">
      <c r="A495"/>
      <c r="B495"/>
      <c r="C495"/>
      <c r="D495"/>
      <c r="E495"/>
      <c r="F495"/>
      <c r="G495"/>
      <c r="H495"/>
      <c r="I495" s="4">
        <v>0</v>
      </c>
    </row>
    <row r="496" spans="1:9">
      <c r="A496"/>
      <c r="B496"/>
      <c r="C496"/>
      <c r="D496"/>
      <c r="E496"/>
      <c r="F496"/>
      <c r="G496"/>
      <c r="H496"/>
      <c r="I496" s="4">
        <v>0</v>
      </c>
    </row>
    <row r="497" spans="1:9">
      <c r="A497"/>
      <c r="B497"/>
      <c r="C497"/>
      <c r="D497"/>
      <c r="E497"/>
      <c r="F497"/>
      <c r="G497"/>
      <c r="H497"/>
      <c r="I497" s="4">
        <v>0</v>
      </c>
    </row>
    <row r="498" spans="1:9">
      <c r="A498"/>
      <c r="B498"/>
      <c r="C498"/>
      <c r="D498"/>
      <c r="E498"/>
      <c r="F498"/>
      <c r="G498"/>
      <c r="H498"/>
      <c r="I498" s="4">
        <v>0</v>
      </c>
    </row>
    <row r="499" spans="1:9">
      <c r="A499"/>
      <c r="B499"/>
      <c r="C499"/>
      <c r="D499"/>
      <c r="E499"/>
      <c r="F499"/>
      <c r="G499"/>
      <c r="H499"/>
      <c r="I499" s="4">
        <v>0</v>
      </c>
    </row>
    <row r="500" spans="1:9">
      <c r="A500"/>
      <c r="B500"/>
      <c r="C500"/>
      <c r="D500"/>
      <c r="E500"/>
      <c r="F500"/>
      <c r="G500"/>
      <c r="H500"/>
      <c r="I500" s="4">
        <v>0</v>
      </c>
    </row>
    <row r="501" spans="1:9">
      <c r="A501"/>
      <c r="B501"/>
      <c r="C501"/>
      <c r="D501"/>
      <c r="E501"/>
      <c r="F501"/>
      <c r="G501"/>
      <c r="H501"/>
      <c r="I501" s="4">
        <v>0</v>
      </c>
    </row>
    <row r="502" spans="1:9">
      <c r="A502"/>
      <c r="B502"/>
      <c r="C502"/>
      <c r="D502"/>
      <c r="E502"/>
      <c r="F502"/>
      <c r="G502"/>
      <c r="H502"/>
      <c r="I502" s="4">
        <v>0</v>
      </c>
    </row>
    <row r="503" spans="1:9">
      <c r="A503"/>
      <c r="B503"/>
      <c r="C503"/>
      <c r="D503"/>
      <c r="E503"/>
      <c r="F503"/>
      <c r="G503"/>
      <c r="H503"/>
      <c r="I503" s="4">
        <v>0</v>
      </c>
    </row>
    <row r="504" spans="1:9">
      <c r="A504"/>
      <c r="B504"/>
      <c r="C504"/>
      <c r="D504"/>
      <c r="E504"/>
      <c r="F504"/>
      <c r="G504"/>
      <c r="H504"/>
      <c r="I504" s="4">
        <v>0</v>
      </c>
    </row>
    <row r="505" spans="1:9">
      <c r="A505"/>
      <c r="B505"/>
      <c r="C505"/>
      <c r="D505"/>
      <c r="E505"/>
      <c r="F505"/>
      <c r="G505"/>
      <c r="H505"/>
      <c r="I505" s="4">
        <v>0</v>
      </c>
    </row>
    <row r="506" spans="1:9">
      <c r="A506"/>
      <c r="B506"/>
      <c r="C506"/>
      <c r="D506"/>
      <c r="E506"/>
      <c r="F506"/>
      <c r="G506"/>
      <c r="H506"/>
      <c r="I506" s="4">
        <v>0</v>
      </c>
    </row>
    <row r="507" spans="1:9">
      <c r="A507"/>
      <c r="B507"/>
      <c r="C507"/>
      <c r="D507"/>
      <c r="E507"/>
      <c r="F507"/>
      <c r="G507"/>
      <c r="H507"/>
      <c r="I507" s="4">
        <v>0</v>
      </c>
    </row>
    <row r="508" spans="1:9">
      <c r="A508"/>
      <c r="B508"/>
      <c r="C508"/>
      <c r="D508"/>
      <c r="E508"/>
      <c r="F508"/>
      <c r="G508"/>
      <c r="H508"/>
      <c r="I508" s="4">
        <v>0</v>
      </c>
    </row>
    <row r="509" spans="1:9">
      <c r="A509"/>
      <c r="B509"/>
      <c r="C509"/>
      <c r="D509"/>
      <c r="E509"/>
      <c r="F509"/>
      <c r="G509"/>
      <c r="H509"/>
      <c r="I509" s="4">
        <v>0</v>
      </c>
    </row>
    <row r="510" spans="1:9">
      <c r="A510"/>
      <c r="B510"/>
      <c r="C510"/>
      <c r="D510"/>
      <c r="E510"/>
      <c r="F510"/>
      <c r="G510"/>
      <c r="H510"/>
      <c r="I510" s="4">
        <v>0</v>
      </c>
    </row>
    <row r="511" spans="1:9">
      <c r="A511"/>
      <c r="B511"/>
      <c r="C511"/>
      <c r="D511"/>
      <c r="E511"/>
      <c r="F511"/>
      <c r="G511"/>
      <c r="H511"/>
      <c r="I511" s="4">
        <v>0</v>
      </c>
    </row>
    <row r="512" spans="1:9">
      <c r="A512"/>
      <c r="B512"/>
      <c r="C512"/>
      <c r="D512"/>
      <c r="E512"/>
      <c r="F512"/>
      <c r="G512"/>
      <c r="H512"/>
      <c r="I512" s="4">
        <v>0</v>
      </c>
    </row>
    <row r="513" spans="1:9">
      <c r="A513"/>
      <c r="B513"/>
      <c r="C513"/>
      <c r="D513"/>
      <c r="E513"/>
      <c r="F513"/>
      <c r="G513"/>
      <c r="H513"/>
      <c r="I513" s="4">
        <v>0</v>
      </c>
    </row>
    <row r="514" spans="1:9">
      <c r="A514"/>
      <c r="B514"/>
      <c r="C514"/>
      <c r="D514"/>
      <c r="E514"/>
      <c r="F514"/>
      <c r="G514"/>
      <c r="H514"/>
      <c r="I514" s="4">
        <v>0</v>
      </c>
    </row>
    <row r="515" spans="1:9">
      <c r="A515"/>
      <c r="B515"/>
      <c r="C515"/>
      <c r="D515"/>
      <c r="E515"/>
      <c r="F515"/>
      <c r="G515"/>
      <c r="H515"/>
      <c r="I515" s="4">
        <v>0</v>
      </c>
    </row>
    <row r="516" spans="1:9">
      <c r="A516"/>
      <c r="B516"/>
      <c r="C516"/>
      <c r="D516"/>
      <c r="E516"/>
      <c r="F516"/>
      <c r="G516"/>
      <c r="H516"/>
      <c r="I516" s="4">
        <v>0</v>
      </c>
    </row>
    <row r="517" spans="1:9">
      <c r="A517"/>
      <c r="B517"/>
      <c r="C517"/>
      <c r="D517"/>
      <c r="E517"/>
      <c r="F517"/>
      <c r="G517"/>
      <c r="H517"/>
      <c r="I517" s="4">
        <v>0</v>
      </c>
    </row>
    <row r="518" spans="1:9">
      <c r="A518"/>
      <c r="B518"/>
      <c r="C518"/>
      <c r="D518"/>
      <c r="E518"/>
      <c r="F518"/>
      <c r="G518"/>
      <c r="H518"/>
      <c r="I518" s="4">
        <v>0</v>
      </c>
    </row>
    <row r="519" spans="1:9">
      <c r="A519"/>
      <c r="B519"/>
      <c r="C519"/>
      <c r="D519"/>
      <c r="E519"/>
      <c r="F519"/>
      <c r="G519"/>
      <c r="H519"/>
      <c r="I519" s="4">
        <v>0</v>
      </c>
    </row>
    <row r="520" spans="1:9">
      <c r="A520"/>
      <c r="B520"/>
      <c r="C520"/>
      <c r="D520"/>
      <c r="E520"/>
      <c r="F520"/>
      <c r="G520"/>
      <c r="H520"/>
      <c r="I520" s="4">
        <v>0</v>
      </c>
    </row>
    <row r="521" spans="1:9">
      <c r="A521"/>
      <c r="B521"/>
      <c r="C521"/>
      <c r="D521"/>
      <c r="E521"/>
      <c r="F521"/>
      <c r="G521"/>
      <c r="H521"/>
      <c r="I521" s="4">
        <v>0</v>
      </c>
    </row>
    <row r="522" spans="1:9">
      <c r="A522"/>
      <c r="B522"/>
      <c r="C522"/>
      <c r="D522"/>
      <c r="E522"/>
      <c r="F522"/>
      <c r="G522"/>
      <c r="H522"/>
      <c r="I522" s="4">
        <v>0</v>
      </c>
    </row>
    <row r="523" spans="1:9">
      <c r="A523"/>
      <c r="B523"/>
      <c r="C523"/>
      <c r="D523"/>
      <c r="E523"/>
      <c r="F523"/>
      <c r="G523"/>
      <c r="H523"/>
      <c r="I523" s="4">
        <v>0</v>
      </c>
    </row>
    <row r="524" spans="1:9">
      <c r="A524"/>
      <c r="B524"/>
      <c r="C524"/>
      <c r="D524"/>
      <c r="E524"/>
      <c r="F524"/>
      <c r="G524"/>
      <c r="H524"/>
      <c r="I524" s="4">
        <v>0</v>
      </c>
    </row>
    <row r="525" spans="1:9">
      <c r="A525"/>
      <c r="B525"/>
      <c r="C525"/>
      <c r="D525"/>
      <c r="E525"/>
      <c r="F525"/>
      <c r="G525"/>
      <c r="H525"/>
      <c r="I525" s="4">
        <v>0</v>
      </c>
    </row>
    <row r="526" spans="1:9">
      <c r="A526"/>
      <c r="B526"/>
      <c r="C526"/>
      <c r="D526"/>
      <c r="E526"/>
      <c r="F526"/>
      <c r="G526"/>
      <c r="H526"/>
      <c r="I526" s="4">
        <v>0</v>
      </c>
    </row>
    <row r="527" spans="1:9">
      <c r="A527"/>
      <c r="B527"/>
      <c r="C527"/>
      <c r="D527"/>
      <c r="E527"/>
      <c r="F527"/>
      <c r="G527"/>
      <c r="H527"/>
      <c r="I527" s="4">
        <v>0</v>
      </c>
    </row>
    <row r="528" spans="1:9">
      <c r="A528"/>
      <c r="B528"/>
      <c r="C528"/>
      <c r="D528"/>
      <c r="E528"/>
      <c r="F528"/>
      <c r="G528"/>
      <c r="H528"/>
      <c r="I528" s="4">
        <v>0</v>
      </c>
    </row>
    <row r="529" spans="1:9">
      <c r="A529"/>
      <c r="B529"/>
      <c r="C529"/>
      <c r="D529"/>
      <c r="E529"/>
      <c r="F529"/>
      <c r="G529"/>
      <c r="H529"/>
      <c r="I529" s="4">
        <v>0</v>
      </c>
    </row>
    <row r="530" spans="1:9">
      <c r="A530"/>
      <c r="B530"/>
      <c r="C530"/>
      <c r="D530"/>
      <c r="E530"/>
      <c r="F530"/>
      <c r="G530"/>
      <c r="H530"/>
      <c r="I530" s="4">
        <v>0</v>
      </c>
    </row>
    <row r="531" spans="1:9">
      <c r="A531"/>
      <c r="B531"/>
      <c r="C531"/>
      <c r="D531"/>
      <c r="E531"/>
      <c r="F531"/>
      <c r="G531"/>
      <c r="H531"/>
      <c r="I531" s="4">
        <v>0</v>
      </c>
    </row>
    <row r="532" spans="1:9">
      <c r="A532"/>
      <c r="B532"/>
      <c r="C532"/>
      <c r="D532"/>
      <c r="E532"/>
      <c r="F532"/>
      <c r="G532"/>
      <c r="H532"/>
      <c r="I532" s="4">
        <v>0</v>
      </c>
    </row>
    <row r="533" spans="1:9">
      <c r="A533"/>
      <c r="B533"/>
      <c r="C533"/>
      <c r="D533"/>
      <c r="E533"/>
      <c r="F533"/>
      <c r="G533"/>
      <c r="H533"/>
      <c r="I533" s="4">
        <v>0</v>
      </c>
    </row>
    <row r="534" spans="1:9">
      <c r="A534"/>
      <c r="B534"/>
      <c r="C534"/>
      <c r="D534"/>
      <c r="E534"/>
      <c r="F534"/>
      <c r="G534"/>
      <c r="H534"/>
      <c r="I534" s="4">
        <v>0</v>
      </c>
    </row>
    <row r="535" spans="1:9">
      <c r="A535"/>
      <c r="B535"/>
      <c r="C535"/>
      <c r="D535"/>
      <c r="E535"/>
      <c r="F535"/>
      <c r="G535"/>
      <c r="H535"/>
      <c r="I535" s="4">
        <v>0</v>
      </c>
    </row>
    <row r="536" spans="1:9">
      <c r="A536"/>
      <c r="B536"/>
      <c r="C536"/>
      <c r="D536"/>
      <c r="E536"/>
      <c r="F536"/>
      <c r="G536"/>
      <c r="H536"/>
      <c r="I536" s="4">
        <v>0</v>
      </c>
    </row>
    <row r="537" spans="1:9">
      <c r="A537"/>
      <c r="B537"/>
      <c r="C537"/>
      <c r="D537"/>
      <c r="E537"/>
      <c r="F537"/>
      <c r="G537"/>
      <c r="H537"/>
      <c r="I537" s="4">
        <v>0</v>
      </c>
    </row>
    <row r="538" spans="1:9">
      <c r="A538"/>
      <c r="B538"/>
      <c r="C538"/>
      <c r="D538"/>
      <c r="E538"/>
      <c r="F538"/>
      <c r="G538"/>
      <c r="H538"/>
      <c r="I538" s="4">
        <v>0</v>
      </c>
    </row>
    <row r="539" spans="1:9">
      <c r="A539"/>
      <c r="B539"/>
      <c r="C539"/>
      <c r="D539"/>
      <c r="E539"/>
      <c r="F539"/>
      <c r="G539"/>
      <c r="H539"/>
      <c r="I539" s="4">
        <v>0</v>
      </c>
    </row>
    <row r="540" spans="1:9">
      <c r="A540"/>
      <c r="B540"/>
      <c r="C540"/>
      <c r="D540"/>
      <c r="E540"/>
      <c r="F540"/>
      <c r="G540"/>
      <c r="H540"/>
      <c r="I540" s="4">
        <v>0</v>
      </c>
    </row>
    <row r="541" spans="1:9">
      <c r="A541"/>
      <c r="B541"/>
      <c r="C541"/>
      <c r="D541"/>
      <c r="E541"/>
      <c r="F541"/>
      <c r="G541"/>
      <c r="H541"/>
      <c r="I541" s="4">
        <v>0</v>
      </c>
    </row>
    <row r="542" spans="1:9">
      <c r="A542"/>
      <c r="B542"/>
      <c r="C542"/>
      <c r="D542"/>
      <c r="E542"/>
      <c r="F542"/>
      <c r="G542"/>
      <c r="H542"/>
      <c r="I542" s="4">
        <v>0</v>
      </c>
    </row>
    <row r="543" spans="1:9">
      <c r="A543"/>
      <c r="B543"/>
      <c r="C543"/>
      <c r="D543"/>
      <c r="E543"/>
      <c r="F543"/>
      <c r="G543"/>
      <c r="H543"/>
      <c r="I543" s="4">
        <v>0</v>
      </c>
    </row>
    <row r="544" spans="1:9">
      <c r="A544"/>
      <c r="B544"/>
      <c r="C544"/>
      <c r="D544"/>
      <c r="E544"/>
      <c r="F544"/>
      <c r="G544"/>
      <c r="H544"/>
      <c r="I544" s="4">
        <v>0</v>
      </c>
    </row>
    <row r="545" spans="1:9">
      <c r="A545"/>
      <c r="B545"/>
      <c r="C545"/>
      <c r="D545"/>
      <c r="E545"/>
      <c r="F545"/>
      <c r="G545"/>
      <c r="H545"/>
      <c r="I545" s="4">
        <v>0</v>
      </c>
    </row>
    <row r="546" spans="1:9">
      <c r="A546"/>
      <c r="B546"/>
      <c r="C546"/>
      <c r="D546"/>
      <c r="E546"/>
      <c r="F546"/>
      <c r="G546"/>
      <c r="H546"/>
      <c r="I546" s="4">
        <v>0</v>
      </c>
    </row>
    <row r="547" spans="1:9">
      <c r="A547"/>
      <c r="B547"/>
      <c r="C547"/>
      <c r="D547"/>
      <c r="E547"/>
      <c r="F547"/>
      <c r="G547"/>
      <c r="H547"/>
      <c r="I547" s="4">
        <v>0</v>
      </c>
    </row>
    <row r="548" spans="1:9">
      <c r="A548"/>
      <c r="B548"/>
      <c r="C548"/>
      <c r="D548"/>
      <c r="E548"/>
      <c r="F548"/>
      <c r="G548"/>
      <c r="H548"/>
      <c r="I548" s="4">
        <v>0</v>
      </c>
    </row>
    <row r="549" spans="1:9">
      <c r="A549"/>
      <c r="B549"/>
      <c r="C549"/>
      <c r="D549"/>
      <c r="E549"/>
      <c r="F549"/>
      <c r="G549"/>
      <c r="H549"/>
      <c r="I549" s="4">
        <v>0</v>
      </c>
    </row>
    <row r="550" spans="1:9">
      <c r="A550"/>
      <c r="B550"/>
      <c r="C550"/>
      <c r="D550"/>
      <c r="E550"/>
      <c r="F550"/>
      <c r="G550"/>
      <c r="H550"/>
      <c r="I550" s="4">
        <v>0</v>
      </c>
    </row>
    <row r="551" spans="1:9">
      <c r="A551"/>
      <c r="B551"/>
      <c r="C551"/>
      <c r="D551"/>
      <c r="E551"/>
      <c r="F551"/>
      <c r="G551"/>
      <c r="H551"/>
      <c r="I551" s="4">
        <v>0</v>
      </c>
    </row>
    <row r="552" spans="1:9">
      <c r="A552"/>
      <c r="B552"/>
      <c r="C552"/>
      <c r="D552"/>
      <c r="E552"/>
      <c r="F552"/>
      <c r="G552"/>
      <c r="H552"/>
      <c r="I552" s="4">
        <v>0</v>
      </c>
    </row>
    <row r="553" spans="1:9">
      <c r="A553"/>
      <c r="B553"/>
      <c r="C553"/>
      <c r="D553"/>
      <c r="E553"/>
      <c r="F553"/>
      <c r="G553"/>
      <c r="H553"/>
      <c r="I553" s="4">
        <v>0</v>
      </c>
    </row>
    <row r="554" spans="1:9">
      <c r="A554"/>
      <c r="B554"/>
      <c r="C554"/>
      <c r="D554"/>
      <c r="E554"/>
      <c r="F554"/>
      <c r="G554"/>
      <c r="H554"/>
      <c r="I554" s="4">
        <v>0</v>
      </c>
    </row>
    <row r="555" spans="1:9">
      <c r="A555"/>
      <c r="B555"/>
      <c r="C555"/>
      <c r="D555"/>
      <c r="E555"/>
      <c r="F555"/>
      <c r="G555"/>
      <c r="H555"/>
      <c r="I555" s="4">
        <v>0</v>
      </c>
    </row>
    <row r="556" spans="1:9">
      <c r="A556"/>
      <c r="B556"/>
      <c r="C556"/>
      <c r="D556"/>
      <c r="E556"/>
      <c r="F556"/>
      <c r="G556"/>
      <c r="H556"/>
      <c r="I556" s="4">
        <v>0</v>
      </c>
    </row>
    <row r="557" spans="1:9">
      <c r="A557"/>
      <c r="B557"/>
      <c r="C557"/>
      <c r="D557"/>
      <c r="E557"/>
      <c r="F557"/>
      <c r="G557"/>
      <c r="H557"/>
      <c r="I557" s="4">
        <v>0</v>
      </c>
    </row>
    <row r="558" spans="1:9">
      <c r="A558"/>
      <c r="B558"/>
      <c r="C558"/>
      <c r="D558"/>
      <c r="E558"/>
      <c r="F558"/>
      <c r="G558"/>
      <c r="H558"/>
      <c r="I558" s="4">
        <v>0</v>
      </c>
    </row>
    <row r="559" spans="1:9">
      <c r="A559"/>
      <c r="B559"/>
      <c r="C559"/>
      <c r="D559"/>
      <c r="E559"/>
      <c r="F559"/>
      <c r="G559"/>
      <c r="H559"/>
      <c r="I559" s="4">
        <v>0</v>
      </c>
    </row>
    <row r="560" spans="1:9">
      <c r="A560"/>
      <c r="B560"/>
      <c r="C560"/>
      <c r="D560"/>
      <c r="E560"/>
      <c r="F560"/>
      <c r="G560"/>
      <c r="H560"/>
      <c r="I560" s="4">
        <v>0</v>
      </c>
    </row>
    <row r="561" spans="1:9">
      <c r="A561"/>
      <c r="B561"/>
      <c r="C561"/>
      <c r="D561"/>
      <c r="E561"/>
      <c r="F561"/>
      <c r="G561"/>
      <c r="H561"/>
      <c r="I561" s="4">
        <v>0</v>
      </c>
    </row>
    <row r="562" spans="1:9">
      <c r="A562"/>
      <c r="B562"/>
      <c r="C562"/>
      <c r="D562"/>
      <c r="E562"/>
      <c r="F562"/>
      <c r="G562"/>
      <c r="H562"/>
      <c r="I562" s="4">
        <v>0</v>
      </c>
    </row>
    <row r="563" spans="1:9">
      <c r="A563"/>
      <c r="B563"/>
      <c r="C563"/>
      <c r="D563"/>
      <c r="E563"/>
      <c r="F563"/>
      <c r="G563"/>
      <c r="H563"/>
      <c r="I563" s="4">
        <v>0</v>
      </c>
    </row>
    <row r="564" spans="1:9">
      <c r="A564"/>
      <c r="B564"/>
      <c r="C564"/>
      <c r="D564"/>
      <c r="E564"/>
      <c r="F564"/>
      <c r="G564"/>
      <c r="H564"/>
      <c r="I564" s="4">
        <v>0</v>
      </c>
    </row>
    <row r="565" spans="1:9">
      <c r="A565"/>
      <c r="B565"/>
      <c r="C565"/>
      <c r="D565"/>
      <c r="E565"/>
      <c r="F565"/>
      <c r="G565"/>
      <c r="H565"/>
      <c r="I565" s="4">
        <v>0</v>
      </c>
    </row>
    <row r="566" spans="1:9">
      <c r="A566"/>
      <c r="B566"/>
      <c r="C566"/>
      <c r="D566"/>
      <c r="E566"/>
      <c r="F566"/>
      <c r="G566"/>
      <c r="H566"/>
      <c r="I566" s="4">
        <v>0</v>
      </c>
    </row>
    <row r="567" spans="1:9">
      <c r="A567"/>
      <c r="B567"/>
      <c r="C567"/>
      <c r="D567"/>
      <c r="E567"/>
      <c r="F567"/>
      <c r="G567"/>
      <c r="H567"/>
      <c r="I567" s="4">
        <v>0</v>
      </c>
    </row>
    <row r="568" spans="1:9">
      <c r="A568"/>
      <c r="B568"/>
      <c r="C568"/>
      <c r="D568"/>
      <c r="E568"/>
      <c r="F568"/>
      <c r="G568"/>
      <c r="H568"/>
      <c r="I568" s="4">
        <v>0</v>
      </c>
    </row>
    <row r="569" spans="1:9">
      <c r="A569"/>
      <c r="B569"/>
      <c r="C569"/>
      <c r="D569"/>
      <c r="E569"/>
      <c r="F569"/>
      <c r="G569"/>
      <c r="H569"/>
      <c r="I569" s="4">
        <v>0</v>
      </c>
    </row>
    <row r="570" spans="1:9">
      <c r="A570"/>
      <c r="B570"/>
      <c r="C570"/>
      <c r="D570"/>
      <c r="E570"/>
      <c r="F570"/>
      <c r="G570"/>
      <c r="H570"/>
      <c r="I570" s="4">
        <v>0</v>
      </c>
    </row>
    <row r="571" spans="1:9">
      <c r="A571"/>
      <c r="B571"/>
      <c r="C571"/>
      <c r="D571"/>
      <c r="E571"/>
      <c r="F571"/>
      <c r="G571"/>
      <c r="H571"/>
      <c r="I571" s="4">
        <v>0</v>
      </c>
    </row>
    <row r="572" spans="1:9">
      <c r="A572"/>
      <c r="B572"/>
      <c r="C572"/>
      <c r="D572"/>
      <c r="E572"/>
      <c r="F572"/>
      <c r="G572"/>
      <c r="H572"/>
      <c r="I572" s="4">
        <v>0</v>
      </c>
    </row>
    <row r="573" spans="1:9">
      <c r="A573"/>
      <c r="B573"/>
      <c r="C573"/>
      <c r="D573"/>
      <c r="E573"/>
      <c r="F573"/>
      <c r="G573"/>
      <c r="H573"/>
      <c r="I573" s="4">
        <v>0</v>
      </c>
    </row>
    <row r="574" spans="1:9">
      <c r="A574"/>
      <c r="B574"/>
      <c r="C574"/>
      <c r="D574"/>
      <c r="E574"/>
      <c r="F574"/>
      <c r="G574"/>
      <c r="H574"/>
      <c r="I574" s="4">
        <v>0</v>
      </c>
    </row>
    <row r="575" spans="1:9">
      <c r="A575"/>
      <c r="B575"/>
      <c r="C575"/>
      <c r="D575"/>
      <c r="E575"/>
      <c r="F575"/>
      <c r="G575"/>
      <c r="H575"/>
      <c r="I575" s="4">
        <v>0</v>
      </c>
    </row>
    <row r="576" spans="1:9">
      <c r="A576"/>
      <c r="B576"/>
      <c r="C576"/>
      <c r="D576"/>
      <c r="E576"/>
      <c r="F576"/>
      <c r="G576"/>
      <c r="H576"/>
      <c r="I576" s="4">
        <v>0</v>
      </c>
    </row>
    <row r="577" spans="1:9">
      <c r="A577"/>
      <c r="B577"/>
      <c r="C577"/>
      <c r="D577"/>
      <c r="E577"/>
      <c r="F577"/>
      <c r="G577"/>
      <c r="H577"/>
      <c r="I577" s="4">
        <v>0</v>
      </c>
    </row>
    <row r="578" spans="1:9">
      <c r="A578"/>
      <c r="B578"/>
      <c r="C578"/>
      <c r="D578"/>
      <c r="E578"/>
      <c r="F578"/>
      <c r="G578"/>
      <c r="H578"/>
      <c r="I578" s="4">
        <v>0</v>
      </c>
    </row>
    <row r="579" spans="1:9">
      <c r="A579"/>
      <c r="B579"/>
      <c r="C579"/>
      <c r="D579"/>
      <c r="E579"/>
      <c r="F579"/>
      <c r="G579"/>
      <c r="H579"/>
      <c r="I579" s="4">
        <v>0</v>
      </c>
    </row>
    <row r="580" spans="1:9">
      <c r="A580"/>
      <c r="B580"/>
      <c r="C580"/>
      <c r="D580"/>
      <c r="E580"/>
      <c r="F580"/>
      <c r="G580"/>
      <c r="H580"/>
      <c r="I580" s="4">
        <v>0</v>
      </c>
    </row>
    <row r="581" spans="1:9">
      <c r="A581"/>
      <c r="B581"/>
      <c r="C581"/>
      <c r="D581"/>
      <c r="E581"/>
      <c r="F581"/>
      <c r="G581"/>
      <c r="H581"/>
      <c r="I581" s="4">
        <v>0</v>
      </c>
    </row>
    <row r="582" spans="1:9">
      <c r="A582"/>
      <c r="B582"/>
      <c r="C582"/>
      <c r="D582"/>
      <c r="E582"/>
      <c r="F582"/>
      <c r="G582"/>
      <c r="H582"/>
      <c r="I582" s="4">
        <v>0</v>
      </c>
    </row>
    <row r="583" spans="1:9">
      <c r="A583"/>
      <c r="B583"/>
      <c r="C583"/>
      <c r="D583"/>
      <c r="E583"/>
      <c r="F583"/>
      <c r="G583"/>
      <c r="H583"/>
      <c r="I583" s="4">
        <v>0</v>
      </c>
    </row>
    <row r="584" spans="1:9">
      <c r="A584"/>
      <c r="B584"/>
      <c r="C584"/>
      <c r="D584"/>
      <c r="E584"/>
      <c r="F584"/>
      <c r="G584"/>
      <c r="H584"/>
      <c r="I584" s="4">
        <v>0</v>
      </c>
    </row>
    <row r="585" spans="1:9">
      <c r="A585"/>
      <c r="B585"/>
      <c r="C585"/>
      <c r="D585"/>
      <c r="E585"/>
      <c r="F585"/>
      <c r="G585"/>
      <c r="H585"/>
      <c r="I585" s="4">
        <v>0</v>
      </c>
    </row>
    <row r="586" spans="1:9">
      <c r="A586"/>
      <c r="B586"/>
      <c r="C586"/>
      <c r="D586"/>
      <c r="E586"/>
      <c r="F586"/>
      <c r="G586"/>
      <c r="H586"/>
      <c r="I586" s="4">
        <v>0</v>
      </c>
    </row>
    <row r="587" spans="1:9">
      <c r="A587"/>
      <c r="B587"/>
      <c r="C587"/>
      <c r="D587"/>
      <c r="E587"/>
      <c r="F587"/>
      <c r="G587"/>
      <c r="H587"/>
      <c r="I587" s="4">
        <v>0</v>
      </c>
    </row>
    <row r="588" spans="1:9">
      <c r="A588"/>
      <c r="B588"/>
      <c r="C588"/>
      <c r="D588"/>
      <c r="E588"/>
      <c r="F588"/>
      <c r="G588"/>
      <c r="H588"/>
      <c r="I588" s="4">
        <v>0</v>
      </c>
    </row>
    <row r="589" spans="1:9">
      <c r="A589"/>
      <c r="B589"/>
      <c r="C589"/>
      <c r="D589"/>
      <c r="E589"/>
      <c r="F589"/>
      <c r="G589"/>
      <c r="H589"/>
      <c r="I589" s="4">
        <v>0</v>
      </c>
    </row>
    <row r="590" spans="1:9">
      <c r="A590"/>
      <c r="B590"/>
      <c r="C590"/>
      <c r="D590"/>
      <c r="E590"/>
      <c r="F590"/>
      <c r="G590"/>
      <c r="H590"/>
      <c r="I590" s="4">
        <v>0</v>
      </c>
    </row>
    <row r="591" spans="1:9">
      <c r="A591"/>
      <c r="B591"/>
      <c r="C591"/>
      <c r="D591"/>
      <c r="E591"/>
      <c r="F591"/>
      <c r="G591"/>
      <c r="H591"/>
      <c r="I591" s="4">
        <v>0</v>
      </c>
    </row>
    <row r="592" spans="1:9">
      <c r="A592"/>
      <c r="B592"/>
      <c r="C592"/>
      <c r="D592"/>
      <c r="E592"/>
      <c r="F592"/>
      <c r="G592"/>
      <c r="H592"/>
      <c r="I592" s="4">
        <v>0</v>
      </c>
    </row>
    <row r="593" spans="1:9">
      <c r="A593"/>
      <c r="B593"/>
      <c r="C593"/>
      <c r="D593"/>
      <c r="E593"/>
      <c r="F593"/>
      <c r="G593"/>
      <c r="H593"/>
      <c r="I593" s="4">
        <v>0</v>
      </c>
    </row>
    <row r="594" spans="1:9">
      <c r="A594"/>
      <c r="B594"/>
      <c r="C594"/>
      <c r="D594"/>
      <c r="E594"/>
      <c r="F594"/>
      <c r="G594"/>
      <c r="H594"/>
      <c r="I594" s="4">
        <v>0</v>
      </c>
    </row>
    <row r="595" spans="1:9">
      <c r="A595"/>
      <c r="B595"/>
      <c r="C595"/>
      <c r="D595"/>
      <c r="E595"/>
      <c r="F595"/>
      <c r="G595"/>
      <c r="H595"/>
      <c r="I595" s="4">
        <v>0</v>
      </c>
    </row>
    <row r="596" spans="1:9">
      <c r="A596"/>
      <c r="B596"/>
      <c r="C596"/>
      <c r="D596"/>
      <c r="E596"/>
      <c r="F596"/>
      <c r="G596"/>
      <c r="H596"/>
      <c r="I596" s="4">
        <v>0</v>
      </c>
    </row>
    <row r="597" spans="1:9">
      <c r="A597"/>
      <c r="B597"/>
      <c r="C597"/>
      <c r="D597"/>
      <c r="E597"/>
      <c r="F597"/>
      <c r="G597"/>
      <c r="H597"/>
      <c r="I597" s="4">
        <v>0</v>
      </c>
    </row>
    <row r="598" spans="1:9">
      <c r="A598"/>
      <c r="B598"/>
      <c r="C598"/>
      <c r="D598"/>
      <c r="E598"/>
      <c r="F598"/>
      <c r="G598"/>
      <c r="H598"/>
      <c r="I598" s="4">
        <v>0</v>
      </c>
    </row>
    <row r="599" spans="1:9">
      <c r="A599"/>
      <c r="B599"/>
      <c r="C599"/>
      <c r="D599"/>
      <c r="E599"/>
      <c r="F599"/>
      <c r="G599"/>
      <c r="H599"/>
      <c r="I599" s="4">
        <v>0</v>
      </c>
    </row>
    <row r="600" spans="1:9">
      <c r="A600"/>
      <c r="B600"/>
      <c r="C600"/>
      <c r="D600"/>
      <c r="E600"/>
      <c r="F600"/>
      <c r="G600"/>
      <c r="H600"/>
      <c r="I600" s="4">
        <v>0</v>
      </c>
    </row>
    <row r="601" spans="1:9">
      <c r="A601"/>
      <c r="B601"/>
      <c r="C601"/>
      <c r="D601"/>
      <c r="E601"/>
      <c r="F601"/>
      <c r="G601"/>
      <c r="H601"/>
      <c r="I601" s="4">
        <v>0</v>
      </c>
    </row>
    <row r="602" spans="1:9">
      <c r="A602"/>
      <c r="B602"/>
      <c r="C602"/>
      <c r="D602"/>
      <c r="E602"/>
      <c r="F602"/>
      <c r="G602"/>
      <c r="H602"/>
      <c r="I602" s="4">
        <v>0</v>
      </c>
    </row>
    <row r="603" spans="1:9">
      <c r="A603"/>
      <c r="B603"/>
      <c r="C603"/>
      <c r="D603"/>
      <c r="E603"/>
      <c r="F603"/>
      <c r="G603"/>
      <c r="H603"/>
      <c r="I603" s="4">
        <v>0</v>
      </c>
    </row>
    <row r="604" spans="1:9">
      <c r="A604"/>
      <c r="B604"/>
      <c r="C604"/>
      <c r="D604"/>
      <c r="E604"/>
      <c r="F604"/>
      <c r="G604"/>
      <c r="H604"/>
      <c r="I604" s="4">
        <v>0</v>
      </c>
    </row>
    <row r="605" spans="1:9">
      <c r="A605"/>
      <c r="B605"/>
      <c r="C605"/>
      <c r="D605"/>
      <c r="E605"/>
      <c r="F605"/>
      <c r="G605"/>
      <c r="H605"/>
      <c r="I605" s="4">
        <v>0</v>
      </c>
    </row>
    <row r="606" spans="1:9">
      <c r="A606"/>
      <c r="B606"/>
      <c r="C606"/>
      <c r="D606"/>
      <c r="E606"/>
      <c r="F606"/>
      <c r="G606"/>
      <c r="H606"/>
      <c r="I606" s="4">
        <v>0</v>
      </c>
    </row>
    <row r="607" spans="1:9">
      <c r="A607"/>
      <c r="B607"/>
      <c r="C607"/>
      <c r="D607"/>
      <c r="E607"/>
      <c r="F607"/>
      <c r="G607"/>
      <c r="H607"/>
      <c r="I607" s="4">
        <v>0</v>
      </c>
    </row>
    <row r="608" spans="1:9">
      <c r="A608"/>
      <c r="B608"/>
      <c r="C608"/>
      <c r="D608"/>
      <c r="E608"/>
      <c r="F608"/>
      <c r="G608"/>
      <c r="H608"/>
      <c r="I608" s="4">
        <v>0</v>
      </c>
    </row>
    <row r="609" spans="1:9">
      <c r="A609"/>
      <c r="B609"/>
      <c r="C609"/>
      <c r="D609"/>
      <c r="E609"/>
      <c r="F609"/>
      <c r="G609"/>
      <c r="H609"/>
      <c r="I609" s="4">
        <v>0</v>
      </c>
    </row>
    <row r="610" spans="1:9">
      <c r="A610"/>
      <c r="B610"/>
      <c r="C610"/>
      <c r="D610"/>
      <c r="E610"/>
      <c r="F610"/>
      <c r="G610"/>
      <c r="H610"/>
      <c r="I610" s="4">
        <v>0</v>
      </c>
    </row>
    <row r="611" spans="1:9">
      <c r="A611"/>
      <c r="B611"/>
      <c r="C611"/>
      <c r="D611"/>
      <c r="E611"/>
      <c r="F611"/>
      <c r="G611"/>
      <c r="H611"/>
      <c r="I611" s="4">
        <v>0</v>
      </c>
    </row>
    <row r="612" spans="1:9">
      <c r="A612"/>
      <c r="B612"/>
      <c r="C612"/>
      <c r="D612"/>
      <c r="E612"/>
      <c r="F612"/>
      <c r="G612"/>
      <c r="H612"/>
      <c r="I612" s="4">
        <v>0</v>
      </c>
    </row>
    <row r="613" spans="1:9">
      <c r="A613"/>
      <c r="B613"/>
      <c r="C613"/>
      <c r="D613"/>
      <c r="E613"/>
      <c r="F613"/>
      <c r="G613"/>
      <c r="H613"/>
      <c r="I613" s="4">
        <v>0</v>
      </c>
    </row>
    <row r="614" spans="1:9">
      <c r="A614"/>
      <c r="B614"/>
      <c r="C614"/>
      <c r="D614"/>
      <c r="E614"/>
      <c r="F614"/>
      <c r="G614"/>
      <c r="H614"/>
      <c r="I614" s="4">
        <v>0</v>
      </c>
    </row>
    <row r="615" spans="1:9">
      <c r="A615"/>
      <c r="B615"/>
      <c r="C615"/>
      <c r="D615"/>
      <c r="E615"/>
      <c r="F615"/>
      <c r="G615"/>
      <c r="H615"/>
      <c r="I615" s="4">
        <v>0</v>
      </c>
    </row>
    <row r="616" spans="1:9">
      <c r="A616"/>
      <c r="B616"/>
      <c r="C616"/>
      <c r="D616"/>
      <c r="E616"/>
      <c r="F616"/>
      <c r="G616"/>
      <c r="H616"/>
      <c r="I616" s="4">
        <v>0</v>
      </c>
    </row>
    <row r="617" spans="1:9">
      <c r="A617"/>
      <c r="B617"/>
      <c r="C617"/>
      <c r="D617"/>
      <c r="E617"/>
      <c r="F617"/>
      <c r="G617"/>
      <c r="H617"/>
      <c r="I617" s="4">
        <v>0</v>
      </c>
    </row>
    <row r="618" spans="1:9">
      <c r="A618"/>
      <c r="B618"/>
      <c r="C618"/>
      <c r="D618"/>
      <c r="E618"/>
      <c r="F618"/>
      <c r="G618"/>
      <c r="H618"/>
      <c r="I618" s="4">
        <v>0</v>
      </c>
    </row>
    <row r="619" spans="1:9">
      <c r="A619"/>
      <c r="B619"/>
      <c r="C619"/>
      <c r="D619"/>
      <c r="E619"/>
      <c r="F619"/>
      <c r="G619"/>
      <c r="H619"/>
      <c r="I619" s="4">
        <v>0</v>
      </c>
    </row>
    <row r="620" spans="1:9">
      <c r="A620"/>
      <c r="B620"/>
      <c r="C620"/>
      <c r="D620"/>
      <c r="E620"/>
      <c r="F620"/>
      <c r="G620"/>
      <c r="H620"/>
      <c r="I620" s="4">
        <v>0</v>
      </c>
    </row>
    <row r="621" spans="1:9">
      <c r="A621"/>
      <c r="B621"/>
      <c r="C621"/>
      <c r="D621"/>
      <c r="E621"/>
      <c r="F621"/>
      <c r="G621"/>
      <c r="H621"/>
      <c r="I621" s="4">
        <v>0</v>
      </c>
    </row>
    <row r="622" spans="1:9">
      <c r="A622"/>
      <c r="B622"/>
      <c r="C622"/>
      <c r="D622"/>
      <c r="E622"/>
      <c r="F622"/>
      <c r="G622"/>
      <c r="H622"/>
      <c r="I622" s="4">
        <v>0</v>
      </c>
    </row>
    <row r="623" spans="1:9">
      <c r="A623"/>
      <c r="B623"/>
      <c r="C623"/>
      <c r="D623"/>
      <c r="E623"/>
      <c r="F623"/>
      <c r="G623"/>
      <c r="H623"/>
      <c r="I623" s="4">
        <v>0</v>
      </c>
    </row>
    <row r="624" spans="1:9">
      <c r="A624"/>
      <c r="B624"/>
      <c r="C624"/>
      <c r="D624"/>
      <c r="E624"/>
      <c r="F624"/>
      <c r="G624"/>
      <c r="H624"/>
      <c r="I624" s="4">
        <v>0</v>
      </c>
    </row>
    <row r="625" spans="1:9">
      <c r="A625"/>
      <c r="B625"/>
      <c r="C625"/>
      <c r="D625"/>
      <c r="E625"/>
      <c r="F625"/>
      <c r="G625"/>
      <c r="H625"/>
      <c r="I625" s="4">
        <v>0</v>
      </c>
    </row>
    <row r="626" spans="1:9">
      <c r="A626"/>
      <c r="B626"/>
      <c r="C626"/>
      <c r="D626"/>
      <c r="E626"/>
      <c r="F626"/>
      <c r="G626"/>
      <c r="H626"/>
      <c r="I626" s="4">
        <v>0</v>
      </c>
    </row>
    <row r="627" spans="1:9">
      <c r="A627"/>
      <c r="B627"/>
      <c r="C627"/>
      <c r="D627"/>
      <c r="E627"/>
      <c r="F627"/>
      <c r="G627"/>
      <c r="H627"/>
      <c r="I627" s="4">
        <v>0</v>
      </c>
    </row>
    <row r="628" spans="1:9">
      <c r="A628"/>
      <c r="B628"/>
      <c r="C628"/>
      <c r="D628"/>
      <c r="E628"/>
      <c r="F628"/>
      <c r="G628"/>
      <c r="H628"/>
      <c r="I628" s="4">
        <v>0</v>
      </c>
    </row>
    <row r="629" spans="1:9">
      <c r="A629"/>
      <c r="B629"/>
      <c r="C629"/>
      <c r="D629"/>
      <c r="E629"/>
      <c r="F629"/>
      <c r="G629"/>
      <c r="H629"/>
      <c r="I629" s="4">
        <v>0</v>
      </c>
    </row>
    <row r="630" spans="1:9">
      <c r="A630"/>
      <c r="B630"/>
      <c r="C630"/>
      <c r="D630"/>
      <c r="E630"/>
      <c r="F630"/>
      <c r="G630"/>
      <c r="H630"/>
      <c r="I630" s="4">
        <v>0</v>
      </c>
    </row>
    <row r="631" spans="1:9">
      <c r="A631"/>
      <c r="B631"/>
      <c r="C631"/>
      <c r="D631"/>
      <c r="E631"/>
      <c r="F631"/>
      <c r="G631"/>
      <c r="H631"/>
      <c r="I631" s="4">
        <v>0</v>
      </c>
    </row>
    <row r="632" spans="1:9">
      <c r="A632"/>
      <c r="B632"/>
      <c r="C632"/>
      <c r="D632"/>
      <c r="E632"/>
      <c r="F632"/>
      <c r="G632"/>
      <c r="H632"/>
      <c r="I632" s="4">
        <v>0</v>
      </c>
    </row>
    <row r="633" spans="1:9">
      <c r="A633"/>
      <c r="B633"/>
      <c r="C633"/>
      <c r="D633"/>
      <c r="E633"/>
      <c r="F633"/>
      <c r="G633"/>
      <c r="H633"/>
      <c r="I633" s="4">
        <v>0</v>
      </c>
    </row>
    <row r="634" spans="1:9">
      <c r="A634"/>
      <c r="B634"/>
      <c r="C634"/>
      <c r="D634"/>
      <c r="E634"/>
      <c r="F634"/>
      <c r="G634"/>
      <c r="H634"/>
      <c r="I634" s="4">
        <v>0</v>
      </c>
    </row>
    <row r="635" spans="1:9">
      <c r="A635"/>
      <c r="B635"/>
      <c r="C635"/>
      <c r="D635"/>
      <c r="E635"/>
      <c r="F635"/>
      <c r="G635"/>
      <c r="H635"/>
      <c r="I635" s="4">
        <v>0</v>
      </c>
    </row>
    <row r="636" spans="1:9">
      <c r="A636"/>
      <c r="B636"/>
      <c r="C636"/>
      <c r="D636"/>
      <c r="E636"/>
      <c r="F636"/>
      <c r="G636"/>
      <c r="H636"/>
      <c r="I636" s="4">
        <v>0</v>
      </c>
    </row>
    <row r="637" spans="1:9">
      <c r="A637"/>
      <c r="B637"/>
      <c r="C637"/>
      <c r="D637"/>
      <c r="E637"/>
      <c r="F637"/>
      <c r="G637"/>
      <c r="H637"/>
      <c r="I637" s="4">
        <v>0</v>
      </c>
    </row>
    <row r="638" spans="1:9">
      <c r="A638"/>
      <c r="B638"/>
      <c r="C638"/>
      <c r="D638"/>
      <c r="E638"/>
      <c r="F638"/>
      <c r="G638"/>
      <c r="H638"/>
      <c r="I638" s="4">
        <v>0</v>
      </c>
    </row>
    <row r="639" spans="1:9">
      <c r="A639"/>
      <c r="B639"/>
      <c r="C639"/>
      <c r="D639"/>
      <c r="E639"/>
      <c r="F639"/>
      <c r="G639"/>
      <c r="H639"/>
      <c r="I639" s="4">
        <v>0</v>
      </c>
    </row>
    <row r="640" spans="1:9">
      <c r="A640"/>
      <c r="B640"/>
      <c r="C640"/>
      <c r="D640"/>
      <c r="E640"/>
      <c r="F640"/>
      <c r="G640"/>
      <c r="H640"/>
      <c r="I640" s="4">
        <v>0</v>
      </c>
    </row>
    <row r="641" spans="1:9">
      <c r="A641"/>
      <c r="B641"/>
      <c r="C641"/>
      <c r="D641"/>
      <c r="E641"/>
      <c r="F641"/>
      <c r="G641"/>
      <c r="H641"/>
      <c r="I641" s="4">
        <v>0</v>
      </c>
    </row>
    <row r="642" spans="1:9">
      <c r="A642"/>
      <c r="B642"/>
      <c r="C642"/>
      <c r="D642"/>
      <c r="E642"/>
      <c r="F642"/>
      <c r="G642"/>
      <c r="H642"/>
      <c r="I642" s="4">
        <v>0</v>
      </c>
    </row>
    <row r="643" spans="1:9">
      <c r="A643"/>
      <c r="B643"/>
      <c r="C643"/>
      <c r="D643"/>
      <c r="E643"/>
      <c r="F643"/>
      <c r="G643"/>
      <c r="H643"/>
      <c r="I643" s="4">
        <v>0</v>
      </c>
    </row>
    <row r="644" spans="1:9">
      <c r="A644"/>
      <c r="B644"/>
      <c r="C644"/>
      <c r="D644"/>
      <c r="E644"/>
      <c r="F644"/>
      <c r="G644"/>
      <c r="H644"/>
      <c r="I644" s="4">
        <v>0</v>
      </c>
    </row>
    <row r="645" spans="1:9">
      <c r="A645"/>
      <c r="B645"/>
      <c r="C645"/>
      <c r="D645"/>
      <c r="E645"/>
      <c r="F645"/>
      <c r="G645"/>
      <c r="H645"/>
      <c r="I645" s="4">
        <v>0</v>
      </c>
    </row>
    <row r="646" spans="1:9">
      <c r="A646"/>
      <c r="B646"/>
      <c r="C646"/>
      <c r="D646"/>
      <c r="E646"/>
      <c r="F646"/>
      <c r="G646"/>
      <c r="H646"/>
      <c r="I646" s="4">
        <v>0</v>
      </c>
    </row>
    <row r="647" spans="1:9">
      <c r="A647"/>
      <c r="B647"/>
      <c r="C647"/>
      <c r="D647"/>
      <c r="E647"/>
      <c r="F647"/>
      <c r="G647"/>
      <c r="H647"/>
      <c r="I647" s="4">
        <v>0</v>
      </c>
    </row>
    <row r="648" spans="1:9">
      <c r="A648"/>
      <c r="B648"/>
      <c r="C648"/>
      <c r="D648"/>
      <c r="E648"/>
      <c r="F648"/>
      <c r="G648"/>
      <c r="H648"/>
      <c r="I648" s="4">
        <v>0</v>
      </c>
    </row>
    <row r="649" spans="1:9">
      <c r="A649"/>
      <c r="B649"/>
      <c r="C649"/>
      <c r="D649"/>
      <c r="E649"/>
      <c r="F649"/>
      <c r="G649"/>
      <c r="H649"/>
      <c r="I649" s="4">
        <v>0</v>
      </c>
    </row>
    <row r="650" spans="1:9">
      <c r="A650"/>
      <c r="B650"/>
      <c r="C650"/>
      <c r="D650"/>
      <c r="E650"/>
      <c r="F650"/>
      <c r="G650"/>
      <c r="H650"/>
      <c r="I650" s="4">
        <v>0</v>
      </c>
    </row>
    <row r="651" spans="1:9">
      <c r="A651"/>
      <c r="B651"/>
      <c r="C651"/>
      <c r="D651"/>
      <c r="E651"/>
      <c r="F651"/>
      <c r="G651"/>
      <c r="H651"/>
      <c r="I651" s="4">
        <v>0</v>
      </c>
    </row>
    <row r="652" spans="1:9">
      <c r="A652"/>
      <c r="B652"/>
      <c r="C652"/>
      <c r="D652"/>
      <c r="E652"/>
      <c r="F652"/>
      <c r="G652"/>
      <c r="H652"/>
      <c r="I652" s="4">
        <v>0</v>
      </c>
    </row>
    <row r="653" spans="1:9">
      <c r="A653"/>
      <c r="B653"/>
      <c r="C653"/>
      <c r="D653"/>
      <c r="E653"/>
      <c r="F653"/>
      <c r="G653"/>
      <c r="H653"/>
      <c r="I653" s="4">
        <v>0</v>
      </c>
    </row>
    <row r="654" spans="1:9">
      <c r="A654"/>
      <c r="B654"/>
      <c r="C654"/>
      <c r="D654"/>
      <c r="E654"/>
      <c r="F654"/>
      <c r="G654"/>
      <c r="H654"/>
      <c r="I654" s="4">
        <v>0</v>
      </c>
    </row>
    <row r="655" spans="1:9">
      <c r="A655"/>
      <c r="B655"/>
      <c r="C655"/>
      <c r="D655"/>
      <c r="E655"/>
      <c r="F655"/>
      <c r="G655"/>
      <c r="H655"/>
      <c r="I655" s="4">
        <v>0</v>
      </c>
    </row>
    <row r="656" spans="1:9">
      <c r="A656"/>
      <c r="B656"/>
      <c r="C656"/>
      <c r="D656"/>
      <c r="E656"/>
      <c r="F656"/>
      <c r="G656"/>
      <c r="H656"/>
      <c r="I656" s="4">
        <v>0</v>
      </c>
    </row>
    <row r="657" spans="1:9">
      <c r="A657"/>
      <c r="B657"/>
      <c r="C657"/>
      <c r="D657"/>
      <c r="E657"/>
      <c r="F657"/>
      <c r="G657"/>
      <c r="H657"/>
      <c r="I657" s="4">
        <v>0</v>
      </c>
    </row>
    <row r="658" spans="1:9">
      <c r="A658"/>
      <c r="B658"/>
      <c r="C658"/>
      <c r="D658"/>
      <c r="E658"/>
      <c r="F658"/>
      <c r="G658"/>
      <c r="H658"/>
      <c r="I658" s="4">
        <v>0</v>
      </c>
    </row>
    <row r="659" spans="1:9">
      <c r="A659"/>
      <c r="B659"/>
      <c r="C659"/>
      <c r="D659"/>
      <c r="E659"/>
      <c r="F659"/>
      <c r="G659"/>
      <c r="H659"/>
      <c r="I659" s="4">
        <v>0</v>
      </c>
    </row>
    <row r="660" spans="1:9">
      <c r="A660"/>
      <c r="B660"/>
      <c r="C660"/>
      <c r="D660"/>
      <c r="E660"/>
      <c r="F660"/>
      <c r="G660"/>
      <c r="H660"/>
      <c r="I660" s="4">
        <v>0</v>
      </c>
    </row>
    <row r="661" spans="1:9">
      <c r="A661"/>
      <c r="B661"/>
      <c r="C661"/>
      <c r="D661"/>
      <c r="E661"/>
      <c r="F661"/>
      <c r="G661"/>
      <c r="H661"/>
      <c r="I661" s="4">
        <v>0</v>
      </c>
    </row>
    <row r="662" spans="1:9">
      <c r="A662"/>
      <c r="B662"/>
      <c r="C662"/>
      <c r="D662"/>
      <c r="E662"/>
      <c r="F662"/>
      <c r="G662"/>
      <c r="H662"/>
      <c r="I662" s="4">
        <v>0</v>
      </c>
    </row>
    <row r="663" spans="1:9">
      <c r="A663"/>
      <c r="B663"/>
      <c r="C663"/>
      <c r="D663"/>
      <c r="E663"/>
      <c r="F663"/>
      <c r="G663"/>
      <c r="H663"/>
      <c r="I663" s="4">
        <v>0</v>
      </c>
    </row>
    <row r="664" spans="1:9">
      <c r="A664"/>
      <c r="B664"/>
      <c r="C664"/>
      <c r="D664"/>
      <c r="E664"/>
      <c r="F664"/>
      <c r="G664"/>
      <c r="H664"/>
      <c r="I664" s="4">
        <v>0</v>
      </c>
    </row>
    <row r="665" spans="1:9">
      <c r="A665"/>
      <c r="B665"/>
      <c r="C665"/>
      <c r="D665"/>
      <c r="E665"/>
      <c r="F665"/>
      <c r="G665"/>
      <c r="H665"/>
      <c r="I665" s="4">
        <v>0</v>
      </c>
    </row>
    <row r="666" spans="1:9">
      <c r="A666"/>
      <c r="B666"/>
      <c r="C666"/>
      <c r="D666"/>
      <c r="E666"/>
      <c r="F666"/>
      <c r="G666"/>
      <c r="H666"/>
      <c r="I666" s="4">
        <v>0</v>
      </c>
    </row>
    <row r="667" spans="1:9">
      <c r="A667"/>
      <c r="B667"/>
      <c r="C667"/>
      <c r="D667"/>
      <c r="E667"/>
      <c r="F667"/>
      <c r="G667"/>
      <c r="H667"/>
      <c r="I667" s="4">
        <v>0</v>
      </c>
    </row>
    <row r="668" spans="1:9">
      <c r="A668"/>
      <c r="B668"/>
      <c r="C668"/>
      <c r="D668"/>
      <c r="E668"/>
      <c r="F668"/>
      <c r="G668"/>
      <c r="H668"/>
      <c r="I668" s="4">
        <v>0</v>
      </c>
    </row>
    <row r="669" spans="1:9">
      <c r="A669"/>
      <c r="B669"/>
      <c r="C669"/>
      <c r="D669"/>
      <c r="E669"/>
      <c r="F669"/>
      <c r="G669"/>
      <c r="H669"/>
      <c r="I669" s="4">
        <v>0</v>
      </c>
    </row>
    <row r="670" spans="1:9">
      <c r="A670"/>
      <c r="B670"/>
      <c r="C670"/>
      <c r="D670"/>
      <c r="E670"/>
      <c r="F670"/>
      <c r="G670"/>
      <c r="H670"/>
      <c r="I670" s="4">
        <v>0</v>
      </c>
    </row>
    <row r="671" spans="1:9">
      <c r="A671"/>
      <c r="B671"/>
      <c r="C671"/>
      <c r="D671"/>
      <c r="E671"/>
      <c r="F671"/>
      <c r="G671"/>
      <c r="H671"/>
      <c r="I671" s="4">
        <v>0</v>
      </c>
    </row>
    <row r="672" spans="1:9">
      <c r="A672"/>
      <c r="B672"/>
      <c r="C672"/>
      <c r="D672"/>
      <c r="E672"/>
      <c r="F672"/>
      <c r="G672"/>
      <c r="H672"/>
      <c r="I672" s="4">
        <v>0</v>
      </c>
    </row>
    <row r="673" spans="1:9">
      <c r="A673"/>
      <c r="B673"/>
      <c r="C673"/>
      <c r="D673"/>
      <c r="E673"/>
      <c r="F673"/>
      <c r="G673"/>
      <c r="H673"/>
      <c r="I673" s="4">
        <v>0</v>
      </c>
    </row>
    <row r="674" spans="1:9">
      <c r="A674"/>
      <c r="B674"/>
      <c r="C674"/>
      <c r="D674"/>
      <c r="E674"/>
      <c r="F674"/>
      <c r="G674"/>
      <c r="H674"/>
      <c r="I674" s="4">
        <v>0</v>
      </c>
    </row>
    <row r="675" spans="1:9">
      <c r="A675"/>
      <c r="B675"/>
      <c r="C675"/>
      <c r="D675"/>
      <c r="E675"/>
      <c r="F675"/>
      <c r="G675"/>
      <c r="H675"/>
      <c r="I675" s="4">
        <v>0</v>
      </c>
    </row>
    <row r="676" spans="1:9">
      <c r="A676"/>
      <c r="B676"/>
      <c r="C676"/>
      <c r="D676"/>
      <c r="E676"/>
      <c r="F676"/>
      <c r="G676"/>
      <c r="H676"/>
      <c r="I676" s="4">
        <v>0</v>
      </c>
    </row>
    <row r="677" spans="1:9">
      <c r="A677"/>
      <c r="B677"/>
      <c r="C677"/>
      <c r="D677"/>
      <c r="E677"/>
      <c r="F677"/>
      <c r="G677"/>
      <c r="H677"/>
      <c r="I677" s="4">
        <v>0</v>
      </c>
    </row>
    <row r="678" spans="1:9">
      <c r="A678"/>
      <c r="B678"/>
      <c r="C678"/>
      <c r="D678"/>
      <c r="E678"/>
      <c r="F678"/>
      <c r="G678"/>
      <c r="H678"/>
      <c r="I678" s="4">
        <v>0</v>
      </c>
    </row>
    <row r="679" spans="1:9">
      <c r="A679"/>
      <c r="B679"/>
      <c r="C679"/>
      <c r="D679"/>
      <c r="E679"/>
      <c r="F679"/>
      <c r="G679"/>
      <c r="H679"/>
      <c r="I679" s="4">
        <v>0</v>
      </c>
    </row>
    <row r="680" spans="1:9">
      <c r="A680"/>
      <c r="B680"/>
      <c r="C680"/>
      <c r="D680"/>
      <c r="E680"/>
      <c r="F680"/>
      <c r="G680"/>
      <c r="H680"/>
      <c r="I680" s="4">
        <v>0</v>
      </c>
    </row>
    <row r="681" spans="1:9">
      <c r="A681"/>
      <c r="B681"/>
      <c r="C681"/>
      <c r="D681"/>
      <c r="E681"/>
      <c r="F681"/>
      <c r="G681"/>
      <c r="H681"/>
      <c r="I681" s="4">
        <v>0</v>
      </c>
    </row>
    <row r="682" spans="1:9">
      <c r="A682"/>
      <c r="B682"/>
      <c r="C682"/>
      <c r="D682"/>
      <c r="E682"/>
      <c r="F682"/>
      <c r="G682"/>
      <c r="H682"/>
      <c r="I682" s="4">
        <v>0</v>
      </c>
    </row>
    <row r="683" spans="1:9">
      <c r="A683"/>
      <c r="B683"/>
      <c r="C683"/>
      <c r="D683"/>
      <c r="E683"/>
      <c r="F683"/>
      <c r="G683"/>
      <c r="H683"/>
      <c r="I683" s="4">
        <v>0</v>
      </c>
    </row>
    <row r="684" spans="1:9">
      <c r="A684"/>
      <c r="B684"/>
      <c r="C684"/>
      <c r="D684"/>
      <c r="E684"/>
      <c r="F684"/>
      <c r="G684"/>
      <c r="H684"/>
      <c r="I684" s="4">
        <v>0</v>
      </c>
    </row>
    <row r="685" spans="1:9">
      <c r="A685"/>
      <c r="B685"/>
      <c r="C685"/>
      <c r="D685"/>
      <c r="E685"/>
      <c r="F685"/>
      <c r="G685"/>
      <c r="H685"/>
      <c r="I685" s="4">
        <v>0</v>
      </c>
    </row>
    <row r="686" spans="1:9">
      <c r="A686"/>
      <c r="B686"/>
      <c r="C686"/>
      <c r="D686"/>
      <c r="E686"/>
      <c r="F686"/>
      <c r="G686"/>
      <c r="H686"/>
      <c r="I686" s="4">
        <v>0</v>
      </c>
    </row>
    <row r="687" spans="1:9">
      <c r="A687"/>
      <c r="B687"/>
      <c r="C687"/>
      <c r="D687"/>
      <c r="E687"/>
      <c r="F687"/>
      <c r="G687"/>
      <c r="H687"/>
      <c r="I687" s="4">
        <v>0</v>
      </c>
    </row>
    <row r="688" spans="1:9">
      <c r="A688"/>
      <c r="B688"/>
      <c r="C688"/>
      <c r="D688"/>
      <c r="E688"/>
      <c r="F688"/>
      <c r="G688"/>
      <c r="H688"/>
      <c r="I688" s="4">
        <v>0</v>
      </c>
    </row>
    <row r="689" spans="1:9">
      <c r="A689"/>
      <c r="B689"/>
      <c r="C689"/>
      <c r="D689"/>
      <c r="E689"/>
      <c r="F689"/>
      <c r="G689"/>
      <c r="H689"/>
      <c r="I689" s="4">
        <v>0</v>
      </c>
    </row>
    <row r="690" spans="1:9">
      <c r="A690"/>
      <c r="B690"/>
      <c r="C690"/>
      <c r="D690"/>
      <c r="E690"/>
      <c r="F690"/>
      <c r="G690"/>
      <c r="H690"/>
      <c r="I690" s="4">
        <v>0</v>
      </c>
    </row>
    <row r="691" spans="1:9">
      <c r="A691"/>
      <c r="B691"/>
      <c r="C691"/>
      <c r="D691"/>
      <c r="E691"/>
      <c r="F691"/>
      <c r="G691"/>
      <c r="H691"/>
      <c r="I691" s="4">
        <v>0</v>
      </c>
    </row>
    <row r="692" spans="1:9">
      <c r="A692"/>
      <c r="B692"/>
      <c r="C692"/>
      <c r="D692"/>
      <c r="E692"/>
      <c r="F692"/>
      <c r="G692"/>
      <c r="H692"/>
      <c r="I692" s="4">
        <v>0</v>
      </c>
    </row>
    <row r="693" spans="1:9">
      <c r="A693"/>
      <c r="B693"/>
      <c r="C693"/>
      <c r="D693"/>
      <c r="E693"/>
      <c r="F693"/>
      <c r="G693"/>
      <c r="H693"/>
      <c r="I693" s="4">
        <v>0</v>
      </c>
    </row>
    <row r="694" spans="1:9">
      <c r="A694"/>
      <c r="B694"/>
      <c r="C694"/>
      <c r="D694"/>
      <c r="E694"/>
      <c r="F694"/>
      <c r="G694"/>
      <c r="H694"/>
      <c r="I694" s="4">
        <v>0</v>
      </c>
    </row>
    <row r="695" spans="1:9">
      <c r="A695"/>
      <c r="B695"/>
      <c r="C695"/>
      <c r="D695"/>
      <c r="E695"/>
      <c r="F695"/>
      <c r="G695"/>
      <c r="H695"/>
      <c r="I695" s="4">
        <v>0</v>
      </c>
    </row>
    <row r="696" spans="1:9">
      <c r="A696"/>
      <c r="B696"/>
      <c r="C696"/>
      <c r="D696"/>
      <c r="E696"/>
      <c r="F696"/>
      <c r="G696"/>
      <c r="H696"/>
      <c r="I696" s="4">
        <v>0</v>
      </c>
    </row>
    <row r="697" spans="1:9">
      <c r="A697"/>
      <c r="B697"/>
      <c r="C697"/>
      <c r="D697"/>
      <c r="E697"/>
      <c r="F697"/>
      <c r="G697"/>
      <c r="H697"/>
      <c r="I697" s="4">
        <v>0</v>
      </c>
    </row>
    <row r="698" spans="1:9">
      <c r="A698"/>
      <c r="B698"/>
      <c r="C698"/>
      <c r="D698"/>
      <c r="E698"/>
      <c r="F698"/>
      <c r="G698"/>
      <c r="H698"/>
      <c r="I698" s="4">
        <v>0</v>
      </c>
    </row>
    <row r="699" spans="1:9">
      <c r="A699"/>
      <c r="B699"/>
      <c r="C699"/>
      <c r="D699"/>
      <c r="E699"/>
      <c r="F699"/>
      <c r="G699"/>
      <c r="H699"/>
      <c r="I699" s="4">
        <v>0</v>
      </c>
    </row>
    <row r="700" spans="1:9">
      <c r="A700"/>
      <c r="B700"/>
      <c r="C700"/>
      <c r="D700"/>
      <c r="E700"/>
      <c r="F700"/>
      <c r="G700"/>
      <c r="H700"/>
      <c r="I700" s="4">
        <v>0</v>
      </c>
    </row>
    <row r="701" spans="1:9">
      <c r="A701"/>
      <c r="B701"/>
      <c r="C701"/>
      <c r="D701"/>
      <c r="E701"/>
      <c r="F701"/>
      <c r="G701"/>
      <c r="H701"/>
      <c r="I701" s="4">
        <v>0</v>
      </c>
    </row>
    <row r="702" spans="1:9">
      <c r="A702"/>
      <c r="B702"/>
      <c r="C702"/>
      <c r="D702"/>
      <c r="E702"/>
      <c r="F702"/>
      <c r="G702"/>
      <c r="H702"/>
      <c r="I702" s="4">
        <v>0</v>
      </c>
    </row>
    <row r="703" spans="1:9">
      <c r="A703"/>
      <c r="B703"/>
      <c r="C703"/>
      <c r="D703"/>
      <c r="E703"/>
      <c r="F703"/>
      <c r="G703"/>
      <c r="H703"/>
      <c r="I703" s="4">
        <v>0</v>
      </c>
    </row>
    <row r="704" spans="1:9">
      <c r="A704"/>
      <c r="B704"/>
      <c r="C704"/>
      <c r="D704"/>
      <c r="E704"/>
      <c r="F704"/>
      <c r="G704"/>
      <c r="H704"/>
      <c r="I704" s="4">
        <v>0</v>
      </c>
    </row>
    <row r="705" spans="1:9">
      <c r="A705"/>
      <c r="B705"/>
      <c r="C705"/>
      <c r="D705"/>
      <c r="E705"/>
      <c r="F705"/>
      <c r="G705"/>
      <c r="H705"/>
      <c r="I705" s="4">
        <v>0</v>
      </c>
    </row>
    <row r="706" spans="1:9">
      <c r="A706"/>
      <c r="B706"/>
      <c r="C706"/>
      <c r="D706"/>
      <c r="E706"/>
      <c r="F706"/>
      <c r="G706"/>
      <c r="H706"/>
      <c r="I706" s="4">
        <v>0</v>
      </c>
    </row>
    <row r="707" spans="1:9">
      <c r="A707"/>
      <c r="B707"/>
      <c r="C707"/>
      <c r="D707"/>
      <c r="E707"/>
      <c r="F707"/>
      <c r="G707"/>
      <c r="H707"/>
      <c r="I707" s="4">
        <v>0</v>
      </c>
    </row>
    <row r="708" spans="1:9">
      <c r="A708"/>
      <c r="B708"/>
      <c r="C708"/>
      <c r="D708"/>
      <c r="E708"/>
      <c r="F708"/>
      <c r="G708"/>
      <c r="H708"/>
      <c r="I708" s="4">
        <v>0</v>
      </c>
    </row>
    <row r="709" spans="1:9">
      <c r="A709"/>
      <c r="B709"/>
      <c r="C709"/>
      <c r="D709"/>
      <c r="E709"/>
      <c r="F709"/>
      <c r="G709"/>
      <c r="H709"/>
      <c r="I709" s="4">
        <v>0</v>
      </c>
    </row>
    <row r="710" spans="1:9">
      <c r="A710"/>
      <c r="B710"/>
      <c r="C710"/>
      <c r="D710"/>
      <c r="E710"/>
      <c r="F710"/>
      <c r="G710"/>
      <c r="H710"/>
      <c r="I710" s="4">
        <v>0</v>
      </c>
    </row>
    <row r="711" spans="1:9">
      <c r="A711"/>
      <c r="B711"/>
      <c r="C711"/>
      <c r="D711"/>
      <c r="E711"/>
      <c r="F711"/>
      <c r="G711"/>
      <c r="H711"/>
      <c r="I711" s="4">
        <v>0</v>
      </c>
    </row>
    <row r="712" spans="1:9">
      <c r="A712"/>
      <c r="B712"/>
      <c r="C712"/>
      <c r="D712"/>
      <c r="E712"/>
      <c r="F712"/>
      <c r="G712"/>
      <c r="H712"/>
      <c r="I712" s="4">
        <v>0</v>
      </c>
    </row>
    <row r="713" spans="1:9">
      <c r="A713"/>
      <c r="B713"/>
      <c r="C713"/>
      <c r="D713"/>
      <c r="E713"/>
      <c r="F713"/>
      <c r="G713"/>
      <c r="H713"/>
      <c r="I713" s="4">
        <v>0</v>
      </c>
    </row>
    <row r="714" spans="1:9">
      <c r="A714"/>
      <c r="B714"/>
      <c r="C714"/>
      <c r="D714"/>
      <c r="E714"/>
      <c r="F714"/>
      <c r="G714"/>
      <c r="H714"/>
      <c r="I714" s="4">
        <v>0</v>
      </c>
    </row>
    <row r="715" spans="1:9">
      <c r="A715"/>
      <c r="B715"/>
      <c r="C715"/>
      <c r="D715"/>
      <c r="E715"/>
      <c r="F715"/>
      <c r="G715"/>
      <c r="H715"/>
      <c r="I715" s="4">
        <v>0</v>
      </c>
    </row>
    <row r="716" spans="1:9">
      <c r="A716"/>
      <c r="B716"/>
      <c r="C716"/>
      <c r="D716"/>
      <c r="E716"/>
      <c r="F716"/>
      <c r="G716"/>
      <c r="H716"/>
      <c r="I716" s="4">
        <v>0</v>
      </c>
    </row>
    <row r="717" spans="1:9">
      <c r="A717"/>
      <c r="B717"/>
      <c r="C717"/>
      <c r="D717"/>
      <c r="E717"/>
      <c r="F717"/>
      <c r="G717"/>
      <c r="H717"/>
      <c r="I717" s="4">
        <v>0</v>
      </c>
    </row>
    <row r="718" spans="1:9">
      <c r="A718"/>
      <c r="B718"/>
      <c r="C718"/>
      <c r="D718"/>
      <c r="E718"/>
      <c r="F718"/>
      <c r="G718"/>
      <c r="H718"/>
      <c r="I718" s="4">
        <v>0</v>
      </c>
    </row>
    <row r="719" spans="1:9">
      <c r="A719"/>
      <c r="B719"/>
      <c r="C719"/>
      <c r="D719"/>
      <c r="E719"/>
      <c r="F719"/>
      <c r="G719"/>
      <c r="H719"/>
      <c r="I719" s="4">
        <v>0</v>
      </c>
    </row>
    <row r="720" spans="1:9">
      <c r="A720"/>
      <c r="B720"/>
      <c r="C720"/>
      <c r="D720"/>
      <c r="E720"/>
      <c r="F720"/>
      <c r="G720"/>
      <c r="H720"/>
      <c r="I720" s="4">
        <v>0</v>
      </c>
    </row>
    <row r="721" spans="1:9">
      <c r="A721"/>
      <c r="B721"/>
      <c r="C721"/>
      <c r="D721"/>
      <c r="E721"/>
      <c r="F721"/>
      <c r="G721"/>
      <c r="H721"/>
      <c r="I721" s="4">
        <v>0</v>
      </c>
    </row>
    <row r="722" spans="1:9">
      <c r="A722"/>
      <c r="B722"/>
      <c r="C722"/>
      <c r="D722"/>
      <c r="E722"/>
      <c r="F722"/>
      <c r="G722"/>
      <c r="H722"/>
      <c r="I722" s="4">
        <v>0</v>
      </c>
    </row>
    <row r="723" spans="1:9">
      <c r="A723"/>
      <c r="B723"/>
      <c r="C723"/>
      <c r="D723"/>
      <c r="E723"/>
      <c r="F723"/>
      <c r="G723"/>
      <c r="H723"/>
      <c r="I723" s="4">
        <v>0</v>
      </c>
    </row>
    <row r="724" spans="1:9">
      <c r="A724"/>
      <c r="B724"/>
      <c r="C724"/>
      <c r="D724"/>
      <c r="E724"/>
      <c r="F724"/>
      <c r="G724"/>
      <c r="H724"/>
      <c r="I724" s="4">
        <v>0</v>
      </c>
    </row>
    <row r="725" spans="1:9">
      <c r="A725"/>
      <c r="B725"/>
      <c r="C725"/>
      <c r="D725"/>
      <c r="E725"/>
      <c r="F725"/>
      <c r="G725"/>
      <c r="H725"/>
      <c r="I725" s="4">
        <v>0</v>
      </c>
    </row>
    <row r="726" spans="1:9">
      <c r="A726"/>
      <c r="B726"/>
      <c r="C726"/>
      <c r="D726"/>
      <c r="E726"/>
      <c r="F726"/>
      <c r="G726"/>
      <c r="H726"/>
      <c r="I726" s="4">
        <v>0</v>
      </c>
    </row>
    <row r="727" spans="1:9">
      <c r="A727"/>
      <c r="B727"/>
      <c r="C727"/>
      <c r="D727"/>
      <c r="E727"/>
      <c r="F727"/>
      <c r="G727"/>
      <c r="H727"/>
      <c r="I727" s="4">
        <v>0</v>
      </c>
    </row>
    <row r="728" spans="1:9">
      <c r="A728"/>
      <c r="B728"/>
      <c r="C728"/>
      <c r="D728"/>
      <c r="E728"/>
      <c r="F728"/>
      <c r="G728"/>
      <c r="H728"/>
      <c r="I728" s="4">
        <v>0</v>
      </c>
    </row>
    <row r="729" spans="1:9">
      <c r="A729"/>
      <c r="B729"/>
      <c r="C729"/>
      <c r="D729"/>
      <c r="E729"/>
      <c r="F729"/>
      <c r="G729"/>
      <c r="H729"/>
      <c r="I729" s="4">
        <v>0</v>
      </c>
    </row>
    <row r="730" spans="1:9">
      <c r="A730"/>
      <c r="B730"/>
      <c r="C730"/>
      <c r="D730"/>
      <c r="E730"/>
      <c r="F730"/>
      <c r="G730"/>
      <c r="H730"/>
      <c r="I730" s="4">
        <v>0</v>
      </c>
    </row>
    <row r="731" spans="1:9">
      <c r="A731"/>
      <c r="B731"/>
      <c r="C731"/>
      <c r="D731"/>
      <c r="E731"/>
      <c r="F731"/>
      <c r="G731"/>
      <c r="H731"/>
      <c r="I731" s="4">
        <v>0</v>
      </c>
    </row>
    <row r="732" spans="1:9">
      <c r="A732"/>
      <c r="B732"/>
      <c r="C732"/>
      <c r="D732"/>
      <c r="E732"/>
      <c r="F732"/>
      <c r="G732"/>
      <c r="H732"/>
      <c r="I732" s="4">
        <v>0</v>
      </c>
    </row>
    <row r="733" spans="1:9">
      <c r="A733"/>
      <c r="B733"/>
      <c r="C733"/>
      <c r="D733"/>
      <c r="E733"/>
      <c r="F733"/>
      <c r="G733"/>
      <c r="H733"/>
      <c r="I733" s="4">
        <v>0</v>
      </c>
    </row>
    <row r="734" spans="1:9">
      <c r="A734"/>
      <c r="B734"/>
      <c r="C734"/>
      <c r="D734"/>
      <c r="E734"/>
      <c r="F734"/>
      <c r="G734"/>
      <c r="H734"/>
      <c r="I734" s="4">
        <v>0</v>
      </c>
    </row>
    <row r="735" spans="1:9">
      <c r="A735"/>
      <c r="B735"/>
      <c r="C735"/>
      <c r="D735"/>
      <c r="E735"/>
      <c r="F735"/>
      <c r="G735"/>
      <c r="H735"/>
      <c r="I735" s="4">
        <v>0</v>
      </c>
    </row>
    <row r="736" spans="1:9">
      <c r="A736"/>
      <c r="B736"/>
      <c r="C736"/>
      <c r="D736"/>
      <c r="E736"/>
      <c r="F736"/>
      <c r="G736"/>
      <c r="H736"/>
      <c r="I736" s="4">
        <v>0</v>
      </c>
    </row>
    <row r="737" spans="1:9">
      <c r="A737"/>
      <c r="B737"/>
      <c r="C737"/>
      <c r="D737"/>
      <c r="E737"/>
      <c r="F737"/>
      <c r="G737"/>
      <c r="H737"/>
      <c r="I737" s="4">
        <v>0</v>
      </c>
    </row>
    <row r="738" spans="1:9">
      <c r="A738"/>
      <c r="B738"/>
      <c r="C738"/>
      <c r="D738"/>
      <c r="E738"/>
      <c r="F738"/>
      <c r="G738"/>
      <c r="H738"/>
      <c r="I738" s="4">
        <v>0</v>
      </c>
    </row>
    <row r="739" spans="1:9">
      <c r="A739"/>
      <c r="B739"/>
      <c r="C739"/>
      <c r="D739"/>
      <c r="E739"/>
      <c r="F739"/>
      <c r="G739"/>
      <c r="H739"/>
      <c r="I739" s="4">
        <v>0</v>
      </c>
    </row>
    <row r="740" spans="1:9">
      <c r="A740"/>
      <c r="B740"/>
      <c r="C740"/>
      <c r="D740"/>
      <c r="E740"/>
      <c r="F740"/>
      <c r="G740"/>
      <c r="H740"/>
      <c r="I740" s="4">
        <v>0</v>
      </c>
    </row>
    <row r="741" spans="1:9">
      <c r="A741"/>
      <c r="B741"/>
      <c r="C741"/>
      <c r="D741"/>
      <c r="E741"/>
      <c r="F741"/>
      <c r="G741"/>
      <c r="H741"/>
      <c r="I741" s="4">
        <v>0</v>
      </c>
    </row>
    <row r="742" spans="1:9">
      <c r="A742"/>
      <c r="B742"/>
      <c r="C742"/>
      <c r="D742"/>
      <c r="E742"/>
      <c r="F742"/>
      <c r="G742"/>
      <c r="H742"/>
      <c r="I742" s="4">
        <v>0</v>
      </c>
    </row>
    <row r="743" spans="1:9">
      <c r="A743"/>
      <c r="B743"/>
      <c r="C743"/>
      <c r="D743"/>
      <c r="E743"/>
      <c r="F743"/>
      <c r="G743"/>
      <c r="H743"/>
      <c r="I743" s="4">
        <v>0</v>
      </c>
    </row>
    <row r="744" spans="1:9">
      <c r="A744"/>
      <c r="B744"/>
      <c r="C744"/>
      <c r="D744"/>
      <c r="E744"/>
      <c r="F744"/>
      <c r="G744"/>
      <c r="H744"/>
      <c r="I744" s="4">
        <v>0</v>
      </c>
    </row>
    <row r="745" spans="1:9">
      <c r="A745"/>
      <c r="B745"/>
      <c r="C745"/>
      <c r="D745"/>
      <c r="E745"/>
      <c r="F745"/>
      <c r="G745"/>
      <c r="H745"/>
      <c r="I745" s="4">
        <v>0</v>
      </c>
    </row>
    <row r="746" spans="1:9">
      <c r="A746"/>
      <c r="B746"/>
      <c r="C746"/>
      <c r="D746"/>
      <c r="E746"/>
      <c r="F746"/>
      <c r="G746"/>
      <c r="H746"/>
      <c r="I746" s="4">
        <v>0</v>
      </c>
    </row>
    <row r="747" spans="1:9">
      <c r="A747"/>
      <c r="B747"/>
      <c r="C747"/>
      <c r="D747"/>
      <c r="E747"/>
      <c r="F747"/>
      <c r="G747"/>
      <c r="H747"/>
      <c r="I747" s="4">
        <v>0</v>
      </c>
    </row>
    <row r="748" spans="1:9">
      <c r="A748"/>
      <c r="B748"/>
      <c r="C748"/>
      <c r="D748"/>
      <c r="E748"/>
      <c r="F748"/>
      <c r="G748"/>
      <c r="H748"/>
      <c r="I748" s="4">
        <v>0</v>
      </c>
    </row>
    <row r="749" spans="1:9">
      <c r="A749"/>
      <c r="B749"/>
      <c r="C749"/>
      <c r="D749"/>
      <c r="E749"/>
      <c r="F749"/>
      <c r="G749"/>
      <c r="H749"/>
      <c r="I749" s="4">
        <v>0</v>
      </c>
    </row>
    <row r="750" spans="1:9">
      <c r="A750"/>
      <c r="B750"/>
      <c r="C750"/>
      <c r="D750"/>
      <c r="E750"/>
      <c r="F750"/>
      <c r="G750"/>
      <c r="H750"/>
      <c r="I750" s="4">
        <v>0</v>
      </c>
    </row>
    <row r="751" spans="1:9">
      <c r="A751"/>
      <c r="B751"/>
      <c r="C751"/>
      <c r="D751"/>
      <c r="E751"/>
      <c r="F751"/>
      <c r="G751"/>
      <c r="H751"/>
      <c r="I751" s="4">
        <v>0</v>
      </c>
    </row>
    <row r="752" spans="1:9">
      <c r="A752"/>
      <c r="B752"/>
      <c r="C752"/>
      <c r="D752"/>
      <c r="E752"/>
      <c r="F752"/>
      <c r="G752"/>
      <c r="H752"/>
      <c r="I752" s="4">
        <v>0</v>
      </c>
    </row>
    <row r="753" spans="1:9">
      <c r="A753"/>
      <c r="B753"/>
      <c r="C753"/>
      <c r="D753"/>
      <c r="E753"/>
      <c r="F753"/>
      <c r="G753"/>
      <c r="H753"/>
      <c r="I753" s="4">
        <v>0</v>
      </c>
    </row>
    <row r="754" spans="1:9">
      <c r="A754"/>
      <c r="B754"/>
      <c r="C754"/>
      <c r="D754"/>
      <c r="E754"/>
      <c r="F754"/>
      <c r="G754"/>
      <c r="H754"/>
      <c r="I754" s="4">
        <v>0</v>
      </c>
    </row>
    <row r="755" spans="1:9">
      <c r="A755"/>
      <c r="B755"/>
      <c r="C755"/>
      <c r="D755"/>
      <c r="E755"/>
      <c r="F755"/>
      <c r="G755"/>
      <c r="H755"/>
      <c r="I755" s="4">
        <v>0</v>
      </c>
    </row>
    <row r="756" spans="1:9">
      <c r="A756"/>
      <c r="B756"/>
      <c r="C756"/>
      <c r="D756"/>
      <c r="E756"/>
      <c r="F756"/>
      <c r="G756"/>
      <c r="H756"/>
      <c r="I756" s="4">
        <v>0</v>
      </c>
    </row>
    <row r="757" spans="1:9">
      <c r="A757"/>
      <c r="B757"/>
      <c r="C757"/>
      <c r="D757"/>
      <c r="E757"/>
      <c r="F757"/>
      <c r="G757"/>
      <c r="H757"/>
      <c r="I757" s="4">
        <v>0</v>
      </c>
    </row>
    <row r="758" spans="1:9">
      <c r="A758"/>
      <c r="B758"/>
      <c r="C758"/>
      <c r="D758"/>
      <c r="E758"/>
      <c r="F758"/>
      <c r="G758"/>
      <c r="H758"/>
      <c r="I758" s="4">
        <v>0</v>
      </c>
    </row>
    <row r="759" spans="1:9">
      <c r="A759"/>
      <c r="B759"/>
      <c r="C759"/>
      <c r="D759"/>
      <c r="E759"/>
      <c r="F759"/>
      <c r="G759"/>
      <c r="H759"/>
      <c r="I759" s="4">
        <v>0</v>
      </c>
    </row>
    <row r="760" spans="1:9">
      <c r="A760"/>
      <c r="B760"/>
      <c r="C760"/>
      <c r="D760"/>
      <c r="E760"/>
      <c r="F760"/>
      <c r="G760"/>
      <c r="H760"/>
      <c r="I760" s="4">
        <v>0</v>
      </c>
    </row>
    <row r="761" spans="1:9">
      <c r="A761"/>
      <c r="B761"/>
      <c r="C761"/>
      <c r="D761"/>
      <c r="E761"/>
      <c r="F761"/>
      <c r="G761"/>
      <c r="H761"/>
      <c r="I761" s="4">
        <v>0</v>
      </c>
    </row>
    <row r="762" spans="1:9">
      <c r="A762"/>
      <c r="B762"/>
      <c r="C762"/>
      <c r="D762"/>
      <c r="E762"/>
      <c r="F762"/>
      <c r="G762"/>
      <c r="H762"/>
      <c r="I762" s="4">
        <v>0</v>
      </c>
    </row>
    <row r="763" spans="1:9">
      <c r="A763"/>
      <c r="B763"/>
      <c r="C763"/>
      <c r="D763"/>
      <c r="E763"/>
      <c r="F763"/>
      <c r="G763"/>
      <c r="H763"/>
      <c r="I763" s="4">
        <v>0</v>
      </c>
    </row>
    <row r="764" spans="1:9">
      <c r="A764"/>
      <c r="B764"/>
      <c r="C764"/>
      <c r="D764"/>
      <c r="E764"/>
      <c r="F764"/>
      <c r="G764"/>
      <c r="H764"/>
      <c r="I764" s="4">
        <v>0</v>
      </c>
    </row>
    <row r="765" spans="1:9">
      <c r="A765"/>
      <c r="B765"/>
      <c r="C765"/>
      <c r="D765"/>
      <c r="E765"/>
      <c r="F765"/>
      <c r="G765"/>
      <c r="H765"/>
      <c r="I765" s="4">
        <v>0</v>
      </c>
    </row>
    <row r="766" spans="1:9">
      <c r="A766"/>
      <c r="B766"/>
      <c r="C766"/>
      <c r="D766"/>
      <c r="E766"/>
      <c r="F766"/>
      <c r="G766"/>
      <c r="H766"/>
      <c r="I766" s="4">
        <v>0</v>
      </c>
    </row>
    <row r="767" spans="1:9">
      <c r="A767"/>
      <c r="B767"/>
      <c r="C767"/>
      <c r="D767"/>
      <c r="E767"/>
      <c r="F767"/>
      <c r="G767"/>
      <c r="H767"/>
      <c r="I767" s="4">
        <v>0</v>
      </c>
    </row>
    <row r="768" spans="1:9">
      <c r="A768"/>
      <c r="B768"/>
      <c r="C768"/>
      <c r="D768"/>
      <c r="E768"/>
      <c r="F768"/>
      <c r="G768"/>
      <c r="H768"/>
      <c r="I768" s="4">
        <v>0</v>
      </c>
    </row>
    <row r="769" spans="1:9">
      <c r="A769"/>
      <c r="B769"/>
      <c r="C769"/>
      <c r="D769"/>
      <c r="E769"/>
      <c r="F769"/>
      <c r="G769"/>
      <c r="H769"/>
      <c r="I769" s="4">
        <v>0</v>
      </c>
    </row>
    <row r="770" spans="1:9">
      <c r="A770"/>
      <c r="B770"/>
      <c r="C770"/>
      <c r="D770"/>
      <c r="E770"/>
      <c r="F770"/>
      <c r="G770"/>
      <c r="H770"/>
      <c r="I770" s="4">
        <v>0</v>
      </c>
    </row>
    <row r="771" spans="1:9">
      <c r="A771"/>
      <c r="B771"/>
      <c r="C771"/>
      <c r="D771"/>
      <c r="E771"/>
      <c r="F771"/>
      <c r="G771"/>
      <c r="H771"/>
      <c r="I771" s="4">
        <v>0</v>
      </c>
    </row>
    <row r="772" spans="1:9">
      <c r="A772"/>
      <c r="B772"/>
      <c r="C772"/>
      <c r="D772"/>
      <c r="E772"/>
      <c r="F772"/>
      <c r="G772"/>
      <c r="H772"/>
      <c r="I772" s="4">
        <v>0</v>
      </c>
    </row>
    <row r="773" spans="1:9">
      <c r="A773"/>
      <c r="B773"/>
      <c r="C773"/>
      <c r="D773"/>
      <c r="E773"/>
      <c r="F773"/>
      <c r="G773"/>
      <c r="H773"/>
      <c r="I773" s="4">
        <v>0</v>
      </c>
    </row>
    <row r="774" spans="1:9">
      <c r="A774"/>
      <c r="B774"/>
      <c r="C774"/>
      <c r="D774"/>
      <c r="E774"/>
      <c r="F774"/>
      <c r="G774"/>
      <c r="H774"/>
      <c r="I774" s="4">
        <v>0</v>
      </c>
    </row>
    <row r="775" spans="1:9">
      <c r="A775"/>
      <c r="B775"/>
      <c r="C775"/>
      <c r="D775"/>
      <c r="E775"/>
      <c r="F775"/>
      <c r="G775"/>
      <c r="H775"/>
      <c r="I775" s="4">
        <v>0</v>
      </c>
    </row>
    <row r="776" spans="1:9">
      <c r="A776"/>
      <c r="B776"/>
      <c r="C776"/>
      <c r="D776"/>
      <c r="E776"/>
      <c r="F776"/>
      <c r="G776"/>
      <c r="H776"/>
      <c r="I776" s="4">
        <v>0</v>
      </c>
    </row>
    <row r="777" spans="1:9">
      <c r="A777"/>
      <c r="B777"/>
      <c r="C777"/>
      <c r="D777"/>
      <c r="E777"/>
      <c r="F777"/>
      <c r="G777"/>
      <c r="H777"/>
      <c r="I777" s="4">
        <v>0</v>
      </c>
    </row>
    <row r="778" spans="1:9">
      <c r="A778"/>
      <c r="B778"/>
      <c r="C778"/>
      <c r="D778"/>
      <c r="E778"/>
      <c r="F778"/>
      <c r="G778"/>
      <c r="H778"/>
      <c r="I778" s="4">
        <v>0</v>
      </c>
    </row>
    <row r="779" spans="1:9">
      <c r="A779"/>
      <c r="B779"/>
      <c r="C779"/>
      <c r="D779"/>
      <c r="E779"/>
      <c r="F779"/>
      <c r="G779"/>
      <c r="H779"/>
      <c r="I779" s="4">
        <v>0</v>
      </c>
    </row>
    <row r="780" spans="1:9">
      <c r="A780"/>
      <c r="B780"/>
      <c r="C780"/>
      <c r="D780"/>
      <c r="E780"/>
      <c r="F780"/>
      <c r="G780"/>
      <c r="H780"/>
      <c r="I780" s="4">
        <v>0</v>
      </c>
    </row>
    <row r="781" spans="1:9">
      <c r="A781"/>
      <c r="B781"/>
      <c r="C781"/>
      <c r="D781"/>
      <c r="E781"/>
      <c r="F781"/>
      <c r="G781"/>
      <c r="H781"/>
      <c r="I781" s="4">
        <v>0</v>
      </c>
    </row>
    <row r="782" spans="1:9">
      <c r="A782"/>
      <c r="B782"/>
      <c r="C782"/>
      <c r="D782"/>
      <c r="E782"/>
      <c r="F782"/>
      <c r="G782"/>
      <c r="H782"/>
      <c r="I782" s="4">
        <v>0</v>
      </c>
    </row>
    <row r="783" spans="1:9">
      <c r="A783"/>
      <c r="B783"/>
      <c r="C783"/>
      <c r="D783"/>
      <c r="E783"/>
      <c r="F783"/>
      <c r="G783"/>
      <c r="H783"/>
      <c r="I783" s="4">
        <v>0</v>
      </c>
    </row>
    <row r="784" spans="1:9">
      <c r="A784"/>
      <c r="B784"/>
      <c r="C784"/>
      <c r="D784"/>
      <c r="E784"/>
      <c r="F784"/>
      <c r="G784"/>
      <c r="H784"/>
      <c r="I784" s="4">
        <v>0</v>
      </c>
    </row>
    <row r="785" spans="1:9">
      <c r="A785"/>
      <c r="B785"/>
      <c r="C785"/>
      <c r="D785"/>
      <c r="E785"/>
      <c r="F785"/>
      <c r="G785"/>
      <c r="H785"/>
      <c r="I785" s="4">
        <v>0</v>
      </c>
    </row>
    <row r="786" spans="1:9">
      <c r="A786"/>
      <c r="B786"/>
      <c r="C786"/>
      <c r="D786"/>
      <c r="E786"/>
      <c r="F786"/>
      <c r="G786"/>
      <c r="H786"/>
      <c r="I786" s="4">
        <v>0</v>
      </c>
    </row>
    <row r="787" spans="1:9">
      <c r="A787"/>
      <c r="B787"/>
      <c r="C787"/>
      <c r="D787"/>
      <c r="E787"/>
      <c r="F787"/>
      <c r="G787"/>
      <c r="H787"/>
      <c r="I787" s="4">
        <v>0</v>
      </c>
    </row>
    <row r="788" spans="1:9">
      <c r="A788"/>
      <c r="B788"/>
      <c r="C788"/>
      <c r="D788"/>
      <c r="E788"/>
      <c r="F788"/>
      <c r="G788"/>
      <c r="H788"/>
      <c r="I788" s="4">
        <v>0</v>
      </c>
    </row>
    <row r="789" spans="1:9">
      <c r="A789"/>
      <c r="B789"/>
      <c r="C789"/>
      <c r="D789"/>
      <c r="E789"/>
      <c r="F789"/>
      <c r="G789"/>
      <c r="H789"/>
      <c r="I789" s="4">
        <v>0</v>
      </c>
    </row>
    <row r="790" spans="1:9">
      <c r="A790"/>
      <c r="B790"/>
      <c r="C790"/>
      <c r="D790"/>
      <c r="E790"/>
      <c r="F790"/>
      <c r="G790"/>
      <c r="H790"/>
      <c r="I790" s="4">
        <v>0</v>
      </c>
    </row>
    <row r="791" spans="1:9">
      <c r="A791"/>
      <c r="B791"/>
      <c r="C791"/>
      <c r="D791"/>
      <c r="E791"/>
      <c r="F791"/>
      <c r="G791"/>
      <c r="H791"/>
      <c r="I791" s="4">
        <v>0</v>
      </c>
    </row>
    <row r="792" spans="1:9">
      <c r="A792"/>
      <c r="B792"/>
      <c r="C792"/>
      <c r="D792"/>
      <c r="E792"/>
      <c r="F792"/>
      <c r="G792"/>
      <c r="H792"/>
      <c r="I792" s="4">
        <v>0</v>
      </c>
    </row>
    <row r="793" spans="1:9">
      <c r="A793"/>
      <c r="B793"/>
      <c r="C793"/>
      <c r="D793"/>
      <c r="E793"/>
      <c r="F793"/>
      <c r="G793"/>
      <c r="H793"/>
      <c r="I793" s="4">
        <v>0</v>
      </c>
    </row>
    <row r="794" spans="1:9">
      <c r="A794"/>
      <c r="B794"/>
      <c r="C794"/>
      <c r="D794"/>
      <c r="E794"/>
      <c r="F794"/>
      <c r="G794"/>
      <c r="H794"/>
      <c r="I794" s="4">
        <v>0</v>
      </c>
    </row>
    <row r="795" spans="1:9">
      <c r="A795"/>
      <c r="B795"/>
      <c r="C795"/>
      <c r="D795"/>
      <c r="E795"/>
      <c r="F795"/>
      <c r="G795"/>
      <c r="H795"/>
      <c r="I795" s="4">
        <v>0</v>
      </c>
    </row>
    <row r="796" spans="1:9">
      <c r="A796"/>
      <c r="B796"/>
      <c r="C796"/>
      <c r="D796"/>
      <c r="E796"/>
      <c r="F796"/>
      <c r="G796"/>
      <c r="H796"/>
      <c r="I796" s="4">
        <v>0</v>
      </c>
    </row>
    <row r="797" spans="1:9">
      <c r="A797"/>
      <c r="B797"/>
      <c r="C797"/>
      <c r="D797"/>
      <c r="E797"/>
      <c r="F797"/>
      <c r="G797"/>
      <c r="H797"/>
      <c r="I797" s="4">
        <v>0</v>
      </c>
    </row>
    <row r="798" spans="1:9">
      <c r="A798"/>
      <c r="B798"/>
      <c r="C798"/>
      <c r="D798"/>
      <c r="E798"/>
      <c r="F798"/>
      <c r="G798"/>
      <c r="H798"/>
      <c r="I798" s="4">
        <v>0</v>
      </c>
    </row>
    <row r="799" spans="1:9">
      <c r="A799"/>
      <c r="B799"/>
      <c r="C799"/>
      <c r="D799"/>
      <c r="E799"/>
      <c r="F799"/>
      <c r="G799"/>
      <c r="H799"/>
      <c r="I799" s="4">
        <v>0</v>
      </c>
    </row>
    <row r="800" spans="1:9">
      <c r="A800"/>
      <c r="B800"/>
      <c r="C800"/>
      <c r="D800"/>
      <c r="E800"/>
      <c r="F800"/>
      <c r="G800"/>
      <c r="H800"/>
      <c r="I800" s="4">
        <v>0</v>
      </c>
    </row>
    <row r="801" spans="1:9">
      <c r="A801"/>
      <c r="B801"/>
      <c r="C801"/>
      <c r="D801"/>
      <c r="E801"/>
      <c r="F801"/>
      <c r="G801"/>
      <c r="H801"/>
      <c r="I801" s="4">
        <v>0</v>
      </c>
    </row>
    <row r="802" spans="1:9">
      <c r="A802"/>
      <c r="B802"/>
      <c r="C802"/>
      <c r="D802"/>
      <c r="E802"/>
      <c r="F802"/>
      <c r="G802"/>
      <c r="H802"/>
      <c r="I802" s="4">
        <v>0</v>
      </c>
    </row>
    <row r="803" spans="1:9">
      <c r="A803"/>
      <c r="B803"/>
      <c r="C803"/>
      <c r="D803"/>
      <c r="E803"/>
      <c r="F803"/>
      <c r="G803"/>
      <c r="H803"/>
      <c r="I803" s="4">
        <v>0</v>
      </c>
    </row>
    <row r="804" spans="1:9">
      <c r="A804"/>
      <c r="B804"/>
      <c r="C804"/>
      <c r="D804"/>
      <c r="E804"/>
      <c r="F804"/>
      <c r="G804"/>
      <c r="H804"/>
      <c r="I804" s="4">
        <v>0</v>
      </c>
    </row>
    <row r="805" spans="1:9">
      <c r="A805"/>
      <c r="B805"/>
      <c r="C805"/>
      <c r="D805"/>
      <c r="E805"/>
      <c r="F805"/>
      <c r="G805"/>
      <c r="H805"/>
      <c r="I805" s="4">
        <v>0</v>
      </c>
    </row>
    <row r="806" spans="1:9">
      <c r="A806"/>
      <c r="B806"/>
      <c r="C806"/>
      <c r="D806"/>
      <c r="E806"/>
      <c r="F806"/>
      <c r="G806"/>
      <c r="H806"/>
      <c r="I806" s="4">
        <v>0</v>
      </c>
    </row>
    <row r="807" spans="1:9">
      <c r="A807"/>
      <c r="B807"/>
      <c r="C807"/>
      <c r="D807"/>
      <c r="E807"/>
      <c r="F807"/>
      <c r="G807"/>
      <c r="H807"/>
      <c r="I807" s="4">
        <v>0</v>
      </c>
    </row>
    <row r="808" spans="1:9">
      <c r="A808"/>
      <c r="B808"/>
      <c r="C808"/>
      <c r="D808"/>
      <c r="E808"/>
      <c r="F808"/>
      <c r="G808"/>
      <c r="H808"/>
      <c r="I808" s="4">
        <v>0</v>
      </c>
    </row>
    <row r="809" spans="1:9">
      <c r="A809"/>
      <c r="B809"/>
      <c r="C809"/>
      <c r="D809"/>
      <c r="E809"/>
      <c r="F809"/>
      <c r="G809"/>
      <c r="H809"/>
      <c r="I809" s="4">
        <v>0</v>
      </c>
    </row>
    <row r="810" spans="1:9">
      <c r="A810"/>
      <c r="B810"/>
      <c r="C810"/>
      <c r="D810"/>
      <c r="E810"/>
      <c r="F810"/>
      <c r="G810"/>
      <c r="H810"/>
      <c r="I810" s="4">
        <v>0</v>
      </c>
    </row>
    <row r="811" spans="1:9">
      <c r="A811"/>
      <c r="B811"/>
      <c r="C811"/>
      <c r="D811"/>
      <c r="E811"/>
      <c r="F811"/>
      <c r="G811"/>
      <c r="H811"/>
      <c r="I811" s="4">
        <v>0</v>
      </c>
    </row>
    <row r="812" spans="1:9">
      <c r="A812"/>
      <c r="B812"/>
      <c r="C812"/>
      <c r="D812"/>
      <c r="E812"/>
      <c r="F812"/>
      <c r="G812"/>
      <c r="H812"/>
      <c r="I812" s="4">
        <v>0</v>
      </c>
    </row>
    <row r="813" spans="1:9">
      <c r="A813"/>
      <c r="B813"/>
      <c r="C813"/>
      <c r="D813"/>
      <c r="E813"/>
      <c r="F813"/>
      <c r="G813"/>
      <c r="H813"/>
      <c r="I813" s="4">
        <v>0</v>
      </c>
    </row>
    <row r="814" spans="1:9">
      <c r="A814"/>
      <c r="B814"/>
      <c r="C814"/>
      <c r="D814"/>
      <c r="E814"/>
      <c r="F814"/>
      <c r="G814"/>
      <c r="H814"/>
      <c r="I814" s="4">
        <v>0</v>
      </c>
    </row>
    <row r="815" spans="1:9">
      <c r="A815"/>
      <c r="B815"/>
      <c r="C815"/>
      <c r="D815"/>
      <c r="E815"/>
      <c r="F815"/>
      <c r="G815"/>
      <c r="H815"/>
      <c r="I815" s="4">
        <v>0</v>
      </c>
    </row>
    <row r="816" spans="1:9">
      <c r="A816"/>
      <c r="B816"/>
      <c r="C816"/>
      <c r="D816"/>
      <c r="E816"/>
      <c r="F816"/>
      <c r="G816"/>
      <c r="H816"/>
      <c r="I816" s="4">
        <v>0</v>
      </c>
    </row>
    <row r="817" spans="1:9">
      <c r="A817"/>
      <c r="B817"/>
      <c r="C817"/>
      <c r="D817"/>
      <c r="E817"/>
      <c r="F817"/>
      <c r="G817"/>
      <c r="H817"/>
      <c r="I817" s="4">
        <v>0</v>
      </c>
    </row>
    <row r="818" spans="1:9">
      <c r="A818"/>
      <c r="B818"/>
      <c r="C818"/>
      <c r="D818"/>
      <c r="E818"/>
      <c r="F818"/>
      <c r="G818"/>
      <c r="H818"/>
      <c r="I818" s="4">
        <v>0</v>
      </c>
    </row>
    <row r="819" spans="1:9">
      <c r="A819"/>
      <c r="B819"/>
      <c r="C819"/>
      <c r="D819"/>
      <c r="E819"/>
      <c r="F819"/>
      <c r="G819"/>
      <c r="H819"/>
      <c r="I819" s="4">
        <v>0</v>
      </c>
    </row>
    <row r="820" spans="1:9">
      <c r="A820"/>
      <c r="B820"/>
      <c r="C820"/>
      <c r="D820"/>
      <c r="E820"/>
      <c r="F820"/>
      <c r="G820"/>
      <c r="H820"/>
      <c r="I820" s="4">
        <v>0</v>
      </c>
    </row>
    <row r="821" spans="1:9">
      <c r="A821"/>
      <c r="B821"/>
      <c r="C821"/>
      <c r="D821"/>
      <c r="E821"/>
      <c r="F821"/>
      <c r="G821"/>
      <c r="H821"/>
      <c r="I821" s="4">
        <v>0</v>
      </c>
    </row>
    <row r="822" spans="1:9">
      <c r="A822"/>
      <c r="B822"/>
      <c r="C822"/>
      <c r="D822"/>
      <c r="E822"/>
      <c r="F822"/>
      <c r="G822"/>
      <c r="H822"/>
      <c r="I822" s="4">
        <v>0</v>
      </c>
    </row>
    <row r="823" spans="1:9">
      <c r="A823"/>
      <c r="B823"/>
      <c r="C823"/>
      <c r="D823"/>
      <c r="E823"/>
      <c r="F823"/>
      <c r="G823"/>
      <c r="H823"/>
      <c r="I823" s="4">
        <v>0</v>
      </c>
    </row>
    <row r="824" spans="1:9">
      <c r="A824"/>
      <c r="B824"/>
      <c r="C824"/>
      <c r="D824"/>
      <c r="E824"/>
      <c r="F824"/>
      <c r="G824"/>
      <c r="H824"/>
      <c r="I824" s="4">
        <v>0</v>
      </c>
    </row>
    <row r="825" spans="1:9">
      <c r="A825"/>
      <c r="B825"/>
      <c r="C825"/>
      <c r="D825"/>
      <c r="E825"/>
      <c r="F825"/>
      <c r="G825"/>
      <c r="H825"/>
      <c r="I825" s="4">
        <v>0</v>
      </c>
    </row>
    <row r="826" spans="1:9">
      <c r="A826"/>
      <c r="B826"/>
      <c r="C826"/>
      <c r="D826"/>
      <c r="E826"/>
      <c r="F826"/>
      <c r="G826"/>
      <c r="H826"/>
      <c r="I826" s="4">
        <v>0</v>
      </c>
    </row>
    <row r="827" spans="1:9">
      <c r="A827"/>
      <c r="B827"/>
      <c r="C827"/>
      <c r="D827"/>
      <c r="E827"/>
      <c r="F827"/>
      <c r="G827"/>
      <c r="H827"/>
      <c r="I827" s="4">
        <v>0</v>
      </c>
    </row>
    <row r="828" spans="1:9">
      <c r="A828"/>
      <c r="B828"/>
      <c r="C828"/>
      <c r="D828"/>
      <c r="E828"/>
      <c r="F828"/>
      <c r="G828"/>
      <c r="H828"/>
      <c r="I828" s="4">
        <v>0</v>
      </c>
    </row>
    <row r="829" spans="1:9">
      <c r="A829"/>
      <c r="B829"/>
      <c r="C829"/>
      <c r="D829"/>
      <c r="E829"/>
      <c r="F829"/>
      <c r="G829"/>
      <c r="H829"/>
      <c r="I829" s="4">
        <v>0</v>
      </c>
    </row>
    <row r="830" spans="1:9">
      <c r="A830"/>
      <c r="B830"/>
      <c r="C830"/>
      <c r="D830"/>
      <c r="E830"/>
      <c r="F830"/>
      <c r="G830"/>
      <c r="H830"/>
      <c r="I830" s="4">
        <v>0</v>
      </c>
    </row>
    <row r="831" spans="1:9">
      <c r="A831"/>
      <c r="B831"/>
      <c r="C831"/>
      <c r="D831"/>
      <c r="E831"/>
      <c r="F831"/>
      <c r="G831"/>
      <c r="H831"/>
      <c r="I831" s="4">
        <v>0</v>
      </c>
    </row>
    <row r="832" spans="1:9">
      <c r="A832"/>
      <c r="B832"/>
      <c r="C832"/>
      <c r="D832"/>
      <c r="E832"/>
      <c r="F832"/>
      <c r="G832"/>
      <c r="H832"/>
      <c r="I832" s="4">
        <v>0</v>
      </c>
    </row>
    <row r="833" spans="1:9">
      <c r="A833"/>
      <c r="B833"/>
      <c r="C833"/>
      <c r="D833"/>
      <c r="E833"/>
      <c r="F833"/>
      <c r="G833"/>
      <c r="H833"/>
      <c r="I833" s="4">
        <v>0</v>
      </c>
    </row>
    <row r="834" spans="1:9">
      <c r="A834"/>
      <c r="B834"/>
      <c r="C834"/>
      <c r="D834"/>
      <c r="E834"/>
      <c r="F834"/>
      <c r="G834"/>
      <c r="H834"/>
      <c r="I834" s="4">
        <v>0</v>
      </c>
    </row>
    <row r="835" spans="1:9">
      <c r="A835"/>
      <c r="B835"/>
      <c r="C835"/>
      <c r="D835"/>
      <c r="E835"/>
      <c r="F835"/>
      <c r="G835"/>
      <c r="H835"/>
      <c r="I835" s="4">
        <v>0</v>
      </c>
    </row>
    <row r="836" spans="1:9">
      <c r="A836"/>
      <c r="B836"/>
      <c r="C836"/>
      <c r="D836"/>
      <c r="E836"/>
      <c r="F836"/>
      <c r="G836"/>
      <c r="H836"/>
      <c r="I836" s="4">
        <v>0</v>
      </c>
    </row>
    <row r="837" spans="1:9">
      <c r="A837"/>
      <c r="B837"/>
      <c r="C837"/>
      <c r="D837"/>
      <c r="E837"/>
      <c r="F837"/>
      <c r="G837"/>
      <c r="H837"/>
      <c r="I837" s="4">
        <v>0</v>
      </c>
    </row>
    <row r="838" spans="1:9">
      <c r="A838"/>
      <c r="B838"/>
      <c r="C838"/>
      <c r="D838"/>
      <c r="E838"/>
      <c r="F838"/>
      <c r="G838"/>
      <c r="H838"/>
      <c r="I838" s="4">
        <v>0</v>
      </c>
    </row>
    <row r="839" spans="1:9">
      <c r="A839"/>
      <c r="B839"/>
      <c r="C839"/>
      <c r="D839"/>
      <c r="E839"/>
      <c r="F839"/>
      <c r="G839"/>
      <c r="H839"/>
      <c r="I839" s="4">
        <v>0</v>
      </c>
    </row>
    <row r="840" spans="1:9">
      <c r="A840"/>
      <c r="B840"/>
      <c r="C840"/>
      <c r="D840"/>
      <c r="E840"/>
      <c r="F840"/>
      <c r="G840"/>
      <c r="H840"/>
      <c r="I840" s="4">
        <v>0</v>
      </c>
    </row>
    <row r="841" spans="1:9">
      <c r="A841"/>
      <c r="B841"/>
      <c r="C841"/>
      <c r="D841"/>
      <c r="E841"/>
      <c r="F841"/>
      <c r="G841"/>
      <c r="H841"/>
      <c r="I841" s="4">
        <v>0</v>
      </c>
    </row>
    <row r="842" spans="1:9">
      <c r="A842"/>
      <c r="B842"/>
      <c r="C842"/>
      <c r="D842"/>
      <c r="E842"/>
      <c r="F842"/>
      <c r="G842"/>
      <c r="H842"/>
      <c r="I842" s="4">
        <v>0</v>
      </c>
    </row>
    <row r="843" spans="1:9">
      <c r="A843"/>
      <c r="B843"/>
      <c r="C843"/>
      <c r="D843"/>
      <c r="E843"/>
      <c r="F843"/>
      <c r="G843"/>
      <c r="H843"/>
      <c r="I843" s="4">
        <v>0</v>
      </c>
    </row>
    <row r="844" spans="1:9">
      <c r="A844"/>
      <c r="B844"/>
      <c r="C844"/>
      <c r="D844"/>
      <c r="E844"/>
      <c r="F844"/>
      <c r="G844"/>
      <c r="H844"/>
      <c r="I844" s="4">
        <v>0</v>
      </c>
    </row>
    <row r="845" spans="1:9">
      <c r="A845"/>
      <c r="B845"/>
      <c r="C845"/>
      <c r="D845"/>
      <c r="E845"/>
      <c r="F845"/>
      <c r="G845"/>
      <c r="H845"/>
      <c r="I845" s="4">
        <v>0</v>
      </c>
    </row>
    <row r="846" spans="1:9">
      <c r="A846"/>
      <c r="B846"/>
      <c r="C846"/>
      <c r="D846"/>
      <c r="E846"/>
      <c r="F846"/>
      <c r="G846"/>
      <c r="H846"/>
      <c r="I846" s="4">
        <v>0</v>
      </c>
    </row>
    <row r="847" spans="1:9">
      <c r="A847"/>
      <c r="B847"/>
      <c r="C847"/>
      <c r="D847"/>
      <c r="E847"/>
      <c r="F847"/>
      <c r="G847"/>
      <c r="H847"/>
      <c r="I847" s="4">
        <v>0</v>
      </c>
    </row>
    <row r="848" spans="1:9">
      <c r="A848"/>
      <c r="B848"/>
      <c r="C848"/>
      <c r="D848"/>
      <c r="E848"/>
      <c r="F848"/>
      <c r="G848"/>
      <c r="H848"/>
      <c r="I848" s="4">
        <v>0</v>
      </c>
    </row>
    <row r="849" spans="1:9">
      <c r="A849"/>
      <c r="B849"/>
      <c r="C849"/>
      <c r="D849"/>
      <c r="E849"/>
      <c r="F849"/>
      <c r="G849"/>
      <c r="H849"/>
      <c r="I849" s="4">
        <v>0</v>
      </c>
    </row>
    <row r="850" spans="1:9">
      <c r="A850"/>
      <c r="B850"/>
      <c r="C850"/>
      <c r="D850"/>
      <c r="E850"/>
      <c r="F850"/>
      <c r="G850"/>
      <c r="H850"/>
      <c r="I850" s="4">
        <v>0</v>
      </c>
    </row>
    <row r="851" spans="1:9">
      <c r="A851"/>
      <c r="B851"/>
      <c r="C851"/>
      <c r="D851"/>
      <c r="E851"/>
      <c r="F851"/>
      <c r="G851"/>
      <c r="H851"/>
      <c r="I851" s="4">
        <v>0</v>
      </c>
    </row>
    <row r="852" spans="1:9">
      <c r="A852"/>
      <c r="B852"/>
      <c r="C852"/>
      <c r="D852"/>
      <c r="E852"/>
      <c r="F852"/>
      <c r="G852"/>
      <c r="H852"/>
      <c r="I852" s="4">
        <v>0</v>
      </c>
    </row>
    <row r="853" spans="1:9">
      <c r="A853"/>
      <c r="B853"/>
      <c r="C853"/>
      <c r="D853"/>
      <c r="E853"/>
      <c r="F853"/>
      <c r="G853"/>
      <c r="H853"/>
      <c r="I853" s="4">
        <v>0</v>
      </c>
    </row>
    <row r="854" spans="1:9">
      <c r="A854"/>
      <c r="B854"/>
      <c r="C854"/>
      <c r="D854"/>
      <c r="E854"/>
      <c r="F854"/>
      <c r="G854"/>
      <c r="H854"/>
      <c r="I854" s="4">
        <v>0</v>
      </c>
    </row>
    <row r="855" spans="1:9">
      <c r="A855"/>
      <c r="B855"/>
      <c r="C855"/>
      <c r="D855"/>
      <c r="E855"/>
      <c r="F855"/>
      <c r="G855"/>
      <c r="H855"/>
      <c r="I855" s="4">
        <v>0</v>
      </c>
    </row>
    <row r="856" spans="1:9">
      <c r="A856"/>
      <c r="B856"/>
      <c r="C856"/>
      <c r="D856"/>
      <c r="E856"/>
      <c r="F856"/>
      <c r="G856"/>
      <c r="H856"/>
      <c r="I856" s="4">
        <v>0</v>
      </c>
    </row>
    <row r="857" spans="1:9">
      <c r="A857"/>
      <c r="B857"/>
      <c r="C857"/>
      <c r="D857"/>
      <c r="E857"/>
      <c r="F857"/>
      <c r="G857"/>
      <c r="H857"/>
      <c r="I857" s="4">
        <v>0</v>
      </c>
    </row>
    <row r="858" spans="1:9">
      <c r="A858"/>
      <c r="B858"/>
      <c r="C858"/>
      <c r="D858"/>
      <c r="E858"/>
      <c r="F858"/>
      <c r="G858"/>
      <c r="H858"/>
      <c r="I858" s="4">
        <v>0</v>
      </c>
    </row>
    <row r="859" spans="1:9">
      <c r="A859"/>
      <c r="B859"/>
      <c r="C859"/>
      <c r="D859"/>
      <c r="E859"/>
      <c r="F859"/>
      <c r="G859"/>
      <c r="H859"/>
      <c r="I859" s="4">
        <v>0</v>
      </c>
    </row>
    <row r="860" spans="1:9">
      <c r="A860"/>
      <c r="B860"/>
      <c r="C860"/>
      <c r="D860"/>
      <c r="E860"/>
      <c r="F860"/>
      <c r="G860"/>
      <c r="H860"/>
      <c r="I860" s="4">
        <v>0</v>
      </c>
    </row>
    <row r="861" spans="1:9">
      <c r="A861"/>
      <c r="B861"/>
      <c r="C861"/>
      <c r="D861"/>
      <c r="E861"/>
      <c r="F861"/>
      <c r="G861"/>
      <c r="H861"/>
      <c r="I861" s="4">
        <v>0</v>
      </c>
    </row>
    <row r="862" spans="1:9">
      <c r="A862"/>
      <c r="B862"/>
      <c r="C862"/>
      <c r="D862"/>
      <c r="E862"/>
      <c r="F862"/>
      <c r="G862"/>
      <c r="H862"/>
      <c r="I862" s="4">
        <v>0</v>
      </c>
    </row>
    <row r="863" spans="1:9">
      <c r="A863"/>
      <c r="B863"/>
      <c r="C863"/>
      <c r="D863"/>
      <c r="E863"/>
      <c r="F863"/>
      <c r="G863"/>
      <c r="H863"/>
      <c r="I863" s="4">
        <v>0</v>
      </c>
    </row>
    <row r="864" spans="1:9">
      <c r="A864"/>
      <c r="B864"/>
      <c r="C864"/>
      <c r="D864"/>
      <c r="E864"/>
      <c r="F864"/>
      <c r="G864"/>
      <c r="H864"/>
      <c r="I864" s="4">
        <v>0</v>
      </c>
    </row>
    <row r="865" spans="1:9">
      <c r="A865"/>
      <c r="B865"/>
      <c r="C865"/>
      <c r="D865"/>
      <c r="E865"/>
      <c r="F865"/>
      <c r="G865"/>
      <c r="H865"/>
      <c r="I865" s="4">
        <v>0</v>
      </c>
    </row>
    <row r="866" spans="1:9">
      <c r="A866"/>
      <c r="B866"/>
      <c r="C866"/>
      <c r="D866"/>
      <c r="E866"/>
      <c r="F866"/>
      <c r="G866"/>
      <c r="H866"/>
      <c r="I866" s="4">
        <v>0</v>
      </c>
    </row>
    <row r="867" spans="1:9">
      <c r="A867"/>
      <c r="B867"/>
      <c r="C867"/>
      <c r="D867"/>
      <c r="E867"/>
      <c r="F867"/>
      <c r="G867"/>
      <c r="H867"/>
      <c r="I867" s="4">
        <v>0</v>
      </c>
    </row>
    <row r="868" spans="1:9">
      <c r="A868"/>
      <c r="B868"/>
      <c r="C868"/>
      <c r="D868"/>
      <c r="E868"/>
      <c r="F868"/>
      <c r="G868"/>
      <c r="H868"/>
      <c r="I868" s="4">
        <v>0</v>
      </c>
    </row>
    <row r="869" spans="1:9">
      <c r="A869"/>
      <c r="B869"/>
      <c r="C869"/>
      <c r="D869"/>
      <c r="E869"/>
      <c r="F869"/>
      <c r="G869"/>
      <c r="H869"/>
      <c r="I869" s="4">
        <v>0</v>
      </c>
    </row>
    <row r="870" spans="1:9">
      <c r="A870"/>
      <c r="B870"/>
      <c r="C870"/>
      <c r="D870"/>
      <c r="E870"/>
      <c r="F870"/>
      <c r="G870"/>
      <c r="H870"/>
      <c r="I870" s="4">
        <v>0</v>
      </c>
    </row>
    <row r="871" spans="1:9">
      <c r="A871"/>
      <c r="B871"/>
      <c r="C871"/>
      <c r="D871"/>
      <c r="E871"/>
      <c r="F871"/>
      <c r="G871"/>
      <c r="H871"/>
      <c r="I871" s="4">
        <v>0</v>
      </c>
    </row>
    <row r="872" spans="1:9">
      <c r="A872"/>
      <c r="B872"/>
      <c r="C872"/>
      <c r="D872"/>
      <c r="E872"/>
      <c r="F872"/>
      <c r="G872"/>
      <c r="H872"/>
      <c r="I872" s="4">
        <v>0</v>
      </c>
    </row>
    <row r="873" spans="1:9">
      <c r="A873"/>
      <c r="B873"/>
      <c r="C873"/>
      <c r="D873"/>
      <c r="E873"/>
      <c r="F873"/>
      <c r="G873"/>
      <c r="H873"/>
      <c r="I873" s="4">
        <v>0</v>
      </c>
    </row>
    <row r="874" spans="1:9">
      <c r="A874"/>
      <c r="B874"/>
      <c r="C874"/>
      <c r="D874"/>
      <c r="E874"/>
      <c r="F874"/>
      <c r="G874"/>
      <c r="H874"/>
      <c r="I874" s="4">
        <v>0</v>
      </c>
    </row>
    <row r="875" spans="1:9">
      <c r="A875"/>
      <c r="B875"/>
      <c r="C875"/>
      <c r="D875"/>
      <c r="E875"/>
      <c r="F875"/>
      <c r="G875"/>
      <c r="H875"/>
      <c r="I875" s="4">
        <v>0</v>
      </c>
    </row>
    <row r="876" spans="1:9">
      <c r="A876"/>
      <c r="B876"/>
      <c r="C876"/>
      <c r="D876"/>
      <c r="E876"/>
      <c r="F876"/>
      <c r="G876"/>
      <c r="H876"/>
      <c r="I876" s="4">
        <v>0</v>
      </c>
    </row>
    <row r="877" spans="1:9">
      <c r="A877"/>
      <c r="B877"/>
      <c r="C877"/>
      <c r="D877"/>
      <c r="E877"/>
      <c r="F877"/>
      <c r="G877"/>
      <c r="H877"/>
      <c r="I877" s="4">
        <v>0</v>
      </c>
    </row>
    <row r="878" spans="1:9">
      <c r="A878"/>
      <c r="B878"/>
      <c r="C878"/>
      <c r="D878"/>
      <c r="E878"/>
      <c r="F878"/>
      <c r="G878"/>
      <c r="H878"/>
      <c r="I878" s="4">
        <v>0</v>
      </c>
    </row>
    <row r="879" spans="1:9">
      <c r="A879"/>
      <c r="B879"/>
      <c r="C879"/>
      <c r="D879"/>
      <c r="E879"/>
      <c r="F879"/>
      <c r="G879"/>
      <c r="H879"/>
      <c r="I879" s="4">
        <v>0</v>
      </c>
    </row>
    <row r="880" spans="1:9">
      <c r="A880"/>
      <c r="B880"/>
      <c r="C880"/>
      <c r="D880"/>
      <c r="E880"/>
      <c r="F880"/>
      <c r="G880"/>
      <c r="H880"/>
      <c r="I880" s="4">
        <v>0</v>
      </c>
    </row>
    <row r="881" spans="1:9">
      <c r="A881"/>
      <c r="B881"/>
      <c r="C881"/>
      <c r="D881"/>
      <c r="E881"/>
      <c r="F881"/>
      <c r="G881"/>
      <c r="H881"/>
      <c r="I881" s="4">
        <v>0</v>
      </c>
    </row>
    <row r="882" spans="1:9">
      <c r="A882"/>
      <c r="B882"/>
      <c r="C882"/>
      <c r="D882"/>
      <c r="E882"/>
      <c r="F882"/>
      <c r="G882"/>
      <c r="H882"/>
      <c r="I882" s="4">
        <v>0</v>
      </c>
    </row>
    <row r="883" spans="1:9">
      <c r="A883"/>
      <c r="B883"/>
      <c r="C883"/>
      <c r="D883"/>
      <c r="E883"/>
      <c r="F883"/>
      <c r="G883"/>
      <c r="H883"/>
      <c r="I883" s="4">
        <v>0</v>
      </c>
    </row>
    <row r="884" spans="1:9">
      <c r="A884"/>
      <c r="B884"/>
      <c r="C884"/>
      <c r="D884"/>
      <c r="E884"/>
      <c r="F884"/>
      <c r="G884"/>
      <c r="H884"/>
      <c r="I884" s="4">
        <v>0</v>
      </c>
    </row>
    <row r="885" spans="1:9">
      <c r="A885"/>
      <c r="B885"/>
      <c r="C885"/>
      <c r="D885"/>
      <c r="E885"/>
      <c r="F885"/>
      <c r="G885"/>
      <c r="H885"/>
      <c r="I885" s="4">
        <v>0</v>
      </c>
    </row>
    <row r="886" spans="1:9">
      <c r="A886"/>
      <c r="B886"/>
      <c r="C886"/>
      <c r="D886"/>
      <c r="E886"/>
      <c r="F886"/>
      <c r="G886"/>
      <c r="H886"/>
      <c r="I886" s="4">
        <v>0</v>
      </c>
    </row>
    <row r="887" spans="1:9">
      <c r="A887"/>
      <c r="B887"/>
      <c r="C887"/>
      <c r="D887"/>
      <c r="E887"/>
      <c r="F887"/>
      <c r="G887"/>
      <c r="H887"/>
      <c r="I887" s="4">
        <v>0</v>
      </c>
    </row>
    <row r="888" spans="1:9">
      <c r="A888"/>
      <c r="B888"/>
      <c r="C888"/>
      <c r="D888"/>
      <c r="E888"/>
      <c r="F888"/>
      <c r="G888"/>
      <c r="H888"/>
      <c r="I888" s="4">
        <v>0</v>
      </c>
    </row>
    <row r="889" spans="1:9">
      <c r="A889"/>
      <c r="B889"/>
      <c r="C889"/>
      <c r="D889"/>
      <c r="E889"/>
      <c r="F889"/>
      <c r="G889"/>
      <c r="H889"/>
      <c r="I889" s="4">
        <v>0</v>
      </c>
    </row>
    <row r="890" spans="1:9">
      <c r="A890"/>
      <c r="B890"/>
      <c r="C890"/>
      <c r="D890"/>
      <c r="E890"/>
      <c r="F890"/>
      <c r="G890"/>
      <c r="H890"/>
      <c r="I890" s="4">
        <v>0</v>
      </c>
    </row>
    <row r="891" spans="1:9">
      <c r="A891"/>
      <c r="B891"/>
      <c r="C891"/>
      <c r="D891"/>
      <c r="E891"/>
      <c r="F891"/>
      <c r="G891"/>
      <c r="H891"/>
      <c r="I891" s="4">
        <v>0</v>
      </c>
    </row>
    <row r="892" spans="1:9">
      <c r="A892"/>
      <c r="B892"/>
      <c r="C892"/>
      <c r="D892"/>
      <c r="E892"/>
      <c r="F892"/>
      <c r="G892"/>
      <c r="H892"/>
      <c r="I892" s="4">
        <v>0</v>
      </c>
    </row>
    <row r="893" spans="1:9">
      <c r="A893"/>
      <c r="B893"/>
      <c r="C893"/>
      <c r="D893"/>
      <c r="E893"/>
      <c r="F893"/>
      <c r="G893"/>
      <c r="H893"/>
      <c r="I893" s="4">
        <v>0</v>
      </c>
    </row>
    <row r="894" spans="1:9">
      <c r="A894"/>
      <c r="B894"/>
      <c r="C894"/>
      <c r="D894"/>
      <c r="E894"/>
      <c r="F894"/>
      <c r="G894"/>
      <c r="H894"/>
      <c r="I894" s="4">
        <v>0</v>
      </c>
    </row>
    <row r="895" spans="1:9">
      <c r="A895"/>
      <c r="B895"/>
      <c r="C895"/>
      <c r="D895"/>
      <c r="E895"/>
      <c r="F895"/>
      <c r="G895"/>
      <c r="H895"/>
      <c r="I895" s="4">
        <v>0</v>
      </c>
    </row>
    <row r="896" spans="1:9">
      <c r="A896"/>
      <c r="B896"/>
      <c r="C896"/>
      <c r="D896"/>
      <c r="E896"/>
      <c r="F896"/>
      <c r="G896"/>
      <c r="H896"/>
      <c r="I896" s="4">
        <v>0</v>
      </c>
    </row>
    <row r="897" spans="1:9">
      <c r="A897"/>
      <c r="B897"/>
      <c r="C897"/>
      <c r="D897"/>
      <c r="E897"/>
      <c r="F897"/>
      <c r="G897"/>
      <c r="H897"/>
      <c r="I897" s="4">
        <v>0</v>
      </c>
    </row>
    <row r="898" spans="1:9">
      <c r="A898"/>
      <c r="B898"/>
      <c r="C898"/>
      <c r="D898"/>
      <c r="E898"/>
      <c r="F898"/>
      <c r="G898"/>
      <c r="H898"/>
      <c r="I898" s="4">
        <v>0</v>
      </c>
    </row>
    <row r="899" spans="1:9">
      <c r="A899"/>
      <c r="B899"/>
      <c r="C899"/>
      <c r="D899"/>
      <c r="E899"/>
      <c r="F899"/>
      <c r="G899"/>
      <c r="H899"/>
      <c r="I899" s="4">
        <v>0</v>
      </c>
    </row>
    <row r="900" spans="1:9">
      <c r="A900"/>
      <c r="B900"/>
      <c r="C900"/>
      <c r="D900"/>
      <c r="E900"/>
      <c r="F900"/>
      <c r="G900"/>
      <c r="H900"/>
      <c r="I900" s="4">
        <v>0</v>
      </c>
    </row>
    <row r="901" spans="1:9">
      <c r="A901"/>
      <c r="B901"/>
      <c r="C901"/>
      <c r="D901"/>
      <c r="E901"/>
      <c r="F901"/>
      <c r="G901"/>
      <c r="H901"/>
      <c r="I901" s="4">
        <v>0</v>
      </c>
    </row>
    <row r="902" spans="1:9">
      <c r="A902"/>
      <c r="B902"/>
      <c r="C902"/>
      <c r="D902"/>
      <c r="E902"/>
      <c r="F902"/>
      <c r="G902"/>
      <c r="H902"/>
      <c r="I902" s="4">
        <v>0</v>
      </c>
    </row>
    <row r="903" spans="1:9">
      <c r="A903"/>
      <c r="B903"/>
      <c r="C903"/>
      <c r="D903"/>
      <c r="E903"/>
      <c r="F903"/>
      <c r="G903"/>
      <c r="H903"/>
      <c r="I903" s="4">
        <v>0</v>
      </c>
    </row>
    <row r="904" spans="1:9">
      <c r="A904"/>
      <c r="B904"/>
      <c r="C904"/>
      <c r="D904"/>
      <c r="E904"/>
      <c r="F904"/>
      <c r="G904"/>
      <c r="H904"/>
      <c r="I904" s="4">
        <v>0</v>
      </c>
    </row>
    <row r="905" spans="1:9">
      <c r="A905"/>
      <c r="B905"/>
      <c r="C905"/>
      <c r="D905"/>
      <c r="E905"/>
      <c r="F905"/>
      <c r="G905"/>
      <c r="H905"/>
      <c r="I905" s="4">
        <v>0</v>
      </c>
    </row>
    <row r="906" spans="1:9">
      <c r="A906"/>
      <c r="B906"/>
      <c r="C906"/>
      <c r="D906"/>
      <c r="E906"/>
      <c r="F906"/>
      <c r="G906"/>
      <c r="H906"/>
      <c r="I906" s="4">
        <v>0</v>
      </c>
    </row>
    <row r="907" spans="1:9">
      <c r="A907"/>
      <c r="B907"/>
      <c r="C907"/>
      <c r="D907"/>
      <c r="E907"/>
      <c r="F907"/>
      <c r="G907"/>
      <c r="H907"/>
      <c r="I907" s="4">
        <v>0</v>
      </c>
    </row>
    <row r="908" spans="1:9">
      <c r="A908"/>
      <c r="B908"/>
      <c r="C908"/>
      <c r="D908"/>
      <c r="E908"/>
      <c r="F908"/>
      <c r="G908"/>
      <c r="H908"/>
      <c r="I908" s="4">
        <v>0</v>
      </c>
    </row>
    <row r="909" spans="1:9">
      <c r="A909"/>
      <c r="B909"/>
      <c r="C909"/>
      <c r="D909"/>
      <c r="E909"/>
      <c r="F909"/>
      <c r="G909"/>
      <c r="H909"/>
      <c r="I909" s="4">
        <v>0</v>
      </c>
    </row>
    <row r="910" spans="1:9">
      <c r="A910"/>
      <c r="B910"/>
      <c r="C910"/>
      <c r="D910"/>
      <c r="E910"/>
      <c r="F910"/>
      <c r="G910"/>
      <c r="H910"/>
      <c r="I910" s="4">
        <v>0</v>
      </c>
    </row>
    <row r="911" spans="1:9">
      <c r="A911"/>
      <c r="B911"/>
      <c r="C911"/>
      <c r="D911"/>
      <c r="E911"/>
      <c r="F911"/>
      <c r="G911"/>
      <c r="H911"/>
      <c r="I911" s="4">
        <v>0</v>
      </c>
    </row>
    <row r="912" spans="1:9">
      <c r="A912"/>
      <c r="B912"/>
      <c r="C912"/>
      <c r="D912"/>
      <c r="E912"/>
      <c r="F912"/>
      <c r="G912"/>
      <c r="H912"/>
      <c r="I912" s="4">
        <v>0</v>
      </c>
    </row>
    <row r="913" spans="1:9">
      <c r="A913"/>
      <c r="B913"/>
      <c r="C913"/>
      <c r="D913"/>
      <c r="E913"/>
      <c r="F913"/>
      <c r="G913"/>
      <c r="H913"/>
      <c r="I913" s="4">
        <v>0</v>
      </c>
    </row>
    <row r="914" spans="1:9">
      <c r="A914"/>
      <c r="B914"/>
      <c r="C914"/>
      <c r="D914"/>
      <c r="E914"/>
      <c r="F914"/>
      <c r="G914"/>
      <c r="H914"/>
      <c r="I914" s="4">
        <v>0</v>
      </c>
    </row>
    <row r="915" spans="1:9">
      <c r="A915"/>
      <c r="B915"/>
      <c r="C915"/>
      <c r="D915"/>
      <c r="E915"/>
      <c r="F915"/>
      <c r="G915"/>
      <c r="H915"/>
      <c r="I915" s="4">
        <v>0</v>
      </c>
    </row>
    <row r="916" spans="1:9">
      <c r="A916"/>
      <c r="B916"/>
      <c r="C916"/>
      <c r="D916"/>
      <c r="E916"/>
      <c r="F916"/>
      <c r="G916"/>
      <c r="H916"/>
      <c r="I916" s="4">
        <v>0</v>
      </c>
    </row>
    <row r="917" spans="1:9">
      <c r="A917"/>
      <c r="B917"/>
      <c r="C917"/>
      <c r="D917"/>
      <c r="E917"/>
      <c r="F917"/>
      <c r="G917"/>
      <c r="H917"/>
      <c r="I917" s="4">
        <v>0</v>
      </c>
    </row>
    <row r="918" spans="1:9">
      <c r="A918"/>
      <c r="B918"/>
      <c r="C918"/>
      <c r="D918"/>
      <c r="E918"/>
      <c r="F918"/>
      <c r="G918"/>
      <c r="H918"/>
      <c r="I918" s="4">
        <v>0</v>
      </c>
    </row>
    <row r="919" spans="1:9">
      <c r="A919"/>
      <c r="B919"/>
      <c r="C919"/>
      <c r="D919"/>
      <c r="E919"/>
      <c r="F919"/>
      <c r="G919"/>
      <c r="H919"/>
      <c r="I919" s="4">
        <v>0</v>
      </c>
    </row>
    <row r="920" spans="1:9">
      <c r="A920"/>
      <c r="B920"/>
      <c r="C920"/>
      <c r="D920"/>
      <c r="E920"/>
      <c r="F920"/>
      <c r="G920"/>
      <c r="H920"/>
      <c r="I920" s="4">
        <v>0</v>
      </c>
    </row>
    <row r="921" spans="1:9">
      <c r="A921"/>
      <c r="B921"/>
      <c r="C921"/>
      <c r="D921"/>
      <c r="E921"/>
      <c r="F921"/>
      <c r="G921"/>
      <c r="H921"/>
      <c r="I921" s="4">
        <v>0</v>
      </c>
    </row>
    <row r="922" spans="1:9">
      <c r="A922"/>
      <c r="B922"/>
      <c r="C922"/>
      <c r="D922"/>
      <c r="E922"/>
      <c r="F922"/>
      <c r="G922"/>
      <c r="H922"/>
      <c r="I922" s="4">
        <v>0</v>
      </c>
    </row>
    <row r="923" spans="1:9">
      <c r="A923"/>
      <c r="B923"/>
      <c r="C923"/>
      <c r="D923"/>
      <c r="E923"/>
      <c r="F923"/>
      <c r="G923"/>
      <c r="H923"/>
      <c r="I923" s="4">
        <v>0</v>
      </c>
    </row>
    <row r="924" spans="1:9">
      <c r="A924"/>
      <c r="B924"/>
      <c r="C924"/>
      <c r="D924"/>
      <c r="E924"/>
      <c r="F924"/>
      <c r="G924"/>
      <c r="H924"/>
      <c r="I924" s="4">
        <v>0</v>
      </c>
    </row>
    <row r="925" spans="1:9">
      <c r="A925"/>
      <c r="B925"/>
      <c r="C925"/>
      <c r="D925"/>
      <c r="E925"/>
      <c r="F925"/>
      <c r="G925"/>
      <c r="H925"/>
      <c r="I925" s="4">
        <v>0</v>
      </c>
    </row>
    <row r="926" spans="1:9">
      <c r="A926"/>
      <c r="B926"/>
      <c r="C926"/>
      <c r="D926"/>
      <c r="E926"/>
      <c r="F926"/>
      <c r="G926"/>
      <c r="H926"/>
      <c r="I926" s="4">
        <v>0</v>
      </c>
    </row>
    <row r="927" spans="1:9">
      <c r="A927"/>
      <c r="B927"/>
      <c r="C927"/>
      <c r="D927"/>
      <c r="E927"/>
      <c r="F927"/>
      <c r="G927"/>
      <c r="H927"/>
      <c r="I927" s="4">
        <v>0</v>
      </c>
    </row>
    <row r="928" spans="1:9">
      <c r="A928"/>
      <c r="B928"/>
      <c r="C928"/>
      <c r="D928"/>
      <c r="E928"/>
      <c r="F928"/>
      <c r="G928"/>
      <c r="H928"/>
      <c r="I928" s="4">
        <v>0</v>
      </c>
    </row>
    <row r="929" spans="1:9">
      <c r="A929"/>
      <c r="B929"/>
      <c r="C929"/>
      <c r="D929"/>
      <c r="E929"/>
      <c r="F929"/>
      <c r="G929"/>
      <c r="H929"/>
      <c r="I929" s="4">
        <v>0</v>
      </c>
    </row>
    <row r="930" spans="1:9">
      <c r="A930"/>
      <c r="B930"/>
      <c r="C930"/>
      <c r="D930"/>
      <c r="E930"/>
      <c r="F930"/>
      <c r="G930"/>
      <c r="H930"/>
      <c r="I930" s="4">
        <v>0</v>
      </c>
    </row>
    <row r="931" spans="1:9">
      <c r="A931"/>
      <c r="B931"/>
      <c r="C931"/>
      <c r="D931"/>
      <c r="E931"/>
      <c r="F931"/>
      <c r="G931"/>
      <c r="H931"/>
      <c r="I931" s="4">
        <v>0</v>
      </c>
    </row>
    <row r="932" spans="1:9">
      <c r="A932"/>
      <c r="B932"/>
      <c r="C932"/>
      <c r="D932"/>
      <c r="E932"/>
      <c r="F932"/>
      <c r="G932"/>
      <c r="H932"/>
      <c r="I932" s="4">
        <v>0</v>
      </c>
    </row>
    <row r="933" spans="1:9">
      <c r="A933"/>
      <c r="B933"/>
      <c r="C933"/>
      <c r="D933"/>
      <c r="E933"/>
      <c r="F933"/>
      <c r="G933"/>
      <c r="H933"/>
      <c r="I933" s="4">
        <v>0</v>
      </c>
    </row>
    <row r="934" spans="1:9">
      <c r="A934"/>
      <c r="B934"/>
      <c r="C934"/>
      <c r="D934"/>
      <c r="E934"/>
      <c r="F934"/>
      <c r="G934"/>
      <c r="H934"/>
      <c r="I934" s="4">
        <v>0</v>
      </c>
    </row>
    <row r="935" spans="1:9">
      <c r="A935"/>
      <c r="B935"/>
      <c r="C935"/>
      <c r="D935"/>
      <c r="E935"/>
      <c r="F935"/>
      <c r="G935"/>
      <c r="H935"/>
      <c r="I935" s="4">
        <v>0</v>
      </c>
    </row>
    <row r="936" spans="1:9">
      <c r="A936"/>
      <c r="B936"/>
      <c r="C936"/>
      <c r="D936"/>
      <c r="E936"/>
      <c r="F936"/>
      <c r="G936"/>
      <c r="H936"/>
      <c r="I936" s="4">
        <v>0</v>
      </c>
    </row>
    <row r="937" spans="1:9">
      <c r="A937"/>
      <c r="B937"/>
      <c r="C937"/>
      <c r="D937"/>
      <c r="E937"/>
      <c r="F937"/>
      <c r="G937"/>
      <c r="H937"/>
      <c r="I937" s="4">
        <v>0</v>
      </c>
    </row>
    <row r="938" spans="1:9">
      <c r="A938"/>
      <c r="B938"/>
      <c r="C938"/>
      <c r="D938"/>
      <c r="E938"/>
      <c r="F938"/>
      <c r="G938"/>
      <c r="H938"/>
      <c r="I938" s="4">
        <v>0</v>
      </c>
    </row>
    <row r="939" spans="1:9">
      <c r="A939"/>
      <c r="B939"/>
      <c r="C939"/>
      <c r="D939"/>
      <c r="E939"/>
      <c r="F939"/>
      <c r="G939"/>
      <c r="H939"/>
      <c r="I939" s="4">
        <v>0</v>
      </c>
    </row>
    <row r="940" spans="1:9">
      <c r="A940"/>
      <c r="B940"/>
      <c r="C940"/>
      <c r="D940"/>
      <c r="E940"/>
      <c r="F940"/>
      <c r="G940"/>
      <c r="H940"/>
      <c r="I940" s="4">
        <v>0</v>
      </c>
    </row>
    <row r="941" spans="1:9">
      <c r="A941"/>
      <c r="B941"/>
      <c r="C941"/>
      <c r="D941"/>
      <c r="E941"/>
      <c r="F941"/>
      <c r="G941"/>
      <c r="H941"/>
      <c r="I941" s="4">
        <v>0</v>
      </c>
    </row>
    <row r="942" spans="1:9">
      <c r="A942"/>
      <c r="B942"/>
      <c r="C942"/>
      <c r="D942"/>
      <c r="E942"/>
      <c r="F942"/>
      <c r="G942"/>
      <c r="H942"/>
      <c r="I942" s="4">
        <v>0</v>
      </c>
    </row>
    <row r="943" spans="1:9">
      <c r="A943"/>
      <c r="B943"/>
      <c r="C943"/>
      <c r="D943"/>
      <c r="E943"/>
      <c r="F943"/>
      <c r="G943"/>
      <c r="H943"/>
      <c r="I943" s="4">
        <v>0</v>
      </c>
    </row>
    <row r="944" spans="1:9">
      <c r="A944"/>
      <c r="B944"/>
      <c r="C944"/>
      <c r="D944"/>
      <c r="E944"/>
      <c r="F944"/>
      <c r="G944"/>
      <c r="H944"/>
      <c r="I944" s="4">
        <v>0</v>
      </c>
    </row>
    <row r="945" spans="1:9">
      <c r="A945"/>
      <c r="B945"/>
      <c r="C945"/>
      <c r="D945"/>
      <c r="E945"/>
      <c r="F945"/>
      <c r="G945"/>
      <c r="H945"/>
      <c r="I945" s="4">
        <v>0</v>
      </c>
    </row>
    <row r="946" spans="1:9">
      <c r="A946"/>
      <c r="B946"/>
      <c r="C946"/>
      <c r="D946"/>
      <c r="E946"/>
      <c r="F946"/>
      <c r="G946"/>
      <c r="H946"/>
      <c r="I946" s="4">
        <v>0</v>
      </c>
    </row>
    <row r="947" spans="1:9">
      <c r="A947"/>
      <c r="B947"/>
      <c r="C947"/>
      <c r="D947"/>
      <c r="E947"/>
      <c r="F947"/>
      <c r="G947"/>
      <c r="H947"/>
      <c r="I947" s="4">
        <v>0</v>
      </c>
    </row>
    <row r="948" spans="1:9">
      <c r="A948"/>
      <c r="B948"/>
      <c r="C948"/>
      <c r="D948"/>
      <c r="E948"/>
      <c r="F948"/>
      <c r="G948"/>
      <c r="H948"/>
      <c r="I948" s="4">
        <v>0</v>
      </c>
    </row>
    <row r="949" spans="1:9">
      <c r="A949"/>
      <c r="B949"/>
      <c r="C949"/>
      <c r="D949"/>
      <c r="E949"/>
      <c r="F949"/>
      <c r="G949"/>
      <c r="H949"/>
      <c r="I949" s="4">
        <v>0</v>
      </c>
    </row>
    <row r="950" spans="1:9">
      <c r="A950"/>
      <c r="B950"/>
      <c r="C950"/>
      <c r="D950"/>
      <c r="E950"/>
      <c r="F950"/>
      <c r="G950"/>
      <c r="H950"/>
      <c r="I950" s="4">
        <v>0</v>
      </c>
    </row>
    <row r="951" spans="1:9">
      <c r="A951"/>
      <c r="B951"/>
      <c r="C951"/>
      <c r="D951"/>
      <c r="E951"/>
      <c r="F951"/>
      <c r="G951"/>
      <c r="H951"/>
      <c r="I951" s="4">
        <v>0</v>
      </c>
    </row>
    <row r="952" spans="1:9">
      <c r="A952"/>
      <c r="B952"/>
      <c r="C952"/>
      <c r="D952"/>
      <c r="E952"/>
      <c r="F952"/>
      <c r="G952"/>
      <c r="H952"/>
      <c r="I952" s="4">
        <v>0</v>
      </c>
    </row>
    <row r="953" spans="1:9">
      <c r="A953"/>
      <c r="B953"/>
      <c r="C953"/>
      <c r="D953"/>
      <c r="E953"/>
      <c r="F953"/>
      <c r="G953"/>
      <c r="H953"/>
      <c r="I953" s="4">
        <v>0</v>
      </c>
    </row>
    <row r="954" spans="1:9">
      <c r="A954"/>
      <c r="B954"/>
      <c r="C954"/>
      <c r="D954"/>
      <c r="E954"/>
      <c r="F954"/>
      <c r="G954"/>
      <c r="H954"/>
      <c r="I954" s="4">
        <v>0</v>
      </c>
    </row>
    <row r="955" spans="1:9">
      <c r="A955"/>
      <c r="B955"/>
      <c r="C955"/>
      <c r="D955"/>
      <c r="E955"/>
      <c r="F955"/>
      <c r="G955"/>
      <c r="H955"/>
      <c r="I955" s="4">
        <v>0</v>
      </c>
    </row>
    <row r="956" spans="1:9">
      <c r="A956"/>
      <c r="B956"/>
      <c r="C956"/>
      <c r="D956"/>
      <c r="E956"/>
      <c r="F956"/>
      <c r="G956"/>
      <c r="H956"/>
      <c r="I956" s="4">
        <v>0</v>
      </c>
    </row>
    <row r="957" spans="1:9">
      <c r="A957"/>
      <c r="B957"/>
      <c r="C957"/>
      <c r="D957"/>
      <c r="E957"/>
      <c r="F957"/>
      <c r="G957"/>
      <c r="H957"/>
      <c r="I957" s="4">
        <v>0</v>
      </c>
    </row>
    <row r="958" spans="1:9">
      <c r="A958"/>
      <c r="B958"/>
      <c r="C958"/>
      <c r="D958"/>
      <c r="E958"/>
      <c r="F958"/>
      <c r="G958"/>
      <c r="H958"/>
      <c r="I958" s="4">
        <v>0</v>
      </c>
    </row>
    <row r="959" spans="1:9">
      <c r="A959"/>
      <c r="B959"/>
      <c r="C959"/>
      <c r="D959"/>
      <c r="E959"/>
      <c r="F959"/>
      <c r="G959"/>
      <c r="H959"/>
      <c r="I959" s="4">
        <v>0</v>
      </c>
    </row>
    <row r="960" spans="1:9">
      <c r="A960"/>
      <c r="B960"/>
      <c r="C960"/>
      <c r="D960"/>
      <c r="E960"/>
      <c r="F960"/>
      <c r="G960"/>
      <c r="H960"/>
      <c r="I960" s="4">
        <v>0</v>
      </c>
    </row>
    <row r="961" spans="1:9">
      <c r="A961"/>
      <c r="B961"/>
      <c r="C961"/>
      <c r="D961"/>
      <c r="E961"/>
      <c r="F961"/>
      <c r="G961"/>
      <c r="H961"/>
      <c r="I961" s="4">
        <v>0</v>
      </c>
    </row>
    <row r="962" spans="1:9">
      <c r="A962"/>
      <c r="B962"/>
      <c r="C962"/>
      <c r="D962"/>
      <c r="E962"/>
      <c r="F962"/>
      <c r="G962"/>
      <c r="H962"/>
      <c r="I962" s="4">
        <v>0</v>
      </c>
    </row>
    <row r="963" spans="1:9">
      <c r="A963"/>
      <c r="B963"/>
      <c r="C963"/>
      <c r="D963"/>
      <c r="E963"/>
      <c r="F963"/>
      <c r="G963"/>
      <c r="H963"/>
      <c r="I963" s="4">
        <v>0</v>
      </c>
    </row>
    <row r="964" spans="1:9">
      <c r="A964"/>
      <c r="B964"/>
      <c r="C964"/>
      <c r="D964"/>
      <c r="E964"/>
      <c r="F964"/>
      <c r="G964"/>
      <c r="H964"/>
      <c r="I964" s="4">
        <v>0</v>
      </c>
    </row>
    <row r="965" spans="1:9">
      <c r="A965"/>
      <c r="B965"/>
      <c r="C965"/>
      <c r="D965"/>
      <c r="E965"/>
      <c r="F965"/>
      <c r="G965"/>
      <c r="H965"/>
      <c r="I965" s="4">
        <v>0</v>
      </c>
    </row>
    <row r="966" spans="1:9">
      <c r="A966"/>
      <c r="B966"/>
      <c r="C966"/>
      <c r="D966"/>
      <c r="E966"/>
      <c r="F966"/>
      <c r="G966"/>
      <c r="H966"/>
      <c r="I966" s="4">
        <v>0</v>
      </c>
    </row>
    <row r="967" spans="1:9">
      <c r="A967"/>
      <c r="B967"/>
      <c r="C967"/>
      <c r="D967"/>
      <c r="E967"/>
      <c r="F967"/>
      <c r="G967"/>
      <c r="H967"/>
      <c r="I967" s="4">
        <v>0</v>
      </c>
    </row>
    <row r="968" spans="1:9">
      <c r="A968"/>
      <c r="B968"/>
      <c r="C968"/>
      <c r="D968"/>
      <c r="E968"/>
      <c r="F968"/>
      <c r="G968"/>
      <c r="H968"/>
      <c r="I968" s="4">
        <v>0</v>
      </c>
    </row>
    <row r="969" spans="1:9">
      <c r="A969"/>
      <c r="B969"/>
      <c r="C969"/>
      <c r="D969"/>
      <c r="E969"/>
      <c r="F969"/>
      <c r="G969"/>
      <c r="H969"/>
      <c r="I969" s="4">
        <v>0</v>
      </c>
    </row>
    <row r="970" spans="1:9">
      <c r="A970"/>
      <c r="B970"/>
      <c r="C970"/>
      <c r="D970"/>
      <c r="E970"/>
      <c r="F970"/>
      <c r="G970"/>
      <c r="H970"/>
      <c r="I970" s="4">
        <v>0</v>
      </c>
    </row>
    <row r="971" spans="1:9">
      <c r="A971"/>
      <c r="B971"/>
      <c r="C971"/>
      <c r="D971"/>
      <c r="E971"/>
      <c r="F971"/>
      <c r="G971"/>
      <c r="H971"/>
      <c r="I971" s="4">
        <v>0</v>
      </c>
    </row>
    <row r="972" spans="1:9">
      <c r="A972"/>
      <c r="B972"/>
      <c r="C972"/>
      <c r="D972"/>
      <c r="E972"/>
      <c r="F972"/>
      <c r="G972"/>
      <c r="H972"/>
      <c r="I972" s="4">
        <v>0</v>
      </c>
    </row>
    <row r="973" spans="1:9">
      <c r="A973"/>
      <c r="B973"/>
      <c r="C973"/>
      <c r="D973"/>
      <c r="E973"/>
      <c r="F973"/>
      <c r="G973"/>
      <c r="H973"/>
      <c r="I973" s="4">
        <v>0</v>
      </c>
    </row>
    <row r="974" spans="1:9">
      <c r="A974"/>
      <c r="B974"/>
      <c r="C974"/>
      <c r="D974"/>
      <c r="E974"/>
      <c r="F974"/>
      <c r="G974"/>
      <c r="H974"/>
      <c r="I974" s="4">
        <v>0</v>
      </c>
    </row>
    <row r="975" spans="1:9">
      <c r="A975"/>
      <c r="B975"/>
      <c r="C975"/>
      <c r="D975"/>
      <c r="E975"/>
      <c r="F975"/>
      <c r="G975"/>
      <c r="H975"/>
      <c r="I975" s="4">
        <v>0</v>
      </c>
    </row>
    <row r="976" spans="1:9">
      <c r="A976"/>
      <c r="B976"/>
      <c r="C976"/>
      <c r="D976"/>
      <c r="E976"/>
      <c r="F976"/>
      <c r="G976"/>
      <c r="H976"/>
      <c r="I976" s="4">
        <v>0</v>
      </c>
    </row>
    <row r="977" spans="1:9">
      <c r="A977"/>
      <c r="B977"/>
      <c r="C977"/>
      <c r="D977"/>
      <c r="E977"/>
      <c r="F977"/>
      <c r="G977"/>
      <c r="H977"/>
      <c r="I977" s="4">
        <v>0</v>
      </c>
    </row>
    <row r="978" spans="1:9">
      <c r="A978"/>
      <c r="B978"/>
      <c r="C978"/>
      <c r="D978"/>
      <c r="E978"/>
      <c r="F978"/>
      <c r="G978"/>
      <c r="H978"/>
      <c r="I978" s="4">
        <v>0</v>
      </c>
    </row>
    <row r="979" spans="1:9">
      <c r="A979"/>
      <c r="B979"/>
      <c r="C979"/>
      <c r="D979"/>
      <c r="E979"/>
      <c r="F979"/>
      <c r="G979"/>
      <c r="H979"/>
      <c r="I979" s="4">
        <v>0</v>
      </c>
    </row>
    <row r="980" spans="1:9">
      <c r="A980"/>
      <c r="B980"/>
      <c r="C980"/>
      <c r="D980"/>
      <c r="E980"/>
      <c r="F980"/>
      <c r="G980"/>
      <c r="H980"/>
      <c r="I980" s="4">
        <v>0</v>
      </c>
    </row>
    <row r="981" spans="1:9">
      <c r="A981"/>
      <c r="B981"/>
      <c r="C981"/>
      <c r="D981"/>
      <c r="E981"/>
      <c r="F981"/>
      <c r="G981"/>
      <c r="H981"/>
      <c r="I981" s="4">
        <v>0</v>
      </c>
    </row>
    <row r="982" spans="1:9">
      <c r="A982"/>
      <c r="B982"/>
      <c r="C982"/>
      <c r="D982"/>
      <c r="E982"/>
      <c r="F982"/>
      <c r="G982"/>
      <c r="H982"/>
      <c r="I982" s="4">
        <v>0</v>
      </c>
    </row>
    <row r="983" spans="1:9">
      <c r="A983"/>
      <c r="B983"/>
      <c r="C983"/>
      <c r="D983"/>
      <c r="E983"/>
      <c r="F983"/>
      <c r="G983"/>
      <c r="H983"/>
      <c r="I983" s="4">
        <v>0</v>
      </c>
    </row>
    <row r="984" spans="1:9">
      <c r="A984"/>
      <c r="B984"/>
      <c r="C984"/>
      <c r="D984"/>
      <c r="E984"/>
      <c r="F984"/>
      <c r="G984"/>
      <c r="H984"/>
      <c r="I984" s="8">
        <v>0</v>
      </c>
    </row>
    <row r="985" spans="1:9">
      <c r="A985"/>
      <c r="B985"/>
      <c r="C985"/>
      <c r="D985"/>
      <c r="E985"/>
      <c r="F985"/>
      <c r="G985"/>
      <c r="H985"/>
      <c r="I985" s="8">
        <v>0</v>
      </c>
    </row>
    <row r="986" spans="1:9">
      <c r="A986"/>
      <c r="B986"/>
      <c r="C986"/>
      <c r="D986"/>
      <c r="E986"/>
      <c r="F986"/>
      <c r="G986"/>
      <c r="H986"/>
      <c r="I986" s="8">
        <v>0</v>
      </c>
    </row>
    <row r="987" spans="1:9">
      <c r="A987"/>
      <c r="B987"/>
      <c r="C987"/>
      <c r="D987"/>
      <c r="E987"/>
      <c r="F987"/>
      <c r="G987"/>
      <c r="H987"/>
      <c r="I987" s="8">
        <v>0</v>
      </c>
    </row>
    <row r="988" spans="1:9">
      <c r="A988"/>
      <c r="B988"/>
      <c r="C988"/>
      <c r="D988"/>
      <c r="E988"/>
      <c r="F988"/>
      <c r="G988"/>
      <c r="H988"/>
      <c r="I988" s="8">
        <v>0</v>
      </c>
    </row>
    <row r="989" spans="1:9">
      <c r="A989"/>
      <c r="B989"/>
      <c r="C989"/>
      <c r="D989"/>
      <c r="E989"/>
      <c r="F989"/>
      <c r="G989"/>
      <c r="H989"/>
      <c r="I989" s="8">
        <v>0</v>
      </c>
    </row>
    <row r="990" spans="1:9">
      <c r="A990"/>
      <c r="B990"/>
      <c r="C990"/>
      <c r="D990"/>
      <c r="E990"/>
      <c r="F990"/>
      <c r="G990"/>
      <c r="H990"/>
      <c r="I990" s="8">
        <v>0</v>
      </c>
    </row>
    <row r="991" spans="1:9">
      <c r="A991"/>
      <c r="B991"/>
      <c r="C991"/>
      <c r="D991"/>
      <c r="E991"/>
      <c r="F991"/>
      <c r="G991"/>
      <c r="H991"/>
      <c r="I991" s="8">
        <v>0</v>
      </c>
    </row>
    <row r="992" spans="1:9">
      <c r="A992"/>
      <c r="B992"/>
      <c r="C992"/>
      <c r="D992"/>
      <c r="E992"/>
      <c r="F992"/>
      <c r="G992"/>
      <c r="H992"/>
      <c r="I992" s="8">
        <v>0</v>
      </c>
    </row>
    <row r="993" spans="1:9">
      <c r="A993"/>
      <c r="B993"/>
      <c r="C993"/>
      <c r="D993"/>
      <c r="E993"/>
      <c r="F993"/>
      <c r="G993"/>
      <c r="H993"/>
      <c r="I993" s="8">
        <v>0</v>
      </c>
    </row>
    <row r="994" spans="1:9">
      <c r="A994"/>
      <c r="B994"/>
      <c r="C994"/>
      <c r="D994"/>
      <c r="E994"/>
      <c r="F994"/>
      <c r="G994"/>
      <c r="H994"/>
      <c r="I994" s="8">
        <v>0</v>
      </c>
    </row>
    <row r="995" spans="1:9">
      <c r="A995"/>
      <c r="B995"/>
      <c r="C995"/>
      <c r="D995"/>
      <c r="E995"/>
      <c r="F995"/>
      <c r="G995"/>
      <c r="H995"/>
      <c r="I995" s="8">
        <v>0</v>
      </c>
    </row>
    <row r="996" spans="1:9">
      <c r="A996"/>
      <c r="B996"/>
      <c r="C996"/>
      <c r="D996"/>
      <c r="E996"/>
      <c r="F996"/>
      <c r="G996"/>
      <c r="H996"/>
      <c r="I996" s="8">
        <v>0</v>
      </c>
    </row>
    <row r="997" spans="1:9">
      <c r="A997"/>
      <c r="B997"/>
      <c r="C997"/>
      <c r="D997"/>
      <c r="E997"/>
      <c r="F997"/>
      <c r="G997"/>
      <c r="H997"/>
      <c r="I997" s="8">
        <v>0</v>
      </c>
    </row>
    <row r="998" spans="1:9">
      <c r="A998"/>
      <c r="B998"/>
      <c r="C998"/>
      <c r="D998"/>
      <c r="E998"/>
      <c r="F998"/>
      <c r="G998"/>
      <c r="H998"/>
      <c r="I998" s="8">
        <v>0</v>
      </c>
    </row>
    <row r="999" spans="1:9">
      <c r="A999"/>
      <c r="B999"/>
      <c r="C999"/>
      <c r="D999"/>
      <c r="E999"/>
      <c r="F999"/>
      <c r="G999"/>
      <c r="H999"/>
      <c r="I999" s="8">
        <v>0</v>
      </c>
    </row>
    <row r="1000" spans="1:9">
      <c r="A1000"/>
      <c r="B1000"/>
      <c r="C1000"/>
      <c r="D1000"/>
      <c r="E1000"/>
      <c r="F1000"/>
      <c r="G1000"/>
      <c r="H1000"/>
      <c r="I1000" s="8">
        <v>0</v>
      </c>
    </row>
    <row r="1001" spans="1:9">
      <c r="A1001"/>
      <c r="B1001"/>
      <c r="C1001"/>
      <c r="D1001"/>
      <c r="E1001"/>
      <c r="F1001"/>
      <c r="G1001"/>
      <c r="H1001"/>
      <c r="I1001" s="8">
        <v>0</v>
      </c>
    </row>
    <row r="1002" spans="1:9">
      <c r="A1002"/>
      <c r="B1002"/>
      <c r="C1002"/>
      <c r="D1002"/>
      <c r="E1002"/>
      <c r="F1002"/>
      <c r="G1002"/>
      <c r="H1002"/>
      <c r="I1002" s="8">
        <v>0</v>
      </c>
    </row>
    <row r="1003" spans="1:9">
      <c r="A1003"/>
      <c r="B1003"/>
      <c r="C1003"/>
      <c r="D1003"/>
      <c r="E1003"/>
      <c r="F1003"/>
      <c r="G1003"/>
      <c r="H1003"/>
      <c r="I1003" s="8">
        <v>0</v>
      </c>
    </row>
    <row r="1004" spans="1:9">
      <c r="A1004"/>
      <c r="B1004"/>
      <c r="C1004"/>
      <c r="D1004"/>
      <c r="E1004"/>
      <c r="F1004"/>
      <c r="G1004"/>
      <c r="H1004"/>
      <c r="I1004" s="8">
        <v>0</v>
      </c>
    </row>
    <row r="1005" spans="1:9">
      <c r="A1005"/>
      <c r="B1005"/>
      <c r="C1005"/>
      <c r="D1005"/>
      <c r="E1005"/>
      <c r="F1005"/>
      <c r="G1005"/>
      <c r="H1005"/>
      <c r="I1005" s="8">
        <v>0</v>
      </c>
    </row>
    <row r="1006" spans="1:9">
      <c r="A1006"/>
      <c r="B1006"/>
      <c r="C1006"/>
      <c r="D1006"/>
      <c r="E1006"/>
      <c r="F1006"/>
      <c r="G1006"/>
      <c r="H1006"/>
      <c r="I1006" s="8">
        <v>0</v>
      </c>
    </row>
    <row r="1007" spans="1:9">
      <c r="A1007"/>
      <c r="B1007"/>
      <c r="C1007"/>
      <c r="D1007"/>
      <c r="E1007"/>
      <c r="F1007"/>
      <c r="G1007"/>
      <c r="H1007"/>
      <c r="I1007" s="8">
        <v>0</v>
      </c>
    </row>
    <row r="1008" spans="1:9">
      <c r="A1008"/>
      <c r="B1008"/>
      <c r="C1008"/>
      <c r="D1008"/>
      <c r="E1008"/>
      <c r="F1008"/>
      <c r="G1008"/>
      <c r="H1008"/>
      <c r="I1008" s="8">
        <v>0</v>
      </c>
    </row>
    <row r="1009" spans="1:9">
      <c r="A1009"/>
      <c r="B1009"/>
      <c r="C1009"/>
      <c r="D1009"/>
      <c r="E1009"/>
      <c r="F1009"/>
      <c r="G1009"/>
      <c r="H1009"/>
      <c r="I1009" s="8">
        <v>0</v>
      </c>
    </row>
    <row r="1010" spans="1:9">
      <c r="A1010"/>
      <c r="B1010"/>
      <c r="C1010"/>
      <c r="D1010"/>
      <c r="E1010"/>
      <c r="F1010"/>
      <c r="G1010"/>
      <c r="H1010"/>
      <c r="I1010" s="8">
        <v>0</v>
      </c>
    </row>
    <row r="1011" spans="1:9">
      <c r="A1011"/>
      <c r="B1011"/>
      <c r="C1011"/>
      <c r="D1011"/>
      <c r="E1011"/>
      <c r="F1011"/>
      <c r="G1011"/>
      <c r="H1011"/>
      <c r="I1011" s="8">
        <v>0</v>
      </c>
    </row>
    <row r="1012" spans="1:9">
      <c r="A1012"/>
      <c r="B1012"/>
      <c r="C1012"/>
      <c r="D1012"/>
      <c r="E1012"/>
      <c r="F1012"/>
      <c r="G1012"/>
      <c r="H1012"/>
      <c r="I1012" s="8">
        <v>0</v>
      </c>
    </row>
    <row r="1013" spans="1:9">
      <c r="A1013"/>
      <c r="B1013"/>
      <c r="C1013"/>
      <c r="D1013"/>
      <c r="E1013"/>
      <c r="F1013"/>
      <c r="G1013"/>
      <c r="H1013"/>
      <c r="I1013" s="8">
        <v>0</v>
      </c>
    </row>
    <row r="1014" spans="1:9">
      <c r="A1014"/>
      <c r="B1014"/>
      <c r="C1014"/>
      <c r="D1014"/>
      <c r="E1014"/>
      <c r="F1014"/>
      <c r="G1014"/>
      <c r="H1014"/>
      <c r="I1014" s="8">
        <v>0</v>
      </c>
    </row>
    <row r="1015" spans="1:9">
      <c r="A1015"/>
      <c r="B1015"/>
      <c r="C1015"/>
      <c r="D1015"/>
      <c r="E1015"/>
      <c r="F1015"/>
      <c r="G1015"/>
      <c r="H1015"/>
      <c r="I1015" s="8">
        <v>0</v>
      </c>
    </row>
    <row r="1016" spans="1:9">
      <c r="A1016"/>
      <c r="B1016"/>
      <c r="C1016"/>
      <c r="D1016"/>
      <c r="E1016"/>
      <c r="F1016"/>
      <c r="G1016"/>
      <c r="H1016"/>
      <c r="I1016" s="8">
        <v>0</v>
      </c>
    </row>
    <row r="1017" spans="1:9">
      <c r="A1017"/>
      <c r="B1017"/>
      <c r="C1017"/>
      <c r="D1017"/>
      <c r="E1017"/>
      <c r="F1017"/>
      <c r="G1017"/>
      <c r="H1017"/>
      <c r="I1017" s="8">
        <v>0</v>
      </c>
    </row>
    <row r="1018" spans="1:9">
      <c r="A1018"/>
      <c r="B1018"/>
      <c r="C1018"/>
      <c r="D1018"/>
      <c r="E1018"/>
      <c r="F1018"/>
      <c r="G1018"/>
      <c r="H1018"/>
      <c r="I1018" s="8">
        <v>0</v>
      </c>
    </row>
    <row r="1019" spans="1:9">
      <c r="A1019"/>
      <c r="B1019"/>
      <c r="C1019"/>
      <c r="D1019"/>
      <c r="E1019"/>
      <c r="F1019"/>
      <c r="G1019"/>
      <c r="H1019"/>
      <c r="I1019" s="8">
        <v>0</v>
      </c>
    </row>
    <row r="1020" spans="1:9">
      <c r="A1020"/>
      <c r="B1020"/>
      <c r="C1020"/>
      <c r="D1020"/>
      <c r="E1020"/>
      <c r="F1020"/>
      <c r="G1020"/>
      <c r="H1020"/>
      <c r="I1020" s="8">
        <v>0</v>
      </c>
    </row>
    <row r="1021" spans="1:9">
      <c r="A1021"/>
      <c r="B1021"/>
      <c r="C1021"/>
      <c r="D1021"/>
      <c r="E1021"/>
      <c r="F1021"/>
      <c r="G1021"/>
      <c r="H1021"/>
      <c r="I1021" s="8">
        <v>0</v>
      </c>
    </row>
    <row r="1022" spans="1:9">
      <c r="A1022"/>
      <c r="B1022"/>
      <c r="C1022"/>
      <c r="D1022"/>
      <c r="E1022"/>
      <c r="F1022"/>
      <c r="G1022"/>
      <c r="H1022"/>
    </row>
    <row r="1023" spans="1:9">
      <c r="A1023"/>
      <c r="B1023"/>
      <c r="C1023"/>
      <c r="D1023"/>
      <c r="E1023"/>
      <c r="F1023"/>
      <c r="G1023"/>
      <c r="H1023"/>
    </row>
    <row r="1024" spans="1:9">
      <c r="A1024"/>
      <c r="B1024"/>
      <c r="C1024"/>
      <c r="D1024"/>
      <c r="E1024"/>
      <c r="F1024"/>
      <c r="G1024"/>
      <c r="H1024"/>
    </row>
    <row r="1025" spans="1:8">
      <c r="A1025"/>
      <c r="B1025"/>
      <c r="C1025"/>
      <c r="D1025"/>
      <c r="E1025"/>
      <c r="F1025"/>
      <c r="G1025"/>
      <c r="H1025"/>
    </row>
    <row r="1026" spans="1:8">
      <c r="A1026"/>
      <c r="B1026"/>
      <c r="C1026"/>
      <c r="D1026"/>
      <c r="E1026"/>
      <c r="F1026"/>
      <c r="G1026"/>
      <c r="H1026"/>
    </row>
    <row r="1027" spans="1:8">
      <c r="A1027"/>
      <c r="B1027"/>
      <c r="C1027"/>
      <c r="D1027"/>
      <c r="E1027"/>
      <c r="F1027"/>
      <c r="G1027"/>
      <c r="H1027"/>
    </row>
    <row r="1028" spans="1:8">
      <c r="A1028"/>
      <c r="B1028"/>
      <c r="C1028"/>
      <c r="D1028"/>
      <c r="E1028"/>
      <c r="F1028"/>
      <c r="G1028"/>
      <c r="H1028"/>
    </row>
    <row r="1029" spans="1:8">
      <c r="A1029"/>
      <c r="B1029"/>
      <c r="C1029"/>
      <c r="D1029"/>
      <c r="E1029"/>
      <c r="F1029"/>
      <c r="G1029"/>
      <c r="H1029"/>
    </row>
    <row r="1030" spans="1:8">
      <c r="A1030"/>
      <c r="B1030"/>
      <c r="C1030"/>
      <c r="D1030"/>
      <c r="E1030"/>
      <c r="F1030"/>
      <c r="G1030"/>
      <c r="H1030"/>
    </row>
    <row r="1031" spans="1:8">
      <c r="A1031"/>
      <c r="B1031"/>
      <c r="C1031"/>
      <c r="D1031"/>
      <c r="E1031"/>
      <c r="F1031"/>
      <c r="G1031"/>
      <c r="H1031"/>
    </row>
    <row r="1032" spans="1:8">
      <c r="A1032"/>
      <c r="B1032"/>
      <c r="C1032"/>
      <c r="D1032"/>
      <c r="E1032"/>
      <c r="F1032"/>
      <c r="G1032"/>
      <c r="H1032"/>
    </row>
    <row r="1033" spans="1:8">
      <c r="A1033"/>
      <c r="B1033"/>
      <c r="C1033"/>
      <c r="D1033"/>
      <c r="E1033"/>
      <c r="F1033"/>
      <c r="G1033"/>
      <c r="H1033"/>
    </row>
    <row r="1034" spans="1:8">
      <c r="A1034"/>
      <c r="B1034"/>
      <c r="C1034"/>
      <c r="D1034"/>
      <c r="E1034"/>
      <c r="F1034"/>
      <c r="G1034"/>
      <c r="H1034"/>
    </row>
    <row r="1035" spans="1:8">
      <c r="A1035"/>
      <c r="B1035"/>
      <c r="C1035"/>
      <c r="D1035"/>
      <c r="E1035"/>
      <c r="F1035"/>
      <c r="G1035"/>
      <c r="H1035"/>
    </row>
    <row r="1036" spans="1:8">
      <c r="A1036"/>
      <c r="B1036"/>
      <c r="C1036"/>
      <c r="D1036"/>
      <c r="E1036"/>
      <c r="F1036"/>
      <c r="G1036"/>
      <c r="H1036"/>
    </row>
    <row r="1037" spans="1:8">
      <c r="A1037"/>
      <c r="B1037"/>
      <c r="C1037"/>
      <c r="D1037"/>
      <c r="E1037"/>
      <c r="F1037"/>
      <c r="G1037"/>
      <c r="H1037"/>
    </row>
    <row r="1038" spans="1:8">
      <c r="A1038"/>
      <c r="B1038"/>
      <c r="C1038"/>
      <c r="D1038"/>
      <c r="E1038"/>
      <c r="F1038"/>
      <c r="G1038"/>
      <c r="H1038"/>
    </row>
    <row r="1039" spans="1:8">
      <c r="A1039"/>
      <c r="B1039"/>
      <c r="C1039"/>
      <c r="D1039"/>
      <c r="E1039"/>
      <c r="F1039"/>
      <c r="G1039"/>
      <c r="H1039"/>
    </row>
    <row r="1040" spans="1:8">
      <c r="A1040"/>
      <c r="B1040"/>
      <c r="C1040"/>
      <c r="D1040"/>
      <c r="E1040"/>
      <c r="F1040"/>
      <c r="G1040"/>
      <c r="H1040"/>
    </row>
    <row r="1041" spans="1:8">
      <c r="A1041"/>
      <c r="B1041"/>
      <c r="C1041"/>
      <c r="D1041"/>
      <c r="E1041"/>
      <c r="F1041"/>
      <c r="G1041"/>
      <c r="H1041"/>
    </row>
    <row r="1042" spans="1:8">
      <c r="A1042"/>
      <c r="B1042"/>
      <c r="C1042"/>
      <c r="D1042"/>
      <c r="E1042"/>
      <c r="F1042"/>
      <c r="G1042"/>
      <c r="H1042"/>
    </row>
    <row r="1043" spans="1:8">
      <c r="A1043"/>
      <c r="B1043"/>
      <c r="C1043"/>
      <c r="D1043"/>
      <c r="E1043"/>
      <c r="F1043"/>
      <c r="G1043"/>
      <c r="H1043"/>
    </row>
    <row r="1044" spans="1:8">
      <c r="A1044"/>
      <c r="B1044"/>
      <c r="C1044"/>
      <c r="D1044"/>
      <c r="E1044"/>
      <c r="F1044"/>
      <c r="G1044"/>
      <c r="H1044"/>
    </row>
    <row r="1045" spans="1:8">
      <c r="A1045"/>
      <c r="B1045"/>
      <c r="C1045"/>
      <c r="D1045"/>
      <c r="E1045"/>
      <c r="F1045"/>
      <c r="G1045"/>
      <c r="H1045"/>
    </row>
    <row r="1046" spans="1:8">
      <c r="A1046"/>
      <c r="B1046"/>
      <c r="C1046"/>
      <c r="D1046"/>
      <c r="E1046"/>
      <c r="F1046"/>
      <c r="G1046"/>
      <c r="H1046"/>
    </row>
    <row r="1047" spans="1:8">
      <c r="A1047"/>
      <c r="B1047"/>
      <c r="C1047"/>
      <c r="D1047"/>
      <c r="E1047"/>
      <c r="F1047"/>
      <c r="G1047"/>
      <c r="H1047"/>
    </row>
    <row r="1048" spans="1:8">
      <c r="A1048"/>
      <c r="B1048"/>
      <c r="C1048"/>
      <c r="D1048"/>
      <c r="E1048"/>
      <c r="F1048"/>
      <c r="G1048"/>
      <c r="H1048"/>
    </row>
    <row r="1049" spans="1:8">
      <c r="A1049"/>
      <c r="B1049"/>
      <c r="C1049"/>
      <c r="D1049"/>
      <c r="E1049"/>
      <c r="F1049"/>
      <c r="G1049"/>
      <c r="H1049"/>
    </row>
    <row r="1050" spans="1:8">
      <c r="A1050"/>
      <c r="B1050"/>
      <c r="C1050"/>
      <c r="D1050"/>
      <c r="E1050"/>
      <c r="F1050"/>
      <c r="G1050"/>
      <c r="H1050"/>
    </row>
    <row r="1051" spans="1:8">
      <c r="A1051"/>
      <c r="B1051"/>
      <c r="C1051"/>
      <c r="D1051"/>
      <c r="E1051"/>
      <c r="F1051"/>
      <c r="G1051"/>
      <c r="H1051"/>
    </row>
    <row r="1052" spans="1:8">
      <c r="A1052"/>
      <c r="B1052"/>
      <c r="C1052"/>
      <c r="D1052"/>
      <c r="E1052"/>
      <c r="F1052"/>
      <c r="G1052"/>
      <c r="H1052"/>
    </row>
    <row r="1053" spans="1:8">
      <c r="A1053"/>
      <c r="B1053"/>
      <c r="C1053"/>
      <c r="D1053"/>
      <c r="E1053"/>
      <c r="F1053"/>
      <c r="G1053"/>
      <c r="H1053"/>
    </row>
    <row r="1054" spans="1:8">
      <c r="A1054"/>
      <c r="B1054"/>
      <c r="C1054"/>
      <c r="D1054"/>
      <c r="E1054"/>
      <c r="F1054"/>
      <c r="G1054"/>
      <c r="H1054"/>
    </row>
    <row r="1055" spans="1:8">
      <c r="A1055"/>
      <c r="B1055"/>
      <c r="C1055"/>
      <c r="D1055"/>
      <c r="E1055"/>
      <c r="F1055"/>
      <c r="G1055"/>
      <c r="H1055"/>
    </row>
    <row r="1056" spans="1:8">
      <c r="A1056"/>
      <c r="B1056"/>
      <c r="C1056"/>
      <c r="D1056"/>
      <c r="E1056"/>
      <c r="F1056"/>
      <c r="G1056"/>
      <c r="H1056"/>
    </row>
    <row r="1057" spans="1:8">
      <c r="A1057"/>
      <c r="B1057"/>
      <c r="C1057"/>
      <c r="D1057"/>
      <c r="E1057"/>
      <c r="F1057"/>
      <c r="G1057"/>
      <c r="H1057"/>
    </row>
    <row r="1058" spans="1:8">
      <c r="A1058"/>
      <c r="B1058"/>
      <c r="C1058"/>
      <c r="D1058"/>
      <c r="E1058"/>
      <c r="F1058"/>
      <c r="G1058"/>
      <c r="H1058"/>
    </row>
    <row r="1059" spans="1:8">
      <c r="A1059"/>
      <c r="B1059"/>
      <c r="C1059"/>
      <c r="D1059"/>
      <c r="E1059"/>
      <c r="F1059"/>
      <c r="G1059"/>
      <c r="H1059"/>
    </row>
    <row r="1060" spans="1:8">
      <c r="A1060"/>
      <c r="B1060"/>
      <c r="C1060"/>
      <c r="D1060"/>
      <c r="E1060"/>
      <c r="F1060"/>
      <c r="G1060"/>
      <c r="H1060"/>
    </row>
    <row r="1061" spans="1:8">
      <c r="A1061"/>
      <c r="B1061"/>
      <c r="C1061"/>
      <c r="D1061"/>
      <c r="E1061"/>
      <c r="F1061"/>
      <c r="G1061"/>
      <c r="H1061"/>
    </row>
    <row r="1062" spans="1:8">
      <c r="A1062"/>
      <c r="B1062"/>
      <c r="C1062"/>
      <c r="D1062"/>
      <c r="E1062"/>
      <c r="F1062"/>
      <c r="G1062"/>
      <c r="H1062"/>
    </row>
    <row r="1063" spans="1:8">
      <c r="A1063"/>
      <c r="B1063"/>
      <c r="C1063"/>
      <c r="D1063"/>
      <c r="E1063"/>
      <c r="F1063"/>
      <c r="G1063"/>
      <c r="H1063"/>
    </row>
    <row r="1064" spans="1:8">
      <c r="A1064"/>
      <c r="B1064"/>
      <c r="C1064"/>
      <c r="D1064"/>
      <c r="E1064"/>
      <c r="F1064"/>
      <c r="G1064"/>
      <c r="H1064"/>
    </row>
    <row r="1065" spans="1:8">
      <c r="A1065"/>
      <c r="B1065"/>
      <c r="C1065"/>
      <c r="D1065"/>
      <c r="E1065"/>
      <c r="F1065"/>
      <c r="G1065"/>
      <c r="H1065"/>
    </row>
    <row r="1066" spans="1:8">
      <c r="A1066"/>
      <c r="B1066"/>
      <c r="C1066"/>
      <c r="D1066"/>
      <c r="E1066"/>
      <c r="F1066"/>
      <c r="G1066"/>
      <c r="H1066"/>
    </row>
    <row r="1067" spans="1:8">
      <c r="A1067"/>
      <c r="B1067"/>
      <c r="C1067"/>
      <c r="D1067"/>
      <c r="E1067"/>
      <c r="F1067"/>
      <c r="G1067"/>
      <c r="H1067"/>
    </row>
    <row r="1068" spans="1:8">
      <c r="A1068"/>
      <c r="B1068"/>
      <c r="C1068"/>
      <c r="D1068"/>
      <c r="E1068"/>
      <c r="F1068"/>
      <c r="G1068"/>
      <c r="H1068"/>
    </row>
    <row r="1069" spans="1:8">
      <c r="A1069"/>
      <c r="B1069"/>
      <c r="C1069"/>
      <c r="D1069"/>
      <c r="E1069"/>
      <c r="F1069"/>
      <c r="G1069"/>
      <c r="H1069"/>
    </row>
    <row r="1070" spans="1:8">
      <c r="A1070"/>
      <c r="B1070"/>
      <c r="C1070"/>
      <c r="D1070"/>
      <c r="E1070"/>
      <c r="F1070"/>
      <c r="G1070"/>
      <c r="H1070"/>
    </row>
    <row r="1071" spans="1:8">
      <c r="A1071"/>
      <c r="B1071"/>
      <c r="C1071"/>
      <c r="D1071"/>
      <c r="E1071"/>
      <c r="F1071"/>
      <c r="G1071"/>
      <c r="H1071"/>
    </row>
    <row r="1072" spans="1:8">
      <c r="A1072"/>
      <c r="B1072"/>
      <c r="C1072"/>
      <c r="D1072"/>
      <c r="E1072"/>
      <c r="F1072"/>
      <c r="G1072"/>
      <c r="H1072"/>
    </row>
    <row r="1073" spans="1:8">
      <c r="A1073"/>
      <c r="B1073"/>
      <c r="C1073"/>
      <c r="D1073"/>
      <c r="E1073"/>
      <c r="F1073"/>
      <c r="G1073"/>
      <c r="H1073"/>
    </row>
    <row r="1074" spans="1:8">
      <c r="A1074"/>
      <c r="B1074"/>
      <c r="C1074"/>
      <c r="D1074"/>
      <c r="E1074"/>
      <c r="F1074"/>
      <c r="G1074"/>
      <c r="H1074"/>
    </row>
    <row r="1075" spans="1:8">
      <c r="A1075"/>
      <c r="B1075"/>
      <c r="C1075"/>
      <c r="D1075"/>
      <c r="E1075"/>
      <c r="F1075"/>
      <c r="G1075"/>
      <c r="H1075"/>
    </row>
    <row r="1076" spans="1:8">
      <c r="A1076"/>
      <c r="B1076"/>
      <c r="C1076"/>
      <c r="D1076"/>
      <c r="E1076"/>
      <c r="F1076"/>
      <c r="G1076"/>
      <c r="H1076"/>
    </row>
    <row r="1077" spans="1:8">
      <c r="A1077"/>
      <c r="B1077"/>
      <c r="C1077"/>
      <c r="D1077"/>
      <c r="E1077"/>
      <c r="F1077"/>
      <c r="G1077"/>
      <c r="H1077"/>
    </row>
    <row r="1078" spans="1:8">
      <c r="A1078"/>
      <c r="B1078"/>
      <c r="C1078"/>
      <c r="D1078"/>
      <c r="E1078"/>
      <c r="F1078"/>
      <c r="G1078"/>
      <c r="H1078"/>
    </row>
    <row r="1079" spans="1:8">
      <c r="A1079"/>
      <c r="B1079"/>
      <c r="C1079"/>
      <c r="D1079"/>
      <c r="E1079"/>
      <c r="F1079"/>
      <c r="G1079"/>
      <c r="H1079"/>
    </row>
    <row r="1080" spans="1:8">
      <c r="A1080"/>
      <c r="B1080"/>
      <c r="C1080"/>
      <c r="D1080"/>
      <c r="E1080"/>
      <c r="F1080"/>
      <c r="G1080"/>
      <c r="H1080"/>
    </row>
    <row r="1081" spans="1:8">
      <c r="A1081"/>
      <c r="B1081"/>
      <c r="C1081"/>
      <c r="D1081"/>
      <c r="E1081"/>
      <c r="F1081"/>
      <c r="G1081"/>
      <c r="H1081"/>
    </row>
    <row r="1082" spans="1:8">
      <c r="A1082"/>
      <c r="B1082"/>
      <c r="C1082"/>
      <c r="D1082"/>
      <c r="E1082"/>
      <c r="F1082"/>
      <c r="G1082"/>
      <c r="H1082"/>
    </row>
    <row r="1083" spans="1:8">
      <c r="A1083"/>
      <c r="B1083"/>
      <c r="C1083"/>
      <c r="D1083"/>
      <c r="E1083"/>
      <c r="F1083"/>
      <c r="G1083"/>
      <c r="H1083"/>
    </row>
    <row r="1084" spans="1:8">
      <c r="A1084"/>
      <c r="B1084"/>
      <c r="C1084"/>
      <c r="D1084"/>
      <c r="E1084"/>
      <c r="F1084"/>
      <c r="G1084"/>
      <c r="H1084"/>
    </row>
    <row r="1085" spans="1:8">
      <c r="A1085"/>
      <c r="B1085"/>
      <c r="C1085"/>
      <c r="D1085"/>
      <c r="E1085"/>
      <c r="F1085"/>
      <c r="G1085"/>
      <c r="H1085"/>
    </row>
    <row r="1086" spans="1:8">
      <c r="A1086"/>
      <c r="B1086"/>
      <c r="C1086"/>
      <c r="D1086"/>
      <c r="E1086"/>
      <c r="F1086"/>
      <c r="G1086"/>
      <c r="H1086"/>
    </row>
    <row r="1087" spans="1:8">
      <c r="A1087"/>
      <c r="B1087"/>
      <c r="C1087"/>
      <c r="D1087"/>
      <c r="E1087"/>
      <c r="F1087"/>
      <c r="G1087"/>
      <c r="H1087"/>
    </row>
    <row r="1088" spans="1:8">
      <c r="A1088"/>
      <c r="B1088"/>
      <c r="C1088"/>
      <c r="D1088"/>
      <c r="E1088"/>
      <c r="F1088"/>
      <c r="G1088"/>
      <c r="H1088"/>
    </row>
    <row r="1089" spans="1:8">
      <c r="A1089"/>
      <c r="B1089"/>
      <c r="C1089"/>
      <c r="D1089"/>
      <c r="E1089"/>
      <c r="F1089"/>
      <c r="G1089"/>
      <c r="H1089"/>
    </row>
    <row r="1090" spans="1:8">
      <c r="A1090"/>
      <c r="B1090"/>
      <c r="C1090"/>
      <c r="D1090"/>
      <c r="E1090"/>
      <c r="F1090"/>
      <c r="G1090"/>
      <c r="H1090"/>
    </row>
    <row r="1091" spans="1:8">
      <c r="A1091"/>
      <c r="B1091"/>
      <c r="C1091"/>
      <c r="D1091"/>
      <c r="E1091"/>
      <c r="F1091"/>
      <c r="G1091"/>
      <c r="H1091"/>
    </row>
    <row r="1092" spans="1:8">
      <c r="A1092"/>
      <c r="B1092"/>
      <c r="C1092"/>
      <c r="D1092"/>
      <c r="E1092"/>
      <c r="F1092"/>
      <c r="G1092"/>
      <c r="H1092"/>
    </row>
    <row r="1093" spans="1:8">
      <c r="A1093"/>
      <c r="B1093"/>
      <c r="C1093"/>
      <c r="D1093"/>
      <c r="E1093"/>
      <c r="F1093"/>
      <c r="G1093"/>
      <c r="H1093"/>
    </row>
    <row r="1094" spans="1:8">
      <c r="A1094"/>
      <c r="B1094"/>
      <c r="C1094"/>
      <c r="D1094"/>
      <c r="E1094"/>
      <c r="F1094"/>
      <c r="G1094"/>
      <c r="H1094"/>
    </row>
    <row r="1095" spans="1:8">
      <c r="A1095"/>
      <c r="B1095"/>
      <c r="C1095"/>
      <c r="D1095"/>
      <c r="E1095"/>
      <c r="F1095"/>
      <c r="G1095"/>
      <c r="H1095"/>
    </row>
    <row r="1096" spans="1:8">
      <c r="A1096"/>
      <c r="B1096"/>
      <c r="C1096"/>
      <c r="D1096"/>
      <c r="E1096"/>
      <c r="F1096"/>
      <c r="G1096"/>
      <c r="H1096"/>
    </row>
    <row r="1097" spans="1:8">
      <c r="A1097"/>
      <c r="B1097"/>
      <c r="C1097"/>
      <c r="D1097"/>
      <c r="E1097"/>
      <c r="F1097"/>
      <c r="G1097"/>
      <c r="H1097"/>
    </row>
    <row r="1098" spans="1:8">
      <c r="A1098"/>
      <c r="B1098"/>
      <c r="C1098"/>
      <c r="D1098"/>
      <c r="E1098"/>
      <c r="F1098"/>
      <c r="G1098"/>
      <c r="H1098"/>
    </row>
    <row r="1099" spans="1:8">
      <c r="A1099"/>
      <c r="B1099"/>
      <c r="C1099"/>
      <c r="D1099"/>
      <c r="E1099"/>
      <c r="F1099"/>
      <c r="G1099"/>
      <c r="H1099"/>
    </row>
    <row r="1100" spans="1:8">
      <c r="A1100"/>
      <c r="B1100"/>
      <c r="C1100"/>
      <c r="D1100"/>
      <c r="E1100"/>
      <c r="F1100"/>
      <c r="G1100"/>
      <c r="H1100"/>
    </row>
    <row r="1101" spans="1:8">
      <c r="A1101"/>
      <c r="B1101"/>
      <c r="C1101"/>
      <c r="D1101"/>
      <c r="E1101"/>
      <c r="F1101"/>
      <c r="G1101"/>
      <c r="H1101"/>
    </row>
    <row r="1102" spans="1:8">
      <c r="A1102"/>
      <c r="B1102"/>
      <c r="C1102"/>
      <c r="D1102"/>
      <c r="E1102"/>
      <c r="F1102"/>
      <c r="G1102"/>
      <c r="H1102"/>
    </row>
    <row r="1103" spans="1:8">
      <c r="A1103"/>
      <c r="B1103"/>
      <c r="C1103"/>
      <c r="D1103"/>
      <c r="E1103"/>
      <c r="F1103"/>
      <c r="G1103"/>
      <c r="H1103"/>
    </row>
    <row r="1104" spans="1:8">
      <c r="A1104"/>
      <c r="B1104"/>
      <c r="C1104"/>
      <c r="D1104"/>
      <c r="E1104"/>
      <c r="F1104"/>
      <c r="G1104"/>
      <c r="H1104"/>
    </row>
    <row r="1105" spans="1:8">
      <c r="A1105"/>
      <c r="B1105"/>
      <c r="C1105"/>
      <c r="D1105"/>
      <c r="E1105"/>
      <c r="F1105"/>
      <c r="G1105"/>
      <c r="H1105"/>
    </row>
    <row r="1106" spans="1:8">
      <c r="A1106"/>
      <c r="B1106"/>
      <c r="C1106"/>
      <c r="D1106"/>
      <c r="E1106"/>
      <c r="F1106"/>
      <c r="G1106"/>
      <c r="H1106"/>
    </row>
    <row r="1107" spans="1:8">
      <c r="A1107"/>
      <c r="B1107"/>
      <c r="C1107"/>
      <c r="D1107"/>
      <c r="E1107"/>
      <c r="F1107"/>
      <c r="G1107"/>
      <c r="H1107"/>
    </row>
    <row r="1108" spans="1:8">
      <c r="A1108"/>
      <c r="B1108"/>
      <c r="C1108"/>
      <c r="D1108"/>
      <c r="E1108"/>
      <c r="F1108"/>
      <c r="G1108"/>
      <c r="H1108"/>
    </row>
    <row r="1109" spans="1:8">
      <c r="A1109"/>
      <c r="B1109"/>
      <c r="C1109"/>
      <c r="D1109"/>
      <c r="E1109"/>
      <c r="F1109"/>
      <c r="G1109"/>
      <c r="H1109"/>
    </row>
    <row r="1110" spans="1:8">
      <c r="A1110"/>
      <c r="B1110"/>
      <c r="C1110"/>
      <c r="D1110"/>
      <c r="E1110"/>
      <c r="F1110"/>
      <c r="G1110"/>
      <c r="H1110"/>
    </row>
    <row r="1111" spans="1:8">
      <c r="A1111"/>
      <c r="B1111"/>
      <c r="C1111"/>
      <c r="D1111"/>
      <c r="E1111"/>
      <c r="F1111"/>
      <c r="G1111"/>
      <c r="H1111"/>
    </row>
    <row r="1112" spans="1:8">
      <c r="A1112"/>
      <c r="B1112"/>
      <c r="C1112"/>
      <c r="D1112"/>
      <c r="E1112"/>
      <c r="F1112"/>
      <c r="G1112"/>
      <c r="H1112"/>
    </row>
    <row r="1113" spans="1:8">
      <c r="A1113"/>
      <c r="B1113"/>
      <c r="C1113"/>
      <c r="D1113"/>
      <c r="E1113"/>
      <c r="F1113"/>
      <c r="G1113"/>
      <c r="H1113"/>
    </row>
    <row r="1114" spans="1:8">
      <c r="A1114"/>
      <c r="B1114"/>
      <c r="C1114"/>
      <c r="D1114"/>
      <c r="E1114"/>
      <c r="F1114"/>
      <c r="G1114"/>
      <c r="H1114"/>
    </row>
    <row r="1115" spans="1:8">
      <c r="A1115"/>
      <c r="B1115"/>
      <c r="C1115"/>
      <c r="D1115"/>
      <c r="E1115"/>
      <c r="F1115"/>
      <c r="G1115"/>
      <c r="H1115"/>
    </row>
    <row r="1116" spans="1:8">
      <c r="A1116"/>
      <c r="B1116"/>
      <c r="C1116"/>
      <c r="D1116"/>
      <c r="E1116"/>
      <c r="F1116"/>
      <c r="G1116"/>
      <c r="H1116"/>
    </row>
    <row r="1117" spans="1:8">
      <c r="A1117"/>
      <c r="B1117"/>
      <c r="C1117"/>
      <c r="D1117"/>
      <c r="E1117"/>
      <c r="F1117"/>
      <c r="G1117"/>
      <c r="H1117"/>
    </row>
    <row r="1118" spans="1:8">
      <c r="A1118"/>
      <c r="B1118"/>
      <c r="C1118"/>
      <c r="D1118"/>
      <c r="E1118"/>
      <c r="F1118"/>
      <c r="G1118"/>
      <c r="H1118"/>
    </row>
    <row r="1119" spans="1:8">
      <c r="A1119"/>
      <c r="B1119"/>
      <c r="C1119"/>
      <c r="D1119"/>
      <c r="E1119"/>
      <c r="F1119"/>
      <c r="G1119"/>
      <c r="H1119"/>
    </row>
    <row r="1120" spans="1:8">
      <c r="A1120"/>
      <c r="B1120"/>
      <c r="C1120"/>
      <c r="D1120"/>
      <c r="E1120"/>
      <c r="F1120"/>
      <c r="G1120"/>
      <c r="H1120"/>
    </row>
    <row r="1121" spans="1:8">
      <c r="A1121"/>
      <c r="B1121"/>
      <c r="C1121"/>
      <c r="D1121"/>
      <c r="E1121"/>
      <c r="F1121"/>
      <c r="G1121"/>
      <c r="H1121"/>
    </row>
    <row r="1122" spans="1:8">
      <c r="A1122"/>
      <c r="B1122"/>
      <c r="C1122"/>
      <c r="D1122"/>
      <c r="E1122"/>
      <c r="F1122"/>
      <c r="G1122"/>
      <c r="H1122"/>
    </row>
    <row r="1123" spans="1:8">
      <c r="A1123"/>
      <c r="B1123"/>
      <c r="C1123"/>
      <c r="D1123"/>
      <c r="E1123"/>
      <c r="F1123"/>
      <c r="G1123"/>
      <c r="H1123"/>
    </row>
    <row r="1124" spans="1:8">
      <c r="A1124"/>
      <c r="B1124"/>
      <c r="C1124"/>
      <c r="D1124"/>
      <c r="E1124"/>
      <c r="F1124"/>
      <c r="G1124"/>
      <c r="H1124"/>
    </row>
    <row r="1125" spans="1:8">
      <c r="A1125"/>
      <c r="B1125"/>
      <c r="C1125"/>
      <c r="D1125"/>
      <c r="E1125"/>
      <c r="F1125"/>
      <c r="G1125"/>
      <c r="H1125"/>
    </row>
    <row r="1126" spans="1:8">
      <c r="A1126"/>
      <c r="B1126"/>
      <c r="C1126"/>
      <c r="D1126"/>
      <c r="E1126"/>
      <c r="F1126"/>
      <c r="G1126"/>
      <c r="H1126"/>
    </row>
    <row r="1127" spans="1:8">
      <c r="A1127"/>
      <c r="B1127"/>
      <c r="C1127"/>
      <c r="D1127"/>
      <c r="E1127"/>
      <c r="F1127"/>
      <c r="G1127"/>
      <c r="H1127"/>
    </row>
    <row r="1128" spans="1:8">
      <c r="A1128"/>
      <c r="B1128"/>
      <c r="C1128"/>
      <c r="D1128"/>
      <c r="E1128"/>
      <c r="F1128"/>
      <c r="G1128"/>
      <c r="H1128"/>
    </row>
    <row r="1129" spans="1:8">
      <c r="A1129"/>
      <c r="B1129"/>
      <c r="C1129"/>
      <c r="D1129"/>
      <c r="E1129"/>
      <c r="F1129"/>
      <c r="G1129"/>
      <c r="H1129"/>
    </row>
    <row r="1130" spans="1:8">
      <c r="A1130"/>
      <c r="B1130"/>
      <c r="C1130"/>
      <c r="D1130"/>
      <c r="E1130"/>
      <c r="F1130"/>
      <c r="G1130"/>
      <c r="H1130"/>
    </row>
    <row r="1131" spans="1:8">
      <c r="A1131"/>
      <c r="B1131"/>
      <c r="C1131"/>
      <c r="D1131"/>
      <c r="E1131"/>
      <c r="F1131"/>
      <c r="G1131"/>
      <c r="H1131"/>
    </row>
    <row r="1132" spans="1:8">
      <c r="A1132"/>
      <c r="B1132"/>
      <c r="C1132"/>
      <c r="D1132"/>
      <c r="E1132"/>
      <c r="F1132"/>
      <c r="G1132"/>
      <c r="H1132"/>
    </row>
    <row r="1133" spans="1:8">
      <c r="A1133"/>
      <c r="B1133"/>
      <c r="C1133"/>
      <c r="D1133"/>
      <c r="E1133"/>
      <c r="F1133"/>
      <c r="G1133"/>
      <c r="H1133"/>
    </row>
    <row r="1134" spans="1:8">
      <c r="A1134"/>
      <c r="B1134"/>
      <c r="C1134"/>
      <c r="D1134"/>
      <c r="E1134"/>
      <c r="F1134"/>
      <c r="G1134"/>
      <c r="H1134"/>
    </row>
    <row r="1135" spans="1:8">
      <c r="A1135"/>
      <c r="B1135"/>
      <c r="C1135"/>
      <c r="D1135"/>
      <c r="E1135"/>
      <c r="F1135"/>
      <c r="G1135"/>
      <c r="H1135"/>
    </row>
    <row r="1136" spans="1:8">
      <c r="A1136"/>
      <c r="B1136"/>
      <c r="C1136"/>
      <c r="D1136"/>
      <c r="E1136"/>
      <c r="F1136"/>
      <c r="G1136"/>
      <c r="H1136"/>
    </row>
    <row r="1137" spans="1:8">
      <c r="A1137"/>
      <c r="B1137"/>
      <c r="C1137"/>
      <c r="D1137"/>
      <c r="E1137"/>
      <c r="F1137"/>
      <c r="G1137"/>
      <c r="H1137"/>
    </row>
    <row r="1138" spans="1:8">
      <c r="A1138"/>
      <c r="B1138"/>
      <c r="C1138"/>
      <c r="D1138"/>
      <c r="E1138"/>
      <c r="F1138"/>
      <c r="G1138"/>
      <c r="H1138"/>
    </row>
    <row r="1139" spans="1:8">
      <c r="A1139"/>
      <c r="B1139"/>
      <c r="C1139"/>
      <c r="D1139"/>
      <c r="E1139"/>
      <c r="F1139"/>
      <c r="G1139"/>
      <c r="H1139"/>
    </row>
    <row r="1140" spans="1:8">
      <c r="A1140"/>
      <c r="B1140"/>
      <c r="C1140"/>
      <c r="D1140"/>
      <c r="E1140"/>
      <c r="F1140"/>
      <c r="G1140"/>
      <c r="H1140"/>
    </row>
    <row r="1141" spans="1:8">
      <c r="A1141"/>
      <c r="B1141"/>
      <c r="C1141"/>
      <c r="D1141"/>
      <c r="E1141"/>
      <c r="F1141"/>
      <c r="G1141"/>
      <c r="H1141"/>
    </row>
    <row r="1142" spans="1:8">
      <c r="A1142"/>
      <c r="B1142"/>
      <c r="C1142"/>
      <c r="D1142"/>
      <c r="E1142"/>
      <c r="F1142"/>
      <c r="G1142"/>
      <c r="H1142"/>
    </row>
    <row r="1143" spans="1:8">
      <c r="A1143"/>
      <c r="B1143"/>
      <c r="C1143"/>
      <c r="D1143"/>
      <c r="E1143"/>
      <c r="F1143"/>
      <c r="G1143"/>
      <c r="H1143"/>
    </row>
    <row r="1144" spans="1:8">
      <c r="A1144"/>
      <c r="B1144"/>
      <c r="C1144"/>
      <c r="D1144"/>
      <c r="E1144"/>
      <c r="F1144"/>
      <c r="G1144"/>
      <c r="H1144"/>
    </row>
    <row r="1145" spans="1:8">
      <c r="A1145"/>
      <c r="B1145"/>
      <c r="C1145"/>
      <c r="D1145"/>
      <c r="E1145"/>
      <c r="F1145"/>
      <c r="G1145"/>
      <c r="H1145"/>
    </row>
    <row r="1146" spans="1:8">
      <c r="A1146"/>
      <c r="B1146"/>
      <c r="C1146"/>
      <c r="D1146"/>
      <c r="E1146"/>
      <c r="F1146"/>
      <c r="G1146"/>
      <c r="H1146"/>
    </row>
    <row r="1147" spans="1:8">
      <c r="A1147"/>
      <c r="B1147"/>
      <c r="C1147"/>
      <c r="D1147"/>
      <c r="E1147"/>
      <c r="F1147"/>
      <c r="G1147"/>
      <c r="H1147"/>
    </row>
    <row r="1148" spans="1:8">
      <c r="A1148"/>
      <c r="B1148"/>
      <c r="C1148"/>
      <c r="D1148"/>
      <c r="E1148"/>
      <c r="F1148"/>
      <c r="G1148"/>
      <c r="H1148"/>
    </row>
    <row r="1149" spans="1:8">
      <c r="A1149"/>
      <c r="B1149"/>
      <c r="C1149"/>
      <c r="D1149"/>
      <c r="E1149"/>
      <c r="F1149"/>
      <c r="G1149"/>
      <c r="H1149"/>
    </row>
    <row r="1150" spans="1:8">
      <c r="A1150"/>
      <c r="B1150"/>
      <c r="C1150"/>
      <c r="D1150"/>
      <c r="E1150"/>
      <c r="F1150"/>
      <c r="G1150"/>
      <c r="H1150"/>
    </row>
    <row r="1151" spans="1:8">
      <c r="A1151"/>
      <c r="B1151"/>
      <c r="C1151"/>
      <c r="D1151"/>
      <c r="E1151"/>
      <c r="F1151"/>
      <c r="G1151"/>
      <c r="H1151"/>
    </row>
    <row r="1152" spans="1:8">
      <c r="A1152"/>
      <c r="B1152"/>
      <c r="C1152"/>
      <c r="D1152"/>
      <c r="E1152"/>
      <c r="F1152"/>
      <c r="G1152"/>
      <c r="H1152"/>
    </row>
    <row r="1153" spans="1:8">
      <c r="A1153"/>
      <c r="B1153"/>
      <c r="C1153"/>
      <c r="D1153"/>
      <c r="E1153"/>
      <c r="F1153"/>
      <c r="G1153"/>
      <c r="H1153"/>
    </row>
    <row r="1154" spans="1:8">
      <c r="A1154"/>
      <c r="B1154"/>
      <c r="C1154"/>
      <c r="D1154"/>
      <c r="E1154"/>
      <c r="F1154"/>
      <c r="G1154"/>
      <c r="H1154"/>
    </row>
    <row r="1155" spans="1:8">
      <c r="A1155"/>
      <c r="B1155"/>
      <c r="C1155"/>
      <c r="D1155"/>
      <c r="E1155"/>
      <c r="F1155"/>
      <c r="G1155"/>
      <c r="H1155"/>
    </row>
    <row r="1156" spans="1:8">
      <c r="A1156"/>
      <c r="B1156"/>
      <c r="C1156"/>
      <c r="D1156"/>
      <c r="E1156"/>
      <c r="F1156"/>
      <c r="G1156"/>
      <c r="H1156"/>
    </row>
    <row r="1157" spans="1:8">
      <c r="A1157"/>
      <c r="B1157"/>
      <c r="C1157"/>
      <c r="D1157"/>
      <c r="E1157"/>
      <c r="F1157"/>
      <c r="G1157"/>
      <c r="H1157"/>
    </row>
    <row r="1158" spans="1:8">
      <c r="A1158"/>
      <c r="B1158"/>
      <c r="C1158"/>
      <c r="D1158"/>
      <c r="E1158"/>
      <c r="F1158"/>
      <c r="G1158"/>
      <c r="H1158"/>
    </row>
    <row r="1159" spans="1:8">
      <c r="A1159"/>
      <c r="B1159"/>
      <c r="C1159"/>
      <c r="D1159"/>
      <c r="E1159"/>
      <c r="F1159"/>
      <c r="G1159"/>
      <c r="H1159"/>
    </row>
    <row r="1160" spans="1:8">
      <c r="A1160"/>
      <c r="B1160"/>
      <c r="C1160"/>
      <c r="D1160"/>
      <c r="E1160"/>
      <c r="F1160"/>
      <c r="G1160"/>
      <c r="H1160"/>
    </row>
    <row r="1161" spans="1:8">
      <c r="A1161"/>
      <c r="B1161"/>
      <c r="C1161"/>
      <c r="D1161"/>
      <c r="E1161"/>
      <c r="F1161"/>
      <c r="G1161"/>
      <c r="H1161"/>
    </row>
    <row r="1162" spans="1:8">
      <c r="A1162"/>
      <c r="B1162"/>
      <c r="C1162"/>
      <c r="D1162"/>
      <c r="E1162"/>
      <c r="F1162"/>
      <c r="G1162"/>
      <c r="H1162"/>
    </row>
    <row r="1163" spans="1:8">
      <c r="A1163"/>
      <c r="B1163"/>
      <c r="C1163"/>
      <c r="D1163"/>
      <c r="E1163"/>
      <c r="F1163"/>
      <c r="G1163"/>
      <c r="H1163"/>
    </row>
    <row r="1164" spans="1:8">
      <c r="A1164"/>
      <c r="B1164"/>
      <c r="C1164"/>
      <c r="D1164"/>
      <c r="E1164"/>
      <c r="F1164"/>
      <c r="G1164"/>
      <c r="H1164"/>
    </row>
    <row r="1165" spans="1:8">
      <c r="A1165"/>
      <c r="B1165"/>
      <c r="C1165"/>
      <c r="D1165"/>
      <c r="E1165"/>
      <c r="F1165"/>
      <c r="G1165"/>
      <c r="H1165"/>
    </row>
    <row r="1166" spans="1:8">
      <c r="A1166"/>
      <c r="B1166"/>
      <c r="C1166"/>
      <c r="D1166"/>
      <c r="E1166"/>
      <c r="F1166"/>
      <c r="G1166"/>
      <c r="H1166"/>
    </row>
    <row r="1167" spans="1:8">
      <c r="A1167"/>
      <c r="B1167"/>
      <c r="C1167"/>
      <c r="D1167"/>
      <c r="E1167"/>
      <c r="F1167"/>
      <c r="G1167"/>
      <c r="H1167"/>
    </row>
    <row r="1168" spans="1:8">
      <c r="A1168"/>
      <c r="B1168"/>
      <c r="C1168"/>
      <c r="D1168"/>
      <c r="E1168"/>
      <c r="F1168"/>
      <c r="G1168"/>
      <c r="H1168"/>
    </row>
    <row r="1169" spans="1:8">
      <c r="A1169"/>
      <c r="B1169"/>
      <c r="C1169"/>
      <c r="D1169"/>
      <c r="E1169"/>
      <c r="F1169"/>
      <c r="G1169"/>
      <c r="H1169"/>
    </row>
    <row r="1170" spans="1:8">
      <c r="A1170"/>
      <c r="B1170"/>
      <c r="C1170"/>
      <c r="D1170"/>
      <c r="E1170"/>
      <c r="F1170"/>
      <c r="G1170"/>
      <c r="H1170"/>
    </row>
    <row r="1171" spans="1:8">
      <c r="A1171"/>
      <c r="B1171"/>
      <c r="C1171"/>
      <c r="D1171"/>
      <c r="E1171"/>
      <c r="F1171"/>
      <c r="G1171"/>
      <c r="H1171"/>
    </row>
    <row r="1172" spans="1:8">
      <c r="A1172"/>
      <c r="B1172"/>
      <c r="C1172"/>
      <c r="D1172"/>
      <c r="E1172"/>
      <c r="F1172"/>
      <c r="G1172"/>
      <c r="H1172"/>
    </row>
    <row r="1173" spans="1:8">
      <c r="A1173"/>
      <c r="B1173"/>
      <c r="C1173"/>
      <c r="D1173"/>
      <c r="E1173"/>
      <c r="F1173"/>
      <c r="G1173"/>
      <c r="H1173"/>
    </row>
    <row r="1174" spans="1:8">
      <c r="A1174"/>
      <c r="B1174"/>
      <c r="C1174"/>
      <c r="D1174"/>
      <c r="E1174"/>
      <c r="F1174"/>
      <c r="G1174"/>
      <c r="H1174"/>
    </row>
    <row r="1175" spans="1:8">
      <c r="A1175"/>
      <c r="B1175"/>
      <c r="C1175"/>
      <c r="D1175"/>
      <c r="E1175"/>
      <c r="F1175"/>
      <c r="G1175"/>
      <c r="H1175"/>
    </row>
    <row r="1176" spans="1:8">
      <c r="A1176"/>
      <c r="B1176"/>
      <c r="C1176"/>
      <c r="D1176"/>
      <c r="E1176"/>
      <c r="F1176"/>
      <c r="G1176"/>
      <c r="H1176"/>
    </row>
    <row r="1177" spans="1:8">
      <c r="A1177"/>
      <c r="B1177"/>
      <c r="C1177"/>
      <c r="D1177"/>
      <c r="E1177"/>
      <c r="F1177"/>
      <c r="G1177"/>
      <c r="H1177"/>
    </row>
    <row r="1178" spans="1:8">
      <c r="A1178"/>
      <c r="B1178"/>
      <c r="C1178"/>
      <c r="D1178"/>
      <c r="E1178"/>
      <c r="F1178"/>
      <c r="G1178"/>
      <c r="H1178"/>
    </row>
    <row r="1179" spans="1:8">
      <c r="A1179"/>
      <c r="B1179"/>
      <c r="C1179"/>
      <c r="D1179"/>
      <c r="E1179"/>
      <c r="F1179"/>
      <c r="G1179"/>
      <c r="H1179"/>
    </row>
    <row r="1180" spans="1:8">
      <c r="A1180"/>
      <c r="B1180"/>
      <c r="C1180"/>
      <c r="D1180"/>
      <c r="E1180"/>
      <c r="F1180"/>
      <c r="G1180"/>
      <c r="H1180"/>
    </row>
    <row r="1181" spans="1:8">
      <c r="A1181"/>
      <c r="B1181"/>
      <c r="C1181"/>
      <c r="D1181"/>
      <c r="E1181"/>
      <c r="F1181"/>
      <c r="G1181"/>
      <c r="H1181"/>
    </row>
    <row r="1182" spans="1:8">
      <c r="A1182"/>
      <c r="B1182"/>
      <c r="C1182"/>
      <c r="D1182"/>
      <c r="E1182"/>
      <c r="F1182"/>
      <c r="G1182"/>
      <c r="H1182"/>
    </row>
    <row r="1183" spans="1:8">
      <c r="A1183"/>
      <c r="B1183"/>
      <c r="C1183"/>
      <c r="D1183"/>
      <c r="E1183"/>
      <c r="F1183"/>
      <c r="G1183"/>
      <c r="H1183"/>
    </row>
    <row r="1184" spans="1:8">
      <c r="A1184"/>
      <c r="B1184"/>
      <c r="C1184"/>
      <c r="D1184"/>
      <c r="E1184"/>
      <c r="F1184"/>
      <c r="G1184"/>
      <c r="H1184"/>
    </row>
    <row r="1185" spans="1:8">
      <c r="A1185"/>
      <c r="B1185"/>
      <c r="C1185"/>
      <c r="D1185"/>
      <c r="E1185"/>
      <c r="F1185"/>
      <c r="G1185"/>
      <c r="H1185"/>
    </row>
    <row r="1186" spans="1:8">
      <c r="A1186"/>
      <c r="B1186"/>
      <c r="C1186"/>
      <c r="D1186"/>
      <c r="E1186"/>
      <c r="F1186"/>
      <c r="G1186"/>
      <c r="H1186"/>
    </row>
    <row r="1187" spans="1:8">
      <c r="A1187"/>
      <c r="B1187"/>
      <c r="C1187"/>
      <c r="D1187"/>
      <c r="E1187"/>
      <c r="F1187"/>
      <c r="G1187"/>
      <c r="H1187"/>
    </row>
    <row r="1188" spans="1:8">
      <c r="A1188"/>
      <c r="B1188"/>
      <c r="C1188"/>
      <c r="D1188"/>
      <c r="E1188"/>
      <c r="F1188"/>
      <c r="G1188"/>
      <c r="H1188"/>
    </row>
    <row r="1189" spans="1:8">
      <c r="A1189"/>
      <c r="B1189"/>
      <c r="C1189"/>
      <c r="D1189"/>
      <c r="E1189"/>
      <c r="F1189"/>
      <c r="G1189"/>
      <c r="H1189"/>
    </row>
    <row r="1190" spans="1:8">
      <c r="A1190"/>
      <c r="B1190"/>
      <c r="C1190"/>
      <c r="D1190"/>
      <c r="E1190"/>
      <c r="F1190"/>
      <c r="G1190"/>
      <c r="H1190"/>
    </row>
    <row r="1191" spans="1:8">
      <c r="A1191"/>
      <c r="B1191"/>
      <c r="C1191"/>
      <c r="D1191"/>
      <c r="E1191"/>
      <c r="F1191"/>
      <c r="G1191"/>
      <c r="H1191"/>
    </row>
    <row r="1192" spans="1:8">
      <c r="A1192"/>
      <c r="B1192"/>
      <c r="C1192"/>
      <c r="D1192"/>
      <c r="E1192"/>
      <c r="F1192"/>
      <c r="G1192"/>
      <c r="H1192"/>
    </row>
    <row r="1193" spans="1:8">
      <c r="A1193"/>
      <c r="B1193"/>
      <c r="C1193"/>
      <c r="D1193"/>
      <c r="E1193"/>
      <c r="F1193"/>
      <c r="G1193"/>
      <c r="H1193"/>
    </row>
    <row r="1194" spans="1:8">
      <c r="A1194"/>
      <c r="B1194"/>
      <c r="C1194"/>
      <c r="D1194"/>
      <c r="E1194"/>
      <c r="F1194"/>
      <c r="G1194"/>
      <c r="H1194"/>
    </row>
    <row r="1195" spans="1:8">
      <c r="A1195"/>
      <c r="B1195"/>
      <c r="C1195"/>
      <c r="D1195"/>
      <c r="E1195"/>
      <c r="F1195"/>
      <c r="G1195"/>
      <c r="H1195"/>
    </row>
    <row r="1196" spans="1:8">
      <c r="A1196"/>
      <c r="B1196"/>
      <c r="C1196"/>
      <c r="D1196"/>
      <c r="E1196"/>
      <c r="F1196"/>
      <c r="G1196"/>
      <c r="H1196"/>
    </row>
    <row r="1197" spans="1:8">
      <c r="A1197"/>
      <c r="B1197"/>
      <c r="C1197"/>
      <c r="D1197"/>
      <c r="E1197"/>
      <c r="F1197"/>
      <c r="G1197"/>
      <c r="H1197"/>
    </row>
    <row r="1198" spans="1:8">
      <c r="A1198"/>
      <c r="B1198"/>
      <c r="C1198"/>
      <c r="D1198"/>
      <c r="E1198"/>
      <c r="F1198"/>
      <c r="G1198"/>
      <c r="H1198"/>
    </row>
    <row r="1199" spans="1:8">
      <c r="A1199"/>
      <c r="B1199"/>
      <c r="C1199"/>
      <c r="D1199"/>
      <c r="E1199"/>
      <c r="F1199"/>
      <c r="G1199"/>
      <c r="H1199"/>
    </row>
    <row r="1200" spans="1:8">
      <c r="A1200"/>
      <c r="B1200"/>
      <c r="C1200"/>
      <c r="D1200"/>
      <c r="E1200"/>
      <c r="F1200"/>
      <c r="G1200"/>
      <c r="H1200"/>
    </row>
    <row r="1201" spans="1:8">
      <c r="A1201"/>
      <c r="B1201"/>
      <c r="C1201"/>
      <c r="D1201"/>
      <c r="E1201"/>
      <c r="F1201"/>
      <c r="G1201"/>
      <c r="H1201"/>
    </row>
    <row r="1202" spans="1:8">
      <c r="A1202"/>
      <c r="B1202"/>
      <c r="C1202"/>
      <c r="D1202"/>
      <c r="E1202"/>
      <c r="F1202"/>
      <c r="G1202"/>
      <c r="H1202"/>
    </row>
    <row r="1203" spans="1:8">
      <c r="A1203"/>
      <c r="B1203"/>
      <c r="C1203"/>
      <c r="D1203"/>
      <c r="E1203"/>
      <c r="F1203"/>
      <c r="G1203"/>
      <c r="H1203"/>
    </row>
    <row r="1204" spans="1:8">
      <c r="A1204"/>
      <c r="B1204"/>
      <c r="C1204"/>
      <c r="D1204"/>
      <c r="E1204"/>
      <c r="F1204"/>
      <c r="G1204"/>
      <c r="H1204"/>
    </row>
    <row r="1205" spans="1:8">
      <c r="A1205"/>
      <c r="B1205"/>
      <c r="C1205"/>
      <c r="D1205"/>
      <c r="E1205"/>
      <c r="F1205"/>
      <c r="G1205"/>
      <c r="H1205"/>
    </row>
    <row r="1206" spans="1:8">
      <c r="A1206"/>
      <c r="B1206"/>
      <c r="C1206"/>
      <c r="D1206"/>
      <c r="E1206"/>
      <c r="F1206"/>
      <c r="G1206"/>
      <c r="H1206"/>
    </row>
    <row r="1207" spans="1:8">
      <c r="A1207"/>
      <c r="B1207"/>
      <c r="C1207"/>
      <c r="D1207"/>
      <c r="E1207"/>
      <c r="F1207"/>
      <c r="G1207"/>
      <c r="H1207"/>
    </row>
    <row r="1208" spans="1:8">
      <c r="A1208"/>
      <c r="B1208"/>
      <c r="C1208"/>
      <c r="D1208"/>
      <c r="E1208"/>
      <c r="F1208"/>
      <c r="G1208"/>
      <c r="H1208"/>
    </row>
    <row r="1209" spans="1:8">
      <c r="A1209"/>
      <c r="B1209"/>
      <c r="C1209"/>
      <c r="D1209"/>
      <c r="E1209"/>
      <c r="F1209"/>
      <c r="G1209"/>
      <c r="H1209"/>
    </row>
    <row r="1210" spans="1:8">
      <c r="A1210"/>
      <c r="B1210"/>
      <c r="C1210"/>
      <c r="D1210"/>
      <c r="E1210"/>
      <c r="F1210"/>
      <c r="G1210"/>
      <c r="H1210"/>
    </row>
    <row r="1211" spans="1:8">
      <c r="A1211"/>
      <c r="B1211"/>
      <c r="C1211"/>
      <c r="D1211"/>
      <c r="E1211"/>
      <c r="F1211"/>
      <c r="G1211"/>
      <c r="H1211"/>
    </row>
    <row r="1212" spans="1:8">
      <c r="A1212"/>
      <c r="B1212"/>
      <c r="C1212"/>
      <c r="D1212"/>
      <c r="E1212"/>
      <c r="F1212"/>
      <c r="G1212"/>
      <c r="H1212"/>
    </row>
    <row r="1213" spans="1:8">
      <c r="A1213"/>
      <c r="B1213"/>
      <c r="C1213"/>
      <c r="D1213"/>
      <c r="E1213"/>
      <c r="F1213"/>
      <c r="G1213"/>
      <c r="H1213"/>
    </row>
    <row r="1214" spans="1:8">
      <c r="A1214"/>
      <c r="B1214"/>
      <c r="C1214"/>
      <c r="D1214"/>
      <c r="E1214"/>
      <c r="F1214"/>
      <c r="G1214"/>
      <c r="H1214"/>
    </row>
    <row r="1215" spans="1:8">
      <c r="A1215"/>
      <c r="B1215"/>
      <c r="C1215"/>
      <c r="D1215"/>
      <c r="E1215"/>
      <c r="F1215"/>
      <c r="G1215"/>
      <c r="H1215"/>
    </row>
    <row r="1216" spans="1:8">
      <c r="A1216"/>
      <c r="B1216"/>
      <c r="C1216"/>
      <c r="D1216"/>
      <c r="E1216"/>
      <c r="F1216"/>
      <c r="G1216"/>
      <c r="H1216"/>
    </row>
    <row r="1217" spans="1:8">
      <c r="A1217"/>
      <c r="B1217"/>
      <c r="C1217"/>
      <c r="D1217"/>
      <c r="E1217"/>
      <c r="F1217"/>
      <c r="G1217"/>
      <c r="H1217"/>
    </row>
    <row r="1218" spans="1:8">
      <c r="A1218"/>
      <c r="B1218"/>
      <c r="C1218"/>
      <c r="D1218"/>
      <c r="E1218"/>
      <c r="F1218"/>
      <c r="G1218"/>
      <c r="H1218"/>
    </row>
    <row r="1219" spans="1:8">
      <c r="A1219"/>
      <c r="B1219"/>
      <c r="C1219"/>
      <c r="D1219"/>
      <c r="E1219"/>
      <c r="F1219"/>
      <c r="G1219"/>
      <c r="H1219"/>
    </row>
    <row r="1220" spans="1:8">
      <c r="A1220"/>
      <c r="B1220"/>
      <c r="C1220"/>
      <c r="D1220"/>
      <c r="E1220"/>
      <c r="F1220"/>
      <c r="G1220"/>
      <c r="H1220"/>
    </row>
    <row r="1221" spans="1:8">
      <c r="A1221"/>
      <c r="B1221"/>
      <c r="C1221"/>
      <c r="D1221"/>
      <c r="E1221"/>
      <c r="F1221"/>
      <c r="G1221"/>
      <c r="H1221"/>
    </row>
    <row r="1222" spans="1:8">
      <c r="A1222"/>
      <c r="B1222"/>
      <c r="C1222"/>
      <c r="D1222"/>
      <c r="E1222"/>
      <c r="F1222"/>
      <c r="G1222"/>
      <c r="H1222"/>
    </row>
    <row r="1223" spans="1:8">
      <c r="A1223"/>
      <c r="B1223"/>
      <c r="C1223"/>
      <c r="D1223"/>
      <c r="E1223"/>
      <c r="F1223"/>
      <c r="G1223"/>
      <c r="H1223"/>
    </row>
    <row r="1224" spans="1:8">
      <c r="A1224"/>
      <c r="B1224"/>
      <c r="C1224"/>
      <c r="D1224"/>
      <c r="E1224"/>
      <c r="F1224"/>
      <c r="G1224"/>
      <c r="H1224"/>
    </row>
    <row r="1225" spans="1:8">
      <c r="A1225"/>
      <c r="B1225"/>
      <c r="C1225"/>
      <c r="D1225"/>
      <c r="E1225"/>
      <c r="F1225"/>
      <c r="G1225"/>
      <c r="H1225"/>
    </row>
    <row r="1226" spans="1:8">
      <c r="A1226"/>
      <c r="B1226"/>
      <c r="C1226"/>
      <c r="D1226"/>
      <c r="E1226"/>
      <c r="F1226"/>
      <c r="G1226"/>
      <c r="H1226"/>
    </row>
    <row r="1227" spans="1:8">
      <c r="A1227"/>
      <c r="B1227"/>
      <c r="C1227"/>
      <c r="D1227"/>
      <c r="E1227"/>
      <c r="F1227"/>
      <c r="G1227"/>
      <c r="H1227"/>
    </row>
    <row r="1228" spans="1:8">
      <c r="A1228"/>
      <c r="B1228"/>
      <c r="C1228"/>
      <c r="D1228"/>
      <c r="E1228"/>
      <c r="F1228"/>
      <c r="G1228"/>
      <c r="H1228"/>
    </row>
    <row r="1229" spans="1:8">
      <c r="A1229"/>
      <c r="B1229"/>
      <c r="C1229"/>
      <c r="D1229"/>
      <c r="E1229"/>
      <c r="F1229"/>
      <c r="G1229"/>
      <c r="H1229"/>
    </row>
    <row r="1230" spans="1:8">
      <c r="A1230"/>
      <c r="B1230"/>
      <c r="C1230"/>
      <c r="D1230"/>
      <c r="E1230"/>
      <c r="F1230"/>
      <c r="G1230"/>
      <c r="H1230"/>
    </row>
    <row r="1231" spans="1:8">
      <c r="A1231"/>
      <c r="B1231"/>
      <c r="C1231"/>
      <c r="D1231"/>
      <c r="E1231"/>
      <c r="F1231"/>
      <c r="G1231"/>
      <c r="H1231"/>
    </row>
    <row r="1232" spans="1:8">
      <c r="A1232"/>
      <c r="B1232"/>
      <c r="C1232"/>
      <c r="D1232"/>
      <c r="E1232"/>
      <c r="F1232"/>
      <c r="G1232"/>
      <c r="H1232"/>
    </row>
    <row r="1233" spans="1:8">
      <c r="A1233"/>
      <c r="B1233"/>
      <c r="C1233"/>
      <c r="D1233"/>
      <c r="E1233"/>
      <c r="F1233"/>
      <c r="G1233"/>
      <c r="H1233"/>
    </row>
    <row r="1234" spans="1:8">
      <c r="A1234"/>
      <c r="B1234"/>
      <c r="C1234"/>
      <c r="D1234"/>
      <c r="E1234"/>
      <c r="F1234"/>
      <c r="G1234"/>
      <c r="H1234"/>
    </row>
    <row r="1235" spans="1:8">
      <c r="A1235"/>
      <c r="B1235"/>
      <c r="C1235"/>
      <c r="D1235"/>
      <c r="E1235"/>
      <c r="F1235"/>
      <c r="G1235"/>
      <c r="H1235"/>
    </row>
    <row r="1236" spans="1:8">
      <c r="A1236"/>
      <c r="B1236"/>
      <c r="C1236"/>
      <c r="D1236"/>
      <c r="E1236"/>
      <c r="F1236"/>
      <c r="G1236"/>
      <c r="H1236"/>
    </row>
    <row r="1237" spans="1:8">
      <c r="A1237"/>
      <c r="B1237"/>
      <c r="C1237"/>
      <c r="D1237"/>
      <c r="E1237"/>
      <c r="F1237"/>
      <c r="G1237"/>
      <c r="H1237"/>
    </row>
    <row r="1238" spans="1:8">
      <c r="A1238"/>
      <c r="B1238"/>
      <c r="C1238"/>
      <c r="D1238"/>
      <c r="E1238"/>
      <c r="F1238"/>
      <c r="G1238"/>
      <c r="H1238"/>
    </row>
    <row r="1239" spans="1:8">
      <c r="A1239"/>
      <c r="B1239"/>
      <c r="C1239"/>
      <c r="D1239"/>
      <c r="E1239"/>
      <c r="F1239"/>
      <c r="G1239"/>
      <c r="H1239"/>
    </row>
    <row r="1240" spans="1:8">
      <c r="A1240"/>
      <c r="B1240"/>
      <c r="C1240"/>
      <c r="D1240"/>
      <c r="E1240"/>
      <c r="F1240"/>
      <c r="G1240"/>
      <c r="H1240"/>
    </row>
    <row r="1241" spans="1:8">
      <c r="A1241"/>
      <c r="B1241"/>
      <c r="C1241"/>
      <c r="D1241"/>
      <c r="E1241"/>
      <c r="F1241"/>
      <c r="G1241"/>
      <c r="H1241"/>
    </row>
    <row r="1242" spans="1:8">
      <c r="A1242"/>
      <c r="B1242"/>
      <c r="C1242"/>
      <c r="D1242"/>
      <c r="E1242"/>
      <c r="F1242"/>
      <c r="G1242"/>
      <c r="H1242"/>
    </row>
    <row r="1243" spans="1:8">
      <c r="A1243"/>
      <c r="B1243"/>
      <c r="C1243"/>
      <c r="D1243"/>
      <c r="E1243"/>
      <c r="F1243"/>
      <c r="G1243"/>
      <c r="H1243"/>
    </row>
    <row r="1244" spans="1:8">
      <c r="A1244"/>
      <c r="B1244"/>
      <c r="C1244"/>
      <c r="D1244"/>
      <c r="E1244"/>
      <c r="F1244"/>
      <c r="G1244"/>
      <c r="H1244"/>
    </row>
    <row r="1245" spans="1:8">
      <c r="A1245"/>
      <c r="B1245"/>
      <c r="C1245"/>
      <c r="D1245"/>
      <c r="E1245"/>
      <c r="F1245"/>
      <c r="G1245"/>
      <c r="H1245"/>
    </row>
    <row r="1246" spans="1:8">
      <c r="A1246"/>
      <c r="B1246"/>
      <c r="C1246"/>
      <c r="D1246"/>
      <c r="E1246"/>
      <c r="F1246"/>
      <c r="G1246"/>
      <c r="H1246"/>
    </row>
    <row r="1247" spans="1:8">
      <c r="A1247"/>
      <c r="B1247"/>
      <c r="C1247"/>
      <c r="D1247"/>
      <c r="E1247"/>
      <c r="F1247"/>
      <c r="G1247"/>
      <c r="H1247"/>
    </row>
    <row r="1248" spans="1:8">
      <c r="A1248"/>
      <c r="B1248"/>
      <c r="C1248"/>
      <c r="D1248"/>
      <c r="E1248"/>
      <c r="F1248"/>
      <c r="G1248"/>
      <c r="H1248"/>
    </row>
    <row r="1249" spans="1:8">
      <c r="A1249"/>
      <c r="B1249"/>
      <c r="C1249"/>
      <c r="D1249"/>
      <c r="E1249"/>
      <c r="F1249"/>
      <c r="G1249"/>
      <c r="H1249"/>
    </row>
    <row r="1250" spans="1:8">
      <c r="A1250"/>
      <c r="B1250"/>
      <c r="C1250"/>
      <c r="D1250"/>
      <c r="E1250"/>
      <c r="F1250"/>
      <c r="G1250"/>
      <c r="H1250"/>
    </row>
    <row r="1251" spans="1:8">
      <c r="A1251"/>
      <c r="B1251"/>
      <c r="C1251"/>
      <c r="D1251"/>
      <c r="E1251"/>
      <c r="F1251"/>
      <c r="G1251"/>
      <c r="H1251"/>
    </row>
    <row r="1252" spans="1:8">
      <c r="A1252"/>
      <c r="B1252"/>
      <c r="C1252"/>
      <c r="D1252"/>
      <c r="E1252"/>
      <c r="F1252"/>
      <c r="G1252"/>
      <c r="H1252"/>
    </row>
    <row r="1253" spans="1:8">
      <c r="A1253"/>
      <c r="B1253"/>
      <c r="C1253"/>
      <c r="D1253"/>
      <c r="E1253"/>
      <c r="F1253"/>
      <c r="G1253"/>
      <c r="H1253"/>
    </row>
    <row r="1254" spans="1:8">
      <c r="A1254"/>
      <c r="B1254"/>
      <c r="C1254"/>
      <c r="D1254"/>
      <c r="E1254"/>
      <c r="F1254"/>
      <c r="G1254"/>
      <c r="H1254"/>
    </row>
    <row r="1255" spans="1:8">
      <c r="A1255"/>
      <c r="B1255"/>
      <c r="C1255"/>
      <c r="D1255"/>
      <c r="E1255"/>
      <c r="F1255"/>
      <c r="G1255"/>
      <c r="H1255"/>
    </row>
    <row r="1256" spans="1:8">
      <c r="A1256"/>
      <c r="B1256"/>
      <c r="C1256"/>
      <c r="D1256"/>
      <c r="E1256"/>
      <c r="F1256"/>
      <c r="G1256"/>
      <c r="H1256"/>
    </row>
    <row r="1257" spans="1:8">
      <c r="A1257"/>
      <c r="B1257"/>
      <c r="C1257"/>
      <c r="D1257"/>
      <c r="E1257"/>
      <c r="F1257"/>
      <c r="G1257"/>
      <c r="H1257"/>
    </row>
    <row r="1258" spans="1:8">
      <c r="A1258"/>
      <c r="B1258"/>
      <c r="C1258"/>
      <c r="D1258"/>
      <c r="E1258"/>
      <c r="F1258"/>
      <c r="G1258"/>
      <c r="H1258"/>
    </row>
    <row r="1259" spans="1:8">
      <c r="A1259"/>
      <c r="B1259"/>
      <c r="C1259"/>
      <c r="D1259"/>
      <c r="E1259"/>
      <c r="F1259"/>
      <c r="G1259"/>
      <c r="H1259"/>
    </row>
    <row r="1260" spans="1:8">
      <c r="A1260"/>
      <c r="B1260"/>
      <c r="C1260"/>
      <c r="D1260"/>
      <c r="E1260"/>
      <c r="F1260"/>
      <c r="G1260"/>
      <c r="H1260"/>
    </row>
    <row r="1261" spans="1:8">
      <c r="A1261"/>
      <c r="B1261"/>
      <c r="C1261"/>
      <c r="D1261"/>
      <c r="E1261"/>
      <c r="F1261"/>
      <c r="G1261"/>
      <c r="H1261"/>
    </row>
    <row r="1262" spans="1:8">
      <c r="A1262"/>
      <c r="B1262"/>
      <c r="C1262"/>
      <c r="D1262"/>
      <c r="E1262"/>
      <c r="F1262"/>
      <c r="G1262"/>
      <c r="H1262"/>
    </row>
    <row r="1263" spans="1:8">
      <c r="A1263"/>
      <c r="B1263"/>
      <c r="C1263"/>
      <c r="D1263"/>
      <c r="E1263"/>
      <c r="F1263"/>
      <c r="G1263"/>
      <c r="H1263"/>
    </row>
    <row r="1264" spans="1:8">
      <c r="A1264"/>
      <c r="B1264"/>
      <c r="C1264"/>
      <c r="D1264"/>
      <c r="E1264"/>
      <c r="F1264"/>
      <c r="G1264"/>
      <c r="H1264"/>
    </row>
    <row r="1265" spans="1:8">
      <c r="A1265"/>
      <c r="B1265"/>
      <c r="C1265"/>
      <c r="D1265"/>
      <c r="E1265"/>
      <c r="F1265"/>
      <c r="G1265"/>
      <c r="H1265"/>
    </row>
    <row r="1266" spans="1:8">
      <c r="A1266"/>
      <c r="B1266"/>
      <c r="C1266"/>
      <c r="D1266"/>
      <c r="E1266"/>
      <c r="F1266"/>
      <c r="G1266"/>
      <c r="H1266"/>
    </row>
    <row r="1267" spans="1:8">
      <c r="A1267"/>
      <c r="B1267"/>
      <c r="C1267"/>
      <c r="D1267"/>
      <c r="E1267"/>
      <c r="F1267"/>
      <c r="G1267"/>
      <c r="H1267"/>
    </row>
    <row r="1268" spans="1:8">
      <c r="A1268"/>
      <c r="B1268"/>
      <c r="C1268"/>
      <c r="D1268"/>
      <c r="E1268"/>
      <c r="F1268"/>
      <c r="G1268"/>
      <c r="H1268"/>
    </row>
    <row r="1269" spans="1:8">
      <c r="A1269"/>
      <c r="B1269"/>
      <c r="C1269"/>
      <c r="D1269"/>
      <c r="E1269"/>
      <c r="F1269"/>
      <c r="G1269"/>
      <c r="H1269"/>
    </row>
    <row r="1270" spans="1:8">
      <c r="A1270"/>
      <c r="B1270"/>
      <c r="C1270"/>
      <c r="D1270"/>
      <c r="E1270"/>
      <c r="F1270"/>
      <c r="G1270"/>
      <c r="H1270"/>
    </row>
    <row r="1271" spans="1:8">
      <c r="A1271"/>
      <c r="B1271"/>
      <c r="C1271"/>
      <c r="D1271"/>
      <c r="E1271"/>
      <c r="F1271"/>
      <c r="G1271"/>
      <c r="H1271"/>
    </row>
    <row r="1272" spans="1:8">
      <c r="A1272"/>
      <c r="B1272"/>
      <c r="C1272"/>
      <c r="D1272"/>
      <c r="E1272"/>
      <c r="F1272"/>
      <c r="G1272"/>
      <c r="H1272"/>
    </row>
    <row r="1273" spans="1:8">
      <c r="A1273"/>
      <c r="B1273"/>
      <c r="C1273"/>
      <c r="D1273"/>
      <c r="E1273"/>
      <c r="F1273"/>
      <c r="G1273"/>
      <c r="H1273"/>
    </row>
    <row r="1274" spans="1:8">
      <c r="A1274"/>
      <c r="B1274"/>
      <c r="C1274"/>
      <c r="D1274"/>
      <c r="E1274"/>
      <c r="F1274"/>
      <c r="G1274"/>
      <c r="H1274"/>
    </row>
    <row r="1275" spans="1:8">
      <c r="A1275"/>
      <c r="B1275"/>
      <c r="C1275"/>
      <c r="D1275"/>
      <c r="E1275"/>
      <c r="F1275"/>
      <c r="G1275"/>
      <c r="H1275"/>
    </row>
    <row r="1276" spans="1:8">
      <c r="A1276"/>
      <c r="B1276"/>
      <c r="C1276"/>
      <c r="D1276"/>
      <c r="E1276"/>
      <c r="F1276"/>
      <c r="G1276"/>
      <c r="H1276"/>
    </row>
    <row r="1277" spans="1:8">
      <c r="A1277"/>
      <c r="B1277"/>
      <c r="C1277"/>
      <c r="D1277"/>
      <c r="E1277"/>
      <c r="F1277"/>
      <c r="G1277"/>
      <c r="H1277"/>
    </row>
    <row r="1278" spans="1:8">
      <c r="A1278"/>
      <c r="B1278"/>
      <c r="C1278"/>
      <c r="D1278"/>
      <c r="E1278"/>
      <c r="F1278"/>
      <c r="G1278"/>
      <c r="H1278"/>
    </row>
    <row r="1279" spans="1:8">
      <c r="A1279"/>
      <c r="B1279"/>
      <c r="C1279"/>
      <c r="D1279"/>
      <c r="E1279"/>
      <c r="F1279"/>
      <c r="G1279"/>
      <c r="H1279"/>
    </row>
    <row r="1280" spans="1:8">
      <c r="A1280"/>
      <c r="B1280"/>
      <c r="C1280"/>
      <c r="D1280"/>
      <c r="E1280"/>
      <c r="F1280"/>
      <c r="G1280"/>
      <c r="H1280"/>
    </row>
    <row r="1281" spans="1:8">
      <c r="A1281"/>
      <c r="B1281"/>
      <c r="C1281"/>
      <c r="D1281"/>
      <c r="E1281"/>
      <c r="F1281"/>
      <c r="G1281"/>
      <c r="H1281"/>
    </row>
    <row r="1282" spans="1:8">
      <c r="A1282"/>
      <c r="B1282"/>
      <c r="C1282"/>
      <c r="D1282"/>
      <c r="E1282"/>
      <c r="F1282"/>
      <c r="G1282"/>
      <c r="H1282"/>
    </row>
    <row r="1283" spans="1:8">
      <c r="A1283"/>
      <c r="B1283"/>
      <c r="C1283"/>
      <c r="D1283"/>
      <c r="E1283"/>
      <c r="F1283"/>
      <c r="G1283"/>
      <c r="H1283"/>
    </row>
    <row r="1284" spans="1:8">
      <c r="A1284"/>
      <c r="B1284"/>
      <c r="C1284"/>
      <c r="D1284"/>
      <c r="E1284"/>
      <c r="F1284"/>
      <c r="G1284"/>
      <c r="H1284"/>
    </row>
    <row r="1285" spans="1:8">
      <c r="A1285"/>
      <c r="B1285"/>
      <c r="C1285"/>
      <c r="D1285"/>
      <c r="E1285"/>
      <c r="F1285"/>
      <c r="G1285"/>
      <c r="H1285"/>
    </row>
    <row r="1286" spans="1:8">
      <c r="A1286"/>
      <c r="B1286"/>
      <c r="C1286"/>
      <c r="D1286"/>
      <c r="E1286"/>
      <c r="F1286"/>
      <c r="G1286"/>
      <c r="H1286"/>
    </row>
    <row r="1287" spans="1:8">
      <c r="A1287"/>
      <c r="B1287"/>
      <c r="C1287"/>
      <c r="D1287"/>
      <c r="E1287"/>
      <c r="F1287"/>
      <c r="G1287"/>
      <c r="H1287"/>
    </row>
    <row r="1288" spans="1:8">
      <c r="A1288"/>
      <c r="B1288"/>
      <c r="C1288"/>
      <c r="D1288"/>
      <c r="E1288"/>
      <c r="F1288"/>
      <c r="G1288"/>
      <c r="H1288"/>
    </row>
    <row r="1289" spans="1:8">
      <c r="A1289"/>
      <c r="B1289"/>
      <c r="C1289"/>
      <c r="D1289"/>
      <c r="E1289"/>
      <c r="F1289"/>
      <c r="G1289"/>
      <c r="H1289"/>
    </row>
    <row r="1290" spans="1:8">
      <c r="A1290"/>
      <c r="B1290"/>
      <c r="C1290"/>
      <c r="D1290"/>
      <c r="E1290"/>
      <c r="F1290"/>
      <c r="G1290"/>
      <c r="H1290"/>
    </row>
    <row r="1291" spans="1:8">
      <c r="A1291"/>
      <c r="B1291"/>
      <c r="C1291"/>
      <c r="D1291"/>
      <c r="E1291"/>
      <c r="F1291"/>
      <c r="G1291"/>
      <c r="H1291"/>
    </row>
    <row r="1292" spans="1:8">
      <c r="A1292"/>
      <c r="B1292"/>
      <c r="C1292"/>
      <c r="D1292"/>
      <c r="E1292"/>
      <c r="F1292"/>
      <c r="G1292"/>
      <c r="H1292"/>
    </row>
    <row r="1293" spans="1:8">
      <c r="A1293"/>
      <c r="B1293"/>
      <c r="C1293"/>
      <c r="D1293"/>
      <c r="E1293"/>
      <c r="F1293"/>
      <c r="G1293"/>
      <c r="H1293"/>
    </row>
    <row r="1294" spans="1:8">
      <c r="A1294"/>
      <c r="B1294"/>
      <c r="C1294"/>
      <c r="D1294"/>
      <c r="E1294"/>
      <c r="F1294"/>
      <c r="G1294"/>
      <c r="H1294"/>
    </row>
    <row r="1295" spans="1:8">
      <c r="A1295"/>
      <c r="B1295"/>
      <c r="C1295"/>
      <c r="D1295"/>
      <c r="E1295"/>
      <c r="F1295"/>
      <c r="G1295"/>
      <c r="H1295"/>
    </row>
    <row r="1296" spans="1:8">
      <c r="A1296"/>
      <c r="B1296"/>
      <c r="C1296"/>
      <c r="D1296"/>
      <c r="E1296"/>
      <c r="F1296"/>
      <c r="G1296"/>
      <c r="H1296"/>
    </row>
    <row r="1297" spans="1:8">
      <c r="A1297"/>
      <c r="B1297"/>
      <c r="C1297"/>
      <c r="D1297"/>
      <c r="E1297"/>
      <c r="F1297"/>
      <c r="G1297"/>
      <c r="H1297"/>
    </row>
    <row r="1298" spans="1:8">
      <c r="A1298"/>
      <c r="B1298"/>
      <c r="C1298"/>
      <c r="D1298"/>
      <c r="E1298"/>
      <c r="F1298"/>
      <c r="G1298"/>
      <c r="H1298"/>
    </row>
    <row r="1299" spans="1:8">
      <c r="A1299"/>
      <c r="B1299"/>
      <c r="C1299"/>
      <c r="D1299"/>
      <c r="E1299"/>
      <c r="F1299"/>
      <c r="G1299"/>
      <c r="H1299"/>
    </row>
    <row r="1300" spans="1:8">
      <c r="A1300"/>
      <c r="B1300"/>
      <c r="C1300"/>
      <c r="D1300"/>
      <c r="E1300"/>
      <c r="F1300"/>
      <c r="G1300"/>
      <c r="H1300"/>
    </row>
    <row r="1301" spans="1:8">
      <c r="A1301"/>
      <c r="B1301"/>
      <c r="C1301"/>
      <c r="D1301"/>
      <c r="E1301"/>
      <c r="F1301"/>
      <c r="G1301"/>
      <c r="H1301"/>
    </row>
    <row r="1302" spans="1:8">
      <c r="A1302"/>
      <c r="B1302"/>
      <c r="C1302"/>
      <c r="D1302"/>
      <c r="E1302"/>
      <c r="F1302"/>
      <c r="G1302"/>
      <c r="H1302"/>
    </row>
    <row r="1303" spans="1:8">
      <c r="A1303"/>
      <c r="B1303"/>
      <c r="C1303"/>
      <c r="D1303"/>
      <c r="E1303"/>
      <c r="F1303"/>
      <c r="G1303"/>
      <c r="H1303"/>
    </row>
    <row r="1304" spans="1:8">
      <c r="A1304"/>
      <c r="B1304"/>
      <c r="C1304"/>
      <c r="D1304"/>
      <c r="E1304"/>
      <c r="F1304"/>
      <c r="G1304"/>
      <c r="H1304"/>
    </row>
    <row r="1305" spans="1:8">
      <c r="A1305"/>
      <c r="B1305"/>
      <c r="C1305"/>
      <c r="D1305"/>
      <c r="E1305"/>
      <c r="F1305"/>
      <c r="G1305"/>
      <c r="H1305"/>
    </row>
    <row r="1306" spans="1:8">
      <c r="A1306"/>
      <c r="B1306"/>
      <c r="C1306"/>
      <c r="D1306"/>
      <c r="E1306"/>
      <c r="F1306"/>
      <c r="G1306"/>
      <c r="H1306"/>
    </row>
    <row r="1307" spans="1:8">
      <c r="A1307"/>
      <c r="B1307"/>
      <c r="C1307"/>
      <c r="D1307"/>
      <c r="E1307"/>
      <c r="F1307"/>
      <c r="G1307"/>
      <c r="H1307"/>
    </row>
    <row r="1308" spans="1:8">
      <c r="A1308"/>
      <c r="B1308"/>
      <c r="C1308"/>
      <c r="D1308"/>
      <c r="E1308"/>
      <c r="F1308"/>
      <c r="G1308"/>
      <c r="H1308"/>
    </row>
    <row r="1309" spans="1:8">
      <c r="A1309"/>
      <c r="B1309"/>
      <c r="C1309"/>
      <c r="D1309"/>
      <c r="E1309"/>
      <c r="F1309"/>
      <c r="G1309"/>
      <c r="H1309"/>
    </row>
    <row r="1310" spans="1:8">
      <c r="A1310"/>
      <c r="B1310"/>
      <c r="C1310"/>
      <c r="D1310"/>
      <c r="E1310"/>
      <c r="F1310"/>
      <c r="G1310"/>
      <c r="H1310"/>
    </row>
    <row r="1311" spans="1:8">
      <c r="A1311"/>
      <c r="B1311"/>
      <c r="C1311"/>
      <c r="D1311"/>
      <c r="E1311"/>
      <c r="F1311"/>
      <c r="G1311"/>
      <c r="H1311"/>
    </row>
    <row r="1312" spans="1:8">
      <c r="A1312"/>
      <c r="B1312"/>
      <c r="C1312"/>
      <c r="D1312"/>
      <c r="E1312"/>
      <c r="F1312"/>
      <c r="G1312"/>
      <c r="H1312"/>
    </row>
    <row r="1313" spans="1:8">
      <c r="A1313"/>
      <c r="B1313"/>
      <c r="C1313"/>
      <c r="D1313"/>
      <c r="E1313"/>
      <c r="F1313"/>
      <c r="G1313"/>
      <c r="H1313"/>
    </row>
    <row r="1314" spans="1:8">
      <c r="A1314"/>
      <c r="B1314"/>
      <c r="C1314"/>
      <c r="D1314"/>
      <c r="E1314"/>
      <c r="F1314"/>
      <c r="G1314"/>
      <c r="H1314"/>
    </row>
    <row r="1315" spans="1:8">
      <c r="A1315"/>
      <c r="B1315"/>
      <c r="C1315"/>
      <c r="D1315"/>
      <c r="E1315"/>
      <c r="F1315"/>
      <c r="G1315"/>
      <c r="H1315"/>
    </row>
    <row r="1316" spans="1:8">
      <c r="A1316"/>
      <c r="B1316"/>
      <c r="C1316"/>
      <c r="D1316"/>
      <c r="E1316"/>
      <c r="F1316"/>
      <c r="G1316"/>
      <c r="H1316"/>
    </row>
    <row r="1317" spans="1:8">
      <c r="A1317"/>
      <c r="B1317"/>
      <c r="C1317"/>
      <c r="D1317"/>
      <c r="E1317"/>
      <c r="F1317"/>
      <c r="G1317"/>
      <c r="H1317"/>
    </row>
    <row r="1318" spans="1:8">
      <c r="A1318"/>
      <c r="B1318"/>
      <c r="C1318"/>
      <c r="D1318"/>
      <c r="E1318"/>
      <c r="F1318"/>
      <c r="G1318"/>
      <c r="H1318"/>
    </row>
    <row r="1319" spans="1:8">
      <c r="A1319"/>
      <c r="B1319"/>
      <c r="C1319"/>
      <c r="D1319"/>
      <c r="E1319"/>
      <c r="F1319"/>
      <c r="G1319"/>
      <c r="H1319"/>
    </row>
    <row r="1320" spans="1:8">
      <c r="A1320"/>
      <c r="B1320"/>
      <c r="C1320"/>
      <c r="D1320"/>
      <c r="E1320"/>
      <c r="F1320"/>
      <c r="G1320"/>
      <c r="H1320"/>
    </row>
    <row r="1321" spans="1:8">
      <c r="A1321"/>
      <c r="B1321"/>
      <c r="C1321"/>
      <c r="D1321"/>
      <c r="E1321"/>
      <c r="F1321"/>
      <c r="G1321"/>
      <c r="H1321"/>
    </row>
    <row r="1322" spans="1:8">
      <c r="A1322"/>
      <c r="B1322"/>
      <c r="C1322"/>
      <c r="D1322"/>
      <c r="E1322"/>
      <c r="F1322"/>
      <c r="G1322"/>
      <c r="H1322"/>
    </row>
    <row r="1323" spans="1:8">
      <c r="A1323"/>
      <c r="B1323"/>
      <c r="C1323"/>
      <c r="D1323"/>
      <c r="E1323"/>
      <c r="F1323"/>
      <c r="G1323"/>
      <c r="H1323"/>
    </row>
    <row r="1324" spans="1:8">
      <c r="A1324"/>
      <c r="B1324"/>
      <c r="C1324"/>
      <c r="D1324"/>
      <c r="E1324"/>
      <c r="F1324"/>
      <c r="G1324"/>
      <c r="H1324"/>
    </row>
    <row r="1325" spans="1:8">
      <c r="A1325"/>
      <c r="B1325"/>
      <c r="C1325"/>
      <c r="D1325"/>
      <c r="E1325"/>
      <c r="F1325"/>
      <c r="G1325"/>
      <c r="H1325"/>
    </row>
    <row r="1326" spans="1:8">
      <c r="A1326"/>
      <c r="B1326"/>
      <c r="C1326"/>
      <c r="D1326"/>
      <c r="E1326"/>
      <c r="F1326"/>
      <c r="G1326"/>
      <c r="H1326"/>
    </row>
    <row r="1327" spans="1:8">
      <c r="A1327"/>
      <c r="B1327"/>
      <c r="C1327"/>
      <c r="D1327"/>
      <c r="E1327"/>
      <c r="F1327"/>
      <c r="G1327"/>
      <c r="H1327"/>
    </row>
    <row r="1328" spans="1:8">
      <c r="A1328"/>
      <c r="B1328"/>
      <c r="C1328"/>
      <c r="D1328"/>
      <c r="E1328"/>
      <c r="F1328"/>
      <c r="G1328"/>
      <c r="H1328"/>
    </row>
    <row r="1329" spans="1:8">
      <c r="A1329"/>
      <c r="B1329"/>
      <c r="C1329"/>
      <c r="D1329"/>
      <c r="E1329"/>
      <c r="F1329"/>
      <c r="G1329"/>
      <c r="H1329"/>
    </row>
    <row r="1330" spans="1:8">
      <c r="A1330"/>
      <c r="B1330"/>
      <c r="C1330"/>
      <c r="D1330"/>
      <c r="E1330"/>
      <c r="F1330"/>
      <c r="G1330"/>
      <c r="H1330"/>
    </row>
    <row r="1331" spans="1:8">
      <c r="A1331"/>
      <c r="B1331"/>
      <c r="C1331"/>
      <c r="D1331"/>
      <c r="E1331"/>
      <c r="F1331"/>
      <c r="G1331"/>
      <c r="H1331"/>
    </row>
    <row r="1332" spans="1:8">
      <c r="A1332"/>
      <c r="B1332"/>
      <c r="C1332"/>
      <c r="D1332"/>
      <c r="E1332"/>
      <c r="F1332"/>
      <c r="G1332"/>
      <c r="H1332"/>
    </row>
    <row r="1333" spans="1:8">
      <c r="A1333"/>
      <c r="B1333"/>
      <c r="C1333"/>
      <c r="D1333"/>
      <c r="E1333"/>
      <c r="F1333"/>
      <c r="G1333"/>
      <c r="H1333"/>
    </row>
    <row r="1334" spans="1:8">
      <c r="A1334"/>
      <c r="B1334"/>
      <c r="C1334"/>
      <c r="D1334"/>
      <c r="E1334"/>
      <c r="F1334"/>
      <c r="G1334"/>
      <c r="H1334"/>
    </row>
    <row r="1335" spans="1:8">
      <c r="A1335"/>
      <c r="B1335"/>
      <c r="C1335"/>
      <c r="D1335"/>
      <c r="E1335"/>
      <c r="F1335"/>
      <c r="G1335"/>
      <c r="H1335"/>
    </row>
    <row r="1336" spans="1:8">
      <c r="A1336"/>
      <c r="B1336"/>
      <c r="C1336"/>
      <c r="D1336"/>
      <c r="E1336"/>
      <c r="F1336"/>
      <c r="G1336"/>
      <c r="H1336"/>
    </row>
    <row r="1337" spans="1:8">
      <c r="A1337"/>
      <c r="B1337"/>
      <c r="C1337"/>
      <c r="D1337"/>
      <c r="E1337"/>
      <c r="F1337"/>
      <c r="G1337"/>
      <c r="H1337"/>
    </row>
    <row r="1338" spans="1:8">
      <c r="A1338"/>
      <c r="B1338"/>
      <c r="C1338"/>
      <c r="D1338"/>
      <c r="E1338"/>
      <c r="F1338"/>
      <c r="G1338"/>
      <c r="H1338"/>
    </row>
    <row r="1339" spans="1:8">
      <c r="A1339"/>
      <c r="B1339"/>
      <c r="C1339"/>
      <c r="D1339"/>
      <c r="E1339"/>
      <c r="F1339"/>
      <c r="G1339"/>
      <c r="H1339"/>
    </row>
    <row r="1340" spans="1:8">
      <c r="A1340"/>
      <c r="B1340"/>
      <c r="C1340"/>
      <c r="D1340"/>
      <c r="E1340"/>
      <c r="F1340"/>
      <c r="G1340"/>
      <c r="H1340"/>
    </row>
    <row r="1341" spans="1:8">
      <c r="A1341"/>
      <c r="B1341"/>
      <c r="C1341"/>
      <c r="D1341"/>
      <c r="E1341"/>
      <c r="F1341"/>
      <c r="G1341"/>
      <c r="H1341"/>
    </row>
    <row r="1342" spans="1:8">
      <c r="A1342"/>
      <c r="B1342"/>
      <c r="C1342"/>
      <c r="D1342"/>
      <c r="E1342"/>
      <c r="F1342"/>
      <c r="G1342"/>
      <c r="H1342"/>
    </row>
    <row r="1343" spans="1:8">
      <c r="A1343"/>
      <c r="B1343"/>
      <c r="C1343"/>
      <c r="D1343"/>
      <c r="E1343"/>
      <c r="F1343"/>
      <c r="G1343"/>
      <c r="H1343"/>
    </row>
    <row r="1344" spans="1:8">
      <c r="A1344"/>
      <c r="B1344"/>
      <c r="C1344"/>
      <c r="D1344"/>
      <c r="E1344"/>
      <c r="F1344"/>
      <c r="G1344"/>
      <c r="H1344"/>
    </row>
    <row r="1345" spans="1:8">
      <c r="A1345"/>
      <c r="B1345"/>
      <c r="C1345"/>
      <c r="D1345"/>
      <c r="E1345"/>
      <c r="F1345"/>
      <c r="G1345"/>
      <c r="H1345"/>
    </row>
    <row r="1346" spans="1:8">
      <c r="A1346"/>
      <c r="B1346"/>
      <c r="C1346"/>
      <c r="D1346"/>
      <c r="E1346"/>
      <c r="F1346"/>
      <c r="G1346"/>
      <c r="H1346"/>
    </row>
    <row r="1347" spans="1:8">
      <c r="A1347"/>
      <c r="B1347"/>
      <c r="C1347"/>
      <c r="D1347"/>
      <c r="E1347"/>
      <c r="F1347"/>
      <c r="G1347"/>
      <c r="H1347"/>
    </row>
    <row r="1348" spans="1:8">
      <c r="A1348"/>
      <c r="B1348"/>
      <c r="C1348"/>
      <c r="D1348"/>
      <c r="E1348"/>
      <c r="F1348"/>
      <c r="G1348"/>
      <c r="H1348"/>
    </row>
    <row r="1349" spans="1:8">
      <c r="A1349"/>
      <c r="B1349"/>
      <c r="C1349"/>
      <c r="D1349"/>
      <c r="E1349"/>
      <c r="F1349"/>
      <c r="G1349"/>
      <c r="H1349"/>
    </row>
    <row r="1350" spans="1:8">
      <c r="A1350"/>
      <c r="B1350"/>
      <c r="C1350"/>
      <c r="D1350"/>
      <c r="E1350"/>
      <c r="F1350"/>
      <c r="G1350"/>
      <c r="H1350"/>
    </row>
    <row r="1351" spans="1:8">
      <c r="A1351"/>
      <c r="B1351"/>
      <c r="C1351"/>
      <c r="D1351"/>
      <c r="E1351"/>
      <c r="F1351"/>
      <c r="G1351"/>
      <c r="H1351"/>
    </row>
    <row r="1352" spans="1:8">
      <c r="A1352"/>
      <c r="B1352"/>
      <c r="C1352"/>
      <c r="D1352"/>
      <c r="E1352"/>
      <c r="F1352"/>
      <c r="G1352"/>
      <c r="H1352"/>
    </row>
    <row r="1353" spans="1:8">
      <c r="A1353"/>
      <c r="B1353"/>
      <c r="C1353"/>
      <c r="D1353"/>
      <c r="E1353"/>
      <c r="F1353"/>
      <c r="G1353"/>
      <c r="H1353"/>
    </row>
    <row r="1354" spans="1:8">
      <c r="A1354"/>
      <c r="B1354"/>
      <c r="C1354"/>
      <c r="D1354"/>
      <c r="E1354"/>
      <c r="F1354"/>
      <c r="G1354"/>
      <c r="H1354"/>
    </row>
    <row r="1355" spans="1:8">
      <c r="A1355"/>
      <c r="B1355"/>
      <c r="C1355"/>
      <c r="D1355"/>
      <c r="E1355"/>
      <c r="F1355"/>
      <c r="G1355"/>
      <c r="H1355"/>
    </row>
    <row r="1356" spans="1:8">
      <c r="A1356"/>
      <c r="B1356"/>
      <c r="C1356"/>
      <c r="D1356"/>
      <c r="E1356"/>
      <c r="F1356"/>
      <c r="G1356"/>
      <c r="H1356"/>
    </row>
    <row r="1357" spans="1:8">
      <c r="A1357"/>
      <c r="B1357"/>
      <c r="C1357"/>
      <c r="D1357"/>
      <c r="E1357"/>
      <c r="F1357"/>
      <c r="G1357"/>
      <c r="H1357"/>
    </row>
    <row r="1358" spans="1:8">
      <c r="A1358"/>
      <c r="B1358"/>
      <c r="C1358"/>
      <c r="D1358"/>
      <c r="E1358"/>
      <c r="F1358"/>
      <c r="G1358"/>
      <c r="H1358"/>
    </row>
    <row r="1359" spans="1:8">
      <c r="A1359"/>
      <c r="B1359"/>
      <c r="C1359"/>
      <c r="D1359"/>
      <c r="E1359"/>
      <c r="F1359"/>
      <c r="G1359"/>
      <c r="H1359"/>
    </row>
    <row r="1360" spans="1:8">
      <c r="A1360"/>
      <c r="B1360"/>
      <c r="C1360"/>
      <c r="D1360"/>
      <c r="E1360"/>
      <c r="F1360"/>
      <c r="G1360"/>
      <c r="H1360"/>
    </row>
    <row r="1361" spans="1:8">
      <c r="A1361"/>
      <c r="B1361"/>
      <c r="C1361"/>
      <c r="D1361"/>
      <c r="E1361"/>
      <c r="F1361"/>
      <c r="G1361"/>
      <c r="H1361"/>
    </row>
    <row r="1362" spans="1:8">
      <c r="A1362"/>
      <c r="B1362"/>
      <c r="C1362"/>
      <c r="D1362"/>
      <c r="E1362"/>
      <c r="F1362"/>
      <c r="G1362"/>
      <c r="H1362"/>
    </row>
    <row r="1363" spans="1:8">
      <c r="A1363"/>
      <c r="B1363"/>
      <c r="C1363"/>
      <c r="D1363"/>
      <c r="E1363"/>
      <c r="F1363"/>
      <c r="G1363"/>
      <c r="H1363"/>
    </row>
    <row r="1364" spans="1:8">
      <c r="A1364"/>
      <c r="B1364"/>
      <c r="C1364"/>
      <c r="D1364"/>
      <c r="E1364"/>
      <c r="F1364"/>
      <c r="G1364"/>
      <c r="H1364"/>
    </row>
    <row r="1365" spans="1:8">
      <c r="A1365"/>
      <c r="B1365"/>
      <c r="C1365"/>
      <c r="D1365"/>
      <c r="E1365"/>
      <c r="F1365"/>
      <c r="G1365"/>
      <c r="H1365"/>
    </row>
    <row r="1366" spans="1:8">
      <c r="A1366"/>
      <c r="B1366"/>
      <c r="C1366"/>
      <c r="D1366"/>
      <c r="E1366"/>
      <c r="F1366"/>
      <c r="G1366"/>
      <c r="H1366"/>
    </row>
    <row r="1367" spans="1:8">
      <c r="A1367"/>
      <c r="B1367"/>
      <c r="C1367"/>
      <c r="D1367"/>
      <c r="E1367"/>
      <c r="F1367"/>
      <c r="G1367"/>
      <c r="H1367"/>
    </row>
    <row r="1368" spans="1:8">
      <c r="A1368"/>
      <c r="B1368"/>
      <c r="C1368"/>
      <c r="D1368"/>
      <c r="E1368"/>
      <c r="F1368"/>
      <c r="G1368"/>
      <c r="H1368"/>
    </row>
    <row r="1369" spans="1:8">
      <c r="A1369"/>
      <c r="B1369"/>
      <c r="C1369"/>
      <c r="D1369"/>
      <c r="E1369"/>
      <c r="F1369"/>
      <c r="G1369"/>
      <c r="H1369"/>
    </row>
    <row r="1370" spans="1:8">
      <c r="A1370"/>
      <c r="B1370"/>
      <c r="C1370"/>
      <c r="D1370"/>
      <c r="E1370"/>
      <c r="F1370"/>
      <c r="G1370"/>
      <c r="H1370"/>
    </row>
    <row r="1371" spans="1:8">
      <c r="A1371"/>
      <c r="B1371"/>
      <c r="C1371"/>
      <c r="D1371"/>
      <c r="E1371"/>
      <c r="F1371"/>
      <c r="G1371"/>
      <c r="H1371"/>
    </row>
    <row r="1372" spans="1:8">
      <c r="A1372"/>
      <c r="B1372"/>
      <c r="C1372"/>
      <c r="D1372"/>
      <c r="E1372"/>
      <c r="F1372"/>
      <c r="G1372"/>
      <c r="H1372"/>
    </row>
    <row r="1373" spans="1:8">
      <c r="A1373"/>
      <c r="B1373"/>
      <c r="C1373"/>
      <c r="D1373"/>
      <c r="E1373"/>
      <c r="F1373"/>
      <c r="G1373"/>
      <c r="H1373"/>
    </row>
    <row r="1374" spans="1:8">
      <c r="A1374"/>
      <c r="B1374"/>
      <c r="C1374"/>
      <c r="D1374"/>
      <c r="E1374"/>
      <c r="F1374"/>
      <c r="G1374"/>
      <c r="H1374"/>
    </row>
    <row r="1375" spans="1:8">
      <c r="A1375"/>
      <c r="B1375"/>
      <c r="C1375"/>
      <c r="D1375"/>
      <c r="E1375"/>
      <c r="F1375"/>
      <c r="G1375"/>
      <c r="H1375"/>
    </row>
    <row r="1376" spans="1:8">
      <c r="A1376"/>
      <c r="B1376"/>
      <c r="C1376"/>
      <c r="D1376"/>
      <c r="E1376"/>
      <c r="F1376"/>
      <c r="G1376"/>
      <c r="H1376"/>
    </row>
    <row r="1377" spans="1:8">
      <c r="A1377"/>
      <c r="B1377"/>
      <c r="C1377"/>
      <c r="D1377"/>
      <c r="E1377"/>
      <c r="F1377"/>
      <c r="G1377"/>
      <c r="H1377"/>
    </row>
    <row r="1378" spans="1:8">
      <c r="A1378"/>
      <c r="B1378"/>
      <c r="C1378"/>
      <c r="D1378"/>
      <c r="E1378"/>
      <c r="F1378"/>
      <c r="G1378"/>
      <c r="H1378"/>
    </row>
    <row r="1379" spans="1:8">
      <c r="A1379"/>
      <c r="B1379"/>
      <c r="C1379"/>
      <c r="D1379"/>
      <c r="E1379"/>
      <c r="F1379"/>
      <c r="G1379"/>
      <c r="H1379"/>
    </row>
    <row r="1380" spans="1:8">
      <c r="A1380"/>
      <c r="B1380"/>
      <c r="C1380"/>
      <c r="D1380"/>
      <c r="E1380"/>
      <c r="F1380"/>
      <c r="G1380"/>
      <c r="H1380"/>
    </row>
    <row r="1381" spans="1:8">
      <c r="A1381"/>
      <c r="B1381"/>
      <c r="C1381"/>
      <c r="D1381"/>
      <c r="E1381"/>
      <c r="F1381"/>
      <c r="G1381"/>
      <c r="H1381"/>
    </row>
    <row r="1382" spans="1:8">
      <c r="A1382"/>
      <c r="B1382"/>
      <c r="C1382"/>
      <c r="D1382"/>
      <c r="E1382"/>
      <c r="F1382"/>
      <c r="G1382"/>
      <c r="H1382"/>
    </row>
    <row r="1383" spans="1:8">
      <c r="A1383"/>
      <c r="B1383"/>
      <c r="C1383"/>
      <c r="D1383"/>
      <c r="E1383"/>
      <c r="F1383"/>
      <c r="G1383"/>
      <c r="H1383"/>
    </row>
    <row r="1384" spans="1:8">
      <c r="A1384"/>
      <c r="B1384"/>
      <c r="C1384"/>
      <c r="D1384"/>
      <c r="E1384"/>
      <c r="F1384"/>
      <c r="G1384"/>
      <c r="H1384"/>
    </row>
    <row r="1385" spans="1:8">
      <c r="A1385"/>
      <c r="B1385"/>
      <c r="C1385"/>
      <c r="D1385"/>
      <c r="E1385"/>
      <c r="F1385"/>
      <c r="G1385"/>
      <c r="H1385"/>
    </row>
    <row r="1386" spans="1:8">
      <c r="A1386"/>
      <c r="B1386"/>
      <c r="C1386"/>
      <c r="D1386"/>
      <c r="E1386"/>
      <c r="F1386"/>
      <c r="G1386"/>
      <c r="H1386"/>
    </row>
    <row r="1387" spans="1:8">
      <c r="A1387"/>
      <c r="B1387"/>
      <c r="C1387"/>
      <c r="D1387"/>
      <c r="E1387"/>
      <c r="F1387"/>
      <c r="G1387"/>
      <c r="H1387"/>
    </row>
    <row r="1388" spans="1:8">
      <c r="A1388"/>
      <c r="B1388"/>
      <c r="C1388"/>
      <c r="D1388"/>
      <c r="E1388"/>
      <c r="F1388"/>
      <c r="G1388"/>
      <c r="H1388"/>
    </row>
    <row r="1389" spans="1:8">
      <c r="A1389"/>
      <c r="B1389"/>
      <c r="C1389"/>
      <c r="D1389"/>
      <c r="E1389"/>
      <c r="F1389"/>
      <c r="G1389"/>
      <c r="H1389"/>
    </row>
    <row r="1390" spans="1:8">
      <c r="A1390"/>
      <c r="B1390"/>
      <c r="C1390"/>
      <c r="D1390"/>
      <c r="E1390"/>
      <c r="F1390"/>
      <c r="G1390"/>
      <c r="H1390"/>
    </row>
    <row r="1391" spans="1:8">
      <c r="A1391"/>
      <c r="B1391"/>
      <c r="C1391"/>
      <c r="D1391"/>
      <c r="E1391"/>
      <c r="F1391"/>
      <c r="G1391"/>
      <c r="H1391"/>
    </row>
    <row r="1392" spans="1:8">
      <c r="A1392"/>
      <c r="B1392"/>
      <c r="C1392"/>
      <c r="D1392"/>
      <c r="E1392"/>
      <c r="F1392"/>
      <c r="G1392"/>
      <c r="H1392"/>
    </row>
    <row r="1393" spans="1:8">
      <c r="A1393"/>
      <c r="B1393"/>
      <c r="C1393"/>
      <c r="D1393"/>
      <c r="E1393"/>
      <c r="F1393"/>
      <c r="G1393"/>
      <c r="H1393"/>
    </row>
    <row r="1394" spans="1:8">
      <c r="A1394"/>
      <c r="B1394"/>
      <c r="C1394"/>
      <c r="D1394"/>
      <c r="E1394"/>
      <c r="F1394"/>
      <c r="G1394"/>
      <c r="H1394"/>
    </row>
    <row r="1395" spans="1:8">
      <c r="A1395"/>
      <c r="B1395"/>
      <c r="C1395"/>
      <c r="D1395"/>
      <c r="E1395"/>
      <c r="F1395"/>
      <c r="G1395"/>
      <c r="H1395"/>
    </row>
    <row r="1396" spans="1:8">
      <c r="A1396"/>
      <c r="B1396"/>
      <c r="C1396"/>
      <c r="D1396"/>
      <c r="E1396"/>
      <c r="F1396"/>
      <c r="G1396"/>
      <c r="H1396"/>
    </row>
    <row r="1397" spans="1:8">
      <c r="A1397"/>
      <c r="B1397"/>
      <c r="C1397"/>
      <c r="D1397"/>
      <c r="E1397"/>
      <c r="F1397"/>
      <c r="G1397"/>
      <c r="H1397"/>
    </row>
    <row r="1398" spans="1:8">
      <c r="A1398"/>
      <c r="B1398"/>
      <c r="C1398"/>
      <c r="D1398"/>
      <c r="E1398"/>
      <c r="F1398"/>
      <c r="G1398"/>
      <c r="H1398"/>
    </row>
    <row r="1399" spans="1:8">
      <c r="A1399"/>
      <c r="B1399"/>
      <c r="C1399"/>
      <c r="D1399"/>
      <c r="E1399"/>
      <c r="F1399"/>
      <c r="G1399"/>
      <c r="H1399"/>
    </row>
    <row r="1400" spans="1:8">
      <c r="A1400"/>
      <c r="B1400"/>
      <c r="C1400"/>
      <c r="D1400"/>
      <c r="E1400"/>
      <c r="F1400"/>
      <c r="G1400"/>
      <c r="H1400"/>
    </row>
    <row r="1401" spans="1:8">
      <c r="A1401"/>
      <c r="B1401"/>
      <c r="C1401"/>
      <c r="D1401"/>
      <c r="E1401"/>
      <c r="F1401"/>
      <c r="G1401"/>
      <c r="H1401"/>
    </row>
    <row r="1402" spans="1:8">
      <c r="A1402"/>
      <c r="B1402"/>
      <c r="C1402"/>
      <c r="D1402"/>
      <c r="E1402"/>
      <c r="F1402"/>
      <c r="G1402"/>
      <c r="H1402"/>
    </row>
    <row r="1403" spans="1:8">
      <c r="A1403"/>
      <c r="B1403"/>
      <c r="C1403"/>
      <c r="D1403"/>
      <c r="E1403"/>
      <c r="F1403"/>
      <c r="G1403"/>
      <c r="H1403"/>
    </row>
    <row r="1404" spans="1:8">
      <c r="A1404"/>
      <c r="B1404"/>
      <c r="C1404"/>
      <c r="D1404"/>
      <c r="E1404"/>
      <c r="F1404"/>
      <c r="G1404"/>
      <c r="H1404"/>
    </row>
    <row r="1405" spans="1:8">
      <c r="A1405"/>
      <c r="B1405"/>
      <c r="C1405"/>
      <c r="D1405"/>
      <c r="E1405"/>
      <c r="F1405"/>
      <c r="G1405"/>
      <c r="H1405"/>
    </row>
    <row r="1406" spans="1:8">
      <c r="A1406"/>
      <c r="B1406"/>
      <c r="C1406"/>
      <c r="D1406"/>
      <c r="E1406"/>
      <c r="F1406"/>
      <c r="G1406"/>
      <c r="H1406"/>
    </row>
    <row r="1407" spans="1:8">
      <c r="A1407"/>
      <c r="B1407"/>
      <c r="C1407"/>
      <c r="D1407"/>
      <c r="E1407"/>
      <c r="F1407"/>
      <c r="G1407"/>
      <c r="H1407"/>
    </row>
    <row r="1408" spans="1:8">
      <c r="A1408"/>
      <c r="B1408"/>
      <c r="C1408"/>
      <c r="D1408"/>
      <c r="E1408"/>
      <c r="F1408"/>
      <c r="G1408"/>
      <c r="H1408"/>
    </row>
    <row r="1409" spans="1:8">
      <c r="A1409"/>
      <c r="B1409"/>
      <c r="C1409"/>
      <c r="D1409"/>
      <c r="E1409"/>
      <c r="F1409"/>
      <c r="G1409"/>
      <c r="H1409"/>
    </row>
    <row r="1410" spans="1:8">
      <c r="A1410"/>
      <c r="B1410"/>
      <c r="C1410"/>
      <c r="D1410"/>
      <c r="E1410"/>
      <c r="F1410"/>
      <c r="G1410"/>
      <c r="H1410"/>
    </row>
    <row r="1411" spans="1:8">
      <c r="A1411"/>
      <c r="B1411"/>
      <c r="C1411"/>
      <c r="D1411"/>
      <c r="E1411"/>
      <c r="F1411"/>
      <c r="G1411"/>
      <c r="H1411"/>
    </row>
    <row r="1412" spans="1:8">
      <c r="A1412"/>
      <c r="B1412"/>
      <c r="C1412"/>
      <c r="D1412"/>
      <c r="E1412"/>
      <c r="F1412"/>
      <c r="G1412"/>
      <c r="H1412"/>
    </row>
    <row r="1413" spans="1:8">
      <c r="A1413"/>
      <c r="B1413"/>
      <c r="C1413"/>
      <c r="D1413"/>
      <c r="E1413"/>
      <c r="F1413"/>
      <c r="G1413"/>
      <c r="H1413"/>
    </row>
    <row r="1414" spans="1:8">
      <c r="A1414"/>
      <c r="B1414"/>
      <c r="C1414"/>
      <c r="D1414"/>
      <c r="E1414"/>
      <c r="F1414"/>
      <c r="G1414"/>
      <c r="H1414"/>
    </row>
    <row r="1415" spans="1:8">
      <c r="A1415"/>
      <c r="B1415"/>
      <c r="C1415"/>
      <c r="D1415"/>
      <c r="E1415"/>
      <c r="F1415"/>
      <c r="G1415"/>
      <c r="H1415"/>
    </row>
    <row r="1416" spans="1:8">
      <c r="A1416"/>
      <c r="B1416"/>
      <c r="C1416"/>
      <c r="D1416"/>
      <c r="E1416"/>
      <c r="F1416"/>
      <c r="G1416"/>
      <c r="H1416"/>
    </row>
    <row r="1417" spans="1:8">
      <c r="A1417"/>
      <c r="B1417"/>
      <c r="C1417"/>
      <c r="D1417"/>
      <c r="E1417"/>
      <c r="F1417"/>
      <c r="G1417"/>
      <c r="H1417"/>
    </row>
    <row r="1418" spans="1:8">
      <c r="A1418"/>
      <c r="B1418"/>
      <c r="C1418"/>
      <c r="D1418"/>
      <c r="E1418"/>
      <c r="F1418"/>
      <c r="G1418"/>
      <c r="H1418"/>
    </row>
    <row r="1419" spans="1:8">
      <c r="A1419"/>
      <c r="B1419"/>
      <c r="C1419"/>
      <c r="D1419"/>
      <c r="E1419"/>
      <c r="F1419"/>
      <c r="G1419"/>
      <c r="H1419"/>
    </row>
    <row r="1420" spans="1:8">
      <c r="A1420"/>
      <c r="B1420"/>
      <c r="C1420"/>
      <c r="D1420"/>
      <c r="E1420"/>
      <c r="F1420"/>
      <c r="G1420"/>
      <c r="H1420"/>
    </row>
    <row r="1421" spans="1:8">
      <c r="A1421"/>
      <c r="B1421"/>
      <c r="C1421"/>
      <c r="D1421"/>
      <c r="E1421"/>
      <c r="F1421"/>
      <c r="G1421"/>
      <c r="H1421"/>
    </row>
    <row r="1422" spans="1:8">
      <c r="A1422"/>
      <c r="B1422"/>
      <c r="C1422"/>
      <c r="D1422"/>
      <c r="E1422"/>
      <c r="F1422"/>
      <c r="G1422"/>
      <c r="H1422"/>
    </row>
    <row r="1423" spans="1:8">
      <c r="A1423"/>
      <c r="B1423"/>
      <c r="C1423"/>
      <c r="D1423"/>
      <c r="E1423"/>
      <c r="F1423"/>
      <c r="G1423"/>
      <c r="H1423"/>
    </row>
    <row r="1424" spans="1:8">
      <c r="A1424"/>
      <c r="B1424"/>
      <c r="C1424"/>
      <c r="D1424"/>
      <c r="E1424"/>
      <c r="F1424"/>
      <c r="G1424"/>
      <c r="H1424"/>
    </row>
    <row r="1425" spans="1:8">
      <c r="A1425"/>
      <c r="B1425"/>
      <c r="C1425"/>
      <c r="D1425"/>
      <c r="E1425"/>
      <c r="F1425"/>
      <c r="G1425"/>
      <c r="H1425"/>
    </row>
    <row r="1426" spans="1:8">
      <c r="A1426"/>
      <c r="B1426"/>
      <c r="C1426"/>
      <c r="D1426"/>
      <c r="E1426"/>
      <c r="F1426"/>
      <c r="G1426"/>
      <c r="H1426"/>
    </row>
    <row r="1427" spans="1:8">
      <c r="A1427"/>
      <c r="B1427"/>
      <c r="C1427"/>
      <c r="D1427"/>
      <c r="E1427"/>
      <c r="F1427"/>
      <c r="G1427"/>
      <c r="H1427"/>
    </row>
    <row r="1428" spans="1:8">
      <c r="A1428"/>
      <c r="B1428"/>
      <c r="C1428"/>
      <c r="D1428"/>
      <c r="E1428"/>
      <c r="F1428"/>
      <c r="G1428"/>
      <c r="H1428"/>
    </row>
    <row r="1429" spans="1:8">
      <c r="A1429"/>
      <c r="B1429"/>
      <c r="C1429"/>
      <c r="D1429"/>
      <c r="E1429"/>
      <c r="F1429"/>
      <c r="G1429"/>
      <c r="H1429"/>
    </row>
    <row r="1430" spans="1:8">
      <c r="A1430"/>
      <c r="B1430"/>
      <c r="C1430"/>
      <c r="D1430"/>
      <c r="E1430"/>
      <c r="F1430"/>
      <c r="G1430"/>
      <c r="H1430"/>
    </row>
    <row r="1431" spans="1:8">
      <c r="A1431"/>
      <c r="B1431"/>
      <c r="C1431"/>
      <c r="D1431"/>
      <c r="E1431"/>
      <c r="F1431"/>
      <c r="G1431"/>
      <c r="H1431"/>
    </row>
    <row r="1432" spans="1:8">
      <c r="A1432"/>
      <c r="B1432"/>
      <c r="C1432"/>
      <c r="D1432"/>
      <c r="E1432"/>
      <c r="F1432"/>
      <c r="G1432"/>
      <c r="H1432"/>
    </row>
    <row r="1433" spans="1:8">
      <c r="A1433"/>
      <c r="B1433"/>
      <c r="C1433"/>
      <c r="D1433"/>
      <c r="E1433"/>
      <c r="F1433"/>
      <c r="G1433"/>
      <c r="H1433"/>
    </row>
    <row r="1434" spans="1:8">
      <c r="A1434"/>
      <c r="B1434"/>
      <c r="C1434"/>
      <c r="D1434"/>
      <c r="E1434"/>
      <c r="F1434"/>
      <c r="G1434"/>
      <c r="H1434"/>
    </row>
    <row r="1435" spans="1:8">
      <c r="A1435"/>
      <c r="B1435"/>
      <c r="C1435"/>
      <c r="D1435"/>
      <c r="E1435"/>
      <c r="F1435"/>
      <c r="G1435"/>
      <c r="H1435"/>
    </row>
    <row r="1436" spans="1:8">
      <c r="A1436"/>
      <c r="B1436"/>
      <c r="C1436"/>
      <c r="D1436"/>
      <c r="E1436"/>
      <c r="F1436"/>
      <c r="G1436"/>
      <c r="H1436"/>
    </row>
    <row r="1437" spans="1:8">
      <c r="A1437"/>
      <c r="B1437"/>
      <c r="C1437"/>
      <c r="D1437"/>
      <c r="E1437"/>
      <c r="F1437"/>
      <c r="G1437"/>
      <c r="H1437"/>
    </row>
    <row r="1438" spans="1:8">
      <c r="A1438"/>
      <c r="B1438"/>
      <c r="C1438"/>
      <c r="D1438"/>
      <c r="E1438"/>
      <c r="F1438"/>
      <c r="G1438"/>
      <c r="H1438"/>
    </row>
    <row r="1439" spans="1:8">
      <c r="A1439"/>
      <c r="B1439"/>
      <c r="C1439"/>
      <c r="D1439"/>
      <c r="E1439"/>
      <c r="F1439"/>
      <c r="G1439"/>
      <c r="H1439"/>
    </row>
    <row r="1440" spans="1:8">
      <c r="A1440"/>
      <c r="B1440"/>
      <c r="C1440"/>
      <c r="D1440"/>
      <c r="E1440"/>
      <c r="F1440"/>
      <c r="G1440"/>
      <c r="H1440"/>
    </row>
    <row r="1441" spans="1:8">
      <c r="A1441"/>
      <c r="B1441"/>
      <c r="C1441"/>
      <c r="D1441"/>
      <c r="E1441"/>
      <c r="F1441"/>
      <c r="G1441"/>
      <c r="H1441"/>
    </row>
    <row r="1442" spans="1:8">
      <c r="A1442"/>
      <c r="B1442"/>
      <c r="C1442"/>
      <c r="D1442"/>
      <c r="E1442"/>
      <c r="F1442"/>
      <c r="G1442"/>
      <c r="H1442"/>
    </row>
    <row r="1443" spans="1:8">
      <c r="A1443"/>
      <c r="B1443"/>
      <c r="C1443"/>
      <c r="D1443"/>
      <c r="E1443"/>
      <c r="F1443"/>
      <c r="G1443"/>
      <c r="H1443"/>
    </row>
    <row r="1444" spans="1:8">
      <c r="A1444"/>
      <c r="B1444"/>
      <c r="C1444"/>
      <c r="D1444"/>
      <c r="E1444"/>
      <c r="F1444"/>
      <c r="G1444"/>
      <c r="H1444"/>
    </row>
    <row r="1445" spans="1:8">
      <c r="A1445"/>
      <c r="B1445"/>
      <c r="C1445"/>
      <c r="D1445"/>
      <c r="E1445"/>
      <c r="F1445"/>
      <c r="G1445"/>
      <c r="H1445"/>
    </row>
    <row r="1446" spans="1:8">
      <c r="A1446"/>
      <c r="B1446"/>
      <c r="C1446"/>
      <c r="D1446"/>
      <c r="E1446"/>
      <c r="F1446"/>
      <c r="G1446"/>
      <c r="H1446"/>
    </row>
    <row r="1447" spans="1:8">
      <c r="A1447"/>
      <c r="B1447"/>
      <c r="C1447"/>
      <c r="D1447"/>
      <c r="E1447"/>
      <c r="F1447"/>
      <c r="G1447"/>
      <c r="H1447"/>
    </row>
    <row r="1448" spans="1:8">
      <c r="A1448"/>
      <c r="B1448"/>
      <c r="C1448"/>
      <c r="D1448"/>
      <c r="E1448"/>
      <c r="F1448"/>
      <c r="G1448"/>
      <c r="H1448"/>
    </row>
    <row r="1449" spans="1:8">
      <c r="A1449"/>
      <c r="B1449"/>
      <c r="C1449"/>
      <c r="D1449"/>
      <c r="E1449"/>
      <c r="F1449"/>
      <c r="G1449"/>
      <c r="H1449"/>
    </row>
    <row r="1450" spans="1:8">
      <c r="A1450"/>
      <c r="B1450"/>
      <c r="C1450"/>
      <c r="D1450"/>
      <c r="E1450"/>
      <c r="F1450"/>
      <c r="G1450"/>
      <c r="H1450"/>
    </row>
    <row r="1451" spans="1:8">
      <c r="A1451"/>
      <c r="B1451"/>
      <c r="C1451"/>
      <c r="D1451"/>
      <c r="E1451"/>
      <c r="F1451"/>
      <c r="G1451"/>
      <c r="H1451"/>
    </row>
    <row r="1452" spans="1:8">
      <c r="A1452"/>
      <c r="B1452"/>
      <c r="C1452"/>
      <c r="D1452"/>
      <c r="E1452"/>
      <c r="F1452"/>
      <c r="G1452"/>
      <c r="H1452"/>
    </row>
    <row r="1453" spans="1:8">
      <c r="A1453"/>
      <c r="B1453"/>
      <c r="C1453"/>
      <c r="D1453"/>
      <c r="E1453"/>
      <c r="F1453"/>
      <c r="G1453"/>
      <c r="H1453"/>
    </row>
    <row r="1454" spans="1:8">
      <c r="A1454"/>
      <c r="B1454"/>
      <c r="C1454"/>
      <c r="D1454"/>
      <c r="E1454"/>
      <c r="F1454"/>
      <c r="G1454"/>
      <c r="H1454"/>
    </row>
    <row r="1455" spans="1:8">
      <c r="A1455"/>
      <c r="B1455"/>
      <c r="C1455"/>
      <c r="D1455"/>
      <c r="E1455"/>
      <c r="F1455"/>
      <c r="G1455"/>
      <c r="H1455"/>
    </row>
    <row r="1456" spans="1:8">
      <c r="A1456"/>
      <c r="B1456"/>
      <c r="C1456"/>
      <c r="D1456"/>
      <c r="E1456"/>
      <c r="F1456"/>
      <c r="G1456"/>
      <c r="H1456"/>
    </row>
    <row r="1457" spans="1:8">
      <c r="A1457"/>
      <c r="B1457"/>
      <c r="C1457"/>
      <c r="D1457"/>
      <c r="E1457"/>
      <c r="F1457"/>
      <c r="G1457"/>
      <c r="H1457"/>
    </row>
    <row r="1458" spans="1:8">
      <c r="A1458"/>
      <c r="B1458"/>
      <c r="C1458"/>
      <c r="D1458"/>
      <c r="E1458"/>
      <c r="F1458"/>
      <c r="G1458"/>
      <c r="H1458"/>
    </row>
    <row r="1459" spans="1:8">
      <c r="A1459"/>
      <c r="B1459"/>
      <c r="C1459"/>
      <c r="D1459"/>
      <c r="E1459"/>
      <c r="F1459"/>
      <c r="G1459"/>
      <c r="H1459"/>
    </row>
    <row r="1460" spans="1:8">
      <c r="A1460"/>
      <c r="B1460"/>
      <c r="C1460"/>
      <c r="D1460"/>
      <c r="E1460"/>
      <c r="F1460"/>
      <c r="G1460"/>
      <c r="H1460"/>
    </row>
    <row r="1461" spans="1:8">
      <c r="A1461"/>
      <c r="B1461"/>
      <c r="C1461"/>
      <c r="D1461"/>
      <c r="E1461"/>
      <c r="F1461"/>
      <c r="G1461"/>
      <c r="H1461"/>
    </row>
    <row r="1462" spans="1:8">
      <c r="A1462"/>
      <c r="B1462"/>
      <c r="C1462"/>
      <c r="D1462"/>
      <c r="E1462"/>
      <c r="F1462"/>
      <c r="G1462"/>
      <c r="H1462"/>
    </row>
    <row r="1463" spans="1:8">
      <c r="A1463"/>
      <c r="B1463"/>
      <c r="C1463"/>
      <c r="D1463"/>
      <c r="E1463"/>
      <c r="F1463"/>
      <c r="G1463"/>
      <c r="H1463"/>
    </row>
    <row r="1464" spans="1:8">
      <c r="A1464"/>
      <c r="B1464"/>
      <c r="C1464"/>
      <c r="D1464"/>
      <c r="E1464"/>
      <c r="F1464"/>
      <c r="G1464"/>
      <c r="H1464"/>
    </row>
    <row r="1465" spans="1:8">
      <c r="A1465"/>
      <c r="B1465"/>
      <c r="C1465"/>
      <c r="D1465"/>
      <c r="E1465"/>
      <c r="F1465"/>
      <c r="G1465"/>
      <c r="H1465"/>
    </row>
    <row r="1466" spans="1:8">
      <c r="A1466"/>
      <c r="B1466"/>
      <c r="C1466"/>
      <c r="D1466"/>
      <c r="E1466"/>
      <c r="F1466"/>
      <c r="G1466"/>
      <c r="H1466"/>
    </row>
    <row r="1467" spans="1:8">
      <c r="A1467"/>
      <c r="B1467"/>
      <c r="C1467"/>
      <c r="D1467"/>
      <c r="E1467"/>
      <c r="F1467"/>
      <c r="G1467"/>
      <c r="H1467"/>
    </row>
    <row r="1468" spans="1:8">
      <c r="A1468"/>
      <c r="B1468"/>
      <c r="C1468"/>
      <c r="D1468"/>
      <c r="E1468"/>
      <c r="F1468"/>
      <c r="G1468"/>
      <c r="H1468"/>
    </row>
    <row r="1469" spans="1:8">
      <c r="A1469"/>
      <c r="B1469"/>
      <c r="C1469"/>
      <c r="D1469"/>
      <c r="E1469"/>
      <c r="F1469"/>
      <c r="G1469"/>
      <c r="H1469"/>
    </row>
    <row r="1470" spans="1:8">
      <c r="A1470"/>
      <c r="B1470"/>
      <c r="C1470"/>
      <c r="D1470"/>
      <c r="E1470"/>
      <c r="F1470"/>
      <c r="G1470"/>
      <c r="H1470"/>
    </row>
    <row r="1471" spans="1:8">
      <c r="A1471"/>
      <c r="B1471"/>
      <c r="C1471"/>
      <c r="D1471"/>
      <c r="E1471"/>
      <c r="F1471"/>
      <c r="G1471"/>
      <c r="H1471"/>
    </row>
    <row r="1472" spans="1:8">
      <c r="A1472"/>
      <c r="B1472"/>
      <c r="C1472"/>
      <c r="D1472"/>
      <c r="E1472"/>
      <c r="F1472"/>
      <c r="G1472"/>
      <c r="H1472"/>
    </row>
    <row r="1473" spans="1:8">
      <c r="A1473"/>
      <c r="B1473"/>
      <c r="C1473"/>
      <c r="D1473"/>
      <c r="E1473"/>
      <c r="F1473"/>
      <c r="G1473"/>
      <c r="H1473"/>
    </row>
    <row r="1474" spans="1:8">
      <c r="A1474"/>
      <c r="B1474"/>
      <c r="C1474"/>
      <c r="D1474"/>
      <c r="E1474"/>
      <c r="F1474"/>
      <c r="G1474"/>
      <c r="H1474"/>
    </row>
    <row r="1475" spans="1:8">
      <c r="A1475"/>
      <c r="B1475"/>
      <c r="C1475"/>
      <c r="D1475"/>
      <c r="E1475"/>
      <c r="F1475"/>
      <c r="G1475"/>
      <c r="H1475"/>
    </row>
    <row r="1476" spans="1:8">
      <c r="A1476"/>
      <c r="B1476"/>
      <c r="C1476"/>
      <c r="D1476"/>
      <c r="E1476"/>
      <c r="F1476"/>
      <c r="G1476"/>
      <c r="H1476"/>
    </row>
    <row r="1477" spans="1:8">
      <c r="A1477"/>
      <c r="B1477"/>
      <c r="C1477"/>
      <c r="D1477"/>
      <c r="E1477"/>
      <c r="F1477"/>
      <c r="G1477"/>
      <c r="H1477"/>
    </row>
    <row r="1478" spans="1:8">
      <c r="A1478"/>
      <c r="B1478"/>
      <c r="C1478"/>
      <c r="D1478"/>
      <c r="E1478"/>
      <c r="F1478"/>
      <c r="G1478"/>
      <c r="H1478"/>
    </row>
    <row r="1479" spans="1:8">
      <c r="A1479"/>
      <c r="B1479"/>
      <c r="C1479"/>
      <c r="D1479"/>
      <c r="E1479"/>
      <c r="F1479"/>
      <c r="G1479"/>
      <c r="H1479"/>
    </row>
    <row r="1480" spans="1:8">
      <c r="A1480"/>
      <c r="B1480"/>
      <c r="C1480"/>
      <c r="D1480"/>
      <c r="E1480"/>
      <c r="F1480"/>
      <c r="G1480"/>
      <c r="H1480"/>
    </row>
    <row r="1481" spans="1:8">
      <c r="A1481"/>
      <c r="B1481"/>
      <c r="C1481"/>
      <c r="D1481"/>
      <c r="E1481"/>
      <c r="F1481"/>
      <c r="G1481"/>
      <c r="H1481"/>
    </row>
    <row r="1482" spans="1:8">
      <c r="A1482"/>
      <c r="B1482"/>
      <c r="C1482"/>
      <c r="D1482"/>
      <c r="E1482"/>
      <c r="F1482"/>
      <c r="G1482"/>
      <c r="H1482"/>
    </row>
    <row r="1483" spans="1:8">
      <c r="A1483"/>
      <c r="B1483"/>
      <c r="C1483"/>
      <c r="D1483"/>
      <c r="E1483"/>
      <c r="F1483"/>
      <c r="G1483"/>
      <c r="H1483"/>
    </row>
    <row r="1484" spans="1:8">
      <c r="A1484"/>
      <c r="B1484"/>
      <c r="C1484"/>
      <c r="D1484"/>
      <c r="E1484"/>
      <c r="F1484"/>
      <c r="G1484"/>
      <c r="H1484"/>
    </row>
    <row r="1485" spans="1:8">
      <c r="A1485"/>
      <c r="B1485"/>
      <c r="C1485"/>
      <c r="D1485"/>
      <c r="E1485"/>
      <c r="F1485"/>
      <c r="G1485"/>
      <c r="H1485"/>
    </row>
    <row r="1486" spans="1:8">
      <c r="A1486"/>
      <c r="B1486"/>
      <c r="C1486"/>
      <c r="D1486"/>
      <c r="E1486"/>
      <c r="F1486"/>
      <c r="G1486"/>
      <c r="H1486"/>
    </row>
    <row r="1487" spans="1:8">
      <c r="A1487"/>
      <c r="B1487"/>
      <c r="C1487"/>
      <c r="D1487"/>
      <c r="E1487"/>
      <c r="F1487"/>
      <c r="G1487"/>
      <c r="H1487"/>
    </row>
    <row r="1488" spans="1:8">
      <c r="A1488"/>
      <c r="B1488"/>
      <c r="C1488"/>
      <c r="D1488"/>
      <c r="E1488"/>
      <c r="F1488"/>
      <c r="G1488"/>
      <c r="H1488"/>
    </row>
    <row r="1489" spans="1:8">
      <c r="A1489"/>
      <c r="B1489"/>
      <c r="C1489"/>
      <c r="D1489"/>
      <c r="E1489"/>
      <c r="F1489"/>
      <c r="G1489"/>
      <c r="H1489"/>
    </row>
    <row r="1490" spans="1:8">
      <c r="A1490"/>
      <c r="B1490"/>
      <c r="C1490"/>
      <c r="D1490"/>
      <c r="E1490"/>
      <c r="F1490"/>
      <c r="G1490"/>
      <c r="H1490"/>
    </row>
    <row r="1491" spans="1:8">
      <c r="A1491"/>
      <c r="B1491"/>
      <c r="C1491"/>
      <c r="D1491"/>
      <c r="E1491"/>
      <c r="F1491"/>
      <c r="G1491"/>
      <c r="H1491"/>
    </row>
    <row r="1492" spans="1:8">
      <c r="A1492"/>
      <c r="B1492"/>
      <c r="C1492"/>
      <c r="D1492"/>
      <c r="E1492"/>
      <c r="F1492"/>
      <c r="G1492"/>
      <c r="H1492"/>
    </row>
    <row r="1493" spans="1:8">
      <c r="A1493"/>
      <c r="B1493"/>
      <c r="C1493"/>
      <c r="D1493"/>
      <c r="E1493"/>
      <c r="F1493"/>
      <c r="G1493"/>
      <c r="H1493"/>
    </row>
    <row r="1494" spans="1:8">
      <c r="A1494"/>
      <c r="B1494"/>
      <c r="C1494"/>
      <c r="D1494"/>
      <c r="E1494"/>
      <c r="F1494"/>
      <c r="G1494"/>
      <c r="H1494"/>
    </row>
    <row r="1495" spans="1:8">
      <c r="A1495"/>
      <c r="B1495"/>
      <c r="C1495"/>
      <c r="D1495"/>
      <c r="E1495"/>
      <c r="F1495"/>
      <c r="G1495"/>
      <c r="H1495"/>
    </row>
    <row r="1496" spans="1:8">
      <c r="A1496"/>
      <c r="B1496"/>
      <c r="C1496"/>
      <c r="D1496"/>
      <c r="E1496"/>
      <c r="F1496"/>
      <c r="G1496"/>
      <c r="H1496"/>
    </row>
    <row r="1497" spans="1:8">
      <c r="A1497"/>
      <c r="B1497"/>
      <c r="C1497"/>
      <c r="D1497"/>
      <c r="E1497"/>
      <c r="F1497"/>
      <c r="G1497"/>
      <c r="H1497"/>
    </row>
    <row r="1498" spans="1:8">
      <c r="A1498"/>
      <c r="B1498"/>
      <c r="C1498"/>
      <c r="D1498"/>
      <c r="E1498"/>
      <c r="F1498"/>
      <c r="G1498"/>
      <c r="H1498"/>
    </row>
    <row r="1499" spans="1:8">
      <c r="A1499"/>
      <c r="B1499"/>
      <c r="C1499"/>
      <c r="D1499"/>
      <c r="E1499"/>
      <c r="F1499"/>
      <c r="G1499"/>
      <c r="H1499"/>
    </row>
    <row r="1500" spans="1:8">
      <c r="A1500"/>
      <c r="B1500"/>
      <c r="C1500"/>
      <c r="D1500"/>
      <c r="E1500"/>
      <c r="F1500"/>
      <c r="G1500"/>
      <c r="H1500"/>
    </row>
    <row r="1501" spans="1:8">
      <c r="A1501"/>
      <c r="B1501"/>
      <c r="C1501"/>
      <c r="D1501"/>
      <c r="E1501"/>
      <c r="F1501"/>
      <c r="G1501"/>
      <c r="H1501"/>
    </row>
    <row r="1502" spans="1:8">
      <c r="A1502"/>
      <c r="B1502"/>
      <c r="C1502"/>
      <c r="D1502"/>
      <c r="E1502"/>
      <c r="F1502"/>
      <c r="G1502"/>
      <c r="H1502"/>
    </row>
    <row r="1503" spans="1:8">
      <c r="A1503"/>
      <c r="B1503"/>
      <c r="C1503"/>
      <c r="D1503"/>
      <c r="E1503"/>
      <c r="F1503"/>
      <c r="G1503"/>
      <c r="H1503"/>
    </row>
    <row r="1504" spans="1:8">
      <c r="A1504"/>
      <c r="B1504"/>
      <c r="C1504"/>
      <c r="D1504"/>
      <c r="E1504"/>
      <c r="F1504"/>
      <c r="G1504"/>
      <c r="H1504"/>
    </row>
    <row r="1505" spans="1:8">
      <c r="A1505"/>
      <c r="B1505"/>
      <c r="C1505"/>
      <c r="D1505"/>
      <c r="E1505"/>
      <c r="F1505"/>
      <c r="G1505"/>
      <c r="H1505"/>
    </row>
    <row r="1506" spans="1:8">
      <c r="A1506"/>
      <c r="B1506"/>
      <c r="C1506"/>
      <c r="D1506"/>
      <c r="E1506"/>
      <c r="F1506"/>
      <c r="G1506"/>
      <c r="H1506"/>
    </row>
    <row r="1507" spans="1:8">
      <c r="A1507"/>
      <c r="B1507"/>
      <c r="C1507"/>
      <c r="D1507"/>
      <c r="E1507"/>
      <c r="F1507"/>
      <c r="G1507"/>
      <c r="H1507"/>
    </row>
    <row r="1508" spans="1:8">
      <c r="A1508"/>
      <c r="B1508"/>
      <c r="C1508"/>
      <c r="D1508"/>
      <c r="E1508"/>
      <c r="F1508"/>
      <c r="G1508"/>
      <c r="H1508"/>
    </row>
    <row r="1509" spans="1:8">
      <c r="A1509"/>
      <c r="B1509"/>
      <c r="C1509"/>
      <c r="D1509"/>
      <c r="E1509"/>
      <c r="F1509"/>
      <c r="G1509"/>
      <c r="H1509"/>
    </row>
    <row r="1510" spans="1:8">
      <c r="A1510"/>
      <c r="B1510"/>
      <c r="C1510"/>
      <c r="D1510"/>
      <c r="E1510"/>
      <c r="F1510"/>
      <c r="G1510"/>
      <c r="H1510"/>
    </row>
    <row r="1511" spans="1:8">
      <c r="A1511"/>
      <c r="B1511"/>
      <c r="C1511"/>
      <c r="D1511"/>
      <c r="E1511"/>
      <c r="F1511"/>
      <c r="G1511"/>
      <c r="H1511"/>
    </row>
    <row r="1512" spans="1:8">
      <c r="A1512"/>
      <c r="B1512"/>
      <c r="C1512"/>
      <c r="D1512"/>
      <c r="E1512"/>
      <c r="F1512"/>
      <c r="G1512"/>
      <c r="H1512"/>
    </row>
    <row r="1513" spans="1:8">
      <c r="A1513"/>
      <c r="B1513"/>
      <c r="C1513"/>
      <c r="D1513"/>
      <c r="E1513"/>
      <c r="F1513"/>
      <c r="G1513"/>
      <c r="H1513"/>
    </row>
    <row r="1514" spans="1:8">
      <c r="A1514"/>
      <c r="B1514"/>
      <c r="C1514"/>
      <c r="D1514"/>
      <c r="E1514"/>
      <c r="F1514"/>
      <c r="G1514"/>
      <c r="H1514"/>
    </row>
    <row r="1515" spans="1:8">
      <c r="A1515"/>
      <c r="B1515"/>
      <c r="C1515"/>
      <c r="D1515"/>
      <c r="E1515"/>
      <c r="F1515"/>
      <c r="G1515"/>
      <c r="H1515"/>
    </row>
    <row r="1516" spans="1:8">
      <c r="A1516"/>
      <c r="B1516"/>
      <c r="C1516"/>
      <c r="D1516"/>
      <c r="E1516"/>
      <c r="F1516"/>
      <c r="G1516"/>
      <c r="H1516"/>
    </row>
    <row r="1517" spans="1:8">
      <c r="A1517"/>
      <c r="B1517"/>
      <c r="C1517"/>
      <c r="D1517"/>
      <c r="E1517"/>
      <c r="F1517"/>
      <c r="G1517"/>
      <c r="H1517"/>
    </row>
    <row r="1518" spans="1:8">
      <c r="A1518"/>
      <c r="B1518"/>
      <c r="C1518"/>
      <c r="D1518"/>
      <c r="E1518"/>
      <c r="F1518"/>
      <c r="G1518"/>
      <c r="H1518"/>
    </row>
    <row r="1519" spans="1:8">
      <c r="A1519"/>
      <c r="B1519"/>
      <c r="C1519"/>
      <c r="D1519"/>
      <c r="E1519"/>
      <c r="F1519"/>
      <c r="G1519"/>
      <c r="H1519"/>
    </row>
    <row r="1520" spans="1:8">
      <c r="A1520"/>
      <c r="B1520"/>
      <c r="C1520"/>
      <c r="D1520"/>
      <c r="E1520"/>
      <c r="F1520"/>
      <c r="G1520"/>
      <c r="H1520"/>
    </row>
    <row r="1521" spans="1:8">
      <c r="A1521"/>
      <c r="B1521"/>
      <c r="C1521"/>
      <c r="D1521"/>
      <c r="E1521"/>
      <c r="F1521"/>
      <c r="G1521"/>
      <c r="H1521"/>
    </row>
    <row r="1522" spans="1:8">
      <c r="A1522"/>
      <c r="B1522"/>
      <c r="C1522"/>
      <c r="D1522"/>
      <c r="E1522"/>
      <c r="F1522"/>
      <c r="G1522"/>
      <c r="H1522"/>
    </row>
    <row r="1523" spans="1:8">
      <c r="A1523"/>
      <c r="B1523"/>
      <c r="C1523"/>
      <c r="D1523"/>
      <c r="E1523"/>
      <c r="F1523"/>
      <c r="G1523"/>
      <c r="H1523"/>
    </row>
    <row r="1524" spans="1:8">
      <c r="A1524"/>
      <c r="B1524"/>
      <c r="C1524"/>
      <c r="D1524"/>
      <c r="E1524"/>
      <c r="F1524"/>
      <c r="G1524"/>
      <c r="H1524"/>
    </row>
    <row r="1525" spans="1:8">
      <c r="A1525"/>
      <c r="B1525"/>
      <c r="C1525"/>
      <c r="D1525"/>
      <c r="E1525"/>
      <c r="F1525"/>
      <c r="G1525"/>
      <c r="H1525"/>
    </row>
    <row r="1526" spans="1:8">
      <c r="A1526"/>
      <c r="B1526"/>
      <c r="C1526"/>
      <c r="D1526"/>
      <c r="E1526"/>
      <c r="F1526"/>
      <c r="G1526"/>
      <c r="H1526"/>
    </row>
    <row r="1527" spans="1:8">
      <c r="A1527"/>
      <c r="B1527"/>
      <c r="C1527"/>
      <c r="D1527"/>
      <c r="E1527"/>
      <c r="F1527"/>
      <c r="G1527"/>
      <c r="H1527"/>
    </row>
    <row r="1528" spans="1:8">
      <c r="A1528"/>
      <c r="B1528"/>
      <c r="C1528"/>
      <c r="D1528"/>
      <c r="E1528"/>
      <c r="F1528"/>
      <c r="G1528"/>
      <c r="H1528"/>
    </row>
    <row r="1529" spans="1:8">
      <c r="A1529"/>
      <c r="B1529"/>
      <c r="C1529"/>
      <c r="D1529"/>
      <c r="E1529"/>
      <c r="F1529"/>
      <c r="G1529"/>
      <c r="H1529"/>
    </row>
    <row r="1530" spans="1:8">
      <c r="A1530"/>
      <c r="B1530"/>
      <c r="C1530"/>
      <c r="D1530"/>
      <c r="E1530"/>
      <c r="F1530"/>
      <c r="G1530"/>
      <c r="H1530"/>
    </row>
    <row r="1531" spans="1:8">
      <c r="A1531"/>
      <c r="B1531"/>
      <c r="C1531"/>
      <c r="D1531"/>
      <c r="E1531"/>
      <c r="F1531"/>
      <c r="G1531"/>
      <c r="H1531"/>
    </row>
    <row r="1532" spans="1:8">
      <c r="A1532"/>
      <c r="B1532"/>
      <c r="C1532"/>
      <c r="D1532"/>
      <c r="E1532"/>
      <c r="F1532"/>
      <c r="G1532"/>
      <c r="H1532"/>
    </row>
    <row r="1533" spans="1:8">
      <c r="A1533"/>
      <c r="B1533"/>
      <c r="C1533"/>
      <c r="D1533"/>
      <c r="E1533"/>
      <c r="F1533"/>
      <c r="G1533"/>
      <c r="H1533"/>
    </row>
    <row r="1534" spans="1:8">
      <c r="A1534"/>
      <c r="B1534"/>
      <c r="C1534"/>
      <c r="D1534"/>
      <c r="E1534"/>
      <c r="F1534"/>
      <c r="G1534"/>
      <c r="H1534"/>
    </row>
    <row r="1535" spans="1:8">
      <c r="A1535"/>
      <c r="B1535"/>
      <c r="C1535"/>
      <c r="D1535"/>
      <c r="E1535"/>
      <c r="F1535"/>
      <c r="G1535"/>
      <c r="H1535"/>
    </row>
    <row r="1536" spans="1:8">
      <c r="A1536"/>
      <c r="B1536"/>
      <c r="C1536"/>
      <c r="D1536"/>
      <c r="E1536"/>
      <c r="F1536"/>
      <c r="G1536"/>
      <c r="H1536"/>
    </row>
    <row r="1537" spans="1:8">
      <c r="A1537"/>
      <c r="B1537"/>
      <c r="C1537"/>
      <c r="D1537"/>
      <c r="E1537"/>
      <c r="F1537"/>
      <c r="G1537"/>
      <c r="H1537"/>
    </row>
    <row r="1538" spans="1:8">
      <c r="A1538"/>
      <c r="B1538"/>
      <c r="C1538"/>
      <c r="D1538"/>
      <c r="E1538"/>
      <c r="F1538"/>
      <c r="G1538"/>
      <c r="H1538"/>
    </row>
    <row r="1539" spans="1:8">
      <c r="A1539"/>
      <c r="B1539"/>
      <c r="C1539"/>
      <c r="D1539"/>
      <c r="E1539"/>
      <c r="F1539"/>
      <c r="G1539"/>
      <c r="H1539"/>
    </row>
    <row r="1540" spans="1:8">
      <c r="A1540"/>
      <c r="B1540"/>
      <c r="C1540"/>
      <c r="D1540"/>
      <c r="E1540"/>
      <c r="F1540"/>
      <c r="G1540"/>
      <c r="H1540"/>
    </row>
    <row r="1541" spans="1:8">
      <c r="A1541"/>
      <c r="B1541"/>
      <c r="C1541"/>
      <c r="D1541"/>
      <c r="E1541"/>
      <c r="F1541"/>
      <c r="G1541"/>
      <c r="H1541"/>
    </row>
    <row r="1542" spans="1:8">
      <c r="A1542"/>
      <c r="B1542"/>
      <c r="C1542"/>
      <c r="D1542"/>
      <c r="E1542"/>
      <c r="F1542"/>
      <c r="G1542"/>
      <c r="H1542"/>
    </row>
    <row r="1543" spans="1:8">
      <c r="A1543"/>
      <c r="B1543"/>
      <c r="C1543"/>
      <c r="D1543"/>
      <c r="E1543"/>
      <c r="F1543"/>
      <c r="G1543"/>
      <c r="H1543"/>
    </row>
    <row r="1544" spans="1:8">
      <c r="A1544"/>
      <c r="B1544"/>
      <c r="C1544"/>
      <c r="D1544"/>
      <c r="E1544"/>
      <c r="F1544"/>
      <c r="G1544"/>
      <c r="H1544"/>
    </row>
    <row r="1545" spans="1:8">
      <c r="A1545"/>
      <c r="B1545"/>
      <c r="C1545"/>
      <c r="D1545"/>
      <c r="E1545"/>
      <c r="F1545"/>
      <c r="G1545"/>
      <c r="H1545"/>
    </row>
    <row r="1546" spans="1:8">
      <c r="A1546"/>
      <c r="B1546"/>
      <c r="C1546"/>
      <c r="D1546"/>
      <c r="E1546"/>
      <c r="F1546"/>
      <c r="G1546"/>
      <c r="H1546"/>
    </row>
    <row r="1547" spans="1:8">
      <c r="A1547"/>
      <c r="B1547"/>
      <c r="C1547"/>
      <c r="D1547"/>
      <c r="E1547"/>
      <c r="F1547"/>
      <c r="G1547"/>
      <c r="H1547"/>
    </row>
    <row r="1548" spans="1:8">
      <c r="A1548"/>
      <c r="B1548"/>
      <c r="C1548"/>
      <c r="D1548"/>
      <c r="E1548"/>
      <c r="F1548"/>
      <c r="G1548"/>
      <c r="H1548"/>
    </row>
    <row r="1549" spans="1:8">
      <c r="A1549"/>
      <c r="B1549"/>
      <c r="C1549"/>
      <c r="D1549"/>
      <c r="E1549"/>
      <c r="F1549"/>
      <c r="G1549"/>
      <c r="H1549"/>
    </row>
    <row r="1550" spans="1:8">
      <c r="A1550"/>
      <c r="B1550"/>
      <c r="C1550"/>
      <c r="D1550"/>
      <c r="E1550"/>
      <c r="F1550"/>
      <c r="G1550"/>
      <c r="H1550"/>
    </row>
    <row r="1551" spans="1:8">
      <c r="A1551"/>
      <c r="B1551"/>
      <c r="C1551"/>
      <c r="D1551"/>
      <c r="E1551"/>
      <c r="F1551"/>
      <c r="G1551"/>
      <c r="H1551"/>
    </row>
    <row r="1552" spans="1:8">
      <c r="A1552"/>
      <c r="B1552"/>
      <c r="C1552"/>
      <c r="D1552"/>
      <c r="E1552"/>
      <c r="F1552"/>
      <c r="G1552"/>
      <c r="H1552"/>
    </row>
    <row r="1553" spans="1:8">
      <c r="A1553"/>
      <c r="B1553"/>
      <c r="C1553"/>
      <c r="D1553"/>
      <c r="E1553"/>
      <c r="F1553"/>
      <c r="G1553"/>
      <c r="H1553"/>
    </row>
    <row r="1554" spans="1:8">
      <c r="A1554"/>
      <c r="B1554"/>
      <c r="C1554"/>
      <c r="D1554"/>
      <c r="E1554"/>
      <c r="F1554"/>
      <c r="G1554"/>
      <c r="H1554"/>
    </row>
    <row r="1555" spans="1:8">
      <c r="A1555"/>
      <c r="B1555"/>
      <c r="C1555"/>
      <c r="D1555"/>
      <c r="E1555"/>
      <c r="F1555"/>
      <c r="G1555"/>
      <c r="H1555"/>
    </row>
    <row r="1556" spans="1:8">
      <c r="A1556"/>
      <c r="B1556"/>
      <c r="C1556"/>
      <c r="D1556"/>
      <c r="E1556"/>
      <c r="F1556"/>
      <c r="G1556"/>
      <c r="H1556"/>
    </row>
    <row r="1557" spans="1:8">
      <c r="A1557"/>
      <c r="B1557"/>
      <c r="C1557"/>
      <c r="D1557"/>
      <c r="E1557"/>
      <c r="F1557"/>
      <c r="G1557"/>
      <c r="H1557"/>
    </row>
    <row r="1558" spans="1:8">
      <c r="A1558"/>
      <c r="B1558"/>
      <c r="C1558"/>
      <c r="D1558"/>
      <c r="E1558"/>
      <c r="F1558"/>
      <c r="G1558"/>
      <c r="H1558"/>
    </row>
    <row r="1559" spans="1:8">
      <c r="A1559"/>
      <c r="B1559"/>
      <c r="C1559"/>
      <c r="D1559"/>
      <c r="E1559"/>
      <c r="F1559"/>
      <c r="G1559"/>
      <c r="H1559"/>
    </row>
    <row r="1560" spans="1:8">
      <c r="A1560"/>
      <c r="B1560"/>
      <c r="C1560"/>
      <c r="D1560"/>
      <c r="E1560"/>
      <c r="F1560"/>
      <c r="G1560"/>
      <c r="H1560"/>
    </row>
    <row r="1561" spans="1:8">
      <c r="A1561"/>
      <c r="B1561"/>
      <c r="C1561"/>
      <c r="D1561"/>
      <c r="E1561"/>
      <c r="F1561"/>
      <c r="G1561"/>
      <c r="H1561"/>
    </row>
    <row r="1562" spans="1:8">
      <c r="A1562"/>
      <c r="B1562"/>
      <c r="C1562"/>
      <c r="D1562"/>
      <c r="E1562"/>
      <c r="F1562"/>
      <c r="G1562"/>
      <c r="H1562"/>
    </row>
    <row r="1563" spans="1:8">
      <c r="A1563"/>
      <c r="B1563"/>
      <c r="C1563"/>
      <c r="D1563"/>
      <c r="E1563"/>
      <c r="F1563"/>
      <c r="G1563"/>
      <c r="H1563"/>
    </row>
    <row r="1564" spans="1:8">
      <c r="A1564"/>
      <c r="B1564"/>
      <c r="C1564"/>
      <c r="D1564"/>
      <c r="E1564"/>
      <c r="F1564"/>
      <c r="G1564"/>
      <c r="H1564"/>
    </row>
    <row r="1565" spans="1:8">
      <c r="A1565"/>
      <c r="B1565"/>
      <c r="C1565"/>
      <c r="D1565"/>
      <c r="E1565"/>
      <c r="F1565"/>
      <c r="G1565"/>
      <c r="H1565"/>
    </row>
    <row r="1566" spans="1:8">
      <c r="A1566"/>
      <c r="B1566"/>
      <c r="C1566"/>
      <c r="D1566"/>
      <c r="E1566"/>
      <c r="F1566"/>
      <c r="G1566"/>
      <c r="H1566"/>
    </row>
    <row r="1567" spans="1:8">
      <c r="A1567"/>
      <c r="B1567"/>
      <c r="C1567"/>
      <c r="D1567"/>
      <c r="E1567"/>
      <c r="F1567"/>
      <c r="G1567"/>
      <c r="H1567"/>
    </row>
    <row r="1568" spans="1:8">
      <c r="A1568"/>
      <c r="B1568"/>
      <c r="C1568"/>
      <c r="D1568"/>
      <c r="E1568"/>
      <c r="F1568"/>
      <c r="G1568"/>
      <c r="H1568"/>
    </row>
    <row r="1569" spans="1:8">
      <c r="A1569"/>
      <c r="B1569"/>
      <c r="C1569"/>
      <c r="D1569"/>
      <c r="E1569"/>
      <c r="F1569"/>
      <c r="G1569"/>
      <c r="H1569"/>
    </row>
    <row r="1570" spans="1:8">
      <c r="A1570"/>
      <c r="B1570"/>
      <c r="C1570"/>
      <c r="D1570"/>
      <c r="E1570"/>
      <c r="F1570"/>
      <c r="G1570"/>
      <c r="H1570"/>
    </row>
    <row r="1571" spans="1:8">
      <c r="A1571"/>
      <c r="B1571"/>
      <c r="C1571"/>
      <c r="D1571"/>
      <c r="E1571"/>
      <c r="F1571"/>
      <c r="G1571"/>
      <c r="H1571"/>
    </row>
    <row r="1572" spans="1:8">
      <c r="A1572"/>
      <c r="B1572"/>
      <c r="C1572"/>
      <c r="D1572"/>
      <c r="E1572"/>
      <c r="F1572"/>
      <c r="G1572"/>
      <c r="H1572"/>
    </row>
    <row r="1573" spans="1:8">
      <c r="A1573"/>
      <c r="B1573"/>
      <c r="C1573"/>
      <c r="D1573"/>
      <c r="E1573"/>
      <c r="F1573"/>
      <c r="G1573"/>
      <c r="H1573"/>
    </row>
    <row r="1574" spans="1:8">
      <c r="A1574"/>
      <c r="B1574"/>
      <c r="C1574"/>
      <c r="D1574"/>
      <c r="E1574"/>
      <c r="F1574"/>
      <c r="G1574"/>
      <c r="H1574"/>
    </row>
    <row r="1575" spans="1:8">
      <c r="A1575"/>
      <c r="B1575"/>
      <c r="C1575"/>
      <c r="D1575"/>
      <c r="E1575"/>
      <c r="F1575"/>
      <c r="G1575"/>
      <c r="H1575"/>
    </row>
    <row r="1576" spans="1:8">
      <c r="A1576"/>
      <c r="B1576"/>
      <c r="C1576"/>
      <c r="D1576"/>
      <c r="E1576"/>
      <c r="F1576"/>
      <c r="G1576"/>
      <c r="H1576"/>
    </row>
    <row r="1577" spans="1:8">
      <c r="A1577"/>
      <c r="B1577"/>
      <c r="C1577"/>
      <c r="D1577"/>
      <c r="E1577"/>
      <c r="F1577"/>
      <c r="G1577"/>
      <c r="H1577"/>
    </row>
    <row r="1578" spans="1:8">
      <c r="A1578"/>
      <c r="B1578"/>
      <c r="C1578"/>
      <c r="D1578"/>
      <c r="E1578"/>
      <c r="F1578"/>
      <c r="G1578"/>
      <c r="H1578"/>
    </row>
    <row r="1579" spans="1:8">
      <c r="A1579"/>
      <c r="B1579"/>
      <c r="C1579"/>
      <c r="D1579"/>
      <c r="E1579"/>
      <c r="F1579"/>
      <c r="G1579"/>
      <c r="H1579"/>
    </row>
    <row r="1580" spans="1:8">
      <c r="A1580"/>
      <c r="B1580"/>
      <c r="C1580"/>
      <c r="D1580"/>
      <c r="E1580"/>
      <c r="F1580"/>
      <c r="G1580"/>
      <c r="H1580"/>
    </row>
    <row r="1581" spans="1:8">
      <c r="A1581"/>
      <c r="B1581"/>
      <c r="C1581"/>
      <c r="D1581"/>
      <c r="E1581"/>
      <c r="F1581"/>
      <c r="G1581"/>
      <c r="H1581"/>
    </row>
    <row r="1582" spans="1:8">
      <c r="A1582"/>
      <c r="B1582"/>
      <c r="C1582"/>
      <c r="D1582"/>
      <c r="E1582"/>
      <c r="F1582"/>
      <c r="G1582"/>
      <c r="H1582"/>
    </row>
    <row r="1583" spans="1:8">
      <c r="A1583"/>
      <c r="B1583"/>
      <c r="C1583"/>
      <c r="D1583"/>
      <c r="E1583"/>
      <c r="F1583"/>
      <c r="G1583"/>
      <c r="H1583"/>
    </row>
    <row r="1584" spans="1:8">
      <c r="A1584"/>
      <c r="B1584"/>
      <c r="C1584"/>
      <c r="D1584"/>
      <c r="E1584"/>
      <c r="F1584"/>
      <c r="G1584"/>
      <c r="H1584"/>
    </row>
    <row r="1585" spans="1:8">
      <c r="A1585"/>
      <c r="B1585"/>
      <c r="C1585"/>
      <c r="D1585"/>
      <c r="E1585"/>
      <c r="F1585"/>
      <c r="G1585"/>
      <c r="H1585"/>
    </row>
    <row r="1586" spans="1:8">
      <c r="A1586"/>
      <c r="B1586"/>
      <c r="C1586"/>
      <c r="D1586"/>
      <c r="E1586"/>
      <c r="F1586"/>
      <c r="G1586"/>
      <c r="H1586"/>
    </row>
    <row r="1587" spans="1:8">
      <c r="A1587"/>
      <c r="B1587"/>
      <c r="C1587"/>
      <c r="D1587"/>
      <c r="E1587"/>
      <c r="F1587"/>
      <c r="G1587"/>
      <c r="H1587"/>
    </row>
    <row r="1588" spans="1:8">
      <c r="A1588"/>
      <c r="B1588"/>
      <c r="C1588"/>
      <c r="D1588"/>
      <c r="E1588"/>
      <c r="F1588"/>
      <c r="G1588"/>
      <c r="H1588"/>
    </row>
    <row r="1589" spans="1:8">
      <c r="A1589"/>
      <c r="B1589"/>
      <c r="C1589"/>
      <c r="D1589"/>
      <c r="E1589"/>
      <c r="F1589"/>
      <c r="G1589"/>
      <c r="H1589"/>
    </row>
    <row r="1590" spans="1:8">
      <c r="A1590"/>
      <c r="B1590"/>
      <c r="C1590"/>
      <c r="D1590"/>
      <c r="E1590"/>
      <c r="F1590"/>
      <c r="G1590"/>
      <c r="H1590"/>
    </row>
    <row r="1591" spans="1:8">
      <c r="A1591"/>
      <c r="B1591"/>
      <c r="C1591"/>
      <c r="D1591"/>
      <c r="E1591"/>
      <c r="F1591"/>
      <c r="G1591"/>
      <c r="H1591"/>
    </row>
    <row r="1592" spans="1:8">
      <c r="A1592"/>
      <c r="B1592"/>
      <c r="C1592"/>
      <c r="D1592"/>
      <c r="E1592"/>
      <c r="F1592"/>
      <c r="G1592"/>
      <c r="H1592"/>
    </row>
    <row r="1593" spans="1:8">
      <c r="A1593"/>
      <c r="B1593"/>
      <c r="C1593"/>
      <c r="D1593"/>
      <c r="E1593"/>
      <c r="F1593"/>
      <c r="G1593"/>
      <c r="H1593"/>
    </row>
    <row r="1594" spans="1:8">
      <c r="A1594"/>
      <c r="B1594"/>
      <c r="C1594"/>
      <c r="D1594"/>
      <c r="E1594"/>
      <c r="F1594"/>
      <c r="G1594"/>
      <c r="H1594"/>
    </row>
    <row r="1595" spans="1:8">
      <c r="A1595"/>
      <c r="B1595"/>
      <c r="C1595"/>
      <c r="D1595"/>
      <c r="E1595"/>
      <c r="F1595"/>
      <c r="G1595"/>
      <c r="H1595"/>
    </row>
    <row r="1596" spans="1:8">
      <c r="A1596"/>
      <c r="B1596"/>
      <c r="C1596"/>
      <c r="D1596"/>
      <c r="E1596"/>
      <c r="F1596"/>
      <c r="G1596"/>
      <c r="H1596"/>
    </row>
    <row r="1597" spans="1:8">
      <c r="A1597"/>
      <c r="B1597"/>
      <c r="C1597"/>
      <c r="D1597"/>
      <c r="E1597"/>
      <c r="F1597"/>
      <c r="G1597"/>
      <c r="H1597"/>
    </row>
    <row r="1598" spans="1:8">
      <c r="A1598"/>
      <c r="B1598"/>
      <c r="C1598"/>
      <c r="D1598"/>
      <c r="E1598"/>
      <c r="F1598"/>
      <c r="G1598"/>
      <c r="H1598"/>
    </row>
    <row r="1599" spans="1:8">
      <c r="A1599"/>
      <c r="B1599"/>
      <c r="C1599"/>
      <c r="D1599"/>
      <c r="E1599"/>
      <c r="F1599"/>
      <c r="G1599"/>
      <c r="H1599"/>
    </row>
    <row r="1600" spans="1:8">
      <c r="A1600"/>
      <c r="B1600"/>
      <c r="C1600"/>
      <c r="D1600"/>
      <c r="E1600"/>
      <c r="F1600"/>
      <c r="G1600"/>
      <c r="H1600"/>
    </row>
    <row r="1601" spans="1:8">
      <c r="A1601"/>
      <c r="B1601"/>
      <c r="C1601"/>
      <c r="D1601"/>
      <c r="E1601"/>
      <c r="F1601"/>
      <c r="G1601"/>
      <c r="H1601"/>
    </row>
    <row r="1602" spans="1:8">
      <c r="A1602"/>
      <c r="B1602"/>
      <c r="C1602"/>
      <c r="D1602"/>
      <c r="E1602"/>
      <c r="F1602"/>
      <c r="G1602"/>
      <c r="H1602"/>
    </row>
    <row r="1603" spans="1:8">
      <c r="A1603"/>
      <c r="B1603"/>
      <c r="C1603"/>
      <c r="D1603"/>
      <c r="E1603"/>
      <c r="F1603"/>
      <c r="G1603"/>
      <c r="H1603"/>
    </row>
    <row r="1604" spans="1:8">
      <c r="A1604"/>
      <c r="B1604"/>
      <c r="C1604"/>
      <c r="D1604"/>
      <c r="E1604"/>
      <c r="F1604"/>
      <c r="G1604"/>
      <c r="H1604"/>
    </row>
    <row r="1605" spans="1:8">
      <c r="A1605"/>
      <c r="B1605"/>
      <c r="C1605"/>
      <c r="D1605"/>
      <c r="E1605"/>
      <c r="F1605"/>
      <c r="G1605"/>
      <c r="H1605"/>
    </row>
    <row r="1606" spans="1:8">
      <c r="A1606"/>
      <c r="B1606"/>
      <c r="C1606"/>
      <c r="D1606"/>
      <c r="E1606"/>
      <c r="F1606"/>
      <c r="G1606"/>
      <c r="H1606"/>
    </row>
    <row r="1607" spans="1:8">
      <c r="A1607"/>
      <c r="B1607"/>
      <c r="C1607"/>
      <c r="D1607"/>
      <c r="E1607"/>
      <c r="F1607"/>
      <c r="G1607"/>
      <c r="H1607"/>
    </row>
    <row r="1608" spans="1:8">
      <c r="A1608"/>
      <c r="B1608"/>
      <c r="C1608"/>
      <c r="D1608"/>
      <c r="E1608"/>
      <c r="F1608"/>
      <c r="G1608"/>
      <c r="H1608"/>
    </row>
    <row r="1609" spans="1:8">
      <c r="A1609"/>
      <c r="B1609"/>
      <c r="C1609"/>
      <c r="D1609"/>
      <c r="E1609"/>
      <c r="F1609"/>
      <c r="G1609"/>
      <c r="H1609"/>
    </row>
    <row r="1610" spans="1:8">
      <c r="A1610"/>
      <c r="B1610"/>
      <c r="C1610"/>
      <c r="D1610"/>
      <c r="E1610"/>
      <c r="F1610"/>
      <c r="G1610"/>
      <c r="H1610"/>
    </row>
    <row r="1611" spans="1:8">
      <c r="A1611"/>
      <c r="B1611"/>
      <c r="C1611"/>
      <c r="D1611"/>
      <c r="E1611"/>
      <c r="F1611"/>
      <c r="G1611"/>
      <c r="H1611"/>
    </row>
    <row r="1612" spans="1:8">
      <c r="A1612"/>
      <c r="B1612"/>
      <c r="C1612"/>
      <c r="D1612"/>
      <c r="E1612"/>
      <c r="F1612"/>
      <c r="G1612"/>
      <c r="H1612"/>
    </row>
    <row r="1613" spans="1:8">
      <c r="A1613"/>
      <c r="B1613"/>
      <c r="C1613"/>
      <c r="D1613"/>
      <c r="E1613"/>
      <c r="F1613"/>
      <c r="G1613"/>
      <c r="H1613"/>
    </row>
    <row r="1614" spans="1:8">
      <c r="A1614"/>
      <c r="B1614"/>
      <c r="C1614"/>
      <c r="D1614"/>
      <c r="E1614"/>
      <c r="F1614"/>
      <c r="G1614"/>
      <c r="H1614"/>
    </row>
    <row r="1615" spans="1:8">
      <c r="A1615"/>
      <c r="B1615"/>
      <c r="C1615"/>
      <c r="D1615"/>
      <c r="E1615"/>
      <c r="F1615"/>
      <c r="G1615"/>
      <c r="H1615"/>
    </row>
    <row r="1616" spans="1:8">
      <c r="A1616"/>
      <c r="B1616"/>
      <c r="C1616"/>
      <c r="D1616"/>
      <c r="E1616"/>
      <c r="F1616"/>
      <c r="G1616"/>
      <c r="H1616"/>
    </row>
    <row r="1617" spans="1:8">
      <c r="A1617"/>
      <c r="B1617"/>
      <c r="C1617"/>
      <c r="D1617"/>
      <c r="E1617"/>
      <c r="F1617"/>
      <c r="G1617"/>
      <c r="H1617"/>
    </row>
    <row r="1618" spans="1:8">
      <c r="A1618"/>
      <c r="B1618"/>
      <c r="C1618"/>
      <c r="D1618"/>
      <c r="E1618"/>
      <c r="F1618"/>
      <c r="G1618"/>
      <c r="H1618"/>
    </row>
    <row r="1619" spans="1:8">
      <c r="A1619"/>
      <c r="B1619"/>
      <c r="C1619"/>
      <c r="D1619"/>
      <c r="E1619"/>
      <c r="F1619"/>
      <c r="G1619"/>
      <c r="H1619"/>
    </row>
    <row r="1620" spans="1:8">
      <c r="A1620"/>
      <c r="B1620"/>
      <c r="C1620"/>
      <c r="D1620"/>
      <c r="E1620"/>
      <c r="F1620"/>
      <c r="G1620"/>
      <c r="H1620"/>
    </row>
    <row r="1621" spans="1:8">
      <c r="A1621"/>
      <c r="B1621"/>
      <c r="C1621"/>
      <c r="D1621"/>
      <c r="E1621"/>
      <c r="F1621"/>
      <c r="G1621"/>
      <c r="H1621"/>
    </row>
    <row r="1622" spans="1:8">
      <c r="A1622"/>
      <c r="B1622"/>
      <c r="C1622"/>
      <c r="D1622"/>
      <c r="E1622"/>
      <c r="F1622"/>
      <c r="G1622"/>
      <c r="H1622"/>
    </row>
    <row r="1623" spans="1:8">
      <c r="A1623"/>
      <c r="B1623"/>
      <c r="C1623"/>
      <c r="D1623"/>
      <c r="E1623"/>
      <c r="F1623"/>
      <c r="G1623"/>
      <c r="H1623"/>
    </row>
    <row r="1624" spans="1:8">
      <c r="A1624"/>
      <c r="B1624"/>
      <c r="C1624"/>
      <c r="D1624"/>
      <c r="E1624"/>
      <c r="F1624"/>
      <c r="G1624"/>
      <c r="H1624"/>
    </row>
    <row r="1625" spans="1:8">
      <c r="A1625"/>
      <c r="B1625"/>
      <c r="C1625"/>
      <c r="D1625"/>
      <c r="E1625"/>
      <c r="F1625"/>
      <c r="G1625"/>
      <c r="H1625"/>
    </row>
    <row r="1626" spans="1:8">
      <c r="A1626"/>
      <c r="B1626"/>
      <c r="C1626"/>
      <c r="D1626"/>
      <c r="E1626"/>
      <c r="F1626"/>
      <c r="G1626"/>
      <c r="H1626"/>
    </row>
    <row r="1627" spans="1:8">
      <c r="A1627"/>
      <c r="B1627"/>
      <c r="C1627"/>
      <c r="D1627"/>
      <c r="E1627"/>
      <c r="F1627"/>
      <c r="G1627"/>
      <c r="H1627"/>
    </row>
    <row r="1628" spans="1:8">
      <c r="A1628"/>
      <c r="B1628"/>
      <c r="C1628"/>
      <c r="D1628"/>
      <c r="E1628"/>
      <c r="F1628"/>
      <c r="G1628"/>
      <c r="H1628"/>
    </row>
    <row r="1629" spans="1:8">
      <c r="A1629"/>
      <c r="B1629"/>
      <c r="C1629"/>
      <c r="D1629"/>
      <c r="E1629"/>
      <c r="F1629"/>
      <c r="G1629"/>
      <c r="H1629"/>
    </row>
    <row r="1630" spans="1:8">
      <c r="A1630"/>
      <c r="B1630"/>
      <c r="C1630"/>
      <c r="D1630"/>
      <c r="E1630"/>
      <c r="F1630"/>
      <c r="G1630"/>
      <c r="H1630"/>
    </row>
    <row r="1631" spans="1:8">
      <c r="A1631"/>
      <c r="B1631"/>
      <c r="C1631"/>
      <c r="D1631"/>
      <c r="E1631"/>
      <c r="F1631"/>
      <c r="G1631"/>
      <c r="H1631"/>
    </row>
    <row r="1632" spans="1:8">
      <c r="A1632"/>
      <c r="B1632"/>
      <c r="C1632"/>
      <c r="D1632"/>
      <c r="E1632"/>
      <c r="F1632"/>
      <c r="G1632"/>
      <c r="H1632"/>
    </row>
    <row r="1633" spans="1:8">
      <c r="A1633"/>
      <c r="B1633"/>
      <c r="C1633"/>
      <c r="D1633"/>
      <c r="E1633"/>
      <c r="F1633"/>
      <c r="G1633"/>
      <c r="H1633"/>
    </row>
    <row r="1634" spans="1:8">
      <c r="A1634"/>
      <c r="B1634"/>
      <c r="C1634"/>
      <c r="D1634"/>
      <c r="E1634"/>
      <c r="F1634"/>
      <c r="G1634"/>
      <c r="H1634"/>
    </row>
    <row r="1635" spans="1:8">
      <c r="A1635"/>
      <c r="B1635"/>
      <c r="C1635"/>
      <c r="D1635"/>
      <c r="E1635"/>
      <c r="F1635"/>
      <c r="G1635"/>
      <c r="H1635"/>
    </row>
    <row r="1636" spans="1:8">
      <c r="A1636"/>
      <c r="B1636"/>
      <c r="C1636"/>
      <c r="D1636"/>
      <c r="E1636"/>
      <c r="F1636"/>
      <c r="G1636"/>
      <c r="H1636"/>
    </row>
    <row r="1637" spans="1:8">
      <c r="A1637"/>
      <c r="B1637"/>
      <c r="C1637"/>
      <c r="D1637"/>
      <c r="E1637"/>
      <c r="F1637"/>
      <c r="G1637"/>
      <c r="H1637"/>
    </row>
    <row r="1638" spans="1:8">
      <c r="A1638"/>
      <c r="B1638"/>
      <c r="C1638"/>
      <c r="D1638"/>
      <c r="E1638"/>
      <c r="F1638"/>
      <c r="G1638"/>
      <c r="H1638"/>
    </row>
    <row r="1639" spans="1:8">
      <c r="A1639"/>
      <c r="B1639"/>
      <c r="C1639"/>
      <c r="D1639"/>
      <c r="E1639"/>
      <c r="F1639"/>
      <c r="G1639"/>
      <c r="H1639"/>
    </row>
    <row r="1640" spans="1:8">
      <c r="A1640"/>
      <c r="B1640"/>
      <c r="C1640"/>
      <c r="D1640"/>
      <c r="E1640"/>
      <c r="F1640"/>
      <c r="G1640"/>
      <c r="H1640"/>
    </row>
    <row r="1641" spans="1:8">
      <c r="A1641"/>
      <c r="B1641"/>
      <c r="C1641"/>
      <c r="D1641"/>
      <c r="E1641"/>
      <c r="F1641"/>
      <c r="G1641"/>
      <c r="H1641"/>
    </row>
    <row r="1642" spans="1:8">
      <c r="A1642"/>
      <c r="B1642"/>
      <c r="C1642"/>
      <c r="D1642"/>
      <c r="E1642"/>
      <c r="F1642"/>
      <c r="G1642"/>
      <c r="H1642"/>
    </row>
    <row r="1643" spans="1:8">
      <c r="A1643"/>
      <c r="B1643"/>
      <c r="C1643"/>
      <c r="D1643"/>
      <c r="E1643"/>
      <c r="F1643"/>
      <c r="G1643"/>
      <c r="H1643"/>
    </row>
    <row r="1644" spans="1:8">
      <c r="A1644"/>
      <c r="B1644"/>
      <c r="C1644"/>
      <c r="D1644"/>
      <c r="E1644"/>
      <c r="F1644"/>
      <c r="G1644"/>
      <c r="H1644"/>
    </row>
    <row r="1645" spans="1:8">
      <c r="A1645"/>
      <c r="B1645"/>
      <c r="C1645"/>
      <c r="D1645"/>
      <c r="E1645"/>
      <c r="F1645"/>
      <c r="G1645"/>
      <c r="H1645"/>
    </row>
    <row r="1646" spans="1:8">
      <c r="A1646"/>
      <c r="B1646"/>
      <c r="C1646"/>
      <c r="D1646"/>
      <c r="E1646"/>
      <c r="F1646"/>
      <c r="G1646"/>
      <c r="H1646"/>
    </row>
    <row r="1647" spans="1:8">
      <c r="A1647"/>
      <c r="B1647"/>
      <c r="C1647"/>
      <c r="D1647"/>
      <c r="E1647"/>
      <c r="F1647"/>
      <c r="G1647"/>
      <c r="H1647"/>
    </row>
    <row r="1648" spans="1:8">
      <c r="A1648"/>
      <c r="B1648"/>
      <c r="C1648"/>
      <c r="D1648"/>
      <c r="E1648"/>
      <c r="F1648"/>
      <c r="G1648"/>
      <c r="H1648"/>
    </row>
    <row r="1649" spans="1:8">
      <c r="A1649"/>
      <c r="B1649"/>
      <c r="C1649"/>
      <c r="D1649"/>
      <c r="E1649"/>
      <c r="F1649"/>
      <c r="G1649"/>
      <c r="H1649"/>
    </row>
    <row r="1650" spans="1:8">
      <c r="A1650"/>
      <c r="B1650"/>
      <c r="C1650"/>
      <c r="D1650"/>
      <c r="E1650"/>
      <c r="F1650"/>
      <c r="G1650"/>
      <c r="H1650"/>
    </row>
    <row r="1651" spans="1:8">
      <c r="A1651"/>
      <c r="B1651"/>
      <c r="C1651"/>
      <c r="D1651"/>
      <c r="E1651"/>
      <c r="F1651"/>
      <c r="G1651"/>
      <c r="H1651"/>
    </row>
    <row r="1652" spans="1:8">
      <c r="A1652"/>
      <c r="B1652"/>
      <c r="C1652"/>
      <c r="D1652"/>
      <c r="E1652"/>
      <c r="F1652"/>
      <c r="G1652"/>
      <c r="H1652"/>
    </row>
    <row r="1653" spans="1:8">
      <c r="A1653"/>
      <c r="B1653"/>
      <c r="C1653"/>
      <c r="D1653"/>
      <c r="E1653"/>
      <c r="F1653"/>
      <c r="G1653"/>
      <c r="H1653"/>
    </row>
    <row r="1654" spans="1:8">
      <c r="A1654"/>
      <c r="B1654"/>
      <c r="C1654"/>
      <c r="D1654"/>
      <c r="E1654"/>
      <c r="F1654"/>
      <c r="G1654"/>
      <c r="H1654"/>
    </row>
    <row r="1655" spans="1:8">
      <c r="A1655"/>
      <c r="B1655"/>
      <c r="C1655"/>
      <c r="D1655"/>
      <c r="E1655"/>
      <c r="F1655"/>
      <c r="G1655"/>
      <c r="H1655"/>
    </row>
    <row r="1656" spans="1:8">
      <c r="A1656"/>
      <c r="B1656"/>
      <c r="C1656"/>
      <c r="D1656"/>
      <c r="E1656"/>
      <c r="F1656"/>
      <c r="G1656"/>
      <c r="H1656"/>
    </row>
    <row r="1657" spans="1:8">
      <c r="A1657"/>
      <c r="B1657"/>
      <c r="C1657"/>
      <c r="D1657"/>
      <c r="E1657"/>
      <c r="F1657"/>
      <c r="G1657"/>
      <c r="H1657"/>
    </row>
    <row r="1658" spans="1:8">
      <c r="A1658"/>
      <c r="B1658"/>
      <c r="C1658"/>
      <c r="D1658"/>
      <c r="E1658"/>
      <c r="F1658"/>
      <c r="G1658"/>
      <c r="H1658"/>
    </row>
    <row r="1659" spans="1:8">
      <c r="A1659"/>
      <c r="B1659"/>
      <c r="C1659"/>
      <c r="D1659"/>
      <c r="E1659"/>
      <c r="F1659"/>
      <c r="G1659"/>
      <c r="H1659"/>
    </row>
    <row r="1660" spans="1:8">
      <c r="A1660"/>
      <c r="B1660"/>
      <c r="C1660"/>
      <c r="D1660"/>
      <c r="E1660"/>
      <c r="F1660"/>
      <c r="G1660"/>
      <c r="H1660"/>
    </row>
    <row r="1661" spans="1:8">
      <c r="A1661"/>
      <c r="B1661"/>
      <c r="C1661"/>
      <c r="D1661"/>
      <c r="E1661"/>
      <c r="F1661"/>
      <c r="G1661"/>
      <c r="H1661"/>
    </row>
    <row r="1662" spans="1:8">
      <c r="A1662"/>
      <c r="B1662"/>
      <c r="C1662"/>
      <c r="D1662"/>
      <c r="E1662"/>
      <c r="F1662"/>
      <c r="G1662"/>
      <c r="H1662"/>
    </row>
    <row r="1663" spans="1:8">
      <c r="A1663"/>
      <c r="B1663"/>
      <c r="C1663"/>
      <c r="D1663"/>
      <c r="E1663"/>
      <c r="F1663"/>
      <c r="G1663"/>
      <c r="H1663"/>
    </row>
    <row r="1664" spans="1:8">
      <c r="A1664"/>
      <c r="B1664"/>
      <c r="C1664"/>
      <c r="D1664"/>
      <c r="E1664"/>
      <c r="F1664"/>
      <c r="G1664"/>
      <c r="H1664"/>
    </row>
    <row r="1665" spans="1:8">
      <c r="A1665"/>
      <c r="B1665"/>
      <c r="C1665"/>
      <c r="D1665"/>
      <c r="E1665"/>
      <c r="F1665"/>
      <c r="G1665"/>
      <c r="H1665"/>
    </row>
    <row r="1666" spans="1:8">
      <c r="A1666"/>
      <c r="B1666"/>
      <c r="C1666"/>
      <c r="D1666"/>
      <c r="E1666"/>
      <c r="F1666"/>
      <c r="G1666"/>
      <c r="H1666"/>
    </row>
    <row r="1667" spans="1:8">
      <c r="A1667"/>
      <c r="B1667"/>
      <c r="C1667"/>
      <c r="D1667"/>
      <c r="E1667"/>
      <c r="F1667"/>
      <c r="G1667"/>
      <c r="H1667"/>
    </row>
    <row r="1668" spans="1:8">
      <c r="A1668"/>
      <c r="B1668"/>
      <c r="C1668"/>
      <c r="D1668"/>
      <c r="E1668"/>
      <c r="F1668"/>
      <c r="G1668"/>
      <c r="H1668"/>
    </row>
    <row r="1669" spans="1:8">
      <c r="A1669"/>
      <c r="B1669"/>
      <c r="C1669"/>
      <c r="D1669"/>
      <c r="E1669"/>
      <c r="F1669"/>
      <c r="G1669"/>
      <c r="H1669"/>
    </row>
    <row r="1670" spans="1:8">
      <c r="A1670"/>
      <c r="B1670"/>
      <c r="C1670"/>
      <c r="D1670"/>
      <c r="E1670"/>
      <c r="F1670"/>
      <c r="G1670"/>
      <c r="H1670"/>
    </row>
    <row r="1671" spans="1:8">
      <c r="A1671"/>
      <c r="B1671"/>
      <c r="C1671"/>
      <c r="D1671"/>
      <c r="E1671"/>
      <c r="F1671"/>
      <c r="G1671"/>
      <c r="H1671"/>
    </row>
    <row r="1672" spans="1:8">
      <c r="A1672"/>
      <c r="B1672"/>
      <c r="C1672"/>
      <c r="D1672"/>
      <c r="E1672"/>
      <c r="F1672"/>
      <c r="G1672"/>
      <c r="H1672"/>
    </row>
    <row r="1673" spans="1:8">
      <c r="A1673"/>
      <c r="B1673"/>
      <c r="C1673"/>
      <c r="D1673"/>
      <c r="E1673"/>
      <c r="F1673"/>
      <c r="G1673"/>
      <c r="H1673"/>
    </row>
    <row r="1674" spans="1:8">
      <c r="A1674"/>
      <c r="B1674"/>
      <c r="C1674"/>
      <c r="D1674"/>
      <c r="E1674"/>
      <c r="F1674"/>
      <c r="G1674"/>
      <c r="H1674"/>
    </row>
    <row r="1675" spans="1:8">
      <c r="A1675"/>
      <c r="B1675"/>
      <c r="C1675"/>
      <c r="D1675"/>
      <c r="E1675"/>
      <c r="F1675"/>
      <c r="G1675"/>
      <c r="H1675"/>
    </row>
    <row r="1676" spans="1:8">
      <c r="A1676"/>
      <c r="B1676"/>
      <c r="C1676"/>
      <c r="D1676"/>
      <c r="E1676"/>
      <c r="F1676"/>
      <c r="G1676"/>
      <c r="H1676"/>
    </row>
    <row r="1677" spans="1:8">
      <c r="A1677"/>
      <c r="B1677"/>
      <c r="C1677"/>
      <c r="D1677"/>
      <c r="E1677"/>
      <c r="F1677"/>
      <c r="G1677"/>
      <c r="H1677"/>
    </row>
    <row r="1678" spans="1:8">
      <c r="A1678"/>
      <c r="B1678"/>
      <c r="C1678"/>
      <c r="D1678"/>
      <c r="E1678"/>
      <c r="F1678"/>
      <c r="G1678"/>
      <c r="H1678"/>
    </row>
    <row r="1679" spans="1:8">
      <c r="A1679"/>
      <c r="B1679"/>
      <c r="C1679"/>
      <c r="D1679"/>
      <c r="E1679"/>
      <c r="F1679"/>
      <c r="G1679"/>
      <c r="H1679"/>
    </row>
    <row r="1680" spans="1:8">
      <c r="A1680"/>
      <c r="B1680"/>
      <c r="C1680"/>
      <c r="D1680"/>
      <c r="E1680"/>
      <c r="F1680"/>
      <c r="G1680"/>
      <c r="H1680"/>
    </row>
    <row r="1681" spans="1:8">
      <c r="A1681"/>
      <c r="B1681"/>
      <c r="C1681"/>
      <c r="D1681"/>
      <c r="E1681"/>
      <c r="F1681"/>
      <c r="G1681"/>
      <c r="H1681"/>
    </row>
    <row r="1682" spans="1:8">
      <c r="A1682"/>
      <c r="B1682"/>
      <c r="C1682"/>
      <c r="D1682"/>
      <c r="E1682"/>
      <c r="F1682"/>
      <c r="G1682"/>
      <c r="H1682"/>
    </row>
    <row r="1683" spans="1:8">
      <c r="A1683"/>
      <c r="B1683"/>
      <c r="C1683"/>
      <c r="D1683"/>
      <c r="E1683"/>
      <c r="F1683"/>
      <c r="G1683"/>
      <c r="H1683"/>
    </row>
    <row r="1684" spans="1:8">
      <c r="A1684"/>
      <c r="B1684"/>
      <c r="C1684"/>
      <c r="D1684"/>
      <c r="E1684"/>
      <c r="F1684"/>
      <c r="G1684"/>
      <c r="H1684"/>
    </row>
    <row r="1685" spans="1:8">
      <c r="A1685"/>
      <c r="B1685"/>
      <c r="C1685"/>
      <c r="D1685"/>
      <c r="E1685"/>
      <c r="F1685"/>
      <c r="G1685"/>
      <c r="H1685"/>
    </row>
    <row r="1686" spans="1:8">
      <c r="A1686"/>
      <c r="B1686"/>
      <c r="C1686"/>
      <c r="D1686"/>
      <c r="E1686"/>
      <c r="F1686"/>
      <c r="G1686"/>
      <c r="H1686"/>
    </row>
    <row r="1687" spans="1:8">
      <c r="A1687"/>
      <c r="B1687"/>
      <c r="C1687"/>
      <c r="D1687"/>
      <c r="E1687"/>
      <c r="F1687"/>
      <c r="G1687"/>
      <c r="H1687"/>
    </row>
    <row r="1688" spans="1:8">
      <c r="A1688"/>
      <c r="B1688"/>
      <c r="C1688"/>
      <c r="D1688"/>
      <c r="E1688"/>
      <c r="F1688"/>
      <c r="G1688"/>
      <c r="H1688"/>
    </row>
    <row r="1689" spans="1:8">
      <c r="A1689"/>
      <c r="B1689"/>
      <c r="C1689"/>
      <c r="D1689"/>
      <c r="E1689"/>
      <c r="F1689"/>
      <c r="G1689"/>
      <c r="H1689"/>
    </row>
    <row r="1690" spans="1:8">
      <c r="A1690"/>
      <c r="B1690"/>
      <c r="C1690"/>
      <c r="D1690"/>
      <c r="E1690"/>
      <c r="F1690"/>
      <c r="G1690"/>
      <c r="H1690"/>
    </row>
    <row r="1691" spans="1:8">
      <c r="A1691"/>
      <c r="B1691"/>
      <c r="C1691"/>
      <c r="D1691"/>
      <c r="E1691"/>
      <c r="F1691"/>
      <c r="G1691"/>
      <c r="H1691"/>
    </row>
    <row r="1692" spans="1:8">
      <c r="A1692"/>
      <c r="B1692"/>
      <c r="C1692"/>
      <c r="D1692"/>
      <c r="E1692"/>
      <c r="F1692"/>
      <c r="G1692"/>
      <c r="H1692"/>
    </row>
    <row r="1693" spans="1:8">
      <c r="A1693"/>
      <c r="B1693"/>
      <c r="C1693"/>
      <c r="D1693"/>
      <c r="E1693"/>
      <c r="F1693"/>
      <c r="G1693"/>
      <c r="H1693"/>
    </row>
    <row r="1694" spans="1:8">
      <c r="A1694"/>
      <c r="B1694"/>
      <c r="C1694"/>
      <c r="D1694"/>
      <c r="E1694"/>
      <c r="F1694"/>
      <c r="G1694"/>
      <c r="H1694"/>
    </row>
    <row r="1695" spans="1:8">
      <c r="A1695"/>
      <c r="B1695"/>
      <c r="C1695"/>
      <c r="D1695"/>
      <c r="E1695"/>
      <c r="F1695"/>
      <c r="G1695"/>
      <c r="H1695"/>
    </row>
    <row r="1696" spans="1:8">
      <c r="A1696"/>
      <c r="B1696"/>
      <c r="C1696"/>
      <c r="D1696"/>
      <c r="E1696"/>
      <c r="F1696"/>
      <c r="G1696"/>
      <c r="H1696"/>
    </row>
    <row r="1697" spans="1:8">
      <c r="A1697"/>
      <c r="B1697"/>
      <c r="C1697"/>
      <c r="D1697"/>
      <c r="E1697"/>
      <c r="F1697"/>
      <c r="G1697"/>
      <c r="H1697"/>
    </row>
    <row r="1698" spans="1:8">
      <c r="A1698"/>
      <c r="B1698"/>
      <c r="C1698"/>
      <c r="D1698"/>
      <c r="E1698"/>
      <c r="F1698"/>
      <c r="G1698"/>
      <c r="H1698"/>
    </row>
    <row r="1699" spans="1:8">
      <c r="A1699"/>
      <c r="B1699"/>
      <c r="C1699"/>
      <c r="D1699"/>
      <c r="E1699"/>
      <c r="F1699"/>
      <c r="G1699"/>
      <c r="H1699"/>
    </row>
    <row r="1700" spans="1:8">
      <c r="A1700"/>
      <c r="B1700"/>
      <c r="C1700"/>
      <c r="D1700"/>
      <c r="E1700"/>
      <c r="F1700"/>
      <c r="G1700"/>
      <c r="H1700"/>
    </row>
    <row r="1701" spans="1:8">
      <c r="A1701"/>
      <c r="B1701"/>
      <c r="C1701"/>
      <c r="D1701"/>
      <c r="E1701"/>
      <c r="F1701"/>
      <c r="G1701"/>
      <c r="H1701"/>
    </row>
    <row r="1702" spans="1:8">
      <c r="A1702"/>
      <c r="B1702"/>
      <c r="C1702"/>
      <c r="D1702"/>
      <c r="E1702"/>
      <c r="F1702"/>
      <c r="G1702"/>
      <c r="H1702"/>
    </row>
    <row r="1703" spans="1:8">
      <c r="A1703"/>
      <c r="B1703"/>
      <c r="C1703"/>
      <c r="D1703"/>
      <c r="E1703"/>
      <c r="F1703"/>
      <c r="G1703"/>
      <c r="H1703"/>
    </row>
    <row r="1704" spans="1:8">
      <c r="A1704"/>
      <c r="B1704"/>
      <c r="C1704"/>
      <c r="D1704"/>
      <c r="E1704"/>
      <c r="F1704"/>
      <c r="G1704"/>
      <c r="H1704"/>
    </row>
    <row r="1705" spans="1:8">
      <c r="A1705"/>
      <c r="B1705"/>
      <c r="C1705"/>
      <c r="D1705"/>
      <c r="E1705"/>
      <c r="F1705"/>
      <c r="G1705"/>
      <c r="H1705"/>
    </row>
    <row r="1706" spans="1:8">
      <c r="A1706"/>
      <c r="B1706"/>
      <c r="C1706"/>
      <c r="D1706"/>
      <c r="E1706"/>
      <c r="F1706"/>
      <c r="G1706"/>
      <c r="H1706"/>
    </row>
    <row r="1707" spans="1:8">
      <c r="A1707"/>
      <c r="B1707"/>
      <c r="C1707"/>
      <c r="D1707"/>
      <c r="E1707"/>
      <c r="F1707"/>
      <c r="G1707"/>
      <c r="H1707"/>
    </row>
    <row r="1708" spans="1:8">
      <c r="A1708"/>
      <c r="B1708"/>
      <c r="C1708"/>
      <c r="D1708"/>
      <c r="E1708"/>
      <c r="F1708"/>
      <c r="G1708"/>
      <c r="H1708"/>
    </row>
    <row r="1709" spans="1:8">
      <c r="A1709"/>
      <c r="B1709"/>
      <c r="C1709"/>
      <c r="D1709"/>
      <c r="E1709"/>
      <c r="F1709"/>
      <c r="G1709"/>
      <c r="H1709"/>
    </row>
    <row r="1710" spans="1:8">
      <c r="A1710"/>
      <c r="B1710"/>
      <c r="C1710"/>
      <c r="D1710"/>
      <c r="E1710"/>
      <c r="F1710"/>
      <c r="G1710"/>
      <c r="H1710"/>
    </row>
    <row r="1711" spans="1:8">
      <c r="A1711"/>
      <c r="B1711"/>
      <c r="C1711"/>
      <c r="D1711"/>
      <c r="E1711"/>
      <c r="F1711"/>
      <c r="G1711"/>
      <c r="H1711"/>
    </row>
    <row r="1712" spans="1:8">
      <c r="A1712"/>
      <c r="B1712"/>
      <c r="C1712"/>
      <c r="D1712"/>
      <c r="E1712"/>
      <c r="F1712"/>
      <c r="G1712"/>
      <c r="H1712"/>
    </row>
    <row r="1713" spans="1:8">
      <c r="A1713"/>
      <c r="B1713"/>
      <c r="C1713"/>
      <c r="D1713"/>
      <c r="E1713"/>
      <c r="F1713"/>
      <c r="G1713"/>
      <c r="H1713"/>
    </row>
    <row r="1714" spans="1:8">
      <c r="A1714"/>
      <c r="B1714"/>
      <c r="C1714"/>
      <c r="D1714"/>
      <c r="E1714"/>
      <c r="F1714"/>
      <c r="G1714"/>
      <c r="H1714"/>
    </row>
    <row r="1715" spans="1:8">
      <c r="A1715"/>
      <c r="B1715"/>
      <c r="C1715"/>
      <c r="D1715"/>
      <c r="E1715"/>
      <c r="F1715"/>
      <c r="G1715"/>
      <c r="H1715"/>
    </row>
    <row r="1716" spans="1:8">
      <c r="A1716"/>
      <c r="B1716"/>
      <c r="C1716"/>
      <c r="D1716"/>
      <c r="E1716"/>
      <c r="F1716"/>
      <c r="G1716"/>
      <c r="H1716"/>
    </row>
    <row r="1717" spans="1:8">
      <c r="A1717"/>
      <c r="B1717"/>
      <c r="C1717"/>
      <c r="D1717"/>
      <c r="E1717"/>
      <c r="F1717"/>
      <c r="G1717"/>
      <c r="H1717"/>
    </row>
    <row r="1718" spans="1:8">
      <c r="A1718"/>
      <c r="B1718"/>
      <c r="C1718"/>
      <c r="D1718"/>
      <c r="E1718"/>
      <c r="F1718"/>
      <c r="G1718"/>
      <c r="H1718"/>
    </row>
    <row r="1719" spans="1:8">
      <c r="A1719"/>
      <c r="B1719"/>
      <c r="C1719"/>
      <c r="D1719"/>
      <c r="E1719"/>
      <c r="F1719"/>
      <c r="G1719"/>
      <c r="H1719"/>
    </row>
    <row r="1720" spans="1:8">
      <c r="A1720"/>
      <c r="B1720"/>
      <c r="C1720"/>
      <c r="D1720"/>
      <c r="E1720"/>
      <c r="F1720"/>
      <c r="G1720"/>
      <c r="H1720"/>
    </row>
    <row r="1721" spans="1:8">
      <c r="A1721"/>
      <c r="B1721"/>
      <c r="C1721"/>
      <c r="D1721"/>
      <c r="E1721"/>
      <c r="F1721"/>
      <c r="G1721"/>
      <c r="H1721"/>
    </row>
    <row r="1722" spans="1:8">
      <c r="A1722"/>
      <c r="B1722"/>
      <c r="C1722"/>
      <c r="D1722"/>
      <c r="E1722"/>
      <c r="F1722"/>
      <c r="G1722"/>
      <c r="H1722"/>
    </row>
    <row r="1723" spans="1:8">
      <c r="A1723"/>
      <c r="B1723"/>
      <c r="C1723"/>
      <c r="D1723"/>
      <c r="E1723"/>
      <c r="F1723"/>
      <c r="G1723"/>
      <c r="H1723"/>
    </row>
    <row r="1724" spans="1:8">
      <c r="A1724"/>
      <c r="B1724"/>
      <c r="C1724"/>
      <c r="D1724"/>
      <c r="E1724"/>
      <c r="F1724"/>
      <c r="G1724"/>
      <c r="H1724"/>
    </row>
    <row r="1725" spans="1:8">
      <c r="A1725"/>
      <c r="B1725"/>
      <c r="C1725"/>
      <c r="D1725"/>
      <c r="E1725"/>
      <c r="F1725"/>
      <c r="G1725"/>
      <c r="H1725"/>
    </row>
    <row r="1726" spans="1:8">
      <c r="A1726"/>
      <c r="B1726"/>
      <c r="C1726"/>
      <c r="D1726"/>
      <c r="E1726"/>
      <c r="F1726"/>
      <c r="G1726"/>
      <c r="H1726"/>
    </row>
    <row r="1727" spans="1:8">
      <c r="A1727"/>
      <c r="B1727"/>
      <c r="C1727"/>
      <c r="D1727"/>
      <c r="E1727"/>
      <c r="F1727"/>
      <c r="G1727"/>
      <c r="H1727"/>
    </row>
    <row r="1728" spans="1:8">
      <c r="A1728"/>
      <c r="B1728"/>
      <c r="C1728"/>
      <c r="D1728"/>
      <c r="E1728"/>
      <c r="F1728"/>
      <c r="G1728"/>
      <c r="H1728"/>
    </row>
    <row r="1729" spans="1:8">
      <c r="A1729"/>
      <c r="B1729"/>
      <c r="C1729"/>
      <c r="D1729"/>
      <c r="E1729"/>
      <c r="F1729"/>
      <c r="G1729"/>
      <c r="H1729"/>
    </row>
    <row r="1730" spans="1:8">
      <c r="A1730"/>
      <c r="B1730"/>
      <c r="C1730"/>
      <c r="D1730"/>
      <c r="E1730"/>
      <c r="F1730"/>
      <c r="G1730"/>
      <c r="H1730"/>
    </row>
    <row r="1731" spans="1:8">
      <c r="A1731"/>
      <c r="B1731"/>
      <c r="C1731"/>
      <c r="D1731"/>
      <c r="E1731"/>
      <c r="F1731"/>
      <c r="G1731"/>
      <c r="H1731"/>
    </row>
    <row r="1732" spans="1:8">
      <c r="A1732"/>
      <c r="B1732"/>
      <c r="C1732"/>
      <c r="D1732"/>
      <c r="E1732"/>
      <c r="F1732"/>
      <c r="G1732"/>
      <c r="H1732"/>
    </row>
    <row r="1733" spans="1:8">
      <c r="A1733"/>
      <c r="B1733"/>
      <c r="C1733"/>
      <c r="D1733"/>
      <c r="E1733"/>
      <c r="F1733"/>
      <c r="G1733"/>
      <c r="H1733"/>
    </row>
    <row r="1734" spans="1:8">
      <c r="A1734"/>
      <c r="B1734"/>
      <c r="C1734"/>
      <c r="D1734"/>
      <c r="E1734"/>
      <c r="F1734"/>
      <c r="G1734"/>
      <c r="H1734"/>
    </row>
    <row r="1735" spans="1:8">
      <c r="A1735"/>
      <c r="B1735"/>
      <c r="C1735"/>
      <c r="D1735"/>
      <c r="E1735"/>
      <c r="F1735"/>
      <c r="G1735"/>
      <c r="H1735"/>
    </row>
    <row r="1736" spans="1:8">
      <c r="A1736"/>
      <c r="B1736"/>
      <c r="C1736"/>
      <c r="D1736"/>
      <c r="E1736"/>
      <c r="F1736"/>
      <c r="G1736"/>
      <c r="H1736"/>
    </row>
    <row r="1737" spans="1:8">
      <c r="A1737"/>
      <c r="B1737"/>
      <c r="C1737"/>
      <c r="D1737"/>
      <c r="E1737"/>
      <c r="F1737"/>
      <c r="G1737"/>
      <c r="H1737"/>
    </row>
    <row r="1738" spans="1:8">
      <c r="A1738"/>
      <c r="B1738"/>
      <c r="C1738"/>
      <c r="D1738"/>
      <c r="E1738"/>
      <c r="F1738"/>
      <c r="G1738"/>
      <c r="H1738"/>
    </row>
    <row r="1739" spans="1:8">
      <c r="A1739"/>
      <c r="B1739"/>
      <c r="C1739"/>
      <c r="D1739"/>
      <c r="E1739"/>
      <c r="F1739"/>
      <c r="G1739"/>
      <c r="H1739"/>
    </row>
    <row r="1740" spans="1:8">
      <c r="A1740"/>
      <c r="B1740"/>
      <c r="C1740"/>
      <c r="D1740"/>
      <c r="E1740"/>
      <c r="F1740"/>
      <c r="G1740"/>
      <c r="H1740"/>
    </row>
    <row r="1741" spans="1:8">
      <c r="A1741"/>
      <c r="B1741"/>
      <c r="C1741"/>
      <c r="D1741"/>
      <c r="E1741"/>
      <c r="F1741"/>
      <c r="G1741"/>
      <c r="H1741"/>
    </row>
    <row r="1742" spans="1:8">
      <c r="A1742"/>
      <c r="B1742"/>
      <c r="C1742"/>
      <c r="D1742"/>
      <c r="E1742"/>
      <c r="F1742"/>
      <c r="G1742"/>
      <c r="H1742"/>
    </row>
    <row r="1743" spans="1:8">
      <c r="A1743"/>
      <c r="B1743"/>
      <c r="C1743"/>
      <c r="D1743"/>
      <c r="E1743"/>
      <c r="F1743"/>
      <c r="G1743"/>
      <c r="H1743"/>
    </row>
    <row r="1744" spans="1:8">
      <c r="A1744"/>
      <c r="B1744"/>
      <c r="C1744"/>
      <c r="D1744"/>
      <c r="E1744"/>
      <c r="F1744"/>
      <c r="G1744"/>
      <c r="H1744"/>
    </row>
    <row r="1745" spans="1:8">
      <c r="A1745"/>
      <c r="B1745"/>
      <c r="C1745"/>
      <c r="D1745"/>
      <c r="E1745"/>
      <c r="F1745"/>
      <c r="G1745"/>
      <c r="H1745"/>
    </row>
    <row r="1746" spans="1:8">
      <c r="A1746"/>
      <c r="B1746"/>
      <c r="C1746"/>
      <c r="D1746"/>
      <c r="E1746"/>
      <c r="F1746"/>
      <c r="G1746"/>
      <c r="H1746"/>
    </row>
    <row r="1747" spans="1:8">
      <c r="A1747"/>
      <c r="B1747"/>
      <c r="C1747"/>
      <c r="D1747"/>
      <c r="E1747"/>
      <c r="F1747"/>
      <c r="G1747"/>
      <c r="H1747"/>
    </row>
    <row r="1748" spans="1:8">
      <c r="A1748"/>
      <c r="B1748"/>
      <c r="C1748"/>
      <c r="D1748"/>
      <c r="E1748"/>
      <c r="F1748"/>
      <c r="G1748"/>
      <c r="H1748"/>
    </row>
    <row r="1749" spans="1:8">
      <c r="A1749"/>
      <c r="B1749"/>
      <c r="C1749"/>
      <c r="D1749"/>
      <c r="E1749"/>
      <c r="F1749"/>
      <c r="G1749"/>
      <c r="H1749"/>
    </row>
    <row r="1750" spans="1:8">
      <c r="A1750"/>
      <c r="B1750"/>
      <c r="C1750"/>
      <c r="D1750"/>
      <c r="E1750"/>
      <c r="F1750"/>
      <c r="G1750"/>
      <c r="H1750"/>
    </row>
    <row r="1751" spans="1:8">
      <c r="A1751"/>
      <c r="B1751"/>
      <c r="C1751"/>
      <c r="D1751"/>
      <c r="E1751"/>
      <c r="F1751"/>
      <c r="G1751"/>
      <c r="H1751"/>
    </row>
    <row r="1752" spans="1:8">
      <c r="A1752"/>
      <c r="B1752"/>
      <c r="C1752"/>
      <c r="D1752"/>
      <c r="E1752"/>
      <c r="F1752"/>
      <c r="G1752"/>
      <c r="H1752"/>
    </row>
    <row r="1753" spans="1:8">
      <c r="A1753"/>
      <c r="B1753"/>
      <c r="C1753"/>
      <c r="D1753"/>
      <c r="E1753"/>
      <c r="F1753"/>
      <c r="G1753"/>
      <c r="H1753"/>
    </row>
    <row r="1754" spans="1:8">
      <c r="A1754"/>
      <c r="B1754"/>
      <c r="C1754"/>
      <c r="D1754"/>
      <c r="E1754"/>
      <c r="F1754"/>
      <c r="G1754"/>
      <c r="H1754"/>
    </row>
    <row r="1755" spans="1:8">
      <c r="A1755"/>
      <c r="B1755"/>
      <c r="C1755"/>
      <c r="D1755"/>
      <c r="E1755"/>
      <c r="F1755"/>
      <c r="G1755"/>
      <c r="H1755"/>
    </row>
    <row r="1756" spans="1:8">
      <c r="A1756"/>
      <c r="B1756"/>
      <c r="C1756"/>
      <c r="D1756"/>
      <c r="E1756"/>
      <c r="F1756"/>
      <c r="G1756"/>
      <c r="H1756"/>
    </row>
    <row r="1757" spans="1:8">
      <c r="A1757"/>
      <c r="B1757"/>
      <c r="C1757"/>
      <c r="D1757"/>
      <c r="E1757"/>
      <c r="F1757"/>
      <c r="G1757"/>
      <c r="H1757"/>
    </row>
    <row r="1758" spans="1:8">
      <c r="A1758"/>
      <c r="B1758"/>
      <c r="C1758"/>
      <c r="D1758"/>
      <c r="E1758"/>
      <c r="F1758"/>
      <c r="G1758"/>
      <c r="H1758"/>
    </row>
    <row r="1759" spans="1:8">
      <c r="A1759"/>
      <c r="B1759"/>
      <c r="C1759"/>
      <c r="D1759"/>
      <c r="E1759"/>
      <c r="F1759"/>
      <c r="G1759"/>
      <c r="H1759"/>
    </row>
    <row r="1760" spans="1:8">
      <c r="A1760"/>
      <c r="B1760"/>
      <c r="C1760"/>
      <c r="D1760"/>
      <c r="E1760"/>
      <c r="F1760"/>
      <c r="G1760"/>
      <c r="H1760"/>
    </row>
    <row r="1761" spans="1:8">
      <c r="A1761"/>
      <c r="B1761"/>
      <c r="C1761"/>
      <c r="D1761"/>
      <c r="E1761"/>
      <c r="F1761"/>
      <c r="G1761"/>
      <c r="H1761"/>
    </row>
    <row r="1762" spans="1:8">
      <c r="A1762"/>
      <c r="B1762"/>
      <c r="C1762"/>
      <c r="D1762"/>
      <c r="E1762"/>
      <c r="F1762"/>
      <c r="G1762"/>
      <c r="H1762"/>
    </row>
    <row r="1763" spans="1:8">
      <c r="A1763"/>
      <c r="B1763"/>
      <c r="C1763"/>
      <c r="D1763"/>
      <c r="E1763"/>
      <c r="F1763"/>
      <c r="G1763"/>
      <c r="H1763"/>
    </row>
    <row r="1764" spans="1:8">
      <c r="A1764"/>
      <c r="B1764"/>
      <c r="C1764"/>
      <c r="D1764"/>
      <c r="E1764"/>
      <c r="F1764"/>
      <c r="G1764"/>
      <c r="H1764"/>
    </row>
    <row r="1765" spans="1:8">
      <c r="A1765"/>
      <c r="B1765"/>
      <c r="C1765"/>
      <c r="D1765"/>
      <c r="E1765"/>
      <c r="F1765"/>
      <c r="G1765"/>
      <c r="H1765"/>
    </row>
    <row r="1766" spans="1:8">
      <c r="A1766"/>
      <c r="B1766"/>
      <c r="C1766"/>
      <c r="D1766"/>
      <c r="E1766"/>
      <c r="F1766"/>
      <c r="G1766"/>
      <c r="H1766"/>
    </row>
    <row r="1767" spans="1:8">
      <c r="A1767"/>
      <c r="B1767"/>
      <c r="C1767"/>
      <c r="D1767"/>
      <c r="E1767"/>
      <c r="F1767"/>
      <c r="G1767"/>
      <c r="H1767"/>
    </row>
    <row r="1768" spans="1:8">
      <c r="A1768"/>
      <c r="B1768"/>
      <c r="C1768"/>
      <c r="D1768"/>
      <c r="E1768"/>
      <c r="F1768"/>
      <c r="G1768"/>
      <c r="H1768"/>
    </row>
    <row r="1769" spans="1:8">
      <c r="A1769"/>
      <c r="B1769"/>
      <c r="C1769"/>
      <c r="D1769"/>
      <c r="E1769"/>
      <c r="F1769"/>
      <c r="G1769"/>
      <c r="H1769"/>
    </row>
    <row r="1770" spans="1:8">
      <c r="A1770"/>
      <c r="B1770"/>
      <c r="C1770"/>
      <c r="D1770"/>
      <c r="E1770"/>
      <c r="F1770"/>
      <c r="G1770"/>
      <c r="H1770"/>
    </row>
    <row r="1771" spans="1:8">
      <c r="A1771"/>
      <c r="B1771"/>
      <c r="C1771"/>
      <c r="D1771"/>
      <c r="E1771"/>
      <c r="F1771"/>
      <c r="G1771"/>
      <c r="H1771"/>
    </row>
    <row r="1772" spans="1:8">
      <c r="A1772"/>
      <c r="B1772"/>
      <c r="C1772"/>
      <c r="D1772"/>
      <c r="E1772"/>
      <c r="F1772"/>
      <c r="G1772"/>
      <c r="H1772"/>
    </row>
    <row r="1773" spans="1:8">
      <c r="A1773"/>
      <c r="B1773"/>
      <c r="C1773"/>
      <c r="D1773"/>
      <c r="E1773"/>
      <c r="F1773"/>
      <c r="G1773"/>
      <c r="H1773"/>
    </row>
    <row r="1774" spans="1:8">
      <c r="A1774"/>
      <c r="B1774"/>
      <c r="C1774"/>
      <c r="D1774"/>
      <c r="E1774"/>
      <c r="F1774"/>
      <c r="G1774"/>
      <c r="H1774"/>
    </row>
    <row r="1775" spans="1:8">
      <c r="A1775"/>
      <c r="B1775"/>
      <c r="C1775"/>
      <c r="D1775"/>
      <c r="E1775"/>
      <c r="F1775"/>
      <c r="G1775"/>
      <c r="H1775"/>
    </row>
    <row r="1776" spans="1:8">
      <c r="A1776"/>
      <c r="B1776"/>
      <c r="C1776"/>
      <c r="D1776"/>
      <c r="E1776"/>
      <c r="F1776"/>
      <c r="G1776"/>
      <c r="H1776"/>
    </row>
    <row r="1777" spans="1:8">
      <c r="A1777"/>
      <c r="B1777"/>
      <c r="C1777"/>
      <c r="D1777"/>
      <c r="E1777"/>
      <c r="F1777"/>
      <c r="G1777"/>
      <c r="H1777"/>
    </row>
    <row r="1778" spans="1:8">
      <c r="A1778"/>
      <c r="B1778"/>
      <c r="C1778"/>
      <c r="D1778"/>
      <c r="E1778"/>
      <c r="F1778"/>
      <c r="G1778"/>
      <c r="H1778"/>
    </row>
    <row r="1779" spans="1:8">
      <c r="A1779"/>
      <c r="B1779"/>
      <c r="C1779"/>
      <c r="D1779"/>
      <c r="E1779"/>
      <c r="F1779"/>
      <c r="G1779"/>
      <c r="H1779"/>
    </row>
    <row r="1780" spans="1:8">
      <c r="A1780"/>
      <c r="B1780"/>
      <c r="C1780"/>
      <c r="D1780"/>
      <c r="E1780"/>
      <c r="F1780"/>
      <c r="G1780"/>
      <c r="H1780"/>
    </row>
    <row r="1781" spans="1:8">
      <c r="A1781"/>
      <c r="B1781"/>
      <c r="C1781"/>
      <c r="D1781"/>
      <c r="E1781"/>
      <c r="F1781"/>
      <c r="G1781"/>
      <c r="H1781"/>
    </row>
    <row r="1782" spans="1:8">
      <c r="A1782"/>
      <c r="B1782"/>
      <c r="C1782"/>
      <c r="D1782"/>
      <c r="E1782"/>
      <c r="F1782"/>
      <c r="G1782"/>
      <c r="H1782"/>
    </row>
    <row r="1783" spans="1:8">
      <c r="A1783"/>
      <c r="B1783"/>
      <c r="C1783"/>
      <c r="D1783"/>
      <c r="E1783"/>
      <c r="F1783"/>
      <c r="G1783"/>
      <c r="H1783"/>
    </row>
    <row r="1784" spans="1:8">
      <c r="A1784"/>
      <c r="B1784"/>
      <c r="C1784"/>
      <c r="D1784"/>
      <c r="E1784"/>
      <c r="F1784"/>
      <c r="G1784"/>
      <c r="H1784"/>
    </row>
    <row r="1785" spans="1:8">
      <c r="A1785"/>
      <c r="B1785"/>
      <c r="C1785"/>
      <c r="D1785"/>
      <c r="E1785"/>
      <c r="F1785"/>
      <c r="G1785"/>
      <c r="H1785"/>
    </row>
    <row r="1786" spans="1:8">
      <c r="A1786"/>
      <c r="B1786"/>
      <c r="C1786"/>
      <c r="D1786"/>
      <c r="E1786"/>
      <c r="F1786"/>
      <c r="G1786"/>
      <c r="H1786"/>
    </row>
    <row r="1787" spans="1:8">
      <c r="A1787"/>
      <c r="B1787"/>
      <c r="C1787"/>
      <c r="D1787"/>
      <c r="E1787"/>
      <c r="F1787"/>
      <c r="G1787"/>
      <c r="H1787"/>
    </row>
    <row r="1788" spans="1:8">
      <c r="A1788"/>
      <c r="B1788"/>
      <c r="C1788"/>
      <c r="D1788"/>
      <c r="E1788"/>
      <c r="F1788"/>
      <c r="G1788"/>
      <c r="H1788"/>
    </row>
    <row r="1789" spans="1:8">
      <c r="A1789"/>
      <c r="B1789"/>
      <c r="C1789"/>
      <c r="D1789"/>
      <c r="E1789"/>
      <c r="F1789"/>
      <c r="G1789"/>
      <c r="H1789"/>
    </row>
    <row r="1790" spans="1:8">
      <c r="A1790"/>
      <c r="B1790"/>
      <c r="C1790"/>
      <c r="D1790"/>
      <c r="E1790"/>
      <c r="F1790"/>
      <c r="G1790"/>
      <c r="H1790"/>
    </row>
    <row r="1791" spans="1:8">
      <c r="A1791"/>
      <c r="B1791"/>
      <c r="C1791"/>
      <c r="D1791"/>
      <c r="E1791"/>
      <c r="F1791"/>
      <c r="G1791"/>
      <c r="H1791"/>
    </row>
    <row r="1792" spans="1:8">
      <c r="A1792"/>
      <c r="B1792"/>
      <c r="C1792"/>
      <c r="D1792"/>
      <c r="E1792"/>
      <c r="F1792"/>
      <c r="G1792"/>
      <c r="H1792"/>
    </row>
    <row r="1793" spans="1:8">
      <c r="A1793"/>
      <c r="B1793"/>
      <c r="C1793"/>
      <c r="D1793"/>
      <c r="E1793"/>
      <c r="F1793"/>
      <c r="G1793"/>
      <c r="H1793"/>
    </row>
    <row r="1794" spans="1:8">
      <c r="A1794"/>
      <c r="B1794"/>
      <c r="C1794"/>
      <c r="D1794"/>
      <c r="E1794"/>
      <c r="F1794"/>
      <c r="G1794"/>
      <c r="H1794"/>
    </row>
    <row r="1795" spans="1:8">
      <c r="A1795"/>
      <c r="B1795"/>
      <c r="C1795"/>
      <c r="D1795"/>
      <c r="E1795"/>
      <c r="F1795"/>
      <c r="G1795"/>
      <c r="H1795"/>
    </row>
    <row r="1796" spans="1:8">
      <c r="A1796"/>
      <c r="B1796"/>
      <c r="C1796"/>
      <c r="D1796"/>
      <c r="E1796"/>
      <c r="F1796"/>
      <c r="G1796"/>
      <c r="H1796"/>
    </row>
    <row r="1797" spans="1:8">
      <c r="A1797"/>
      <c r="B1797"/>
      <c r="C1797"/>
      <c r="D1797"/>
      <c r="E1797"/>
      <c r="F1797"/>
      <c r="G1797"/>
      <c r="H1797"/>
    </row>
    <row r="1798" spans="1:8">
      <c r="A1798"/>
      <c r="B1798"/>
      <c r="C1798"/>
      <c r="D1798"/>
      <c r="E1798"/>
      <c r="F1798"/>
      <c r="G1798"/>
      <c r="H1798"/>
    </row>
    <row r="1799" spans="1:8">
      <c r="A1799"/>
      <c r="B1799"/>
      <c r="C1799"/>
      <c r="D1799"/>
      <c r="E1799"/>
      <c r="F1799"/>
      <c r="G1799"/>
      <c r="H1799"/>
    </row>
    <row r="1800" spans="1:8">
      <c r="A1800"/>
      <c r="B1800"/>
      <c r="C1800"/>
      <c r="D1800"/>
      <c r="E1800"/>
      <c r="F1800"/>
      <c r="G1800"/>
      <c r="H1800"/>
    </row>
    <row r="1801" spans="1:8">
      <c r="A1801"/>
      <c r="B1801"/>
      <c r="C1801"/>
      <c r="D1801"/>
      <c r="E1801"/>
      <c r="F1801"/>
      <c r="G1801"/>
      <c r="H1801"/>
    </row>
    <row r="1802" spans="1:8">
      <c r="A1802"/>
      <c r="B1802"/>
      <c r="C1802"/>
      <c r="D1802"/>
      <c r="E1802"/>
      <c r="F1802"/>
      <c r="G1802"/>
      <c r="H1802"/>
    </row>
    <row r="1803" spans="1:8">
      <c r="A1803"/>
      <c r="B1803"/>
      <c r="C1803"/>
      <c r="D1803"/>
      <c r="E1803"/>
      <c r="F1803"/>
      <c r="G1803"/>
      <c r="H1803"/>
    </row>
    <row r="1804" spans="1:8">
      <c r="A1804"/>
      <c r="B1804"/>
      <c r="C1804"/>
      <c r="D1804"/>
      <c r="E1804"/>
      <c r="F1804"/>
      <c r="G1804"/>
      <c r="H1804"/>
    </row>
    <row r="1805" spans="1:8">
      <c r="A1805"/>
      <c r="B1805"/>
      <c r="C1805"/>
      <c r="D1805"/>
      <c r="E1805"/>
      <c r="F1805"/>
      <c r="G1805"/>
      <c r="H1805"/>
    </row>
    <row r="1806" spans="1:8">
      <c r="A1806"/>
      <c r="B1806"/>
      <c r="C1806"/>
      <c r="D1806"/>
      <c r="E1806"/>
      <c r="F1806"/>
      <c r="G1806"/>
      <c r="H1806"/>
    </row>
    <row r="1807" spans="1:8">
      <c r="A1807"/>
      <c r="B1807"/>
      <c r="C1807"/>
      <c r="D1807"/>
      <c r="E1807"/>
      <c r="F1807"/>
      <c r="G1807"/>
      <c r="H1807"/>
    </row>
    <row r="1808" spans="1:8">
      <c r="A1808"/>
      <c r="B1808"/>
      <c r="C1808"/>
      <c r="D1808"/>
      <c r="E1808"/>
      <c r="F1808"/>
      <c r="G1808"/>
      <c r="H1808"/>
    </row>
    <row r="1809" spans="1:8">
      <c r="A1809"/>
      <c r="B1809"/>
      <c r="C1809"/>
      <c r="D1809"/>
      <c r="E1809"/>
      <c r="F1809"/>
      <c r="G1809"/>
      <c r="H1809"/>
    </row>
    <row r="1810" spans="1:8">
      <c r="A1810"/>
      <c r="B1810"/>
      <c r="C1810"/>
      <c r="D1810"/>
      <c r="E1810"/>
      <c r="F1810"/>
      <c r="G1810"/>
      <c r="H1810"/>
    </row>
    <row r="1811" spans="1:8">
      <c r="A1811"/>
      <c r="B1811"/>
      <c r="C1811"/>
      <c r="D1811"/>
      <c r="E1811"/>
      <c r="F1811"/>
      <c r="G1811"/>
      <c r="H1811"/>
    </row>
    <row r="1812" spans="1:8">
      <c r="A1812"/>
      <c r="B1812"/>
      <c r="C1812"/>
      <c r="D1812"/>
      <c r="E1812"/>
      <c r="F1812"/>
      <c r="G1812"/>
      <c r="H1812"/>
    </row>
    <row r="1813" spans="1:8">
      <c r="A1813"/>
      <c r="B1813"/>
      <c r="C1813"/>
      <c r="D1813"/>
      <c r="E1813"/>
      <c r="F1813"/>
      <c r="G1813"/>
      <c r="H1813"/>
    </row>
    <row r="1814" spans="1:8">
      <c r="A1814"/>
      <c r="B1814"/>
      <c r="C1814"/>
      <c r="D1814"/>
      <c r="E1814"/>
      <c r="F1814"/>
      <c r="G1814"/>
      <c r="H1814"/>
    </row>
    <row r="1815" spans="1:8">
      <c r="A1815"/>
      <c r="B1815"/>
      <c r="C1815"/>
      <c r="D1815"/>
      <c r="E1815"/>
      <c r="F1815"/>
      <c r="G1815"/>
      <c r="H1815"/>
    </row>
    <row r="1816" spans="1:8">
      <c r="A1816"/>
      <c r="B1816"/>
      <c r="C1816"/>
      <c r="D1816"/>
      <c r="E1816"/>
      <c r="F1816"/>
      <c r="G1816"/>
      <c r="H1816"/>
    </row>
    <row r="1817" spans="1:8">
      <c r="A1817"/>
      <c r="B1817"/>
      <c r="C1817"/>
      <c r="D1817"/>
      <c r="E1817"/>
      <c r="F1817"/>
      <c r="G1817"/>
      <c r="H1817"/>
    </row>
    <row r="1818" spans="1:8">
      <c r="A1818"/>
      <c r="B1818"/>
      <c r="C1818"/>
      <c r="D1818"/>
      <c r="E1818"/>
      <c r="F1818"/>
      <c r="G1818"/>
      <c r="H1818"/>
    </row>
    <row r="1819" spans="1:8">
      <c r="A1819"/>
      <c r="B1819"/>
      <c r="C1819"/>
      <c r="D1819"/>
      <c r="E1819"/>
      <c r="F1819"/>
      <c r="G1819"/>
      <c r="H1819"/>
    </row>
    <row r="1820" spans="1:8">
      <c r="A1820"/>
      <c r="B1820"/>
      <c r="C1820"/>
      <c r="D1820"/>
      <c r="E1820"/>
      <c r="F1820"/>
      <c r="G1820"/>
      <c r="H1820"/>
    </row>
    <row r="1821" spans="1:8">
      <c r="A1821"/>
      <c r="B1821"/>
      <c r="C1821"/>
      <c r="D1821"/>
      <c r="E1821"/>
      <c r="F1821"/>
      <c r="G1821"/>
      <c r="H1821"/>
    </row>
    <row r="1822" spans="1:8">
      <c r="A1822"/>
      <c r="B1822"/>
      <c r="C1822"/>
      <c r="D1822"/>
      <c r="E1822"/>
      <c r="F1822"/>
      <c r="G1822"/>
      <c r="H1822"/>
    </row>
    <row r="1823" spans="1:8">
      <c r="A1823"/>
      <c r="B1823"/>
      <c r="C1823"/>
      <c r="D1823"/>
      <c r="E1823"/>
      <c r="F1823"/>
      <c r="G1823"/>
      <c r="H1823"/>
    </row>
    <row r="1824" spans="1:8">
      <c r="A1824"/>
      <c r="B1824"/>
      <c r="C1824"/>
      <c r="D1824"/>
      <c r="E1824"/>
      <c r="F1824"/>
      <c r="G1824"/>
      <c r="H1824"/>
    </row>
    <row r="1825" spans="1:8">
      <c r="A1825"/>
      <c r="B1825"/>
      <c r="C1825"/>
      <c r="D1825"/>
      <c r="E1825"/>
      <c r="F1825"/>
      <c r="G1825"/>
      <c r="H1825"/>
    </row>
    <row r="1826" spans="1:8">
      <c r="A1826"/>
      <c r="B1826"/>
      <c r="C1826"/>
      <c r="D1826"/>
      <c r="E1826"/>
      <c r="F1826"/>
      <c r="G1826"/>
      <c r="H1826"/>
    </row>
    <row r="1827" spans="1:8">
      <c r="A1827"/>
      <c r="B1827"/>
      <c r="C1827"/>
      <c r="D1827"/>
      <c r="E1827"/>
      <c r="F1827"/>
      <c r="G1827"/>
      <c r="H1827"/>
    </row>
    <row r="1828" spans="1:8">
      <c r="A1828"/>
      <c r="B1828"/>
      <c r="C1828"/>
      <c r="D1828"/>
      <c r="E1828"/>
      <c r="F1828"/>
      <c r="G1828"/>
      <c r="H1828"/>
    </row>
    <row r="1829" spans="1:8">
      <c r="A1829"/>
      <c r="B1829"/>
      <c r="C1829"/>
      <c r="D1829"/>
      <c r="E1829"/>
      <c r="F1829"/>
      <c r="G1829"/>
      <c r="H1829"/>
    </row>
    <row r="1830" spans="1:8">
      <c r="A1830"/>
      <c r="B1830"/>
      <c r="C1830"/>
      <c r="D1830"/>
      <c r="E1830"/>
      <c r="F1830"/>
      <c r="G1830"/>
      <c r="H1830"/>
    </row>
    <row r="1831" spans="1:8">
      <c r="A1831"/>
      <c r="B1831"/>
      <c r="C1831"/>
      <c r="D1831"/>
      <c r="E1831"/>
      <c r="F1831"/>
      <c r="G1831"/>
      <c r="H1831"/>
    </row>
    <row r="1832" spans="1:8">
      <c r="A1832"/>
      <c r="B1832"/>
      <c r="C1832"/>
      <c r="D1832"/>
      <c r="E1832"/>
      <c r="F1832"/>
      <c r="G1832"/>
      <c r="H1832"/>
    </row>
    <row r="1833" spans="1:8">
      <c r="A1833"/>
      <c r="B1833"/>
      <c r="C1833"/>
      <c r="D1833"/>
      <c r="E1833"/>
      <c r="F1833"/>
      <c r="G1833"/>
      <c r="H1833"/>
    </row>
    <row r="1834" spans="1:8">
      <c r="A1834"/>
      <c r="B1834"/>
      <c r="C1834"/>
      <c r="D1834"/>
      <c r="E1834"/>
      <c r="F1834"/>
      <c r="G1834"/>
      <c r="H1834"/>
    </row>
    <row r="1835" spans="1:8">
      <c r="A1835"/>
      <c r="B1835"/>
      <c r="C1835"/>
      <c r="D1835"/>
      <c r="E1835"/>
      <c r="F1835"/>
      <c r="G1835"/>
      <c r="H1835"/>
    </row>
    <row r="1836" spans="1:8">
      <c r="A1836"/>
      <c r="B1836"/>
      <c r="C1836"/>
      <c r="D1836"/>
      <c r="E1836"/>
      <c r="F1836"/>
      <c r="G1836"/>
      <c r="H1836"/>
    </row>
    <row r="1837" spans="1:8">
      <c r="A1837"/>
      <c r="B1837"/>
      <c r="C1837"/>
      <c r="D1837"/>
      <c r="E1837"/>
      <c r="F1837"/>
      <c r="G1837"/>
      <c r="H1837"/>
    </row>
    <row r="1838" spans="1:8">
      <c r="A1838"/>
      <c r="B1838"/>
      <c r="C1838"/>
      <c r="D1838"/>
      <c r="E1838"/>
      <c r="F1838"/>
      <c r="G1838"/>
      <c r="H1838"/>
    </row>
    <row r="1839" spans="1:8">
      <c r="A1839"/>
      <c r="B1839"/>
      <c r="C1839"/>
      <c r="D1839"/>
      <c r="E1839"/>
      <c r="F1839"/>
      <c r="G1839"/>
      <c r="H1839"/>
    </row>
    <row r="1840" spans="1:8">
      <c r="A1840"/>
      <c r="B1840"/>
      <c r="C1840"/>
      <c r="D1840"/>
      <c r="E1840"/>
      <c r="F1840"/>
      <c r="G1840"/>
      <c r="H1840"/>
    </row>
    <row r="1841" spans="1:8">
      <c r="A1841"/>
      <c r="B1841"/>
      <c r="C1841"/>
      <c r="D1841"/>
      <c r="E1841"/>
      <c r="F1841"/>
      <c r="G1841"/>
      <c r="H1841"/>
    </row>
    <row r="1842" spans="1:8">
      <c r="A1842"/>
      <c r="B1842"/>
      <c r="C1842"/>
      <c r="D1842"/>
      <c r="E1842"/>
      <c r="F1842"/>
      <c r="G1842"/>
      <c r="H1842"/>
    </row>
    <row r="1843" spans="1:8">
      <c r="A1843"/>
      <c r="B1843"/>
      <c r="C1843"/>
      <c r="D1843"/>
      <c r="E1843"/>
      <c r="F1843"/>
      <c r="G1843"/>
      <c r="H1843"/>
    </row>
    <row r="1844" spans="1:8">
      <c r="A1844"/>
      <c r="B1844"/>
      <c r="C1844"/>
      <c r="D1844"/>
      <c r="E1844"/>
      <c r="F1844"/>
      <c r="G1844"/>
      <c r="H1844"/>
    </row>
    <row r="1845" spans="1:8">
      <c r="A1845"/>
      <c r="B1845"/>
      <c r="C1845"/>
      <c r="D1845"/>
      <c r="E1845"/>
      <c r="F1845"/>
      <c r="G1845"/>
      <c r="H1845"/>
    </row>
    <row r="1846" spans="1:8">
      <c r="A1846"/>
      <c r="B1846"/>
      <c r="C1846"/>
      <c r="D1846"/>
      <c r="E1846"/>
      <c r="F1846"/>
      <c r="G1846"/>
      <c r="H1846"/>
    </row>
    <row r="1847" spans="1:8">
      <c r="A1847"/>
      <c r="B1847"/>
      <c r="C1847"/>
      <c r="D1847"/>
      <c r="E1847"/>
      <c r="F1847"/>
      <c r="G1847"/>
      <c r="H1847"/>
    </row>
    <row r="1848" spans="1:8">
      <c r="A1848"/>
      <c r="B1848"/>
      <c r="C1848"/>
      <c r="D1848"/>
      <c r="E1848"/>
      <c r="F1848"/>
      <c r="G1848"/>
      <c r="H1848"/>
    </row>
    <row r="1849" spans="1:8">
      <c r="A1849"/>
      <c r="B1849"/>
      <c r="C1849"/>
      <c r="D1849"/>
      <c r="E1849"/>
      <c r="F1849"/>
      <c r="G1849"/>
      <c r="H1849"/>
    </row>
    <row r="1850" spans="1:8">
      <c r="A1850"/>
      <c r="B1850"/>
      <c r="C1850"/>
      <c r="D1850"/>
      <c r="E1850"/>
      <c r="F1850"/>
      <c r="G1850"/>
      <c r="H1850"/>
    </row>
    <row r="1851" spans="1:8">
      <c r="A1851"/>
      <c r="B1851"/>
      <c r="C1851"/>
      <c r="D1851"/>
      <c r="E1851"/>
      <c r="F1851"/>
      <c r="G1851"/>
      <c r="H1851"/>
    </row>
    <row r="1852" spans="1:8">
      <c r="A1852"/>
      <c r="B1852"/>
      <c r="C1852"/>
      <c r="D1852"/>
      <c r="E1852"/>
      <c r="F1852"/>
      <c r="G1852"/>
      <c r="H1852"/>
    </row>
    <row r="1853" spans="1:8">
      <c r="A1853"/>
      <c r="B1853"/>
      <c r="C1853"/>
      <c r="D1853"/>
      <c r="E1853"/>
      <c r="F1853"/>
      <c r="G1853"/>
      <c r="H1853"/>
    </row>
    <row r="1854" spans="1:8">
      <c r="A1854"/>
      <c r="B1854"/>
      <c r="C1854"/>
      <c r="D1854"/>
      <c r="E1854"/>
      <c r="F1854"/>
      <c r="G1854"/>
      <c r="H1854"/>
    </row>
    <row r="1855" spans="1:8">
      <c r="A1855"/>
      <c r="B1855"/>
      <c r="C1855"/>
      <c r="D1855"/>
      <c r="E1855"/>
      <c r="F1855"/>
      <c r="G1855"/>
      <c r="H1855"/>
    </row>
    <row r="1856" spans="1:8">
      <c r="A1856"/>
      <c r="B1856"/>
      <c r="C1856"/>
      <c r="D1856"/>
      <c r="E1856"/>
      <c r="F1856"/>
      <c r="G1856"/>
      <c r="H1856"/>
    </row>
    <row r="1857" spans="1:8">
      <c r="A1857"/>
      <c r="B1857"/>
      <c r="C1857"/>
      <c r="D1857"/>
      <c r="E1857"/>
      <c r="F1857"/>
      <c r="G1857"/>
      <c r="H1857"/>
    </row>
    <row r="1858" spans="1:8">
      <c r="A1858"/>
      <c r="B1858"/>
      <c r="C1858"/>
      <c r="D1858"/>
      <c r="E1858"/>
      <c r="F1858"/>
      <c r="G1858"/>
      <c r="H1858"/>
    </row>
    <row r="1859" spans="1:8">
      <c r="A1859"/>
      <c r="B1859"/>
      <c r="C1859"/>
      <c r="D1859"/>
      <c r="E1859"/>
      <c r="F1859"/>
      <c r="G1859"/>
      <c r="H1859"/>
    </row>
    <row r="1860" spans="1:8">
      <c r="A1860"/>
      <c r="B1860"/>
      <c r="C1860"/>
      <c r="D1860"/>
      <c r="E1860"/>
      <c r="F1860"/>
      <c r="G1860"/>
      <c r="H1860"/>
    </row>
    <row r="1861" spans="1:8">
      <c r="A1861"/>
      <c r="B1861"/>
      <c r="C1861"/>
      <c r="D1861"/>
      <c r="E1861"/>
      <c r="F1861"/>
      <c r="G1861"/>
      <c r="H1861"/>
    </row>
    <row r="1862" spans="1:8">
      <c r="A1862"/>
      <c r="B1862"/>
      <c r="C1862"/>
      <c r="D1862"/>
      <c r="E1862"/>
      <c r="F1862"/>
      <c r="G1862"/>
      <c r="H1862"/>
    </row>
    <row r="1863" spans="1:8">
      <c r="A1863"/>
      <c r="B1863"/>
      <c r="C1863"/>
      <c r="D1863"/>
      <c r="E1863"/>
      <c r="F1863"/>
      <c r="G1863"/>
      <c r="H1863"/>
    </row>
    <row r="1864" spans="1:8">
      <c r="A1864"/>
      <c r="B1864"/>
      <c r="C1864"/>
      <c r="D1864"/>
      <c r="E1864"/>
      <c r="F1864"/>
      <c r="G1864"/>
      <c r="H1864"/>
    </row>
    <row r="1865" spans="1:8">
      <c r="A1865"/>
      <c r="B1865"/>
      <c r="C1865"/>
      <c r="D1865"/>
      <c r="E1865"/>
      <c r="F1865"/>
      <c r="G1865"/>
      <c r="H1865"/>
    </row>
    <row r="1866" spans="1:8">
      <c r="A1866"/>
      <c r="B1866"/>
      <c r="C1866"/>
      <c r="D1866"/>
      <c r="E1866"/>
      <c r="F1866"/>
      <c r="G1866"/>
      <c r="H1866"/>
    </row>
    <row r="1867" spans="1:8">
      <c r="A1867"/>
      <c r="B1867"/>
      <c r="C1867"/>
      <c r="D1867"/>
      <c r="E1867"/>
      <c r="F1867"/>
      <c r="G1867"/>
      <c r="H1867"/>
    </row>
    <row r="1868" spans="1:8">
      <c r="A1868"/>
      <c r="B1868"/>
      <c r="C1868"/>
      <c r="D1868"/>
      <c r="E1868"/>
      <c r="F1868"/>
      <c r="G1868"/>
      <c r="H1868"/>
    </row>
    <row r="1869" spans="1:8">
      <c r="A1869"/>
      <c r="B1869"/>
      <c r="C1869"/>
      <c r="D1869"/>
      <c r="E1869"/>
      <c r="F1869"/>
      <c r="G1869"/>
      <c r="H1869"/>
    </row>
    <row r="1870" spans="1:8">
      <c r="A1870"/>
      <c r="B1870"/>
      <c r="C1870"/>
      <c r="D1870"/>
      <c r="E1870"/>
      <c r="F1870"/>
      <c r="G1870"/>
      <c r="H1870"/>
    </row>
    <row r="1871" spans="1:8">
      <c r="A1871"/>
      <c r="B1871"/>
      <c r="C1871"/>
      <c r="D1871"/>
      <c r="E1871"/>
      <c r="F1871"/>
      <c r="G1871"/>
      <c r="H1871"/>
    </row>
    <row r="1872" spans="1:8">
      <c r="A1872"/>
      <c r="B1872"/>
      <c r="C1872"/>
      <c r="D1872"/>
      <c r="E1872"/>
      <c r="F1872"/>
      <c r="G1872"/>
      <c r="H1872"/>
    </row>
    <row r="1873" spans="1:8">
      <c r="A1873"/>
      <c r="B1873"/>
      <c r="C1873"/>
      <c r="D1873"/>
      <c r="E1873"/>
      <c r="F1873"/>
      <c r="G1873"/>
      <c r="H1873"/>
    </row>
    <row r="1874" spans="1:8">
      <c r="A1874"/>
      <c r="B1874"/>
      <c r="C1874"/>
      <c r="D1874"/>
      <c r="E1874"/>
      <c r="F1874"/>
      <c r="G1874"/>
      <c r="H1874"/>
    </row>
    <row r="1875" spans="1:8">
      <c r="A1875"/>
      <c r="B1875"/>
      <c r="C1875"/>
      <c r="D1875"/>
      <c r="E1875"/>
      <c r="F1875"/>
      <c r="G1875"/>
      <c r="H1875"/>
    </row>
    <row r="1876" spans="1:8">
      <c r="A1876"/>
      <c r="B1876"/>
      <c r="C1876"/>
      <c r="D1876"/>
      <c r="E1876"/>
      <c r="F1876"/>
      <c r="G1876"/>
      <c r="H1876"/>
    </row>
    <row r="1877" spans="1:8">
      <c r="A1877"/>
      <c r="B1877"/>
      <c r="C1877"/>
      <c r="D1877"/>
      <c r="E1877"/>
      <c r="F1877"/>
      <c r="G1877"/>
      <c r="H1877"/>
    </row>
    <row r="1878" spans="1:8">
      <c r="A1878"/>
      <c r="B1878"/>
      <c r="C1878"/>
      <c r="D1878"/>
      <c r="E1878"/>
      <c r="F1878"/>
      <c r="G1878"/>
      <c r="H1878"/>
    </row>
    <row r="1879" spans="1:8">
      <c r="A1879"/>
      <c r="B1879"/>
      <c r="C1879"/>
      <c r="D1879"/>
      <c r="E1879"/>
      <c r="F1879"/>
      <c r="G1879"/>
      <c r="H1879"/>
    </row>
    <row r="1880" spans="1:8">
      <c r="A1880"/>
      <c r="B1880"/>
      <c r="C1880"/>
      <c r="D1880"/>
      <c r="E1880"/>
      <c r="F1880"/>
      <c r="G1880"/>
      <c r="H1880"/>
    </row>
    <row r="1881" spans="1:8">
      <c r="A1881"/>
      <c r="B1881"/>
      <c r="C1881"/>
      <c r="D1881"/>
      <c r="E1881"/>
      <c r="F1881"/>
      <c r="G1881"/>
      <c r="H1881"/>
    </row>
    <row r="1882" spans="1:8">
      <c r="A1882"/>
      <c r="B1882"/>
      <c r="C1882"/>
      <c r="D1882"/>
      <c r="E1882"/>
      <c r="F1882"/>
      <c r="G1882"/>
      <c r="H1882"/>
    </row>
    <row r="1883" spans="1:8">
      <c r="A1883"/>
      <c r="B1883"/>
      <c r="C1883"/>
      <c r="D1883"/>
      <c r="E1883"/>
      <c r="F1883"/>
      <c r="G1883"/>
      <c r="H1883"/>
    </row>
    <row r="1884" spans="1:8">
      <c r="A1884"/>
      <c r="B1884"/>
      <c r="C1884"/>
      <c r="D1884"/>
      <c r="E1884"/>
      <c r="F1884"/>
      <c r="G1884"/>
      <c r="H1884"/>
    </row>
    <row r="1885" spans="1:8">
      <c r="A1885"/>
      <c r="B1885"/>
      <c r="C1885"/>
      <c r="D1885"/>
      <c r="E1885"/>
      <c r="F1885"/>
      <c r="G1885"/>
      <c r="H1885"/>
    </row>
    <row r="1886" spans="1:8">
      <c r="A1886"/>
      <c r="B1886"/>
      <c r="C1886"/>
      <c r="D1886"/>
      <c r="E1886"/>
      <c r="F1886"/>
      <c r="G1886"/>
      <c r="H1886"/>
    </row>
    <row r="1887" spans="1:8">
      <c r="A1887"/>
      <c r="B1887"/>
      <c r="C1887"/>
      <c r="D1887"/>
      <c r="E1887"/>
      <c r="F1887"/>
      <c r="G1887"/>
      <c r="H1887"/>
    </row>
    <row r="1888" spans="1:8">
      <c r="A1888"/>
      <c r="B1888"/>
      <c r="C1888"/>
      <c r="D1888"/>
      <c r="E1888"/>
      <c r="F1888"/>
      <c r="G1888"/>
      <c r="H1888"/>
    </row>
    <row r="1889" spans="1:8">
      <c r="A1889"/>
      <c r="B1889"/>
      <c r="C1889"/>
      <c r="D1889"/>
      <c r="E1889"/>
      <c r="F1889"/>
      <c r="G1889"/>
      <c r="H1889"/>
    </row>
    <row r="1890" spans="1:8">
      <c r="A1890"/>
      <c r="B1890"/>
      <c r="C1890"/>
      <c r="D1890"/>
      <c r="E1890"/>
      <c r="F1890"/>
      <c r="G1890"/>
      <c r="H1890"/>
    </row>
    <row r="1891" spans="1:8">
      <c r="A1891"/>
      <c r="B1891"/>
      <c r="C1891"/>
      <c r="D1891"/>
      <c r="E1891"/>
      <c r="F1891"/>
      <c r="G1891"/>
      <c r="H1891"/>
    </row>
    <row r="1892" spans="1:8">
      <c r="A1892"/>
      <c r="B1892"/>
      <c r="C1892"/>
      <c r="D1892"/>
      <c r="E1892"/>
      <c r="F1892"/>
      <c r="G1892"/>
      <c r="H1892"/>
    </row>
    <row r="1893" spans="1:8">
      <c r="A1893"/>
      <c r="B1893"/>
      <c r="C1893"/>
      <c r="D1893"/>
      <c r="E1893"/>
      <c r="F1893"/>
      <c r="G1893"/>
      <c r="H1893"/>
    </row>
    <row r="1894" spans="1:8">
      <c r="A1894"/>
      <c r="B1894"/>
      <c r="C1894"/>
      <c r="D1894"/>
      <c r="E1894"/>
      <c r="F1894"/>
      <c r="G1894"/>
      <c r="H1894"/>
    </row>
    <row r="1895" spans="1:8">
      <c r="A1895"/>
      <c r="B1895"/>
      <c r="C1895"/>
      <c r="D1895"/>
      <c r="E1895"/>
      <c r="F1895"/>
      <c r="G1895"/>
      <c r="H1895"/>
    </row>
    <row r="1896" spans="1:8">
      <c r="A1896"/>
      <c r="B1896"/>
      <c r="C1896"/>
      <c r="D1896"/>
      <c r="E1896"/>
      <c r="F1896"/>
      <c r="G1896"/>
      <c r="H1896"/>
    </row>
    <row r="1897" spans="1:8">
      <c r="A1897"/>
      <c r="B1897"/>
      <c r="C1897"/>
      <c r="D1897"/>
      <c r="E1897"/>
      <c r="F1897"/>
      <c r="G1897"/>
      <c r="H1897"/>
    </row>
    <row r="1898" spans="1:8">
      <c r="A1898"/>
      <c r="B1898"/>
      <c r="C1898"/>
      <c r="D1898"/>
      <c r="E1898"/>
      <c r="F1898"/>
      <c r="G1898"/>
      <c r="H1898"/>
    </row>
    <row r="1899" spans="1:8">
      <c r="A1899"/>
      <c r="B1899"/>
      <c r="C1899"/>
      <c r="D1899"/>
      <c r="E1899"/>
      <c r="F1899"/>
      <c r="G1899"/>
      <c r="H1899"/>
    </row>
    <row r="1900" spans="1:8">
      <c r="A1900"/>
      <c r="B1900"/>
      <c r="C1900"/>
      <c r="D1900"/>
      <c r="E1900"/>
      <c r="F1900"/>
      <c r="G1900"/>
      <c r="H1900"/>
    </row>
    <row r="1901" spans="1:8">
      <c r="A1901"/>
      <c r="B1901"/>
      <c r="C1901"/>
      <c r="D1901"/>
      <c r="E1901"/>
      <c r="F1901"/>
      <c r="G1901"/>
      <c r="H1901"/>
    </row>
    <row r="1902" spans="1:8">
      <c r="A1902"/>
      <c r="B1902"/>
      <c r="C1902"/>
      <c r="D1902"/>
      <c r="E1902"/>
      <c r="F1902"/>
      <c r="G1902"/>
      <c r="H1902"/>
    </row>
    <row r="1903" spans="1:8">
      <c r="A1903"/>
      <c r="B1903"/>
      <c r="C1903"/>
      <c r="D1903"/>
      <c r="E1903"/>
      <c r="F1903"/>
      <c r="G1903"/>
      <c r="H1903"/>
    </row>
    <row r="1904" spans="1:8">
      <c r="A1904"/>
      <c r="B1904"/>
      <c r="C1904"/>
      <c r="D1904"/>
      <c r="E1904"/>
      <c r="F1904"/>
      <c r="G1904"/>
      <c r="H1904"/>
    </row>
    <row r="1905" spans="1:8">
      <c r="A1905"/>
      <c r="B1905"/>
      <c r="C1905"/>
      <c r="D1905"/>
      <c r="E1905"/>
      <c r="F1905"/>
      <c r="G1905"/>
      <c r="H1905"/>
    </row>
    <row r="1906" spans="1:8">
      <c r="A1906"/>
      <c r="B1906"/>
      <c r="C1906"/>
      <c r="D1906"/>
      <c r="E1906"/>
      <c r="F1906"/>
      <c r="G1906"/>
      <c r="H1906"/>
    </row>
    <row r="1907" spans="1:8">
      <c r="A1907"/>
      <c r="B1907"/>
      <c r="C1907"/>
      <c r="D1907"/>
      <c r="E1907"/>
      <c r="F1907"/>
      <c r="G1907"/>
      <c r="H1907"/>
    </row>
    <row r="1908" spans="1:8">
      <c r="A1908"/>
      <c r="B1908"/>
      <c r="C1908"/>
      <c r="D1908"/>
      <c r="E1908"/>
      <c r="F1908"/>
      <c r="G1908"/>
      <c r="H1908"/>
    </row>
    <row r="1909" spans="1:8">
      <c r="A1909"/>
      <c r="B1909"/>
      <c r="C1909"/>
      <c r="D1909"/>
      <c r="E1909"/>
      <c r="F1909"/>
      <c r="G1909"/>
      <c r="H1909"/>
    </row>
    <row r="1910" spans="1:8">
      <c r="A1910"/>
      <c r="B1910"/>
      <c r="C1910"/>
      <c r="D1910"/>
      <c r="E1910"/>
      <c r="F1910"/>
      <c r="G1910"/>
      <c r="H1910"/>
    </row>
    <row r="1911" spans="1:8">
      <c r="A1911"/>
      <c r="B1911"/>
      <c r="C1911"/>
      <c r="D1911"/>
      <c r="E1911"/>
      <c r="F1911"/>
      <c r="G1911"/>
      <c r="H1911"/>
    </row>
    <row r="1912" spans="1:8">
      <c r="A1912"/>
      <c r="B1912"/>
      <c r="C1912"/>
      <c r="D1912"/>
      <c r="E1912"/>
      <c r="F1912"/>
      <c r="G1912"/>
      <c r="H1912"/>
    </row>
    <row r="1913" spans="1:8">
      <c r="A1913"/>
      <c r="B1913"/>
      <c r="C1913"/>
      <c r="D1913"/>
      <c r="E1913"/>
      <c r="F1913"/>
      <c r="G1913"/>
      <c r="H1913"/>
    </row>
    <row r="1914" spans="1:8">
      <c r="A1914"/>
      <c r="B1914"/>
      <c r="C1914"/>
      <c r="D1914"/>
      <c r="E1914"/>
      <c r="F1914"/>
      <c r="G1914"/>
      <c r="H1914"/>
    </row>
    <row r="1915" spans="1:8">
      <c r="A1915"/>
      <c r="B1915"/>
      <c r="C1915"/>
      <c r="D1915"/>
      <c r="E1915"/>
      <c r="F1915"/>
      <c r="G1915"/>
      <c r="H1915"/>
    </row>
    <row r="1916" spans="1:8">
      <c r="A1916"/>
      <c r="B1916"/>
      <c r="C1916"/>
      <c r="D1916"/>
      <c r="E1916"/>
      <c r="F1916"/>
      <c r="G1916"/>
      <c r="H1916"/>
    </row>
    <row r="1917" spans="1:8">
      <c r="A1917"/>
      <c r="B1917"/>
      <c r="C1917"/>
      <c r="D1917"/>
      <c r="E1917"/>
      <c r="F1917"/>
      <c r="G1917"/>
      <c r="H1917"/>
    </row>
    <row r="1918" spans="1:8">
      <c r="A1918"/>
      <c r="B1918"/>
      <c r="C1918"/>
      <c r="D1918"/>
      <c r="E1918"/>
      <c r="F1918"/>
      <c r="G1918"/>
      <c r="H1918"/>
    </row>
    <row r="1919" spans="1:8">
      <c r="A1919"/>
      <c r="B1919"/>
      <c r="C1919"/>
      <c r="D1919"/>
      <c r="E1919"/>
      <c r="F1919"/>
      <c r="G1919"/>
      <c r="H1919"/>
    </row>
    <row r="1920" spans="1:8">
      <c r="A1920"/>
      <c r="B1920"/>
      <c r="C1920"/>
      <c r="D1920"/>
      <c r="E1920"/>
      <c r="F1920"/>
      <c r="G1920"/>
      <c r="H1920"/>
    </row>
    <row r="1921" spans="1:8">
      <c r="A1921"/>
      <c r="B1921"/>
      <c r="C1921"/>
      <c r="D1921"/>
      <c r="E1921"/>
      <c r="F1921"/>
      <c r="G1921"/>
      <c r="H1921"/>
    </row>
    <row r="1922" spans="1:8">
      <c r="A1922"/>
      <c r="B1922"/>
      <c r="C1922"/>
      <c r="D1922"/>
      <c r="E1922"/>
      <c r="F1922"/>
      <c r="G1922"/>
      <c r="H1922"/>
    </row>
    <row r="1923" spans="1:8">
      <c r="A1923"/>
      <c r="B1923"/>
      <c r="C1923"/>
      <c r="D1923"/>
      <c r="E1923"/>
      <c r="F1923"/>
      <c r="G1923"/>
      <c r="H1923"/>
    </row>
    <row r="1924" spans="1:8">
      <c r="A1924"/>
      <c r="B1924"/>
      <c r="C1924"/>
      <c r="D1924"/>
      <c r="E1924"/>
      <c r="F1924"/>
      <c r="G1924"/>
      <c r="H1924"/>
    </row>
    <row r="1925" spans="1:8">
      <c r="A1925"/>
      <c r="B1925"/>
      <c r="C1925"/>
      <c r="D1925"/>
      <c r="E1925"/>
      <c r="F1925"/>
      <c r="G1925"/>
      <c r="H1925"/>
    </row>
    <row r="1926" spans="1:8">
      <c r="A1926"/>
      <c r="B1926"/>
      <c r="C1926"/>
      <c r="D1926"/>
      <c r="E1926"/>
      <c r="F1926"/>
      <c r="G1926"/>
      <c r="H1926"/>
    </row>
    <row r="1927" spans="1:8">
      <c r="A1927"/>
      <c r="B1927"/>
      <c r="C1927"/>
      <c r="D1927"/>
      <c r="E1927"/>
      <c r="F1927"/>
      <c r="G1927"/>
      <c r="H1927"/>
    </row>
    <row r="1928" spans="1:8">
      <c r="A1928"/>
      <c r="B1928"/>
      <c r="C1928"/>
      <c r="D1928"/>
      <c r="E1928"/>
      <c r="F1928"/>
      <c r="G1928"/>
      <c r="H1928"/>
    </row>
    <row r="1929" spans="1:8">
      <c r="A1929"/>
      <c r="B1929"/>
      <c r="C1929"/>
      <c r="D1929"/>
      <c r="E1929"/>
      <c r="F1929"/>
      <c r="G1929"/>
      <c r="H1929"/>
    </row>
    <row r="1930" spans="1:8">
      <c r="A1930"/>
      <c r="B1930"/>
      <c r="C1930"/>
      <c r="D1930"/>
      <c r="E1930"/>
      <c r="F1930"/>
      <c r="G1930"/>
      <c r="H1930"/>
    </row>
    <row r="1931" spans="1:8">
      <c r="A1931"/>
      <c r="B1931"/>
      <c r="C1931"/>
      <c r="D1931"/>
      <c r="E1931"/>
      <c r="F1931"/>
      <c r="G1931"/>
      <c r="H1931"/>
    </row>
    <row r="1932" spans="1:8">
      <c r="A1932"/>
      <c r="B1932"/>
      <c r="C1932"/>
      <c r="D1932"/>
      <c r="E1932"/>
      <c r="F1932"/>
      <c r="G1932"/>
      <c r="H1932"/>
    </row>
    <row r="1933" spans="1:8">
      <c r="A1933"/>
      <c r="B1933"/>
      <c r="C1933"/>
      <c r="D1933"/>
      <c r="E1933"/>
      <c r="F1933"/>
      <c r="G1933"/>
      <c r="H1933"/>
    </row>
    <row r="1934" spans="1:8">
      <c r="A1934"/>
      <c r="B1934"/>
      <c r="C1934"/>
      <c r="D1934"/>
      <c r="E1934"/>
      <c r="F1934"/>
      <c r="G1934"/>
      <c r="H1934"/>
    </row>
    <row r="1935" spans="1:8">
      <c r="A1935"/>
      <c r="B1935"/>
      <c r="C1935"/>
      <c r="D1935"/>
      <c r="E1935"/>
      <c r="F1935"/>
      <c r="G1935"/>
      <c r="H1935"/>
    </row>
    <row r="1936" spans="1:8">
      <c r="A1936"/>
      <c r="B1936"/>
      <c r="C1936"/>
      <c r="D1936"/>
      <c r="E1936"/>
      <c r="F1936"/>
      <c r="G1936"/>
      <c r="H1936"/>
    </row>
    <row r="1937" spans="1:8">
      <c r="A1937"/>
      <c r="B1937"/>
      <c r="C1937"/>
      <c r="D1937"/>
      <c r="E1937"/>
      <c r="F1937"/>
      <c r="G1937"/>
      <c r="H1937"/>
    </row>
    <row r="1938" spans="1:8">
      <c r="A1938"/>
      <c r="B1938"/>
      <c r="C1938"/>
      <c r="D1938"/>
      <c r="E1938"/>
      <c r="F1938"/>
      <c r="G1938"/>
      <c r="H1938"/>
    </row>
    <row r="1939" spans="1:8">
      <c r="A1939"/>
      <c r="B1939"/>
      <c r="C1939"/>
      <c r="D1939"/>
      <c r="E1939"/>
      <c r="F1939"/>
      <c r="G1939"/>
      <c r="H1939"/>
    </row>
    <row r="1940" spans="1:8">
      <c r="A1940"/>
      <c r="B1940"/>
      <c r="C1940"/>
      <c r="D1940"/>
      <c r="E1940"/>
      <c r="F1940"/>
      <c r="G1940"/>
      <c r="H1940"/>
    </row>
    <row r="1941" spans="1:8">
      <c r="A1941"/>
      <c r="B1941"/>
      <c r="C1941"/>
      <c r="D1941"/>
      <c r="E1941"/>
      <c r="F1941"/>
      <c r="G1941"/>
      <c r="H1941"/>
    </row>
    <row r="1942" spans="1:8">
      <c r="A1942"/>
      <c r="B1942"/>
      <c r="C1942"/>
      <c r="D1942"/>
      <c r="E1942"/>
      <c r="F1942"/>
      <c r="G1942"/>
      <c r="H1942"/>
    </row>
    <row r="1943" spans="1:8">
      <c r="A1943"/>
      <c r="B1943"/>
      <c r="C1943"/>
      <c r="D1943"/>
      <c r="E1943"/>
      <c r="F1943"/>
      <c r="G1943"/>
      <c r="H1943"/>
    </row>
    <row r="1944" spans="1:8">
      <c r="A1944"/>
      <c r="B1944"/>
      <c r="C1944"/>
      <c r="D1944"/>
      <c r="E1944"/>
      <c r="F1944"/>
      <c r="G1944"/>
      <c r="H1944"/>
    </row>
    <row r="1945" spans="1:8">
      <c r="A1945"/>
      <c r="B1945"/>
      <c r="C1945"/>
      <c r="D1945"/>
      <c r="E1945"/>
      <c r="F1945"/>
      <c r="G1945"/>
      <c r="H1945"/>
    </row>
    <row r="1946" spans="1:8">
      <c r="A1946"/>
      <c r="B1946"/>
      <c r="C1946"/>
      <c r="D1946"/>
      <c r="E1946"/>
      <c r="F1946"/>
      <c r="G1946"/>
      <c r="H1946"/>
    </row>
    <row r="1947" spans="1:8">
      <c r="A1947"/>
      <c r="B1947"/>
      <c r="C1947"/>
      <c r="D1947"/>
      <c r="E1947"/>
      <c r="F1947"/>
      <c r="G1947"/>
      <c r="H1947"/>
    </row>
    <row r="1948" spans="1:8">
      <c r="A1948"/>
      <c r="B1948"/>
      <c r="C1948"/>
      <c r="D1948"/>
      <c r="E1948"/>
      <c r="F1948"/>
      <c r="G1948"/>
      <c r="H1948"/>
    </row>
    <row r="1949" spans="1:8">
      <c r="A1949"/>
      <c r="B1949"/>
      <c r="C1949"/>
      <c r="D1949"/>
      <c r="E1949"/>
      <c r="F1949"/>
      <c r="G1949"/>
      <c r="H1949"/>
    </row>
    <row r="1950" spans="1:8">
      <c r="A1950"/>
      <c r="B1950"/>
      <c r="C1950"/>
      <c r="D1950"/>
      <c r="E1950"/>
      <c r="F1950"/>
      <c r="G1950"/>
      <c r="H1950"/>
    </row>
    <row r="1951" spans="1:8">
      <c r="A1951"/>
      <c r="B1951"/>
      <c r="C1951"/>
      <c r="D1951"/>
      <c r="E1951"/>
      <c r="F1951"/>
      <c r="G1951"/>
      <c r="H1951"/>
    </row>
    <row r="1952" spans="1:8">
      <c r="A1952"/>
      <c r="B1952"/>
      <c r="C1952"/>
      <c r="D1952"/>
      <c r="E1952"/>
      <c r="F1952"/>
      <c r="G1952"/>
      <c r="H1952"/>
    </row>
    <row r="1953" spans="1:8">
      <c r="A1953"/>
      <c r="B1953"/>
      <c r="C1953"/>
      <c r="D1953"/>
      <c r="E1953"/>
      <c r="F1953"/>
      <c r="G1953"/>
      <c r="H1953"/>
    </row>
    <row r="1954" spans="1:8">
      <c r="A1954"/>
      <c r="B1954"/>
      <c r="C1954"/>
      <c r="D1954"/>
      <c r="E1954"/>
      <c r="F1954"/>
      <c r="G1954"/>
      <c r="H1954"/>
    </row>
    <row r="1955" spans="1:8">
      <c r="A1955"/>
      <c r="B1955"/>
      <c r="C1955"/>
      <c r="D1955"/>
      <c r="E1955"/>
      <c r="F1955"/>
      <c r="G1955"/>
      <c r="H1955"/>
    </row>
    <row r="1956" spans="1:8">
      <c r="A1956"/>
      <c r="B1956"/>
      <c r="C1956"/>
      <c r="D1956"/>
      <c r="E1956"/>
      <c r="F1956"/>
      <c r="G1956"/>
      <c r="H1956"/>
    </row>
    <row r="1957" spans="1:8">
      <c r="A1957"/>
      <c r="B1957"/>
      <c r="C1957"/>
      <c r="D1957"/>
      <c r="E1957"/>
      <c r="F1957"/>
      <c r="G1957"/>
      <c r="H1957"/>
    </row>
    <row r="1958" spans="1:8">
      <c r="A1958"/>
      <c r="B1958"/>
      <c r="C1958"/>
      <c r="D1958"/>
      <c r="E1958"/>
      <c r="F1958"/>
      <c r="G1958"/>
      <c r="H1958"/>
    </row>
    <row r="1959" spans="1:8">
      <c r="A1959"/>
      <c r="B1959"/>
      <c r="C1959"/>
      <c r="D1959"/>
      <c r="E1959"/>
      <c r="F1959"/>
      <c r="G1959"/>
      <c r="H1959"/>
    </row>
    <row r="1960" spans="1:8">
      <c r="A1960"/>
      <c r="B1960"/>
      <c r="C1960"/>
      <c r="D1960"/>
      <c r="E1960"/>
      <c r="F1960"/>
      <c r="G1960"/>
      <c r="H1960"/>
    </row>
    <row r="1961" spans="1:8">
      <c r="A1961"/>
      <c r="B1961"/>
      <c r="C1961"/>
      <c r="D1961"/>
      <c r="E1961"/>
      <c r="F1961"/>
      <c r="G1961"/>
      <c r="H1961"/>
    </row>
    <row r="1962" spans="1:8">
      <c r="A1962"/>
      <c r="B1962"/>
      <c r="C1962"/>
      <c r="D1962"/>
      <c r="E1962"/>
      <c r="F1962"/>
      <c r="G1962"/>
      <c r="H1962"/>
    </row>
    <row r="1963" spans="1:8">
      <c r="A1963"/>
      <c r="B1963"/>
      <c r="C1963"/>
      <c r="D1963"/>
      <c r="E1963"/>
      <c r="F1963"/>
      <c r="G1963"/>
      <c r="H1963"/>
    </row>
    <row r="1964" spans="1:8">
      <c r="A1964"/>
      <c r="B1964"/>
      <c r="C1964"/>
      <c r="D1964"/>
      <c r="E1964"/>
      <c r="F1964"/>
      <c r="G1964"/>
      <c r="H1964"/>
    </row>
    <row r="1965" spans="1:8">
      <c r="A1965"/>
      <c r="B1965"/>
      <c r="C1965"/>
      <c r="D1965"/>
      <c r="E1965"/>
      <c r="F1965"/>
      <c r="G1965"/>
      <c r="H1965"/>
    </row>
    <row r="1966" spans="1:8">
      <c r="A1966"/>
      <c r="B1966"/>
      <c r="C1966"/>
      <c r="D1966"/>
      <c r="E1966"/>
      <c r="F1966"/>
      <c r="G1966"/>
      <c r="H1966"/>
    </row>
    <row r="1967" spans="1:8">
      <c r="A1967"/>
      <c r="B1967"/>
      <c r="C1967"/>
      <c r="D1967"/>
      <c r="E1967"/>
      <c r="F1967"/>
      <c r="G1967"/>
      <c r="H1967"/>
    </row>
    <row r="1968" spans="1:8">
      <c r="A1968"/>
      <c r="B1968"/>
      <c r="C1968"/>
      <c r="D1968"/>
      <c r="E1968"/>
      <c r="F1968"/>
      <c r="G1968"/>
      <c r="H1968"/>
    </row>
    <row r="1969" spans="1:8">
      <c r="A1969"/>
      <c r="B1969"/>
      <c r="C1969"/>
      <c r="D1969"/>
      <c r="E1969"/>
      <c r="F1969"/>
      <c r="G1969"/>
      <c r="H1969"/>
    </row>
    <row r="1970" spans="1:8">
      <c r="A1970"/>
      <c r="B1970"/>
      <c r="C1970"/>
      <c r="D1970"/>
      <c r="E1970"/>
      <c r="F1970"/>
      <c r="G1970"/>
      <c r="H1970"/>
    </row>
    <row r="1971" spans="1:8">
      <c r="A1971"/>
      <c r="B1971"/>
      <c r="C1971"/>
      <c r="D1971"/>
      <c r="E1971"/>
      <c r="F1971"/>
      <c r="G1971"/>
      <c r="H1971"/>
    </row>
    <row r="1972" spans="1:8">
      <c r="A1972"/>
      <c r="B1972"/>
      <c r="C1972"/>
      <c r="D1972"/>
      <c r="E1972"/>
      <c r="F1972"/>
      <c r="G1972"/>
      <c r="H1972"/>
    </row>
    <row r="1973" spans="1:8">
      <c r="A1973"/>
      <c r="B1973"/>
      <c r="C1973"/>
      <c r="D1973"/>
      <c r="E1973"/>
      <c r="F1973"/>
      <c r="G1973"/>
      <c r="H1973"/>
    </row>
    <row r="1974" spans="1:8">
      <c r="A1974"/>
      <c r="B1974"/>
      <c r="C1974"/>
      <c r="D1974"/>
      <c r="E1974"/>
      <c r="F1974"/>
      <c r="G1974"/>
      <c r="H1974"/>
    </row>
    <row r="1975" spans="1:8">
      <c r="A1975"/>
      <c r="B1975"/>
      <c r="C1975"/>
      <c r="D1975"/>
      <c r="E1975"/>
      <c r="F1975"/>
      <c r="G1975"/>
      <c r="H1975"/>
    </row>
    <row r="1976" spans="1:8">
      <c r="A1976"/>
      <c r="B1976"/>
      <c r="C1976"/>
      <c r="D1976"/>
      <c r="E1976"/>
      <c r="F1976"/>
      <c r="G1976"/>
      <c r="H1976"/>
    </row>
    <row r="1977" spans="1:8">
      <c r="A1977"/>
      <c r="B1977"/>
      <c r="C1977"/>
      <c r="D1977"/>
      <c r="E1977"/>
      <c r="F1977"/>
      <c r="G1977"/>
      <c r="H1977"/>
    </row>
    <row r="1978" spans="1:8">
      <c r="A1978"/>
      <c r="B1978"/>
      <c r="C1978"/>
      <c r="D1978"/>
      <c r="E1978"/>
      <c r="F1978"/>
      <c r="G1978"/>
      <c r="H1978"/>
    </row>
    <row r="1979" spans="1:8">
      <c r="A1979"/>
      <c r="B1979"/>
      <c r="C1979"/>
      <c r="D1979"/>
      <c r="E1979"/>
      <c r="F1979"/>
      <c r="G1979"/>
      <c r="H1979"/>
    </row>
    <row r="1980" spans="1:8">
      <c r="A1980"/>
      <c r="B1980"/>
      <c r="C1980"/>
      <c r="D1980"/>
      <c r="E1980"/>
      <c r="F1980"/>
      <c r="G1980"/>
      <c r="H1980"/>
    </row>
    <row r="1981" spans="1:8">
      <c r="A1981"/>
      <c r="B1981"/>
      <c r="C1981"/>
      <c r="D1981"/>
      <c r="E1981"/>
      <c r="F1981"/>
      <c r="G1981"/>
      <c r="H1981"/>
    </row>
    <row r="1982" spans="1:8">
      <c r="A1982"/>
      <c r="B1982"/>
      <c r="C1982"/>
      <c r="D1982"/>
      <c r="E1982"/>
      <c r="F1982"/>
      <c r="G1982"/>
      <c r="H1982"/>
    </row>
    <row r="1983" spans="1:8">
      <c r="A1983"/>
      <c r="B1983"/>
      <c r="C1983"/>
      <c r="D1983"/>
      <c r="E1983"/>
      <c r="F1983"/>
      <c r="G1983"/>
      <c r="H1983"/>
    </row>
    <row r="1984" spans="1:8">
      <c r="A1984"/>
      <c r="B1984"/>
      <c r="C1984"/>
      <c r="D1984"/>
      <c r="E1984"/>
      <c r="F1984"/>
      <c r="G1984"/>
      <c r="H1984"/>
    </row>
    <row r="1985" spans="1:8">
      <c r="A1985"/>
      <c r="B1985"/>
      <c r="C1985"/>
      <c r="D1985"/>
      <c r="E1985"/>
      <c r="F1985"/>
      <c r="G1985"/>
      <c r="H1985"/>
    </row>
    <row r="1986" spans="1:8">
      <c r="A1986"/>
      <c r="B1986"/>
      <c r="C1986"/>
      <c r="D1986"/>
      <c r="E1986"/>
      <c r="F1986"/>
      <c r="G1986"/>
      <c r="H1986"/>
    </row>
    <row r="1987" spans="1:8">
      <c r="A1987"/>
      <c r="B1987"/>
      <c r="C1987"/>
      <c r="D1987"/>
      <c r="E1987"/>
      <c r="F1987"/>
      <c r="G1987"/>
      <c r="H1987"/>
    </row>
    <row r="1988" spans="1:8">
      <c r="A1988"/>
      <c r="B1988"/>
      <c r="C1988"/>
      <c r="D1988"/>
      <c r="E1988"/>
      <c r="F1988"/>
      <c r="G1988"/>
      <c r="H1988"/>
    </row>
    <row r="1989" spans="1:8">
      <c r="A1989"/>
      <c r="B1989"/>
      <c r="C1989"/>
      <c r="D1989"/>
      <c r="E1989"/>
      <c r="F1989"/>
      <c r="G1989"/>
      <c r="H1989"/>
    </row>
    <row r="1990" spans="1:8">
      <c r="A1990"/>
      <c r="B1990"/>
      <c r="C1990"/>
      <c r="D1990"/>
      <c r="E1990"/>
      <c r="F1990"/>
      <c r="G1990"/>
      <c r="H1990"/>
    </row>
    <row r="1991" spans="1:8">
      <c r="A1991"/>
      <c r="B1991"/>
      <c r="C1991"/>
      <c r="D1991"/>
      <c r="E1991"/>
      <c r="F1991"/>
      <c r="G1991"/>
      <c r="H1991"/>
    </row>
    <row r="1992" spans="1:8">
      <c r="A1992"/>
      <c r="B1992"/>
      <c r="C1992"/>
      <c r="D1992"/>
      <c r="E1992"/>
      <c r="F1992"/>
      <c r="G1992"/>
      <c r="H1992"/>
    </row>
    <row r="1993" spans="1:8">
      <c r="A1993"/>
      <c r="B1993"/>
      <c r="C1993"/>
      <c r="D1993"/>
      <c r="E1993"/>
      <c r="F1993"/>
      <c r="G1993"/>
      <c r="H1993"/>
    </row>
    <row r="1994" spans="1:8">
      <c r="A1994"/>
      <c r="B1994"/>
      <c r="C1994"/>
      <c r="D1994"/>
      <c r="E1994"/>
      <c r="F1994"/>
      <c r="G1994"/>
      <c r="H1994"/>
    </row>
    <row r="1995" spans="1:8">
      <c r="A1995"/>
      <c r="B1995"/>
      <c r="C1995"/>
      <c r="D1995"/>
      <c r="E1995"/>
      <c r="F1995"/>
      <c r="G1995"/>
      <c r="H1995"/>
    </row>
    <row r="1996" spans="1:8">
      <c r="A1996"/>
      <c r="B1996"/>
      <c r="C1996"/>
      <c r="D1996"/>
      <c r="E1996"/>
      <c r="F1996"/>
      <c r="G1996"/>
      <c r="H1996"/>
    </row>
    <row r="1997" spans="1:8">
      <c r="A1997"/>
      <c r="B1997"/>
      <c r="C1997"/>
      <c r="D1997"/>
      <c r="E1997"/>
      <c r="F1997"/>
      <c r="G1997"/>
      <c r="H1997"/>
    </row>
    <row r="1998" spans="1:8">
      <c r="A1998"/>
      <c r="B1998"/>
      <c r="C1998"/>
      <c r="D1998"/>
      <c r="E1998"/>
      <c r="F1998"/>
      <c r="G1998"/>
      <c r="H1998"/>
    </row>
    <row r="1999" spans="1:8">
      <c r="A1999"/>
      <c r="B1999"/>
      <c r="C1999"/>
      <c r="D1999"/>
      <c r="E1999"/>
      <c r="F1999"/>
      <c r="G1999"/>
      <c r="H1999"/>
    </row>
    <row r="2000" spans="1:8">
      <c r="A2000"/>
      <c r="B2000"/>
      <c r="C2000"/>
      <c r="D2000"/>
      <c r="E2000"/>
      <c r="F2000"/>
      <c r="G2000"/>
      <c r="H2000"/>
    </row>
    <row r="2001" spans="1:8">
      <c r="A2001"/>
      <c r="B2001"/>
      <c r="C2001"/>
      <c r="D2001"/>
      <c r="E2001"/>
      <c r="F2001"/>
      <c r="G2001"/>
      <c r="H2001"/>
    </row>
    <row r="2002" spans="1:8">
      <c r="A2002"/>
      <c r="B2002"/>
      <c r="C2002"/>
      <c r="D2002"/>
      <c r="E2002"/>
      <c r="F2002"/>
      <c r="G2002"/>
      <c r="H2002"/>
    </row>
    <row r="2003" spans="1:8">
      <c r="A2003"/>
      <c r="B2003"/>
      <c r="C2003"/>
      <c r="D2003"/>
      <c r="E2003"/>
      <c r="F2003"/>
      <c r="G2003"/>
      <c r="H2003"/>
    </row>
    <row r="2004" spans="1:8">
      <c r="A2004"/>
      <c r="B2004"/>
      <c r="C2004"/>
      <c r="D2004"/>
      <c r="E2004"/>
      <c r="F2004"/>
      <c r="G2004"/>
      <c r="H2004"/>
    </row>
    <row r="2005" spans="1:8">
      <c r="A2005"/>
      <c r="B2005"/>
      <c r="C2005"/>
      <c r="D2005"/>
      <c r="E2005"/>
      <c r="F2005"/>
      <c r="G2005"/>
      <c r="H2005"/>
    </row>
    <row r="2006" spans="1:8">
      <c r="A2006"/>
      <c r="B2006"/>
      <c r="C2006"/>
      <c r="D2006"/>
      <c r="E2006"/>
      <c r="F2006"/>
      <c r="G2006"/>
      <c r="H2006"/>
    </row>
    <row r="2007" spans="1:8">
      <c r="A2007"/>
      <c r="B2007"/>
      <c r="C2007"/>
      <c r="D2007"/>
      <c r="E2007"/>
      <c r="F2007"/>
      <c r="G2007"/>
      <c r="H2007"/>
    </row>
    <row r="2008" spans="1:8">
      <c r="A2008"/>
      <c r="B2008"/>
      <c r="C2008"/>
      <c r="D2008"/>
      <c r="E2008"/>
      <c r="F2008"/>
      <c r="G2008"/>
      <c r="H2008"/>
    </row>
    <row r="2009" spans="1:8">
      <c r="A2009"/>
      <c r="B2009"/>
      <c r="C2009"/>
      <c r="D2009"/>
      <c r="E2009"/>
      <c r="F2009"/>
      <c r="G2009"/>
      <c r="H2009"/>
    </row>
    <row r="2010" spans="1:8">
      <c r="A2010"/>
      <c r="B2010"/>
      <c r="C2010"/>
      <c r="D2010"/>
      <c r="E2010"/>
      <c r="F2010"/>
      <c r="G2010"/>
      <c r="H2010"/>
    </row>
    <row r="2011" spans="1:8">
      <c r="A2011"/>
      <c r="B2011"/>
      <c r="C2011"/>
      <c r="D2011"/>
      <c r="E2011"/>
      <c r="F2011"/>
      <c r="G2011"/>
      <c r="H2011"/>
    </row>
    <row r="2012" spans="1:8">
      <c r="A2012"/>
      <c r="B2012"/>
      <c r="C2012"/>
      <c r="D2012"/>
      <c r="E2012"/>
      <c r="F2012"/>
      <c r="G2012"/>
      <c r="H2012"/>
    </row>
    <row r="2013" spans="1:8">
      <c r="A2013"/>
      <c r="B2013"/>
      <c r="C2013"/>
      <c r="D2013"/>
      <c r="E2013"/>
      <c r="F2013"/>
      <c r="G2013"/>
      <c r="H2013"/>
    </row>
    <row r="2014" spans="1:8">
      <c r="A2014"/>
      <c r="B2014"/>
      <c r="C2014"/>
      <c r="D2014"/>
      <c r="E2014"/>
      <c r="F2014"/>
      <c r="G2014"/>
      <c r="H2014"/>
    </row>
    <row r="2015" spans="1:8">
      <c r="A2015"/>
      <c r="B2015"/>
      <c r="C2015"/>
      <c r="D2015"/>
      <c r="E2015"/>
      <c r="F2015"/>
      <c r="G2015"/>
      <c r="H2015"/>
    </row>
    <row r="2016" spans="1:8">
      <c r="A2016"/>
      <c r="B2016"/>
      <c r="C2016"/>
      <c r="D2016"/>
      <c r="E2016"/>
      <c r="F2016"/>
      <c r="G2016"/>
      <c r="H2016"/>
    </row>
    <row r="2017" spans="1:8">
      <c r="A2017"/>
      <c r="B2017"/>
      <c r="C2017"/>
      <c r="D2017"/>
      <c r="E2017"/>
      <c r="F2017"/>
      <c r="G2017"/>
      <c r="H2017"/>
    </row>
    <row r="2018" spans="1:8">
      <c r="A2018"/>
      <c r="B2018"/>
      <c r="C2018"/>
      <c r="D2018"/>
      <c r="E2018"/>
      <c r="F2018"/>
      <c r="G2018"/>
      <c r="H2018"/>
    </row>
    <row r="2019" spans="1:8">
      <c r="A2019"/>
      <c r="B2019"/>
      <c r="C2019"/>
      <c r="D2019"/>
      <c r="E2019"/>
      <c r="F2019"/>
      <c r="G2019"/>
      <c r="H2019"/>
    </row>
    <row r="2020" spans="1:8">
      <c r="A2020"/>
      <c r="B2020"/>
      <c r="C2020"/>
      <c r="D2020"/>
      <c r="E2020"/>
      <c r="F2020"/>
      <c r="G2020"/>
      <c r="H2020"/>
    </row>
    <row r="2021" spans="1:8">
      <c r="A2021"/>
      <c r="B2021"/>
      <c r="C2021"/>
      <c r="D2021"/>
      <c r="E2021"/>
      <c r="F2021"/>
      <c r="G2021"/>
      <c r="H2021"/>
    </row>
    <row r="2022" spans="1:8">
      <c r="A2022"/>
      <c r="B2022"/>
      <c r="C2022"/>
      <c r="D2022"/>
      <c r="E2022"/>
      <c r="F2022"/>
      <c r="G2022"/>
      <c r="H2022"/>
    </row>
    <row r="2023" spans="1:8">
      <c r="A2023"/>
      <c r="B2023"/>
      <c r="C2023"/>
      <c r="D2023"/>
      <c r="E2023"/>
      <c r="F2023"/>
      <c r="G2023"/>
      <c r="H2023"/>
    </row>
    <row r="2024" spans="1:8">
      <c r="A2024"/>
      <c r="B2024"/>
      <c r="C2024"/>
      <c r="D2024"/>
      <c r="E2024"/>
      <c r="F2024"/>
      <c r="G2024"/>
      <c r="H2024"/>
    </row>
    <row r="2025" spans="1:8">
      <c r="A2025"/>
      <c r="B2025"/>
      <c r="C2025"/>
      <c r="D2025"/>
      <c r="E2025"/>
      <c r="F2025"/>
      <c r="G2025"/>
      <c r="H2025"/>
    </row>
    <row r="2026" spans="1:8">
      <c r="A2026"/>
      <c r="B2026"/>
      <c r="C2026"/>
      <c r="D2026"/>
      <c r="E2026"/>
      <c r="F2026"/>
      <c r="G2026"/>
      <c r="H2026"/>
    </row>
    <row r="2027" spans="1:8">
      <c r="A2027"/>
      <c r="B2027"/>
      <c r="C2027"/>
      <c r="D2027"/>
      <c r="E2027"/>
      <c r="F2027"/>
      <c r="G2027"/>
      <c r="H2027"/>
    </row>
    <row r="2028" spans="1:8">
      <c r="A2028"/>
      <c r="B2028"/>
      <c r="C2028"/>
      <c r="D2028"/>
      <c r="E2028"/>
      <c r="F2028"/>
      <c r="G2028"/>
      <c r="H2028"/>
    </row>
    <row r="2029" spans="1:8">
      <c r="A2029"/>
      <c r="B2029"/>
      <c r="C2029"/>
      <c r="D2029"/>
      <c r="E2029"/>
      <c r="F2029"/>
      <c r="G2029"/>
      <c r="H2029"/>
    </row>
    <row r="2030" spans="1:8">
      <c r="A2030"/>
      <c r="B2030"/>
      <c r="C2030"/>
      <c r="D2030"/>
      <c r="E2030"/>
      <c r="F2030"/>
      <c r="G2030"/>
      <c r="H2030"/>
    </row>
    <row r="2031" spans="1:8">
      <c r="A2031"/>
      <c r="B2031"/>
      <c r="C2031"/>
      <c r="D2031"/>
      <c r="E2031"/>
      <c r="F2031"/>
      <c r="G2031"/>
      <c r="H2031"/>
    </row>
    <row r="2032" spans="1:8">
      <c r="A2032"/>
      <c r="B2032"/>
      <c r="C2032"/>
      <c r="D2032"/>
      <c r="E2032"/>
      <c r="F2032"/>
      <c r="G2032"/>
      <c r="H2032"/>
    </row>
    <row r="2033" spans="1:8">
      <c r="A2033"/>
      <c r="B2033"/>
      <c r="C2033"/>
      <c r="D2033"/>
      <c r="E2033"/>
      <c r="F2033"/>
      <c r="G2033"/>
      <c r="H2033"/>
    </row>
    <row r="2034" spans="1:8">
      <c r="A2034"/>
      <c r="B2034"/>
      <c r="C2034"/>
      <c r="D2034"/>
      <c r="E2034"/>
      <c r="F2034"/>
      <c r="G2034"/>
      <c r="H2034"/>
    </row>
    <row r="2035" spans="1:8">
      <c r="A2035"/>
      <c r="B2035"/>
      <c r="C2035"/>
      <c r="D2035"/>
      <c r="E2035"/>
      <c r="F2035"/>
      <c r="G2035"/>
      <c r="H2035"/>
    </row>
    <row r="2036" spans="1:8">
      <c r="A2036"/>
      <c r="B2036"/>
      <c r="C2036"/>
      <c r="D2036"/>
      <c r="E2036"/>
      <c r="F2036"/>
      <c r="G2036"/>
      <c r="H2036"/>
    </row>
    <row r="2037" spans="1:8">
      <c r="A2037"/>
      <c r="B2037"/>
      <c r="C2037"/>
      <c r="D2037"/>
      <c r="E2037"/>
      <c r="F2037"/>
      <c r="G2037"/>
      <c r="H2037"/>
    </row>
    <row r="2038" spans="1:8">
      <c r="A2038"/>
      <c r="B2038"/>
      <c r="C2038"/>
      <c r="D2038"/>
      <c r="E2038"/>
      <c r="F2038"/>
      <c r="G2038"/>
      <c r="H2038"/>
    </row>
    <row r="2039" spans="1:8">
      <c r="A2039"/>
      <c r="B2039"/>
      <c r="C2039"/>
      <c r="D2039"/>
      <c r="E2039"/>
      <c r="F2039"/>
      <c r="G2039"/>
      <c r="H2039"/>
    </row>
    <row r="2040" spans="1:8">
      <c r="A2040"/>
      <c r="B2040"/>
      <c r="C2040"/>
      <c r="D2040"/>
      <c r="E2040"/>
      <c r="F2040"/>
      <c r="G2040"/>
      <c r="H2040"/>
    </row>
    <row r="2041" spans="1:8">
      <c r="A2041"/>
      <c r="B2041"/>
      <c r="C2041"/>
      <c r="D2041"/>
      <c r="E2041"/>
      <c r="F2041"/>
      <c r="G2041"/>
      <c r="H2041"/>
    </row>
    <row r="2042" spans="1:8">
      <c r="A2042"/>
      <c r="B2042"/>
      <c r="C2042"/>
      <c r="D2042"/>
      <c r="E2042"/>
      <c r="F2042"/>
      <c r="G2042"/>
      <c r="H2042"/>
    </row>
    <row r="2043" spans="1:8">
      <c r="A2043"/>
      <c r="B2043"/>
      <c r="C2043"/>
      <c r="D2043"/>
      <c r="E2043"/>
      <c r="F2043"/>
      <c r="G2043"/>
      <c r="H2043"/>
    </row>
    <row r="2044" spans="1:8">
      <c r="A2044"/>
      <c r="B2044"/>
      <c r="C2044"/>
      <c r="D2044"/>
      <c r="E2044"/>
      <c r="F2044"/>
      <c r="G2044"/>
      <c r="H2044"/>
    </row>
    <row r="2045" spans="1:8">
      <c r="A2045"/>
      <c r="B2045"/>
      <c r="C2045"/>
      <c r="D2045"/>
      <c r="E2045"/>
      <c r="F2045"/>
      <c r="G2045"/>
      <c r="H2045"/>
    </row>
    <row r="2046" spans="1:8">
      <c r="A2046"/>
      <c r="B2046"/>
      <c r="C2046"/>
      <c r="D2046"/>
      <c r="E2046"/>
      <c r="F2046"/>
      <c r="G2046"/>
      <c r="H2046"/>
    </row>
    <row r="2047" spans="1:8">
      <c r="A2047"/>
      <c r="B2047"/>
      <c r="C2047"/>
      <c r="D2047"/>
      <c r="E2047"/>
      <c r="F2047"/>
      <c r="G2047"/>
      <c r="H2047"/>
    </row>
    <row r="2048" spans="1:8">
      <c r="A2048"/>
      <c r="B2048"/>
      <c r="C2048"/>
      <c r="D2048"/>
      <c r="E2048"/>
      <c r="F2048"/>
      <c r="G2048"/>
      <c r="H2048"/>
    </row>
    <row r="2049" spans="1:8">
      <c r="A2049"/>
      <c r="B2049"/>
      <c r="C2049"/>
      <c r="D2049"/>
      <c r="E2049"/>
      <c r="F2049"/>
      <c r="G2049"/>
      <c r="H2049"/>
    </row>
    <row r="2050" spans="1:8">
      <c r="A2050"/>
      <c r="B2050"/>
      <c r="C2050"/>
      <c r="D2050"/>
      <c r="E2050"/>
      <c r="F2050"/>
      <c r="G2050"/>
      <c r="H2050"/>
    </row>
    <row r="2051" spans="1:8">
      <c r="A2051"/>
      <c r="B2051"/>
      <c r="C2051"/>
      <c r="D2051"/>
      <c r="E2051"/>
      <c r="F2051"/>
      <c r="G2051"/>
      <c r="H2051"/>
    </row>
    <row r="2052" spans="1:8">
      <c r="A2052"/>
      <c r="B2052"/>
      <c r="C2052"/>
      <c r="D2052"/>
      <c r="E2052"/>
      <c r="F2052"/>
      <c r="G2052"/>
      <c r="H2052"/>
    </row>
    <row r="2053" spans="1:8">
      <c r="A2053"/>
      <c r="B2053"/>
      <c r="C2053"/>
      <c r="D2053"/>
      <c r="E2053"/>
      <c r="F2053"/>
      <c r="G2053"/>
      <c r="H2053"/>
    </row>
    <row r="2054" spans="1:8">
      <c r="A2054"/>
      <c r="B2054"/>
      <c r="C2054"/>
      <c r="D2054"/>
      <c r="E2054"/>
      <c r="F2054"/>
      <c r="G2054"/>
      <c r="H2054"/>
    </row>
    <row r="2055" spans="1:8">
      <c r="A2055"/>
      <c r="B2055"/>
      <c r="C2055"/>
      <c r="D2055"/>
      <c r="E2055"/>
      <c r="F2055"/>
      <c r="G2055"/>
      <c r="H2055"/>
    </row>
    <row r="2056" spans="1:8">
      <c r="A2056"/>
      <c r="B2056"/>
      <c r="C2056"/>
      <c r="D2056"/>
      <c r="E2056"/>
      <c r="F2056"/>
      <c r="G2056"/>
      <c r="H2056"/>
    </row>
    <row r="2057" spans="1:8">
      <c r="A2057"/>
      <c r="B2057"/>
      <c r="C2057"/>
      <c r="D2057"/>
      <c r="E2057"/>
      <c r="F2057"/>
      <c r="G2057"/>
      <c r="H2057"/>
    </row>
    <row r="2058" spans="1:8">
      <c r="A2058"/>
      <c r="B2058"/>
      <c r="C2058"/>
      <c r="D2058"/>
      <c r="E2058"/>
      <c r="F2058"/>
      <c r="G2058"/>
      <c r="H2058"/>
    </row>
    <row r="2059" spans="1:8">
      <c r="A2059"/>
      <c r="B2059"/>
      <c r="C2059"/>
      <c r="D2059"/>
      <c r="E2059"/>
      <c r="F2059"/>
      <c r="G2059"/>
      <c r="H2059"/>
    </row>
    <row r="2060" spans="1:8">
      <c r="A2060"/>
      <c r="B2060"/>
      <c r="C2060"/>
      <c r="D2060"/>
      <c r="E2060"/>
      <c r="F2060"/>
      <c r="G2060"/>
      <c r="H2060"/>
    </row>
    <row r="2061" spans="1:8">
      <c r="A2061"/>
      <c r="B2061"/>
      <c r="C2061"/>
      <c r="D2061"/>
      <c r="E2061"/>
      <c r="F2061"/>
      <c r="G2061"/>
      <c r="H2061"/>
    </row>
    <row r="2062" spans="1:8">
      <c r="A2062"/>
      <c r="B2062"/>
      <c r="C2062"/>
      <c r="D2062"/>
      <c r="E2062"/>
      <c r="F2062"/>
      <c r="G2062"/>
      <c r="H2062"/>
    </row>
    <row r="2063" spans="1:8">
      <c r="A2063"/>
      <c r="B2063"/>
      <c r="C2063"/>
      <c r="D2063"/>
      <c r="E2063"/>
      <c r="F2063"/>
      <c r="G2063"/>
      <c r="H2063"/>
    </row>
    <row r="2064" spans="1:8">
      <c r="A2064"/>
      <c r="B2064"/>
      <c r="C2064"/>
      <c r="D2064"/>
      <c r="E2064"/>
      <c r="F2064"/>
      <c r="G2064"/>
      <c r="H2064"/>
    </row>
    <row r="2065" spans="1:8">
      <c r="A2065"/>
      <c r="B2065"/>
      <c r="C2065"/>
      <c r="D2065"/>
      <c r="E2065"/>
      <c r="F2065"/>
      <c r="G2065"/>
      <c r="H2065"/>
    </row>
    <row r="2066" spans="1:8">
      <c r="A2066"/>
      <c r="B2066"/>
      <c r="C2066"/>
      <c r="D2066"/>
      <c r="E2066"/>
      <c r="F2066"/>
      <c r="G2066"/>
      <c r="H2066"/>
    </row>
    <row r="2067" spans="1:8">
      <c r="A2067"/>
      <c r="B2067"/>
      <c r="C2067"/>
      <c r="D2067"/>
      <c r="E2067"/>
      <c r="F2067"/>
      <c r="G2067"/>
      <c r="H2067"/>
    </row>
    <row r="2068" spans="1:8">
      <c r="A2068"/>
      <c r="B2068"/>
      <c r="C2068"/>
      <c r="D2068"/>
      <c r="E2068"/>
      <c r="F2068"/>
      <c r="G2068"/>
      <c r="H2068"/>
    </row>
    <row r="2069" spans="1:8">
      <c r="A2069"/>
      <c r="B2069"/>
      <c r="C2069"/>
      <c r="D2069"/>
      <c r="E2069"/>
      <c r="F2069"/>
      <c r="G2069"/>
      <c r="H2069"/>
    </row>
    <row r="2070" spans="1:8">
      <c r="A2070"/>
      <c r="B2070"/>
      <c r="C2070"/>
      <c r="D2070"/>
      <c r="E2070"/>
      <c r="F2070"/>
      <c r="G2070"/>
      <c r="H2070"/>
    </row>
    <row r="2071" spans="1:8">
      <c r="A2071"/>
      <c r="B2071"/>
      <c r="C2071"/>
      <c r="D2071"/>
      <c r="E2071"/>
      <c r="F2071"/>
      <c r="G2071"/>
      <c r="H2071"/>
    </row>
    <row r="2072" spans="1:8">
      <c r="A2072"/>
      <c r="B2072"/>
      <c r="C2072"/>
      <c r="D2072"/>
      <c r="E2072"/>
      <c r="F2072"/>
      <c r="G2072"/>
      <c r="H2072"/>
    </row>
    <row r="2073" spans="1:8">
      <c r="A2073"/>
      <c r="B2073"/>
      <c r="C2073"/>
      <c r="D2073"/>
      <c r="E2073"/>
      <c r="F2073"/>
      <c r="G2073"/>
      <c r="H2073"/>
    </row>
    <row r="2074" spans="1:8">
      <c r="A2074"/>
      <c r="B2074"/>
      <c r="C2074"/>
      <c r="D2074"/>
      <c r="E2074"/>
      <c r="F2074"/>
      <c r="G2074"/>
      <c r="H2074"/>
    </row>
    <row r="2075" spans="1:8">
      <c r="A2075"/>
      <c r="B2075"/>
      <c r="C2075"/>
      <c r="D2075"/>
      <c r="E2075"/>
      <c r="F2075"/>
      <c r="G2075"/>
      <c r="H2075"/>
    </row>
    <row r="2076" spans="1:8">
      <c r="A2076"/>
      <c r="B2076"/>
      <c r="C2076"/>
      <c r="D2076"/>
      <c r="E2076"/>
      <c r="F2076"/>
      <c r="G2076"/>
      <c r="H2076"/>
    </row>
    <row r="2077" spans="1:8">
      <c r="A2077"/>
      <c r="B2077"/>
      <c r="C2077"/>
      <c r="D2077"/>
      <c r="E2077"/>
      <c r="F2077"/>
      <c r="G2077"/>
      <c r="H2077"/>
    </row>
    <row r="2078" spans="1:8">
      <c r="A2078"/>
      <c r="B2078"/>
      <c r="C2078"/>
      <c r="D2078"/>
      <c r="E2078"/>
      <c r="F2078"/>
      <c r="G2078"/>
      <c r="H2078"/>
    </row>
    <row r="2079" spans="1:8">
      <c r="A2079"/>
      <c r="B2079"/>
      <c r="C2079"/>
      <c r="D2079"/>
      <c r="E2079"/>
      <c r="F2079"/>
      <c r="G2079"/>
      <c r="H2079"/>
    </row>
    <row r="2080" spans="1:8">
      <c r="A2080"/>
      <c r="B2080"/>
      <c r="C2080"/>
      <c r="D2080"/>
      <c r="E2080"/>
      <c r="F2080"/>
      <c r="G2080"/>
      <c r="H2080"/>
    </row>
    <row r="2081" spans="1:8">
      <c r="A2081"/>
      <c r="B2081"/>
      <c r="C2081"/>
      <c r="D2081"/>
      <c r="E2081"/>
      <c r="F2081"/>
      <c r="G2081"/>
      <c r="H2081"/>
    </row>
    <row r="2082" spans="1:8">
      <c r="A2082"/>
      <c r="B2082"/>
      <c r="C2082"/>
      <c r="D2082"/>
      <c r="E2082"/>
      <c r="F2082"/>
      <c r="G2082"/>
      <c r="H2082"/>
    </row>
    <row r="2083" spans="1:8">
      <c r="A2083"/>
      <c r="B2083"/>
      <c r="C2083"/>
      <c r="D2083"/>
      <c r="E2083"/>
      <c r="F2083"/>
      <c r="G2083"/>
      <c r="H2083"/>
    </row>
    <row r="2084" spans="1:8">
      <c r="A2084"/>
      <c r="B2084"/>
      <c r="C2084"/>
      <c r="D2084"/>
      <c r="E2084"/>
      <c r="F2084"/>
      <c r="G2084"/>
      <c r="H2084"/>
    </row>
    <row r="2085" spans="1:8">
      <c r="A2085"/>
      <c r="B2085"/>
      <c r="C2085"/>
      <c r="D2085"/>
      <c r="E2085"/>
      <c r="F2085"/>
      <c r="G2085"/>
      <c r="H2085"/>
    </row>
    <row r="2086" spans="1:8">
      <c r="A2086"/>
      <c r="B2086"/>
      <c r="C2086"/>
      <c r="D2086"/>
      <c r="E2086"/>
      <c r="F2086"/>
      <c r="G2086"/>
      <c r="H2086"/>
    </row>
    <row r="2087" spans="1:8">
      <c r="A2087"/>
      <c r="B2087"/>
      <c r="C2087"/>
      <c r="D2087"/>
      <c r="E2087"/>
      <c r="F2087"/>
      <c r="G2087"/>
      <c r="H2087"/>
    </row>
    <row r="2088" spans="1:8">
      <c r="A2088"/>
      <c r="B2088"/>
      <c r="C2088"/>
      <c r="D2088"/>
      <c r="E2088"/>
      <c r="F2088"/>
      <c r="G2088"/>
      <c r="H2088"/>
    </row>
    <row r="2089" spans="1:8">
      <c r="A2089"/>
      <c r="B2089"/>
      <c r="C2089"/>
      <c r="D2089"/>
      <c r="E2089"/>
      <c r="F2089"/>
      <c r="G2089"/>
      <c r="H2089"/>
    </row>
    <row r="2090" spans="1:8">
      <c r="A2090"/>
      <c r="B2090"/>
      <c r="C2090"/>
      <c r="D2090"/>
      <c r="E2090"/>
      <c r="F2090"/>
      <c r="G2090"/>
      <c r="H2090"/>
    </row>
    <row r="2091" spans="1:8">
      <c r="A2091"/>
      <c r="B2091"/>
      <c r="C2091"/>
      <c r="D2091"/>
      <c r="E2091"/>
      <c r="F2091"/>
      <c r="G2091"/>
      <c r="H2091"/>
    </row>
    <row r="2092" spans="1:8">
      <c r="A2092"/>
      <c r="B2092"/>
      <c r="C2092"/>
      <c r="D2092"/>
      <c r="E2092"/>
      <c r="F2092"/>
      <c r="G2092"/>
      <c r="H2092"/>
    </row>
    <row r="2093" spans="1:8">
      <c r="A2093"/>
      <c r="B2093"/>
      <c r="C2093"/>
      <c r="D2093"/>
      <c r="E2093"/>
      <c r="F2093"/>
      <c r="G2093"/>
      <c r="H2093"/>
    </row>
    <row r="2094" spans="1:8">
      <c r="A2094"/>
      <c r="B2094"/>
      <c r="C2094"/>
      <c r="D2094"/>
      <c r="E2094"/>
      <c r="F2094"/>
      <c r="G2094"/>
      <c r="H2094"/>
    </row>
    <row r="2095" spans="1:8">
      <c r="A2095"/>
      <c r="B2095"/>
      <c r="C2095"/>
      <c r="D2095"/>
      <c r="E2095"/>
      <c r="F2095"/>
      <c r="G2095"/>
      <c r="H2095"/>
    </row>
    <row r="2096" spans="1:8">
      <c r="A2096"/>
      <c r="B2096"/>
      <c r="C2096"/>
      <c r="D2096"/>
      <c r="E2096"/>
      <c r="F2096"/>
      <c r="G2096"/>
      <c r="H2096"/>
    </row>
    <row r="2097" spans="1:8">
      <c r="A2097"/>
      <c r="B2097"/>
      <c r="C2097"/>
      <c r="D2097"/>
      <c r="E2097"/>
      <c r="F2097"/>
      <c r="G2097"/>
      <c r="H2097"/>
    </row>
    <row r="2098" spans="1:8">
      <c r="A2098"/>
      <c r="B2098"/>
      <c r="C2098"/>
      <c r="D2098"/>
      <c r="E2098"/>
      <c r="F2098"/>
      <c r="G2098"/>
      <c r="H2098"/>
    </row>
    <row r="2099" spans="1:8">
      <c r="A2099"/>
      <c r="B2099"/>
      <c r="C2099"/>
      <c r="D2099"/>
      <c r="E2099"/>
      <c r="F2099"/>
      <c r="G2099"/>
      <c r="H2099"/>
    </row>
    <row r="2100" spans="1:8">
      <c r="A2100"/>
      <c r="B2100"/>
      <c r="C2100"/>
      <c r="D2100"/>
      <c r="E2100"/>
      <c r="F2100"/>
      <c r="G2100"/>
      <c r="H2100"/>
    </row>
    <row r="2101" spans="1:8">
      <c r="A2101"/>
      <c r="B2101"/>
      <c r="C2101"/>
      <c r="D2101"/>
      <c r="E2101"/>
      <c r="F2101"/>
      <c r="G2101"/>
      <c r="H2101"/>
    </row>
    <row r="2102" spans="1:8">
      <c r="A2102"/>
      <c r="B2102"/>
      <c r="C2102"/>
      <c r="D2102"/>
      <c r="E2102"/>
      <c r="F2102"/>
      <c r="G2102"/>
      <c r="H2102"/>
    </row>
    <row r="2103" spans="1:8">
      <c r="A2103"/>
      <c r="B2103"/>
      <c r="C2103"/>
      <c r="D2103"/>
      <c r="E2103"/>
      <c r="F2103"/>
      <c r="G2103"/>
      <c r="H2103"/>
    </row>
    <row r="2104" spans="1:8">
      <c r="A2104"/>
      <c r="B2104"/>
      <c r="C2104"/>
      <c r="D2104"/>
      <c r="E2104"/>
      <c r="F2104"/>
      <c r="G2104"/>
      <c r="H2104"/>
    </row>
    <row r="2105" spans="1:8">
      <c r="A2105"/>
      <c r="B2105"/>
      <c r="C2105"/>
      <c r="D2105"/>
      <c r="E2105"/>
      <c r="F2105"/>
      <c r="G2105"/>
      <c r="H2105"/>
    </row>
    <row r="2106" spans="1:8">
      <c r="A2106"/>
      <c r="B2106"/>
      <c r="C2106"/>
      <c r="D2106"/>
      <c r="E2106"/>
      <c r="F2106"/>
      <c r="G2106"/>
      <c r="H2106"/>
    </row>
    <row r="2107" spans="1:8">
      <c r="A2107"/>
      <c r="B2107"/>
      <c r="C2107"/>
      <c r="D2107"/>
      <c r="E2107"/>
      <c r="F2107"/>
      <c r="G2107"/>
      <c r="H2107"/>
    </row>
    <row r="2108" spans="1:8">
      <c r="A2108"/>
      <c r="B2108"/>
      <c r="C2108"/>
      <c r="D2108"/>
      <c r="E2108"/>
      <c r="F2108"/>
      <c r="G2108"/>
      <c r="H2108"/>
    </row>
    <row r="2109" spans="1:8">
      <c r="A2109"/>
      <c r="B2109"/>
      <c r="C2109"/>
      <c r="D2109"/>
      <c r="E2109"/>
      <c r="F2109"/>
      <c r="G2109"/>
      <c r="H2109"/>
    </row>
    <row r="2110" spans="1:8">
      <c r="A2110"/>
      <c r="B2110"/>
      <c r="C2110"/>
      <c r="D2110"/>
      <c r="E2110"/>
      <c r="F2110"/>
      <c r="G2110"/>
      <c r="H2110"/>
    </row>
    <row r="2111" spans="1:8">
      <c r="A2111"/>
      <c r="B2111"/>
      <c r="C2111"/>
      <c r="D2111"/>
      <c r="E2111"/>
      <c r="F2111"/>
      <c r="G2111"/>
      <c r="H2111"/>
    </row>
    <row r="2112" spans="1:8">
      <c r="A2112"/>
      <c r="B2112"/>
      <c r="C2112"/>
      <c r="D2112"/>
      <c r="E2112"/>
      <c r="F2112"/>
      <c r="G2112"/>
      <c r="H2112"/>
    </row>
    <row r="2113" spans="1:8">
      <c r="A2113"/>
      <c r="B2113"/>
      <c r="C2113"/>
      <c r="D2113"/>
      <c r="E2113"/>
      <c r="F2113"/>
      <c r="G2113"/>
      <c r="H2113"/>
    </row>
    <row r="2114" spans="1:8">
      <c r="A2114"/>
      <c r="B2114"/>
      <c r="C2114"/>
      <c r="D2114"/>
      <c r="E2114"/>
      <c r="F2114"/>
      <c r="G2114"/>
      <c r="H2114"/>
    </row>
    <row r="2115" spans="1:8">
      <c r="A2115"/>
      <c r="B2115"/>
      <c r="C2115"/>
      <c r="D2115"/>
      <c r="E2115"/>
      <c r="F2115"/>
      <c r="G2115"/>
      <c r="H2115"/>
    </row>
    <row r="2116" spans="1:8">
      <c r="A2116"/>
      <c r="B2116"/>
      <c r="C2116"/>
      <c r="D2116"/>
      <c r="E2116"/>
      <c r="F2116"/>
      <c r="G2116"/>
      <c r="H2116"/>
    </row>
    <row r="2117" spans="1:8">
      <c r="A2117"/>
      <c r="B2117"/>
      <c r="C2117"/>
      <c r="D2117"/>
      <c r="E2117"/>
      <c r="F2117"/>
      <c r="G2117"/>
      <c r="H2117"/>
    </row>
    <row r="2118" spans="1:8">
      <c r="A2118"/>
      <c r="B2118"/>
      <c r="C2118"/>
      <c r="D2118"/>
      <c r="E2118"/>
      <c r="F2118"/>
      <c r="G2118"/>
      <c r="H2118"/>
    </row>
    <row r="2119" spans="1:8">
      <c r="A2119"/>
      <c r="B2119"/>
      <c r="C2119"/>
      <c r="D2119"/>
      <c r="E2119"/>
      <c r="F2119"/>
      <c r="G2119"/>
      <c r="H2119"/>
    </row>
    <row r="2120" spans="1:8">
      <c r="A2120"/>
      <c r="B2120"/>
      <c r="C2120"/>
      <c r="D2120"/>
      <c r="E2120"/>
      <c r="F2120"/>
      <c r="G2120"/>
      <c r="H2120"/>
    </row>
    <row r="2121" spans="1:8">
      <c r="A2121"/>
      <c r="B2121"/>
      <c r="C2121"/>
      <c r="D2121"/>
      <c r="E2121"/>
      <c r="F2121"/>
      <c r="G2121"/>
      <c r="H2121"/>
    </row>
    <row r="2122" spans="1:8">
      <c r="A2122"/>
      <c r="B2122"/>
      <c r="C2122"/>
      <c r="D2122"/>
      <c r="E2122"/>
      <c r="F2122"/>
      <c r="G2122"/>
      <c r="H2122"/>
    </row>
    <row r="2123" spans="1:8">
      <c r="A2123"/>
      <c r="B2123"/>
      <c r="C2123"/>
      <c r="D2123"/>
      <c r="E2123"/>
      <c r="F2123"/>
      <c r="G2123"/>
      <c r="H2123"/>
    </row>
    <row r="2124" spans="1:8">
      <c r="A2124"/>
      <c r="B2124"/>
      <c r="C2124"/>
      <c r="D2124"/>
      <c r="E2124"/>
      <c r="F2124"/>
      <c r="G2124"/>
      <c r="H2124"/>
    </row>
    <row r="2125" spans="1:8">
      <c r="A2125"/>
      <c r="B2125"/>
      <c r="C2125"/>
      <c r="D2125"/>
      <c r="E2125"/>
      <c r="F2125"/>
      <c r="G2125"/>
      <c r="H2125"/>
    </row>
    <row r="2126" spans="1:8">
      <c r="A2126"/>
      <c r="B2126"/>
      <c r="C2126"/>
      <c r="D2126"/>
      <c r="E2126"/>
      <c r="F2126"/>
      <c r="G2126"/>
      <c r="H2126"/>
    </row>
    <row r="2127" spans="1:8">
      <c r="A2127"/>
      <c r="B2127"/>
      <c r="C2127"/>
      <c r="D2127"/>
      <c r="E2127"/>
      <c r="F2127"/>
      <c r="G2127"/>
      <c r="H2127"/>
    </row>
    <row r="2128" spans="1:8">
      <c r="A2128"/>
      <c r="B2128"/>
      <c r="C2128"/>
      <c r="D2128"/>
      <c r="E2128"/>
      <c r="F2128"/>
      <c r="G2128"/>
      <c r="H2128"/>
    </row>
    <row r="2129" spans="1:8">
      <c r="A2129"/>
      <c r="B2129"/>
      <c r="C2129"/>
      <c r="D2129"/>
      <c r="E2129"/>
      <c r="F2129"/>
      <c r="G2129"/>
      <c r="H2129"/>
    </row>
    <row r="2130" spans="1:8">
      <c r="A2130"/>
      <c r="B2130"/>
      <c r="C2130"/>
      <c r="D2130"/>
      <c r="E2130"/>
      <c r="F2130"/>
      <c r="G2130"/>
      <c r="H2130"/>
    </row>
    <row r="2131" spans="1:8">
      <c r="A2131"/>
      <c r="B2131"/>
      <c r="C2131"/>
      <c r="D2131"/>
      <c r="E2131"/>
      <c r="F2131"/>
      <c r="G2131"/>
      <c r="H2131"/>
    </row>
    <row r="2132" spans="1:8">
      <c r="A2132"/>
      <c r="B2132"/>
      <c r="C2132"/>
      <c r="D2132"/>
      <c r="E2132"/>
      <c r="F2132"/>
      <c r="G2132"/>
      <c r="H2132"/>
    </row>
    <row r="2133" spans="1:8">
      <c r="A2133"/>
      <c r="B2133"/>
      <c r="C2133"/>
      <c r="D2133"/>
      <c r="E2133"/>
      <c r="F2133"/>
      <c r="G2133"/>
      <c r="H2133"/>
    </row>
    <row r="2134" spans="1:8">
      <c r="A2134"/>
      <c r="B2134"/>
      <c r="C2134"/>
      <c r="D2134"/>
      <c r="E2134"/>
      <c r="F2134"/>
      <c r="G2134"/>
      <c r="H2134"/>
    </row>
    <row r="2135" spans="1:8">
      <c r="A2135"/>
      <c r="B2135"/>
      <c r="C2135"/>
      <c r="D2135"/>
      <c r="E2135"/>
      <c r="F2135"/>
      <c r="G2135"/>
      <c r="H2135"/>
    </row>
    <row r="2136" spans="1:8">
      <c r="A2136"/>
      <c r="B2136"/>
      <c r="C2136"/>
      <c r="D2136"/>
      <c r="E2136"/>
      <c r="F2136"/>
      <c r="G2136"/>
      <c r="H2136"/>
    </row>
    <row r="2137" spans="1:8">
      <c r="A2137"/>
      <c r="B2137"/>
      <c r="C2137"/>
      <c r="D2137"/>
      <c r="E2137"/>
      <c r="F2137"/>
      <c r="G2137"/>
      <c r="H2137"/>
    </row>
    <row r="2138" spans="1:8">
      <c r="A2138"/>
      <c r="B2138"/>
      <c r="C2138"/>
      <c r="D2138"/>
      <c r="E2138"/>
      <c r="F2138"/>
      <c r="G2138"/>
      <c r="H2138"/>
    </row>
    <row r="2139" spans="1:8">
      <c r="A2139"/>
      <c r="B2139"/>
      <c r="C2139"/>
      <c r="D2139"/>
      <c r="E2139"/>
      <c r="F2139"/>
      <c r="G2139"/>
      <c r="H2139"/>
    </row>
    <row r="2140" spans="1:8">
      <c r="A2140"/>
      <c r="B2140"/>
      <c r="C2140"/>
      <c r="D2140"/>
      <c r="E2140"/>
      <c r="F2140"/>
      <c r="G2140"/>
      <c r="H2140"/>
    </row>
    <row r="2141" spans="1:8">
      <c r="A2141"/>
      <c r="B2141"/>
      <c r="C2141"/>
      <c r="D2141"/>
      <c r="E2141"/>
      <c r="F2141"/>
      <c r="G2141"/>
      <c r="H2141"/>
    </row>
    <row r="2142" spans="1:8">
      <c r="A2142"/>
      <c r="B2142"/>
      <c r="C2142"/>
      <c r="D2142"/>
      <c r="E2142"/>
      <c r="F2142"/>
      <c r="G2142"/>
      <c r="H2142"/>
    </row>
    <row r="2143" spans="1:8">
      <c r="A2143"/>
      <c r="B2143"/>
      <c r="C2143"/>
      <c r="D2143"/>
      <c r="E2143"/>
      <c r="F2143"/>
      <c r="G2143"/>
      <c r="H2143"/>
    </row>
    <row r="2144" spans="1:8">
      <c r="A2144"/>
      <c r="B2144"/>
      <c r="C2144"/>
      <c r="D2144"/>
      <c r="E2144"/>
      <c r="F2144"/>
      <c r="G2144"/>
      <c r="H2144"/>
    </row>
    <row r="2145" spans="1:8">
      <c r="A2145"/>
      <c r="B2145"/>
      <c r="C2145"/>
      <c r="D2145"/>
      <c r="E2145"/>
      <c r="F2145"/>
      <c r="G2145"/>
      <c r="H2145"/>
    </row>
    <row r="2146" spans="1:8">
      <c r="A2146"/>
      <c r="B2146"/>
      <c r="C2146"/>
      <c r="D2146"/>
      <c r="E2146"/>
      <c r="F2146"/>
      <c r="G2146"/>
      <c r="H2146"/>
    </row>
    <row r="2147" spans="1:8">
      <c r="A2147"/>
      <c r="B2147"/>
      <c r="C2147"/>
      <c r="D2147"/>
      <c r="E2147"/>
      <c r="F2147"/>
      <c r="G2147"/>
      <c r="H2147"/>
    </row>
    <row r="2148" spans="1:8">
      <c r="A2148"/>
      <c r="B2148"/>
      <c r="C2148"/>
      <c r="D2148"/>
      <c r="E2148"/>
      <c r="F2148"/>
      <c r="G2148"/>
      <c r="H2148"/>
    </row>
    <row r="2149" spans="1:8">
      <c r="A2149"/>
      <c r="B2149"/>
      <c r="C2149"/>
      <c r="D2149"/>
      <c r="E2149"/>
      <c r="F2149"/>
      <c r="G2149"/>
      <c r="H2149"/>
    </row>
    <row r="2150" spans="1:8">
      <c r="A2150"/>
      <c r="B2150"/>
      <c r="C2150"/>
      <c r="D2150"/>
      <c r="E2150"/>
      <c r="F2150"/>
      <c r="G2150"/>
      <c r="H2150"/>
    </row>
    <row r="2151" spans="1:8">
      <c r="A2151"/>
      <c r="B2151"/>
      <c r="C2151"/>
      <c r="D2151"/>
      <c r="E2151"/>
      <c r="F2151"/>
      <c r="G2151"/>
      <c r="H2151"/>
    </row>
    <row r="2152" spans="1:8">
      <c r="A2152"/>
      <c r="B2152"/>
      <c r="C2152"/>
      <c r="D2152"/>
      <c r="E2152"/>
      <c r="F2152"/>
      <c r="G2152"/>
      <c r="H2152"/>
    </row>
    <row r="2153" spans="1:8">
      <c r="A2153"/>
      <c r="B2153"/>
      <c r="C2153"/>
      <c r="D2153"/>
      <c r="E2153"/>
      <c r="F2153"/>
      <c r="G2153"/>
      <c r="H2153"/>
    </row>
    <row r="2154" spans="1:8">
      <c r="A2154"/>
      <c r="B2154"/>
      <c r="C2154"/>
      <c r="D2154"/>
      <c r="E2154"/>
      <c r="F2154"/>
      <c r="G2154"/>
      <c r="H2154"/>
    </row>
    <row r="2155" spans="1:8">
      <c r="A2155"/>
      <c r="B2155"/>
      <c r="C2155"/>
      <c r="D2155"/>
      <c r="E2155"/>
      <c r="F2155"/>
      <c r="G2155"/>
      <c r="H2155"/>
    </row>
    <row r="2156" spans="1:8">
      <c r="A2156"/>
      <c r="B2156"/>
      <c r="C2156"/>
      <c r="D2156"/>
      <c r="E2156"/>
      <c r="F2156"/>
      <c r="G2156"/>
      <c r="H2156"/>
    </row>
    <row r="2157" spans="1:8">
      <c r="A2157"/>
      <c r="B2157"/>
      <c r="C2157"/>
      <c r="D2157"/>
      <c r="E2157"/>
      <c r="F2157"/>
      <c r="G2157"/>
      <c r="H2157"/>
    </row>
    <row r="2158" spans="1:8">
      <c r="A2158"/>
      <c r="B2158"/>
      <c r="C2158"/>
      <c r="D2158"/>
      <c r="E2158"/>
      <c r="F2158"/>
      <c r="G2158"/>
      <c r="H2158"/>
    </row>
    <row r="2159" spans="1:8">
      <c r="A2159"/>
      <c r="B2159"/>
      <c r="C2159"/>
      <c r="D2159"/>
      <c r="E2159"/>
      <c r="F2159"/>
      <c r="G2159"/>
      <c r="H2159"/>
    </row>
    <row r="2160" spans="1:8">
      <c r="A2160"/>
      <c r="B2160"/>
      <c r="C2160"/>
      <c r="D2160"/>
      <c r="E2160"/>
      <c r="F2160"/>
      <c r="G2160"/>
      <c r="H2160"/>
    </row>
    <row r="2161" spans="1:8">
      <c r="A2161"/>
      <c r="B2161"/>
      <c r="C2161"/>
      <c r="D2161"/>
      <c r="E2161"/>
      <c r="F2161"/>
      <c r="G2161"/>
      <c r="H2161"/>
    </row>
    <row r="2162" spans="1:8">
      <c r="A2162"/>
      <c r="B2162"/>
      <c r="C2162"/>
      <c r="D2162"/>
      <c r="E2162"/>
      <c r="F2162"/>
      <c r="G2162"/>
      <c r="H2162"/>
    </row>
    <row r="2163" spans="1:8">
      <c r="A2163"/>
      <c r="B2163"/>
      <c r="C2163"/>
      <c r="D2163"/>
      <c r="E2163"/>
      <c r="F2163"/>
      <c r="G2163"/>
      <c r="H2163"/>
    </row>
    <row r="2164" spans="1:8">
      <c r="A2164"/>
      <c r="B2164"/>
      <c r="C2164"/>
      <c r="D2164"/>
      <c r="E2164"/>
      <c r="F2164"/>
      <c r="G2164"/>
      <c r="H2164"/>
    </row>
    <row r="2165" spans="1:8">
      <c r="A2165"/>
      <c r="B2165"/>
      <c r="C2165"/>
      <c r="D2165"/>
      <c r="E2165"/>
      <c r="F2165"/>
      <c r="G2165"/>
      <c r="H2165"/>
    </row>
    <row r="2166" spans="1:8">
      <c r="A2166"/>
      <c r="B2166"/>
      <c r="C2166"/>
      <c r="D2166"/>
      <c r="E2166"/>
      <c r="F2166"/>
      <c r="G2166"/>
      <c r="H2166"/>
    </row>
    <row r="2167" spans="1:8">
      <c r="A2167"/>
      <c r="B2167"/>
      <c r="C2167"/>
      <c r="D2167"/>
      <c r="E2167"/>
      <c r="F2167"/>
      <c r="G2167"/>
      <c r="H2167"/>
    </row>
    <row r="2168" spans="1:8">
      <c r="A2168"/>
      <c r="B2168"/>
      <c r="C2168"/>
      <c r="D2168"/>
      <c r="E2168"/>
      <c r="F2168"/>
      <c r="G2168"/>
      <c r="H2168"/>
    </row>
    <row r="2169" spans="1:8">
      <c r="A2169"/>
      <c r="B2169"/>
      <c r="C2169"/>
      <c r="D2169"/>
      <c r="E2169"/>
      <c r="F2169"/>
      <c r="G2169"/>
      <c r="H2169"/>
    </row>
    <row r="2170" spans="1:8">
      <c r="A2170"/>
      <c r="B2170"/>
      <c r="C2170"/>
      <c r="D2170"/>
      <c r="E2170"/>
      <c r="F2170"/>
      <c r="G2170"/>
      <c r="H2170"/>
    </row>
    <row r="2171" spans="1:8">
      <c r="A2171"/>
      <c r="B2171"/>
      <c r="C2171"/>
      <c r="D2171"/>
      <c r="E2171"/>
      <c r="F2171"/>
      <c r="G2171"/>
      <c r="H2171"/>
    </row>
    <row r="2172" spans="1:8">
      <c r="A2172"/>
      <c r="B2172"/>
      <c r="C2172"/>
      <c r="D2172"/>
      <c r="E2172"/>
      <c r="F2172"/>
      <c r="G2172"/>
      <c r="H2172"/>
    </row>
    <row r="2173" spans="1:8">
      <c r="A2173"/>
      <c r="B2173"/>
      <c r="C2173"/>
      <c r="D2173"/>
      <c r="E2173"/>
      <c r="F2173"/>
      <c r="G2173"/>
      <c r="H2173"/>
    </row>
    <row r="2174" spans="1:8">
      <c r="A2174"/>
      <c r="B2174"/>
      <c r="C2174"/>
      <c r="D2174"/>
      <c r="E2174"/>
      <c r="F2174"/>
      <c r="G2174"/>
      <c r="H2174"/>
    </row>
    <row r="2175" spans="1:8">
      <c r="A2175"/>
      <c r="B2175"/>
      <c r="C2175"/>
      <c r="D2175"/>
      <c r="E2175"/>
      <c r="F2175"/>
      <c r="G2175"/>
      <c r="H2175"/>
    </row>
    <row r="2176" spans="1:8">
      <c r="A2176"/>
      <c r="B2176"/>
      <c r="C2176"/>
      <c r="D2176"/>
      <c r="E2176"/>
      <c r="F2176"/>
      <c r="G2176"/>
      <c r="H2176"/>
    </row>
    <row r="2177" spans="1:8">
      <c r="A2177"/>
      <c r="B2177"/>
      <c r="C2177"/>
      <c r="D2177"/>
      <c r="E2177"/>
      <c r="F2177"/>
      <c r="G2177"/>
      <c r="H2177"/>
    </row>
    <row r="2178" spans="1:8">
      <c r="A2178"/>
      <c r="B2178"/>
      <c r="C2178"/>
      <c r="D2178"/>
      <c r="E2178"/>
      <c r="F2178"/>
      <c r="G2178"/>
      <c r="H2178"/>
    </row>
    <row r="2179" spans="1:8">
      <c r="A2179"/>
      <c r="B2179"/>
      <c r="C2179"/>
      <c r="D2179"/>
      <c r="E2179"/>
      <c r="F2179"/>
      <c r="G2179"/>
      <c r="H2179"/>
    </row>
    <row r="2180" spans="1:8">
      <c r="A2180"/>
      <c r="B2180"/>
      <c r="C2180"/>
      <c r="D2180"/>
      <c r="E2180"/>
      <c r="F2180"/>
      <c r="G2180"/>
      <c r="H2180"/>
    </row>
    <row r="2181" spans="1:8">
      <c r="A2181"/>
      <c r="B2181"/>
      <c r="C2181"/>
      <c r="D2181"/>
      <c r="E2181"/>
      <c r="F2181"/>
      <c r="G2181"/>
      <c r="H2181"/>
    </row>
    <row r="2182" spans="1:8">
      <c r="A2182"/>
      <c r="B2182"/>
      <c r="C2182"/>
      <c r="D2182"/>
      <c r="E2182"/>
      <c r="F2182"/>
      <c r="G2182"/>
      <c r="H2182"/>
    </row>
    <row r="2183" spans="1:8">
      <c r="A2183"/>
      <c r="B2183"/>
      <c r="C2183"/>
      <c r="D2183"/>
      <c r="E2183"/>
      <c r="F2183"/>
      <c r="G2183"/>
      <c r="H2183"/>
    </row>
    <row r="2184" spans="1:8">
      <c r="A2184"/>
      <c r="B2184"/>
      <c r="C2184"/>
      <c r="D2184"/>
      <c r="E2184"/>
      <c r="F2184"/>
      <c r="G2184"/>
      <c r="H2184"/>
    </row>
    <row r="2185" spans="1:8">
      <c r="A2185"/>
      <c r="B2185"/>
      <c r="C2185"/>
      <c r="D2185"/>
      <c r="E2185"/>
      <c r="F2185"/>
      <c r="G2185"/>
      <c r="H2185"/>
    </row>
    <row r="2186" spans="1:8">
      <c r="A2186"/>
      <c r="B2186"/>
      <c r="C2186"/>
      <c r="D2186"/>
      <c r="E2186"/>
      <c r="F2186"/>
      <c r="G2186"/>
      <c r="H2186"/>
    </row>
    <row r="2187" spans="1:8">
      <c r="A2187"/>
      <c r="B2187"/>
      <c r="C2187"/>
      <c r="D2187"/>
      <c r="E2187"/>
      <c r="F2187"/>
      <c r="G2187"/>
      <c r="H2187"/>
    </row>
    <row r="2188" spans="1:8">
      <c r="A2188"/>
      <c r="B2188"/>
      <c r="C2188"/>
      <c r="D2188"/>
      <c r="E2188"/>
      <c r="F2188"/>
      <c r="G2188"/>
      <c r="H2188"/>
    </row>
    <row r="2189" spans="1:8">
      <c r="A2189"/>
      <c r="B2189"/>
      <c r="C2189"/>
      <c r="D2189"/>
      <c r="E2189"/>
      <c r="F2189"/>
      <c r="G2189"/>
      <c r="H2189"/>
    </row>
    <row r="2190" spans="1:8">
      <c r="A2190"/>
      <c r="B2190"/>
      <c r="C2190"/>
      <c r="D2190"/>
      <c r="E2190"/>
      <c r="F2190"/>
      <c r="G2190"/>
      <c r="H2190"/>
    </row>
    <row r="2191" spans="1:8">
      <c r="A2191"/>
      <c r="B2191"/>
      <c r="C2191"/>
      <c r="D2191"/>
      <c r="E2191"/>
      <c r="F2191"/>
      <c r="G2191"/>
      <c r="H2191"/>
    </row>
    <row r="2192" spans="1:8">
      <c r="A2192"/>
      <c r="B2192"/>
      <c r="C2192"/>
      <c r="D2192"/>
      <c r="E2192"/>
      <c r="F2192"/>
      <c r="G2192"/>
      <c r="H2192"/>
    </row>
    <row r="2193" spans="1:8">
      <c r="A2193"/>
      <c r="B2193"/>
      <c r="C2193"/>
      <c r="D2193"/>
      <c r="E2193"/>
      <c r="F2193"/>
      <c r="G2193"/>
      <c r="H2193"/>
    </row>
    <row r="2194" spans="1:8">
      <c r="A2194"/>
      <c r="B2194"/>
      <c r="C2194"/>
      <c r="D2194"/>
      <c r="E2194"/>
      <c r="F2194"/>
      <c r="G2194"/>
      <c r="H2194"/>
    </row>
    <row r="2195" spans="1:8">
      <c r="A2195"/>
      <c r="B2195"/>
      <c r="C2195"/>
      <c r="D2195"/>
      <c r="E2195"/>
      <c r="F2195"/>
      <c r="G2195"/>
      <c r="H2195"/>
    </row>
    <row r="2196" spans="1:8">
      <c r="A2196"/>
      <c r="B2196"/>
      <c r="C2196"/>
      <c r="D2196"/>
      <c r="E2196"/>
      <c r="F2196"/>
      <c r="G2196"/>
      <c r="H2196"/>
    </row>
    <row r="2197" spans="1:8">
      <c r="A2197"/>
      <c r="B2197"/>
      <c r="C2197"/>
      <c r="D2197"/>
      <c r="E2197"/>
      <c r="F2197"/>
      <c r="G2197"/>
      <c r="H2197"/>
    </row>
    <row r="2198" spans="1:8">
      <c r="A2198"/>
      <c r="B2198"/>
      <c r="C2198"/>
      <c r="D2198"/>
      <c r="E2198"/>
      <c r="F2198"/>
      <c r="G2198"/>
      <c r="H2198"/>
    </row>
    <row r="2199" spans="1:8">
      <c r="A2199"/>
      <c r="B2199"/>
      <c r="C2199"/>
      <c r="D2199"/>
      <c r="E2199"/>
      <c r="F2199"/>
      <c r="G2199"/>
      <c r="H2199"/>
    </row>
    <row r="2200" spans="1:8">
      <c r="A2200"/>
      <c r="B2200"/>
      <c r="C2200"/>
      <c r="D2200"/>
      <c r="E2200"/>
      <c r="F2200"/>
      <c r="G2200"/>
      <c r="H2200"/>
    </row>
    <row r="2201" spans="1:8">
      <c r="A2201"/>
      <c r="B2201"/>
      <c r="C2201"/>
      <c r="D2201"/>
      <c r="E2201"/>
      <c r="F2201"/>
      <c r="G2201"/>
      <c r="H2201"/>
    </row>
    <row r="2202" spans="1:8">
      <c r="A2202"/>
      <c r="B2202"/>
      <c r="C2202"/>
      <c r="D2202"/>
      <c r="E2202"/>
      <c r="F2202"/>
      <c r="G2202"/>
      <c r="H2202"/>
    </row>
    <row r="2203" spans="1:8">
      <c r="A2203"/>
      <c r="B2203"/>
      <c r="C2203"/>
      <c r="D2203"/>
      <c r="E2203"/>
      <c r="F2203"/>
      <c r="G2203"/>
      <c r="H2203"/>
    </row>
    <row r="2204" spans="1:8">
      <c r="A2204"/>
      <c r="B2204"/>
      <c r="C2204"/>
      <c r="D2204"/>
      <c r="E2204"/>
      <c r="F2204"/>
      <c r="G2204"/>
      <c r="H2204"/>
    </row>
    <row r="2205" spans="1:8">
      <c r="A2205"/>
      <c r="B2205"/>
      <c r="C2205"/>
      <c r="D2205"/>
      <c r="E2205"/>
      <c r="F2205"/>
      <c r="G2205"/>
      <c r="H2205"/>
    </row>
    <row r="2206" spans="1:8">
      <c r="A2206"/>
      <c r="B2206"/>
      <c r="C2206"/>
      <c r="D2206"/>
      <c r="E2206"/>
      <c r="F2206"/>
      <c r="G2206"/>
      <c r="H2206"/>
    </row>
    <row r="2207" spans="1:8">
      <c r="A2207"/>
      <c r="B2207"/>
      <c r="C2207"/>
      <c r="D2207"/>
      <c r="E2207"/>
      <c r="F2207"/>
      <c r="G2207"/>
      <c r="H2207"/>
    </row>
    <row r="2208" spans="1:8">
      <c r="A2208"/>
      <c r="B2208"/>
      <c r="C2208"/>
      <c r="D2208"/>
      <c r="E2208"/>
      <c r="F2208"/>
      <c r="G2208"/>
      <c r="H2208"/>
    </row>
    <row r="2209" spans="1:8">
      <c r="A2209"/>
      <c r="B2209"/>
      <c r="C2209"/>
      <c r="D2209"/>
      <c r="E2209"/>
      <c r="F2209"/>
      <c r="G2209"/>
      <c r="H2209"/>
    </row>
    <row r="2210" spans="1:8">
      <c r="A2210"/>
      <c r="B2210"/>
      <c r="C2210"/>
      <c r="D2210"/>
      <c r="E2210"/>
      <c r="F2210"/>
      <c r="G2210"/>
      <c r="H2210"/>
    </row>
    <row r="2211" spans="1:8">
      <c r="A2211"/>
      <c r="B2211"/>
      <c r="C2211"/>
      <c r="D2211"/>
      <c r="E2211"/>
      <c r="F2211"/>
      <c r="G2211"/>
      <c r="H2211"/>
    </row>
    <row r="2212" spans="1:8">
      <c r="A2212"/>
      <c r="B2212"/>
      <c r="C2212"/>
      <c r="D2212"/>
      <c r="E2212"/>
      <c r="F2212"/>
      <c r="G2212"/>
      <c r="H2212"/>
    </row>
    <row r="2213" spans="1:8">
      <c r="A2213"/>
      <c r="B2213"/>
      <c r="C2213"/>
      <c r="D2213"/>
      <c r="E2213"/>
      <c r="F2213"/>
      <c r="G2213"/>
      <c r="H2213"/>
    </row>
    <row r="2214" spans="1:8">
      <c r="A2214"/>
      <c r="B2214"/>
      <c r="C2214"/>
      <c r="D2214"/>
      <c r="E2214"/>
      <c r="F2214"/>
      <c r="G2214"/>
      <c r="H2214"/>
    </row>
    <row r="2215" spans="1:8">
      <c r="A2215"/>
      <c r="B2215"/>
      <c r="C2215"/>
      <c r="D2215"/>
      <c r="E2215"/>
      <c r="F2215"/>
      <c r="G2215"/>
      <c r="H2215"/>
    </row>
    <row r="2216" spans="1:8">
      <c r="A2216"/>
      <c r="B2216"/>
      <c r="C2216"/>
      <c r="D2216"/>
      <c r="E2216"/>
      <c r="F2216"/>
      <c r="G2216"/>
      <c r="H2216"/>
    </row>
    <row r="2217" spans="1:8">
      <c r="A2217"/>
      <c r="B2217"/>
      <c r="C2217"/>
      <c r="D2217"/>
      <c r="E2217"/>
      <c r="F2217"/>
      <c r="G2217"/>
      <c r="H2217"/>
    </row>
    <row r="2218" spans="1:8">
      <c r="A2218"/>
      <c r="B2218"/>
      <c r="C2218"/>
      <c r="D2218"/>
      <c r="E2218"/>
      <c r="F2218"/>
      <c r="G2218"/>
      <c r="H2218"/>
    </row>
    <row r="2219" spans="1:8">
      <c r="A2219"/>
      <c r="B2219"/>
      <c r="C2219"/>
      <c r="D2219"/>
      <c r="E2219"/>
      <c r="F2219"/>
      <c r="G2219"/>
      <c r="H2219"/>
    </row>
    <row r="2220" spans="1:8">
      <c r="A2220"/>
      <c r="B2220"/>
      <c r="C2220"/>
      <c r="D2220"/>
      <c r="E2220"/>
      <c r="F2220"/>
      <c r="G2220"/>
      <c r="H2220"/>
    </row>
    <row r="2221" spans="1:8">
      <c r="A2221"/>
      <c r="B2221"/>
      <c r="C2221"/>
      <c r="D2221"/>
      <c r="E2221"/>
      <c r="F2221"/>
      <c r="G2221"/>
      <c r="H2221"/>
    </row>
    <row r="2222" spans="1:8">
      <c r="A2222"/>
      <c r="B2222"/>
      <c r="C2222"/>
      <c r="D2222"/>
      <c r="E2222"/>
      <c r="F2222"/>
      <c r="G2222"/>
      <c r="H2222"/>
    </row>
    <row r="2223" spans="1:8">
      <c r="A2223"/>
      <c r="B2223"/>
      <c r="C2223"/>
      <c r="D2223"/>
      <c r="E2223"/>
      <c r="F2223"/>
      <c r="G2223"/>
      <c r="H2223"/>
    </row>
    <row r="2224" spans="1:8">
      <c r="A2224"/>
      <c r="B2224"/>
      <c r="C2224"/>
      <c r="D2224"/>
      <c r="E2224"/>
      <c r="F2224"/>
      <c r="G2224"/>
      <c r="H2224"/>
    </row>
    <row r="2225" spans="1:8">
      <c r="A2225"/>
      <c r="B2225"/>
      <c r="C2225"/>
      <c r="D2225"/>
      <c r="E2225"/>
      <c r="F2225"/>
      <c r="G2225"/>
      <c r="H2225"/>
    </row>
    <row r="2226" spans="1:8">
      <c r="A2226"/>
      <c r="B2226"/>
      <c r="C2226"/>
      <c r="D2226"/>
      <c r="E2226"/>
      <c r="F2226"/>
      <c r="G2226"/>
      <c r="H2226"/>
    </row>
    <row r="2227" spans="1:8">
      <c r="A2227"/>
      <c r="B2227"/>
      <c r="C2227"/>
      <c r="D2227"/>
      <c r="E2227"/>
      <c r="F2227"/>
      <c r="G2227"/>
      <c r="H2227"/>
    </row>
    <row r="2228" spans="1:8">
      <c r="A2228"/>
      <c r="B2228"/>
      <c r="C2228"/>
      <c r="D2228"/>
      <c r="E2228"/>
      <c r="F2228"/>
      <c r="G2228"/>
      <c r="H2228"/>
    </row>
    <row r="2229" spans="1:8">
      <c r="A2229"/>
      <c r="B2229"/>
      <c r="C2229"/>
      <c r="D2229"/>
      <c r="E2229"/>
      <c r="F2229"/>
      <c r="G2229"/>
      <c r="H2229"/>
    </row>
    <row r="2230" spans="1:8">
      <c r="A2230"/>
      <c r="B2230"/>
      <c r="C2230"/>
      <c r="D2230"/>
      <c r="E2230"/>
      <c r="F2230"/>
      <c r="G2230"/>
      <c r="H2230"/>
    </row>
    <row r="2231" spans="1:8">
      <c r="A2231"/>
      <c r="B2231"/>
      <c r="C2231"/>
      <c r="D2231"/>
      <c r="E2231"/>
      <c r="F2231"/>
      <c r="G2231"/>
      <c r="H2231"/>
    </row>
    <row r="2232" spans="1:8">
      <c r="A2232"/>
      <c r="B2232"/>
      <c r="C2232"/>
      <c r="D2232"/>
      <c r="E2232"/>
      <c r="F2232"/>
      <c r="G2232"/>
      <c r="H2232"/>
    </row>
    <row r="2233" spans="1:8">
      <c r="A2233"/>
      <c r="B2233"/>
      <c r="C2233"/>
      <c r="D2233"/>
      <c r="E2233"/>
      <c r="F2233"/>
      <c r="G2233"/>
      <c r="H2233"/>
    </row>
    <row r="2234" spans="1:8">
      <c r="A2234"/>
      <c r="B2234"/>
      <c r="C2234"/>
      <c r="D2234"/>
      <c r="E2234"/>
      <c r="F2234"/>
      <c r="G2234"/>
      <c r="H2234"/>
    </row>
    <row r="2235" spans="1:8">
      <c r="A2235"/>
      <c r="B2235"/>
      <c r="C2235"/>
      <c r="D2235"/>
      <c r="E2235"/>
      <c r="F2235"/>
      <c r="G2235"/>
      <c r="H2235"/>
    </row>
    <row r="2236" spans="1:8">
      <c r="A2236"/>
      <c r="B2236"/>
      <c r="C2236"/>
      <c r="D2236"/>
      <c r="E2236"/>
      <c r="F2236"/>
      <c r="G2236"/>
      <c r="H2236"/>
    </row>
    <row r="2237" spans="1:8">
      <c r="A2237"/>
      <c r="B2237"/>
      <c r="C2237"/>
      <c r="D2237"/>
      <c r="E2237"/>
      <c r="F2237"/>
      <c r="G2237"/>
      <c r="H2237"/>
    </row>
    <row r="2238" spans="1:8">
      <c r="A2238"/>
      <c r="B2238"/>
      <c r="C2238"/>
      <c r="D2238"/>
      <c r="E2238"/>
      <c r="F2238"/>
      <c r="G2238"/>
      <c r="H2238"/>
    </row>
    <row r="2239" spans="1:8">
      <c r="A2239"/>
      <c r="B2239"/>
      <c r="C2239"/>
      <c r="D2239"/>
      <c r="E2239"/>
      <c r="F2239"/>
      <c r="G2239"/>
      <c r="H2239"/>
    </row>
    <row r="2240" spans="1:8">
      <c r="A2240"/>
      <c r="B2240"/>
      <c r="C2240"/>
      <c r="D2240"/>
      <c r="E2240"/>
      <c r="F2240"/>
      <c r="G2240"/>
      <c r="H2240"/>
    </row>
    <row r="2241" spans="1:8">
      <c r="A2241"/>
      <c r="B2241"/>
      <c r="C2241"/>
      <c r="D2241"/>
      <c r="E2241"/>
      <c r="F2241"/>
      <c r="G2241"/>
      <c r="H2241"/>
    </row>
    <row r="2242" spans="1:8">
      <c r="A2242"/>
      <c r="B2242"/>
      <c r="C2242"/>
      <c r="D2242"/>
      <c r="E2242"/>
      <c r="F2242"/>
      <c r="G2242"/>
      <c r="H2242"/>
    </row>
    <row r="2243" spans="1:8">
      <c r="A2243"/>
      <c r="B2243"/>
      <c r="C2243"/>
      <c r="D2243"/>
      <c r="E2243"/>
      <c r="F2243"/>
      <c r="G2243"/>
      <c r="H2243"/>
    </row>
    <row r="2244" spans="1:8">
      <c r="A2244"/>
      <c r="B2244"/>
      <c r="C2244"/>
      <c r="D2244"/>
      <c r="E2244"/>
      <c r="F2244"/>
      <c r="G2244"/>
      <c r="H2244"/>
    </row>
    <row r="2245" spans="1:8">
      <c r="A2245"/>
      <c r="B2245"/>
      <c r="C2245"/>
      <c r="D2245"/>
      <c r="E2245"/>
      <c r="F2245"/>
      <c r="G2245"/>
      <c r="H2245"/>
    </row>
    <row r="2246" spans="1:8">
      <c r="A2246"/>
      <c r="B2246"/>
      <c r="C2246"/>
      <c r="D2246"/>
      <c r="E2246"/>
      <c r="F2246"/>
      <c r="G2246"/>
      <c r="H2246"/>
    </row>
    <row r="2247" spans="1:8">
      <c r="A2247"/>
      <c r="B2247"/>
      <c r="C2247"/>
      <c r="D2247"/>
      <c r="E2247"/>
      <c r="F2247"/>
      <c r="G2247"/>
      <c r="H2247"/>
    </row>
    <row r="2248" spans="1:8">
      <c r="A2248"/>
      <c r="B2248"/>
      <c r="C2248"/>
      <c r="D2248"/>
      <c r="E2248"/>
      <c r="F2248"/>
      <c r="G2248"/>
      <c r="H2248"/>
    </row>
    <row r="2249" spans="1:8">
      <c r="A2249"/>
      <c r="B2249"/>
      <c r="C2249"/>
      <c r="D2249"/>
      <c r="E2249"/>
      <c r="F2249"/>
      <c r="G2249"/>
      <c r="H2249"/>
    </row>
    <row r="2250" spans="1:8">
      <c r="A2250"/>
      <c r="B2250"/>
      <c r="C2250"/>
      <c r="D2250"/>
      <c r="E2250"/>
      <c r="F2250"/>
      <c r="G2250"/>
      <c r="H2250"/>
    </row>
    <row r="2251" spans="1:8">
      <c r="A2251"/>
      <c r="B2251"/>
      <c r="C2251"/>
      <c r="D2251"/>
      <c r="E2251"/>
      <c r="F2251"/>
      <c r="G2251"/>
      <c r="H2251"/>
    </row>
    <row r="2252" spans="1:8">
      <c r="A2252"/>
      <c r="B2252"/>
      <c r="C2252"/>
      <c r="D2252"/>
      <c r="E2252"/>
      <c r="F2252"/>
      <c r="G2252"/>
      <c r="H2252"/>
    </row>
    <row r="2253" spans="1:8">
      <c r="A2253"/>
      <c r="B2253"/>
      <c r="C2253"/>
      <c r="D2253"/>
      <c r="E2253"/>
      <c r="F2253"/>
      <c r="G2253"/>
      <c r="H2253"/>
    </row>
    <row r="2254" spans="1:8">
      <c r="A2254"/>
      <c r="B2254"/>
      <c r="C2254"/>
      <c r="D2254"/>
      <c r="E2254"/>
      <c r="F2254"/>
      <c r="G2254"/>
      <c r="H2254"/>
    </row>
    <row r="2255" spans="1:8">
      <c r="A2255"/>
      <c r="B2255"/>
      <c r="C2255"/>
      <c r="D2255"/>
      <c r="E2255"/>
      <c r="F2255"/>
      <c r="G2255"/>
      <c r="H2255"/>
    </row>
    <row r="2256" spans="1:8">
      <c r="A2256"/>
      <c r="B2256"/>
      <c r="C2256"/>
      <c r="D2256"/>
      <c r="E2256"/>
      <c r="F2256"/>
      <c r="G2256"/>
      <c r="H2256"/>
    </row>
    <row r="2257" spans="1:8">
      <c r="A2257"/>
      <c r="B2257"/>
      <c r="C2257"/>
      <c r="D2257"/>
      <c r="E2257"/>
      <c r="F2257"/>
      <c r="G2257"/>
      <c r="H2257"/>
    </row>
    <row r="2258" spans="1:8">
      <c r="A2258"/>
      <c r="B2258"/>
      <c r="C2258"/>
      <c r="D2258"/>
      <c r="E2258"/>
      <c r="F2258"/>
      <c r="G2258"/>
      <c r="H2258"/>
    </row>
    <row r="2259" spans="1:8">
      <c r="A2259"/>
      <c r="B2259"/>
      <c r="C2259"/>
      <c r="D2259"/>
      <c r="E2259"/>
      <c r="F2259"/>
      <c r="G2259"/>
      <c r="H2259"/>
    </row>
    <row r="2260" spans="1:8">
      <c r="A2260"/>
      <c r="B2260"/>
      <c r="C2260"/>
      <c r="D2260"/>
      <c r="E2260"/>
      <c r="F2260"/>
      <c r="G2260"/>
      <c r="H2260"/>
    </row>
    <row r="2261" spans="1:8">
      <c r="A2261"/>
      <c r="B2261"/>
      <c r="C2261"/>
      <c r="D2261"/>
      <c r="E2261"/>
      <c r="F2261"/>
      <c r="G2261"/>
      <c r="H2261"/>
    </row>
    <row r="2262" spans="1:8">
      <c r="A2262"/>
      <c r="B2262"/>
      <c r="C2262"/>
      <c r="D2262"/>
      <c r="E2262"/>
      <c r="F2262"/>
      <c r="G2262"/>
      <c r="H2262"/>
    </row>
    <row r="2263" spans="1:8">
      <c r="A2263"/>
      <c r="B2263"/>
      <c r="C2263"/>
      <c r="D2263"/>
      <c r="E2263"/>
      <c r="F2263"/>
      <c r="G2263"/>
      <c r="H2263"/>
    </row>
    <row r="2264" spans="1:8">
      <c r="A2264"/>
      <c r="B2264"/>
      <c r="C2264"/>
      <c r="D2264"/>
      <c r="E2264"/>
      <c r="F2264"/>
      <c r="G2264"/>
      <c r="H2264"/>
    </row>
    <row r="2265" spans="1:8">
      <c r="A2265"/>
      <c r="B2265"/>
      <c r="C2265"/>
      <c r="D2265"/>
      <c r="E2265"/>
      <c r="F2265"/>
      <c r="G2265"/>
      <c r="H2265"/>
    </row>
    <row r="2266" spans="1:8">
      <c r="A2266"/>
      <c r="B2266"/>
      <c r="C2266"/>
      <c r="D2266"/>
      <c r="E2266"/>
      <c r="F2266"/>
      <c r="G2266"/>
      <c r="H2266"/>
    </row>
    <row r="2267" spans="1:8">
      <c r="A2267"/>
      <c r="B2267"/>
      <c r="C2267"/>
      <c r="D2267"/>
      <c r="E2267"/>
      <c r="F2267"/>
      <c r="G2267"/>
      <c r="H2267"/>
    </row>
    <row r="2268" spans="1:8">
      <c r="A2268"/>
      <c r="B2268"/>
      <c r="C2268"/>
      <c r="D2268"/>
      <c r="E2268"/>
      <c r="F2268"/>
      <c r="G2268"/>
      <c r="H2268"/>
    </row>
    <row r="2269" spans="1:8">
      <c r="A2269"/>
      <c r="B2269"/>
      <c r="C2269"/>
      <c r="D2269"/>
      <c r="E2269"/>
      <c r="F2269"/>
      <c r="G2269"/>
      <c r="H2269"/>
    </row>
    <row r="2270" spans="1:8">
      <c r="A2270"/>
      <c r="B2270"/>
      <c r="C2270"/>
      <c r="D2270"/>
      <c r="E2270"/>
      <c r="F2270"/>
      <c r="G2270"/>
      <c r="H2270"/>
    </row>
    <row r="2271" spans="1:8">
      <c r="A2271"/>
      <c r="B2271"/>
      <c r="C2271"/>
      <c r="D2271"/>
      <c r="E2271"/>
      <c r="F2271"/>
      <c r="G2271"/>
      <c r="H2271"/>
    </row>
    <row r="2272" spans="1:8">
      <c r="A2272"/>
      <c r="B2272"/>
      <c r="C2272"/>
      <c r="D2272"/>
      <c r="E2272"/>
      <c r="F2272"/>
      <c r="G2272"/>
      <c r="H2272"/>
    </row>
    <row r="2273" spans="1:8">
      <c r="A2273"/>
      <c r="B2273"/>
      <c r="C2273"/>
      <c r="D2273"/>
      <c r="E2273"/>
      <c r="F2273"/>
      <c r="G2273"/>
      <c r="H2273"/>
    </row>
    <row r="2274" spans="1:8">
      <c r="A2274"/>
      <c r="B2274"/>
      <c r="C2274"/>
      <c r="D2274"/>
      <c r="E2274"/>
      <c r="F2274"/>
      <c r="G2274"/>
      <c r="H2274"/>
    </row>
    <row r="2275" spans="1:8">
      <c r="A2275"/>
      <c r="B2275"/>
      <c r="C2275"/>
      <c r="D2275"/>
      <c r="E2275"/>
      <c r="F2275"/>
      <c r="G2275"/>
      <c r="H2275"/>
    </row>
    <row r="2276" spans="1:8">
      <c r="A2276"/>
      <c r="B2276"/>
      <c r="C2276"/>
      <c r="D2276"/>
      <c r="E2276"/>
      <c r="F2276"/>
      <c r="G2276"/>
      <c r="H2276"/>
    </row>
    <row r="2277" spans="1:8">
      <c r="A2277"/>
      <c r="B2277"/>
      <c r="C2277"/>
      <c r="D2277"/>
      <c r="E2277"/>
      <c r="F2277"/>
      <c r="G2277"/>
      <c r="H2277"/>
    </row>
    <row r="2278" spans="1:8">
      <c r="A2278"/>
      <c r="B2278"/>
      <c r="C2278"/>
      <c r="D2278"/>
      <c r="E2278"/>
      <c r="F2278"/>
      <c r="G2278"/>
      <c r="H2278"/>
    </row>
    <row r="2279" spans="1:8">
      <c r="A2279"/>
      <c r="B2279"/>
      <c r="C2279"/>
      <c r="D2279"/>
      <c r="E2279"/>
      <c r="F2279"/>
      <c r="G2279"/>
      <c r="H2279"/>
    </row>
    <row r="2280" spans="1:8">
      <c r="A2280"/>
      <c r="B2280"/>
      <c r="C2280"/>
      <c r="D2280"/>
      <c r="E2280"/>
      <c r="F2280"/>
      <c r="G2280"/>
      <c r="H2280"/>
    </row>
    <row r="2281" spans="1:8">
      <c r="A2281"/>
      <c r="B2281"/>
      <c r="C2281"/>
      <c r="D2281"/>
      <c r="E2281"/>
      <c r="F2281"/>
      <c r="G2281"/>
      <c r="H2281"/>
    </row>
    <row r="2282" spans="1:8">
      <c r="A2282"/>
      <c r="B2282"/>
      <c r="C2282"/>
      <c r="D2282"/>
      <c r="E2282"/>
      <c r="F2282"/>
      <c r="G2282"/>
      <c r="H2282"/>
    </row>
    <row r="2283" spans="1:8">
      <c r="A2283"/>
      <c r="B2283"/>
      <c r="C2283"/>
      <c r="D2283"/>
      <c r="E2283"/>
      <c r="F2283"/>
      <c r="G2283"/>
      <c r="H2283"/>
    </row>
    <row r="2284" spans="1:8">
      <c r="A2284"/>
      <c r="B2284"/>
      <c r="C2284"/>
      <c r="D2284"/>
      <c r="E2284"/>
      <c r="F2284"/>
      <c r="G2284"/>
      <c r="H2284"/>
    </row>
    <row r="2285" spans="1:8">
      <c r="A2285"/>
      <c r="B2285"/>
      <c r="C2285"/>
      <c r="D2285"/>
      <c r="E2285"/>
      <c r="F2285"/>
      <c r="G2285"/>
      <c r="H2285"/>
    </row>
    <row r="2286" spans="1:8">
      <c r="A2286"/>
      <c r="B2286"/>
      <c r="C2286"/>
      <c r="D2286"/>
      <c r="E2286"/>
      <c r="F2286"/>
      <c r="G2286"/>
      <c r="H2286"/>
    </row>
    <row r="2287" spans="1:8">
      <c r="A2287"/>
      <c r="B2287"/>
      <c r="C2287"/>
      <c r="D2287"/>
      <c r="E2287"/>
      <c r="F2287"/>
      <c r="G2287"/>
      <c r="H2287"/>
    </row>
    <row r="2288" spans="1:8">
      <c r="A2288"/>
      <c r="B2288"/>
      <c r="C2288"/>
      <c r="D2288"/>
      <c r="E2288"/>
      <c r="F2288"/>
      <c r="G2288"/>
      <c r="H2288"/>
    </row>
    <row r="2289" spans="1:8">
      <c r="A2289"/>
      <c r="B2289"/>
      <c r="C2289"/>
      <c r="D2289"/>
      <c r="E2289"/>
      <c r="F2289"/>
      <c r="G2289"/>
      <c r="H2289"/>
    </row>
    <row r="2290" spans="1:8">
      <c r="A2290"/>
      <c r="B2290"/>
      <c r="C2290"/>
      <c r="D2290"/>
      <c r="E2290"/>
      <c r="F2290"/>
      <c r="G2290"/>
      <c r="H2290"/>
    </row>
    <row r="2291" spans="1:8">
      <c r="A2291"/>
      <c r="B2291"/>
      <c r="C2291"/>
      <c r="D2291"/>
      <c r="E2291"/>
      <c r="F2291"/>
      <c r="G2291"/>
      <c r="H2291"/>
    </row>
    <row r="2292" spans="1:8">
      <c r="A2292"/>
      <c r="B2292"/>
      <c r="C2292"/>
      <c r="D2292"/>
      <c r="E2292"/>
      <c r="F2292"/>
      <c r="G2292"/>
      <c r="H2292"/>
    </row>
    <row r="2293" spans="1:8">
      <c r="A2293"/>
      <c r="B2293"/>
      <c r="C2293"/>
      <c r="D2293"/>
      <c r="E2293"/>
      <c r="F2293"/>
      <c r="G2293"/>
      <c r="H2293"/>
    </row>
    <row r="2294" spans="1:8">
      <c r="A2294"/>
      <c r="B2294"/>
      <c r="C2294"/>
      <c r="D2294"/>
      <c r="E2294"/>
      <c r="F2294"/>
      <c r="G2294"/>
      <c r="H2294"/>
    </row>
    <row r="2295" spans="1:8">
      <c r="A2295"/>
      <c r="B2295"/>
      <c r="C2295"/>
      <c r="D2295"/>
      <c r="E2295"/>
      <c r="F2295"/>
      <c r="G2295"/>
      <c r="H2295"/>
    </row>
    <row r="2296" spans="1:8">
      <c r="A2296"/>
      <c r="B2296"/>
      <c r="C2296"/>
      <c r="D2296"/>
      <c r="E2296"/>
      <c r="F2296"/>
      <c r="G2296"/>
      <c r="H2296"/>
    </row>
    <row r="2297" spans="1:8">
      <c r="A2297"/>
      <c r="B2297"/>
      <c r="C2297"/>
      <c r="D2297"/>
      <c r="E2297"/>
      <c r="F2297"/>
      <c r="G2297"/>
      <c r="H2297"/>
    </row>
    <row r="2298" spans="1:8">
      <c r="A2298"/>
      <c r="B2298"/>
      <c r="C2298"/>
      <c r="D2298"/>
      <c r="E2298"/>
      <c r="F2298"/>
      <c r="G2298"/>
      <c r="H2298"/>
    </row>
    <row r="2299" spans="1:8">
      <c r="A2299"/>
      <c r="B2299"/>
      <c r="C2299"/>
      <c r="D2299"/>
      <c r="E2299"/>
      <c r="F2299"/>
      <c r="G2299"/>
      <c r="H2299"/>
    </row>
    <row r="2300" spans="1:8">
      <c r="A2300"/>
      <c r="B2300"/>
      <c r="C2300"/>
      <c r="D2300"/>
      <c r="E2300"/>
      <c r="F2300"/>
      <c r="G2300"/>
      <c r="H2300"/>
    </row>
    <row r="2301" spans="1:8">
      <c r="A2301"/>
      <c r="B2301"/>
      <c r="C2301"/>
      <c r="D2301"/>
      <c r="E2301"/>
      <c r="F2301"/>
      <c r="G2301"/>
      <c r="H2301"/>
    </row>
    <row r="2302" spans="1:8">
      <c r="A2302"/>
      <c r="B2302"/>
      <c r="C2302"/>
      <c r="D2302"/>
      <c r="E2302"/>
      <c r="F2302"/>
      <c r="G2302"/>
      <c r="H2302"/>
    </row>
    <row r="2303" spans="1:8">
      <c r="A2303"/>
      <c r="B2303"/>
      <c r="C2303"/>
      <c r="D2303"/>
      <c r="E2303"/>
      <c r="F2303"/>
      <c r="G2303"/>
      <c r="H2303"/>
    </row>
    <row r="2304" spans="1:8">
      <c r="A2304"/>
      <c r="B2304"/>
      <c r="C2304"/>
      <c r="D2304"/>
      <c r="E2304"/>
      <c r="F2304"/>
      <c r="G2304"/>
      <c r="H2304"/>
    </row>
    <row r="2305" spans="1:8">
      <c r="A2305"/>
      <c r="B2305"/>
      <c r="C2305"/>
      <c r="D2305"/>
      <c r="E2305"/>
      <c r="F2305"/>
      <c r="G2305"/>
      <c r="H2305"/>
    </row>
    <row r="2306" spans="1:8">
      <c r="A2306"/>
      <c r="B2306"/>
      <c r="C2306"/>
      <c r="D2306"/>
      <c r="E2306"/>
      <c r="F2306"/>
      <c r="G2306"/>
      <c r="H2306"/>
    </row>
    <row r="2307" spans="1:8">
      <c r="A2307"/>
      <c r="B2307"/>
      <c r="C2307"/>
      <c r="D2307"/>
      <c r="E2307"/>
      <c r="F2307"/>
      <c r="G2307"/>
      <c r="H2307"/>
    </row>
    <row r="2308" spans="1:8">
      <c r="A2308"/>
      <c r="B2308"/>
      <c r="C2308"/>
      <c r="D2308"/>
      <c r="E2308"/>
      <c r="F2308"/>
      <c r="G2308"/>
      <c r="H2308"/>
    </row>
    <row r="2309" spans="1:8">
      <c r="A2309"/>
      <c r="B2309"/>
      <c r="C2309"/>
      <c r="D2309"/>
      <c r="E2309"/>
      <c r="F2309"/>
      <c r="G2309"/>
      <c r="H2309"/>
    </row>
    <row r="2310" spans="1:8">
      <c r="A2310"/>
      <c r="B2310"/>
      <c r="C2310"/>
      <c r="D2310"/>
      <c r="E2310"/>
      <c r="F2310"/>
      <c r="G2310"/>
      <c r="H2310"/>
    </row>
    <row r="2311" spans="1:8">
      <c r="A2311"/>
      <c r="B2311"/>
      <c r="C2311"/>
      <c r="D2311"/>
      <c r="E2311"/>
      <c r="F2311"/>
      <c r="G2311"/>
      <c r="H2311"/>
    </row>
    <row r="2312" spans="1:8">
      <c r="A2312"/>
      <c r="B2312"/>
      <c r="C2312"/>
      <c r="D2312"/>
      <c r="E2312"/>
      <c r="F2312"/>
      <c r="G2312"/>
      <c r="H2312"/>
    </row>
    <row r="2313" spans="1:8">
      <c r="A2313"/>
      <c r="B2313"/>
      <c r="C2313"/>
      <c r="D2313"/>
      <c r="E2313"/>
      <c r="F2313"/>
      <c r="G2313"/>
      <c r="H2313"/>
    </row>
    <row r="2314" spans="1:8">
      <c r="A2314"/>
      <c r="B2314"/>
      <c r="C2314"/>
      <c r="D2314"/>
      <c r="E2314"/>
      <c r="F2314"/>
      <c r="G2314"/>
      <c r="H2314"/>
    </row>
    <row r="2315" spans="1:8">
      <c r="A2315"/>
      <c r="B2315"/>
      <c r="C2315"/>
      <c r="D2315"/>
      <c r="E2315"/>
      <c r="F2315"/>
      <c r="G2315"/>
      <c r="H2315"/>
    </row>
    <row r="2316" spans="1:8">
      <c r="A2316"/>
      <c r="B2316"/>
      <c r="C2316"/>
      <c r="D2316"/>
      <c r="E2316"/>
      <c r="F2316"/>
      <c r="G2316"/>
      <c r="H2316"/>
    </row>
    <row r="2317" spans="1:8">
      <c r="A2317"/>
      <c r="B2317"/>
      <c r="C2317"/>
      <c r="D2317"/>
      <c r="E2317"/>
      <c r="F2317"/>
      <c r="G2317"/>
      <c r="H2317"/>
    </row>
    <row r="2318" spans="1:8">
      <c r="A2318"/>
      <c r="B2318"/>
      <c r="C2318"/>
      <c r="D2318"/>
      <c r="E2318"/>
      <c r="F2318"/>
      <c r="G2318"/>
      <c r="H2318"/>
    </row>
    <row r="2319" spans="1:8">
      <c r="A2319"/>
      <c r="B2319"/>
      <c r="C2319"/>
      <c r="D2319"/>
      <c r="E2319"/>
      <c r="F2319"/>
      <c r="G2319"/>
      <c r="H2319"/>
    </row>
    <row r="2320" spans="1:8">
      <c r="A2320"/>
      <c r="B2320"/>
      <c r="C2320"/>
      <c r="D2320"/>
      <c r="E2320"/>
      <c r="F2320"/>
      <c r="G2320"/>
      <c r="H2320"/>
    </row>
    <row r="2321" spans="1:8">
      <c r="A2321"/>
      <c r="B2321"/>
      <c r="C2321"/>
      <c r="D2321"/>
      <c r="E2321"/>
      <c r="F2321"/>
      <c r="G2321"/>
      <c r="H2321"/>
    </row>
    <row r="2322" spans="1:8">
      <c r="A2322"/>
      <c r="B2322"/>
      <c r="C2322"/>
      <c r="D2322"/>
      <c r="E2322"/>
      <c r="F2322"/>
      <c r="G2322"/>
      <c r="H2322"/>
    </row>
    <row r="2323" spans="1:8">
      <c r="A2323"/>
      <c r="B2323"/>
      <c r="C2323"/>
      <c r="D2323"/>
      <c r="E2323"/>
      <c r="F2323"/>
      <c r="G2323"/>
      <c r="H2323"/>
    </row>
    <row r="2324" spans="1:8">
      <c r="A2324"/>
      <c r="B2324"/>
      <c r="C2324"/>
      <c r="D2324"/>
      <c r="E2324"/>
      <c r="F2324"/>
      <c r="G2324"/>
      <c r="H2324"/>
    </row>
    <row r="2325" spans="1:8">
      <c r="A2325"/>
      <c r="B2325"/>
      <c r="C2325"/>
      <c r="D2325"/>
      <c r="E2325"/>
      <c r="F2325"/>
      <c r="G2325"/>
      <c r="H2325"/>
    </row>
    <row r="2326" spans="1:8">
      <c r="A2326"/>
      <c r="B2326"/>
      <c r="C2326"/>
      <c r="D2326"/>
      <c r="E2326"/>
      <c r="F2326"/>
      <c r="G2326"/>
      <c r="H2326"/>
    </row>
    <row r="2327" spans="1:8">
      <c r="A2327"/>
      <c r="B2327"/>
      <c r="C2327"/>
      <c r="D2327"/>
      <c r="E2327"/>
      <c r="F2327"/>
      <c r="G2327"/>
      <c r="H2327"/>
    </row>
    <row r="2328" spans="1:8">
      <c r="A2328"/>
      <c r="B2328"/>
      <c r="C2328"/>
      <c r="D2328"/>
      <c r="E2328"/>
      <c r="F2328"/>
      <c r="G2328"/>
      <c r="H2328"/>
    </row>
    <row r="2329" spans="1:8">
      <c r="A2329"/>
      <c r="B2329"/>
      <c r="C2329"/>
      <c r="D2329"/>
      <c r="E2329"/>
      <c r="F2329"/>
      <c r="G2329"/>
      <c r="H2329"/>
    </row>
    <row r="2330" spans="1:8">
      <c r="A2330"/>
      <c r="B2330"/>
      <c r="C2330"/>
      <c r="D2330"/>
      <c r="E2330"/>
      <c r="F2330"/>
      <c r="G2330"/>
      <c r="H2330"/>
    </row>
    <row r="2331" spans="1:8">
      <c r="A2331"/>
      <c r="B2331"/>
      <c r="C2331"/>
      <c r="D2331"/>
      <c r="E2331"/>
      <c r="F2331"/>
      <c r="G2331"/>
      <c r="H2331"/>
    </row>
    <row r="2332" spans="1:8">
      <c r="A2332"/>
      <c r="B2332"/>
      <c r="C2332"/>
      <c r="D2332"/>
      <c r="E2332"/>
      <c r="F2332"/>
      <c r="G2332"/>
      <c r="H2332"/>
    </row>
    <row r="2333" spans="1:8">
      <c r="A2333"/>
      <c r="B2333"/>
      <c r="C2333"/>
      <c r="D2333"/>
      <c r="E2333"/>
      <c r="F2333"/>
      <c r="G2333"/>
      <c r="H2333"/>
    </row>
    <row r="2334" spans="1:8">
      <c r="A2334"/>
      <c r="B2334"/>
      <c r="C2334"/>
      <c r="D2334"/>
      <c r="E2334"/>
      <c r="F2334"/>
      <c r="G2334"/>
      <c r="H2334"/>
    </row>
    <row r="2335" spans="1:8">
      <c r="A2335"/>
      <c r="B2335"/>
      <c r="C2335"/>
      <c r="D2335"/>
      <c r="E2335"/>
      <c r="F2335"/>
      <c r="G2335"/>
      <c r="H2335"/>
    </row>
    <row r="2336" spans="1:8">
      <c r="A2336"/>
      <c r="B2336"/>
      <c r="C2336"/>
      <c r="D2336"/>
      <c r="E2336"/>
      <c r="F2336"/>
      <c r="G2336"/>
      <c r="H2336"/>
    </row>
    <row r="2337" spans="1:8">
      <c r="A2337"/>
      <c r="B2337"/>
      <c r="C2337"/>
      <c r="D2337"/>
      <c r="E2337"/>
      <c r="F2337"/>
      <c r="G2337"/>
      <c r="H2337"/>
    </row>
    <row r="2338" spans="1:8">
      <c r="A2338"/>
      <c r="B2338"/>
      <c r="C2338"/>
      <c r="D2338"/>
      <c r="E2338"/>
      <c r="F2338"/>
      <c r="G2338"/>
      <c r="H2338"/>
    </row>
    <row r="2339" spans="1:8">
      <c r="A2339"/>
      <c r="B2339"/>
      <c r="C2339"/>
      <c r="D2339"/>
      <c r="E2339"/>
      <c r="F2339"/>
      <c r="G2339"/>
      <c r="H2339"/>
    </row>
    <row r="2340" spans="1:8">
      <c r="A2340"/>
      <c r="B2340"/>
      <c r="C2340"/>
      <c r="D2340"/>
      <c r="E2340"/>
      <c r="F2340"/>
      <c r="G2340"/>
      <c r="H2340"/>
    </row>
    <row r="2341" spans="1:8">
      <c r="A2341"/>
      <c r="B2341"/>
      <c r="C2341"/>
      <c r="D2341"/>
      <c r="E2341"/>
      <c r="F2341"/>
      <c r="G2341"/>
      <c r="H2341"/>
    </row>
    <row r="2342" spans="1:8">
      <c r="A2342"/>
      <c r="B2342"/>
      <c r="C2342"/>
      <c r="D2342"/>
      <c r="E2342"/>
      <c r="F2342"/>
      <c r="G2342"/>
      <c r="H2342"/>
    </row>
    <row r="2343" spans="1:8">
      <c r="A2343"/>
      <c r="B2343"/>
      <c r="C2343"/>
      <c r="D2343"/>
      <c r="E2343"/>
      <c r="F2343"/>
      <c r="G2343"/>
      <c r="H2343"/>
    </row>
    <row r="2344" spans="1:8">
      <c r="A2344"/>
      <c r="B2344"/>
      <c r="C2344"/>
      <c r="D2344"/>
      <c r="E2344"/>
      <c r="F2344"/>
      <c r="G2344"/>
      <c r="H2344"/>
    </row>
    <row r="2345" spans="1:8">
      <c r="A2345"/>
      <c r="B2345"/>
      <c r="C2345"/>
      <c r="D2345"/>
      <c r="E2345"/>
      <c r="F2345"/>
      <c r="G2345"/>
      <c r="H2345"/>
    </row>
    <row r="2346" spans="1:8">
      <c r="A2346"/>
      <c r="B2346"/>
      <c r="C2346"/>
      <c r="D2346"/>
      <c r="E2346"/>
      <c r="F2346"/>
      <c r="G2346"/>
      <c r="H2346"/>
    </row>
    <row r="2347" spans="1:8">
      <c r="A2347"/>
      <c r="B2347"/>
      <c r="C2347"/>
      <c r="D2347"/>
      <c r="E2347"/>
      <c r="F2347"/>
      <c r="G2347"/>
      <c r="H2347"/>
    </row>
    <row r="2348" spans="1:8">
      <c r="A2348"/>
      <c r="B2348"/>
      <c r="C2348"/>
      <c r="D2348"/>
      <c r="E2348"/>
      <c r="F2348"/>
      <c r="G2348"/>
      <c r="H2348"/>
    </row>
    <row r="2349" spans="1:8">
      <c r="A2349"/>
      <c r="B2349"/>
      <c r="C2349"/>
      <c r="D2349"/>
      <c r="E2349"/>
      <c r="F2349"/>
      <c r="G2349"/>
      <c r="H2349"/>
    </row>
    <row r="2350" spans="1:8">
      <c r="A2350"/>
      <c r="B2350"/>
      <c r="C2350"/>
      <c r="D2350"/>
      <c r="E2350"/>
      <c r="F2350"/>
      <c r="G2350"/>
      <c r="H2350"/>
    </row>
    <row r="2351" spans="1:8">
      <c r="A2351"/>
      <c r="B2351"/>
      <c r="C2351"/>
      <c r="D2351"/>
      <c r="E2351"/>
      <c r="F2351"/>
      <c r="G2351"/>
      <c r="H2351"/>
    </row>
    <row r="2352" spans="1:8">
      <c r="A2352"/>
      <c r="B2352"/>
      <c r="C2352"/>
      <c r="D2352"/>
      <c r="E2352"/>
      <c r="F2352"/>
      <c r="G2352"/>
      <c r="H2352"/>
    </row>
    <row r="2353" spans="1:8">
      <c r="A2353"/>
      <c r="B2353"/>
      <c r="C2353"/>
      <c r="D2353"/>
      <c r="E2353"/>
      <c r="F2353"/>
      <c r="G2353"/>
      <c r="H2353"/>
    </row>
    <row r="2354" spans="1:8">
      <c r="A2354"/>
      <c r="B2354"/>
      <c r="C2354"/>
      <c r="D2354"/>
      <c r="E2354"/>
      <c r="F2354"/>
      <c r="G2354"/>
      <c r="H2354"/>
    </row>
    <row r="2355" spans="1:8">
      <c r="A2355"/>
      <c r="B2355"/>
      <c r="C2355"/>
      <c r="D2355"/>
      <c r="E2355"/>
      <c r="F2355"/>
      <c r="G2355"/>
      <c r="H2355"/>
    </row>
    <row r="2356" spans="1:8">
      <c r="A2356"/>
      <c r="B2356"/>
      <c r="C2356"/>
      <c r="D2356"/>
      <c r="E2356"/>
      <c r="F2356"/>
      <c r="G2356"/>
      <c r="H2356"/>
    </row>
    <row r="2357" spans="1:8">
      <c r="A2357"/>
      <c r="B2357"/>
      <c r="C2357"/>
      <c r="D2357"/>
      <c r="E2357"/>
      <c r="F2357"/>
      <c r="G2357"/>
      <c r="H2357"/>
    </row>
    <row r="2358" spans="1:8">
      <c r="A2358"/>
      <c r="B2358"/>
      <c r="C2358"/>
      <c r="D2358"/>
      <c r="E2358"/>
      <c r="F2358"/>
      <c r="G2358"/>
      <c r="H2358"/>
    </row>
    <row r="2359" spans="1:8">
      <c r="A2359"/>
      <c r="B2359"/>
      <c r="C2359"/>
      <c r="D2359"/>
      <c r="E2359"/>
      <c r="F2359"/>
      <c r="G2359"/>
      <c r="H2359"/>
    </row>
    <row r="2360" spans="1:8">
      <c r="A2360"/>
      <c r="B2360"/>
      <c r="C2360"/>
      <c r="D2360"/>
      <c r="E2360"/>
      <c r="F2360"/>
      <c r="G2360"/>
      <c r="H2360"/>
    </row>
    <row r="2361" spans="1:8">
      <c r="A2361"/>
      <c r="B2361"/>
      <c r="C2361"/>
      <c r="D2361"/>
      <c r="E2361"/>
      <c r="F2361"/>
      <c r="G2361"/>
      <c r="H2361"/>
    </row>
    <row r="2362" spans="1:8">
      <c r="A2362"/>
      <c r="B2362"/>
      <c r="C2362"/>
      <c r="D2362"/>
      <c r="E2362"/>
      <c r="F2362"/>
      <c r="G2362"/>
      <c r="H2362"/>
    </row>
    <row r="2363" spans="1:8">
      <c r="A2363"/>
      <c r="B2363"/>
      <c r="C2363"/>
      <c r="D2363"/>
      <c r="E2363"/>
      <c r="F2363"/>
      <c r="G2363"/>
      <c r="H2363"/>
    </row>
    <row r="2364" spans="1:8">
      <c r="A2364"/>
      <c r="B2364"/>
      <c r="C2364"/>
      <c r="D2364"/>
      <c r="E2364"/>
      <c r="F2364"/>
      <c r="G2364"/>
      <c r="H2364"/>
    </row>
    <row r="2365" spans="1:8">
      <c r="A2365"/>
      <c r="B2365"/>
      <c r="C2365"/>
      <c r="D2365"/>
      <c r="E2365"/>
      <c r="F2365"/>
      <c r="G2365"/>
      <c r="H2365"/>
    </row>
    <row r="2366" spans="1:8">
      <c r="A2366"/>
      <c r="B2366"/>
      <c r="C2366"/>
      <c r="D2366"/>
      <c r="E2366"/>
      <c r="F2366"/>
      <c r="G2366"/>
      <c r="H2366"/>
    </row>
    <row r="2367" spans="1:8">
      <c r="A2367"/>
      <c r="B2367"/>
      <c r="C2367"/>
      <c r="D2367"/>
      <c r="E2367"/>
      <c r="F2367"/>
      <c r="G2367"/>
      <c r="H2367"/>
    </row>
    <row r="2368" spans="1:8">
      <c r="A2368"/>
      <c r="B2368"/>
      <c r="C2368"/>
      <c r="D2368"/>
      <c r="E2368"/>
      <c r="F2368"/>
      <c r="G2368"/>
      <c r="H2368"/>
    </row>
    <row r="2369" spans="1:8">
      <c r="A2369"/>
      <c r="B2369"/>
      <c r="C2369"/>
      <c r="D2369"/>
      <c r="E2369"/>
      <c r="F2369"/>
      <c r="G2369"/>
      <c r="H2369"/>
    </row>
    <row r="2370" spans="1:8">
      <c r="A2370"/>
      <c r="B2370"/>
      <c r="C2370"/>
      <c r="D2370"/>
      <c r="E2370"/>
      <c r="F2370"/>
      <c r="G2370"/>
      <c r="H2370"/>
    </row>
    <row r="2371" spans="1:8">
      <c r="A2371"/>
      <c r="B2371"/>
      <c r="C2371"/>
      <c r="D2371"/>
      <c r="E2371"/>
      <c r="F2371"/>
      <c r="G2371"/>
      <c r="H2371"/>
    </row>
    <row r="2372" spans="1:8">
      <c r="A2372"/>
      <c r="B2372"/>
      <c r="C2372"/>
      <c r="D2372"/>
      <c r="E2372"/>
      <c r="F2372"/>
      <c r="G2372"/>
      <c r="H2372"/>
    </row>
    <row r="2373" spans="1:8">
      <c r="A2373"/>
      <c r="B2373"/>
      <c r="C2373"/>
      <c r="D2373"/>
      <c r="E2373"/>
      <c r="F2373"/>
      <c r="G2373"/>
      <c r="H2373"/>
    </row>
    <row r="2374" spans="1:8">
      <c r="A2374"/>
      <c r="B2374"/>
      <c r="C2374"/>
      <c r="D2374"/>
      <c r="E2374"/>
      <c r="F2374"/>
      <c r="G2374"/>
      <c r="H2374"/>
    </row>
    <row r="2375" spans="1:8">
      <c r="A2375"/>
      <c r="B2375"/>
      <c r="C2375"/>
      <c r="D2375"/>
      <c r="E2375"/>
      <c r="F2375"/>
      <c r="G2375"/>
      <c r="H2375"/>
    </row>
    <row r="2376" spans="1:8">
      <c r="A2376"/>
      <c r="B2376"/>
      <c r="C2376"/>
      <c r="D2376"/>
      <c r="E2376"/>
      <c r="F2376"/>
      <c r="G2376"/>
      <c r="H2376"/>
    </row>
    <row r="2377" spans="1:8">
      <c r="A2377"/>
      <c r="B2377"/>
      <c r="C2377"/>
      <c r="D2377"/>
      <c r="E2377"/>
      <c r="F2377"/>
      <c r="G2377"/>
      <c r="H2377"/>
    </row>
    <row r="2378" spans="1:8">
      <c r="A2378"/>
      <c r="B2378"/>
      <c r="C2378"/>
      <c r="D2378"/>
      <c r="E2378"/>
      <c r="F2378"/>
      <c r="G2378"/>
      <c r="H2378"/>
    </row>
    <row r="2379" spans="1:8">
      <c r="A2379"/>
      <c r="B2379"/>
      <c r="C2379"/>
      <c r="D2379"/>
      <c r="E2379"/>
      <c r="F2379"/>
      <c r="G2379"/>
      <c r="H2379"/>
    </row>
    <row r="2380" spans="1:8">
      <c r="A2380"/>
      <c r="B2380"/>
      <c r="C2380"/>
      <c r="D2380"/>
      <c r="E2380"/>
      <c r="F2380"/>
      <c r="G2380"/>
      <c r="H2380"/>
    </row>
    <row r="2381" spans="1:8">
      <c r="A2381"/>
      <c r="B2381"/>
      <c r="C2381"/>
      <c r="D2381"/>
      <c r="E2381"/>
      <c r="F2381"/>
      <c r="G2381"/>
      <c r="H2381"/>
    </row>
    <row r="2382" spans="1:8">
      <c r="A2382"/>
      <c r="B2382"/>
      <c r="C2382"/>
      <c r="D2382"/>
      <c r="E2382"/>
      <c r="F2382"/>
      <c r="G2382"/>
      <c r="H2382"/>
    </row>
    <row r="2383" spans="1:8">
      <c r="A2383"/>
      <c r="B2383"/>
      <c r="C2383"/>
      <c r="D2383"/>
      <c r="E2383"/>
      <c r="F2383"/>
      <c r="G2383"/>
      <c r="H2383"/>
    </row>
    <row r="2384" spans="1:8">
      <c r="A2384"/>
      <c r="B2384"/>
      <c r="C2384"/>
      <c r="D2384"/>
      <c r="E2384"/>
      <c r="F2384"/>
      <c r="G2384"/>
      <c r="H2384"/>
    </row>
    <row r="2385" spans="1:8">
      <c r="A2385"/>
      <c r="B2385"/>
      <c r="C2385"/>
      <c r="D2385"/>
      <c r="E2385"/>
      <c r="F2385"/>
      <c r="G2385"/>
      <c r="H2385"/>
    </row>
    <row r="2386" spans="1:8">
      <c r="A2386"/>
      <c r="B2386"/>
      <c r="C2386"/>
      <c r="D2386"/>
      <c r="E2386"/>
      <c r="F2386"/>
      <c r="G2386"/>
      <c r="H2386"/>
    </row>
    <row r="2387" spans="1:8">
      <c r="A2387"/>
      <c r="B2387"/>
      <c r="C2387"/>
      <c r="D2387"/>
      <c r="E2387"/>
      <c r="F2387"/>
      <c r="G2387"/>
      <c r="H2387"/>
    </row>
    <row r="2388" spans="1:8">
      <c r="A2388"/>
      <c r="B2388"/>
      <c r="C2388"/>
      <c r="D2388"/>
      <c r="E2388"/>
      <c r="F2388"/>
      <c r="G2388"/>
      <c r="H2388"/>
    </row>
    <row r="2389" spans="1:8">
      <c r="A2389"/>
      <c r="B2389"/>
      <c r="C2389"/>
      <c r="D2389"/>
      <c r="E2389"/>
      <c r="F2389"/>
      <c r="G2389"/>
      <c r="H2389"/>
    </row>
    <row r="2390" spans="1:8">
      <c r="A2390"/>
      <c r="B2390"/>
      <c r="C2390"/>
      <c r="D2390"/>
      <c r="E2390"/>
      <c r="F2390"/>
      <c r="G2390"/>
      <c r="H2390"/>
    </row>
    <row r="2391" spans="1:8">
      <c r="A2391"/>
      <c r="B2391"/>
      <c r="C2391"/>
      <c r="D2391"/>
      <c r="E2391"/>
      <c r="F2391"/>
      <c r="G2391"/>
      <c r="H2391"/>
    </row>
    <row r="2392" spans="1:8">
      <c r="A2392"/>
      <c r="B2392"/>
      <c r="C2392"/>
      <c r="D2392"/>
      <c r="E2392"/>
      <c r="F2392"/>
      <c r="G2392"/>
      <c r="H2392"/>
    </row>
    <row r="2393" spans="1:8">
      <c r="A2393"/>
      <c r="B2393"/>
      <c r="C2393"/>
      <c r="D2393"/>
      <c r="E2393"/>
      <c r="F2393"/>
      <c r="G2393"/>
      <c r="H2393"/>
    </row>
    <row r="2394" spans="1:8">
      <c r="A2394"/>
      <c r="B2394"/>
      <c r="C2394"/>
      <c r="D2394"/>
      <c r="E2394"/>
      <c r="F2394"/>
      <c r="G2394"/>
      <c r="H2394"/>
    </row>
    <row r="2395" spans="1:8">
      <c r="A2395"/>
      <c r="B2395"/>
      <c r="C2395"/>
      <c r="D2395"/>
      <c r="E2395"/>
      <c r="F2395"/>
      <c r="G2395"/>
      <c r="H2395"/>
    </row>
    <row r="2396" spans="1:8">
      <c r="A2396"/>
      <c r="B2396"/>
      <c r="C2396"/>
      <c r="D2396"/>
      <c r="E2396"/>
      <c r="F2396"/>
      <c r="G2396"/>
      <c r="H2396"/>
    </row>
    <row r="2397" spans="1:8">
      <c r="A2397"/>
      <c r="B2397"/>
      <c r="C2397"/>
      <c r="D2397"/>
      <c r="E2397"/>
      <c r="F2397"/>
      <c r="G2397"/>
      <c r="H2397"/>
    </row>
    <row r="2398" spans="1:8">
      <c r="A2398"/>
      <c r="B2398"/>
      <c r="C2398"/>
      <c r="D2398"/>
      <c r="E2398"/>
      <c r="F2398"/>
      <c r="G2398"/>
      <c r="H2398"/>
    </row>
    <row r="2399" spans="1:8">
      <c r="A2399"/>
      <c r="B2399"/>
      <c r="C2399"/>
      <c r="D2399"/>
      <c r="E2399"/>
      <c r="F2399"/>
      <c r="G2399"/>
      <c r="H2399"/>
    </row>
    <row r="2400" spans="1:8">
      <c r="A2400"/>
      <c r="B2400"/>
      <c r="C2400"/>
      <c r="D2400"/>
      <c r="E2400"/>
      <c r="F2400"/>
      <c r="G2400"/>
      <c r="H2400"/>
    </row>
    <row r="2401" spans="1:8">
      <c r="A2401"/>
      <c r="B2401"/>
      <c r="C2401"/>
      <c r="D2401"/>
      <c r="E2401"/>
      <c r="F2401"/>
      <c r="G2401"/>
      <c r="H2401"/>
    </row>
    <row r="2402" spans="1:8">
      <c r="A2402"/>
      <c r="B2402"/>
      <c r="C2402"/>
      <c r="D2402"/>
      <c r="E2402"/>
      <c r="F2402"/>
      <c r="G2402"/>
      <c r="H2402"/>
    </row>
    <row r="2403" spans="1:8">
      <c r="A2403"/>
      <c r="B2403"/>
      <c r="C2403"/>
      <c r="D2403"/>
      <c r="E2403"/>
      <c r="F2403"/>
      <c r="G2403"/>
      <c r="H2403"/>
    </row>
    <row r="2404" spans="1:8">
      <c r="A2404"/>
      <c r="B2404"/>
      <c r="C2404"/>
      <c r="D2404"/>
      <c r="E2404"/>
      <c r="F2404"/>
      <c r="G2404"/>
      <c r="H2404"/>
    </row>
    <row r="2405" spans="1:8">
      <c r="A2405"/>
      <c r="B2405"/>
      <c r="C2405"/>
      <c r="D2405"/>
      <c r="E2405"/>
      <c r="F2405"/>
      <c r="G2405"/>
      <c r="H2405"/>
    </row>
    <row r="2406" spans="1:8">
      <c r="A2406"/>
      <c r="B2406"/>
      <c r="C2406"/>
      <c r="D2406"/>
      <c r="E2406"/>
      <c r="F2406"/>
      <c r="G2406"/>
      <c r="H2406"/>
    </row>
    <row r="2407" spans="1:8">
      <c r="A2407"/>
      <c r="B2407"/>
      <c r="C2407"/>
      <c r="D2407"/>
      <c r="E2407"/>
      <c r="F2407"/>
      <c r="G2407"/>
      <c r="H2407"/>
    </row>
    <row r="2408" spans="1:8">
      <c r="A2408"/>
      <c r="B2408"/>
      <c r="C2408"/>
      <c r="D2408"/>
      <c r="E2408"/>
      <c r="F2408"/>
      <c r="G2408"/>
      <c r="H2408"/>
    </row>
    <row r="2409" spans="1:8">
      <c r="A2409"/>
      <c r="B2409"/>
      <c r="C2409"/>
      <c r="D2409"/>
      <c r="E2409"/>
      <c r="F2409"/>
      <c r="G2409"/>
      <c r="H2409"/>
    </row>
    <row r="2410" spans="1:8">
      <c r="A2410"/>
      <c r="B2410"/>
      <c r="C2410"/>
      <c r="D2410"/>
      <c r="E2410"/>
      <c r="F2410"/>
      <c r="G2410"/>
      <c r="H2410"/>
    </row>
    <row r="2411" spans="1:8">
      <c r="A2411"/>
      <c r="B2411"/>
      <c r="C2411"/>
      <c r="D2411"/>
      <c r="E2411"/>
      <c r="F2411"/>
      <c r="G2411"/>
      <c r="H2411"/>
    </row>
    <row r="2412" spans="1:8">
      <c r="A2412"/>
      <c r="B2412"/>
      <c r="C2412"/>
      <c r="D2412"/>
      <c r="E2412"/>
      <c r="F2412"/>
      <c r="G2412"/>
      <c r="H2412"/>
    </row>
    <row r="2413" spans="1:8">
      <c r="A2413"/>
      <c r="B2413"/>
      <c r="C2413"/>
      <c r="D2413"/>
      <c r="E2413"/>
      <c r="F2413"/>
      <c r="G2413"/>
      <c r="H2413"/>
    </row>
    <row r="2414" spans="1:8">
      <c r="A2414"/>
      <c r="B2414"/>
      <c r="C2414"/>
      <c r="D2414"/>
      <c r="E2414"/>
      <c r="F2414"/>
      <c r="G2414"/>
      <c r="H2414"/>
    </row>
    <row r="2415" spans="1:8">
      <c r="A2415"/>
      <c r="B2415"/>
      <c r="C2415"/>
      <c r="D2415"/>
      <c r="E2415"/>
      <c r="F2415"/>
      <c r="G2415"/>
      <c r="H2415"/>
    </row>
    <row r="2416" spans="1:8">
      <c r="A2416"/>
      <c r="B2416"/>
      <c r="C2416"/>
      <c r="D2416"/>
      <c r="E2416"/>
      <c r="F2416"/>
      <c r="G2416"/>
      <c r="H2416"/>
    </row>
    <row r="2417" spans="1:8">
      <c r="A2417"/>
      <c r="B2417"/>
      <c r="C2417"/>
      <c r="D2417"/>
      <c r="E2417"/>
      <c r="F2417"/>
      <c r="G2417"/>
      <c r="H2417"/>
    </row>
    <row r="2418" spans="1:8">
      <c r="A2418"/>
      <c r="B2418"/>
      <c r="C2418"/>
      <c r="D2418"/>
      <c r="E2418"/>
      <c r="F2418"/>
      <c r="G2418"/>
      <c r="H2418"/>
    </row>
    <row r="2419" spans="1:8">
      <c r="A2419"/>
      <c r="B2419"/>
      <c r="C2419"/>
      <c r="D2419"/>
      <c r="E2419"/>
      <c r="F2419"/>
      <c r="G2419"/>
      <c r="H2419"/>
    </row>
    <row r="2420" spans="1:8">
      <c r="A2420"/>
      <c r="B2420"/>
      <c r="C2420"/>
      <c r="D2420"/>
      <c r="E2420"/>
      <c r="F2420"/>
      <c r="G2420"/>
      <c r="H2420"/>
    </row>
    <row r="2421" spans="1:8">
      <c r="A2421"/>
      <c r="B2421"/>
      <c r="C2421"/>
      <c r="D2421"/>
      <c r="E2421"/>
      <c r="F2421"/>
      <c r="G2421"/>
      <c r="H2421"/>
    </row>
    <row r="2422" spans="1:8">
      <c r="A2422"/>
      <c r="B2422"/>
      <c r="C2422"/>
      <c r="D2422"/>
      <c r="E2422"/>
      <c r="F2422"/>
      <c r="G2422"/>
      <c r="H2422"/>
    </row>
    <row r="2423" spans="1:8">
      <c r="A2423"/>
      <c r="B2423"/>
      <c r="C2423"/>
      <c r="D2423"/>
      <c r="E2423"/>
      <c r="F2423"/>
      <c r="G2423"/>
      <c r="H2423"/>
    </row>
    <row r="2424" spans="1:8">
      <c r="A2424"/>
      <c r="B2424"/>
      <c r="C2424"/>
      <c r="D2424"/>
      <c r="E2424"/>
      <c r="F2424"/>
      <c r="G2424"/>
      <c r="H2424"/>
    </row>
    <row r="2425" spans="1:8">
      <c r="A2425"/>
      <c r="B2425"/>
      <c r="C2425"/>
      <c r="D2425"/>
      <c r="E2425"/>
      <c r="F2425"/>
      <c r="G2425"/>
      <c r="H2425"/>
    </row>
    <row r="2426" spans="1:8">
      <c r="A2426"/>
      <c r="B2426"/>
      <c r="C2426"/>
      <c r="D2426"/>
      <c r="E2426"/>
      <c r="F2426"/>
      <c r="G2426"/>
      <c r="H2426"/>
    </row>
    <row r="2427" spans="1:8">
      <c r="A2427"/>
      <c r="B2427"/>
      <c r="C2427"/>
      <c r="D2427"/>
      <c r="E2427"/>
      <c r="F2427"/>
      <c r="G2427"/>
      <c r="H2427"/>
    </row>
    <row r="2428" spans="1:8">
      <c r="A2428"/>
      <c r="B2428"/>
      <c r="C2428"/>
      <c r="D2428"/>
      <c r="E2428"/>
      <c r="F2428"/>
      <c r="G2428"/>
      <c r="H2428"/>
    </row>
    <row r="2429" spans="1:8">
      <c r="A2429"/>
      <c r="B2429"/>
      <c r="C2429"/>
      <c r="D2429"/>
      <c r="E2429"/>
      <c r="F2429"/>
      <c r="G2429"/>
      <c r="H2429"/>
    </row>
    <row r="2430" spans="1:8">
      <c r="A2430"/>
      <c r="B2430"/>
      <c r="C2430"/>
      <c r="D2430"/>
      <c r="E2430"/>
      <c r="F2430"/>
      <c r="G2430"/>
      <c r="H2430"/>
    </row>
    <row r="2431" spans="1:8">
      <c r="A2431"/>
      <c r="B2431"/>
      <c r="C2431"/>
      <c r="D2431"/>
      <c r="E2431"/>
      <c r="F2431"/>
      <c r="G2431"/>
      <c r="H2431"/>
    </row>
    <row r="2432" spans="1:8">
      <c r="A2432"/>
      <c r="B2432"/>
      <c r="C2432"/>
      <c r="D2432"/>
      <c r="E2432"/>
      <c r="F2432"/>
      <c r="G2432"/>
      <c r="H2432"/>
    </row>
    <row r="2433" spans="1:8">
      <c r="A2433"/>
      <c r="B2433"/>
      <c r="C2433"/>
      <c r="D2433"/>
      <c r="E2433"/>
      <c r="F2433"/>
      <c r="G2433"/>
      <c r="H2433"/>
    </row>
    <row r="2434" spans="1:8">
      <c r="A2434"/>
      <c r="B2434"/>
      <c r="C2434"/>
      <c r="D2434"/>
      <c r="E2434"/>
      <c r="F2434"/>
      <c r="G2434"/>
      <c r="H2434"/>
    </row>
    <row r="2435" spans="1:8">
      <c r="A2435"/>
      <c r="B2435"/>
      <c r="C2435"/>
      <c r="D2435"/>
      <c r="E2435"/>
      <c r="F2435"/>
      <c r="G2435"/>
      <c r="H2435"/>
    </row>
    <row r="2436" spans="1:8">
      <c r="A2436"/>
      <c r="B2436"/>
      <c r="C2436"/>
      <c r="D2436"/>
      <c r="E2436"/>
      <c r="F2436"/>
      <c r="G2436"/>
      <c r="H2436"/>
    </row>
    <row r="2437" spans="1:8">
      <c r="A2437"/>
      <c r="B2437"/>
      <c r="C2437"/>
      <c r="D2437"/>
      <c r="E2437"/>
      <c r="F2437"/>
      <c r="G2437"/>
      <c r="H2437"/>
    </row>
    <row r="2438" spans="1:8">
      <c r="A2438"/>
      <c r="B2438"/>
      <c r="C2438"/>
      <c r="D2438"/>
      <c r="E2438"/>
      <c r="F2438"/>
      <c r="G2438"/>
      <c r="H2438"/>
    </row>
    <row r="2439" spans="1:8">
      <c r="A2439"/>
      <c r="B2439"/>
      <c r="C2439"/>
      <c r="D2439"/>
      <c r="E2439"/>
      <c r="F2439"/>
      <c r="G2439"/>
      <c r="H2439"/>
    </row>
    <row r="2440" spans="1:8">
      <c r="A2440"/>
      <c r="B2440"/>
      <c r="C2440"/>
      <c r="D2440"/>
      <c r="E2440"/>
      <c r="F2440"/>
      <c r="G2440"/>
      <c r="H2440"/>
    </row>
    <row r="2441" spans="1:8">
      <c r="A2441"/>
      <c r="B2441"/>
      <c r="C2441"/>
      <c r="D2441"/>
      <c r="E2441"/>
      <c r="F2441"/>
      <c r="G2441"/>
      <c r="H2441"/>
    </row>
    <row r="2442" spans="1:8">
      <c r="A2442"/>
      <c r="B2442"/>
      <c r="C2442"/>
      <c r="D2442"/>
      <c r="E2442"/>
      <c r="F2442"/>
      <c r="G2442"/>
      <c r="H2442"/>
    </row>
    <row r="2443" spans="1:8">
      <c r="A2443"/>
      <c r="B2443"/>
      <c r="C2443"/>
      <c r="D2443"/>
      <c r="E2443"/>
      <c r="F2443"/>
      <c r="G2443"/>
      <c r="H2443"/>
    </row>
    <row r="2444" spans="1:8">
      <c r="A2444"/>
      <c r="B2444"/>
      <c r="C2444"/>
      <c r="D2444"/>
      <c r="E2444"/>
      <c r="F2444"/>
      <c r="G2444"/>
      <c r="H2444"/>
    </row>
    <row r="2445" spans="1:8">
      <c r="A2445"/>
      <c r="B2445"/>
      <c r="C2445"/>
      <c r="D2445"/>
      <c r="E2445"/>
      <c r="F2445"/>
      <c r="G2445"/>
      <c r="H2445"/>
    </row>
    <row r="2446" spans="1:8">
      <c r="A2446"/>
      <c r="B2446"/>
      <c r="C2446"/>
      <c r="D2446"/>
      <c r="E2446"/>
      <c r="F2446"/>
      <c r="G2446"/>
      <c r="H2446"/>
    </row>
    <row r="2447" spans="1:8">
      <c r="A2447"/>
      <c r="B2447"/>
      <c r="C2447"/>
      <c r="D2447"/>
      <c r="E2447"/>
      <c r="F2447"/>
      <c r="G2447"/>
      <c r="H2447"/>
    </row>
    <row r="2448" spans="1:8">
      <c r="A2448"/>
      <c r="B2448"/>
      <c r="C2448"/>
      <c r="D2448"/>
      <c r="E2448"/>
      <c r="F2448"/>
      <c r="G2448"/>
      <c r="H2448"/>
    </row>
    <row r="2449" spans="1:8">
      <c r="A2449"/>
      <c r="B2449"/>
      <c r="C2449"/>
      <c r="D2449"/>
      <c r="E2449"/>
      <c r="F2449"/>
      <c r="G2449"/>
      <c r="H2449"/>
    </row>
    <row r="2450" spans="1:8">
      <c r="A2450"/>
      <c r="B2450"/>
      <c r="C2450"/>
      <c r="D2450"/>
      <c r="E2450"/>
      <c r="F2450"/>
      <c r="G2450"/>
      <c r="H2450"/>
    </row>
    <row r="2451" spans="1:8">
      <c r="A2451"/>
      <c r="B2451"/>
      <c r="C2451"/>
      <c r="D2451"/>
      <c r="E2451"/>
      <c r="F2451"/>
      <c r="G2451"/>
      <c r="H2451"/>
    </row>
    <row r="2452" spans="1:8">
      <c r="A2452"/>
      <c r="B2452"/>
      <c r="C2452"/>
      <c r="D2452"/>
      <c r="E2452"/>
      <c r="F2452"/>
      <c r="G2452"/>
      <c r="H2452"/>
    </row>
    <row r="2453" spans="1:8">
      <c r="A2453"/>
      <c r="B2453"/>
      <c r="C2453"/>
      <c r="D2453"/>
      <c r="E2453"/>
      <c r="F2453"/>
      <c r="G2453"/>
      <c r="H2453"/>
    </row>
    <row r="2454" spans="1:8">
      <c r="A2454"/>
      <c r="B2454"/>
      <c r="C2454"/>
      <c r="D2454"/>
      <c r="E2454"/>
      <c r="F2454"/>
      <c r="G2454"/>
      <c r="H2454"/>
    </row>
    <row r="2455" spans="1:8">
      <c r="A2455"/>
      <c r="B2455"/>
      <c r="C2455"/>
      <c r="D2455"/>
      <c r="E2455"/>
      <c r="F2455"/>
      <c r="G2455"/>
      <c r="H2455"/>
    </row>
    <row r="2456" spans="1:8">
      <c r="A2456"/>
      <c r="B2456"/>
      <c r="C2456"/>
      <c r="D2456"/>
      <c r="E2456"/>
      <c r="F2456"/>
      <c r="G2456"/>
      <c r="H2456"/>
    </row>
    <row r="2457" spans="1:8">
      <c r="A2457"/>
      <c r="B2457"/>
      <c r="C2457"/>
      <c r="D2457"/>
      <c r="E2457"/>
      <c r="F2457"/>
      <c r="G2457"/>
      <c r="H2457"/>
    </row>
    <row r="2458" spans="1:8">
      <c r="A2458"/>
      <c r="B2458"/>
      <c r="C2458"/>
      <c r="D2458"/>
      <c r="E2458"/>
      <c r="F2458"/>
      <c r="G2458"/>
      <c r="H2458"/>
    </row>
    <row r="2459" spans="1:8">
      <c r="A2459"/>
      <c r="B2459"/>
      <c r="C2459"/>
      <c r="D2459"/>
      <c r="E2459"/>
      <c r="F2459"/>
      <c r="G2459"/>
      <c r="H2459"/>
    </row>
    <row r="2460" spans="1:8">
      <c r="A2460"/>
      <c r="B2460"/>
      <c r="C2460"/>
      <c r="D2460"/>
      <c r="E2460"/>
      <c r="F2460"/>
      <c r="G2460"/>
      <c r="H2460"/>
    </row>
    <row r="2461" spans="1:8">
      <c r="A2461"/>
      <c r="B2461"/>
      <c r="C2461"/>
      <c r="D2461"/>
      <c r="E2461"/>
      <c r="F2461"/>
      <c r="G2461"/>
      <c r="H2461"/>
    </row>
    <row r="2462" spans="1:8">
      <c r="A2462"/>
      <c r="B2462"/>
      <c r="C2462"/>
      <c r="D2462"/>
      <c r="E2462"/>
      <c r="F2462"/>
      <c r="G2462"/>
      <c r="H2462"/>
    </row>
    <row r="2463" spans="1:8">
      <c r="A2463"/>
      <c r="B2463"/>
      <c r="C2463"/>
      <c r="D2463"/>
      <c r="E2463"/>
      <c r="F2463"/>
      <c r="G2463"/>
      <c r="H2463"/>
    </row>
    <row r="2464" spans="1:8">
      <c r="A2464"/>
      <c r="B2464"/>
      <c r="C2464"/>
      <c r="D2464"/>
      <c r="E2464"/>
      <c r="F2464"/>
      <c r="G2464"/>
      <c r="H2464"/>
    </row>
    <row r="2465" spans="1:8">
      <c r="A2465"/>
      <c r="B2465"/>
      <c r="C2465"/>
      <c r="D2465"/>
      <c r="E2465"/>
      <c r="F2465"/>
      <c r="G2465"/>
      <c r="H2465"/>
    </row>
    <row r="2466" spans="1:8">
      <c r="A2466"/>
      <c r="B2466"/>
      <c r="C2466"/>
      <c r="D2466"/>
      <c r="E2466"/>
      <c r="F2466"/>
      <c r="G2466"/>
      <c r="H2466"/>
    </row>
    <row r="2467" spans="1:8">
      <c r="A2467"/>
      <c r="B2467"/>
      <c r="C2467"/>
      <c r="D2467"/>
      <c r="E2467"/>
      <c r="F2467"/>
      <c r="G2467"/>
      <c r="H2467"/>
    </row>
    <row r="2468" spans="1:8">
      <c r="A2468"/>
      <c r="B2468"/>
      <c r="C2468"/>
      <c r="D2468"/>
      <c r="E2468"/>
      <c r="F2468"/>
      <c r="G2468"/>
      <c r="H2468"/>
    </row>
    <row r="2469" spans="1:8">
      <c r="A2469"/>
      <c r="B2469"/>
      <c r="C2469"/>
      <c r="D2469"/>
      <c r="E2469"/>
      <c r="F2469"/>
      <c r="G2469"/>
      <c r="H2469"/>
    </row>
    <row r="2470" spans="1:8">
      <c r="A2470"/>
      <c r="B2470"/>
      <c r="C2470"/>
      <c r="D2470"/>
      <c r="E2470"/>
      <c r="F2470"/>
      <c r="G2470"/>
      <c r="H2470"/>
    </row>
    <row r="2471" spans="1:8">
      <c r="A2471"/>
      <c r="B2471"/>
      <c r="C2471"/>
      <c r="D2471"/>
      <c r="E2471"/>
      <c r="F2471"/>
      <c r="G2471"/>
      <c r="H2471"/>
    </row>
    <row r="2472" spans="1:8">
      <c r="A2472"/>
      <c r="B2472"/>
      <c r="C2472"/>
      <c r="D2472"/>
      <c r="E2472"/>
      <c r="F2472"/>
      <c r="G2472"/>
      <c r="H2472"/>
    </row>
    <row r="2473" spans="1:8">
      <c r="A2473"/>
      <c r="B2473"/>
      <c r="C2473"/>
      <c r="D2473"/>
      <c r="E2473"/>
      <c r="F2473"/>
      <c r="G2473"/>
      <c r="H2473"/>
    </row>
    <row r="2474" spans="1:8">
      <c r="A2474"/>
      <c r="B2474"/>
      <c r="C2474"/>
      <c r="D2474"/>
      <c r="E2474"/>
      <c r="F2474"/>
      <c r="G2474"/>
      <c r="H2474"/>
    </row>
    <row r="2475" spans="1:8">
      <c r="A2475"/>
      <c r="B2475"/>
      <c r="C2475"/>
      <c r="D2475"/>
      <c r="E2475"/>
      <c r="F2475"/>
      <c r="G2475"/>
      <c r="H2475"/>
    </row>
    <row r="2476" spans="1:8">
      <c r="A2476"/>
      <c r="B2476"/>
      <c r="C2476"/>
      <c r="D2476"/>
      <c r="E2476"/>
      <c r="F2476"/>
      <c r="G2476"/>
      <c r="H2476"/>
    </row>
    <row r="2477" spans="1:8">
      <c r="A2477"/>
      <c r="B2477"/>
      <c r="C2477"/>
      <c r="D2477"/>
      <c r="E2477"/>
      <c r="F2477"/>
      <c r="G2477"/>
      <c r="H2477"/>
    </row>
    <row r="2478" spans="1:8">
      <c r="A2478"/>
      <c r="B2478"/>
      <c r="C2478"/>
      <c r="D2478"/>
      <c r="E2478"/>
      <c r="F2478"/>
      <c r="G2478"/>
      <c r="H2478"/>
    </row>
    <row r="2479" spans="1:8">
      <c r="A2479"/>
      <c r="B2479"/>
      <c r="C2479"/>
      <c r="D2479"/>
      <c r="E2479"/>
      <c r="F2479"/>
      <c r="G2479"/>
      <c r="H2479"/>
    </row>
    <row r="2480" spans="1:8">
      <c r="A2480"/>
      <c r="B2480"/>
      <c r="C2480"/>
      <c r="D2480"/>
      <c r="E2480"/>
      <c r="F2480"/>
      <c r="G2480"/>
      <c r="H2480"/>
    </row>
    <row r="2481" spans="1:8">
      <c r="A2481"/>
      <c r="B2481"/>
      <c r="C2481"/>
      <c r="D2481"/>
      <c r="E2481"/>
      <c r="F2481"/>
      <c r="G2481"/>
      <c r="H2481"/>
    </row>
    <row r="2482" spans="1:8">
      <c r="A2482"/>
      <c r="B2482"/>
      <c r="C2482"/>
      <c r="D2482"/>
      <c r="E2482"/>
      <c r="F2482"/>
      <c r="G2482"/>
      <c r="H2482"/>
    </row>
    <row r="2483" spans="1:8">
      <c r="A2483"/>
      <c r="B2483"/>
      <c r="C2483"/>
      <c r="D2483"/>
      <c r="E2483"/>
      <c r="F2483"/>
      <c r="G2483"/>
      <c r="H2483"/>
    </row>
    <row r="2484" spans="1:8">
      <c r="A2484"/>
      <c r="B2484"/>
      <c r="C2484"/>
      <c r="D2484"/>
      <c r="E2484"/>
      <c r="F2484"/>
      <c r="G2484"/>
      <c r="H2484"/>
    </row>
    <row r="2485" spans="1:8">
      <c r="A2485"/>
      <c r="B2485"/>
      <c r="C2485"/>
      <c r="D2485"/>
      <c r="E2485"/>
      <c r="F2485"/>
      <c r="G2485"/>
      <c r="H2485"/>
    </row>
    <row r="2486" spans="1:8">
      <c r="A2486"/>
      <c r="B2486"/>
      <c r="C2486"/>
      <c r="D2486"/>
      <c r="E2486"/>
      <c r="F2486"/>
      <c r="G2486"/>
      <c r="H2486"/>
    </row>
    <row r="2487" spans="1:8">
      <c r="A2487"/>
      <c r="B2487"/>
      <c r="C2487"/>
      <c r="D2487"/>
      <c r="E2487"/>
      <c r="F2487"/>
      <c r="G2487"/>
      <c r="H2487"/>
    </row>
    <row r="2488" spans="1:8">
      <c r="A2488"/>
      <c r="B2488"/>
      <c r="C2488"/>
      <c r="D2488"/>
      <c r="E2488"/>
      <c r="F2488"/>
      <c r="G2488"/>
      <c r="H2488"/>
    </row>
    <row r="2489" spans="1:8">
      <c r="A2489"/>
      <c r="B2489"/>
      <c r="C2489"/>
      <c r="D2489"/>
      <c r="E2489"/>
      <c r="F2489"/>
      <c r="G2489"/>
      <c r="H2489"/>
    </row>
    <row r="2490" spans="1:8">
      <c r="A2490"/>
      <c r="B2490"/>
      <c r="C2490"/>
      <c r="D2490"/>
      <c r="E2490"/>
      <c r="F2490"/>
      <c r="G2490"/>
      <c r="H2490"/>
    </row>
    <row r="2491" spans="1:8">
      <c r="A2491"/>
      <c r="B2491"/>
      <c r="C2491"/>
      <c r="D2491"/>
      <c r="E2491"/>
      <c r="F2491"/>
      <c r="G2491"/>
      <c r="H2491"/>
    </row>
    <row r="2492" spans="1:8">
      <c r="A2492"/>
      <c r="B2492"/>
      <c r="C2492"/>
      <c r="D2492"/>
      <c r="E2492"/>
      <c r="F2492"/>
      <c r="G2492"/>
      <c r="H2492"/>
    </row>
    <row r="2493" spans="1:8">
      <c r="A2493"/>
      <c r="B2493"/>
      <c r="C2493"/>
      <c r="D2493"/>
      <c r="E2493"/>
      <c r="F2493"/>
      <c r="G2493"/>
      <c r="H2493"/>
    </row>
    <row r="2494" spans="1:8">
      <c r="A2494"/>
      <c r="B2494"/>
      <c r="C2494"/>
      <c r="D2494"/>
      <c r="E2494"/>
      <c r="F2494"/>
      <c r="G2494"/>
      <c r="H2494"/>
    </row>
    <row r="2495" spans="1:8">
      <c r="A2495"/>
      <c r="B2495"/>
      <c r="C2495"/>
      <c r="D2495"/>
      <c r="E2495"/>
      <c r="F2495"/>
      <c r="G2495"/>
      <c r="H2495"/>
    </row>
    <row r="2496" spans="1:8">
      <c r="A2496"/>
      <c r="B2496"/>
      <c r="C2496"/>
      <c r="D2496"/>
      <c r="E2496"/>
      <c r="F2496"/>
      <c r="G2496"/>
      <c r="H2496"/>
    </row>
    <row r="2497" spans="1:8">
      <c r="A2497"/>
      <c r="B2497"/>
      <c r="C2497"/>
      <c r="D2497"/>
      <c r="E2497"/>
      <c r="F2497"/>
      <c r="G2497"/>
      <c r="H2497"/>
    </row>
    <row r="2498" spans="1:8">
      <c r="A2498"/>
      <c r="B2498"/>
      <c r="C2498"/>
      <c r="D2498"/>
      <c r="E2498"/>
      <c r="F2498"/>
      <c r="G2498"/>
      <c r="H2498"/>
    </row>
    <row r="2499" spans="1:8">
      <c r="A2499"/>
      <c r="B2499"/>
      <c r="C2499"/>
      <c r="D2499"/>
      <c r="E2499"/>
      <c r="F2499"/>
      <c r="G2499"/>
      <c r="H2499"/>
    </row>
    <row r="2500" spans="1:8">
      <c r="A2500"/>
      <c r="B2500"/>
      <c r="C2500"/>
      <c r="D2500"/>
      <c r="E2500"/>
      <c r="F2500"/>
      <c r="G2500"/>
      <c r="H2500"/>
    </row>
    <row r="2501" spans="1:8">
      <c r="A2501"/>
      <c r="B2501"/>
      <c r="C2501"/>
      <c r="D2501"/>
      <c r="E2501"/>
      <c r="F2501"/>
      <c r="G2501"/>
      <c r="H2501"/>
    </row>
    <row r="2502" spans="1:8">
      <c r="A2502"/>
      <c r="B2502"/>
      <c r="C2502"/>
      <c r="D2502"/>
      <c r="E2502"/>
      <c r="F2502"/>
      <c r="G2502"/>
      <c r="H2502"/>
    </row>
    <row r="2503" spans="1:8">
      <c r="A2503"/>
      <c r="B2503"/>
      <c r="C2503"/>
      <c r="D2503"/>
      <c r="E2503"/>
      <c r="F2503"/>
      <c r="G2503"/>
      <c r="H2503"/>
    </row>
    <row r="2504" spans="1:8">
      <c r="A2504"/>
      <c r="B2504"/>
      <c r="C2504"/>
      <c r="D2504"/>
      <c r="E2504"/>
      <c r="F2504"/>
      <c r="G2504"/>
      <c r="H2504"/>
    </row>
    <row r="2505" spans="1:8">
      <c r="A2505"/>
      <c r="B2505"/>
      <c r="C2505"/>
      <c r="D2505"/>
      <c r="E2505"/>
      <c r="F2505"/>
      <c r="G2505"/>
      <c r="H2505"/>
    </row>
    <row r="2506" spans="1:8">
      <c r="A2506"/>
      <c r="B2506"/>
      <c r="C2506"/>
      <c r="D2506"/>
      <c r="E2506"/>
      <c r="F2506"/>
      <c r="G2506"/>
      <c r="H2506"/>
    </row>
    <row r="2507" spans="1:8">
      <c r="A2507"/>
      <c r="B2507"/>
      <c r="C2507"/>
      <c r="D2507"/>
      <c r="E2507"/>
      <c r="F2507"/>
      <c r="G2507"/>
      <c r="H2507"/>
    </row>
    <row r="2508" spans="1:8">
      <c r="A2508"/>
      <c r="B2508"/>
      <c r="C2508"/>
      <c r="D2508"/>
      <c r="E2508"/>
      <c r="F2508"/>
      <c r="G2508"/>
      <c r="H2508"/>
    </row>
    <row r="2509" spans="1:8">
      <c r="A2509"/>
      <c r="B2509"/>
      <c r="C2509"/>
      <c r="D2509"/>
      <c r="E2509"/>
      <c r="F2509"/>
      <c r="G2509"/>
      <c r="H2509"/>
    </row>
    <row r="2510" spans="1:8">
      <c r="A2510"/>
      <c r="B2510"/>
      <c r="C2510"/>
      <c r="D2510"/>
      <c r="E2510"/>
      <c r="F2510"/>
      <c r="G2510"/>
      <c r="H2510"/>
    </row>
    <row r="2511" spans="1:8">
      <c r="A2511"/>
      <c r="B2511"/>
      <c r="C2511"/>
      <c r="D2511"/>
      <c r="E2511"/>
      <c r="F2511"/>
      <c r="G2511"/>
      <c r="H2511"/>
    </row>
    <row r="2512" spans="1:8">
      <c r="A2512"/>
      <c r="B2512"/>
      <c r="C2512"/>
      <c r="D2512"/>
      <c r="E2512"/>
      <c r="F2512"/>
      <c r="G2512"/>
      <c r="H2512"/>
    </row>
    <row r="2513" spans="1:8">
      <c r="A2513"/>
      <c r="B2513"/>
      <c r="C2513"/>
      <c r="D2513"/>
      <c r="E2513"/>
      <c r="F2513"/>
      <c r="G2513"/>
      <c r="H2513"/>
    </row>
    <row r="2514" spans="1:8">
      <c r="A2514"/>
      <c r="B2514"/>
      <c r="C2514"/>
      <c r="D2514"/>
      <c r="E2514"/>
      <c r="F2514"/>
      <c r="G2514"/>
      <c r="H2514"/>
    </row>
    <row r="2515" spans="1:8">
      <c r="A2515"/>
      <c r="B2515"/>
      <c r="C2515"/>
      <c r="D2515"/>
      <c r="E2515"/>
      <c r="F2515"/>
      <c r="G2515"/>
      <c r="H2515"/>
    </row>
    <row r="2516" spans="1:8">
      <c r="A2516"/>
      <c r="B2516"/>
      <c r="C2516"/>
      <c r="D2516"/>
      <c r="E2516"/>
      <c r="F2516"/>
      <c r="G2516"/>
      <c r="H2516"/>
    </row>
    <row r="2517" spans="1:8">
      <c r="A2517"/>
      <c r="B2517"/>
      <c r="C2517"/>
      <c r="D2517"/>
      <c r="E2517"/>
      <c r="F2517"/>
      <c r="G2517"/>
      <c r="H2517"/>
    </row>
    <row r="2518" spans="1:8">
      <c r="A2518"/>
      <c r="B2518"/>
      <c r="C2518"/>
      <c r="D2518"/>
      <c r="E2518"/>
      <c r="F2518"/>
      <c r="G2518"/>
      <c r="H2518"/>
    </row>
    <row r="2519" spans="1:8">
      <c r="A2519"/>
      <c r="B2519"/>
      <c r="C2519"/>
      <c r="D2519"/>
      <c r="E2519"/>
      <c r="F2519"/>
      <c r="G2519"/>
      <c r="H2519"/>
    </row>
    <row r="2520" spans="1:8">
      <c r="A2520"/>
      <c r="B2520"/>
      <c r="C2520"/>
      <c r="D2520"/>
      <c r="E2520"/>
      <c r="F2520"/>
      <c r="G2520"/>
      <c r="H2520"/>
    </row>
    <row r="2521" spans="1:8">
      <c r="A2521"/>
      <c r="B2521"/>
      <c r="C2521"/>
      <c r="D2521"/>
      <c r="E2521"/>
      <c r="F2521"/>
      <c r="G2521"/>
      <c r="H2521"/>
    </row>
    <row r="2522" spans="1:8">
      <c r="A2522"/>
      <c r="B2522"/>
      <c r="C2522"/>
      <c r="D2522"/>
      <c r="E2522"/>
      <c r="F2522"/>
      <c r="G2522"/>
      <c r="H2522"/>
    </row>
    <row r="2523" spans="1:8">
      <c r="A2523"/>
      <c r="B2523"/>
      <c r="C2523"/>
      <c r="D2523"/>
      <c r="E2523"/>
      <c r="F2523"/>
      <c r="G2523"/>
      <c r="H2523"/>
    </row>
    <row r="2524" spans="1:8">
      <c r="A2524"/>
      <c r="B2524"/>
      <c r="C2524"/>
      <c r="D2524"/>
      <c r="E2524"/>
      <c r="F2524"/>
      <c r="G2524"/>
      <c r="H2524"/>
    </row>
    <row r="2525" spans="1:8">
      <c r="A2525"/>
      <c r="B2525"/>
      <c r="C2525"/>
      <c r="D2525"/>
      <c r="E2525"/>
      <c r="F2525"/>
      <c r="G2525"/>
      <c r="H2525"/>
    </row>
    <row r="2526" spans="1:8">
      <c r="A2526"/>
      <c r="B2526"/>
      <c r="C2526"/>
      <c r="D2526"/>
      <c r="E2526"/>
      <c r="F2526"/>
      <c r="G2526"/>
      <c r="H2526"/>
    </row>
    <row r="2527" spans="1:8">
      <c r="A2527"/>
      <c r="B2527"/>
      <c r="C2527"/>
      <c r="D2527"/>
      <c r="E2527"/>
      <c r="F2527"/>
      <c r="G2527"/>
      <c r="H2527"/>
    </row>
    <row r="2528" spans="1:8">
      <c r="A2528"/>
      <c r="B2528"/>
      <c r="C2528"/>
      <c r="D2528"/>
      <c r="E2528"/>
      <c r="F2528"/>
      <c r="G2528"/>
      <c r="H2528"/>
    </row>
    <row r="2529" spans="1:8">
      <c r="A2529"/>
      <c r="B2529"/>
      <c r="C2529"/>
      <c r="D2529"/>
      <c r="E2529"/>
      <c r="F2529"/>
      <c r="G2529"/>
      <c r="H2529"/>
    </row>
    <row r="2530" spans="1:8">
      <c r="A2530"/>
      <c r="B2530"/>
      <c r="C2530"/>
      <c r="D2530"/>
      <c r="E2530"/>
      <c r="F2530"/>
      <c r="G2530"/>
      <c r="H2530"/>
    </row>
    <row r="2531" spans="1:8">
      <c r="A2531"/>
      <c r="B2531"/>
      <c r="C2531"/>
      <c r="D2531"/>
      <c r="E2531"/>
      <c r="F2531"/>
      <c r="G2531"/>
      <c r="H2531"/>
    </row>
    <row r="2532" spans="1:8">
      <c r="A2532"/>
      <c r="B2532"/>
      <c r="C2532"/>
      <c r="D2532"/>
      <c r="E2532"/>
      <c r="F2532"/>
      <c r="G2532"/>
      <c r="H2532"/>
    </row>
    <row r="2533" spans="1:8">
      <c r="A2533"/>
      <c r="B2533"/>
      <c r="C2533"/>
      <c r="D2533"/>
      <c r="E2533"/>
      <c r="F2533"/>
      <c r="G2533"/>
      <c r="H2533"/>
    </row>
    <row r="2534" spans="1:8">
      <c r="A2534"/>
      <c r="B2534"/>
      <c r="C2534"/>
      <c r="D2534"/>
      <c r="E2534"/>
      <c r="F2534"/>
      <c r="G2534"/>
      <c r="H2534"/>
    </row>
    <row r="2535" spans="1:8">
      <c r="A2535"/>
      <c r="B2535"/>
      <c r="C2535"/>
      <c r="D2535"/>
      <c r="E2535"/>
      <c r="F2535"/>
      <c r="G2535"/>
      <c r="H2535"/>
    </row>
    <row r="2536" spans="1:8">
      <c r="A2536"/>
      <c r="B2536"/>
      <c r="C2536"/>
      <c r="D2536"/>
      <c r="E2536"/>
      <c r="F2536"/>
      <c r="G2536"/>
      <c r="H2536"/>
    </row>
    <row r="2537" spans="1:8">
      <c r="A2537"/>
      <c r="B2537"/>
      <c r="C2537"/>
      <c r="D2537"/>
      <c r="E2537"/>
      <c r="F2537"/>
      <c r="G2537"/>
      <c r="H2537"/>
    </row>
    <row r="2538" spans="1:8">
      <c r="A2538"/>
      <c r="B2538"/>
      <c r="C2538"/>
      <c r="D2538"/>
      <c r="E2538"/>
      <c r="F2538"/>
      <c r="G2538"/>
      <c r="H2538"/>
    </row>
    <row r="2539" spans="1:8">
      <c r="A2539"/>
      <c r="B2539"/>
      <c r="C2539"/>
      <c r="D2539"/>
      <c r="E2539"/>
      <c r="F2539"/>
      <c r="G2539"/>
      <c r="H2539"/>
    </row>
    <row r="2540" spans="1:8">
      <c r="A2540"/>
      <c r="B2540"/>
      <c r="C2540"/>
      <c r="D2540"/>
      <c r="E2540"/>
      <c r="F2540"/>
      <c r="G2540"/>
      <c r="H2540"/>
    </row>
    <row r="2541" spans="1:8">
      <c r="A2541"/>
      <c r="B2541"/>
      <c r="C2541"/>
      <c r="D2541"/>
      <c r="E2541"/>
      <c r="F2541"/>
      <c r="G2541"/>
      <c r="H2541"/>
    </row>
    <row r="2542" spans="1:8">
      <c r="A2542"/>
      <c r="B2542"/>
      <c r="C2542"/>
      <c r="D2542"/>
      <c r="E2542"/>
      <c r="F2542"/>
      <c r="G2542"/>
      <c r="H2542"/>
    </row>
    <row r="2543" spans="1:8">
      <c r="A2543"/>
      <c r="B2543"/>
      <c r="C2543"/>
      <c r="D2543"/>
      <c r="E2543"/>
      <c r="F2543"/>
      <c r="G2543"/>
      <c r="H2543"/>
    </row>
    <row r="2544" spans="1:8">
      <c r="A2544"/>
      <c r="B2544"/>
      <c r="C2544"/>
      <c r="D2544"/>
      <c r="E2544"/>
      <c r="F2544"/>
      <c r="G2544"/>
      <c r="H2544"/>
    </row>
    <row r="2545" spans="1:8">
      <c r="A2545"/>
      <c r="B2545"/>
      <c r="C2545"/>
      <c r="D2545"/>
      <c r="E2545"/>
      <c r="F2545"/>
      <c r="G2545"/>
      <c r="H2545"/>
    </row>
    <row r="2546" spans="1:8">
      <c r="A2546"/>
      <c r="B2546"/>
      <c r="C2546"/>
      <c r="D2546"/>
      <c r="E2546"/>
      <c r="F2546"/>
      <c r="G2546"/>
      <c r="H2546"/>
    </row>
    <row r="2547" spans="1:8">
      <c r="A2547"/>
      <c r="B2547"/>
      <c r="C2547"/>
      <c r="D2547"/>
      <c r="E2547"/>
      <c r="F2547"/>
      <c r="G2547"/>
      <c r="H2547"/>
    </row>
    <row r="2548" spans="1:8">
      <c r="A2548"/>
      <c r="B2548"/>
      <c r="C2548"/>
      <c r="D2548"/>
      <c r="E2548"/>
      <c r="F2548"/>
      <c r="G2548"/>
      <c r="H2548"/>
    </row>
    <row r="2549" spans="1:8">
      <c r="A2549"/>
      <c r="B2549"/>
      <c r="C2549"/>
      <c r="D2549"/>
      <c r="E2549"/>
      <c r="F2549"/>
      <c r="G2549"/>
      <c r="H2549"/>
    </row>
    <row r="2550" spans="1:8">
      <c r="A2550"/>
      <c r="B2550"/>
      <c r="C2550"/>
      <c r="D2550"/>
      <c r="E2550"/>
      <c r="F2550"/>
      <c r="G2550"/>
      <c r="H2550"/>
    </row>
    <row r="2551" spans="1:8">
      <c r="A2551"/>
      <c r="B2551"/>
      <c r="C2551"/>
      <c r="D2551"/>
      <c r="E2551"/>
      <c r="F2551"/>
      <c r="G2551"/>
      <c r="H2551"/>
    </row>
    <row r="2552" spans="1:8">
      <c r="A2552"/>
      <c r="B2552"/>
      <c r="C2552"/>
      <c r="D2552"/>
      <c r="E2552"/>
      <c r="F2552"/>
      <c r="G2552"/>
      <c r="H2552"/>
    </row>
    <row r="2553" spans="1:8">
      <c r="A2553"/>
      <c r="B2553"/>
      <c r="C2553"/>
      <c r="D2553"/>
      <c r="E2553"/>
      <c r="F2553"/>
      <c r="G2553"/>
      <c r="H2553"/>
    </row>
    <row r="2554" spans="1:8">
      <c r="A2554"/>
      <c r="B2554"/>
      <c r="C2554"/>
      <c r="D2554"/>
      <c r="E2554"/>
      <c r="F2554"/>
      <c r="G2554"/>
      <c r="H2554"/>
    </row>
    <row r="2555" spans="1:8">
      <c r="A2555"/>
      <c r="B2555"/>
      <c r="C2555"/>
      <c r="D2555"/>
      <c r="E2555"/>
      <c r="F2555"/>
      <c r="G2555"/>
      <c r="H2555"/>
    </row>
    <row r="2556" spans="1:8">
      <c r="A2556"/>
      <c r="B2556"/>
      <c r="C2556"/>
      <c r="D2556"/>
      <c r="E2556"/>
      <c r="F2556"/>
      <c r="G2556"/>
      <c r="H2556"/>
    </row>
    <row r="2557" spans="1:8">
      <c r="A2557"/>
      <c r="B2557"/>
      <c r="C2557"/>
      <c r="D2557"/>
      <c r="E2557"/>
      <c r="F2557"/>
      <c r="G2557"/>
      <c r="H2557"/>
    </row>
    <row r="2558" spans="1:8">
      <c r="A2558"/>
      <c r="B2558"/>
      <c r="C2558"/>
      <c r="D2558"/>
      <c r="E2558"/>
      <c r="F2558"/>
      <c r="G2558"/>
      <c r="H2558"/>
    </row>
    <row r="2559" spans="1:8">
      <c r="A2559"/>
      <c r="B2559"/>
      <c r="C2559"/>
      <c r="D2559"/>
      <c r="E2559"/>
      <c r="F2559"/>
      <c r="G2559"/>
      <c r="H2559"/>
    </row>
    <row r="2560" spans="1:8">
      <c r="A2560"/>
      <c r="B2560"/>
      <c r="C2560"/>
      <c r="D2560"/>
      <c r="E2560"/>
      <c r="F2560"/>
      <c r="G2560"/>
      <c r="H2560"/>
    </row>
    <row r="2561" spans="1:8">
      <c r="A2561"/>
      <c r="B2561"/>
      <c r="C2561"/>
      <c r="D2561"/>
      <c r="E2561"/>
      <c r="F2561"/>
      <c r="G2561"/>
      <c r="H2561"/>
    </row>
    <row r="2562" spans="1:8">
      <c r="A2562"/>
      <c r="B2562"/>
      <c r="C2562"/>
      <c r="D2562"/>
      <c r="E2562"/>
      <c r="F2562"/>
      <c r="G2562"/>
      <c r="H2562"/>
    </row>
    <row r="2563" spans="1:8">
      <c r="A2563"/>
      <c r="B2563"/>
      <c r="C2563"/>
      <c r="D2563"/>
      <c r="E2563"/>
      <c r="F2563"/>
      <c r="G2563"/>
      <c r="H2563"/>
    </row>
    <row r="2564" spans="1:8">
      <c r="A2564"/>
      <c r="B2564"/>
      <c r="C2564"/>
      <c r="D2564"/>
      <c r="E2564"/>
      <c r="F2564"/>
      <c r="G2564"/>
      <c r="H2564"/>
    </row>
    <row r="2565" spans="1:8">
      <c r="A2565"/>
      <c r="B2565"/>
      <c r="C2565"/>
      <c r="D2565"/>
      <c r="E2565"/>
      <c r="F2565"/>
      <c r="G2565"/>
      <c r="H2565"/>
    </row>
    <row r="2566" spans="1:8">
      <c r="A2566"/>
      <c r="B2566"/>
      <c r="C2566"/>
      <c r="D2566"/>
      <c r="E2566"/>
      <c r="F2566"/>
      <c r="G2566"/>
      <c r="H2566"/>
    </row>
    <row r="2567" spans="1:8">
      <c r="A2567"/>
      <c r="B2567"/>
      <c r="C2567"/>
      <c r="D2567"/>
      <c r="E2567"/>
      <c r="F2567"/>
      <c r="G2567"/>
      <c r="H2567"/>
    </row>
    <row r="2568" spans="1:8">
      <c r="A2568"/>
      <c r="B2568"/>
      <c r="C2568"/>
      <c r="D2568"/>
      <c r="E2568"/>
      <c r="F2568"/>
      <c r="G2568"/>
      <c r="H2568"/>
    </row>
    <row r="2569" spans="1:8">
      <c r="A2569"/>
      <c r="B2569"/>
      <c r="C2569"/>
      <c r="D2569"/>
      <c r="E2569"/>
      <c r="F2569"/>
      <c r="G2569"/>
      <c r="H2569"/>
    </row>
    <row r="2570" spans="1:8">
      <c r="A2570"/>
      <c r="B2570"/>
      <c r="C2570"/>
      <c r="D2570"/>
      <c r="E2570"/>
      <c r="F2570"/>
      <c r="G2570"/>
      <c r="H2570"/>
    </row>
    <row r="2571" spans="1:8">
      <c r="A2571"/>
      <c r="B2571"/>
      <c r="C2571"/>
      <c r="D2571"/>
      <c r="E2571"/>
      <c r="F2571"/>
      <c r="G2571"/>
      <c r="H2571"/>
    </row>
    <row r="2572" spans="1:8">
      <c r="A2572"/>
      <c r="B2572"/>
      <c r="C2572"/>
      <c r="D2572"/>
      <c r="E2572"/>
      <c r="F2572"/>
      <c r="G2572"/>
      <c r="H2572"/>
    </row>
    <row r="2573" spans="1:8">
      <c r="A2573"/>
      <c r="B2573"/>
      <c r="C2573"/>
      <c r="D2573"/>
      <c r="E2573"/>
      <c r="F2573"/>
      <c r="G2573"/>
      <c r="H2573"/>
    </row>
    <row r="2574" spans="1:8">
      <c r="A2574"/>
      <c r="B2574"/>
      <c r="C2574"/>
      <c r="D2574"/>
      <c r="E2574"/>
      <c r="F2574"/>
      <c r="G2574"/>
      <c r="H2574"/>
    </row>
    <row r="2575" spans="1:8">
      <c r="A2575"/>
      <c r="B2575"/>
      <c r="C2575"/>
      <c r="D2575"/>
      <c r="E2575"/>
      <c r="F2575"/>
      <c r="G2575"/>
      <c r="H2575"/>
    </row>
    <row r="2576" spans="1:8">
      <c r="A2576"/>
      <c r="B2576"/>
      <c r="C2576"/>
      <c r="D2576"/>
      <c r="E2576"/>
      <c r="F2576"/>
      <c r="G2576"/>
      <c r="H2576"/>
    </row>
    <row r="2577" spans="1:8">
      <c r="A2577"/>
      <c r="B2577"/>
      <c r="C2577"/>
      <c r="D2577"/>
      <c r="E2577"/>
      <c r="F2577"/>
      <c r="G2577"/>
      <c r="H2577"/>
    </row>
    <row r="2578" spans="1:8">
      <c r="A2578"/>
      <c r="B2578"/>
      <c r="C2578"/>
      <c r="D2578"/>
      <c r="E2578"/>
      <c r="F2578"/>
      <c r="G2578"/>
      <c r="H2578"/>
    </row>
    <row r="2579" spans="1:8">
      <c r="A2579"/>
      <c r="B2579"/>
      <c r="C2579"/>
      <c r="D2579"/>
      <c r="E2579"/>
      <c r="F2579"/>
      <c r="G2579"/>
      <c r="H2579"/>
    </row>
    <row r="2580" spans="1:8">
      <c r="A2580"/>
      <c r="B2580"/>
      <c r="C2580"/>
      <c r="D2580"/>
      <c r="E2580"/>
      <c r="F2580"/>
      <c r="G2580"/>
      <c r="H2580"/>
    </row>
    <row r="2581" spans="1:8">
      <c r="A2581"/>
      <c r="B2581"/>
      <c r="C2581"/>
      <c r="D2581"/>
      <c r="E2581"/>
      <c r="F2581"/>
      <c r="G2581"/>
      <c r="H2581"/>
    </row>
    <row r="2582" spans="1:8">
      <c r="A2582"/>
      <c r="B2582"/>
      <c r="C2582"/>
      <c r="D2582"/>
      <c r="E2582"/>
      <c r="F2582"/>
      <c r="G2582"/>
      <c r="H2582"/>
    </row>
    <row r="2583" spans="1:8">
      <c r="A2583"/>
      <c r="B2583"/>
      <c r="C2583"/>
      <c r="D2583"/>
      <c r="E2583"/>
      <c r="F2583"/>
      <c r="G2583"/>
      <c r="H2583"/>
    </row>
    <row r="2584" spans="1:8">
      <c r="A2584"/>
      <c r="B2584"/>
      <c r="C2584"/>
      <c r="D2584"/>
      <c r="E2584"/>
      <c r="F2584"/>
      <c r="G2584"/>
      <c r="H2584"/>
    </row>
    <row r="2585" spans="1:8">
      <c r="A2585"/>
      <c r="B2585"/>
      <c r="C2585"/>
      <c r="D2585"/>
      <c r="E2585"/>
      <c r="F2585"/>
      <c r="G2585"/>
      <c r="H2585"/>
    </row>
    <row r="2586" spans="1:8">
      <c r="A2586"/>
      <c r="B2586"/>
      <c r="C2586"/>
      <c r="D2586"/>
      <c r="E2586"/>
      <c r="F2586"/>
      <c r="G2586"/>
      <c r="H2586"/>
    </row>
    <row r="2587" spans="1:8">
      <c r="A2587"/>
      <c r="B2587"/>
      <c r="C2587"/>
      <c r="D2587"/>
      <c r="E2587"/>
      <c r="F2587"/>
      <c r="G2587"/>
      <c r="H2587"/>
    </row>
    <row r="2588" spans="1:8">
      <c r="A2588"/>
      <c r="B2588"/>
      <c r="C2588"/>
      <c r="D2588"/>
      <c r="E2588"/>
      <c r="F2588"/>
      <c r="G2588"/>
      <c r="H2588"/>
    </row>
    <row r="2589" spans="1:8">
      <c r="A2589"/>
      <c r="B2589"/>
      <c r="C2589"/>
      <c r="D2589"/>
      <c r="E2589"/>
      <c r="F2589"/>
      <c r="G2589"/>
      <c r="H2589"/>
    </row>
    <row r="2590" spans="1:8">
      <c r="A2590"/>
      <c r="B2590"/>
      <c r="C2590"/>
      <c r="D2590"/>
      <c r="E2590"/>
      <c r="F2590"/>
      <c r="G2590"/>
      <c r="H2590"/>
    </row>
    <row r="2591" spans="1:8">
      <c r="A2591"/>
      <c r="B2591"/>
      <c r="C2591"/>
      <c r="D2591"/>
      <c r="E2591"/>
      <c r="F2591"/>
      <c r="G2591"/>
      <c r="H2591"/>
    </row>
    <row r="2592" spans="1:8">
      <c r="A2592"/>
      <c r="B2592"/>
      <c r="C2592"/>
      <c r="D2592"/>
      <c r="E2592"/>
      <c r="F2592"/>
      <c r="G2592"/>
      <c r="H2592"/>
    </row>
    <row r="2593" spans="1:8">
      <c r="A2593"/>
      <c r="B2593"/>
      <c r="C2593"/>
      <c r="D2593"/>
      <c r="E2593"/>
      <c r="F2593"/>
      <c r="G2593"/>
      <c r="H2593"/>
    </row>
    <row r="2594" spans="1:8">
      <c r="A2594"/>
      <c r="B2594"/>
      <c r="C2594"/>
      <c r="D2594"/>
      <c r="E2594"/>
      <c r="F2594"/>
      <c r="G2594"/>
      <c r="H2594"/>
    </row>
    <row r="2595" spans="1:8">
      <c r="A2595"/>
      <c r="B2595"/>
      <c r="C2595"/>
      <c r="D2595"/>
      <c r="E2595"/>
      <c r="F2595"/>
      <c r="G2595"/>
      <c r="H2595"/>
    </row>
    <row r="2596" spans="1:8">
      <c r="A2596"/>
      <c r="B2596"/>
      <c r="C2596"/>
      <c r="D2596"/>
      <c r="E2596"/>
      <c r="F2596"/>
      <c r="G2596"/>
      <c r="H2596"/>
    </row>
    <row r="2597" spans="1:8">
      <c r="A2597"/>
      <c r="B2597"/>
      <c r="C2597"/>
      <c r="D2597"/>
      <c r="E2597"/>
      <c r="F2597"/>
      <c r="G2597"/>
      <c r="H2597"/>
    </row>
    <row r="2598" spans="1:8">
      <c r="A2598"/>
      <c r="B2598"/>
      <c r="C2598"/>
      <c r="D2598"/>
      <c r="E2598"/>
      <c r="F2598"/>
      <c r="G2598"/>
      <c r="H2598"/>
    </row>
    <row r="2599" spans="1:8">
      <c r="A2599"/>
      <c r="B2599"/>
      <c r="C2599"/>
      <c r="D2599"/>
      <c r="E2599"/>
      <c r="F2599"/>
      <c r="G2599"/>
      <c r="H2599"/>
    </row>
    <row r="2600" spans="1:8">
      <c r="A2600"/>
      <c r="B2600"/>
      <c r="C2600"/>
      <c r="D2600"/>
      <c r="E2600"/>
      <c r="F2600"/>
      <c r="G2600"/>
      <c r="H2600"/>
    </row>
    <row r="2601" spans="1:8">
      <c r="A2601"/>
      <c r="B2601"/>
      <c r="C2601"/>
      <c r="D2601"/>
      <c r="E2601"/>
      <c r="F2601"/>
      <c r="G2601"/>
      <c r="H2601"/>
    </row>
    <row r="2602" spans="1:8">
      <c r="A2602"/>
      <c r="B2602"/>
      <c r="C2602"/>
      <c r="D2602"/>
      <c r="E2602"/>
      <c r="F2602"/>
      <c r="G2602"/>
      <c r="H2602"/>
    </row>
    <row r="2603" spans="1:8">
      <c r="A2603"/>
      <c r="B2603"/>
      <c r="C2603"/>
      <c r="D2603"/>
      <c r="E2603"/>
      <c r="F2603"/>
      <c r="G2603"/>
      <c r="H2603"/>
    </row>
    <row r="2604" spans="1:8">
      <c r="A2604"/>
      <c r="B2604"/>
      <c r="C2604"/>
      <c r="D2604"/>
      <c r="E2604"/>
      <c r="F2604"/>
      <c r="G2604"/>
      <c r="H2604"/>
    </row>
    <row r="2605" spans="1:8">
      <c r="A2605"/>
      <c r="B2605"/>
      <c r="C2605"/>
      <c r="D2605"/>
      <c r="E2605"/>
      <c r="F2605"/>
      <c r="G2605"/>
      <c r="H2605"/>
    </row>
    <row r="2606" spans="1:8">
      <c r="A2606"/>
      <c r="B2606"/>
      <c r="C2606"/>
      <c r="D2606"/>
      <c r="E2606"/>
      <c r="F2606"/>
      <c r="G2606"/>
      <c r="H2606"/>
    </row>
    <row r="2607" spans="1:8">
      <c r="A2607"/>
      <c r="B2607"/>
      <c r="C2607"/>
      <c r="D2607"/>
      <c r="E2607"/>
      <c r="F2607"/>
      <c r="G2607"/>
      <c r="H2607"/>
    </row>
    <row r="2608" spans="1:8">
      <c r="A2608"/>
      <c r="B2608"/>
      <c r="C2608"/>
      <c r="D2608"/>
      <c r="E2608"/>
      <c r="F2608"/>
      <c r="G2608"/>
      <c r="H2608"/>
    </row>
    <row r="2609" spans="1:8">
      <c r="A2609"/>
      <c r="B2609"/>
      <c r="C2609"/>
      <c r="D2609"/>
      <c r="E2609"/>
      <c r="F2609"/>
      <c r="G2609"/>
      <c r="H2609"/>
    </row>
    <row r="2610" spans="1:8">
      <c r="A2610"/>
      <c r="B2610"/>
      <c r="C2610"/>
      <c r="D2610"/>
      <c r="E2610"/>
      <c r="F2610"/>
      <c r="G2610"/>
      <c r="H2610"/>
    </row>
    <row r="2611" spans="1:8">
      <c r="A2611"/>
      <c r="B2611"/>
      <c r="C2611"/>
      <c r="D2611"/>
      <c r="E2611"/>
      <c r="F2611"/>
      <c r="G2611"/>
      <c r="H2611"/>
    </row>
    <row r="2612" spans="1:8">
      <c r="A2612"/>
      <c r="B2612"/>
      <c r="C2612"/>
      <c r="D2612"/>
      <c r="E2612"/>
      <c r="F2612"/>
      <c r="G2612"/>
      <c r="H2612"/>
    </row>
    <row r="2613" spans="1:8">
      <c r="A2613"/>
      <c r="B2613"/>
      <c r="C2613"/>
      <c r="D2613"/>
      <c r="E2613"/>
      <c r="F2613"/>
      <c r="G2613"/>
      <c r="H2613"/>
    </row>
    <row r="2614" spans="1:8">
      <c r="A2614"/>
      <c r="B2614"/>
      <c r="C2614"/>
      <c r="D2614"/>
      <c r="E2614"/>
      <c r="F2614"/>
      <c r="G2614"/>
      <c r="H2614"/>
    </row>
    <row r="2615" spans="1:8">
      <c r="A2615"/>
      <c r="B2615"/>
      <c r="C2615"/>
      <c r="D2615"/>
      <c r="E2615"/>
      <c r="F2615"/>
      <c r="G2615"/>
      <c r="H2615"/>
    </row>
    <row r="2616" spans="1:8">
      <c r="A2616"/>
      <c r="B2616"/>
      <c r="C2616"/>
      <c r="D2616"/>
      <c r="E2616"/>
      <c r="F2616"/>
      <c r="G2616"/>
      <c r="H2616"/>
    </row>
    <row r="2617" spans="1:8">
      <c r="A2617"/>
      <c r="B2617"/>
      <c r="C2617"/>
      <c r="D2617"/>
      <c r="E2617"/>
      <c r="F2617"/>
      <c r="G2617"/>
      <c r="H2617"/>
    </row>
    <row r="2618" spans="1:8">
      <c r="A2618"/>
      <c r="B2618"/>
      <c r="C2618"/>
      <c r="D2618"/>
      <c r="E2618"/>
      <c r="F2618"/>
      <c r="G2618"/>
      <c r="H2618"/>
    </row>
    <row r="2619" spans="1:8">
      <c r="A2619"/>
      <c r="B2619"/>
      <c r="C2619"/>
      <c r="D2619"/>
      <c r="E2619"/>
      <c r="F2619"/>
      <c r="G2619"/>
      <c r="H2619"/>
    </row>
    <row r="2620" spans="1:8">
      <c r="A2620"/>
      <c r="B2620"/>
      <c r="C2620"/>
      <c r="D2620"/>
      <c r="E2620"/>
      <c r="F2620"/>
      <c r="G2620"/>
      <c r="H2620"/>
    </row>
    <row r="2621" spans="1:8">
      <c r="A2621"/>
      <c r="B2621"/>
      <c r="C2621"/>
      <c r="D2621"/>
      <c r="E2621"/>
      <c r="F2621"/>
      <c r="G2621"/>
      <c r="H2621"/>
    </row>
    <row r="2622" spans="1:8">
      <c r="A2622"/>
      <c r="B2622"/>
      <c r="C2622"/>
      <c r="D2622"/>
      <c r="E2622"/>
      <c r="F2622"/>
      <c r="G2622"/>
      <c r="H2622"/>
    </row>
    <row r="2623" spans="1:8">
      <c r="A2623"/>
      <c r="B2623"/>
      <c r="C2623"/>
      <c r="D2623"/>
      <c r="E2623"/>
      <c r="F2623"/>
      <c r="G2623"/>
      <c r="H2623"/>
    </row>
    <row r="2624" spans="1:8">
      <c r="A2624"/>
      <c r="B2624"/>
      <c r="C2624"/>
      <c r="D2624"/>
      <c r="E2624"/>
      <c r="F2624"/>
      <c r="G2624"/>
      <c r="H2624"/>
    </row>
    <row r="2625" spans="1:8">
      <c r="A2625"/>
      <c r="B2625"/>
      <c r="C2625"/>
      <c r="D2625"/>
      <c r="E2625"/>
      <c r="F2625"/>
      <c r="G2625"/>
      <c r="H2625"/>
    </row>
    <row r="2626" spans="1:8">
      <c r="A2626"/>
      <c r="B2626"/>
      <c r="C2626"/>
      <c r="D2626"/>
      <c r="E2626"/>
      <c r="F2626"/>
      <c r="G2626"/>
      <c r="H2626"/>
    </row>
    <row r="2627" spans="1:8">
      <c r="A2627"/>
      <c r="B2627"/>
      <c r="C2627"/>
      <c r="D2627"/>
      <c r="E2627"/>
      <c r="F2627"/>
      <c r="G2627"/>
      <c r="H2627"/>
    </row>
    <row r="2628" spans="1:8">
      <c r="A2628"/>
      <c r="B2628"/>
      <c r="C2628"/>
      <c r="D2628"/>
      <c r="E2628"/>
      <c r="F2628"/>
      <c r="G2628"/>
      <c r="H2628"/>
    </row>
    <row r="2629" spans="1:8">
      <c r="A2629"/>
      <c r="B2629"/>
      <c r="C2629"/>
      <c r="D2629"/>
      <c r="E2629"/>
      <c r="F2629"/>
      <c r="G2629"/>
      <c r="H2629"/>
    </row>
    <row r="2630" spans="1:8">
      <c r="A2630"/>
      <c r="B2630"/>
      <c r="C2630"/>
      <c r="D2630"/>
      <c r="E2630"/>
      <c r="F2630"/>
      <c r="G2630"/>
      <c r="H2630"/>
    </row>
    <row r="2631" spans="1:8">
      <c r="A2631"/>
      <c r="B2631"/>
      <c r="C2631"/>
      <c r="D2631"/>
      <c r="E2631"/>
      <c r="F2631"/>
      <c r="G2631"/>
      <c r="H2631"/>
    </row>
    <row r="2632" spans="1:8">
      <c r="A2632"/>
      <c r="B2632"/>
      <c r="C2632"/>
      <c r="D2632"/>
      <c r="E2632"/>
      <c r="F2632"/>
      <c r="G2632"/>
      <c r="H2632"/>
    </row>
    <row r="2633" spans="1:8">
      <c r="A2633"/>
      <c r="B2633"/>
      <c r="C2633"/>
      <c r="D2633"/>
      <c r="E2633"/>
      <c r="F2633"/>
      <c r="G2633"/>
      <c r="H2633"/>
    </row>
    <row r="2634" spans="1:8">
      <c r="A2634"/>
      <c r="B2634"/>
      <c r="C2634"/>
      <c r="D2634"/>
      <c r="E2634"/>
      <c r="F2634"/>
      <c r="G2634"/>
      <c r="H2634"/>
    </row>
    <row r="2635" spans="1:8">
      <c r="A2635"/>
      <c r="B2635"/>
      <c r="C2635"/>
      <c r="D2635"/>
      <c r="E2635"/>
      <c r="F2635"/>
      <c r="G2635"/>
      <c r="H2635"/>
    </row>
    <row r="2636" spans="1:8">
      <c r="A2636"/>
      <c r="B2636"/>
      <c r="C2636"/>
      <c r="D2636"/>
      <c r="E2636"/>
      <c r="F2636"/>
      <c r="G2636"/>
      <c r="H2636"/>
    </row>
    <row r="2637" spans="1:8">
      <c r="A2637"/>
      <c r="B2637"/>
      <c r="C2637"/>
      <c r="D2637"/>
      <c r="E2637"/>
      <c r="F2637"/>
      <c r="G2637"/>
      <c r="H2637"/>
    </row>
    <row r="2638" spans="1:8">
      <c r="A2638"/>
      <c r="B2638"/>
      <c r="C2638"/>
      <c r="D2638"/>
      <c r="E2638"/>
      <c r="F2638"/>
      <c r="G2638"/>
      <c r="H2638"/>
    </row>
    <row r="2639" spans="1:8">
      <c r="A2639"/>
      <c r="B2639"/>
      <c r="C2639"/>
      <c r="D2639"/>
      <c r="E2639"/>
      <c r="F2639"/>
      <c r="G2639"/>
      <c r="H2639"/>
    </row>
    <row r="2640" spans="1:8">
      <c r="A2640"/>
      <c r="B2640"/>
      <c r="C2640"/>
      <c r="D2640"/>
      <c r="E2640"/>
      <c r="F2640"/>
      <c r="G2640"/>
      <c r="H2640"/>
    </row>
    <row r="2641" spans="1:8">
      <c r="A2641"/>
      <c r="B2641"/>
      <c r="C2641"/>
      <c r="D2641"/>
      <c r="E2641"/>
      <c r="F2641"/>
      <c r="G2641"/>
      <c r="H2641"/>
    </row>
    <row r="2642" spans="1:8">
      <c r="A2642"/>
      <c r="B2642"/>
      <c r="C2642"/>
      <c r="D2642"/>
      <c r="E2642"/>
      <c r="F2642"/>
      <c r="G2642"/>
      <c r="H2642"/>
    </row>
    <row r="2643" spans="1:8">
      <c r="A2643"/>
      <c r="B2643"/>
      <c r="C2643"/>
      <c r="D2643"/>
      <c r="E2643"/>
      <c r="F2643"/>
      <c r="G2643"/>
      <c r="H2643"/>
    </row>
    <row r="2644" spans="1:8">
      <c r="A2644"/>
      <c r="B2644"/>
      <c r="C2644"/>
      <c r="D2644"/>
      <c r="E2644"/>
      <c r="F2644"/>
      <c r="G2644"/>
      <c r="H2644"/>
    </row>
    <row r="2645" spans="1:8">
      <c r="A2645"/>
      <c r="B2645"/>
      <c r="C2645"/>
      <c r="D2645"/>
      <c r="E2645"/>
      <c r="F2645"/>
      <c r="G2645"/>
      <c r="H2645"/>
    </row>
    <row r="2646" spans="1:8">
      <c r="A2646"/>
      <c r="B2646"/>
      <c r="C2646"/>
      <c r="D2646"/>
      <c r="E2646"/>
      <c r="F2646"/>
      <c r="G2646"/>
      <c r="H2646"/>
    </row>
    <row r="2647" spans="1:8">
      <c r="A2647"/>
      <c r="B2647"/>
      <c r="C2647"/>
      <c r="D2647"/>
      <c r="E2647"/>
      <c r="F2647"/>
      <c r="G2647"/>
      <c r="H2647"/>
    </row>
    <row r="2648" spans="1:8">
      <c r="A2648"/>
      <c r="B2648"/>
      <c r="C2648"/>
      <c r="D2648"/>
      <c r="E2648"/>
      <c r="F2648"/>
      <c r="G2648"/>
      <c r="H2648"/>
    </row>
    <row r="2649" spans="1:8">
      <c r="A2649"/>
      <c r="B2649"/>
      <c r="C2649"/>
      <c r="D2649"/>
      <c r="E2649"/>
      <c r="F2649"/>
      <c r="G2649"/>
      <c r="H2649"/>
    </row>
    <row r="2650" spans="1:8">
      <c r="A2650"/>
      <c r="B2650"/>
      <c r="C2650"/>
      <c r="D2650"/>
      <c r="E2650"/>
      <c r="F2650"/>
      <c r="G2650"/>
      <c r="H2650"/>
    </row>
    <row r="2651" spans="1:8">
      <c r="A2651"/>
      <c r="B2651"/>
      <c r="C2651"/>
      <c r="D2651"/>
      <c r="E2651"/>
      <c r="F2651"/>
      <c r="G2651"/>
      <c r="H2651"/>
    </row>
    <row r="2652" spans="1:8">
      <c r="A2652"/>
      <c r="B2652"/>
      <c r="C2652"/>
      <c r="D2652"/>
      <c r="E2652"/>
      <c r="F2652"/>
      <c r="G2652"/>
      <c r="H2652"/>
    </row>
    <row r="2653" spans="1:8">
      <c r="A2653"/>
      <c r="B2653"/>
      <c r="C2653"/>
      <c r="D2653"/>
      <c r="E2653"/>
      <c r="F2653"/>
      <c r="G2653"/>
      <c r="H2653"/>
    </row>
    <row r="2654" spans="1:8">
      <c r="A2654"/>
      <c r="B2654"/>
      <c r="C2654"/>
      <c r="D2654"/>
      <c r="E2654"/>
      <c r="F2654"/>
      <c r="G2654"/>
      <c r="H2654"/>
    </row>
    <row r="2655" spans="1:8">
      <c r="A2655"/>
      <c r="B2655"/>
      <c r="C2655"/>
      <c r="D2655"/>
      <c r="E2655"/>
      <c r="F2655"/>
      <c r="G2655"/>
      <c r="H2655"/>
    </row>
    <row r="2656" spans="1:8">
      <c r="A2656"/>
      <c r="B2656"/>
      <c r="C2656"/>
      <c r="D2656"/>
      <c r="E2656"/>
      <c r="F2656"/>
      <c r="G2656"/>
      <c r="H2656"/>
    </row>
    <row r="2657" spans="1:8">
      <c r="A2657"/>
      <c r="B2657"/>
      <c r="C2657"/>
      <c r="D2657"/>
      <c r="E2657"/>
      <c r="F2657"/>
      <c r="G2657"/>
      <c r="H2657"/>
    </row>
    <row r="2658" spans="1:8">
      <c r="A2658"/>
      <c r="B2658"/>
      <c r="C2658"/>
      <c r="D2658"/>
      <c r="E2658"/>
      <c r="F2658"/>
      <c r="G2658"/>
      <c r="H2658"/>
    </row>
    <row r="2659" spans="1:8">
      <c r="A2659"/>
      <c r="B2659"/>
      <c r="C2659"/>
      <c r="D2659"/>
      <c r="E2659"/>
      <c r="F2659"/>
      <c r="G2659"/>
      <c r="H2659"/>
    </row>
    <row r="2660" spans="1:8">
      <c r="A2660"/>
      <c r="B2660"/>
      <c r="C2660"/>
      <c r="D2660"/>
      <c r="E2660"/>
      <c r="F2660"/>
      <c r="G2660"/>
      <c r="H2660"/>
    </row>
    <row r="2661" spans="1:8">
      <c r="A2661"/>
      <c r="B2661"/>
      <c r="C2661"/>
      <c r="D2661"/>
      <c r="E2661"/>
      <c r="F2661"/>
      <c r="G2661"/>
      <c r="H2661"/>
    </row>
    <row r="2662" spans="1:8">
      <c r="A2662"/>
      <c r="B2662"/>
      <c r="C2662"/>
      <c r="D2662"/>
      <c r="E2662"/>
      <c r="F2662"/>
      <c r="G2662"/>
      <c r="H2662"/>
    </row>
    <row r="2663" spans="1:8">
      <c r="A2663"/>
      <c r="B2663"/>
      <c r="C2663"/>
      <c r="D2663"/>
      <c r="E2663"/>
      <c r="F2663"/>
      <c r="G2663"/>
      <c r="H2663"/>
    </row>
    <row r="2664" spans="1:8">
      <c r="A2664"/>
      <c r="B2664"/>
      <c r="C2664"/>
      <c r="D2664"/>
      <c r="E2664"/>
      <c r="F2664"/>
      <c r="G2664"/>
      <c r="H2664"/>
    </row>
    <row r="2665" spans="1:8">
      <c r="A2665"/>
      <c r="B2665"/>
      <c r="C2665"/>
      <c r="D2665"/>
      <c r="E2665"/>
      <c r="F2665"/>
      <c r="G2665"/>
      <c r="H2665"/>
    </row>
    <row r="2666" spans="1:8">
      <c r="A2666"/>
      <c r="B2666"/>
      <c r="C2666"/>
      <c r="D2666"/>
      <c r="E2666"/>
      <c r="F2666"/>
      <c r="G2666"/>
      <c r="H2666"/>
    </row>
    <row r="2667" spans="1:8">
      <c r="A2667"/>
      <c r="B2667"/>
      <c r="C2667"/>
      <c r="D2667"/>
      <c r="E2667"/>
      <c r="F2667"/>
      <c r="G2667"/>
      <c r="H2667"/>
    </row>
    <row r="2668" spans="1:8">
      <c r="A2668"/>
      <c r="B2668"/>
      <c r="C2668"/>
      <c r="D2668"/>
      <c r="E2668"/>
      <c r="F2668"/>
      <c r="G2668"/>
      <c r="H2668"/>
    </row>
    <row r="2669" spans="1:8">
      <c r="A2669"/>
      <c r="B2669"/>
      <c r="C2669"/>
      <c r="D2669"/>
      <c r="E2669"/>
      <c r="F2669"/>
      <c r="G2669"/>
      <c r="H2669"/>
    </row>
    <row r="2670" spans="1:8">
      <c r="A2670"/>
      <c r="B2670"/>
      <c r="C2670"/>
      <c r="D2670"/>
      <c r="E2670"/>
      <c r="F2670"/>
      <c r="G2670"/>
      <c r="H2670"/>
    </row>
    <row r="2671" spans="1:8">
      <c r="A2671"/>
      <c r="B2671"/>
      <c r="C2671"/>
      <c r="D2671"/>
      <c r="E2671"/>
      <c r="F2671"/>
      <c r="G2671"/>
      <c r="H2671"/>
    </row>
    <row r="2672" spans="1:8">
      <c r="A2672"/>
      <c r="B2672"/>
      <c r="C2672"/>
      <c r="D2672"/>
      <c r="E2672"/>
      <c r="F2672"/>
      <c r="G2672"/>
      <c r="H2672"/>
    </row>
    <row r="2673" spans="1:8">
      <c r="A2673"/>
      <c r="B2673"/>
      <c r="C2673"/>
      <c r="D2673"/>
      <c r="E2673"/>
      <c r="F2673"/>
      <c r="G2673"/>
      <c r="H2673"/>
    </row>
    <row r="2674" spans="1:8">
      <c r="A2674"/>
      <c r="B2674"/>
      <c r="C2674"/>
      <c r="D2674"/>
      <c r="E2674"/>
      <c r="F2674"/>
      <c r="G2674"/>
      <c r="H2674"/>
    </row>
    <row r="2675" spans="1:8">
      <c r="A2675"/>
      <c r="B2675"/>
      <c r="C2675"/>
      <c r="D2675"/>
      <c r="E2675"/>
      <c r="F2675"/>
      <c r="G2675"/>
      <c r="H2675"/>
    </row>
    <row r="2676" spans="1:8">
      <c r="A2676"/>
      <c r="B2676"/>
      <c r="C2676"/>
      <c r="D2676"/>
      <c r="E2676"/>
      <c r="F2676"/>
      <c r="G2676"/>
      <c r="H2676"/>
    </row>
    <row r="2677" spans="1:8">
      <c r="A2677"/>
      <c r="B2677"/>
      <c r="C2677"/>
      <c r="D2677"/>
      <c r="E2677"/>
      <c r="F2677"/>
      <c r="G2677"/>
      <c r="H2677"/>
    </row>
    <row r="2678" spans="1:8">
      <c r="A2678"/>
      <c r="B2678"/>
      <c r="C2678"/>
      <c r="D2678"/>
      <c r="E2678"/>
      <c r="F2678"/>
      <c r="G2678"/>
      <c r="H2678"/>
    </row>
    <row r="2679" spans="1:8">
      <c r="A2679"/>
      <c r="B2679"/>
      <c r="C2679"/>
      <c r="D2679"/>
      <c r="E2679"/>
      <c r="F2679"/>
      <c r="G2679"/>
      <c r="H2679"/>
    </row>
    <row r="2680" spans="1:8">
      <c r="A2680"/>
      <c r="B2680"/>
      <c r="C2680"/>
      <c r="D2680"/>
      <c r="E2680"/>
      <c r="F2680"/>
      <c r="G2680"/>
      <c r="H2680"/>
    </row>
    <row r="2681" spans="1:8">
      <c r="A2681"/>
      <c r="B2681"/>
      <c r="C2681"/>
      <c r="D2681"/>
      <c r="E2681"/>
      <c r="F2681"/>
      <c r="G2681"/>
      <c r="H2681"/>
    </row>
    <row r="2682" spans="1:8">
      <c r="A2682"/>
      <c r="B2682"/>
      <c r="C2682"/>
      <c r="D2682"/>
      <c r="E2682"/>
      <c r="F2682"/>
      <c r="G2682"/>
      <c r="H2682"/>
    </row>
    <row r="2683" spans="1:8">
      <c r="A2683"/>
      <c r="B2683"/>
      <c r="C2683"/>
      <c r="D2683"/>
      <c r="E2683"/>
      <c r="F2683"/>
      <c r="G2683"/>
      <c r="H2683"/>
    </row>
    <row r="2684" spans="1:8">
      <c r="A2684"/>
      <c r="B2684"/>
      <c r="C2684"/>
      <c r="D2684"/>
      <c r="E2684"/>
      <c r="F2684"/>
      <c r="G2684"/>
      <c r="H2684"/>
    </row>
    <row r="2685" spans="1:8">
      <c r="A2685"/>
      <c r="B2685"/>
      <c r="C2685"/>
      <c r="D2685"/>
      <c r="E2685"/>
      <c r="F2685"/>
      <c r="G2685"/>
      <c r="H2685"/>
    </row>
    <row r="2686" spans="1:8">
      <c r="A2686"/>
      <c r="B2686"/>
      <c r="C2686"/>
      <c r="D2686"/>
      <c r="E2686"/>
      <c r="F2686"/>
      <c r="G2686"/>
      <c r="H2686"/>
    </row>
    <row r="2687" spans="1:8">
      <c r="A2687"/>
      <c r="B2687"/>
      <c r="C2687"/>
      <c r="D2687"/>
      <c r="E2687"/>
      <c r="F2687"/>
      <c r="G2687"/>
      <c r="H2687"/>
    </row>
    <row r="2688" spans="1:8">
      <c r="A2688"/>
      <c r="B2688"/>
      <c r="C2688"/>
      <c r="D2688"/>
      <c r="E2688"/>
      <c r="F2688"/>
      <c r="G2688"/>
      <c r="H2688"/>
    </row>
    <row r="2689" spans="1:8">
      <c r="A2689"/>
      <c r="B2689"/>
      <c r="C2689"/>
      <c r="D2689"/>
      <c r="E2689"/>
      <c r="F2689"/>
      <c r="G2689"/>
      <c r="H2689"/>
    </row>
    <row r="2690" spans="1:8">
      <c r="A2690"/>
      <c r="B2690"/>
      <c r="C2690"/>
      <c r="D2690"/>
      <c r="E2690"/>
      <c r="F2690"/>
      <c r="G2690"/>
      <c r="H2690"/>
    </row>
    <row r="2691" spans="1:8">
      <c r="A2691"/>
      <c r="B2691"/>
      <c r="C2691"/>
      <c r="D2691"/>
      <c r="E2691"/>
      <c r="F2691"/>
      <c r="G2691"/>
      <c r="H2691"/>
    </row>
    <row r="2692" spans="1:8">
      <c r="A2692"/>
      <c r="B2692"/>
      <c r="C2692"/>
      <c r="D2692"/>
      <c r="E2692"/>
      <c r="F2692"/>
      <c r="G2692"/>
      <c r="H2692"/>
    </row>
    <row r="2693" spans="1:8">
      <c r="A2693"/>
      <c r="B2693"/>
      <c r="C2693"/>
      <c r="D2693"/>
      <c r="E2693"/>
      <c r="F2693"/>
      <c r="G2693"/>
      <c r="H2693"/>
    </row>
    <row r="2694" spans="1:8">
      <c r="A2694"/>
      <c r="B2694"/>
      <c r="C2694"/>
      <c r="D2694"/>
      <c r="E2694"/>
      <c r="F2694"/>
      <c r="G2694"/>
      <c r="H2694"/>
    </row>
    <row r="2695" spans="1:8">
      <c r="A2695"/>
      <c r="B2695"/>
      <c r="C2695"/>
      <c r="D2695"/>
      <c r="E2695"/>
      <c r="F2695"/>
      <c r="G2695"/>
      <c r="H2695"/>
    </row>
    <row r="2696" spans="1:8">
      <c r="A2696"/>
      <c r="B2696"/>
      <c r="C2696"/>
      <c r="D2696"/>
      <c r="E2696"/>
      <c r="F2696"/>
      <c r="G2696"/>
      <c r="H2696"/>
    </row>
    <row r="2697" spans="1:8">
      <c r="A2697"/>
      <c r="B2697"/>
      <c r="C2697"/>
      <c r="D2697"/>
      <c r="E2697"/>
      <c r="F2697"/>
      <c r="G2697"/>
      <c r="H2697"/>
    </row>
    <row r="2698" spans="1:8">
      <c r="A2698"/>
      <c r="B2698"/>
      <c r="C2698"/>
      <c r="D2698"/>
      <c r="E2698"/>
      <c r="F2698"/>
      <c r="G2698"/>
      <c r="H2698"/>
    </row>
    <row r="2699" spans="1:8">
      <c r="A2699"/>
      <c r="B2699"/>
      <c r="C2699"/>
      <c r="D2699"/>
      <c r="E2699"/>
      <c r="F2699"/>
      <c r="G2699"/>
      <c r="H2699"/>
    </row>
    <row r="2700" spans="1:8">
      <c r="A2700"/>
      <c r="B2700"/>
      <c r="C2700"/>
      <c r="D2700"/>
      <c r="E2700"/>
      <c r="F2700"/>
      <c r="G2700"/>
      <c r="H2700"/>
    </row>
    <row r="2701" spans="1:8">
      <c r="A2701"/>
      <c r="B2701"/>
      <c r="C2701"/>
      <c r="D2701"/>
      <c r="E2701"/>
      <c r="F2701"/>
      <c r="G2701"/>
      <c r="H2701"/>
    </row>
    <row r="2702" spans="1:8">
      <c r="A2702"/>
      <c r="B2702"/>
      <c r="C2702"/>
      <c r="D2702"/>
      <c r="E2702"/>
      <c r="F2702"/>
      <c r="G2702"/>
      <c r="H2702"/>
    </row>
    <row r="2703" spans="1:8">
      <c r="A2703"/>
      <c r="B2703"/>
      <c r="C2703"/>
      <c r="D2703"/>
      <c r="E2703"/>
      <c r="F2703"/>
      <c r="G2703"/>
      <c r="H2703"/>
    </row>
    <row r="2704" spans="1:8">
      <c r="A2704"/>
      <c r="B2704"/>
      <c r="C2704"/>
      <c r="D2704"/>
      <c r="E2704"/>
      <c r="F2704"/>
      <c r="G2704"/>
      <c r="H2704"/>
    </row>
    <row r="2705" spans="1:8">
      <c r="A2705"/>
      <c r="B2705"/>
      <c r="C2705"/>
      <c r="D2705"/>
      <c r="E2705"/>
      <c r="F2705"/>
      <c r="G2705"/>
      <c r="H2705"/>
    </row>
    <row r="2706" spans="1:8">
      <c r="A2706"/>
      <c r="B2706"/>
      <c r="C2706"/>
      <c r="D2706"/>
      <c r="E2706"/>
      <c r="F2706"/>
      <c r="G2706"/>
      <c r="H2706"/>
    </row>
    <row r="2707" spans="1:8">
      <c r="A2707"/>
      <c r="B2707"/>
      <c r="C2707"/>
      <c r="D2707"/>
      <c r="E2707"/>
      <c r="F2707"/>
      <c r="G2707"/>
      <c r="H2707"/>
    </row>
    <row r="2708" spans="1:8">
      <c r="A2708"/>
      <c r="B2708"/>
      <c r="C2708"/>
      <c r="D2708"/>
      <c r="E2708"/>
      <c r="F2708"/>
      <c r="G2708"/>
      <c r="H2708"/>
    </row>
    <row r="2709" spans="1:8">
      <c r="A2709"/>
      <c r="B2709"/>
      <c r="C2709"/>
      <c r="D2709"/>
      <c r="E2709"/>
      <c r="F2709"/>
      <c r="G2709"/>
      <c r="H2709"/>
    </row>
    <row r="2710" spans="1:8">
      <c r="A2710"/>
      <c r="B2710"/>
      <c r="C2710"/>
      <c r="D2710"/>
      <c r="E2710"/>
      <c r="F2710"/>
      <c r="G2710"/>
      <c r="H2710"/>
    </row>
    <row r="2711" spans="1:8">
      <c r="A2711"/>
      <c r="B2711"/>
      <c r="C2711"/>
      <c r="D2711"/>
      <c r="E2711"/>
      <c r="F2711"/>
      <c r="G2711"/>
      <c r="H2711"/>
    </row>
    <row r="2712" spans="1:8">
      <c r="A2712"/>
      <c r="B2712"/>
      <c r="C2712"/>
      <c r="D2712"/>
      <c r="E2712"/>
      <c r="F2712"/>
      <c r="G2712"/>
      <c r="H2712"/>
    </row>
    <row r="2713" spans="1:8">
      <c r="A2713"/>
      <c r="B2713"/>
      <c r="C2713"/>
      <c r="D2713"/>
      <c r="E2713"/>
      <c r="F2713"/>
      <c r="G2713"/>
      <c r="H2713"/>
    </row>
    <row r="2714" spans="1:8">
      <c r="A2714"/>
      <c r="B2714"/>
      <c r="C2714"/>
      <c r="D2714"/>
      <c r="E2714"/>
      <c r="F2714"/>
      <c r="G2714"/>
      <c r="H2714"/>
    </row>
    <row r="2715" spans="1:8">
      <c r="A2715"/>
      <c r="B2715"/>
      <c r="C2715"/>
      <c r="D2715"/>
      <c r="E2715"/>
      <c r="F2715"/>
      <c r="G2715"/>
      <c r="H2715"/>
    </row>
    <row r="2716" spans="1:8">
      <c r="A2716"/>
      <c r="B2716"/>
      <c r="C2716"/>
      <c r="D2716"/>
      <c r="E2716"/>
      <c r="F2716"/>
      <c r="G2716"/>
      <c r="H2716"/>
    </row>
    <row r="2717" spans="1:8">
      <c r="A2717"/>
      <c r="B2717"/>
      <c r="C2717"/>
      <c r="D2717"/>
      <c r="E2717"/>
      <c r="F2717"/>
      <c r="G2717"/>
      <c r="H2717"/>
    </row>
    <row r="2718" spans="1:8">
      <c r="A2718"/>
      <c r="B2718"/>
      <c r="C2718"/>
      <c r="D2718"/>
      <c r="E2718"/>
      <c r="F2718"/>
      <c r="G2718"/>
      <c r="H2718"/>
    </row>
    <row r="2719" spans="1:8">
      <c r="A2719"/>
      <c r="B2719"/>
      <c r="C2719"/>
      <c r="D2719"/>
      <c r="E2719"/>
      <c r="F2719"/>
      <c r="G2719"/>
      <c r="H2719"/>
    </row>
    <row r="2720" spans="1:8">
      <c r="A2720"/>
      <c r="B2720"/>
      <c r="C2720"/>
      <c r="D2720"/>
      <c r="E2720"/>
      <c r="F2720"/>
      <c r="G2720"/>
      <c r="H2720"/>
    </row>
    <row r="2721" spans="1:8">
      <c r="A2721"/>
      <c r="B2721"/>
      <c r="C2721"/>
      <c r="D2721"/>
      <c r="E2721"/>
      <c r="F2721"/>
      <c r="G2721"/>
      <c r="H2721"/>
    </row>
    <row r="2722" spans="1:8">
      <c r="A2722"/>
      <c r="B2722"/>
      <c r="C2722"/>
      <c r="D2722"/>
      <c r="E2722"/>
      <c r="F2722"/>
      <c r="G2722"/>
      <c r="H2722"/>
    </row>
    <row r="2723" spans="1:8">
      <c r="A2723"/>
      <c r="B2723"/>
      <c r="C2723"/>
      <c r="D2723"/>
      <c r="E2723"/>
      <c r="F2723"/>
      <c r="G2723"/>
      <c r="H2723"/>
    </row>
    <row r="2724" spans="1:8">
      <c r="A2724"/>
      <c r="B2724"/>
      <c r="C2724"/>
      <c r="D2724"/>
      <c r="E2724"/>
      <c r="F2724"/>
      <c r="G2724"/>
      <c r="H2724"/>
    </row>
    <row r="2725" spans="1:8">
      <c r="A2725"/>
      <c r="B2725"/>
      <c r="C2725"/>
      <c r="D2725"/>
      <c r="E2725"/>
      <c r="F2725"/>
      <c r="G2725"/>
      <c r="H2725"/>
    </row>
    <row r="2726" spans="1:8">
      <c r="A2726"/>
      <c r="B2726"/>
      <c r="C2726"/>
      <c r="D2726"/>
      <c r="E2726"/>
      <c r="F2726"/>
      <c r="G2726"/>
      <c r="H2726"/>
    </row>
    <row r="2727" spans="1:8">
      <c r="A2727"/>
      <c r="B2727"/>
      <c r="C2727"/>
      <c r="D2727"/>
      <c r="E2727"/>
      <c r="F2727"/>
      <c r="G2727"/>
      <c r="H2727"/>
    </row>
    <row r="2728" spans="1:8">
      <c r="A2728"/>
      <c r="B2728"/>
      <c r="C2728"/>
      <c r="D2728"/>
      <c r="E2728"/>
      <c r="F2728"/>
      <c r="G2728"/>
      <c r="H2728"/>
    </row>
    <row r="2729" spans="1:8">
      <c r="A2729"/>
      <c r="B2729"/>
      <c r="C2729"/>
      <c r="D2729"/>
      <c r="E2729"/>
      <c r="F2729"/>
      <c r="G2729"/>
      <c r="H2729"/>
    </row>
    <row r="2730" spans="1:8">
      <c r="A2730"/>
      <c r="B2730"/>
      <c r="C2730"/>
      <c r="D2730"/>
      <c r="E2730"/>
      <c r="F2730"/>
      <c r="G2730"/>
      <c r="H2730"/>
    </row>
    <row r="2731" spans="1:8">
      <c r="A2731"/>
      <c r="B2731"/>
      <c r="C2731"/>
      <c r="D2731"/>
      <c r="E2731"/>
      <c r="F2731"/>
      <c r="G2731"/>
      <c r="H2731"/>
    </row>
    <row r="2732" spans="1:8">
      <c r="A2732"/>
      <c r="B2732"/>
      <c r="C2732"/>
      <c r="D2732"/>
      <c r="E2732"/>
      <c r="F2732"/>
      <c r="G2732"/>
      <c r="H2732"/>
    </row>
    <row r="2733" spans="1:8">
      <c r="A2733"/>
      <c r="B2733"/>
      <c r="C2733"/>
      <c r="D2733"/>
      <c r="E2733"/>
      <c r="F2733"/>
      <c r="G2733"/>
      <c r="H2733"/>
    </row>
    <row r="2734" spans="1:8">
      <c r="A2734"/>
      <c r="B2734"/>
      <c r="C2734"/>
      <c r="D2734"/>
      <c r="E2734"/>
      <c r="F2734"/>
      <c r="G2734"/>
      <c r="H2734"/>
    </row>
    <row r="2735" spans="1:8">
      <c r="A2735"/>
      <c r="B2735"/>
      <c r="C2735"/>
      <c r="D2735"/>
      <c r="E2735"/>
      <c r="F2735"/>
      <c r="G2735"/>
      <c r="H2735"/>
    </row>
    <row r="2736" spans="1:8">
      <c r="A2736"/>
      <c r="B2736"/>
      <c r="C2736"/>
      <c r="D2736"/>
      <c r="E2736"/>
      <c r="F2736"/>
      <c r="G2736"/>
      <c r="H2736"/>
    </row>
    <row r="2737" spans="1:8">
      <c r="A2737"/>
      <c r="B2737"/>
      <c r="C2737"/>
      <c r="D2737"/>
      <c r="E2737"/>
      <c r="F2737"/>
      <c r="G2737"/>
      <c r="H2737"/>
    </row>
    <row r="2738" spans="1:8">
      <c r="A2738"/>
      <c r="B2738"/>
      <c r="C2738"/>
      <c r="D2738"/>
      <c r="E2738"/>
      <c r="F2738"/>
      <c r="G2738"/>
      <c r="H2738"/>
    </row>
    <row r="2739" spans="1:8">
      <c r="A2739"/>
      <c r="B2739"/>
      <c r="C2739"/>
      <c r="D2739"/>
      <c r="E2739"/>
      <c r="F2739"/>
      <c r="G2739"/>
      <c r="H2739"/>
    </row>
    <row r="2740" spans="1:8">
      <c r="A2740"/>
      <c r="B2740"/>
      <c r="C2740"/>
      <c r="D2740"/>
      <c r="E2740"/>
      <c r="F2740"/>
      <c r="G2740"/>
      <c r="H2740"/>
    </row>
    <row r="2741" spans="1:8">
      <c r="A2741"/>
      <c r="B2741"/>
      <c r="C2741"/>
      <c r="D2741"/>
      <c r="E2741"/>
      <c r="F2741"/>
      <c r="G2741"/>
      <c r="H2741"/>
    </row>
    <row r="2742" spans="1:8">
      <c r="A2742"/>
      <c r="B2742"/>
      <c r="C2742"/>
      <c r="D2742"/>
      <c r="E2742"/>
      <c r="F2742"/>
      <c r="G2742"/>
      <c r="H2742"/>
    </row>
    <row r="2743" spans="1:8">
      <c r="A2743"/>
      <c r="B2743"/>
      <c r="C2743"/>
      <c r="D2743"/>
      <c r="E2743"/>
      <c r="F2743"/>
      <c r="G2743"/>
      <c r="H2743"/>
    </row>
    <row r="2744" spans="1:8">
      <c r="A2744"/>
      <c r="B2744"/>
      <c r="C2744"/>
      <c r="D2744"/>
      <c r="E2744"/>
      <c r="F2744"/>
      <c r="G2744"/>
      <c r="H2744"/>
    </row>
    <row r="2745" spans="1:8">
      <c r="A2745"/>
      <c r="B2745"/>
      <c r="C2745"/>
      <c r="D2745"/>
      <c r="E2745"/>
      <c r="F2745"/>
      <c r="G2745"/>
      <c r="H2745"/>
    </row>
    <row r="2746" spans="1:8">
      <c r="A2746"/>
      <c r="B2746"/>
      <c r="C2746"/>
      <c r="D2746"/>
      <c r="E2746"/>
      <c r="F2746"/>
      <c r="G2746"/>
      <c r="H2746"/>
    </row>
    <row r="2747" spans="1:8">
      <c r="A2747"/>
      <c r="B2747"/>
      <c r="C2747"/>
      <c r="D2747"/>
      <c r="E2747"/>
      <c r="F2747"/>
      <c r="G2747"/>
      <c r="H2747"/>
    </row>
    <row r="2748" spans="1:8">
      <c r="A2748"/>
      <c r="B2748"/>
      <c r="C2748"/>
      <c r="D2748"/>
      <c r="E2748"/>
      <c r="F2748"/>
      <c r="G2748"/>
      <c r="H2748"/>
    </row>
    <row r="2749" spans="1:8">
      <c r="A2749"/>
      <c r="B2749"/>
      <c r="C2749"/>
      <c r="D2749"/>
      <c r="E2749"/>
      <c r="F2749"/>
      <c r="G2749"/>
      <c r="H2749"/>
    </row>
    <row r="2750" spans="1:8">
      <c r="A2750"/>
      <c r="B2750"/>
      <c r="C2750"/>
      <c r="D2750"/>
      <c r="E2750"/>
      <c r="F2750"/>
      <c r="G2750"/>
      <c r="H2750"/>
    </row>
    <row r="2751" spans="1:8">
      <c r="A2751"/>
      <c r="B2751"/>
      <c r="C2751"/>
      <c r="D2751"/>
      <c r="E2751"/>
      <c r="F2751"/>
      <c r="G2751"/>
      <c r="H2751"/>
    </row>
    <row r="2752" spans="1:8">
      <c r="A2752"/>
      <c r="B2752"/>
      <c r="C2752"/>
      <c r="D2752"/>
      <c r="E2752"/>
      <c r="F2752"/>
      <c r="G2752"/>
      <c r="H2752"/>
    </row>
    <row r="2753" spans="1:8">
      <c r="A2753"/>
      <c r="B2753"/>
      <c r="C2753"/>
      <c r="D2753"/>
      <c r="E2753"/>
      <c r="F2753"/>
      <c r="G2753"/>
      <c r="H2753"/>
    </row>
    <row r="2754" spans="1:8">
      <c r="A2754"/>
      <c r="B2754"/>
      <c r="C2754"/>
      <c r="D2754"/>
      <c r="E2754"/>
      <c r="F2754"/>
      <c r="G2754"/>
      <c r="H2754"/>
    </row>
    <row r="2755" spans="1:8">
      <c r="A2755"/>
      <c r="B2755"/>
      <c r="C2755"/>
      <c r="D2755"/>
      <c r="E2755"/>
      <c r="F2755"/>
      <c r="G2755"/>
      <c r="H2755"/>
    </row>
    <row r="2756" spans="1:8">
      <c r="A2756"/>
      <c r="B2756"/>
      <c r="C2756"/>
      <c r="D2756"/>
      <c r="E2756"/>
      <c r="F2756"/>
      <c r="G2756"/>
      <c r="H2756"/>
    </row>
    <row r="2757" spans="1:8">
      <c r="A2757"/>
      <c r="B2757"/>
      <c r="C2757"/>
      <c r="D2757"/>
      <c r="E2757"/>
      <c r="F2757"/>
      <c r="G2757"/>
      <c r="H2757"/>
    </row>
    <row r="2758" spans="1:8">
      <c r="A2758"/>
      <c r="B2758"/>
      <c r="C2758"/>
      <c r="D2758"/>
      <c r="E2758"/>
      <c r="F2758"/>
      <c r="G2758"/>
      <c r="H2758"/>
    </row>
    <row r="2759" spans="1:8">
      <c r="A2759"/>
      <c r="B2759"/>
      <c r="C2759"/>
      <c r="D2759"/>
      <c r="E2759"/>
      <c r="F2759"/>
      <c r="G2759"/>
      <c r="H2759"/>
    </row>
    <row r="2760" spans="1:8">
      <c r="A2760"/>
      <c r="B2760"/>
      <c r="C2760"/>
      <c r="D2760"/>
      <c r="E2760"/>
      <c r="F2760"/>
      <c r="G2760"/>
      <c r="H2760"/>
    </row>
    <row r="2761" spans="1:8">
      <c r="A2761"/>
      <c r="B2761"/>
      <c r="C2761"/>
      <c r="D2761"/>
      <c r="E2761"/>
      <c r="F2761"/>
      <c r="G2761"/>
      <c r="H2761"/>
    </row>
    <row r="2762" spans="1:8">
      <c r="A2762"/>
      <c r="B2762"/>
      <c r="C2762"/>
      <c r="D2762"/>
      <c r="E2762"/>
      <c r="F2762"/>
      <c r="G2762"/>
      <c r="H2762"/>
    </row>
    <row r="2763" spans="1:8">
      <c r="A2763"/>
      <c r="B2763"/>
      <c r="C2763"/>
      <c r="D2763"/>
      <c r="E2763"/>
      <c r="F2763"/>
      <c r="G2763"/>
      <c r="H2763"/>
    </row>
    <row r="2764" spans="1:8">
      <c r="A2764"/>
      <c r="B2764"/>
      <c r="C2764"/>
      <c r="D2764"/>
      <c r="E2764"/>
      <c r="F2764"/>
      <c r="G2764"/>
      <c r="H2764"/>
    </row>
    <row r="2765" spans="1:8">
      <c r="A2765"/>
      <c r="B2765"/>
      <c r="C2765"/>
      <c r="D2765"/>
      <c r="E2765"/>
      <c r="F2765"/>
      <c r="G2765"/>
      <c r="H2765"/>
    </row>
    <row r="2766" spans="1:8">
      <c r="A2766"/>
      <c r="B2766"/>
      <c r="C2766"/>
      <c r="D2766"/>
      <c r="E2766"/>
      <c r="F2766"/>
      <c r="G2766"/>
      <c r="H2766"/>
    </row>
    <row r="2767" spans="1:8">
      <c r="A2767"/>
      <c r="B2767"/>
      <c r="C2767"/>
      <c r="D2767"/>
      <c r="E2767"/>
      <c r="F2767"/>
      <c r="G2767"/>
      <c r="H2767"/>
    </row>
    <row r="2768" spans="1:8">
      <c r="A2768"/>
      <c r="B2768"/>
      <c r="C2768"/>
      <c r="D2768"/>
      <c r="E2768"/>
      <c r="F2768"/>
      <c r="G2768"/>
      <c r="H2768"/>
    </row>
    <row r="2769" spans="1:8">
      <c r="A2769"/>
      <c r="B2769"/>
      <c r="C2769"/>
      <c r="D2769"/>
      <c r="E2769"/>
      <c r="F2769"/>
      <c r="G2769"/>
      <c r="H2769"/>
    </row>
    <row r="2770" spans="1:8">
      <c r="A2770"/>
      <c r="B2770"/>
      <c r="C2770"/>
      <c r="D2770"/>
      <c r="E2770"/>
      <c r="F2770"/>
      <c r="G2770"/>
      <c r="H2770"/>
    </row>
    <row r="2771" spans="1:8">
      <c r="A2771"/>
      <c r="B2771"/>
      <c r="C2771"/>
      <c r="D2771"/>
      <c r="E2771"/>
      <c r="F2771"/>
      <c r="G2771"/>
      <c r="H2771"/>
    </row>
    <row r="2772" spans="1:8">
      <c r="A2772"/>
      <c r="B2772"/>
      <c r="C2772"/>
      <c r="D2772"/>
      <c r="E2772"/>
      <c r="F2772"/>
      <c r="G2772"/>
      <c r="H2772"/>
    </row>
    <row r="2773" spans="1:8">
      <c r="A2773"/>
      <c r="B2773"/>
      <c r="C2773"/>
      <c r="D2773"/>
      <c r="E2773"/>
      <c r="F2773"/>
      <c r="G2773"/>
      <c r="H2773"/>
    </row>
    <row r="2774" spans="1:8">
      <c r="A2774"/>
      <c r="B2774"/>
      <c r="C2774"/>
      <c r="D2774"/>
      <c r="E2774"/>
      <c r="F2774"/>
      <c r="G2774"/>
      <c r="H2774"/>
    </row>
    <row r="2775" spans="1:8">
      <c r="A2775"/>
      <c r="B2775"/>
      <c r="C2775"/>
      <c r="D2775"/>
      <c r="E2775"/>
      <c r="F2775"/>
      <c r="G2775"/>
      <c r="H2775"/>
    </row>
    <row r="2776" spans="1:8">
      <c r="A2776"/>
      <c r="B2776"/>
      <c r="C2776"/>
      <c r="D2776"/>
      <c r="E2776"/>
      <c r="F2776"/>
      <c r="G2776"/>
      <c r="H2776"/>
    </row>
    <row r="2777" spans="1:8">
      <c r="A2777"/>
      <c r="B2777"/>
      <c r="C2777"/>
      <c r="D2777"/>
      <c r="E2777"/>
      <c r="F2777"/>
      <c r="G2777"/>
      <c r="H2777"/>
    </row>
    <row r="2778" spans="1:8">
      <c r="A2778"/>
      <c r="B2778"/>
      <c r="C2778"/>
      <c r="D2778"/>
      <c r="E2778"/>
      <c r="F2778"/>
      <c r="G2778"/>
      <c r="H2778"/>
    </row>
    <row r="2779" spans="1:8">
      <c r="A2779"/>
      <c r="B2779"/>
      <c r="C2779"/>
      <c r="D2779"/>
      <c r="E2779"/>
      <c r="F2779"/>
      <c r="G2779"/>
      <c r="H2779"/>
    </row>
    <row r="2780" spans="1:8">
      <c r="A2780"/>
      <c r="B2780"/>
      <c r="C2780"/>
      <c r="D2780"/>
      <c r="E2780"/>
      <c r="F2780"/>
      <c r="G2780"/>
      <c r="H2780"/>
    </row>
    <row r="2781" spans="1:8">
      <c r="A2781"/>
      <c r="B2781"/>
      <c r="C2781"/>
      <c r="D2781"/>
      <c r="E2781"/>
      <c r="F2781"/>
      <c r="G2781"/>
      <c r="H2781"/>
    </row>
    <row r="2782" spans="1:8">
      <c r="A2782"/>
      <c r="B2782"/>
      <c r="C2782"/>
      <c r="D2782"/>
      <c r="E2782"/>
      <c r="F2782"/>
      <c r="G2782"/>
      <c r="H2782"/>
    </row>
    <row r="2783" spans="1:8">
      <c r="A2783"/>
      <c r="B2783"/>
      <c r="C2783"/>
      <c r="D2783"/>
      <c r="E2783"/>
      <c r="F2783"/>
      <c r="G2783"/>
      <c r="H2783"/>
    </row>
    <row r="2784" spans="1:8">
      <c r="A2784"/>
      <c r="B2784"/>
      <c r="C2784"/>
      <c r="D2784"/>
      <c r="E2784"/>
      <c r="F2784"/>
      <c r="G2784"/>
      <c r="H2784"/>
    </row>
    <row r="2785" spans="1:8">
      <c r="A2785"/>
      <c r="B2785"/>
      <c r="C2785"/>
      <c r="D2785"/>
      <c r="E2785"/>
      <c r="F2785"/>
      <c r="G2785"/>
      <c r="H2785"/>
    </row>
    <row r="2786" spans="1:8">
      <c r="A2786"/>
      <c r="B2786"/>
      <c r="C2786"/>
      <c r="D2786"/>
      <c r="E2786"/>
      <c r="F2786"/>
      <c r="G2786"/>
      <c r="H2786"/>
    </row>
    <row r="2787" spans="1:8">
      <c r="A2787"/>
      <c r="B2787"/>
      <c r="C2787"/>
      <c r="D2787"/>
      <c r="E2787"/>
      <c r="F2787"/>
      <c r="G2787"/>
      <c r="H2787"/>
    </row>
    <row r="2788" spans="1:8">
      <c r="A2788"/>
      <c r="B2788"/>
      <c r="C2788"/>
      <c r="D2788"/>
      <c r="E2788"/>
      <c r="F2788"/>
      <c r="G2788"/>
      <c r="H2788"/>
    </row>
    <row r="2789" spans="1:8">
      <c r="A2789"/>
      <c r="B2789"/>
      <c r="C2789"/>
      <c r="D2789"/>
      <c r="E2789"/>
      <c r="F2789"/>
      <c r="G2789"/>
      <c r="H2789"/>
    </row>
    <row r="2790" spans="1:8">
      <c r="A2790"/>
      <c r="B2790"/>
      <c r="C2790"/>
      <c r="D2790"/>
      <c r="E2790"/>
      <c r="F2790"/>
      <c r="G2790"/>
      <c r="H2790"/>
    </row>
    <row r="2791" spans="1:8">
      <c r="A2791"/>
      <c r="B2791"/>
      <c r="C2791"/>
      <c r="D2791"/>
      <c r="E2791"/>
      <c r="F2791"/>
      <c r="G2791"/>
      <c r="H2791"/>
    </row>
    <row r="2792" spans="1:8">
      <c r="A2792"/>
      <c r="B2792"/>
      <c r="C2792"/>
      <c r="D2792"/>
      <c r="E2792"/>
      <c r="F2792"/>
      <c r="G2792"/>
      <c r="H2792"/>
    </row>
    <row r="2793" spans="1:8">
      <c r="A2793"/>
      <c r="B2793"/>
      <c r="C2793"/>
      <c r="D2793"/>
      <c r="E2793"/>
      <c r="F2793"/>
      <c r="G2793"/>
      <c r="H2793"/>
    </row>
    <row r="2794" spans="1:8">
      <c r="A2794"/>
      <c r="B2794"/>
      <c r="C2794"/>
      <c r="D2794"/>
      <c r="E2794"/>
      <c r="F2794"/>
      <c r="G2794"/>
      <c r="H2794"/>
    </row>
    <row r="2795" spans="1:8">
      <c r="A2795"/>
      <c r="B2795"/>
      <c r="C2795"/>
      <c r="D2795"/>
      <c r="E2795"/>
      <c r="F2795"/>
      <c r="G2795"/>
      <c r="H2795"/>
    </row>
    <row r="2796" spans="1:8">
      <c r="A2796"/>
      <c r="B2796"/>
      <c r="C2796"/>
      <c r="D2796"/>
      <c r="E2796"/>
      <c r="F2796"/>
      <c r="G2796"/>
      <c r="H2796"/>
    </row>
    <row r="2797" spans="1:8">
      <c r="A2797"/>
      <c r="B2797"/>
      <c r="C2797"/>
      <c r="D2797"/>
      <c r="E2797"/>
      <c r="F2797"/>
      <c r="G2797"/>
      <c r="H2797"/>
    </row>
    <row r="2798" spans="1:8">
      <c r="A2798"/>
      <c r="B2798"/>
      <c r="C2798"/>
      <c r="D2798"/>
      <c r="E2798"/>
      <c r="F2798"/>
      <c r="G2798"/>
      <c r="H2798"/>
    </row>
    <row r="2799" spans="1:8">
      <c r="A2799"/>
      <c r="B2799"/>
      <c r="C2799"/>
      <c r="D2799"/>
      <c r="E2799"/>
      <c r="F2799"/>
      <c r="G2799"/>
      <c r="H2799"/>
    </row>
    <row r="2800" spans="1:8">
      <c r="A2800"/>
      <c r="B2800"/>
      <c r="C2800"/>
      <c r="D2800"/>
      <c r="E2800"/>
      <c r="F2800"/>
      <c r="G2800"/>
      <c r="H2800"/>
    </row>
    <row r="2801" spans="1:8">
      <c r="A2801"/>
      <c r="B2801"/>
      <c r="C2801"/>
      <c r="D2801"/>
      <c r="E2801"/>
      <c r="F2801"/>
      <c r="G2801"/>
      <c r="H2801"/>
    </row>
    <row r="2802" spans="1:8">
      <c r="A2802"/>
      <c r="B2802"/>
      <c r="C2802"/>
      <c r="D2802"/>
      <c r="E2802"/>
      <c r="F2802"/>
      <c r="G2802"/>
      <c r="H2802"/>
    </row>
    <row r="2803" spans="1:8">
      <c r="A2803"/>
      <c r="B2803"/>
      <c r="C2803"/>
      <c r="D2803"/>
      <c r="E2803"/>
      <c r="F2803"/>
      <c r="G2803"/>
      <c r="H2803"/>
    </row>
    <row r="2804" spans="1:8">
      <c r="A2804"/>
      <c r="B2804"/>
      <c r="C2804"/>
      <c r="D2804"/>
      <c r="E2804"/>
      <c r="F2804"/>
      <c r="G2804"/>
      <c r="H2804"/>
    </row>
    <row r="2805" spans="1:8">
      <c r="A2805"/>
      <c r="B2805"/>
      <c r="C2805"/>
      <c r="D2805"/>
      <c r="E2805"/>
      <c r="F2805"/>
      <c r="G2805"/>
      <c r="H2805"/>
    </row>
    <row r="2806" spans="1:8">
      <c r="A2806"/>
      <c r="B2806"/>
      <c r="C2806"/>
      <c r="D2806"/>
      <c r="E2806"/>
      <c r="F2806"/>
      <c r="G2806"/>
      <c r="H2806"/>
    </row>
    <row r="2807" spans="1:8">
      <c r="A2807"/>
      <c r="B2807"/>
      <c r="C2807"/>
      <c r="D2807"/>
      <c r="E2807"/>
      <c r="F2807"/>
      <c r="G2807"/>
      <c r="H2807"/>
    </row>
    <row r="2808" spans="1:8">
      <c r="A2808"/>
      <c r="B2808"/>
      <c r="C2808"/>
      <c r="D2808"/>
      <c r="E2808"/>
      <c r="F2808"/>
      <c r="G2808"/>
      <c r="H2808"/>
    </row>
    <row r="2809" spans="1:8">
      <c r="A2809"/>
      <c r="B2809"/>
      <c r="C2809"/>
      <c r="D2809"/>
      <c r="E2809"/>
      <c r="F2809"/>
      <c r="G2809"/>
      <c r="H2809"/>
    </row>
    <row r="2810" spans="1:8">
      <c r="A2810"/>
      <c r="B2810"/>
      <c r="C2810"/>
      <c r="D2810"/>
      <c r="E2810"/>
      <c r="F2810"/>
      <c r="G2810"/>
      <c r="H2810"/>
    </row>
    <row r="2811" spans="1:8">
      <c r="A2811"/>
      <c r="B2811"/>
      <c r="C2811"/>
      <c r="D2811"/>
      <c r="E2811"/>
      <c r="F2811"/>
      <c r="G2811"/>
      <c r="H2811"/>
    </row>
    <row r="2812" spans="1:8">
      <c r="A2812"/>
      <c r="B2812"/>
      <c r="C2812"/>
      <c r="D2812"/>
      <c r="E2812"/>
      <c r="F2812"/>
      <c r="G2812"/>
      <c r="H2812"/>
    </row>
    <row r="2813" spans="1:8">
      <c r="A2813"/>
      <c r="B2813"/>
      <c r="C2813"/>
      <c r="D2813"/>
      <c r="E2813"/>
      <c r="F2813"/>
      <c r="G2813"/>
      <c r="H2813"/>
    </row>
    <row r="2814" spans="1:8">
      <c r="A2814"/>
      <c r="B2814"/>
      <c r="C2814"/>
      <c r="D2814"/>
      <c r="E2814"/>
      <c r="F2814"/>
      <c r="G2814"/>
      <c r="H2814"/>
    </row>
    <row r="2815" spans="1:8">
      <c r="A2815"/>
      <c r="B2815"/>
      <c r="C2815"/>
      <c r="D2815"/>
      <c r="E2815"/>
      <c r="F2815"/>
      <c r="G2815"/>
      <c r="H2815"/>
    </row>
    <row r="2816" spans="1:8">
      <c r="A2816"/>
      <c r="B2816"/>
      <c r="C2816"/>
      <c r="D2816"/>
      <c r="E2816"/>
      <c r="F2816"/>
      <c r="G2816"/>
      <c r="H2816"/>
    </row>
    <row r="2817" spans="1:8">
      <c r="A2817"/>
      <c r="B2817"/>
      <c r="C2817"/>
      <c r="D2817"/>
      <c r="E2817"/>
      <c r="F2817"/>
      <c r="G2817"/>
      <c r="H2817"/>
    </row>
    <row r="2818" spans="1:8">
      <c r="A2818"/>
      <c r="B2818"/>
      <c r="C2818"/>
      <c r="D2818"/>
      <c r="E2818"/>
      <c r="F2818"/>
      <c r="G2818"/>
      <c r="H2818"/>
    </row>
    <row r="2819" spans="1:8">
      <c r="A2819"/>
      <c r="B2819"/>
      <c r="C2819"/>
      <c r="D2819"/>
      <c r="E2819"/>
      <c r="F2819"/>
      <c r="G2819"/>
      <c r="H2819"/>
    </row>
    <row r="2820" spans="1:8">
      <c r="A2820"/>
      <c r="B2820"/>
      <c r="C2820"/>
      <c r="D2820"/>
      <c r="E2820"/>
      <c r="F2820"/>
      <c r="G2820"/>
      <c r="H2820"/>
    </row>
    <row r="2821" spans="1:8">
      <c r="A2821"/>
      <c r="B2821"/>
      <c r="C2821"/>
      <c r="D2821"/>
      <c r="E2821"/>
      <c r="F2821"/>
      <c r="G2821"/>
      <c r="H2821"/>
    </row>
    <row r="2822" spans="1:8">
      <c r="A2822"/>
      <c r="B2822"/>
      <c r="C2822"/>
      <c r="D2822"/>
      <c r="E2822"/>
      <c r="F2822"/>
      <c r="G2822"/>
      <c r="H2822"/>
    </row>
    <row r="2823" spans="1:8">
      <c r="A2823"/>
      <c r="B2823"/>
      <c r="C2823"/>
      <c r="D2823"/>
      <c r="E2823"/>
      <c r="F2823"/>
      <c r="G2823"/>
      <c r="H2823"/>
    </row>
    <row r="2824" spans="1:8">
      <c r="A2824"/>
      <c r="B2824"/>
      <c r="C2824"/>
      <c r="D2824"/>
      <c r="E2824"/>
      <c r="F2824"/>
      <c r="G2824"/>
      <c r="H2824"/>
    </row>
    <row r="2825" spans="1:8">
      <c r="A2825"/>
      <c r="B2825"/>
      <c r="C2825"/>
      <c r="D2825"/>
      <c r="E2825"/>
      <c r="F2825"/>
      <c r="G2825"/>
      <c r="H2825"/>
    </row>
    <row r="2826" spans="1:8">
      <c r="A2826"/>
      <c r="B2826"/>
      <c r="C2826"/>
      <c r="D2826"/>
      <c r="E2826"/>
      <c r="F2826"/>
      <c r="G2826"/>
      <c r="H2826"/>
    </row>
    <row r="2827" spans="1:8">
      <c r="A2827"/>
      <c r="B2827"/>
      <c r="C2827"/>
      <c r="D2827"/>
      <c r="E2827"/>
      <c r="F2827"/>
      <c r="G2827"/>
      <c r="H2827"/>
    </row>
    <row r="2828" spans="1:8">
      <c r="A2828"/>
      <c r="B2828"/>
      <c r="C2828"/>
      <c r="D2828"/>
      <c r="E2828"/>
      <c r="F2828"/>
      <c r="G2828"/>
      <c r="H2828"/>
    </row>
    <row r="2829" spans="1:8">
      <c r="A2829"/>
      <c r="B2829"/>
      <c r="C2829"/>
      <c r="D2829"/>
      <c r="E2829"/>
      <c r="F2829"/>
      <c r="G2829"/>
      <c r="H2829"/>
    </row>
    <row r="2830" spans="1:8">
      <c r="A2830"/>
      <c r="B2830"/>
      <c r="C2830"/>
      <c r="D2830"/>
      <c r="E2830"/>
      <c r="F2830"/>
      <c r="G2830"/>
      <c r="H2830"/>
    </row>
    <row r="2831" spans="1:8">
      <c r="A2831"/>
      <c r="B2831"/>
      <c r="C2831"/>
      <c r="D2831"/>
      <c r="E2831"/>
      <c r="F2831"/>
      <c r="G2831"/>
      <c r="H2831"/>
    </row>
    <row r="2832" spans="1:8">
      <c r="A2832"/>
      <c r="B2832"/>
      <c r="C2832"/>
      <c r="D2832"/>
      <c r="E2832"/>
      <c r="F2832"/>
      <c r="G2832"/>
      <c r="H2832"/>
    </row>
    <row r="2833" spans="1:8">
      <c r="A2833"/>
      <c r="B2833"/>
      <c r="C2833"/>
      <c r="D2833"/>
      <c r="E2833"/>
      <c r="F2833"/>
      <c r="G2833"/>
      <c r="H2833"/>
    </row>
    <row r="2834" spans="1:8">
      <c r="A2834"/>
      <c r="B2834"/>
      <c r="C2834"/>
      <c r="D2834"/>
      <c r="E2834"/>
      <c r="F2834"/>
      <c r="G2834"/>
      <c r="H2834"/>
    </row>
    <row r="2835" spans="1:8">
      <c r="A2835"/>
      <c r="B2835"/>
      <c r="C2835"/>
      <c r="D2835"/>
      <c r="E2835"/>
      <c r="F2835"/>
      <c r="G2835"/>
      <c r="H2835"/>
    </row>
    <row r="2836" spans="1:8">
      <c r="A2836"/>
      <c r="B2836"/>
      <c r="C2836"/>
      <c r="D2836"/>
      <c r="E2836"/>
      <c r="F2836"/>
      <c r="G2836"/>
      <c r="H2836"/>
    </row>
    <row r="2837" spans="1:8">
      <c r="A2837"/>
      <c r="B2837"/>
      <c r="C2837"/>
      <c r="D2837"/>
      <c r="E2837"/>
      <c r="F2837"/>
      <c r="G2837"/>
      <c r="H2837"/>
    </row>
    <row r="2838" spans="1:8">
      <c r="A2838"/>
      <c r="B2838"/>
      <c r="C2838"/>
      <c r="D2838"/>
      <c r="E2838"/>
      <c r="F2838"/>
      <c r="G2838"/>
      <c r="H2838"/>
    </row>
    <row r="2839" spans="1:8">
      <c r="A2839"/>
      <c r="B2839"/>
      <c r="C2839"/>
      <c r="D2839"/>
      <c r="E2839"/>
      <c r="F2839"/>
      <c r="G2839"/>
      <c r="H2839"/>
    </row>
    <row r="2840" spans="1:8">
      <c r="A2840"/>
      <c r="B2840"/>
      <c r="C2840"/>
      <c r="D2840"/>
      <c r="E2840"/>
      <c r="F2840"/>
      <c r="G2840"/>
      <c r="H2840"/>
    </row>
    <row r="2841" spans="1:8">
      <c r="A2841"/>
      <c r="B2841"/>
      <c r="C2841"/>
      <c r="D2841"/>
      <c r="E2841"/>
      <c r="F2841"/>
      <c r="G2841"/>
      <c r="H2841"/>
    </row>
    <row r="2842" spans="1:8">
      <c r="A2842"/>
      <c r="B2842"/>
      <c r="C2842"/>
      <c r="D2842"/>
      <c r="E2842"/>
      <c r="F2842"/>
      <c r="G2842"/>
      <c r="H2842"/>
    </row>
    <row r="2843" spans="1:8">
      <c r="A2843"/>
      <c r="B2843"/>
      <c r="C2843"/>
      <c r="D2843"/>
      <c r="E2843"/>
      <c r="F2843"/>
      <c r="G2843"/>
      <c r="H2843"/>
    </row>
    <row r="2844" spans="1:8">
      <c r="A2844"/>
      <c r="B2844"/>
      <c r="C2844"/>
      <c r="D2844"/>
      <c r="E2844"/>
      <c r="F2844"/>
      <c r="G2844"/>
      <c r="H2844"/>
    </row>
    <row r="2845" spans="1:8">
      <c r="A2845"/>
      <c r="B2845"/>
      <c r="C2845"/>
      <c r="D2845"/>
      <c r="E2845"/>
      <c r="F2845"/>
      <c r="G2845"/>
      <c r="H2845"/>
    </row>
    <row r="2846" spans="1:8">
      <c r="A2846"/>
      <c r="B2846"/>
      <c r="C2846"/>
      <c r="D2846"/>
      <c r="E2846"/>
      <c r="F2846"/>
      <c r="G2846"/>
      <c r="H2846"/>
    </row>
    <row r="2847" spans="1:8">
      <c r="A2847"/>
      <c r="B2847"/>
      <c r="C2847"/>
      <c r="D2847"/>
      <c r="E2847"/>
      <c r="F2847"/>
      <c r="G2847"/>
      <c r="H2847"/>
    </row>
    <row r="2848" spans="1:8">
      <c r="A2848"/>
      <c r="B2848"/>
      <c r="C2848"/>
      <c r="D2848"/>
      <c r="E2848"/>
      <c r="F2848"/>
      <c r="G2848"/>
      <c r="H2848"/>
    </row>
    <row r="2849" spans="1:8">
      <c r="A2849"/>
      <c r="B2849"/>
      <c r="C2849"/>
      <c r="D2849"/>
      <c r="E2849"/>
      <c r="F2849"/>
      <c r="G2849"/>
      <c r="H2849"/>
    </row>
    <row r="2850" spans="1:8">
      <c r="A2850"/>
      <c r="B2850"/>
      <c r="C2850"/>
      <c r="D2850"/>
      <c r="E2850"/>
      <c r="F2850"/>
      <c r="G2850"/>
      <c r="H2850"/>
    </row>
    <row r="2851" spans="1:8">
      <c r="A2851"/>
      <c r="B2851"/>
      <c r="C2851"/>
      <c r="D2851"/>
      <c r="E2851"/>
      <c r="F2851"/>
      <c r="G2851"/>
      <c r="H2851"/>
    </row>
    <row r="2852" spans="1:8">
      <c r="A2852"/>
      <c r="B2852"/>
      <c r="C2852"/>
      <c r="D2852"/>
      <c r="E2852"/>
      <c r="F2852"/>
      <c r="G2852"/>
      <c r="H2852"/>
    </row>
    <row r="2853" spans="1:8">
      <c r="A2853"/>
      <c r="B2853"/>
      <c r="C2853"/>
      <c r="D2853"/>
      <c r="E2853"/>
      <c r="F2853"/>
      <c r="G2853"/>
      <c r="H2853"/>
    </row>
    <row r="2854" spans="1:8">
      <c r="A2854"/>
      <c r="B2854"/>
      <c r="C2854"/>
      <c r="D2854"/>
      <c r="E2854"/>
      <c r="F2854"/>
      <c r="G2854"/>
      <c r="H2854"/>
    </row>
    <row r="2855" spans="1:8">
      <c r="A2855"/>
      <c r="B2855"/>
      <c r="C2855"/>
      <c r="D2855"/>
      <c r="E2855"/>
      <c r="F2855"/>
      <c r="G2855"/>
      <c r="H2855"/>
    </row>
    <row r="2856" spans="1:8">
      <c r="A2856"/>
      <c r="B2856"/>
      <c r="C2856"/>
      <c r="D2856"/>
      <c r="E2856"/>
      <c r="F2856"/>
      <c r="G2856"/>
      <c r="H2856"/>
    </row>
    <row r="2857" spans="1:8">
      <c r="A2857"/>
      <c r="B2857"/>
      <c r="C2857"/>
      <c r="D2857"/>
      <c r="E2857"/>
      <c r="F2857"/>
      <c r="G2857"/>
      <c r="H2857"/>
    </row>
    <row r="2858" spans="1:8">
      <c r="A2858"/>
      <c r="B2858"/>
      <c r="C2858"/>
      <c r="D2858"/>
      <c r="E2858"/>
      <c r="F2858"/>
      <c r="G2858"/>
      <c r="H2858"/>
    </row>
    <row r="2859" spans="1:8">
      <c r="A2859"/>
      <c r="B2859"/>
      <c r="C2859"/>
      <c r="D2859"/>
      <c r="E2859"/>
      <c r="F2859"/>
      <c r="G2859"/>
      <c r="H2859"/>
    </row>
    <row r="2860" spans="1:8">
      <c r="A2860"/>
      <c r="B2860"/>
      <c r="C2860"/>
      <c r="D2860"/>
      <c r="E2860"/>
      <c r="F2860"/>
      <c r="G2860"/>
      <c r="H2860"/>
    </row>
    <row r="2861" spans="1:8">
      <c r="A2861"/>
      <c r="B2861"/>
      <c r="C2861"/>
      <c r="D2861"/>
      <c r="E2861"/>
      <c r="F2861"/>
      <c r="G2861"/>
      <c r="H2861"/>
    </row>
    <row r="2862" spans="1:8">
      <c r="A2862"/>
      <c r="B2862"/>
      <c r="C2862"/>
      <c r="D2862"/>
      <c r="E2862"/>
      <c r="F2862"/>
      <c r="G2862"/>
      <c r="H2862"/>
    </row>
    <row r="2863" spans="1:8">
      <c r="A2863"/>
      <c r="B2863"/>
      <c r="C2863"/>
      <c r="D2863"/>
      <c r="E2863"/>
      <c r="F2863"/>
      <c r="G2863"/>
      <c r="H2863"/>
    </row>
    <row r="2864" spans="1:8">
      <c r="A2864"/>
      <c r="B2864"/>
      <c r="C2864"/>
      <c r="D2864"/>
      <c r="E2864"/>
      <c r="F2864"/>
      <c r="G2864"/>
      <c r="H2864"/>
    </row>
    <row r="2865" spans="1:8">
      <c r="A2865"/>
      <c r="B2865"/>
      <c r="C2865"/>
      <c r="D2865"/>
      <c r="E2865"/>
      <c r="F2865"/>
      <c r="G2865"/>
      <c r="H2865"/>
    </row>
    <row r="2866" spans="1:8">
      <c r="A2866"/>
      <c r="B2866"/>
      <c r="C2866"/>
      <c r="D2866"/>
      <c r="E2866"/>
      <c r="F2866"/>
      <c r="G2866"/>
      <c r="H2866"/>
    </row>
    <row r="2867" spans="1:8">
      <c r="A2867"/>
      <c r="B2867"/>
      <c r="C2867"/>
      <c r="D2867"/>
      <c r="E2867"/>
      <c r="F2867"/>
      <c r="G2867"/>
      <c r="H2867"/>
    </row>
    <row r="2868" spans="1:8">
      <c r="A2868"/>
      <c r="B2868"/>
      <c r="C2868"/>
      <c r="D2868"/>
      <c r="E2868"/>
      <c r="F2868"/>
      <c r="G2868"/>
      <c r="H2868"/>
    </row>
    <row r="2869" spans="1:8">
      <c r="A2869"/>
      <c r="B2869"/>
      <c r="C2869"/>
      <c r="D2869"/>
      <c r="E2869"/>
      <c r="F2869"/>
      <c r="G2869"/>
      <c r="H2869"/>
    </row>
    <row r="2870" spans="1:8">
      <c r="A2870"/>
      <c r="B2870"/>
      <c r="C2870"/>
      <c r="D2870"/>
      <c r="E2870"/>
      <c r="F2870"/>
      <c r="G2870"/>
      <c r="H2870"/>
    </row>
    <row r="2871" spans="1:8">
      <c r="A2871"/>
      <c r="B2871"/>
      <c r="C2871"/>
      <c r="D2871"/>
      <c r="E2871"/>
      <c r="F2871"/>
      <c r="G2871"/>
      <c r="H2871"/>
    </row>
    <row r="2872" spans="1:8">
      <c r="A2872"/>
      <c r="B2872"/>
      <c r="C2872"/>
      <c r="D2872"/>
      <c r="E2872"/>
      <c r="F2872"/>
      <c r="G2872"/>
      <c r="H2872"/>
    </row>
    <row r="2873" spans="1:8">
      <c r="A2873"/>
      <c r="B2873"/>
      <c r="C2873"/>
      <c r="D2873"/>
      <c r="E2873"/>
      <c r="F2873"/>
      <c r="G2873"/>
      <c r="H2873"/>
    </row>
    <row r="2874" spans="1:8">
      <c r="A2874"/>
      <c r="B2874"/>
      <c r="C2874"/>
      <c r="D2874"/>
      <c r="E2874"/>
      <c r="F2874"/>
      <c r="G2874"/>
      <c r="H2874"/>
    </row>
    <row r="2875" spans="1:8">
      <c r="A2875"/>
      <c r="B2875"/>
      <c r="C2875"/>
      <c r="D2875"/>
      <c r="E2875"/>
      <c r="F2875"/>
      <c r="G2875"/>
      <c r="H2875"/>
    </row>
    <row r="2876" spans="1:8">
      <c r="A2876"/>
      <c r="B2876"/>
      <c r="C2876"/>
      <c r="D2876"/>
      <c r="E2876"/>
      <c r="F2876"/>
      <c r="G2876"/>
      <c r="H2876"/>
    </row>
    <row r="2877" spans="1:8">
      <c r="A2877"/>
      <c r="B2877"/>
      <c r="C2877"/>
      <c r="D2877"/>
      <c r="E2877"/>
      <c r="F2877"/>
      <c r="G2877"/>
      <c r="H2877"/>
    </row>
    <row r="2878" spans="1:8">
      <c r="A2878"/>
      <c r="B2878"/>
      <c r="C2878"/>
      <c r="D2878"/>
      <c r="E2878"/>
      <c r="F2878"/>
      <c r="G2878"/>
      <c r="H2878"/>
    </row>
    <row r="2879" spans="1:8">
      <c r="A2879"/>
      <c r="B2879"/>
      <c r="C2879"/>
      <c r="D2879"/>
      <c r="E2879"/>
      <c r="F2879"/>
      <c r="G2879"/>
      <c r="H2879"/>
    </row>
    <row r="2880" spans="1:8">
      <c r="A2880"/>
      <c r="B2880"/>
      <c r="C2880"/>
      <c r="D2880"/>
      <c r="E2880"/>
      <c r="F2880"/>
      <c r="G2880"/>
      <c r="H2880"/>
    </row>
    <row r="2881" spans="1:8">
      <c r="A2881"/>
      <c r="B2881"/>
      <c r="C2881"/>
      <c r="D2881"/>
      <c r="E2881"/>
      <c r="F2881"/>
      <c r="G2881"/>
      <c r="H2881"/>
    </row>
    <row r="2882" spans="1:8">
      <c r="A2882"/>
      <c r="B2882"/>
      <c r="C2882"/>
      <c r="D2882"/>
      <c r="E2882"/>
      <c r="F2882"/>
      <c r="G2882"/>
      <c r="H2882"/>
    </row>
    <row r="2883" spans="1:8">
      <c r="A2883"/>
      <c r="B2883"/>
      <c r="C2883"/>
      <c r="D2883"/>
      <c r="E2883"/>
      <c r="F2883"/>
      <c r="G2883"/>
      <c r="H2883"/>
    </row>
    <row r="2884" spans="1:8">
      <c r="A2884"/>
      <c r="B2884"/>
      <c r="C2884"/>
      <c r="D2884"/>
      <c r="E2884"/>
      <c r="F2884"/>
      <c r="G2884"/>
      <c r="H2884"/>
    </row>
    <row r="2885" spans="1:8">
      <c r="A2885"/>
      <c r="B2885"/>
      <c r="C2885"/>
      <c r="D2885"/>
      <c r="E2885"/>
      <c r="F2885"/>
      <c r="G2885"/>
      <c r="H2885"/>
    </row>
    <row r="2886" spans="1:8">
      <c r="A2886"/>
      <c r="B2886"/>
      <c r="C2886"/>
      <c r="D2886"/>
      <c r="E2886"/>
      <c r="F2886"/>
      <c r="G2886"/>
      <c r="H2886"/>
    </row>
    <row r="2887" spans="1:8">
      <c r="A2887"/>
      <c r="B2887"/>
      <c r="C2887"/>
      <c r="D2887"/>
      <c r="E2887"/>
      <c r="F2887"/>
      <c r="G2887"/>
      <c r="H2887"/>
    </row>
    <row r="2888" spans="1:8">
      <c r="A2888"/>
      <c r="B2888"/>
      <c r="C2888"/>
      <c r="D2888"/>
      <c r="E2888"/>
      <c r="F2888"/>
      <c r="G2888"/>
      <c r="H2888"/>
    </row>
    <row r="2889" spans="1:8">
      <c r="A2889"/>
      <c r="B2889"/>
      <c r="C2889"/>
      <c r="D2889"/>
      <c r="E2889"/>
      <c r="F2889"/>
      <c r="G2889"/>
      <c r="H2889"/>
    </row>
    <row r="2890" spans="1:8">
      <c r="A2890"/>
      <c r="B2890"/>
      <c r="C2890"/>
      <c r="D2890"/>
      <c r="E2890"/>
      <c r="F2890"/>
      <c r="G2890"/>
      <c r="H2890"/>
    </row>
    <row r="2891" spans="1:8">
      <c r="A2891"/>
      <c r="B2891"/>
      <c r="C2891"/>
      <c r="D2891"/>
      <c r="E2891"/>
      <c r="F2891"/>
      <c r="G2891"/>
      <c r="H2891"/>
    </row>
    <row r="2892" spans="1:8">
      <c r="A2892"/>
      <c r="B2892"/>
      <c r="C2892"/>
      <c r="D2892"/>
      <c r="E2892"/>
      <c r="F2892"/>
      <c r="G2892"/>
      <c r="H2892"/>
    </row>
    <row r="2893" spans="1:8">
      <c r="A2893"/>
      <c r="B2893"/>
      <c r="C2893"/>
      <c r="D2893"/>
      <c r="E2893"/>
      <c r="F2893"/>
      <c r="G2893"/>
      <c r="H2893"/>
    </row>
    <row r="2894" spans="1:8">
      <c r="A2894"/>
      <c r="B2894"/>
      <c r="C2894"/>
      <c r="D2894"/>
      <c r="E2894"/>
      <c r="F2894"/>
      <c r="G2894"/>
      <c r="H2894"/>
    </row>
    <row r="2895" spans="1:8">
      <c r="A2895"/>
      <c r="B2895"/>
      <c r="C2895"/>
      <c r="D2895"/>
      <c r="E2895"/>
      <c r="F2895"/>
      <c r="G2895"/>
      <c r="H2895"/>
    </row>
    <row r="2896" spans="1:8">
      <c r="A2896"/>
      <c r="B2896"/>
      <c r="C2896"/>
      <c r="D2896"/>
      <c r="E2896"/>
      <c r="F2896"/>
      <c r="G2896"/>
      <c r="H2896"/>
    </row>
    <row r="2897" spans="1:8">
      <c r="A2897"/>
      <c r="B2897"/>
      <c r="C2897"/>
      <c r="D2897"/>
      <c r="E2897"/>
      <c r="F2897"/>
      <c r="G2897"/>
      <c r="H2897"/>
    </row>
    <row r="2898" spans="1:8">
      <c r="A2898"/>
      <c r="B2898"/>
      <c r="C2898"/>
      <c r="D2898"/>
      <c r="E2898"/>
      <c r="F2898"/>
      <c r="G2898"/>
      <c r="H2898"/>
    </row>
    <row r="2899" spans="1:8">
      <c r="A2899"/>
      <c r="B2899"/>
      <c r="C2899"/>
      <c r="D2899"/>
      <c r="E2899"/>
      <c r="F2899"/>
      <c r="G2899"/>
      <c r="H2899"/>
    </row>
    <row r="2900" spans="1:8">
      <c r="A2900"/>
      <c r="B2900"/>
      <c r="C2900"/>
      <c r="D2900"/>
      <c r="E2900"/>
      <c r="F2900"/>
      <c r="G2900"/>
      <c r="H2900"/>
    </row>
    <row r="2901" spans="1:8">
      <c r="A2901"/>
      <c r="B2901"/>
      <c r="C2901"/>
      <c r="D2901"/>
      <c r="E2901"/>
      <c r="F2901"/>
      <c r="G2901"/>
      <c r="H2901"/>
    </row>
    <row r="2902" spans="1:8">
      <c r="A2902"/>
      <c r="B2902"/>
      <c r="C2902"/>
      <c r="D2902"/>
      <c r="E2902"/>
      <c r="F2902"/>
      <c r="G2902"/>
      <c r="H2902"/>
    </row>
    <row r="2903" spans="1:8">
      <c r="A2903"/>
      <c r="B2903"/>
      <c r="C2903"/>
      <c r="D2903"/>
      <c r="E2903"/>
      <c r="F2903"/>
      <c r="G2903"/>
      <c r="H2903"/>
    </row>
    <row r="2904" spans="1:8">
      <c r="A2904"/>
      <c r="B2904"/>
      <c r="C2904"/>
      <c r="D2904"/>
      <c r="E2904"/>
      <c r="F2904"/>
      <c r="G2904"/>
      <c r="H2904"/>
    </row>
    <row r="2905" spans="1:8">
      <c r="A2905"/>
      <c r="B2905"/>
      <c r="C2905"/>
      <c r="D2905"/>
      <c r="E2905"/>
      <c r="F2905"/>
      <c r="G2905"/>
      <c r="H2905"/>
    </row>
    <row r="2906" spans="1:8">
      <c r="A2906"/>
      <c r="B2906"/>
      <c r="C2906"/>
      <c r="D2906"/>
      <c r="E2906"/>
      <c r="F2906"/>
      <c r="G2906"/>
      <c r="H2906"/>
    </row>
    <row r="2907" spans="1:8">
      <c r="A2907"/>
      <c r="B2907"/>
      <c r="C2907"/>
      <c r="D2907"/>
      <c r="E2907"/>
      <c r="F2907"/>
      <c r="G2907"/>
      <c r="H2907"/>
    </row>
    <row r="2908" spans="1:8">
      <c r="A2908"/>
      <c r="B2908"/>
      <c r="C2908"/>
      <c r="D2908"/>
      <c r="E2908"/>
      <c r="F2908"/>
      <c r="G2908"/>
      <c r="H2908"/>
    </row>
    <row r="2909" spans="1:8">
      <c r="A2909"/>
      <c r="B2909"/>
      <c r="C2909"/>
      <c r="D2909"/>
      <c r="E2909"/>
      <c r="F2909"/>
      <c r="G2909"/>
      <c r="H2909"/>
    </row>
    <row r="2910" spans="1:8">
      <c r="A2910"/>
      <c r="B2910"/>
      <c r="C2910"/>
      <c r="D2910"/>
      <c r="E2910"/>
      <c r="F2910"/>
      <c r="G2910"/>
      <c r="H2910"/>
    </row>
    <row r="2911" spans="1:8">
      <c r="A2911"/>
      <c r="B2911"/>
      <c r="C2911"/>
      <c r="D2911"/>
      <c r="E2911"/>
      <c r="F2911"/>
      <c r="G2911"/>
      <c r="H2911"/>
    </row>
    <row r="2912" spans="1:8">
      <c r="A2912"/>
      <c r="B2912"/>
      <c r="C2912"/>
      <c r="D2912"/>
      <c r="E2912"/>
      <c r="F2912"/>
      <c r="G2912"/>
      <c r="H2912"/>
    </row>
    <row r="2913" spans="1:8">
      <c r="A2913"/>
      <c r="B2913"/>
      <c r="C2913"/>
      <c r="D2913"/>
      <c r="E2913"/>
      <c r="F2913"/>
      <c r="G2913"/>
      <c r="H2913"/>
    </row>
    <row r="2914" spans="1:8">
      <c r="A2914"/>
      <c r="B2914"/>
      <c r="C2914"/>
      <c r="D2914"/>
      <c r="E2914"/>
      <c r="F2914"/>
      <c r="G2914"/>
      <c r="H2914"/>
    </row>
    <row r="2915" spans="1:8">
      <c r="A2915"/>
      <c r="B2915"/>
      <c r="C2915"/>
      <c r="D2915"/>
      <c r="E2915"/>
      <c r="F2915"/>
      <c r="G2915"/>
      <c r="H2915"/>
    </row>
    <row r="2916" spans="1:8">
      <c r="A2916"/>
      <c r="B2916"/>
      <c r="C2916"/>
      <c r="D2916"/>
      <c r="E2916"/>
      <c r="F2916"/>
      <c r="G2916"/>
      <c r="H2916"/>
    </row>
    <row r="2917" spans="1:8">
      <c r="A2917"/>
      <c r="B2917"/>
      <c r="C2917"/>
      <c r="D2917"/>
      <c r="E2917"/>
      <c r="F2917"/>
      <c r="G2917"/>
      <c r="H2917"/>
    </row>
    <row r="2918" spans="1:8">
      <c r="A2918"/>
      <c r="B2918"/>
      <c r="C2918"/>
      <c r="D2918"/>
      <c r="E2918"/>
      <c r="F2918"/>
      <c r="G2918"/>
      <c r="H2918"/>
    </row>
    <row r="2919" spans="1:8">
      <c r="A2919"/>
      <c r="B2919"/>
      <c r="C2919"/>
      <c r="D2919"/>
      <c r="E2919"/>
      <c r="F2919"/>
      <c r="G2919"/>
      <c r="H2919"/>
    </row>
    <row r="2920" spans="1:8">
      <c r="A2920"/>
      <c r="B2920"/>
      <c r="C2920"/>
      <c r="D2920"/>
      <c r="E2920"/>
      <c r="F2920"/>
      <c r="G2920"/>
      <c r="H2920"/>
    </row>
    <row r="2921" spans="1:8">
      <c r="A2921"/>
      <c r="B2921"/>
      <c r="C2921"/>
      <c r="D2921"/>
      <c r="E2921"/>
      <c r="F2921"/>
      <c r="G2921"/>
      <c r="H2921"/>
    </row>
    <row r="2922" spans="1:8">
      <c r="A2922"/>
      <c r="B2922"/>
      <c r="C2922"/>
      <c r="D2922"/>
      <c r="E2922"/>
      <c r="F2922"/>
      <c r="G2922"/>
      <c r="H2922"/>
    </row>
    <row r="2923" spans="1:8">
      <c r="A2923"/>
      <c r="B2923"/>
      <c r="C2923"/>
      <c r="D2923"/>
      <c r="E2923"/>
      <c r="F2923"/>
      <c r="G2923"/>
      <c r="H2923"/>
    </row>
    <row r="2924" spans="1:8">
      <c r="A2924"/>
      <c r="B2924"/>
      <c r="C2924"/>
      <c r="D2924"/>
      <c r="E2924"/>
      <c r="F2924"/>
      <c r="G2924"/>
      <c r="H2924"/>
    </row>
    <row r="2925" spans="1:8">
      <c r="A2925"/>
      <c r="B2925"/>
      <c r="C2925"/>
      <c r="D2925"/>
      <c r="E2925"/>
      <c r="F2925"/>
      <c r="G2925"/>
      <c r="H2925"/>
    </row>
    <row r="2926" spans="1:8">
      <c r="A2926"/>
      <c r="B2926"/>
      <c r="C2926"/>
      <c r="D2926"/>
      <c r="E2926"/>
      <c r="F2926"/>
      <c r="G2926"/>
      <c r="H2926"/>
    </row>
    <row r="2927" spans="1:8">
      <c r="A2927"/>
      <c r="B2927"/>
      <c r="C2927"/>
      <c r="D2927"/>
      <c r="E2927"/>
      <c r="F2927"/>
      <c r="G2927"/>
      <c r="H2927"/>
    </row>
    <row r="2928" spans="1:8">
      <c r="A2928"/>
      <c r="B2928"/>
      <c r="C2928"/>
      <c r="D2928"/>
      <c r="E2928"/>
      <c r="F2928"/>
      <c r="G2928"/>
      <c r="H2928"/>
    </row>
    <row r="2929" spans="1:8">
      <c r="A2929"/>
      <c r="B2929"/>
      <c r="C2929"/>
      <c r="D2929"/>
      <c r="E2929"/>
      <c r="F2929"/>
      <c r="G2929"/>
      <c r="H2929"/>
    </row>
    <row r="2930" spans="1:8">
      <c r="A2930"/>
      <c r="B2930"/>
      <c r="C2930"/>
      <c r="D2930"/>
      <c r="E2930"/>
      <c r="F2930"/>
      <c r="G2930"/>
      <c r="H2930"/>
    </row>
    <row r="2931" spans="1:8">
      <c r="A2931"/>
      <c r="B2931"/>
      <c r="C2931"/>
      <c r="D2931"/>
      <c r="E2931"/>
      <c r="F2931"/>
      <c r="G2931"/>
      <c r="H2931"/>
    </row>
    <row r="2932" spans="1:8">
      <c r="A2932"/>
      <c r="B2932"/>
      <c r="C2932"/>
      <c r="D2932"/>
      <c r="E2932"/>
      <c r="F2932"/>
      <c r="G2932"/>
      <c r="H2932"/>
    </row>
    <row r="2933" spans="1:8">
      <c r="A2933"/>
      <c r="B2933"/>
      <c r="C2933"/>
      <c r="D2933"/>
      <c r="E2933"/>
      <c r="F2933"/>
      <c r="G2933"/>
      <c r="H2933"/>
    </row>
    <row r="2934" spans="1:8">
      <c r="A2934"/>
      <c r="B2934"/>
      <c r="C2934"/>
      <c r="D2934"/>
      <c r="E2934"/>
      <c r="F2934"/>
      <c r="G2934"/>
      <c r="H2934"/>
    </row>
    <row r="2935" spans="1:8">
      <c r="A2935"/>
      <c r="B2935"/>
      <c r="C2935"/>
      <c r="D2935"/>
      <c r="E2935"/>
      <c r="F2935"/>
      <c r="G2935"/>
      <c r="H2935"/>
    </row>
    <row r="2936" spans="1:8">
      <c r="A2936"/>
      <c r="B2936"/>
      <c r="C2936"/>
      <c r="D2936"/>
      <c r="E2936"/>
      <c r="F2936"/>
      <c r="G2936"/>
      <c r="H2936"/>
    </row>
    <row r="2937" spans="1:8">
      <c r="A2937"/>
      <c r="B2937"/>
      <c r="C2937"/>
      <c r="D2937"/>
      <c r="E2937"/>
      <c r="F2937"/>
      <c r="G2937"/>
      <c r="H2937"/>
    </row>
    <row r="2938" spans="1:8">
      <c r="A2938"/>
      <c r="B2938"/>
      <c r="C2938"/>
      <c r="D2938"/>
      <c r="E2938"/>
      <c r="F2938"/>
      <c r="G2938"/>
      <c r="H2938"/>
    </row>
    <row r="2939" spans="1:8">
      <c r="A2939"/>
      <c r="B2939"/>
      <c r="C2939"/>
      <c r="D2939"/>
      <c r="E2939"/>
      <c r="F2939"/>
      <c r="G2939"/>
      <c r="H2939"/>
    </row>
    <row r="2940" spans="1:8">
      <c r="A2940"/>
      <c r="B2940"/>
      <c r="C2940"/>
      <c r="D2940"/>
      <c r="E2940"/>
      <c r="F2940"/>
      <c r="G2940"/>
      <c r="H2940"/>
    </row>
    <row r="2941" spans="1:8">
      <c r="A2941"/>
      <c r="B2941"/>
      <c r="C2941"/>
      <c r="D2941"/>
      <c r="E2941"/>
      <c r="F2941"/>
      <c r="G2941"/>
      <c r="H2941"/>
    </row>
    <row r="2942" spans="1:8">
      <c r="A2942"/>
      <c r="B2942"/>
      <c r="C2942"/>
      <c r="D2942"/>
      <c r="E2942"/>
      <c r="F2942"/>
      <c r="G2942"/>
      <c r="H2942"/>
    </row>
    <row r="2943" spans="1:8">
      <c r="A2943"/>
      <c r="B2943"/>
      <c r="C2943"/>
      <c r="D2943"/>
      <c r="E2943"/>
      <c r="F2943"/>
      <c r="G2943"/>
      <c r="H2943"/>
    </row>
    <row r="2944" spans="1:8">
      <c r="A2944"/>
      <c r="B2944"/>
      <c r="C2944"/>
      <c r="D2944"/>
      <c r="E2944"/>
      <c r="F2944"/>
      <c r="G2944"/>
      <c r="H2944"/>
    </row>
    <row r="2945" spans="1:8">
      <c r="A2945"/>
      <c r="B2945"/>
      <c r="C2945"/>
      <c r="D2945"/>
      <c r="E2945"/>
      <c r="F2945"/>
      <c r="G2945"/>
      <c r="H2945"/>
    </row>
    <row r="2946" spans="1:8">
      <c r="A2946"/>
      <c r="B2946"/>
      <c r="C2946"/>
      <c r="D2946"/>
      <c r="E2946"/>
      <c r="F2946"/>
      <c r="G2946"/>
      <c r="H2946"/>
    </row>
    <row r="2947" spans="1:8">
      <c r="A2947"/>
      <c r="B2947"/>
      <c r="C2947"/>
      <c r="D2947"/>
      <c r="E2947"/>
      <c r="F2947"/>
      <c r="G2947"/>
      <c r="H2947"/>
    </row>
    <row r="2948" spans="1:8">
      <c r="A2948"/>
      <c r="B2948"/>
      <c r="C2948"/>
      <c r="D2948"/>
      <c r="E2948"/>
      <c r="F2948"/>
      <c r="G2948"/>
      <c r="H2948"/>
    </row>
    <row r="2949" spans="1:8">
      <c r="A2949"/>
      <c r="B2949"/>
      <c r="C2949"/>
      <c r="D2949"/>
      <c r="E2949"/>
      <c r="F2949"/>
      <c r="G2949"/>
      <c r="H2949"/>
    </row>
    <row r="2950" spans="1:8">
      <c r="A2950"/>
      <c r="B2950"/>
      <c r="C2950"/>
      <c r="D2950"/>
      <c r="E2950"/>
      <c r="F2950"/>
      <c r="G2950"/>
      <c r="H2950"/>
    </row>
    <row r="2951" spans="1:8">
      <c r="A2951"/>
      <c r="B2951"/>
      <c r="C2951"/>
      <c r="D2951"/>
      <c r="E2951"/>
      <c r="F2951"/>
      <c r="G2951"/>
      <c r="H2951"/>
    </row>
    <row r="2952" spans="1:8">
      <c r="A2952"/>
      <c r="B2952"/>
      <c r="C2952"/>
      <c r="D2952"/>
      <c r="E2952"/>
      <c r="F2952"/>
      <c r="G2952"/>
      <c r="H2952"/>
    </row>
    <row r="2953" spans="1:8">
      <c r="A2953"/>
      <c r="B2953"/>
      <c r="C2953"/>
      <c r="D2953"/>
      <c r="E2953"/>
      <c r="F2953"/>
      <c r="G2953"/>
      <c r="H2953"/>
    </row>
    <row r="2954" spans="1:8">
      <c r="A2954"/>
      <c r="B2954"/>
      <c r="C2954"/>
      <c r="D2954"/>
      <c r="E2954"/>
      <c r="F2954"/>
      <c r="G2954"/>
      <c r="H2954"/>
    </row>
    <row r="2955" spans="1:8">
      <c r="A2955"/>
      <c r="B2955"/>
      <c r="C2955"/>
      <c r="D2955"/>
      <c r="E2955"/>
      <c r="F2955"/>
      <c r="G2955"/>
      <c r="H2955"/>
    </row>
    <row r="2956" spans="1:8">
      <c r="A2956"/>
      <c r="B2956"/>
      <c r="C2956"/>
      <c r="D2956"/>
      <c r="E2956"/>
      <c r="F2956"/>
      <c r="G2956"/>
      <c r="H2956"/>
    </row>
    <row r="2957" spans="1:8">
      <c r="A2957"/>
      <c r="B2957"/>
      <c r="C2957"/>
      <c r="D2957"/>
      <c r="E2957"/>
      <c r="F2957"/>
      <c r="G2957"/>
      <c r="H2957"/>
    </row>
    <row r="2958" spans="1:8">
      <c r="A2958"/>
      <c r="B2958"/>
      <c r="C2958"/>
      <c r="D2958"/>
      <c r="E2958"/>
      <c r="F2958"/>
      <c r="G2958"/>
      <c r="H2958"/>
    </row>
    <row r="2959" spans="1:8">
      <c r="A2959"/>
      <c r="B2959"/>
      <c r="C2959"/>
      <c r="D2959"/>
      <c r="E2959"/>
      <c r="F2959"/>
      <c r="G2959"/>
      <c r="H2959"/>
    </row>
    <row r="2960" spans="1:8">
      <c r="A2960"/>
      <c r="B2960"/>
      <c r="C2960"/>
      <c r="D2960"/>
      <c r="E2960"/>
      <c r="F2960"/>
      <c r="G2960"/>
      <c r="H2960"/>
    </row>
    <row r="2961" spans="1:8">
      <c r="A2961"/>
      <c r="B2961"/>
      <c r="C2961"/>
      <c r="D2961"/>
      <c r="E2961"/>
      <c r="F2961"/>
      <c r="G2961"/>
      <c r="H2961"/>
    </row>
    <row r="2962" spans="1:8">
      <c r="A2962"/>
      <c r="B2962"/>
      <c r="C2962"/>
      <c r="D2962"/>
      <c r="E2962"/>
      <c r="F2962"/>
      <c r="G2962"/>
      <c r="H2962"/>
    </row>
    <row r="2963" spans="1:8">
      <c r="A2963"/>
      <c r="B2963"/>
      <c r="C2963"/>
      <c r="D2963"/>
      <c r="E2963"/>
      <c r="F2963"/>
      <c r="G2963"/>
      <c r="H2963"/>
    </row>
    <row r="2964" spans="1:8">
      <c r="A2964"/>
      <c r="B2964"/>
      <c r="C2964"/>
      <c r="D2964"/>
      <c r="E2964"/>
      <c r="F2964"/>
      <c r="G2964"/>
      <c r="H2964"/>
    </row>
    <row r="2965" spans="1:8">
      <c r="A2965"/>
      <c r="B2965"/>
      <c r="C2965"/>
      <c r="D2965"/>
      <c r="E2965"/>
      <c r="F2965"/>
      <c r="G2965"/>
      <c r="H2965"/>
    </row>
    <row r="2966" spans="1:8">
      <c r="A2966"/>
      <c r="B2966"/>
      <c r="C2966"/>
      <c r="D2966"/>
      <c r="E2966"/>
      <c r="F2966"/>
      <c r="G2966"/>
      <c r="H2966"/>
    </row>
    <row r="2967" spans="1:8">
      <c r="A2967"/>
      <c r="B2967"/>
      <c r="C2967"/>
      <c r="D2967"/>
      <c r="E2967"/>
      <c r="F2967"/>
      <c r="G2967"/>
      <c r="H2967"/>
    </row>
    <row r="2968" spans="1:8">
      <c r="A2968"/>
      <c r="B2968"/>
      <c r="C2968"/>
      <c r="D2968"/>
      <c r="E2968"/>
      <c r="F2968"/>
      <c r="G2968"/>
      <c r="H2968"/>
    </row>
    <row r="2969" spans="1:8">
      <c r="A2969"/>
      <c r="B2969"/>
      <c r="C2969"/>
      <c r="D2969"/>
      <c r="E2969"/>
      <c r="F2969"/>
      <c r="G2969"/>
      <c r="H2969"/>
    </row>
    <row r="2970" spans="1:8">
      <c r="A2970"/>
      <c r="B2970"/>
      <c r="C2970"/>
      <c r="D2970"/>
      <c r="E2970"/>
      <c r="F2970"/>
      <c r="G2970"/>
      <c r="H2970"/>
    </row>
    <row r="2971" spans="1:8">
      <c r="A2971"/>
      <c r="B2971"/>
      <c r="C2971"/>
      <c r="D2971"/>
      <c r="E2971"/>
      <c r="F2971"/>
      <c r="G2971"/>
      <c r="H2971"/>
    </row>
    <row r="2972" spans="1:8">
      <c r="A2972"/>
      <c r="B2972"/>
      <c r="C2972"/>
      <c r="D2972"/>
      <c r="E2972"/>
      <c r="F2972"/>
      <c r="G2972"/>
      <c r="H2972"/>
    </row>
    <row r="2973" spans="1:8">
      <c r="A2973"/>
      <c r="B2973"/>
      <c r="C2973"/>
      <c r="D2973"/>
      <c r="E2973"/>
      <c r="F2973"/>
      <c r="G2973"/>
      <c r="H2973"/>
    </row>
    <row r="2974" spans="1:8">
      <c r="A2974"/>
      <c r="B2974"/>
      <c r="C2974"/>
      <c r="D2974"/>
      <c r="E2974"/>
      <c r="F2974"/>
      <c r="G2974"/>
      <c r="H2974"/>
    </row>
    <row r="2975" spans="1:8">
      <c r="A2975"/>
      <c r="B2975"/>
      <c r="C2975"/>
      <c r="D2975"/>
      <c r="E2975"/>
      <c r="F2975"/>
      <c r="G2975"/>
      <c r="H2975"/>
    </row>
    <row r="2976" spans="1:8">
      <c r="A2976"/>
      <c r="B2976"/>
      <c r="C2976"/>
      <c r="D2976"/>
      <c r="E2976"/>
      <c r="F2976"/>
      <c r="G2976"/>
      <c r="H2976"/>
    </row>
    <row r="2977" spans="1:8">
      <c r="A2977"/>
      <c r="B2977"/>
      <c r="C2977"/>
      <c r="D2977"/>
      <c r="E2977"/>
      <c r="F2977"/>
      <c r="G2977"/>
      <c r="H2977"/>
    </row>
    <row r="2978" spans="1:8">
      <c r="A2978"/>
      <c r="B2978"/>
      <c r="C2978"/>
      <c r="D2978"/>
      <c r="E2978"/>
      <c r="F2978"/>
      <c r="G2978"/>
      <c r="H2978"/>
    </row>
    <row r="2979" spans="1:8">
      <c r="A2979"/>
      <c r="B2979"/>
      <c r="C2979"/>
      <c r="D2979"/>
      <c r="E2979"/>
      <c r="F2979"/>
      <c r="G2979"/>
      <c r="H2979"/>
    </row>
    <row r="2980" spans="1:8">
      <c r="A2980"/>
      <c r="B2980"/>
      <c r="C2980"/>
      <c r="D2980"/>
      <c r="E2980"/>
      <c r="F2980"/>
      <c r="G2980"/>
      <c r="H2980"/>
    </row>
    <row r="2981" spans="1:8">
      <c r="A2981"/>
      <c r="B2981"/>
      <c r="C2981"/>
      <c r="D2981"/>
      <c r="E2981"/>
      <c r="F2981"/>
      <c r="G2981"/>
      <c r="H2981"/>
    </row>
    <row r="2982" spans="1:8">
      <c r="A2982"/>
      <c r="B2982"/>
      <c r="C2982"/>
      <c r="D2982"/>
      <c r="E2982"/>
      <c r="F2982"/>
      <c r="G2982"/>
      <c r="H2982"/>
    </row>
    <row r="2983" spans="1:8">
      <c r="A2983"/>
      <c r="B2983"/>
      <c r="C2983"/>
      <c r="D2983"/>
      <c r="E2983"/>
      <c r="F2983"/>
      <c r="G2983"/>
      <c r="H2983"/>
    </row>
    <row r="2984" spans="1:8">
      <c r="A2984"/>
      <c r="B2984"/>
      <c r="C2984"/>
      <c r="D2984"/>
      <c r="E2984"/>
      <c r="F2984"/>
      <c r="G2984"/>
      <c r="H2984"/>
    </row>
    <row r="2985" spans="1:8">
      <c r="A2985"/>
      <c r="B2985"/>
      <c r="C2985"/>
      <c r="D2985"/>
      <c r="E2985"/>
      <c r="F2985"/>
      <c r="G2985"/>
      <c r="H2985"/>
    </row>
    <row r="2986" spans="1:8">
      <c r="A2986"/>
      <c r="B2986"/>
      <c r="C2986"/>
      <c r="D2986"/>
      <c r="E2986"/>
      <c r="F2986"/>
      <c r="G2986"/>
      <c r="H2986"/>
    </row>
    <row r="2987" spans="1:8">
      <c r="A2987"/>
      <c r="B2987"/>
      <c r="C2987"/>
      <c r="D2987"/>
      <c r="E2987"/>
      <c r="F2987"/>
      <c r="G2987"/>
      <c r="H2987"/>
    </row>
    <row r="2988" spans="1:8">
      <c r="A2988"/>
      <c r="B2988"/>
      <c r="C2988"/>
      <c r="D2988"/>
      <c r="E2988"/>
      <c r="F2988"/>
      <c r="G2988"/>
      <c r="H2988"/>
    </row>
    <row r="2989" spans="1:8">
      <c r="A2989"/>
      <c r="B2989"/>
      <c r="C2989"/>
      <c r="D2989"/>
      <c r="E2989"/>
      <c r="F2989"/>
      <c r="G2989"/>
      <c r="H2989"/>
    </row>
    <row r="2990" spans="1:8">
      <c r="A2990"/>
      <c r="B2990"/>
      <c r="C2990"/>
      <c r="D2990"/>
      <c r="E2990"/>
      <c r="F2990"/>
      <c r="G2990"/>
      <c r="H2990"/>
    </row>
    <row r="2991" spans="1:8">
      <c r="A2991"/>
      <c r="B2991"/>
      <c r="C2991"/>
      <c r="D2991"/>
      <c r="E2991"/>
      <c r="F2991"/>
      <c r="G2991"/>
      <c r="H2991"/>
    </row>
    <row r="2992" spans="1:8">
      <c r="A2992"/>
      <c r="B2992"/>
      <c r="C2992"/>
      <c r="D2992"/>
      <c r="E2992"/>
      <c r="F2992"/>
      <c r="G2992"/>
      <c r="H2992"/>
    </row>
    <row r="2993" spans="1:8">
      <c r="A2993"/>
      <c r="B2993"/>
      <c r="C2993"/>
      <c r="D2993"/>
      <c r="E2993"/>
      <c r="F2993"/>
      <c r="G2993"/>
      <c r="H2993"/>
    </row>
    <row r="2994" spans="1:8">
      <c r="A2994"/>
      <c r="B2994"/>
      <c r="C2994"/>
      <c r="D2994"/>
      <c r="E2994"/>
      <c r="F2994"/>
      <c r="G2994"/>
      <c r="H2994"/>
    </row>
    <row r="2995" spans="1:8">
      <c r="A2995"/>
      <c r="B2995"/>
      <c r="C2995"/>
      <c r="D2995"/>
      <c r="E2995"/>
      <c r="F2995"/>
      <c r="G2995"/>
      <c r="H2995"/>
    </row>
    <row r="2996" spans="1:8">
      <c r="A2996"/>
      <c r="B2996"/>
      <c r="C2996"/>
      <c r="D2996"/>
      <c r="E2996"/>
      <c r="F2996"/>
      <c r="G2996"/>
      <c r="H2996"/>
    </row>
    <row r="2997" spans="1:8">
      <c r="A2997"/>
      <c r="B2997"/>
      <c r="C2997"/>
      <c r="D2997"/>
      <c r="E2997"/>
      <c r="F2997"/>
      <c r="G2997"/>
      <c r="H2997"/>
    </row>
    <row r="2998" spans="1:8">
      <c r="A2998"/>
      <c r="B2998"/>
      <c r="C2998"/>
      <c r="D2998"/>
      <c r="E2998"/>
      <c r="F2998"/>
      <c r="G2998"/>
      <c r="H2998"/>
    </row>
    <row r="2999" spans="1:8">
      <c r="A2999"/>
      <c r="B2999"/>
      <c r="C2999"/>
      <c r="D2999"/>
      <c r="E2999"/>
      <c r="F2999"/>
      <c r="G2999"/>
      <c r="H2999"/>
    </row>
    <row r="3000" spans="1:8">
      <c r="A3000"/>
      <c r="B3000"/>
      <c r="C3000"/>
      <c r="D3000"/>
      <c r="E3000"/>
      <c r="F3000"/>
      <c r="G3000"/>
      <c r="H3000"/>
    </row>
    <row r="3001" spans="1:8">
      <c r="A3001"/>
      <c r="B3001"/>
      <c r="C3001"/>
      <c r="D3001"/>
      <c r="E3001"/>
      <c r="F3001"/>
      <c r="G3001"/>
      <c r="H3001"/>
    </row>
    <row r="3002" spans="1:8">
      <c r="A3002"/>
      <c r="B3002"/>
      <c r="C3002"/>
      <c r="D3002"/>
      <c r="E3002"/>
      <c r="F3002"/>
      <c r="G3002"/>
      <c r="H3002"/>
    </row>
    <row r="3003" spans="1:8">
      <c r="A3003"/>
      <c r="B3003"/>
      <c r="C3003"/>
      <c r="D3003"/>
      <c r="E3003"/>
      <c r="F3003"/>
      <c r="G3003"/>
      <c r="H3003"/>
    </row>
    <row r="3004" spans="1:8">
      <c r="A3004"/>
      <c r="B3004"/>
      <c r="C3004"/>
      <c r="D3004"/>
      <c r="E3004"/>
      <c r="F3004"/>
      <c r="G3004"/>
      <c r="H3004"/>
    </row>
    <row r="3005" spans="1:8">
      <c r="A3005"/>
      <c r="B3005"/>
      <c r="C3005"/>
      <c r="D3005"/>
      <c r="E3005"/>
      <c r="F3005"/>
      <c r="G3005"/>
      <c r="H3005"/>
    </row>
    <row r="3006" spans="1:8">
      <c r="A3006"/>
      <c r="B3006"/>
      <c r="C3006"/>
      <c r="D3006"/>
      <c r="E3006"/>
      <c r="F3006"/>
      <c r="G3006"/>
      <c r="H3006"/>
    </row>
    <row r="3007" spans="1:8">
      <c r="A3007"/>
      <c r="B3007"/>
      <c r="C3007"/>
      <c r="D3007"/>
      <c r="E3007"/>
      <c r="F3007"/>
      <c r="G3007"/>
      <c r="H3007"/>
    </row>
    <row r="3008" spans="1:8">
      <c r="A3008"/>
      <c r="B3008"/>
      <c r="C3008"/>
      <c r="D3008"/>
      <c r="E3008"/>
      <c r="F3008"/>
      <c r="G3008"/>
      <c r="H3008"/>
    </row>
    <row r="3009" spans="1:8">
      <c r="A3009"/>
      <c r="B3009"/>
      <c r="C3009"/>
      <c r="D3009"/>
      <c r="E3009"/>
      <c r="F3009"/>
      <c r="G3009"/>
      <c r="H3009"/>
    </row>
    <row r="3010" spans="1:8">
      <c r="A3010"/>
      <c r="B3010"/>
      <c r="C3010"/>
      <c r="D3010"/>
      <c r="E3010"/>
      <c r="F3010"/>
      <c r="G3010"/>
      <c r="H3010"/>
    </row>
    <row r="3011" spans="1:8">
      <c r="A3011"/>
      <c r="B3011"/>
      <c r="C3011"/>
      <c r="D3011"/>
      <c r="E3011"/>
      <c r="F3011"/>
      <c r="G3011"/>
      <c r="H3011"/>
    </row>
    <row r="3012" spans="1:8">
      <c r="A3012"/>
      <c r="B3012"/>
      <c r="C3012"/>
      <c r="D3012"/>
      <c r="E3012"/>
      <c r="F3012"/>
      <c r="G3012"/>
      <c r="H3012"/>
    </row>
    <row r="3013" spans="1:8">
      <c r="A3013"/>
      <c r="B3013"/>
      <c r="C3013"/>
      <c r="D3013"/>
      <c r="E3013"/>
      <c r="F3013"/>
      <c r="G3013"/>
      <c r="H3013"/>
    </row>
    <row r="3014" spans="1:8">
      <c r="A3014"/>
      <c r="B3014"/>
      <c r="C3014"/>
      <c r="D3014"/>
      <c r="E3014"/>
      <c r="F3014"/>
      <c r="G3014"/>
      <c r="H3014"/>
    </row>
    <row r="3015" spans="1:8">
      <c r="A3015"/>
      <c r="B3015"/>
      <c r="C3015"/>
      <c r="D3015"/>
      <c r="E3015"/>
      <c r="F3015"/>
      <c r="G3015"/>
      <c r="H3015"/>
    </row>
    <row r="3016" spans="1:8">
      <c r="A3016"/>
      <c r="B3016"/>
      <c r="C3016"/>
      <c r="D3016"/>
      <c r="E3016"/>
      <c r="F3016"/>
      <c r="G3016"/>
      <c r="H3016"/>
    </row>
    <row r="3017" spans="1:8">
      <c r="A3017"/>
      <c r="B3017"/>
      <c r="C3017"/>
      <c r="D3017"/>
      <c r="E3017"/>
      <c r="F3017"/>
      <c r="G3017"/>
      <c r="H3017"/>
    </row>
    <row r="3018" spans="1:8">
      <c r="A3018"/>
      <c r="B3018"/>
      <c r="C3018"/>
      <c r="D3018"/>
      <c r="E3018"/>
      <c r="F3018"/>
      <c r="G3018"/>
      <c r="H3018"/>
    </row>
    <row r="3019" spans="1:8">
      <c r="A3019"/>
      <c r="B3019"/>
      <c r="C3019"/>
      <c r="D3019"/>
      <c r="E3019"/>
      <c r="F3019"/>
      <c r="G3019"/>
      <c r="H3019"/>
    </row>
    <row r="3020" spans="1:8">
      <c r="A3020"/>
      <c r="B3020"/>
      <c r="C3020"/>
      <c r="D3020"/>
      <c r="E3020"/>
      <c r="F3020"/>
      <c r="G3020"/>
      <c r="H3020"/>
    </row>
    <row r="3021" spans="1:8">
      <c r="A3021"/>
      <c r="B3021"/>
      <c r="C3021"/>
      <c r="D3021"/>
      <c r="E3021"/>
      <c r="F3021"/>
      <c r="G3021"/>
      <c r="H3021"/>
    </row>
    <row r="3022" spans="1:8">
      <c r="A3022"/>
      <c r="B3022"/>
      <c r="C3022"/>
      <c r="D3022"/>
      <c r="E3022"/>
      <c r="F3022"/>
      <c r="G3022"/>
      <c r="H3022"/>
    </row>
    <row r="3023" spans="1:8">
      <c r="A3023"/>
      <c r="B3023"/>
      <c r="C3023"/>
      <c r="D3023"/>
      <c r="E3023"/>
      <c r="F3023"/>
      <c r="G3023"/>
      <c r="H3023"/>
    </row>
    <row r="3024" spans="1:8">
      <c r="A3024"/>
      <c r="B3024"/>
      <c r="C3024"/>
      <c r="D3024"/>
      <c r="E3024"/>
      <c r="F3024"/>
      <c r="G3024"/>
      <c r="H3024"/>
    </row>
    <row r="3025" spans="1:8">
      <c r="A3025"/>
      <c r="B3025"/>
      <c r="C3025"/>
      <c r="D3025"/>
      <c r="E3025"/>
      <c r="F3025"/>
      <c r="G3025"/>
      <c r="H3025"/>
    </row>
    <row r="3026" spans="1:8">
      <c r="A3026"/>
      <c r="B3026"/>
      <c r="C3026"/>
      <c r="D3026"/>
      <c r="E3026"/>
      <c r="F3026"/>
      <c r="G3026"/>
      <c r="H3026"/>
    </row>
    <row r="3027" spans="1:8">
      <c r="A3027"/>
      <c r="B3027"/>
      <c r="C3027"/>
      <c r="D3027"/>
      <c r="E3027"/>
      <c r="F3027"/>
      <c r="G3027"/>
      <c r="H3027"/>
    </row>
    <row r="3028" spans="1:8">
      <c r="A3028"/>
      <c r="B3028"/>
      <c r="C3028"/>
      <c r="D3028"/>
      <c r="E3028"/>
      <c r="F3028"/>
      <c r="G3028"/>
      <c r="H3028"/>
    </row>
    <row r="3029" spans="1:8">
      <c r="A3029"/>
      <c r="B3029"/>
      <c r="C3029"/>
      <c r="D3029"/>
      <c r="E3029"/>
      <c r="F3029"/>
      <c r="G3029"/>
      <c r="H3029"/>
    </row>
    <row r="3030" spans="1:8">
      <c r="A3030"/>
      <c r="B3030"/>
      <c r="C3030"/>
      <c r="D3030"/>
      <c r="E3030"/>
      <c r="F3030"/>
      <c r="G3030"/>
      <c r="H3030"/>
    </row>
    <row r="3031" spans="1:8">
      <c r="A3031"/>
      <c r="B3031"/>
      <c r="C3031"/>
      <c r="D3031"/>
      <c r="E3031"/>
      <c r="F3031"/>
      <c r="G3031"/>
      <c r="H3031"/>
    </row>
    <row r="3032" spans="1:8">
      <c r="A3032"/>
      <c r="B3032"/>
      <c r="C3032"/>
      <c r="D3032"/>
      <c r="E3032"/>
      <c r="F3032"/>
      <c r="G3032"/>
      <c r="H3032"/>
    </row>
    <row r="3033" spans="1:8">
      <c r="A3033"/>
      <c r="B3033"/>
      <c r="C3033"/>
      <c r="D3033"/>
      <c r="E3033"/>
      <c r="F3033"/>
      <c r="G3033"/>
      <c r="H3033"/>
    </row>
    <row r="3034" spans="1:8">
      <c r="A3034"/>
      <c r="B3034"/>
      <c r="C3034"/>
      <c r="D3034"/>
      <c r="E3034"/>
      <c r="F3034"/>
      <c r="G3034"/>
      <c r="H3034"/>
    </row>
    <row r="3035" spans="1:8">
      <c r="A3035"/>
      <c r="B3035"/>
      <c r="C3035"/>
      <c r="D3035"/>
      <c r="E3035"/>
      <c r="F3035"/>
      <c r="G3035"/>
      <c r="H3035"/>
    </row>
    <row r="3036" spans="1:8">
      <c r="A3036"/>
      <c r="B3036"/>
      <c r="C3036"/>
      <c r="D3036"/>
      <c r="E3036"/>
      <c r="F3036"/>
      <c r="G3036"/>
      <c r="H3036"/>
    </row>
    <row r="3037" spans="1:8">
      <c r="A3037"/>
      <c r="B3037"/>
      <c r="C3037"/>
      <c r="D3037"/>
      <c r="E3037"/>
      <c r="F3037"/>
      <c r="G3037"/>
      <c r="H3037"/>
    </row>
    <row r="3038" spans="1:8">
      <c r="A3038"/>
      <c r="B3038"/>
      <c r="C3038"/>
      <c r="D3038"/>
      <c r="E3038"/>
      <c r="F3038"/>
      <c r="G3038"/>
      <c r="H3038"/>
    </row>
    <row r="3039" spans="1:8">
      <c r="A3039"/>
      <c r="B3039"/>
      <c r="C3039"/>
      <c r="D3039"/>
      <c r="E3039"/>
      <c r="F3039"/>
      <c r="G3039"/>
      <c r="H3039"/>
    </row>
    <row r="3040" spans="1:8">
      <c r="A3040"/>
      <c r="B3040"/>
      <c r="C3040"/>
      <c r="D3040"/>
      <c r="E3040"/>
      <c r="F3040"/>
      <c r="G3040"/>
      <c r="H3040"/>
    </row>
    <row r="3041" spans="1:8">
      <c r="A3041"/>
      <c r="B3041"/>
      <c r="C3041"/>
      <c r="D3041"/>
      <c r="E3041"/>
      <c r="F3041"/>
      <c r="G3041"/>
      <c r="H3041"/>
    </row>
    <row r="3042" spans="1:8">
      <c r="A3042"/>
      <c r="B3042"/>
      <c r="C3042"/>
      <c r="D3042"/>
      <c r="E3042"/>
      <c r="F3042"/>
      <c r="G3042"/>
      <c r="H3042"/>
    </row>
    <row r="3043" spans="1:8">
      <c r="A3043"/>
      <c r="B3043"/>
      <c r="C3043"/>
      <c r="D3043"/>
      <c r="E3043"/>
      <c r="F3043"/>
      <c r="G3043"/>
      <c r="H3043"/>
    </row>
    <row r="3044" spans="1:8">
      <c r="A3044"/>
      <c r="B3044"/>
      <c r="C3044"/>
      <c r="D3044"/>
      <c r="E3044"/>
      <c r="F3044"/>
      <c r="G3044"/>
      <c r="H3044"/>
    </row>
    <row r="3045" spans="1:8">
      <c r="A3045"/>
      <c r="B3045"/>
      <c r="C3045"/>
      <c r="D3045"/>
      <c r="E3045"/>
      <c r="F3045"/>
      <c r="G3045"/>
      <c r="H3045"/>
    </row>
    <row r="3046" spans="1:8">
      <c r="A3046"/>
      <c r="B3046"/>
      <c r="C3046"/>
      <c r="D3046"/>
      <c r="E3046"/>
      <c r="F3046"/>
      <c r="G3046"/>
      <c r="H3046"/>
    </row>
    <row r="3047" spans="1:8">
      <c r="A3047"/>
      <c r="B3047"/>
      <c r="C3047"/>
      <c r="D3047"/>
      <c r="E3047"/>
      <c r="F3047"/>
      <c r="G3047"/>
      <c r="H3047"/>
    </row>
    <row r="3048" spans="1:8">
      <c r="A3048"/>
      <c r="B3048"/>
      <c r="C3048"/>
      <c r="D3048"/>
      <c r="E3048"/>
      <c r="F3048"/>
      <c r="G3048"/>
      <c r="H3048"/>
    </row>
    <row r="3049" spans="1:8">
      <c r="A3049"/>
      <c r="B3049"/>
      <c r="C3049"/>
      <c r="D3049"/>
      <c r="E3049"/>
      <c r="F3049"/>
      <c r="G3049"/>
      <c r="H3049"/>
    </row>
    <row r="3050" spans="1:8">
      <c r="A3050"/>
      <c r="B3050"/>
      <c r="C3050"/>
      <c r="D3050"/>
      <c r="E3050"/>
      <c r="F3050"/>
      <c r="G3050"/>
      <c r="H3050"/>
    </row>
    <row r="3051" spans="1:8">
      <c r="A3051"/>
      <c r="B3051"/>
      <c r="C3051"/>
      <c r="D3051"/>
      <c r="E3051"/>
      <c r="F3051"/>
      <c r="G3051"/>
      <c r="H3051"/>
    </row>
    <row r="3052" spans="1:8">
      <c r="A3052"/>
      <c r="B3052"/>
      <c r="C3052"/>
      <c r="D3052"/>
      <c r="E3052"/>
      <c r="F3052"/>
      <c r="G3052"/>
      <c r="H3052"/>
    </row>
    <row r="3053" spans="1:8">
      <c r="A3053"/>
      <c r="B3053"/>
      <c r="C3053"/>
      <c r="D3053"/>
      <c r="E3053"/>
      <c r="F3053"/>
      <c r="G3053"/>
      <c r="H3053"/>
    </row>
    <row r="3054" spans="1:8">
      <c r="A3054"/>
      <c r="B3054"/>
      <c r="C3054"/>
      <c r="D3054"/>
      <c r="E3054"/>
      <c r="F3054"/>
      <c r="G3054"/>
      <c r="H3054"/>
    </row>
    <row r="3055" spans="1:8">
      <c r="A3055"/>
      <c r="B3055"/>
      <c r="C3055"/>
      <c r="D3055"/>
      <c r="E3055"/>
      <c r="F3055"/>
      <c r="G3055"/>
      <c r="H3055"/>
    </row>
    <row r="3056" spans="1:8">
      <c r="A3056"/>
      <c r="B3056"/>
      <c r="C3056"/>
      <c r="D3056"/>
      <c r="E3056"/>
      <c r="F3056"/>
      <c r="G3056"/>
      <c r="H3056"/>
    </row>
    <row r="3057" spans="1:8">
      <c r="A3057"/>
      <c r="B3057"/>
      <c r="C3057"/>
      <c r="D3057"/>
      <c r="E3057"/>
      <c r="F3057"/>
      <c r="G3057"/>
      <c r="H3057"/>
    </row>
    <row r="3058" spans="1:8">
      <c r="A3058"/>
      <c r="B3058"/>
      <c r="C3058"/>
      <c r="D3058"/>
      <c r="E3058"/>
      <c r="F3058"/>
      <c r="G3058"/>
      <c r="H3058"/>
    </row>
    <row r="3059" spans="1:8">
      <c r="A3059"/>
      <c r="B3059"/>
      <c r="C3059"/>
      <c r="D3059"/>
      <c r="E3059"/>
      <c r="F3059"/>
      <c r="G3059"/>
      <c r="H3059"/>
    </row>
    <row r="3060" spans="1:8">
      <c r="A3060"/>
      <c r="B3060"/>
      <c r="C3060"/>
      <c r="D3060"/>
      <c r="E3060"/>
      <c r="F3060"/>
      <c r="G3060"/>
      <c r="H3060"/>
    </row>
    <row r="3061" spans="1:8">
      <c r="A3061"/>
      <c r="B3061"/>
      <c r="C3061"/>
      <c r="D3061"/>
      <c r="E3061"/>
      <c r="F3061"/>
      <c r="G3061"/>
      <c r="H3061"/>
    </row>
    <row r="3062" spans="1:8">
      <c r="A3062"/>
      <c r="B3062"/>
      <c r="C3062"/>
      <c r="D3062"/>
      <c r="E3062"/>
      <c r="F3062"/>
      <c r="G3062"/>
      <c r="H3062"/>
    </row>
    <row r="3063" spans="1:8">
      <c r="A3063"/>
      <c r="B3063"/>
      <c r="C3063"/>
      <c r="D3063"/>
      <c r="E3063"/>
      <c r="F3063"/>
      <c r="G3063"/>
      <c r="H3063"/>
    </row>
    <row r="3064" spans="1:8">
      <c r="A3064"/>
      <c r="B3064"/>
      <c r="C3064"/>
      <c r="D3064"/>
      <c r="E3064"/>
      <c r="F3064"/>
      <c r="G3064"/>
      <c r="H3064"/>
    </row>
    <row r="3065" spans="1:8">
      <c r="A3065"/>
      <c r="B3065"/>
      <c r="C3065"/>
      <c r="D3065"/>
      <c r="E3065"/>
      <c r="F3065"/>
      <c r="G3065"/>
      <c r="H3065"/>
    </row>
    <row r="3066" spans="1:8">
      <c r="A3066"/>
      <c r="B3066"/>
      <c r="C3066"/>
      <c r="D3066"/>
      <c r="E3066"/>
      <c r="F3066"/>
      <c r="G3066"/>
      <c r="H3066"/>
    </row>
    <row r="3067" spans="1:8">
      <c r="A3067"/>
      <c r="B3067"/>
      <c r="C3067"/>
      <c r="D3067"/>
      <c r="E3067"/>
      <c r="F3067"/>
      <c r="G3067"/>
      <c r="H3067"/>
    </row>
    <row r="3068" spans="1:8">
      <c r="A3068"/>
      <c r="B3068"/>
      <c r="C3068"/>
      <c r="D3068"/>
      <c r="E3068"/>
      <c r="F3068"/>
      <c r="G3068"/>
      <c r="H3068"/>
    </row>
    <row r="3069" spans="1:8">
      <c r="A3069"/>
      <c r="B3069"/>
      <c r="C3069"/>
      <c r="D3069"/>
      <c r="E3069"/>
      <c r="F3069"/>
      <c r="G3069"/>
      <c r="H3069"/>
    </row>
    <row r="3070" spans="1:8">
      <c r="A3070"/>
      <c r="B3070"/>
      <c r="C3070"/>
      <c r="D3070"/>
      <c r="E3070"/>
      <c r="F3070"/>
      <c r="G3070"/>
      <c r="H3070"/>
    </row>
    <row r="3071" spans="1:8">
      <c r="A3071"/>
      <c r="B3071"/>
      <c r="C3071"/>
      <c r="D3071"/>
      <c r="E3071"/>
      <c r="F3071"/>
      <c r="G3071"/>
      <c r="H3071"/>
    </row>
    <row r="3072" spans="1:8">
      <c r="A3072"/>
      <c r="B3072"/>
      <c r="C3072"/>
      <c r="D3072"/>
      <c r="E3072"/>
      <c r="F3072"/>
      <c r="G3072"/>
      <c r="H3072"/>
    </row>
    <row r="3073" spans="1:8">
      <c r="A3073"/>
      <c r="B3073"/>
      <c r="C3073"/>
      <c r="D3073"/>
      <c r="E3073"/>
      <c r="F3073"/>
      <c r="G3073"/>
      <c r="H3073"/>
    </row>
    <row r="3074" spans="1:8">
      <c r="A3074"/>
      <c r="B3074"/>
      <c r="C3074"/>
      <c r="D3074"/>
      <c r="E3074"/>
      <c r="F3074"/>
      <c r="G3074"/>
      <c r="H3074"/>
    </row>
    <row r="3075" spans="1:8">
      <c r="A3075"/>
      <c r="B3075"/>
      <c r="C3075"/>
      <c r="D3075"/>
      <c r="E3075"/>
      <c r="F3075"/>
      <c r="G3075"/>
      <c r="H3075"/>
    </row>
    <row r="3076" spans="1:8">
      <c r="A3076"/>
      <c r="B3076"/>
      <c r="C3076"/>
      <c r="D3076"/>
      <c r="E3076"/>
      <c r="F3076"/>
      <c r="G3076"/>
      <c r="H3076"/>
    </row>
    <row r="3077" spans="1:8">
      <c r="A3077"/>
      <c r="B3077"/>
      <c r="C3077"/>
      <c r="D3077"/>
      <c r="E3077"/>
      <c r="F3077"/>
      <c r="G3077"/>
      <c r="H3077"/>
    </row>
    <row r="3078" spans="1:8">
      <c r="A3078"/>
      <c r="B3078"/>
      <c r="C3078"/>
      <c r="D3078"/>
      <c r="E3078"/>
      <c r="F3078"/>
      <c r="G3078"/>
      <c r="H3078"/>
    </row>
    <row r="3079" spans="1:8">
      <c r="A3079"/>
      <c r="B3079"/>
      <c r="C3079"/>
      <c r="D3079"/>
      <c r="E3079"/>
      <c r="F3079"/>
      <c r="G3079"/>
      <c r="H3079"/>
    </row>
    <row r="3080" spans="1:8">
      <c r="A3080"/>
      <c r="B3080"/>
      <c r="C3080"/>
      <c r="D3080"/>
      <c r="E3080"/>
      <c r="F3080"/>
      <c r="G3080"/>
      <c r="H3080"/>
    </row>
    <row r="3081" spans="1:8">
      <c r="A3081"/>
      <c r="B3081"/>
      <c r="C3081"/>
      <c r="D3081"/>
      <c r="E3081"/>
      <c r="F3081"/>
      <c r="G3081"/>
      <c r="H3081"/>
    </row>
    <row r="3082" spans="1:8">
      <c r="A3082"/>
      <c r="B3082"/>
      <c r="C3082"/>
      <c r="D3082"/>
      <c r="E3082"/>
      <c r="F3082"/>
      <c r="G3082"/>
      <c r="H3082"/>
    </row>
    <row r="3083" spans="1:8">
      <c r="A3083"/>
      <c r="B3083"/>
      <c r="C3083"/>
      <c r="D3083"/>
      <c r="E3083"/>
      <c r="F3083"/>
      <c r="G3083"/>
      <c r="H3083"/>
    </row>
    <row r="3084" spans="1:8">
      <c r="A3084"/>
      <c r="B3084"/>
      <c r="C3084"/>
      <c r="D3084"/>
      <c r="E3084"/>
      <c r="F3084"/>
      <c r="G3084"/>
      <c r="H3084"/>
    </row>
    <row r="3085" spans="1:8">
      <c r="A3085"/>
      <c r="B3085"/>
      <c r="C3085"/>
      <c r="D3085"/>
      <c r="E3085"/>
      <c r="F3085"/>
      <c r="G3085"/>
      <c r="H3085"/>
    </row>
    <row r="3086" spans="1:8">
      <c r="A3086"/>
      <c r="B3086"/>
      <c r="C3086"/>
      <c r="D3086"/>
      <c r="E3086"/>
      <c r="F3086"/>
      <c r="G3086"/>
      <c r="H3086"/>
    </row>
    <row r="3087" spans="1:8">
      <c r="A3087"/>
      <c r="B3087"/>
      <c r="C3087"/>
      <c r="D3087"/>
      <c r="E3087"/>
      <c r="F3087"/>
      <c r="G3087"/>
      <c r="H3087"/>
    </row>
    <row r="3088" spans="1:8">
      <c r="A3088"/>
      <c r="B3088"/>
      <c r="C3088"/>
      <c r="D3088"/>
      <c r="E3088"/>
      <c r="F3088"/>
      <c r="G3088"/>
      <c r="H3088"/>
    </row>
    <row r="3089" spans="1:8">
      <c r="A3089"/>
      <c r="B3089"/>
      <c r="C3089"/>
      <c r="D3089"/>
      <c r="E3089"/>
      <c r="F3089"/>
      <c r="G3089"/>
      <c r="H3089"/>
    </row>
    <row r="3090" spans="1:8">
      <c r="A3090"/>
      <c r="B3090"/>
      <c r="C3090"/>
      <c r="D3090"/>
      <c r="E3090"/>
      <c r="F3090"/>
      <c r="G3090"/>
      <c r="H3090"/>
    </row>
    <row r="3091" spans="1:8">
      <c r="A3091"/>
      <c r="B3091"/>
      <c r="C3091"/>
      <c r="D3091"/>
      <c r="E3091"/>
      <c r="F3091"/>
      <c r="G3091"/>
      <c r="H3091"/>
    </row>
    <row r="3092" spans="1:8">
      <c r="A3092"/>
      <c r="B3092"/>
      <c r="C3092"/>
      <c r="D3092"/>
      <c r="E3092"/>
      <c r="F3092"/>
      <c r="G3092"/>
      <c r="H3092"/>
    </row>
    <row r="3093" spans="1:8">
      <c r="A3093"/>
      <c r="B3093"/>
      <c r="C3093"/>
      <c r="D3093"/>
      <c r="E3093"/>
      <c r="F3093"/>
      <c r="G3093"/>
      <c r="H3093"/>
    </row>
    <row r="3094" spans="1:8">
      <c r="A3094"/>
      <c r="B3094"/>
      <c r="C3094"/>
      <c r="D3094"/>
      <c r="E3094"/>
      <c r="F3094"/>
      <c r="G3094"/>
      <c r="H3094"/>
    </row>
    <row r="3095" spans="1:8">
      <c r="A3095"/>
      <c r="B3095"/>
      <c r="C3095"/>
      <c r="D3095"/>
      <c r="E3095"/>
      <c r="F3095"/>
      <c r="G3095"/>
      <c r="H3095"/>
    </row>
    <row r="3096" spans="1:8">
      <c r="A3096"/>
      <c r="B3096"/>
      <c r="C3096"/>
      <c r="D3096"/>
      <c r="E3096"/>
      <c r="F3096"/>
      <c r="G3096"/>
      <c r="H3096"/>
    </row>
    <row r="3097" spans="1:8">
      <c r="A3097"/>
      <c r="B3097"/>
      <c r="C3097"/>
      <c r="D3097"/>
      <c r="E3097"/>
      <c r="F3097"/>
      <c r="G3097"/>
      <c r="H3097"/>
    </row>
    <row r="3098" spans="1:8">
      <c r="A3098"/>
      <c r="B3098"/>
      <c r="C3098"/>
      <c r="D3098"/>
      <c r="E3098"/>
      <c r="F3098"/>
      <c r="G3098"/>
      <c r="H3098"/>
    </row>
    <row r="3099" spans="1:8">
      <c r="A3099"/>
      <c r="B3099"/>
      <c r="C3099"/>
      <c r="D3099"/>
      <c r="E3099"/>
      <c r="F3099"/>
      <c r="G3099"/>
      <c r="H3099"/>
    </row>
    <row r="3100" spans="1:8">
      <c r="A3100"/>
      <c r="B3100"/>
      <c r="C3100"/>
      <c r="D3100"/>
      <c r="E3100"/>
      <c r="F3100"/>
      <c r="G3100"/>
      <c r="H3100"/>
    </row>
    <row r="3101" spans="1:8">
      <c r="A3101"/>
      <c r="B3101"/>
      <c r="C3101"/>
      <c r="D3101"/>
      <c r="E3101"/>
      <c r="F3101"/>
      <c r="G3101"/>
      <c r="H3101"/>
    </row>
    <row r="3102" spans="1:8">
      <c r="A3102"/>
      <c r="B3102"/>
      <c r="C3102"/>
      <c r="D3102"/>
      <c r="E3102"/>
      <c r="F3102"/>
      <c r="G3102"/>
      <c r="H3102"/>
    </row>
    <row r="3103" spans="1:8">
      <c r="A3103"/>
      <c r="B3103"/>
      <c r="C3103"/>
      <c r="D3103"/>
      <c r="E3103"/>
      <c r="F3103"/>
      <c r="G3103"/>
      <c r="H3103"/>
    </row>
    <row r="3104" spans="1:8">
      <c r="A3104"/>
      <c r="B3104"/>
      <c r="C3104"/>
      <c r="D3104"/>
      <c r="E3104"/>
      <c r="F3104"/>
      <c r="G3104"/>
      <c r="H3104"/>
    </row>
    <row r="3105" spans="1:8">
      <c r="A3105"/>
      <c r="B3105"/>
      <c r="C3105"/>
      <c r="D3105"/>
      <c r="E3105"/>
      <c r="F3105"/>
      <c r="G3105"/>
      <c r="H3105"/>
    </row>
    <row r="3106" spans="1:8">
      <c r="A3106"/>
      <c r="B3106"/>
      <c r="C3106"/>
      <c r="D3106"/>
      <c r="E3106"/>
      <c r="F3106"/>
      <c r="G3106"/>
      <c r="H3106"/>
    </row>
    <row r="3107" spans="1:8">
      <c r="A3107"/>
      <c r="B3107"/>
      <c r="C3107"/>
      <c r="D3107"/>
      <c r="E3107"/>
      <c r="F3107"/>
      <c r="G3107"/>
      <c r="H3107"/>
    </row>
    <row r="3108" spans="1:8">
      <c r="A3108"/>
      <c r="B3108"/>
      <c r="C3108"/>
      <c r="D3108"/>
      <c r="E3108"/>
      <c r="F3108"/>
      <c r="G3108"/>
      <c r="H3108"/>
    </row>
    <row r="3109" spans="1:8">
      <c r="A3109"/>
      <c r="B3109"/>
      <c r="C3109"/>
      <c r="D3109"/>
      <c r="E3109"/>
      <c r="F3109"/>
      <c r="G3109"/>
      <c r="H3109"/>
    </row>
    <row r="3110" spans="1:8">
      <c r="A3110"/>
      <c r="B3110"/>
      <c r="C3110"/>
      <c r="D3110"/>
      <c r="E3110"/>
      <c r="F3110"/>
      <c r="G3110"/>
      <c r="H3110"/>
    </row>
    <row r="3111" spans="1:8">
      <c r="A3111"/>
      <c r="B3111"/>
      <c r="C3111"/>
      <c r="D3111"/>
      <c r="E3111"/>
      <c r="F3111"/>
      <c r="G3111"/>
      <c r="H3111"/>
    </row>
    <row r="3112" spans="1:8">
      <c r="A3112"/>
      <c r="B3112"/>
      <c r="C3112"/>
      <c r="D3112"/>
      <c r="E3112"/>
      <c r="F3112"/>
      <c r="G3112"/>
      <c r="H3112"/>
    </row>
    <row r="3113" spans="1:8">
      <c r="A3113"/>
      <c r="B3113"/>
      <c r="C3113"/>
      <c r="D3113"/>
      <c r="E3113"/>
      <c r="F3113"/>
      <c r="G3113"/>
      <c r="H3113"/>
    </row>
    <row r="3114" spans="1:8">
      <c r="A3114"/>
      <c r="B3114"/>
      <c r="C3114"/>
      <c r="D3114"/>
      <c r="E3114"/>
      <c r="F3114"/>
      <c r="G3114"/>
      <c r="H3114"/>
    </row>
    <row r="3115" spans="1:8">
      <c r="A3115"/>
      <c r="B3115"/>
      <c r="C3115"/>
      <c r="D3115"/>
      <c r="E3115"/>
      <c r="F3115"/>
      <c r="G3115"/>
      <c r="H3115"/>
    </row>
    <row r="3116" spans="1:8">
      <c r="A3116"/>
      <c r="B3116"/>
      <c r="C3116"/>
      <c r="D3116"/>
      <c r="E3116"/>
      <c r="F3116"/>
      <c r="G3116"/>
      <c r="H3116"/>
    </row>
    <row r="3117" spans="1:8">
      <c r="A3117"/>
      <c r="B3117"/>
      <c r="C3117"/>
      <c r="D3117"/>
      <c r="E3117"/>
      <c r="F3117"/>
      <c r="G3117"/>
      <c r="H3117"/>
    </row>
    <row r="3118" spans="1:8">
      <c r="A3118"/>
      <c r="B3118"/>
      <c r="C3118"/>
      <c r="D3118"/>
      <c r="E3118"/>
      <c r="F3118"/>
      <c r="G3118"/>
      <c r="H3118"/>
    </row>
    <row r="3119" spans="1:8">
      <c r="A3119"/>
      <c r="B3119"/>
      <c r="C3119"/>
      <c r="D3119"/>
      <c r="E3119"/>
      <c r="F3119"/>
      <c r="G3119"/>
      <c r="H3119"/>
    </row>
    <row r="3120" spans="1:8">
      <c r="A3120"/>
      <c r="B3120"/>
      <c r="C3120"/>
      <c r="D3120"/>
      <c r="E3120"/>
      <c r="F3120"/>
      <c r="G3120"/>
      <c r="H3120"/>
    </row>
    <row r="3121" spans="1:8">
      <c r="A3121"/>
      <c r="B3121"/>
      <c r="C3121"/>
      <c r="D3121"/>
      <c r="E3121"/>
      <c r="F3121"/>
      <c r="G3121"/>
      <c r="H3121"/>
    </row>
    <row r="3122" spans="1:8">
      <c r="A3122"/>
      <c r="B3122"/>
      <c r="C3122"/>
      <c r="D3122"/>
      <c r="E3122"/>
      <c r="F3122"/>
      <c r="G3122"/>
      <c r="H3122"/>
    </row>
    <row r="3123" spans="1:8">
      <c r="A3123"/>
      <c r="B3123"/>
      <c r="C3123"/>
      <c r="D3123"/>
      <c r="E3123"/>
      <c r="F3123"/>
      <c r="G3123"/>
      <c r="H3123"/>
    </row>
    <row r="3124" spans="1:8">
      <c r="A3124"/>
      <c r="B3124"/>
      <c r="C3124"/>
      <c r="D3124"/>
      <c r="E3124"/>
      <c r="F3124"/>
      <c r="G3124"/>
      <c r="H3124"/>
    </row>
    <row r="3125" spans="1:8">
      <c r="A3125"/>
      <c r="B3125"/>
      <c r="C3125"/>
      <c r="D3125"/>
      <c r="E3125"/>
      <c r="F3125"/>
      <c r="G3125"/>
      <c r="H3125"/>
    </row>
    <row r="3126" spans="1:8">
      <c r="A3126"/>
      <c r="B3126"/>
      <c r="C3126"/>
      <c r="D3126"/>
      <c r="E3126"/>
      <c r="F3126"/>
      <c r="G3126"/>
      <c r="H3126"/>
    </row>
    <row r="3127" spans="1:8">
      <c r="A3127"/>
      <c r="B3127"/>
      <c r="C3127"/>
      <c r="D3127"/>
      <c r="E3127"/>
      <c r="F3127"/>
      <c r="G3127"/>
      <c r="H3127"/>
    </row>
    <row r="3128" spans="1:8">
      <c r="A3128"/>
      <c r="B3128"/>
      <c r="C3128"/>
      <c r="D3128"/>
      <c r="E3128"/>
      <c r="F3128"/>
      <c r="G3128"/>
      <c r="H3128"/>
    </row>
    <row r="3129" spans="1:8">
      <c r="A3129"/>
      <c r="B3129"/>
      <c r="C3129"/>
      <c r="D3129"/>
      <c r="E3129"/>
      <c r="F3129"/>
      <c r="G3129"/>
      <c r="H3129"/>
    </row>
    <row r="3130" spans="1:8">
      <c r="A3130"/>
      <c r="B3130"/>
      <c r="C3130"/>
      <c r="D3130"/>
      <c r="E3130"/>
      <c r="F3130"/>
      <c r="G3130"/>
      <c r="H3130"/>
    </row>
    <row r="3131" spans="1:8">
      <c r="A3131"/>
      <c r="B3131"/>
      <c r="C3131"/>
      <c r="D3131"/>
      <c r="E3131"/>
      <c r="F3131"/>
      <c r="G3131"/>
      <c r="H3131"/>
    </row>
    <row r="3132" spans="1:8">
      <c r="A3132"/>
      <c r="B3132"/>
      <c r="C3132"/>
      <c r="D3132"/>
      <c r="E3132"/>
      <c r="F3132"/>
      <c r="G3132"/>
      <c r="H3132"/>
    </row>
    <row r="3133" spans="1:8">
      <c r="A3133"/>
      <c r="B3133"/>
      <c r="C3133"/>
      <c r="D3133"/>
      <c r="E3133"/>
      <c r="F3133"/>
      <c r="G3133"/>
      <c r="H3133"/>
    </row>
    <row r="3134" spans="1:8">
      <c r="A3134"/>
      <c r="B3134"/>
      <c r="C3134"/>
      <c r="D3134"/>
      <c r="E3134"/>
      <c r="F3134"/>
      <c r="G3134"/>
      <c r="H3134"/>
    </row>
    <row r="3135" spans="1:8">
      <c r="A3135"/>
      <c r="B3135"/>
      <c r="C3135"/>
      <c r="D3135"/>
      <c r="E3135"/>
      <c r="F3135"/>
      <c r="G3135"/>
      <c r="H3135"/>
    </row>
    <row r="3136" spans="1:8">
      <c r="A3136"/>
      <c r="B3136"/>
      <c r="C3136"/>
      <c r="D3136"/>
      <c r="E3136"/>
      <c r="F3136"/>
      <c r="G3136"/>
      <c r="H3136"/>
    </row>
    <row r="3137" spans="1:8">
      <c r="A3137"/>
      <c r="B3137"/>
      <c r="C3137"/>
      <c r="D3137"/>
      <c r="E3137"/>
      <c r="F3137"/>
      <c r="G3137"/>
      <c r="H3137"/>
    </row>
    <row r="3138" spans="1:8">
      <c r="A3138"/>
      <c r="B3138"/>
      <c r="C3138"/>
      <c r="D3138"/>
      <c r="E3138"/>
      <c r="F3138"/>
      <c r="G3138"/>
      <c r="H3138"/>
    </row>
    <row r="3139" spans="1:8">
      <c r="A3139"/>
      <c r="B3139"/>
      <c r="C3139"/>
      <c r="D3139"/>
      <c r="E3139"/>
      <c r="F3139"/>
      <c r="G3139"/>
      <c r="H3139"/>
    </row>
    <row r="3140" spans="1:8">
      <c r="A3140"/>
      <c r="B3140"/>
      <c r="C3140"/>
      <c r="D3140"/>
      <c r="E3140"/>
      <c r="F3140"/>
      <c r="G3140"/>
      <c r="H3140"/>
    </row>
    <row r="3141" spans="1:8">
      <c r="A3141"/>
      <c r="B3141"/>
      <c r="C3141"/>
      <c r="D3141"/>
      <c r="E3141"/>
      <c r="F3141"/>
      <c r="G3141"/>
      <c r="H3141"/>
    </row>
    <row r="3142" spans="1:8">
      <c r="A3142"/>
      <c r="B3142"/>
      <c r="C3142"/>
      <c r="D3142"/>
      <c r="E3142"/>
      <c r="F3142"/>
      <c r="G3142"/>
      <c r="H3142"/>
    </row>
    <row r="3143" spans="1:8">
      <c r="A3143"/>
      <c r="B3143"/>
      <c r="C3143"/>
      <c r="D3143"/>
      <c r="E3143"/>
      <c r="F3143"/>
      <c r="G3143"/>
      <c r="H3143"/>
    </row>
    <row r="3144" spans="1:8">
      <c r="A3144"/>
      <c r="B3144"/>
      <c r="C3144"/>
      <c r="D3144"/>
      <c r="E3144"/>
      <c r="F3144"/>
      <c r="G3144"/>
      <c r="H3144"/>
    </row>
    <row r="3145" spans="1:8">
      <c r="A3145"/>
      <c r="B3145"/>
      <c r="C3145"/>
      <c r="D3145"/>
      <c r="E3145"/>
      <c r="F3145"/>
      <c r="G3145"/>
      <c r="H3145"/>
    </row>
    <row r="3146" spans="1:8">
      <c r="A3146"/>
      <c r="B3146"/>
      <c r="C3146"/>
      <c r="D3146"/>
      <c r="E3146"/>
      <c r="F3146"/>
      <c r="G3146"/>
      <c r="H3146"/>
    </row>
    <row r="3147" spans="1:8">
      <c r="A3147"/>
      <c r="B3147"/>
      <c r="C3147"/>
      <c r="D3147"/>
      <c r="E3147"/>
      <c r="F3147"/>
      <c r="G3147"/>
      <c r="H3147"/>
    </row>
    <row r="3148" spans="1:8">
      <c r="A3148"/>
      <c r="B3148"/>
      <c r="C3148"/>
      <c r="D3148"/>
      <c r="E3148"/>
      <c r="F3148"/>
      <c r="G3148"/>
      <c r="H3148"/>
    </row>
    <row r="3149" spans="1:8">
      <c r="A3149"/>
      <c r="B3149"/>
      <c r="C3149"/>
      <c r="D3149"/>
      <c r="E3149"/>
      <c r="F3149"/>
      <c r="G3149"/>
      <c r="H3149"/>
    </row>
    <row r="3150" spans="1:8">
      <c r="A3150"/>
      <c r="B3150"/>
      <c r="C3150"/>
      <c r="D3150"/>
      <c r="E3150"/>
      <c r="F3150"/>
      <c r="G3150"/>
      <c r="H3150"/>
    </row>
    <row r="3151" spans="1:8">
      <c r="A3151"/>
      <c r="B3151"/>
      <c r="C3151"/>
      <c r="D3151"/>
      <c r="E3151"/>
      <c r="F3151"/>
      <c r="G3151"/>
      <c r="H3151"/>
    </row>
    <row r="3152" spans="1:8">
      <c r="A3152"/>
      <c r="B3152"/>
      <c r="C3152"/>
      <c r="D3152"/>
      <c r="E3152"/>
      <c r="F3152"/>
      <c r="G3152"/>
      <c r="H3152"/>
    </row>
    <row r="3153" spans="1:8">
      <c r="A3153"/>
      <c r="B3153"/>
      <c r="C3153"/>
      <c r="D3153"/>
      <c r="E3153"/>
      <c r="F3153"/>
      <c r="G3153"/>
      <c r="H3153"/>
    </row>
    <row r="3154" spans="1:8">
      <c r="A3154"/>
      <c r="B3154"/>
      <c r="C3154"/>
      <c r="D3154"/>
      <c r="E3154"/>
      <c r="F3154"/>
      <c r="G3154"/>
      <c r="H3154"/>
    </row>
    <row r="3155" spans="1:8">
      <c r="A3155"/>
      <c r="B3155"/>
      <c r="C3155"/>
      <c r="D3155"/>
      <c r="E3155"/>
      <c r="F3155"/>
      <c r="G3155"/>
      <c r="H3155"/>
    </row>
    <row r="3156" spans="1:8">
      <c r="A3156"/>
      <c r="B3156"/>
      <c r="C3156"/>
      <c r="D3156"/>
      <c r="E3156"/>
      <c r="F3156"/>
      <c r="G3156"/>
      <c r="H3156"/>
    </row>
    <row r="3157" spans="1:8">
      <c r="A3157"/>
      <c r="B3157"/>
      <c r="C3157"/>
      <c r="D3157"/>
      <c r="E3157"/>
      <c r="F3157"/>
      <c r="G3157"/>
      <c r="H3157"/>
    </row>
    <row r="3158" spans="1:8">
      <c r="A3158"/>
      <c r="B3158"/>
      <c r="C3158"/>
      <c r="D3158"/>
      <c r="E3158"/>
      <c r="F3158"/>
      <c r="G3158"/>
      <c r="H3158"/>
    </row>
    <row r="3159" spans="1:8">
      <c r="A3159"/>
      <c r="B3159"/>
      <c r="C3159"/>
      <c r="D3159"/>
      <c r="E3159"/>
      <c r="F3159"/>
      <c r="G3159"/>
      <c r="H3159"/>
    </row>
    <row r="3160" spans="1:8">
      <c r="A3160"/>
      <c r="B3160"/>
      <c r="C3160"/>
      <c r="D3160"/>
      <c r="E3160"/>
      <c r="F3160"/>
      <c r="G3160"/>
      <c r="H3160"/>
    </row>
    <row r="3161" spans="1:8">
      <c r="A3161"/>
      <c r="B3161"/>
      <c r="C3161"/>
      <c r="D3161"/>
      <c r="E3161"/>
      <c r="F3161"/>
      <c r="G3161"/>
      <c r="H3161"/>
    </row>
    <row r="3162" spans="1:8">
      <c r="A3162"/>
      <c r="B3162"/>
      <c r="C3162"/>
      <c r="D3162"/>
      <c r="E3162"/>
      <c r="F3162"/>
      <c r="G3162"/>
      <c r="H3162"/>
    </row>
    <row r="3163" spans="1:8">
      <c r="A3163"/>
      <c r="B3163"/>
      <c r="C3163"/>
      <c r="D3163"/>
      <c r="E3163"/>
      <c r="F3163"/>
      <c r="G3163"/>
      <c r="H3163"/>
    </row>
    <row r="3164" spans="1:8">
      <c r="A3164"/>
      <c r="B3164"/>
      <c r="C3164"/>
      <c r="D3164"/>
      <c r="E3164"/>
      <c r="F3164"/>
      <c r="G3164"/>
      <c r="H3164"/>
    </row>
    <row r="3165" spans="1:8">
      <c r="A3165"/>
      <c r="B3165"/>
      <c r="C3165"/>
      <c r="D3165"/>
      <c r="E3165"/>
      <c r="F3165"/>
      <c r="G3165"/>
      <c r="H3165"/>
    </row>
    <row r="3166" spans="1:8">
      <c r="A3166"/>
      <c r="B3166"/>
      <c r="C3166"/>
      <c r="D3166"/>
      <c r="E3166"/>
      <c r="F3166"/>
      <c r="G3166"/>
      <c r="H3166"/>
    </row>
    <row r="3167" spans="1:8">
      <c r="A3167"/>
      <c r="B3167"/>
      <c r="C3167"/>
      <c r="D3167"/>
      <c r="E3167"/>
      <c r="F3167"/>
      <c r="G3167"/>
      <c r="H3167"/>
    </row>
    <row r="3168" spans="1:8">
      <c r="A3168"/>
      <c r="B3168"/>
      <c r="C3168"/>
      <c r="D3168"/>
      <c r="E3168"/>
      <c r="F3168"/>
      <c r="G3168"/>
      <c r="H3168"/>
    </row>
    <row r="3169" spans="1:8">
      <c r="A3169"/>
      <c r="B3169"/>
      <c r="C3169"/>
      <c r="D3169"/>
      <c r="E3169"/>
      <c r="F3169"/>
      <c r="G3169"/>
      <c r="H3169"/>
    </row>
    <row r="3170" spans="1:8">
      <c r="A3170"/>
      <c r="B3170"/>
      <c r="C3170"/>
      <c r="D3170"/>
      <c r="E3170"/>
      <c r="F3170"/>
      <c r="G3170"/>
      <c r="H3170"/>
    </row>
    <row r="3171" spans="1:8">
      <c r="A3171"/>
      <c r="B3171"/>
      <c r="C3171"/>
      <c r="D3171"/>
      <c r="E3171"/>
      <c r="F3171"/>
      <c r="G3171"/>
      <c r="H3171"/>
    </row>
    <row r="3172" spans="1:8">
      <c r="A3172"/>
      <c r="B3172"/>
      <c r="C3172"/>
      <c r="D3172"/>
      <c r="E3172"/>
      <c r="F3172"/>
      <c r="G3172"/>
      <c r="H3172"/>
    </row>
    <row r="3173" spans="1:8">
      <c r="A3173"/>
      <c r="B3173"/>
      <c r="C3173"/>
      <c r="D3173"/>
      <c r="E3173"/>
      <c r="F3173"/>
      <c r="G3173"/>
      <c r="H3173"/>
    </row>
    <row r="3174" spans="1:8">
      <c r="A3174"/>
      <c r="B3174"/>
      <c r="C3174"/>
      <c r="D3174"/>
      <c r="E3174"/>
      <c r="F3174"/>
      <c r="G3174"/>
      <c r="H3174"/>
    </row>
    <row r="3175" spans="1:8">
      <c r="A3175"/>
      <c r="B3175"/>
      <c r="C3175"/>
      <c r="D3175"/>
      <c r="E3175"/>
      <c r="F3175"/>
      <c r="G3175"/>
      <c r="H3175"/>
    </row>
    <row r="3176" spans="1:8">
      <c r="A3176"/>
      <c r="B3176"/>
      <c r="C3176"/>
      <c r="D3176"/>
      <c r="E3176"/>
      <c r="F3176"/>
      <c r="G3176"/>
      <c r="H3176"/>
    </row>
    <row r="3177" spans="1:8">
      <c r="A3177"/>
      <c r="B3177"/>
      <c r="C3177"/>
      <c r="D3177"/>
      <c r="E3177"/>
      <c r="F3177"/>
      <c r="G3177"/>
      <c r="H3177"/>
    </row>
    <row r="3178" spans="1:8">
      <c r="A3178"/>
      <c r="B3178"/>
      <c r="C3178"/>
      <c r="D3178"/>
      <c r="E3178"/>
      <c r="F3178"/>
      <c r="G3178"/>
      <c r="H3178"/>
    </row>
    <row r="3179" spans="1:8">
      <c r="A3179"/>
      <c r="B3179"/>
      <c r="C3179"/>
      <c r="D3179"/>
      <c r="E3179"/>
      <c r="F3179"/>
      <c r="G3179"/>
      <c r="H3179"/>
    </row>
    <row r="3180" spans="1:8">
      <c r="A3180"/>
      <c r="B3180"/>
      <c r="C3180"/>
      <c r="D3180"/>
      <c r="E3180"/>
      <c r="F3180"/>
      <c r="G3180"/>
      <c r="H3180"/>
    </row>
    <row r="3181" spans="1:8">
      <c r="A3181"/>
      <c r="B3181"/>
      <c r="C3181"/>
      <c r="D3181"/>
      <c r="E3181"/>
      <c r="F3181"/>
      <c r="G3181"/>
      <c r="H3181"/>
    </row>
    <row r="3182" spans="1:8">
      <c r="A3182"/>
      <c r="B3182"/>
      <c r="C3182"/>
      <c r="D3182"/>
      <c r="E3182"/>
      <c r="F3182"/>
      <c r="G3182"/>
      <c r="H3182"/>
    </row>
    <row r="3183" spans="1:8">
      <c r="A3183"/>
      <c r="B3183"/>
      <c r="C3183"/>
      <c r="D3183"/>
      <c r="E3183"/>
      <c r="F3183"/>
      <c r="G3183"/>
      <c r="H3183"/>
    </row>
    <row r="3184" spans="1:8">
      <c r="A3184"/>
      <c r="B3184"/>
      <c r="C3184"/>
      <c r="D3184"/>
      <c r="E3184"/>
      <c r="F3184"/>
      <c r="G3184"/>
      <c r="H3184"/>
    </row>
    <row r="3185" spans="1:8">
      <c r="A3185"/>
      <c r="B3185"/>
      <c r="C3185"/>
      <c r="D3185"/>
      <c r="E3185"/>
      <c r="F3185"/>
      <c r="G3185"/>
      <c r="H3185"/>
    </row>
    <row r="3186" spans="1:8">
      <c r="A3186"/>
      <c r="B3186"/>
      <c r="C3186"/>
      <c r="D3186"/>
      <c r="E3186"/>
      <c r="F3186"/>
      <c r="G3186"/>
      <c r="H3186"/>
    </row>
    <row r="3187" spans="1:8">
      <c r="A3187"/>
      <c r="B3187"/>
      <c r="C3187"/>
      <c r="D3187"/>
      <c r="E3187"/>
      <c r="F3187"/>
      <c r="G3187"/>
      <c r="H3187"/>
    </row>
    <row r="3188" spans="1:8">
      <c r="A3188"/>
      <c r="B3188"/>
      <c r="C3188"/>
      <c r="D3188"/>
      <c r="E3188"/>
      <c r="F3188"/>
      <c r="G3188"/>
      <c r="H3188"/>
    </row>
    <row r="3189" spans="1:8">
      <c r="A3189"/>
      <c r="B3189"/>
      <c r="C3189"/>
      <c r="D3189"/>
      <c r="E3189"/>
      <c r="F3189"/>
      <c r="G3189"/>
      <c r="H3189"/>
    </row>
    <row r="3190" spans="1:8">
      <c r="A3190"/>
      <c r="B3190"/>
      <c r="C3190"/>
      <c r="D3190"/>
      <c r="E3190"/>
      <c r="F3190"/>
      <c r="G3190"/>
      <c r="H3190"/>
    </row>
    <row r="3191" spans="1:8">
      <c r="A3191"/>
      <c r="B3191"/>
      <c r="C3191"/>
      <c r="D3191"/>
      <c r="E3191"/>
      <c r="F3191"/>
      <c r="G3191"/>
      <c r="H3191"/>
    </row>
    <row r="3192" spans="1:8">
      <c r="A3192"/>
      <c r="B3192"/>
      <c r="C3192"/>
      <c r="D3192"/>
      <c r="E3192"/>
      <c r="F3192"/>
      <c r="G3192"/>
      <c r="H3192"/>
    </row>
    <row r="3193" spans="1:8">
      <c r="A3193"/>
      <c r="B3193"/>
      <c r="C3193"/>
      <c r="D3193"/>
      <c r="E3193"/>
      <c r="F3193"/>
      <c r="G3193"/>
      <c r="H3193"/>
    </row>
    <row r="3194" spans="1:8">
      <c r="A3194"/>
      <c r="B3194"/>
      <c r="C3194"/>
      <c r="D3194"/>
      <c r="E3194"/>
      <c r="F3194"/>
      <c r="G3194"/>
      <c r="H3194"/>
    </row>
    <row r="3195" spans="1:8">
      <c r="A3195"/>
      <c r="B3195"/>
      <c r="C3195"/>
      <c r="D3195"/>
      <c r="E3195"/>
      <c r="F3195"/>
      <c r="G3195"/>
      <c r="H3195"/>
    </row>
    <row r="3196" spans="1:8">
      <c r="A3196"/>
      <c r="B3196"/>
      <c r="C3196"/>
      <c r="D3196"/>
      <c r="E3196"/>
      <c r="F3196"/>
      <c r="G3196"/>
      <c r="H3196"/>
    </row>
    <row r="3197" spans="1:8">
      <c r="A3197"/>
      <c r="B3197"/>
      <c r="C3197"/>
      <c r="D3197"/>
      <c r="E3197"/>
      <c r="F3197"/>
      <c r="G3197"/>
      <c r="H3197"/>
    </row>
    <row r="3198" spans="1:8">
      <c r="A3198"/>
      <c r="B3198"/>
      <c r="C3198"/>
      <c r="D3198"/>
      <c r="E3198"/>
      <c r="F3198"/>
      <c r="G3198"/>
      <c r="H3198"/>
    </row>
    <row r="3199" spans="1:8">
      <c r="A3199"/>
      <c r="B3199"/>
      <c r="C3199"/>
      <c r="D3199"/>
      <c r="E3199"/>
      <c r="F3199"/>
      <c r="G3199"/>
      <c r="H3199"/>
    </row>
    <row r="3200" spans="1:8">
      <c r="A3200"/>
      <c r="B3200"/>
      <c r="C3200"/>
      <c r="D3200"/>
      <c r="E3200"/>
      <c r="F3200"/>
      <c r="G3200"/>
      <c r="H3200"/>
    </row>
    <row r="3201" spans="1:8">
      <c r="A3201"/>
      <c r="B3201"/>
      <c r="C3201"/>
      <c r="D3201"/>
      <c r="E3201"/>
      <c r="F3201"/>
      <c r="G3201"/>
      <c r="H3201"/>
    </row>
    <row r="3202" spans="1:8">
      <c r="A3202"/>
      <c r="B3202"/>
      <c r="C3202"/>
      <c r="D3202"/>
      <c r="E3202"/>
      <c r="F3202"/>
      <c r="G3202"/>
      <c r="H3202"/>
    </row>
    <row r="3203" spans="1:8">
      <c r="A3203"/>
      <c r="B3203"/>
      <c r="C3203"/>
      <c r="D3203"/>
      <c r="E3203"/>
      <c r="F3203"/>
      <c r="G3203"/>
      <c r="H3203"/>
    </row>
    <row r="3204" spans="1:8">
      <c r="A3204"/>
      <c r="B3204"/>
      <c r="C3204"/>
      <c r="D3204"/>
      <c r="E3204"/>
      <c r="F3204"/>
      <c r="G3204"/>
      <c r="H3204"/>
    </row>
    <row r="3205" spans="1:8">
      <c r="A3205"/>
      <c r="B3205"/>
      <c r="C3205"/>
      <c r="D3205"/>
      <c r="E3205"/>
      <c r="F3205"/>
      <c r="G3205"/>
      <c r="H3205"/>
    </row>
    <row r="3206" spans="1:8">
      <c r="A3206"/>
      <c r="B3206"/>
      <c r="C3206"/>
      <c r="D3206"/>
      <c r="E3206"/>
      <c r="F3206"/>
      <c r="G3206"/>
      <c r="H3206"/>
    </row>
    <row r="3207" spans="1:8">
      <c r="A3207"/>
      <c r="B3207"/>
      <c r="C3207"/>
      <c r="D3207"/>
      <c r="E3207"/>
      <c r="F3207"/>
      <c r="G3207"/>
      <c r="H3207"/>
    </row>
    <row r="3208" spans="1:8">
      <c r="A3208"/>
      <c r="B3208"/>
      <c r="C3208"/>
      <c r="D3208"/>
      <c r="E3208"/>
      <c r="F3208"/>
      <c r="G3208"/>
      <c r="H3208"/>
    </row>
    <row r="3209" spans="1:8">
      <c r="A3209"/>
      <c r="B3209"/>
      <c r="C3209"/>
      <c r="D3209"/>
      <c r="E3209"/>
      <c r="F3209"/>
      <c r="G3209"/>
      <c r="H3209"/>
    </row>
    <row r="3210" spans="1:8">
      <c r="A3210"/>
      <c r="B3210"/>
      <c r="C3210"/>
      <c r="D3210"/>
      <c r="E3210"/>
      <c r="F3210"/>
      <c r="G3210"/>
      <c r="H3210"/>
    </row>
    <row r="3211" spans="1:8">
      <c r="A3211"/>
      <c r="B3211"/>
      <c r="C3211"/>
      <c r="D3211"/>
      <c r="E3211"/>
      <c r="F3211"/>
      <c r="G3211"/>
      <c r="H3211"/>
    </row>
    <row r="3212" spans="1:8">
      <c r="A3212"/>
      <c r="B3212"/>
      <c r="C3212"/>
      <c r="D3212"/>
      <c r="E3212"/>
      <c r="F3212"/>
      <c r="G3212"/>
      <c r="H3212"/>
    </row>
    <row r="3213" spans="1:8">
      <c r="A3213"/>
      <c r="B3213"/>
      <c r="C3213"/>
      <c r="D3213"/>
      <c r="E3213"/>
      <c r="F3213"/>
      <c r="G3213"/>
      <c r="H3213"/>
    </row>
    <row r="3214" spans="1:8">
      <c r="A3214"/>
      <c r="B3214"/>
      <c r="C3214"/>
      <c r="D3214"/>
      <c r="E3214"/>
      <c r="F3214"/>
      <c r="G3214"/>
      <c r="H3214"/>
    </row>
    <row r="3215" spans="1:8">
      <c r="A3215"/>
      <c r="B3215"/>
      <c r="C3215"/>
      <c r="D3215"/>
      <c r="E3215"/>
      <c r="F3215"/>
      <c r="G3215"/>
      <c r="H3215"/>
    </row>
    <row r="3216" spans="1:8">
      <c r="A3216"/>
      <c r="B3216"/>
      <c r="C3216"/>
      <c r="D3216"/>
      <c r="E3216"/>
      <c r="F3216"/>
      <c r="G3216"/>
      <c r="H3216"/>
    </row>
    <row r="3217" spans="1:8">
      <c r="A3217"/>
      <c r="B3217"/>
      <c r="C3217"/>
      <c r="D3217"/>
      <c r="E3217"/>
      <c r="F3217"/>
      <c r="G3217"/>
      <c r="H3217"/>
    </row>
    <row r="3218" spans="1:8">
      <c r="A3218"/>
      <c r="B3218"/>
      <c r="C3218"/>
      <c r="D3218"/>
      <c r="E3218"/>
      <c r="F3218"/>
      <c r="G3218"/>
      <c r="H3218"/>
    </row>
    <row r="3219" spans="1:8">
      <c r="A3219"/>
      <c r="B3219"/>
      <c r="C3219"/>
      <c r="D3219"/>
      <c r="E3219"/>
      <c r="F3219"/>
      <c r="G3219"/>
      <c r="H3219"/>
    </row>
    <row r="3220" spans="1:8">
      <c r="A3220"/>
      <c r="B3220"/>
      <c r="C3220"/>
      <c r="D3220"/>
      <c r="E3220"/>
      <c r="F3220"/>
      <c r="G3220"/>
      <c r="H3220"/>
    </row>
    <row r="3221" spans="1:8">
      <c r="A3221"/>
      <c r="B3221"/>
      <c r="C3221"/>
      <c r="D3221"/>
      <c r="E3221"/>
      <c r="F3221"/>
      <c r="G3221"/>
      <c r="H3221"/>
    </row>
    <row r="3222" spans="1:8">
      <c r="A3222"/>
      <c r="B3222"/>
      <c r="C3222"/>
      <c r="D3222"/>
      <c r="E3222"/>
      <c r="F3222"/>
      <c r="G3222"/>
      <c r="H3222"/>
    </row>
    <row r="3223" spans="1:8">
      <c r="A3223"/>
      <c r="B3223"/>
      <c r="C3223"/>
      <c r="D3223"/>
      <c r="E3223"/>
      <c r="F3223"/>
      <c r="G3223"/>
      <c r="H3223"/>
    </row>
    <row r="3224" spans="1:8">
      <c r="A3224"/>
      <c r="B3224"/>
      <c r="C3224"/>
      <c r="D3224"/>
      <c r="E3224"/>
      <c r="F3224"/>
      <c r="G3224"/>
      <c r="H3224"/>
    </row>
    <row r="3225" spans="1:8">
      <c r="A3225"/>
      <c r="B3225"/>
      <c r="C3225"/>
      <c r="D3225"/>
      <c r="E3225"/>
      <c r="F3225"/>
      <c r="G3225"/>
      <c r="H3225"/>
    </row>
    <row r="3226" spans="1:8">
      <c r="A3226"/>
      <c r="B3226"/>
      <c r="C3226"/>
      <c r="D3226"/>
      <c r="E3226"/>
      <c r="F3226"/>
      <c r="G3226"/>
      <c r="H3226"/>
    </row>
    <row r="3227" spans="1:8">
      <c r="A3227"/>
      <c r="B3227"/>
      <c r="C3227"/>
      <c r="D3227"/>
      <c r="E3227"/>
      <c r="F3227"/>
      <c r="G3227"/>
      <c r="H3227"/>
    </row>
    <row r="3228" spans="1:8">
      <c r="A3228"/>
      <c r="B3228"/>
      <c r="C3228"/>
      <c r="D3228"/>
      <c r="E3228"/>
      <c r="F3228"/>
      <c r="G3228"/>
      <c r="H3228"/>
    </row>
    <row r="3229" spans="1:8">
      <c r="A3229"/>
      <c r="B3229"/>
      <c r="C3229"/>
      <c r="D3229"/>
      <c r="E3229"/>
      <c r="F3229"/>
      <c r="G3229"/>
      <c r="H3229"/>
    </row>
    <row r="3230" spans="1:8">
      <c r="A3230"/>
      <c r="B3230"/>
      <c r="C3230"/>
      <c r="D3230"/>
      <c r="E3230"/>
      <c r="F3230"/>
      <c r="G3230"/>
      <c r="H3230"/>
    </row>
    <row r="3231" spans="1:8">
      <c r="A3231"/>
      <c r="B3231"/>
      <c r="C3231"/>
      <c r="D3231"/>
      <c r="E3231"/>
      <c r="F3231"/>
      <c r="G3231"/>
      <c r="H3231"/>
    </row>
    <row r="3232" spans="1:8">
      <c r="A3232"/>
      <c r="B3232"/>
      <c r="C3232"/>
      <c r="D3232"/>
      <c r="E3232"/>
      <c r="F3232"/>
      <c r="G3232"/>
      <c r="H3232"/>
    </row>
    <row r="3233" spans="1:8">
      <c r="A3233"/>
      <c r="B3233"/>
      <c r="C3233"/>
      <c r="D3233"/>
      <c r="E3233"/>
      <c r="F3233"/>
      <c r="G3233"/>
      <c r="H3233"/>
    </row>
    <row r="3234" spans="1:8">
      <c r="A3234"/>
      <c r="B3234"/>
      <c r="C3234"/>
      <c r="D3234"/>
      <c r="E3234"/>
      <c r="F3234"/>
      <c r="G3234"/>
      <c r="H3234"/>
    </row>
    <row r="3235" spans="1:8">
      <c r="A3235"/>
      <c r="B3235"/>
      <c r="C3235"/>
      <c r="D3235"/>
      <c r="E3235"/>
      <c r="F3235"/>
      <c r="G3235"/>
      <c r="H3235"/>
    </row>
    <row r="3236" spans="1:8">
      <c r="A3236"/>
      <c r="B3236"/>
      <c r="C3236"/>
      <c r="D3236"/>
      <c r="E3236"/>
      <c r="F3236"/>
      <c r="G3236"/>
      <c r="H3236"/>
    </row>
    <row r="3237" spans="1:8">
      <c r="A3237"/>
      <c r="B3237"/>
      <c r="C3237"/>
      <c r="D3237"/>
      <c r="E3237"/>
      <c r="F3237"/>
      <c r="G3237"/>
      <c r="H3237"/>
    </row>
    <row r="3238" spans="1:8">
      <c r="A3238"/>
      <c r="B3238"/>
      <c r="C3238"/>
      <c r="D3238"/>
      <c r="E3238"/>
      <c r="F3238"/>
      <c r="G3238"/>
      <c r="H3238"/>
    </row>
    <row r="3239" spans="1:8">
      <c r="A3239"/>
      <c r="B3239"/>
      <c r="C3239"/>
      <c r="D3239"/>
      <c r="E3239"/>
      <c r="F3239"/>
      <c r="G3239"/>
      <c r="H3239"/>
    </row>
    <row r="3240" spans="1:8">
      <c r="A3240"/>
      <c r="B3240"/>
      <c r="C3240"/>
      <c r="D3240"/>
      <c r="E3240"/>
      <c r="F3240"/>
      <c r="G3240"/>
      <c r="H3240"/>
    </row>
    <row r="3241" spans="1:8">
      <c r="A3241"/>
      <c r="B3241"/>
      <c r="C3241"/>
      <c r="D3241"/>
      <c r="E3241"/>
      <c r="F3241"/>
      <c r="G3241"/>
      <c r="H3241"/>
    </row>
    <row r="3242" spans="1:8">
      <c r="A3242"/>
      <c r="B3242"/>
      <c r="C3242"/>
      <c r="D3242"/>
      <c r="E3242"/>
      <c r="F3242"/>
      <c r="G3242"/>
      <c r="H3242"/>
    </row>
    <row r="3243" spans="1:8">
      <c r="A3243"/>
      <c r="B3243"/>
      <c r="C3243"/>
      <c r="D3243"/>
      <c r="E3243"/>
      <c r="F3243"/>
      <c r="G3243"/>
      <c r="H3243"/>
    </row>
    <row r="3244" spans="1:8">
      <c r="A3244"/>
      <c r="B3244"/>
      <c r="C3244"/>
      <c r="D3244"/>
      <c r="E3244"/>
      <c r="F3244"/>
      <c r="G3244"/>
      <c r="H3244"/>
    </row>
    <row r="3245" spans="1:8">
      <c r="A3245"/>
      <c r="B3245"/>
      <c r="C3245"/>
      <c r="D3245"/>
      <c r="E3245"/>
      <c r="F3245"/>
      <c r="G3245"/>
      <c r="H3245"/>
    </row>
    <row r="3246" spans="1:8">
      <c r="A3246"/>
      <c r="B3246"/>
      <c r="C3246"/>
      <c r="D3246"/>
      <c r="E3246"/>
      <c r="F3246"/>
      <c r="G3246"/>
      <c r="H3246"/>
    </row>
    <row r="3247" spans="1:8">
      <c r="A3247"/>
      <c r="B3247"/>
      <c r="C3247"/>
      <c r="D3247"/>
      <c r="E3247"/>
      <c r="F3247"/>
      <c r="G3247"/>
      <c r="H3247"/>
    </row>
    <row r="3248" spans="1:8">
      <c r="A3248"/>
      <c r="B3248"/>
      <c r="C3248"/>
      <c r="D3248"/>
      <c r="E3248"/>
      <c r="F3248"/>
      <c r="G3248"/>
      <c r="H3248"/>
    </row>
    <row r="3249" spans="1:8">
      <c r="A3249"/>
      <c r="B3249"/>
      <c r="C3249"/>
      <c r="D3249"/>
      <c r="E3249"/>
      <c r="F3249"/>
      <c r="G3249"/>
      <c r="H3249"/>
    </row>
    <row r="3250" spans="1:8">
      <c r="A3250"/>
      <c r="B3250"/>
      <c r="C3250"/>
      <c r="D3250"/>
      <c r="E3250"/>
      <c r="F3250"/>
      <c r="G3250"/>
      <c r="H3250"/>
    </row>
    <row r="3251" spans="1:8">
      <c r="A3251"/>
      <c r="B3251"/>
      <c r="C3251"/>
      <c r="D3251"/>
      <c r="E3251"/>
      <c r="F3251"/>
      <c r="G3251"/>
      <c r="H3251"/>
    </row>
    <row r="3252" spans="1:8">
      <c r="A3252"/>
      <c r="B3252"/>
      <c r="C3252"/>
      <c r="D3252"/>
      <c r="E3252"/>
      <c r="F3252"/>
      <c r="G3252"/>
      <c r="H3252"/>
    </row>
    <row r="3253" spans="1:8">
      <c r="A3253"/>
      <c r="B3253"/>
      <c r="C3253"/>
      <c r="D3253"/>
      <c r="E3253"/>
      <c r="F3253"/>
      <c r="G3253"/>
      <c r="H3253"/>
    </row>
    <row r="3254" spans="1:8">
      <c r="A3254"/>
      <c r="B3254"/>
      <c r="C3254"/>
      <c r="D3254"/>
      <c r="E3254"/>
      <c r="F3254"/>
      <c r="G3254"/>
      <c r="H3254"/>
    </row>
    <row r="3255" spans="1:8">
      <c r="A3255"/>
      <c r="B3255"/>
      <c r="C3255"/>
      <c r="D3255"/>
      <c r="E3255"/>
      <c r="F3255"/>
      <c r="G3255"/>
      <c r="H3255"/>
    </row>
    <row r="3256" spans="1:8">
      <c r="A3256"/>
      <c r="B3256"/>
      <c r="C3256"/>
      <c r="D3256"/>
      <c r="E3256"/>
      <c r="F3256"/>
      <c r="G3256"/>
      <c r="H3256"/>
    </row>
    <row r="3257" spans="1:8">
      <c r="A3257"/>
      <c r="B3257"/>
      <c r="C3257"/>
      <c r="D3257"/>
      <c r="E3257"/>
      <c r="F3257"/>
      <c r="G3257"/>
      <c r="H3257"/>
    </row>
    <row r="3258" spans="1:8">
      <c r="A3258"/>
      <c r="B3258"/>
      <c r="C3258"/>
      <c r="D3258"/>
      <c r="E3258"/>
      <c r="F3258"/>
      <c r="G3258"/>
      <c r="H3258"/>
    </row>
    <row r="3259" spans="1:8">
      <c r="A3259"/>
      <c r="B3259"/>
      <c r="C3259"/>
      <c r="D3259"/>
      <c r="E3259"/>
      <c r="F3259"/>
      <c r="G3259"/>
      <c r="H3259"/>
    </row>
    <row r="3260" spans="1:8">
      <c r="A3260"/>
      <c r="B3260"/>
      <c r="C3260"/>
      <c r="D3260"/>
      <c r="E3260"/>
      <c r="F3260"/>
      <c r="G3260"/>
      <c r="H3260"/>
    </row>
    <row r="3261" spans="1:8">
      <c r="A3261"/>
      <c r="B3261"/>
      <c r="C3261"/>
      <c r="D3261"/>
      <c r="E3261"/>
      <c r="F3261"/>
      <c r="G3261"/>
      <c r="H3261"/>
    </row>
    <row r="3262" spans="1:8">
      <c r="A3262"/>
      <c r="B3262"/>
      <c r="C3262"/>
      <c r="D3262"/>
      <c r="E3262"/>
      <c r="F3262"/>
      <c r="G3262"/>
      <c r="H3262"/>
    </row>
    <row r="3263" spans="1:8">
      <c r="A3263"/>
      <c r="B3263"/>
      <c r="C3263"/>
      <c r="D3263"/>
      <c r="E3263"/>
      <c r="F3263"/>
      <c r="G3263"/>
      <c r="H3263"/>
    </row>
    <row r="3264" spans="1:8">
      <c r="A3264"/>
      <c r="B3264"/>
      <c r="C3264"/>
      <c r="D3264"/>
      <c r="E3264"/>
      <c r="F3264"/>
      <c r="G3264"/>
      <c r="H3264"/>
    </row>
    <row r="3265" spans="1:8">
      <c r="A3265"/>
      <c r="B3265"/>
      <c r="C3265"/>
      <c r="D3265"/>
      <c r="E3265"/>
      <c r="F3265"/>
      <c r="G3265"/>
      <c r="H3265"/>
    </row>
    <row r="3266" spans="1:8">
      <c r="A3266"/>
      <c r="B3266"/>
      <c r="C3266"/>
      <c r="D3266"/>
      <c r="E3266"/>
      <c r="F3266"/>
      <c r="G3266"/>
      <c r="H3266"/>
    </row>
    <row r="3267" spans="1:8">
      <c r="A3267"/>
      <c r="B3267"/>
      <c r="C3267"/>
      <c r="D3267"/>
      <c r="E3267"/>
      <c r="F3267"/>
      <c r="G3267"/>
      <c r="H3267"/>
    </row>
    <row r="3268" spans="1:8">
      <c r="A3268"/>
      <c r="B3268"/>
      <c r="C3268"/>
      <c r="D3268"/>
      <c r="E3268"/>
      <c r="F3268"/>
      <c r="G3268"/>
      <c r="H3268"/>
    </row>
    <row r="3269" spans="1:8">
      <c r="A3269"/>
      <c r="B3269"/>
      <c r="C3269"/>
      <c r="D3269"/>
      <c r="E3269"/>
      <c r="F3269"/>
      <c r="G3269"/>
      <c r="H3269"/>
    </row>
    <row r="3270" spans="1:8">
      <c r="A3270"/>
      <c r="B3270"/>
      <c r="C3270"/>
      <c r="D3270"/>
      <c r="E3270"/>
      <c r="F3270"/>
      <c r="G3270"/>
      <c r="H3270"/>
    </row>
    <row r="3271" spans="1:8">
      <c r="A3271"/>
      <c r="B3271"/>
      <c r="C3271"/>
      <c r="D3271"/>
      <c r="E3271"/>
      <c r="F3271"/>
      <c r="G3271"/>
      <c r="H3271"/>
    </row>
    <row r="3272" spans="1:8">
      <c r="A3272"/>
      <c r="B3272"/>
      <c r="C3272"/>
      <c r="D3272"/>
      <c r="E3272"/>
      <c r="F3272"/>
      <c r="G3272"/>
      <c r="H3272"/>
    </row>
    <row r="3273" spans="1:8">
      <c r="A3273"/>
      <c r="B3273"/>
      <c r="C3273"/>
      <c r="D3273"/>
      <c r="E3273"/>
      <c r="F3273"/>
      <c r="G3273"/>
      <c r="H3273"/>
    </row>
    <row r="3274" spans="1:8">
      <c r="A3274"/>
      <c r="B3274"/>
      <c r="C3274"/>
      <c r="D3274"/>
      <c r="E3274"/>
      <c r="F3274"/>
      <c r="G3274"/>
      <c r="H3274"/>
    </row>
    <row r="3275" spans="1:8">
      <c r="A3275"/>
      <c r="B3275"/>
      <c r="C3275"/>
      <c r="D3275"/>
      <c r="E3275"/>
      <c r="F3275"/>
      <c r="G3275"/>
      <c r="H3275"/>
    </row>
    <row r="3276" spans="1:8">
      <c r="A3276"/>
      <c r="B3276"/>
      <c r="C3276"/>
      <c r="D3276"/>
      <c r="E3276"/>
      <c r="F3276"/>
      <c r="G3276"/>
      <c r="H3276"/>
    </row>
    <row r="3277" spans="1:8">
      <c r="A3277"/>
      <c r="B3277"/>
      <c r="C3277"/>
      <c r="D3277"/>
      <c r="E3277"/>
      <c r="F3277"/>
      <c r="G3277"/>
      <c r="H3277"/>
    </row>
    <row r="3278" spans="1:8">
      <c r="A3278"/>
      <c r="B3278"/>
      <c r="C3278"/>
      <c r="D3278"/>
      <c r="E3278"/>
      <c r="F3278"/>
      <c r="G3278"/>
      <c r="H3278"/>
    </row>
    <row r="3279" spans="1:8">
      <c r="A3279"/>
      <c r="B3279"/>
      <c r="C3279"/>
      <c r="D3279"/>
      <c r="E3279"/>
      <c r="F3279"/>
      <c r="G3279"/>
      <c r="H3279"/>
    </row>
    <row r="3280" spans="1:8">
      <c r="A3280"/>
      <c r="B3280"/>
      <c r="C3280"/>
      <c r="D3280"/>
      <c r="E3280"/>
      <c r="F3280"/>
      <c r="G3280"/>
      <c r="H3280"/>
    </row>
    <row r="3281" spans="1:8">
      <c r="A3281"/>
      <c r="B3281"/>
      <c r="C3281"/>
      <c r="D3281"/>
      <c r="E3281"/>
      <c r="F3281"/>
      <c r="G3281"/>
      <c r="H3281"/>
    </row>
    <row r="3282" spans="1:8">
      <c r="A3282"/>
      <c r="B3282"/>
      <c r="C3282"/>
      <c r="D3282"/>
      <c r="E3282"/>
      <c r="F3282"/>
      <c r="G3282"/>
      <c r="H3282"/>
    </row>
    <row r="3283" spans="1:8">
      <c r="A3283"/>
      <c r="B3283"/>
      <c r="C3283"/>
      <c r="D3283"/>
      <c r="E3283"/>
      <c r="F3283"/>
      <c r="G3283"/>
      <c r="H3283"/>
    </row>
    <row r="3284" spans="1:8">
      <c r="A3284"/>
      <c r="B3284"/>
      <c r="C3284"/>
      <c r="D3284"/>
      <c r="E3284"/>
      <c r="F3284"/>
      <c r="G3284"/>
      <c r="H3284"/>
    </row>
    <row r="3285" spans="1:8">
      <c r="A3285"/>
      <c r="B3285"/>
      <c r="C3285"/>
      <c r="D3285"/>
      <c r="E3285"/>
      <c r="F3285"/>
      <c r="G3285"/>
      <c r="H3285"/>
    </row>
    <row r="3286" spans="1:8">
      <c r="A3286"/>
      <c r="B3286"/>
      <c r="C3286"/>
      <c r="D3286"/>
      <c r="E3286"/>
      <c r="F3286"/>
      <c r="G3286"/>
      <c r="H3286"/>
    </row>
    <row r="3287" spans="1:8">
      <c r="A3287"/>
      <c r="B3287"/>
      <c r="C3287"/>
      <c r="D3287"/>
      <c r="E3287"/>
      <c r="F3287"/>
      <c r="G3287"/>
      <c r="H3287"/>
    </row>
    <row r="3288" spans="1:8">
      <c r="A3288"/>
      <c r="B3288"/>
      <c r="C3288"/>
      <c r="D3288"/>
      <c r="E3288"/>
      <c r="F3288"/>
      <c r="G3288"/>
      <c r="H3288"/>
    </row>
    <row r="3289" spans="1:8">
      <c r="A3289"/>
      <c r="B3289"/>
      <c r="C3289"/>
      <c r="D3289"/>
      <c r="E3289"/>
      <c r="F3289"/>
      <c r="G3289"/>
      <c r="H3289"/>
    </row>
    <row r="3290" spans="1:8">
      <c r="A3290"/>
      <c r="B3290"/>
      <c r="C3290"/>
      <c r="D3290"/>
      <c r="E3290"/>
      <c r="F3290"/>
      <c r="G3290"/>
      <c r="H3290"/>
    </row>
    <row r="3291" spans="1:8">
      <c r="A3291"/>
      <c r="B3291"/>
      <c r="C3291"/>
      <c r="D3291"/>
      <c r="E3291"/>
      <c r="F3291"/>
      <c r="G3291"/>
      <c r="H3291"/>
    </row>
    <row r="3292" spans="1:8">
      <c r="A3292"/>
      <c r="B3292"/>
      <c r="C3292"/>
      <c r="D3292"/>
      <c r="E3292"/>
      <c r="F3292"/>
      <c r="G3292"/>
      <c r="H3292"/>
    </row>
    <row r="3293" spans="1:8">
      <c r="A3293"/>
      <c r="B3293"/>
      <c r="C3293"/>
      <c r="D3293"/>
      <c r="E3293"/>
      <c r="F3293"/>
      <c r="G3293"/>
      <c r="H3293"/>
    </row>
    <row r="3294" spans="1:8">
      <c r="A3294"/>
      <c r="B3294"/>
      <c r="C3294"/>
      <c r="D3294"/>
      <c r="E3294"/>
      <c r="F3294"/>
      <c r="G3294"/>
      <c r="H3294"/>
    </row>
    <row r="3295" spans="1:8">
      <c r="A3295"/>
      <c r="B3295"/>
      <c r="C3295"/>
      <c r="D3295"/>
      <c r="E3295"/>
      <c r="F3295"/>
      <c r="G3295"/>
      <c r="H3295"/>
    </row>
    <row r="3296" spans="1:8">
      <c r="A3296"/>
      <c r="B3296"/>
      <c r="C3296"/>
      <c r="D3296"/>
      <c r="E3296"/>
      <c r="F3296"/>
      <c r="G3296"/>
      <c r="H3296"/>
    </row>
    <row r="3297" spans="1:8">
      <c r="A3297"/>
      <c r="B3297"/>
      <c r="C3297"/>
      <c r="D3297"/>
      <c r="E3297"/>
      <c r="F3297"/>
      <c r="G3297"/>
      <c r="H3297"/>
    </row>
    <row r="3298" spans="1:8">
      <c r="A3298"/>
      <c r="B3298"/>
      <c r="C3298"/>
      <c r="D3298"/>
      <c r="E3298"/>
      <c r="F3298"/>
      <c r="G3298"/>
      <c r="H3298"/>
    </row>
    <row r="3299" spans="1:8">
      <c r="A3299"/>
      <c r="B3299"/>
      <c r="C3299"/>
      <c r="D3299"/>
      <c r="E3299"/>
      <c r="F3299"/>
      <c r="G3299"/>
      <c r="H3299"/>
    </row>
    <row r="3300" spans="1:8">
      <c r="A3300"/>
      <c r="B3300"/>
      <c r="C3300"/>
      <c r="D3300"/>
      <c r="E3300"/>
      <c r="F3300"/>
      <c r="G3300"/>
      <c r="H3300"/>
    </row>
    <row r="3301" spans="1:8">
      <c r="A3301"/>
      <c r="B3301"/>
      <c r="C3301"/>
      <c r="D3301"/>
      <c r="E3301"/>
      <c r="F3301"/>
      <c r="G3301"/>
      <c r="H3301"/>
    </row>
    <row r="3302" spans="1:8">
      <c r="A3302"/>
      <c r="B3302"/>
      <c r="C3302"/>
      <c r="D3302"/>
      <c r="E3302"/>
      <c r="F3302"/>
      <c r="G3302"/>
      <c r="H3302"/>
    </row>
    <row r="3303" spans="1:8">
      <c r="A3303"/>
      <c r="B3303"/>
      <c r="C3303"/>
      <c r="D3303"/>
      <c r="E3303"/>
      <c r="F3303"/>
      <c r="G3303"/>
      <c r="H3303"/>
    </row>
    <row r="3304" spans="1:8">
      <c r="A3304"/>
      <c r="B3304"/>
      <c r="C3304"/>
      <c r="D3304"/>
      <c r="E3304"/>
      <c r="F3304"/>
      <c r="G3304"/>
      <c r="H3304"/>
    </row>
    <row r="3305" spans="1:8">
      <c r="A3305"/>
      <c r="B3305"/>
      <c r="C3305"/>
      <c r="D3305"/>
      <c r="E3305"/>
      <c r="F3305"/>
      <c r="G3305"/>
      <c r="H3305"/>
    </row>
    <row r="3306" spans="1:8">
      <c r="A3306"/>
      <c r="B3306"/>
      <c r="C3306"/>
      <c r="D3306"/>
      <c r="E3306"/>
      <c r="F3306"/>
      <c r="G3306"/>
      <c r="H3306"/>
    </row>
    <row r="3307" spans="1:8">
      <c r="A3307"/>
      <c r="B3307"/>
      <c r="C3307"/>
      <c r="D3307"/>
      <c r="E3307"/>
      <c r="F3307"/>
      <c r="G3307"/>
      <c r="H3307"/>
    </row>
    <row r="3308" spans="1:8">
      <c r="A3308"/>
      <c r="B3308"/>
      <c r="C3308"/>
      <c r="D3308"/>
      <c r="E3308"/>
      <c r="F3308"/>
      <c r="G3308"/>
      <c r="H3308"/>
    </row>
    <row r="3309" spans="1:8">
      <c r="A3309"/>
      <c r="B3309"/>
      <c r="C3309"/>
      <c r="D3309"/>
      <c r="E3309"/>
      <c r="F3309"/>
      <c r="G3309"/>
      <c r="H3309"/>
    </row>
    <row r="3310" spans="1:8">
      <c r="A3310"/>
      <c r="B3310"/>
      <c r="C3310"/>
      <c r="D3310"/>
      <c r="E3310"/>
      <c r="F3310"/>
      <c r="G3310"/>
      <c r="H3310"/>
    </row>
    <row r="3311" spans="1:8">
      <c r="A3311"/>
      <c r="B3311"/>
      <c r="C3311"/>
      <c r="D3311"/>
      <c r="E3311"/>
      <c r="F3311"/>
      <c r="G3311"/>
      <c r="H3311"/>
    </row>
    <row r="3312" spans="1:8">
      <c r="A3312"/>
      <c r="B3312"/>
      <c r="C3312"/>
      <c r="D3312"/>
      <c r="E3312"/>
      <c r="F3312"/>
      <c r="G3312"/>
      <c r="H3312"/>
    </row>
    <row r="3313" spans="1:8">
      <c r="A3313"/>
      <c r="B3313"/>
      <c r="C3313"/>
      <c r="D3313"/>
      <c r="E3313"/>
      <c r="F3313"/>
      <c r="G3313"/>
      <c r="H3313"/>
    </row>
    <row r="3314" spans="1:8">
      <c r="A3314"/>
      <c r="B3314"/>
      <c r="C3314"/>
      <c r="D3314"/>
      <c r="E3314"/>
      <c r="F3314"/>
      <c r="G3314"/>
      <c r="H3314"/>
    </row>
    <row r="3315" spans="1:8">
      <c r="A3315"/>
      <c r="B3315"/>
      <c r="C3315"/>
      <c r="D3315"/>
      <c r="E3315"/>
      <c r="F3315"/>
      <c r="G3315"/>
      <c r="H3315"/>
    </row>
    <row r="3316" spans="1:8">
      <c r="A3316"/>
      <c r="B3316"/>
      <c r="C3316"/>
      <c r="D3316"/>
      <c r="E3316"/>
      <c r="F3316"/>
      <c r="G3316"/>
      <c r="H3316"/>
    </row>
    <row r="3317" spans="1:8">
      <c r="A3317"/>
      <c r="B3317"/>
      <c r="C3317"/>
      <c r="D3317"/>
      <c r="E3317"/>
      <c r="F3317"/>
      <c r="G3317"/>
      <c r="H3317"/>
    </row>
    <row r="3318" spans="1:8">
      <c r="A3318"/>
      <c r="B3318"/>
      <c r="C3318"/>
      <c r="D3318"/>
      <c r="E3318"/>
      <c r="F3318"/>
      <c r="G3318"/>
      <c r="H3318"/>
    </row>
    <row r="3319" spans="1:8">
      <c r="A3319"/>
      <c r="B3319"/>
      <c r="C3319"/>
      <c r="D3319"/>
      <c r="E3319"/>
      <c r="F3319"/>
      <c r="G3319"/>
      <c r="H3319"/>
    </row>
    <row r="3320" spans="1:8">
      <c r="A3320"/>
      <c r="B3320"/>
      <c r="C3320"/>
      <c r="D3320"/>
      <c r="E3320"/>
      <c r="F3320"/>
      <c r="G3320"/>
      <c r="H3320"/>
    </row>
    <row r="3321" spans="1:8">
      <c r="A3321"/>
      <c r="B3321"/>
      <c r="C3321"/>
      <c r="D3321"/>
      <c r="E3321"/>
      <c r="F3321"/>
      <c r="G3321"/>
      <c r="H3321"/>
    </row>
    <row r="3322" spans="1:8">
      <c r="A3322"/>
      <c r="B3322"/>
      <c r="C3322"/>
      <c r="D3322"/>
      <c r="E3322"/>
      <c r="F3322"/>
      <c r="G3322"/>
      <c r="H3322"/>
    </row>
    <row r="3323" spans="1:8">
      <c r="A3323"/>
      <c r="B3323"/>
      <c r="C3323"/>
      <c r="D3323"/>
      <c r="E3323"/>
      <c r="F3323"/>
      <c r="G3323"/>
      <c r="H3323"/>
    </row>
    <row r="3324" spans="1:8">
      <c r="A3324"/>
      <c r="B3324"/>
      <c r="C3324"/>
      <c r="D3324"/>
      <c r="E3324"/>
      <c r="F3324"/>
      <c r="G3324"/>
      <c r="H3324"/>
    </row>
    <row r="3325" spans="1:8">
      <c r="A3325"/>
      <c r="B3325"/>
      <c r="C3325"/>
      <c r="D3325"/>
      <c r="E3325"/>
      <c r="F3325"/>
      <c r="G3325"/>
      <c r="H3325"/>
    </row>
    <row r="3326" spans="1:8">
      <c r="A3326"/>
      <c r="B3326"/>
      <c r="C3326"/>
      <c r="D3326"/>
      <c r="E3326"/>
      <c r="F3326"/>
      <c r="G3326"/>
      <c r="H3326"/>
    </row>
    <row r="3327" spans="1:8">
      <c r="A3327"/>
      <c r="B3327"/>
      <c r="C3327"/>
      <c r="D3327"/>
      <c r="E3327"/>
      <c r="F3327"/>
      <c r="G3327"/>
      <c r="H3327"/>
    </row>
    <row r="3328" spans="1:8">
      <c r="A3328"/>
      <c r="B3328"/>
      <c r="C3328"/>
      <c r="D3328"/>
      <c r="E3328"/>
      <c r="F3328"/>
      <c r="G3328"/>
      <c r="H3328"/>
    </row>
    <row r="3329" spans="1:8">
      <c r="A3329"/>
      <c r="B3329"/>
      <c r="C3329"/>
      <c r="D3329"/>
      <c r="E3329"/>
      <c r="F3329"/>
      <c r="G3329"/>
      <c r="H3329"/>
    </row>
    <row r="3330" spans="1:8">
      <c r="A3330"/>
      <c r="B3330"/>
      <c r="C3330"/>
      <c r="D3330"/>
      <c r="E3330"/>
      <c r="F3330"/>
      <c r="G3330"/>
      <c r="H3330"/>
    </row>
    <row r="3331" spans="1:8">
      <c r="A3331"/>
      <c r="B3331"/>
      <c r="C3331"/>
      <c r="D3331"/>
      <c r="E3331"/>
      <c r="F3331"/>
      <c r="G3331"/>
      <c r="H3331"/>
    </row>
    <row r="3332" spans="1:8">
      <c r="A3332"/>
      <c r="B3332"/>
      <c r="C3332"/>
      <c r="D3332"/>
      <c r="E3332"/>
      <c r="F3332"/>
      <c r="G3332"/>
      <c r="H3332"/>
    </row>
    <row r="3333" spans="1:8">
      <c r="A3333"/>
      <c r="B3333"/>
      <c r="C3333"/>
      <c r="D3333"/>
      <c r="E3333"/>
      <c r="F3333"/>
      <c r="G3333"/>
      <c r="H3333"/>
    </row>
    <row r="3334" spans="1:8">
      <c r="A3334"/>
      <c r="B3334"/>
      <c r="C3334"/>
      <c r="D3334"/>
      <c r="E3334"/>
      <c r="F3334"/>
      <c r="G3334"/>
      <c r="H3334"/>
    </row>
    <row r="3335" spans="1:8">
      <c r="A3335"/>
      <c r="B3335"/>
      <c r="C3335"/>
      <c r="D3335"/>
      <c r="E3335"/>
      <c r="F3335"/>
      <c r="G3335"/>
      <c r="H3335"/>
    </row>
    <row r="3336" spans="1:8">
      <c r="A3336"/>
      <c r="B3336"/>
      <c r="C3336"/>
      <c r="D3336"/>
      <c r="E3336"/>
      <c r="F3336"/>
      <c r="G3336"/>
      <c r="H3336"/>
    </row>
    <row r="3337" spans="1:8">
      <c r="A3337"/>
      <c r="B3337"/>
      <c r="C3337"/>
      <c r="D3337"/>
      <c r="E3337"/>
      <c r="F3337"/>
      <c r="G3337"/>
      <c r="H3337"/>
    </row>
    <row r="3338" spans="1:8">
      <c r="A3338"/>
      <c r="B3338"/>
      <c r="C3338"/>
      <c r="D3338"/>
      <c r="E3338"/>
      <c r="F3338"/>
      <c r="G3338"/>
      <c r="H3338"/>
    </row>
    <row r="3339" spans="1:8">
      <c r="A3339"/>
      <c r="B3339"/>
      <c r="C3339"/>
      <c r="D3339"/>
      <c r="E3339"/>
      <c r="F3339"/>
      <c r="G3339"/>
      <c r="H3339"/>
    </row>
    <row r="3340" spans="1:8">
      <c r="A3340"/>
      <c r="B3340"/>
      <c r="C3340"/>
      <c r="D3340"/>
      <c r="E3340"/>
      <c r="F3340"/>
      <c r="G3340"/>
      <c r="H3340"/>
    </row>
    <row r="3341" spans="1:8">
      <c r="A3341"/>
      <c r="B3341"/>
      <c r="C3341"/>
      <c r="D3341"/>
      <c r="E3341"/>
      <c r="F3341"/>
      <c r="G3341"/>
      <c r="H3341"/>
    </row>
    <row r="3342" spans="1:8">
      <c r="A3342"/>
      <c r="B3342"/>
      <c r="C3342"/>
      <c r="D3342"/>
      <c r="E3342"/>
      <c r="F3342"/>
      <c r="G3342"/>
      <c r="H3342"/>
    </row>
    <row r="3343" spans="1:8">
      <c r="A3343"/>
      <c r="B3343"/>
      <c r="C3343"/>
      <c r="D3343"/>
      <c r="E3343"/>
      <c r="F3343"/>
      <c r="G3343"/>
      <c r="H3343"/>
    </row>
    <row r="3344" spans="1:8">
      <c r="A3344"/>
      <c r="B3344"/>
      <c r="C3344"/>
      <c r="D3344"/>
      <c r="E3344"/>
      <c r="F3344"/>
      <c r="G3344"/>
      <c r="H3344"/>
    </row>
    <row r="3345" spans="1:8">
      <c r="A3345"/>
      <c r="B3345"/>
      <c r="C3345"/>
      <c r="D3345"/>
      <c r="E3345"/>
      <c r="F3345"/>
      <c r="G3345"/>
      <c r="H3345"/>
    </row>
    <row r="3346" spans="1:8">
      <c r="A3346"/>
      <c r="B3346"/>
      <c r="C3346"/>
      <c r="D3346"/>
      <c r="E3346"/>
      <c r="F3346"/>
      <c r="G3346"/>
      <c r="H3346"/>
    </row>
    <row r="3347" spans="1:8">
      <c r="A3347"/>
      <c r="B3347"/>
      <c r="C3347"/>
      <c r="D3347"/>
      <c r="E3347"/>
      <c r="F3347"/>
      <c r="G3347"/>
      <c r="H3347"/>
    </row>
    <row r="3348" spans="1:8">
      <c r="A3348"/>
      <c r="B3348"/>
      <c r="C3348"/>
      <c r="D3348"/>
      <c r="E3348"/>
      <c r="F3348"/>
      <c r="G3348"/>
      <c r="H3348"/>
    </row>
    <row r="3349" spans="1:8">
      <c r="A3349"/>
      <c r="B3349"/>
      <c r="C3349"/>
      <c r="D3349"/>
      <c r="E3349"/>
      <c r="F3349"/>
      <c r="G3349"/>
      <c r="H3349"/>
    </row>
    <row r="3350" spans="1:8">
      <c r="A3350"/>
      <c r="B3350"/>
      <c r="C3350"/>
      <c r="D3350"/>
      <c r="E3350"/>
      <c r="F3350"/>
      <c r="G3350"/>
      <c r="H3350"/>
    </row>
    <row r="3351" spans="1:8">
      <c r="A3351"/>
      <c r="B3351"/>
      <c r="C3351"/>
      <c r="D3351"/>
      <c r="E3351"/>
      <c r="F3351"/>
      <c r="G3351"/>
      <c r="H3351"/>
    </row>
    <row r="3352" spans="1:8">
      <c r="A3352"/>
      <c r="B3352"/>
      <c r="C3352"/>
      <c r="D3352"/>
      <c r="E3352"/>
      <c r="F3352"/>
      <c r="G3352"/>
      <c r="H3352"/>
    </row>
    <row r="3353" spans="1:8">
      <c r="A3353"/>
      <c r="B3353"/>
      <c r="C3353"/>
      <c r="D3353"/>
      <c r="E3353"/>
      <c r="F3353"/>
      <c r="G3353"/>
      <c r="H3353"/>
    </row>
    <row r="3354" spans="1:8">
      <c r="A3354"/>
      <c r="B3354"/>
      <c r="C3354"/>
      <c r="D3354"/>
      <c r="E3354"/>
      <c r="F3354"/>
      <c r="G3354"/>
      <c r="H3354"/>
    </row>
    <row r="3355" spans="1:8">
      <c r="A3355"/>
      <c r="B3355"/>
      <c r="C3355"/>
      <c r="D3355"/>
      <c r="E3355"/>
      <c r="F3355"/>
      <c r="G3355"/>
      <c r="H3355"/>
    </row>
    <row r="3356" spans="1:8">
      <c r="A3356"/>
      <c r="B3356"/>
      <c r="C3356"/>
      <c r="D3356"/>
      <c r="E3356"/>
      <c r="F3356"/>
      <c r="G3356"/>
      <c r="H3356"/>
    </row>
    <row r="3357" spans="1:8">
      <c r="A3357"/>
      <c r="B3357"/>
      <c r="C3357"/>
      <c r="D3357"/>
      <c r="E3357"/>
      <c r="F3357"/>
      <c r="G3357"/>
      <c r="H3357"/>
    </row>
    <row r="3358" spans="1:8">
      <c r="A3358"/>
      <c r="B3358"/>
      <c r="C3358"/>
      <c r="D3358"/>
      <c r="E3358"/>
      <c r="F3358"/>
      <c r="G3358"/>
      <c r="H3358"/>
    </row>
    <row r="3359" spans="1:8">
      <c r="A3359"/>
      <c r="B3359"/>
      <c r="C3359"/>
      <c r="D3359"/>
      <c r="E3359"/>
      <c r="F3359"/>
      <c r="G3359"/>
      <c r="H3359"/>
    </row>
    <row r="3360" spans="1:8">
      <c r="A3360"/>
      <c r="B3360"/>
      <c r="C3360"/>
      <c r="D3360"/>
      <c r="E3360"/>
      <c r="F3360"/>
      <c r="G3360"/>
      <c r="H3360"/>
    </row>
    <row r="3361" spans="1:8">
      <c r="A3361"/>
      <c r="B3361"/>
      <c r="C3361"/>
      <c r="D3361"/>
      <c r="E3361"/>
      <c r="F3361"/>
      <c r="G3361"/>
      <c r="H3361"/>
    </row>
    <row r="3362" spans="1:8">
      <c r="A3362"/>
      <c r="B3362"/>
      <c r="C3362"/>
      <c r="D3362"/>
      <c r="E3362"/>
      <c r="F3362"/>
      <c r="G3362"/>
      <c r="H3362"/>
    </row>
    <row r="3363" spans="1:8">
      <c r="A3363"/>
      <c r="B3363"/>
      <c r="C3363"/>
      <c r="D3363"/>
      <c r="E3363"/>
      <c r="F3363"/>
      <c r="G3363"/>
      <c r="H3363"/>
    </row>
    <row r="3364" spans="1:8">
      <c r="A3364"/>
      <c r="B3364"/>
      <c r="C3364"/>
      <c r="D3364"/>
      <c r="E3364"/>
      <c r="F3364"/>
      <c r="G3364"/>
      <c r="H3364"/>
    </row>
    <row r="3365" spans="1:8">
      <c r="A3365"/>
      <c r="B3365"/>
      <c r="C3365"/>
      <c r="D3365"/>
      <c r="E3365"/>
      <c r="F3365"/>
      <c r="G3365"/>
      <c r="H3365"/>
    </row>
    <row r="3366" spans="1:8">
      <c r="A3366"/>
      <c r="B3366"/>
      <c r="C3366"/>
      <c r="D3366"/>
      <c r="E3366"/>
      <c r="F3366"/>
      <c r="G3366"/>
      <c r="H3366"/>
    </row>
    <row r="3367" spans="1:8">
      <c r="A3367"/>
      <c r="B3367"/>
      <c r="C3367"/>
      <c r="D3367"/>
      <c r="E3367"/>
      <c r="F3367"/>
      <c r="G3367"/>
      <c r="H3367"/>
    </row>
    <row r="3368" spans="1:8">
      <c r="A3368"/>
      <c r="B3368"/>
      <c r="C3368"/>
      <c r="D3368"/>
      <c r="E3368"/>
      <c r="F3368"/>
      <c r="G3368"/>
      <c r="H3368"/>
    </row>
    <row r="3369" spans="1:8">
      <c r="A3369"/>
      <c r="B3369"/>
      <c r="C3369"/>
      <c r="D3369"/>
      <c r="E3369"/>
      <c r="F3369"/>
      <c r="G3369"/>
      <c r="H3369"/>
    </row>
    <row r="3370" spans="1:8">
      <c r="A3370"/>
      <c r="B3370"/>
      <c r="C3370"/>
      <c r="D3370"/>
      <c r="E3370"/>
      <c r="F3370"/>
      <c r="G3370"/>
      <c r="H3370"/>
    </row>
    <row r="3371" spans="1:8">
      <c r="A3371"/>
      <c r="B3371"/>
      <c r="C3371"/>
      <c r="D3371"/>
      <c r="E3371"/>
      <c r="F3371"/>
      <c r="G3371"/>
      <c r="H3371"/>
    </row>
    <row r="3372" spans="1:8">
      <c r="A3372"/>
      <c r="B3372"/>
      <c r="C3372"/>
      <c r="D3372"/>
      <c r="E3372"/>
      <c r="F3372"/>
      <c r="G3372"/>
      <c r="H3372"/>
    </row>
    <row r="3373" spans="1:8">
      <c r="A3373"/>
      <c r="B3373"/>
      <c r="C3373"/>
      <c r="D3373"/>
      <c r="E3373"/>
      <c r="F3373"/>
      <c r="G3373"/>
      <c r="H3373"/>
    </row>
    <row r="3374" spans="1:8">
      <c r="A3374"/>
      <c r="B3374"/>
      <c r="C3374"/>
      <c r="D3374"/>
      <c r="E3374"/>
      <c r="F3374"/>
      <c r="G3374"/>
      <c r="H3374"/>
    </row>
    <row r="3375" spans="1:8">
      <c r="A3375"/>
      <c r="B3375"/>
      <c r="C3375"/>
      <c r="D3375"/>
      <c r="E3375"/>
      <c r="F3375"/>
      <c r="G3375"/>
      <c r="H3375"/>
    </row>
    <row r="3376" spans="1:8">
      <c r="A3376"/>
      <c r="B3376"/>
      <c r="C3376"/>
      <c r="D3376"/>
      <c r="E3376"/>
      <c r="F3376"/>
      <c r="G3376"/>
      <c r="H3376"/>
    </row>
    <row r="3377" spans="1:8">
      <c r="A3377"/>
      <c r="B3377"/>
      <c r="C3377"/>
      <c r="D3377"/>
      <c r="E3377"/>
      <c r="F3377"/>
      <c r="G3377"/>
      <c r="H3377"/>
    </row>
    <row r="3378" spans="1:8">
      <c r="A3378"/>
      <c r="B3378"/>
      <c r="C3378"/>
      <c r="D3378"/>
      <c r="E3378"/>
      <c r="F3378"/>
      <c r="G3378"/>
      <c r="H3378"/>
    </row>
    <row r="3379" spans="1:8">
      <c r="A3379"/>
      <c r="B3379"/>
      <c r="C3379"/>
      <c r="D3379"/>
      <c r="E3379"/>
      <c r="F3379"/>
      <c r="G3379"/>
      <c r="H3379"/>
    </row>
    <row r="3380" spans="1:8">
      <c r="A3380"/>
      <c r="B3380"/>
      <c r="C3380"/>
      <c r="D3380"/>
      <c r="E3380"/>
      <c r="F3380"/>
      <c r="G3380"/>
      <c r="H3380"/>
    </row>
    <row r="3381" spans="1:8">
      <c r="A3381"/>
      <c r="B3381"/>
      <c r="C3381"/>
      <c r="D3381"/>
      <c r="E3381"/>
      <c r="F3381"/>
      <c r="G3381"/>
      <c r="H3381"/>
    </row>
    <row r="3382" spans="1:8">
      <c r="A3382"/>
      <c r="B3382"/>
      <c r="C3382"/>
      <c r="D3382"/>
      <c r="E3382"/>
      <c r="F3382"/>
      <c r="G3382"/>
      <c r="H3382"/>
    </row>
    <row r="3383" spans="1:8">
      <c r="A3383"/>
      <c r="B3383"/>
      <c r="C3383"/>
      <c r="D3383"/>
      <c r="E3383"/>
      <c r="F3383"/>
      <c r="G3383"/>
      <c r="H3383"/>
    </row>
    <row r="3384" spans="1:8">
      <c r="A3384"/>
      <c r="B3384"/>
      <c r="C3384"/>
      <c r="D3384"/>
      <c r="E3384"/>
      <c r="F3384"/>
      <c r="G3384"/>
      <c r="H3384"/>
    </row>
    <row r="3385" spans="1:8">
      <c r="A3385"/>
      <c r="B3385"/>
      <c r="C3385"/>
      <c r="D3385"/>
      <c r="E3385"/>
      <c r="F3385"/>
      <c r="G3385"/>
      <c r="H3385"/>
    </row>
    <row r="3386" spans="1:8">
      <c r="A3386"/>
      <c r="B3386"/>
      <c r="C3386"/>
      <c r="D3386"/>
      <c r="E3386"/>
      <c r="F3386"/>
      <c r="G3386"/>
      <c r="H3386"/>
    </row>
    <row r="3387" spans="1:8">
      <c r="A3387"/>
      <c r="B3387"/>
      <c r="C3387"/>
      <c r="D3387"/>
      <c r="E3387"/>
      <c r="F3387"/>
      <c r="G3387"/>
      <c r="H3387"/>
    </row>
    <row r="3388" spans="1:8">
      <c r="A3388"/>
      <c r="B3388"/>
      <c r="C3388"/>
      <c r="D3388"/>
      <c r="E3388"/>
      <c r="F3388"/>
      <c r="G3388"/>
      <c r="H3388"/>
    </row>
    <row r="3389" spans="1:8">
      <c r="A3389"/>
      <c r="B3389"/>
      <c r="C3389"/>
      <c r="D3389"/>
      <c r="E3389"/>
      <c r="F3389"/>
      <c r="G3389"/>
      <c r="H3389"/>
    </row>
    <row r="3390" spans="1:8">
      <c r="A3390"/>
      <c r="B3390"/>
      <c r="C3390"/>
      <c r="D3390"/>
      <c r="E3390"/>
      <c r="F3390"/>
      <c r="G3390"/>
      <c r="H3390"/>
    </row>
    <row r="3391" spans="1:8">
      <c r="A3391"/>
      <c r="B3391"/>
      <c r="C3391"/>
      <c r="D3391"/>
      <c r="E3391"/>
      <c r="F3391"/>
      <c r="G3391"/>
      <c r="H3391"/>
    </row>
    <row r="3392" spans="1:8">
      <c r="A3392"/>
      <c r="B3392"/>
      <c r="C3392"/>
      <c r="D3392"/>
      <c r="E3392"/>
      <c r="F3392"/>
      <c r="G3392"/>
      <c r="H3392"/>
    </row>
    <row r="3393" spans="1:8">
      <c r="A3393"/>
      <c r="B3393"/>
      <c r="C3393"/>
      <c r="D3393"/>
      <c r="E3393"/>
      <c r="F3393"/>
      <c r="G3393"/>
      <c r="H3393"/>
    </row>
    <row r="3394" spans="1:8">
      <c r="A3394"/>
      <c r="B3394"/>
      <c r="C3394"/>
      <c r="D3394"/>
      <c r="E3394"/>
      <c r="F3394"/>
      <c r="G3394"/>
      <c r="H3394"/>
    </row>
    <row r="3395" spans="1:8">
      <c r="A3395"/>
      <c r="B3395"/>
      <c r="C3395"/>
      <c r="D3395"/>
      <c r="E3395"/>
      <c r="F3395"/>
      <c r="G3395"/>
      <c r="H3395"/>
    </row>
    <row r="3396" spans="1:8">
      <c r="A3396"/>
      <c r="B3396"/>
      <c r="C3396"/>
      <c r="D3396"/>
      <c r="E3396"/>
      <c r="F3396"/>
      <c r="G3396"/>
      <c r="H3396"/>
    </row>
    <row r="3397" spans="1:8">
      <c r="A3397"/>
      <c r="B3397"/>
      <c r="C3397"/>
      <c r="D3397"/>
      <c r="E3397"/>
      <c r="F3397"/>
      <c r="G3397"/>
      <c r="H3397"/>
    </row>
    <row r="3398" spans="1:8">
      <c r="A3398"/>
      <c r="B3398"/>
      <c r="C3398"/>
      <c r="D3398"/>
      <c r="E3398"/>
      <c r="F3398"/>
      <c r="G3398"/>
      <c r="H3398"/>
    </row>
    <row r="3399" spans="1:8">
      <c r="A3399"/>
      <c r="B3399"/>
      <c r="C3399"/>
      <c r="D3399"/>
      <c r="E3399"/>
      <c r="F3399"/>
      <c r="G3399"/>
      <c r="H3399"/>
    </row>
    <row r="3400" spans="1:8">
      <c r="A3400"/>
      <c r="B3400"/>
      <c r="C3400"/>
      <c r="D3400"/>
      <c r="E3400"/>
      <c r="F3400"/>
      <c r="G3400"/>
      <c r="H3400"/>
    </row>
    <row r="3401" spans="1:8">
      <c r="A3401"/>
      <c r="B3401"/>
      <c r="C3401"/>
      <c r="D3401"/>
      <c r="E3401"/>
      <c r="F3401"/>
      <c r="G3401"/>
      <c r="H3401"/>
    </row>
    <row r="3402" spans="1:8">
      <c r="A3402"/>
      <c r="B3402"/>
      <c r="C3402"/>
      <c r="D3402"/>
      <c r="E3402"/>
      <c r="F3402"/>
      <c r="G3402"/>
      <c r="H3402"/>
    </row>
    <row r="3403" spans="1:8">
      <c r="A3403"/>
      <c r="B3403"/>
      <c r="C3403"/>
      <c r="D3403"/>
      <c r="E3403"/>
      <c r="F3403"/>
      <c r="G3403"/>
      <c r="H3403"/>
    </row>
    <row r="3404" spans="1:8">
      <c r="A3404"/>
      <c r="B3404"/>
      <c r="C3404"/>
      <c r="D3404"/>
      <c r="E3404"/>
      <c r="F3404"/>
      <c r="G3404"/>
      <c r="H3404"/>
    </row>
    <row r="3405" spans="1:8">
      <c r="A3405"/>
      <c r="B3405"/>
      <c r="C3405"/>
      <c r="D3405"/>
      <c r="E3405"/>
      <c r="F3405"/>
      <c r="G3405"/>
      <c r="H3405"/>
    </row>
    <row r="3406" spans="1:8">
      <c r="A3406"/>
      <c r="B3406"/>
      <c r="C3406"/>
      <c r="D3406"/>
      <c r="E3406"/>
      <c r="F3406"/>
      <c r="G3406"/>
      <c r="H3406"/>
    </row>
    <row r="3407" spans="1:8">
      <c r="A3407"/>
      <c r="B3407"/>
      <c r="C3407"/>
      <c r="D3407"/>
      <c r="E3407"/>
      <c r="F3407"/>
      <c r="G3407"/>
      <c r="H3407"/>
    </row>
    <row r="3408" spans="1:8">
      <c r="A3408"/>
      <c r="B3408"/>
      <c r="C3408"/>
      <c r="D3408"/>
      <c r="E3408"/>
      <c r="F3408"/>
      <c r="G3408"/>
      <c r="H3408"/>
    </row>
    <row r="3409" spans="1:8">
      <c r="A3409"/>
      <c r="B3409"/>
      <c r="C3409"/>
      <c r="D3409"/>
      <c r="E3409"/>
      <c r="F3409"/>
      <c r="G3409"/>
      <c r="H3409"/>
    </row>
    <row r="3410" spans="1:8">
      <c r="A3410"/>
      <c r="B3410"/>
      <c r="C3410"/>
      <c r="D3410"/>
      <c r="E3410"/>
      <c r="F3410"/>
      <c r="G3410"/>
      <c r="H3410"/>
    </row>
    <row r="3411" spans="1:8">
      <c r="A3411"/>
      <c r="B3411"/>
      <c r="C3411"/>
      <c r="D3411"/>
      <c r="E3411"/>
      <c r="F3411"/>
      <c r="G3411"/>
      <c r="H3411"/>
    </row>
    <row r="3412" spans="1:8">
      <c r="A3412"/>
      <c r="B3412"/>
      <c r="C3412"/>
      <c r="D3412"/>
      <c r="E3412"/>
      <c r="F3412"/>
      <c r="G3412"/>
      <c r="H3412"/>
    </row>
    <row r="3413" spans="1:8">
      <c r="A3413"/>
      <c r="B3413"/>
      <c r="C3413"/>
      <c r="D3413"/>
      <c r="E3413"/>
      <c r="F3413"/>
      <c r="G3413"/>
      <c r="H3413"/>
    </row>
    <row r="3414" spans="1:8">
      <c r="A3414"/>
      <c r="B3414"/>
      <c r="C3414"/>
      <c r="D3414"/>
      <c r="E3414"/>
      <c r="F3414"/>
      <c r="G3414"/>
      <c r="H3414"/>
    </row>
    <row r="3415" spans="1:8">
      <c r="A3415"/>
      <c r="B3415"/>
      <c r="C3415"/>
      <c r="D3415"/>
      <c r="E3415"/>
      <c r="F3415"/>
      <c r="G3415"/>
      <c r="H3415"/>
    </row>
    <row r="3416" spans="1:8">
      <c r="A3416"/>
      <c r="B3416"/>
      <c r="C3416"/>
      <c r="D3416"/>
      <c r="E3416"/>
      <c r="F3416"/>
      <c r="G3416"/>
      <c r="H3416"/>
    </row>
    <row r="3417" spans="1:8">
      <c r="A3417"/>
      <c r="B3417"/>
      <c r="C3417"/>
      <c r="D3417"/>
      <c r="E3417"/>
      <c r="F3417"/>
      <c r="G3417"/>
      <c r="H3417"/>
    </row>
    <row r="3418" spans="1:8">
      <c r="A3418"/>
      <c r="B3418"/>
      <c r="C3418"/>
      <c r="D3418"/>
      <c r="E3418"/>
      <c r="F3418"/>
      <c r="G3418"/>
      <c r="H3418"/>
    </row>
    <row r="3419" spans="1:8">
      <c r="A3419"/>
      <c r="B3419"/>
      <c r="C3419"/>
      <c r="D3419"/>
      <c r="E3419"/>
      <c r="F3419"/>
      <c r="G3419"/>
      <c r="H3419"/>
    </row>
    <row r="3420" spans="1:8">
      <c r="A3420"/>
      <c r="B3420"/>
      <c r="C3420"/>
      <c r="D3420"/>
      <c r="E3420"/>
      <c r="F3420"/>
      <c r="G3420"/>
      <c r="H3420"/>
    </row>
    <row r="3421" spans="1:8">
      <c r="A3421"/>
      <c r="B3421"/>
      <c r="C3421"/>
      <c r="D3421"/>
      <c r="E3421"/>
      <c r="F3421"/>
      <c r="G3421"/>
      <c r="H3421"/>
    </row>
    <row r="3422" spans="1:8">
      <c r="A3422"/>
      <c r="B3422"/>
      <c r="C3422"/>
      <c r="D3422"/>
      <c r="E3422"/>
      <c r="F3422"/>
      <c r="G3422"/>
      <c r="H3422"/>
    </row>
    <row r="3423" spans="1:8">
      <c r="A3423"/>
      <c r="B3423"/>
      <c r="C3423"/>
      <c r="D3423"/>
      <c r="E3423"/>
      <c r="F3423"/>
      <c r="G3423"/>
      <c r="H3423"/>
    </row>
    <row r="3424" spans="1:8">
      <c r="A3424"/>
      <c r="B3424"/>
      <c r="C3424"/>
      <c r="D3424"/>
      <c r="E3424"/>
      <c r="F3424"/>
      <c r="G3424"/>
      <c r="H3424"/>
    </row>
    <row r="3425" spans="1:8">
      <c r="A3425"/>
      <c r="B3425"/>
      <c r="C3425"/>
      <c r="D3425"/>
      <c r="E3425"/>
      <c r="F3425"/>
      <c r="G3425"/>
      <c r="H3425"/>
    </row>
    <row r="3426" spans="1:8">
      <c r="A3426"/>
      <c r="B3426"/>
      <c r="C3426"/>
      <c r="D3426"/>
      <c r="E3426"/>
      <c r="F3426"/>
      <c r="G3426"/>
      <c r="H3426"/>
    </row>
    <row r="3427" spans="1:8">
      <c r="A3427"/>
      <c r="B3427"/>
      <c r="C3427"/>
      <c r="D3427"/>
      <c r="E3427"/>
      <c r="F3427"/>
      <c r="G3427"/>
      <c r="H3427"/>
    </row>
    <row r="3428" spans="1:8">
      <c r="A3428"/>
      <c r="B3428"/>
      <c r="C3428"/>
      <c r="D3428"/>
      <c r="E3428"/>
      <c r="F3428"/>
      <c r="G3428"/>
      <c r="H3428"/>
    </row>
    <row r="3429" spans="1:8">
      <c r="A3429"/>
      <c r="B3429"/>
      <c r="C3429"/>
      <c r="D3429"/>
      <c r="E3429"/>
      <c r="F3429"/>
      <c r="G3429"/>
      <c r="H3429"/>
    </row>
    <row r="3430" spans="1:8">
      <c r="A3430"/>
      <c r="B3430"/>
      <c r="C3430"/>
      <c r="D3430"/>
      <c r="E3430"/>
      <c r="F3430"/>
      <c r="G3430"/>
      <c r="H3430"/>
    </row>
    <row r="3431" spans="1:8">
      <c r="A3431"/>
      <c r="B3431"/>
      <c r="C3431"/>
      <c r="D3431"/>
      <c r="E3431"/>
      <c r="F3431"/>
      <c r="G3431"/>
      <c r="H3431"/>
    </row>
    <row r="3432" spans="1:8">
      <c r="A3432"/>
      <c r="B3432"/>
      <c r="C3432"/>
      <c r="D3432"/>
      <c r="E3432"/>
      <c r="F3432"/>
      <c r="G3432"/>
      <c r="H3432"/>
    </row>
    <row r="3433" spans="1:8">
      <c r="A3433"/>
      <c r="B3433"/>
      <c r="C3433"/>
      <c r="D3433"/>
      <c r="E3433"/>
      <c r="F3433"/>
      <c r="G3433"/>
      <c r="H3433"/>
    </row>
    <row r="3434" spans="1:8">
      <c r="A3434"/>
      <c r="B3434"/>
      <c r="C3434"/>
      <c r="D3434"/>
      <c r="E3434"/>
      <c r="F3434"/>
      <c r="G3434"/>
      <c r="H3434"/>
    </row>
    <row r="3435" spans="1:8">
      <c r="A3435"/>
      <c r="B3435"/>
      <c r="C3435"/>
      <c r="D3435"/>
      <c r="E3435"/>
      <c r="F3435"/>
      <c r="G3435"/>
      <c r="H3435"/>
    </row>
    <row r="3436" spans="1:8">
      <c r="A3436"/>
      <c r="B3436"/>
      <c r="C3436"/>
      <c r="D3436"/>
      <c r="E3436"/>
      <c r="F3436"/>
      <c r="G3436"/>
      <c r="H3436"/>
    </row>
    <row r="3437" spans="1:8">
      <c r="A3437"/>
      <c r="B3437"/>
      <c r="C3437"/>
      <c r="D3437"/>
      <c r="E3437"/>
      <c r="F3437"/>
      <c r="G3437"/>
      <c r="H3437"/>
    </row>
    <row r="3438" spans="1:8">
      <c r="A3438"/>
      <c r="B3438"/>
      <c r="C3438"/>
      <c r="D3438"/>
      <c r="E3438"/>
      <c r="F3438"/>
      <c r="G3438"/>
      <c r="H3438"/>
    </row>
    <row r="3439" spans="1:8">
      <c r="A3439"/>
      <c r="B3439"/>
      <c r="C3439"/>
      <c r="D3439"/>
      <c r="E3439"/>
      <c r="F3439"/>
      <c r="G3439"/>
      <c r="H3439"/>
    </row>
    <row r="3440" spans="1:8">
      <c r="A3440"/>
      <c r="B3440"/>
      <c r="C3440"/>
      <c r="D3440"/>
      <c r="E3440"/>
      <c r="F3440"/>
      <c r="G3440"/>
      <c r="H3440"/>
    </row>
    <row r="3441" spans="1:8">
      <c r="A3441"/>
      <c r="B3441"/>
      <c r="C3441"/>
      <c r="D3441"/>
      <c r="E3441"/>
      <c r="F3441"/>
      <c r="G3441"/>
      <c r="H3441"/>
    </row>
    <row r="3442" spans="1:8">
      <c r="A3442"/>
      <c r="B3442"/>
      <c r="C3442"/>
      <c r="D3442"/>
      <c r="E3442"/>
      <c r="F3442"/>
      <c r="G3442"/>
      <c r="H3442"/>
    </row>
    <row r="3443" spans="1:8">
      <c r="A3443"/>
      <c r="B3443"/>
      <c r="C3443"/>
      <c r="D3443"/>
      <c r="E3443"/>
      <c r="F3443"/>
      <c r="G3443"/>
      <c r="H3443"/>
    </row>
    <row r="3444" spans="1:8">
      <c r="A3444"/>
      <c r="B3444"/>
      <c r="C3444"/>
      <c r="D3444"/>
      <c r="E3444"/>
      <c r="F3444"/>
      <c r="G3444"/>
      <c r="H3444"/>
    </row>
    <row r="3445" spans="1:8">
      <c r="A3445"/>
      <c r="B3445"/>
      <c r="C3445"/>
      <c r="D3445"/>
      <c r="E3445"/>
      <c r="F3445"/>
      <c r="G3445"/>
      <c r="H3445"/>
    </row>
    <row r="3446" spans="1:8">
      <c r="A3446"/>
      <c r="B3446"/>
      <c r="C3446"/>
      <c r="D3446"/>
      <c r="E3446"/>
      <c r="F3446"/>
      <c r="G3446"/>
      <c r="H3446"/>
    </row>
    <row r="3447" spans="1:8">
      <c r="A3447"/>
      <c r="B3447"/>
      <c r="C3447"/>
      <c r="D3447"/>
      <c r="E3447"/>
      <c r="F3447"/>
      <c r="G3447"/>
      <c r="H3447"/>
    </row>
    <row r="3448" spans="1:8">
      <c r="A3448"/>
      <c r="B3448"/>
      <c r="C3448"/>
      <c r="D3448"/>
      <c r="E3448"/>
      <c r="F3448"/>
      <c r="G3448"/>
      <c r="H3448"/>
    </row>
    <row r="3449" spans="1:8">
      <c r="A3449"/>
      <c r="B3449"/>
      <c r="C3449"/>
      <c r="D3449"/>
      <c r="E3449"/>
      <c r="F3449"/>
      <c r="G3449"/>
      <c r="H3449"/>
    </row>
    <row r="3450" spans="1:8">
      <c r="A3450"/>
      <c r="B3450"/>
      <c r="C3450"/>
      <c r="D3450"/>
      <c r="E3450"/>
      <c r="F3450"/>
      <c r="G3450"/>
      <c r="H3450"/>
    </row>
    <row r="3451" spans="1:8">
      <c r="A3451"/>
      <c r="B3451"/>
      <c r="C3451"/>
      <c r="D3451"/>
      <c r="E3451"/>
      <c r="F3451"/>
      <c r="G3451"/>
      <c r="H3451"/>
    </row>
    <row r="3452" spans="1:8">
      <c r="A3452"/>
      <c r="B3452"/>
      <c r="C3452"/>
      <c r="D3452"/>
      <c r="E3452"/>
      <c r="F3452"/>
      <c r="G3452"/>
      <c r="H3452"/>
    </row>
    <row r="3453" spans="1:8">
      <c r="A3453"/>
      <c r="B3453"/>
      <c r="C3453"/>
      <c r="D3453"/>
      <c r="E3453"/>
      <c r="F3453"/>
      <c r="G3453"/>
      <c r="H3453"/>
    </row>
    <row r="3454" spans="1:8">
      <c r="A3454"/>
      <c r="B3454"/>
      <c r="C3454"/>
      <c r="D3454"/>
      <c r="E3454"/>
      <c r="F3454"/>
      <c r="G3454"/>
      <c r="H3454"/>
    </row>
    <row r="3455" spans="1:8">
      <c r="A3455"/>
      <c r="B3455"/>
      <c r="C3455"/>
      <c r="D3455"/>
      <c r="E3455"/>
      <c r="F3455"/>
      <c r="G3455"/>
      <c r="H3455"/>
    </row>
    <row r="3456" spans="1:8">
      <c r="A3456"/>
      <c r="B3456"/>
      <c r="C3456"/>
      <c r="D3456"/>
      <c r="E3456"/>
      <c r="F3456"/>
      <c r="G3456"/>
      <c r="H3456"/>
    </row>
    <row r="3457" spans="1:8">
      <c r="A3457"/>
      <c r="B3457"/>
      <c r="C3457"/>
      <c r="D3457"/>
      <c r="E3457"/>
      <c r="F3457"/>
      <c r="G3457"/>
      <c r="H3457"/>
    </row>
    <row r="3458" spans="1:8">
      <c r="A3458"/>
      <c r="B3458"/>
      <c r="C3458"/>
      <c r="D3458"/>
      <c r="E3458"/>
      <c r="F3458"/>
      <c r="G3458"/>
      <c r="H3458"/>
    </row>
    <row r="3459" spans="1:8">
      <c r="A3459"/>
      <c r="B3459"/>
      <c r="C3459"/>
      <c r="D3459"/>
      <c r="E3459"/>
      <c r="F3459"/>
      <c r="G3459"/>
      <c r="H3459"/>
    </row>
    <row r="3460" spans="1:8">
      <c r="A3460"/>
      <c r="B3460"/>
      <c r="C3460"/>
      <c r="D3460"/>
      <c r="E3460"/>
      <c r="F3460"/>
      <c r="G3460"/>
      <c r="H3460"/>
    </row>
    <row r="3461" spans="1:8">
      <c r="A3461"/>
      <c r="B3461"/>
      <c r="C3461"/>
      <c r="D3461"/>
      <c r="E3461"/>
      <c r="F3461"/>
      <c r="G3461"/>
      <c r="H3461"/>
    </row>
    <row r="3462" spans="1:8">
      <c r="A3462"/>
      <c r="B3462"/>
      <c r="C3462"/>
      <c r="D3462"/>
      <c r="E3462"/>
      <c r="F3462"/>
      <c r="G3462"/>
      <c r="H3462"/>
    </row>
    <row r="3463" spans="1:8">
      <c r="A3463"/>
      <c r="B3463"/>
      <c r="C3463"/>
      <c r="D3463"/>
      <c r="E3463"/>
      <c r="F3463"/>
      <c r="G3463"/>
      <c r="H3463"/>
    </row>
    <row r="3464" spans="1:8">
      <c r="A3464"/>
      <c r="B3464"/>
      <c r="C3464"/>
      <c r="D3464"/>
      <c r="E3464"/>
      <c r="F3464"/>
      <c r="G3464"/>
      <c r="H3464"/>
    </row>
    <row r="3465" spans="1:8">
      <c r="A3465"/>
      <c r="B3465"/>
      <c r="C3465"/>
      <c r="D3465"/>
      <c r="E3465"/>
      <c r="F3465"/>
      <c r="G3465"/>
      <c r="H3465"/>
    </row>
    <row r="3466" spans="1:8">
      <c r="A3466"/>
      <c r="B3466"/>
      <c r="C3466"/>
      <c r="D3466"/>
      <c r="E3466"/>
      <c r="F3466"/>
      <c r="G3466"/>
      <c r="H3466"/>
    </row>
    <row r="3467" spans="1:8">
      <c r="A3467"/>
      <c r="B3467"/>
      <c r="C3467"/>
      <c r="D3467"/>
      <c r="E3467"/>
      <c r="F3467"/>
      <c r="G3467"/>
      <c r="H3467"/>
    </row>
    <row r="3468" spans="1:8">
      <c r="A3468"/>
      <c r="B3468"/>
      <c r="C3468"/>
      <c r="D3468"/>
      <c r="E3468"/>
      <c r="F3468"/>
      <c r="G3468"/>
      <c r="H3468"/>
    </row>
    <row r="3469" spans="1:8">
      <c r="A3469"/>
      <c r="B3469"/>
      <c r="C3469"/>
      <c r="D3469"/>
      <c r="E3469"/>
      <c r="F3469"/>
      <c r="G3469"/>
      <c r="H3469"/>
    </row>
    <row r="3470" spans="1:8">
      <c r="A3470"/>
      <c r="B3470"/>
      <c r="C3470"/>
      <c r="D3470"/>
      <c r="E3470"/>
      <c r="F3470"/>
      <c r="G3470"/>
      <c r="H3470"/>
    </row>
    <row r="3471" spans="1:8">
      <c r="A3471"/>
      <c r="B3471"/>
      <c r="C3471"/>
      <c r="D3471"/>
      <c r="E3471"/>
      <c r="F3471"/>
      <c r="G3471"/>
      <c r="H3471"/>
    </row>
    <row r="3472" spans="1:8">
      <c r="A3472"/>
      <c r="B3472"/>
      <c r="C3472"/>
      <c r="D3472"/>
      <c r="E3472"/>
      <c r="F3472"/>
      <c r="G3472"/>
      <c r="H3472"/>
    </row>
    <row r="3473" spans="1:8">
      <c r="A3473"/>
      <c r="B3473"/>
      <c r="C3473"/>
      <c r="D3473"/>
      <c r="E3473"/>
      <c r="F3473"/>
      <c r="G3473"/>
      <c r="H3473"/>
    </row>
    <row r="3474" spans="1:8">
      <c r="A3474"/>
      <c r="B3474"/>
      <c r="C3474"/>
      <c r="D3474"/>
      <c r="E3474"/>
      <c r="F3474"/>
      <c r="G3474"/>
      <c r="H3474"/>
    </row>
    <row r="3475" spans="1:8">
      <c r="A3475"/>
      <c r="B3475"/>
      <c r="C3475"/>
      <c r="D3475"/>
      <c r="E3475"/>
      <c r="F3475"/>
      <c r="G3475"/>
      <c r="H3475"/>
    </row>
    <row r="3476" spans="1:8">
      <c r="A3476"/>
      <c r="B3476"/>
      <c r="C3476"/>
      <c r="D3476"/>
      <c r="E3476"/>
      <c r="F3476"/>
      <c r="G3476"/>
      <c r="H3476"/>
    </row>
    <row r="3477" spans="1:8">
      <c r="A3477"/>
      <c r="B3477"/>
      <c r="C3477"/>
      <c r="D3477"/>
      <c r="E3477"/>
      <c r="F3477"/>
      <c r="G3477"/>
      <c r="H3477"/>
    </row>
    <row r="3478" spans="1:8">
      <c r="A3478"/>
      <c r="B3478"/>
      <c r="C3478"/>
      <c r="D3478"/>
      <c r="E3478"/>
      <c r="F3478"/>
      <c r="G3478"/>
      <c r="H3478"/>
    </row>
    <row r="3479" spans="1:8">
      <c r="A3479"/>
      <c r="B3479"/>
      <c r="C3479"/>
      <c r="D3479"/>
      <c r="E3479"/>
      <c r="F3479"/>
      <c r="G3479"/>
      <c r="H3479"/>
    </row>
    <row r="3480" spans="1:8">
      <c r="A3480"/>
      <c r="B3480"/>
      <c r="C3480"/>
      <c r="D3480"/>
      <c r="E3480"/>
      <c r="F3480"/>
      <c r="G3480"/>
      <c r="H3480"/>
    </row>
    <row r="3481" spans="1:8">
      <c r="A3481"/>
      <c r="B3481"/>
      <c r="C3481"/>
      <c r="D3481"/>
      <c r="E3481"/>
      <c r="F3481"/>
      <c r="G3481"/>
      <c r="H3481"/>
    </row>
    <row r="3482" spans="1:8">
      <c r="A3482"/>
      <c r="B3482"/>
      <c r="C3482"/>
      <c r="D3482"/>
      <c r="E3482"/>
      <c r="F3482"/>
      <c r="G3482"/>
      <c r="H3482"/>
    </row>
    <row r="3483" spans="1:8">
      <c r="A3483"/>
      <c r="B3483"/>
      <c r="C3483"/>
      <c r="D3483"/>
      <c r="E3483"/>
      <c r="F3483"/>
      <c r="G3483"/>
      <c r="H3483"/>
    </row>
    <row r="3484" spans="1:8">
      <c r="A3484"/>
      <c r="B3484"/>
      <c r="C3484"/>
      <c r="D3484"/>
      <c r="E3484"/>
      <c r="F3484"/>
      <c r="G3484"/>
      <c r="H3484"/>
    </row>
    <row r="3485" spans="1:8">
      <c r="A3485"/>
      <c r="B3485"/>
      <c r="C3485"/>
      <c r="D3485"/>
      <c r="E3485"/>
      <c r="F3485"/>
      <c r="G3485"/>
      <c r="H3485"/>
    </row>
    <row r="3486" spans="1:8">
      <c r="A3486"/>
      <c r="B3486"/>
      <c r="C3486"/>
      <c r="D3486"/>
      <c r="E3486"/>
      <c r="F3486"/>
      <c r="G3486"/>
      <c r="H3486"/>
    </row>
    <row r="3487" spans="1:8">
      <c r="A3487"/>
      <c r="B3487"/>
      <c r="C3487"/>
      <c r="D3487"/>
      <c r="E3487"/>
      <c r="F3487"/>
      <c r="G3487"/>
      <c r="H3487"/>
    </row>
    <row r="3488" spans="1:8">
      <c r="A3488"/>
      <c r="B3488"/>
      <c r="C3488"/>
      <c r="D3488"/>
      <c r="E3488"/>
      <c r="F3488"/>
      <c r="G3488"/>
      <c r="H3488"/>
    </row>
    <row r="3489" spans="1:8">
      <c r="A3489"/>
      <c r="B3489"/>
      <c r="C3489"/>
      <c r="D3489"/>
      <c r="E3489"/>
      <c r="F3489"/>
      <c r="G3489"/>
      <c r="H3489"/>
    </row>
    <row r="3490" spans="1:8">
      <c r="A3490"/>
      <c r="B3490"/>
      <c r="C3490"/>
      <c r="D3490"/>
      <c r="E3490"/>
      <c r="F3490"/>
      <c r="G3490"/>
      <c r="H3490"/>
    </row>
    <row r="3491" spans="1:8">
      <c r="A3491"/>
      <c r="B3491"/>
      <c r="C3491"/>
      <c r="D3491"/>
      <c r="E3491"/>
      <c r="F3491"/>
      <c r="G3491"/>
      <c r="H3491"/>
    </row>
    <row r="3492" spans="1:8">
      <c r="A3492"/>
      <c r="B3492"/>
      <c r="C3492"/>
      <c r="D3492"/>
      <c r="E3492"/>
      <c r="F3492"/>
      <c r="G3492"/>
      <c r="H3492"/>
    </row>
    <row r="3493" spans="1:8">
      <c r="A3493"/>
      <c r="B3493"/>
      <c r="C3493"/>
      <c r="D3493"/>
      <c r="E3493"/>
      <c r="F3493"/>
      <c r="G3493"/>
      <c r="H3493"/>
    </row>
    <row r="3494" spans="1:8">
      <c r="A3494"/>
      <c r="B3494"/>
      <c r="C3494"/>
      <c r="D3494"/>
      <c r="E3494"/>
      <c r="F3494"/>
      <c r="G3494"/>
      <c r="H3494"/>
    </row>
    <row r="3495" spans="1:8">
      <c r="A3495"/>
      <c r="B3495"/>
      <c r="C3495"/>
      <c r="D3495"/>
      <c r="E3495"/>
      <c r="F3495"/>
      <c r="G3495"/>
      <c r="H3495"/>
    </row>
    <row r="3496" spans="1:8">
      <c r="A3496"/>
      <c r="B3496"/>
      <c r="C3496"/>
      <c r="D3496"/>
      <c r="E3496"/>
      <c r="F3496"/>
      <c r="G3496"/>
      <c r="H3496"/>
    </row>
    <row r="3497" spans="1:8">
      <c r="A3497"/>
      <c r="B3497"/>
      <c r="C3497"/>
      <c r="D3497"/>
      <c r="E3497"/>
      <c r="F3497"/>
      <c r="G3497"/>
      <c r="H3497"/>
    </row>
    <row r="3498" spans="1:8">
      <c r="A3498"/>
      <c r="B3498"/>
      <c r="C3498"/>
      <c r="D3498"/>
      <c r="E3498"/>
      <c r="F3498"/>
      <c r="G3498"/>
      <c r="H3498"/>
    </row>
    <row r="3499" spans="1:8">
      <c r="A3499"/>
      <c r="B3499"/>
      <c r="C3499"/>
      <c r="D3499"/>
      <c r="E3499"/>
      <c r="F3499"/>
      <c r="G3499"/>
      <c r="H3499"/>
    </row>
    <row r="3500" spans="1:8">
      <c r="A3500"/>
      <c r="B3500"/>
      <c r="C3500"/>
      <c r="D3500"/>
      <c r="E3500"/>
      <c r="F3500"/>
      <c r="G3500"/>
      <c r="H3500"/>
    </row>
    <row r="3501" spans="1:8">
      <c r="A3501"/>
      <c r="B3501"/>
      <c r="C3501"/>
      <c r="D3501"/>
      <c r="E3501"/>
      <c r="F3501"/>
      <c r="G3501"/>
      <c r="H3501"/>
    </row>
    <row r="3502" spans="1:8">
      <c r="A3502"/>
      <c r="B3502"/>
      <c r="C3502"/>
      <c r="D3502"/>
      <c r="E3502"/>
      <c r="F3502"/>
      <c r="G3502"/>
      <c r="H3502"/>
    </row>
    <row r="3503" spans="1:8">
      <c r="A3503"/>
      <c r="B3503"/>
      <c r="C3503"/>
      <c r="D3503"/>
      <c r="E3503"/>
      <c r="F3503"/>
      <c r="G3503"/>
      <c r="H3503"/>
    </row>
    <row r="3504" spans="1:8">
      <c r="A3504"/>
      <c r="B3504"/>
      <c r="C3504"/>
      <c r="D3504"/>
      <c r="E3504"/>
      <c r="F3504"/>
      <c r="G3504"/>
      <c r="H3504"/>
    </row>
    <row r="3505" spans="1:8">
      <c r="A3505"/>
      <c r="B3505"/>
      <c r="C3505"/>
      <c r="D3505"/>
      <c r="E3505"/>
      <c r="F3505"/>
      <c r="G3505"/>
      <c r="H3505"/>
    </row>
    <row r="3506" spans="1:8">
      <c r="A3506"/>
      <c r="B3506"/>
      <c r="C3506"/>
      <c r="D3506"/>
      <c r="E3506"/>
      <c r="F3506"/>
      <c r="G3506"/>
      <c r="H3506"/>
    </row>
    <row r="3507" spans="1:8">
      <c r="A3507"/>
      <c r="B3507"/>
      <c r="C3507"/>
      <c r="D3507"/>
      <c r="E3507"/>
      <c r="F3507"/>
      <c r="G3507"/>
      <c r="H3507"/>
    </row>
    <row r="3508" spans="1:8">
      <c r="A3508"/>
      <c r="B3508"/>
      <c r="C3508"/>
      <c r="D3508"/>
      <c r="E3508"/>
      <c r="F3508"/>
      <c r="G3508"/>
      <c r="H3508"/>
    </row>
    <row r="3509" spans="1:8">
      <c r="A3509"/>
      <c r="B3509"/>
      <c r="C3509"/>
      <c r="D3509"/>
      <c r="E3509"/>
      <c r="F3509"/>
      <c r="G3509"/>
      <c r="H3509"/>
    </row>
    <row r="3510" spans="1:8">
      <c r="A3510"/>
      <c r="B3510"/>
      <c r="C3510"/>
      <c r="D3510"/>
      <c r="E3510"/>
      <c r="F3510"/>
      <c r="G3510"/>
      <c r="H3510"/>
    </row>
    <row r="3511" spans="1:8">
      <c r="A3511"/>
      <c r="B3511"/>
      <c r="C3511"/>
      <c r="D3511"/>
      <c r="E3511"/>
      <c r="F3511"/>
      <c r="G3511"/>
      <c r="H3511"/>
    </row>
    <row r="3512" spans="1:8">
      <c r="A3512"/>
      <c r="B3512"/>
      <c r="C3512"/>
      <c r="D3512"/>
      <c r="E3512"/>
      <c r="F3512"/>
      <c r="G3512"/>
      <c r="H3512"/>
    </row>
    <row r="3513" spans="1:8">
      <c r="A3513"/>
      <c r="B3513"/>
      <c r="C3513"/>
      <c r="D3513"/>
      <c r="E3513"/>
      <c r="F3513"/>
      <c r="G3513"/>
      <c r="H3513"/>
    </row>
    <row r="3514" spans="1:8">
      <c r="A3514"/>
      <c r="B3514"/>
      <c r="C3514"/>
      <c r="D3514"/>
      <c r="E3514"/>
      <c r="F3514"/>
      <c r="G3514"/>
      <c r="H3514"/>
    </row>
    <row r="3515" spans="1:8">
      <c r="A3515"/>
      <c r="B3515"/>
      <c r="C3515"/>
      <c r="D3515"/>
      <c r="E3515"/>
      <c r="F3515"/>
      <c r="G3515"/>
      <c r="H3515"/>
    </row>
    <row r="3516" spans="1:8">
      <c r="A3516"/>
      <c r="B3516"/>
      <c r="C3516"/>
      <c r="D3516"/>
      <c r="E3516"/>
      <c r="F3516"/>
      <c r="G3516"/>
      <c r="H3516"/>
    </row>
    <row r="3517" spans="1:8">
      <c r="A3517"/>
      <c r="B3517"/>
      <c r="C3517"/>
      <c r="D3517"/>
      <c r="E3517"/>
      <c r="F3517"/>
      <c r="G3517"/>
      <c r="H3517"/>
    </row>
    <row r="3518" spans="1:8">
      <c r="A3518"/>
      <c r="B3518"/>
      <c r="C3518"/>
      <c r="D3518"/>
      <c r="E3518"/>
      <c r="F3518"/>
      <c r="G3518"/>
      <c r="H3518"/>
    </row>
    <row r="3519" spans="1:8">
      <c r="A3519"/>
      <c r="B3519"/>
      <c r="C3519"/>
      <c r="D3519"/>
      <c r="E3519"/>
      <c r="F3519"/>
      <c r="G3519"/>
      <c r="H3519"/>
    </row>
    <row r="3520" spans="1:8">
      <c r="A3520"/>
      <c r="B3520"/>
      <c r="C3520"/>
      <c r="D3520"/>
      <c r="E3520"/>
      <c r="F3520"/>
      <c r="G3520"/>
      <c r="H3520"/>
    </row>
    <row r="3521" spans="1:8">
      <c r="A3521"/>
      <c r="B3521"/>
      <c r="C3521"/>
      <c r="D3521"/>
      <c r="E3521"/>
      <c r="F3521"/>
      <c r="G3521"/>
      <c r="H3521"/>
    </row>
    <row r="3522" spans="1:8">
      <c r="A3522"/>
      <c r="B3522"/>
      <c r="C3522"/>
      <c r="D3522"/>
      <c r="E3522"/>
      <c r="F3522"/>
      <c r="G3522"/>
      <c r="H3522"/>
    </row>
    <row r="3523" spans="1:8">
      <c r="A3523"/>
      <c r="B3523"/>
      <c r="C3523"/>
      <c r="D3523"/>
      <c r="E3523"/>
      <c r="F3523"/>
      <c r="G3523"/>
      <c r="H3523"/>
    </row>
    <row r="3524" spans="1:8">
      <c r="A3524"/>
      <c r="B3524"/>
      <c r="C3524"/>
      <c r="D3524"/>
      <c r="E3524"/>
      <c r="F3524"/>
      <c r="G3524"/>
      <c r="H3524"/>
    </row>
    <row r="3525" spans="1:8">
      <c r="A3525"/>
      <c r="B3525"/>
      <c r="C3525"/>
      <c r="D3525"/>
      <c r="E3525"/>
      <c r="F3525"/>
      <c r="G3525"/>
      <c r="H3525"/>
    </row>
    <row r="3526" spans="1:8">
      <c r="A3526"/>
      <c r="B3526"/>
      <c r="C3526"/>
      <c r="D3526"/>
      <c r="E3526"/>
      <c r="F3526"/>
      <c r="G3526"/>
      <c r="H3526"/>
    </row>
    <row r="3527" spans="1:8">
      <c r="A3527"/>
      <c r="B3527"/>
      <c r="C3527"/>
      <c r="D3527"/>
      <c r="E3527"/>
      <c r="F3527"/>
      <c r="G3527"/>
      <c r="H3527"/>
    </row>
    <row r="3528" spans="1:8">
      <c r="A3528"/>
      <c r="B3528"/>
      <c r="C3528"/>
      <c r="D3528"/>
      <c r="E3528"/>
      <c r="F3528"/>
      <c r="G3528"/>
      <c r="H3528"/>
    </row>
    <row r="3529" spans="1:8">
      <c r="A3529"/>
      <c r="B3529"/>
      <c r="C3529"/>
      <c r="D3529"/>
      <c r="E3529"/>
      <c r="F3529"/>
      <c r="G3529"/>
      <c r="H3529"/>
    </row>
    <row r="3530" spans="1:8">
      <c r="A3530"/>
      <c r="B3530"/>
      <c r="C3530"/>
      <c r="D3530"/>
      <c r="E3530"/>
      <c r="F3530"/>
      <c r="G3530"/>
      <c r="H3530"/>
    </row>
    <row r="3531" spans="1:8">
      <c r="A3531"/>
      <c r="B3531"/>
      <c r="C3531"/>
      <c r="D3531"/>
      <c r="E3531"/>
      <c r="F3531"/>
      <c r="G3531"/>
      <c r="H3531"/>
    </row>
    <row r="3532" spans="1:8">
      <c r="A3532"/>
      <c r="B3532"/>
      <c r="C3532"/>
      <c r="D3532"/>
      <c r="E3532"/>
      <c r="F3532"/>
      <c r="G3532"/>
      <c r="H3532"/>
    </row>
    <row r="3533" spans="1:8">
      <c r="A3533"/>
      <c r="B3533"/>
      <c r="C3533"/>
      <c r="D3533"/>
      <c r="E3533"/>
      <c r="F3533"/>
      <c r="G3533"/>
      <c r="H3533"/>
    </row>
    <row r="3534" spans="1:8">
      <c r="A3534"/>
      <c r="B3534"/>
      <c r="C3534"/>
      <c r="D3534"/>
      <c r="E3534"/>
      <c r="F3534"/>
      <c r="G3534"/>
      <c r="H3534"/>
    </row>
    <row r="3535" spans="1:8">
      <c r="A3535"/>
      <c r="B3535"/>
      <c r="C3535"/>
      <c r="D3535"/>
      <c r="E3535"/>
      <c r="F3535"/>
      <c r="G3535"/>
      <c r="H3535"/>
    </row>
    <row r="3536" spans="1:8">
      <c r="A3536"/>
      <c r="B3536"/>
      <c r="C3536"/>
      <c r="D3536"/>
      <c r="E3536"/>
      <c r="F3536"/>
      <c r="G3536"/>
      <c r="H3536"/>
    </row>
    <row r="3537" spans="1:8">
      <c r="A3537"/>
      <c r="B3537"/>
      <c r="C3537"/>
      <c r="D3537"/>
      <c r="E3537"/>
      <c r="F3537"/>
      <c r="G3537"/>
      <c r="H3537"/>
    </row>
    <row r="3538" spans="1:8">
      <c r="A3538"/>
      <c r="B3538"/>
      <c r="C3538"/>
      <c r="D3538"/>
      <c r="E3538"/>
      <c r="F3538"/>
      <c r="G3538"/>
      <c r="H3538"/>
    </row>
    <row r="3539" spans="1:8">
      <c r="A3539"/>
      <c r="B3539"/>
      <c r="C3539"/>
      <c r="D3539"/>
      <c r="E3539"/>
      <c r="F3539"/>
      <c r="G3539"/>
      <c r="H3539"/>
    </row>
    <row r="3540" spans="1:8">
      <c r="A3540"/>
      <c r="B3540"/>
      <c r="C3540"/>
      <c r="D3540"/>
      <c r="E3540"/>
      <c r="F3540"/>
      <c r="G3540"/>
      <c r="H3540"/>
    </row>
    <row r="3541" spans="1:8">
      <c r="A3541"/>
      <c r="B3541"/>
      <c r="C3541"/>
      <c r="D3541"/>
      <c r="E3541"/>
      <c r="F3541"/>
      <c r="G3541"/>
      <c r="H3541"/>
    </row>
    <row r="3542" spans="1:8">
      <c r="A3542"/>
      <c r="B3542"/>
      <c r="C3542"/>
      <c r="D3542"/>
      <c r="E3542"/>
      <c r="F3542"/>
      <c r="G3542"/>
      <c r="H3542"/>
    </row>
    <row r="3543" spans="1:8">
      <c r="A3543"/>
      <c r="B3543"/>
      <c r="C3543"/>
      <c r="D3543"/>
      <c r="E3543"/>
      <c r="F3543"/>
      <c r="G3543"/>
      <c r="H3543"/>
    </row>
    <row r="3544" spans="1:8">
      <c r="A3544"/>
      <c r="B3544"/>
      <c r="C3544"/>
      <c r="D3544"/>
      <c r="E3544"/>
      <c r="F3544"/>
      <c r="G3544"/>
      <c r="H3544"/>
    </row>
    <row r="3545" spans="1:8">
      <c r="A3545"/>
      <c r="B3545"/>
      <c r="C3545"/>
      <c r="D3545"/>
      <c r="E3545"/>
      <c r="F3545"/>
      <c r="G3545"/>
      <c r="H3545"/>
    </row>
    <row r="3546" spans="1:8">
      <c r="A3546"/>
      <c r="B3546"/>
      <c r="C3546"/>
      <c r="D3546"/>
      <c r="E3546"/>
      <c r="F3546"/>
      <c r="G3546"/>
      <c r="H3546"/>
    </row>
    <row r="3547" spans="1:8">
      <c r="A3547"/>
      <c r="B3547"/>
      <c r="C3547"/>
      <c r="D3547"/>
      <c r="E3547"/>
      <c r="F3547"/>
      <c r="G3547"/>
      <c r="H3547"/>
    </row>
    <row r="3548" spans="1:8">
      <c r="A3548"/>
      <c r="B3548"/>
      <c r="C3548"/>
      <c r="D3548"/>
      <c r="E3548"/>
      <c r="F3548"/>
      <c r="G3548"/>
      <c r="H3548"/>
    </row>
    <row r="3549" spans="1:8">
      <c r="A3549"/>
      <c r="B3549"/>
      <c r="C3549"/>
      <c r="D3549"/>
      <c r="E3549"/>
      <c r="F3549"/>
      <c r="G3549"/>
      <c r="H3549"/>
    </row>
    <row r="3550" spans="1:8">
      <c r="A3550"/>
      <c r="B3550"/>
      <c r="C3550"/>
      <c r="D3550"/>
      <c r="E3550"/>
      <c r="F3550"/>
      <c r="G3550"/>
      <c r="H3550"/>
    </row>
    <row r="3551" spans="1:8">
      <c r="A3551"/>
      <c r="B3551"/>
      <c r="C3551"/>
      <c r="D3551"/>
      <c r="E3551"/>
      <c r="F3551"/>
      <c r="G3551"/>
      <c r="H3551"/>
    </row>
    <row r="3552" spans="1:8">
      <c r="A3552"/>
      <c r="B3552"/>
      <c r="C3552"/>
      <c r="D3552"/>
      <c r="E3552"/>
      <c r="F3552"/>
      <c r="G3552"/>
      <c r="H3552"/>
    </row>
    <row r="3553" spans="1:8">
      <c r="A3553"/>
      <c r="B3553"/>
      <c r="C3553"/>
      <c r="D3553"/>
      <c r="E3553"/>
      <c r="F3553"/>
      <c r="G3553"/>
      <c r="H3553"/>
    </row>
    <row r="3554" spans="1:8">
      <c r="A3554"/>
      <c r="B3554"/>
      <c r="C3554"/>
      <c r="D3554"/>
      <c r="E3554"/>
      <c r="F3554"/>
      <c r="G3554"/>
      <c r="H3554"/>
    </row>
    <row r="3555" spans="1:8">
      <c r="A3555"/>
      <c r="B3555"/>
      <c r="C3555"/>
      <c r="D3555"/>
      <c r="E3555"/>
      <c r="F3555"/>
      <c r="G3555"/>
      <c r="H3555"/>
    </row>
    <row r="3556" spans="1:8">
      <c r="A3556"/>
      <c r="B3556"/>
      <c r="C3556"/>
      <c r="D3556"/>
      <c r="E3556"/>
      <c r="F3556"/>
      <c r="G3556"/>
      <c r="H3556"/>
    </row>
    <row r="3557" spans="1:8">
      <c r="A3557"/>
      <c r="B3557"/>
      <c r="C3557"/>
      <c r="D3557"/>
      <c r="E3557"/>
      <c r="F3557"/>
      <c r="G3557"/>
      <c r="H3557"/>
    </row>
    <row r="3558" spans="1:8">
      <c r="A3558"/>
      <c r="B3558"/>
      <c r="C3558"/>
      <c r="D3558"/>
      <c r="E3558"/>
      <c r="F3558"/>
      <c r="G3558"/>
      <c r="H3558"/>
    </row>
    <row r="3559" spans="1:8">
      <c r="A3559"/>
      <c r="B3559"/>
      <c r="C3559"/>
      <c r="D3559"/>
      <c r="E3559"/>
      <c r="F3559"/>
      <c r="G3559"/>
      <c r="H3559"/>
    </row>
    <row r="3560" spans="1:8">
      <c r="A3560"/>
      <c r="B3560"/>
      <c r="C3560"/>
      <c r="D3560"/>
      <c r="E3560"/>
      <c r="F3560"/>
      <c r="G3560"/>
      <c r="H3560"/>
    </row>
    <row r="3561" spans="1:8">
      <c r="A3561"/>
      <c r="B3561"/>
      <c r="C3561"/>
      <c r="D3561"/>
      <c r="E3561"/>
      <c r="F3561"/>
      <c r="G3561"/>
      <c r="H3561"/>
    </row>
    <row r="3562" spans="1:8">
      <c r="A3562"/>
      <c r="B3562"/>
      <c r="C3562"/>
      <c r="D3562"/>
      <c r="E3562"/>
      <c r="F3562"/>
      <c r="G3562"/>
      <c r="H3562"/>
    </row>
    <row r="3563" spans="1:8">
      <c r="A3563"/>
      <c r="B3563"/>
      <c r="C3563"/>
      <c r="D3563"/>
      <c r="E3563"/>
      <c r="F3563"/>
      <c r="G3563"/>
      <c r="H3563"/>
    </row>
    <row r="3564" spans="1:8">
      <c r="A3564"/>
      <c r="B3564"/>
      <c r="C3564"/>
      <c r="D3564"/>
      <c r="E3564"/>
      <c r="F3564"/>
      <c r="G3564"/>
      <c r="H3564"/>
    </row>
    <row r="3565" spans="1:8">
      <c r="A3565"/>
      <c r="B3565"/>
      <c r="C3565"/>
      <c r="D3565"/>
      <c r="E3565"/>
      <c r="F3565"/>
      <c r="G3565"/>
      <c r="H3565"/>
    </row>
    <row r="3566" spans="1:8">
      <c r="A3566"/>
      <c r="B3566"/>
      <c r="C3566"/>
      <c r="D3566"/>
      <c r="E3566"/>
      <c r="F3566"/>
      <c r="G3566"/>
      <c r="H3566"/>
    </row>
    <row r="3567" spans="1:8">
      <c r="A3567"/>
      <c r="B3567"/>
      <c r="C3567"/>
      <c r="D3567"/>
      <c r="E3567"/>
      <c r="F3567"/>
      <c r="G3567"/>
      <c r="H3567"/>
    </row>
    <row r="3568" spans="1:8">
      <c r="A3568"/>
      <c r="B3568"/>
      <c r="C3568"/>
      <c r="D3568"/>
      <c r="E3568"/>
      <c r="F3568"/>
      <c r="G3568"/>
      <c r="H3568"/>
    </row>
    <row r="3569" spans="1:8">
      <c r="A3569"/>
      <c r="B3569"/>
      <c r="C3569"/>
      <c r="D3569"/>
      <c r="E3569"/>
      <c r="F3569"/>
      <c r="G3569"/>
      <c r="H3569"/>
    </row>
    <row r="3570" spans="1:8">
      <c r="A3570"/>
      <c r="B3570"/>
      <c r="C3570"/>
      <c r="D3570"/>
      <c r="E3570"/>
      <c r="F3570"/>
      <c r="G3570"/>
      <c r="H3570"/>
    </row>
    <row r="3571" spans="1:8">
      <c r="A3571"/>
      <c r="B3571"/>
      <c r="C3571"/>
      <c r="D3571"/>
      <c r="E3571"/>
      <c r="F3571"/>
      <c r="G3571"/>
      <c r="H3571"/>
    </row>
    <row r="3572" spans="1:8">
      <c r="A3572"/>
      <c r="B3572"/>
      <c r="C3572"/>
      <c r="D3572"/>
      <c r="E3572"/>
      <c r="F3572"/>
      <c r="G3572"/>
      <c r="H3572"/>
    </row>
    <row r="3573" spans="1:8">
      <c r="A3573"/>
      <c r="B3573"/>
      <c r="C3573"/>
      <c r="D3573"/>
      <c r="E3573"/>
      <c r="F3573"/>
      <c r="G3573"/>
      <c r="H3573"/>
    </row>
    <row r="3574" spans="1:8">
      <c r="A3574"/>
      <c r="B3574"/>
      <c r="C3574"/>
      <c r="D3574"/>
      <c r="E3574"/>
      <c r="F3574"/>
      <c r="G3574"/>
      <c r="H3574"/>
    </row>
    <row r="3575" spans="1:8">
      <c r="A3575"/>
      <c r="B3575"/>
      <c r="C3575"/>
      <c r="D3575"/>
      <c r="E3575"/>
      <c r="F3575"/>
      <c r="G3575"/>
      <c r="H3575"/>
    </row>
    <row r="3576" spans="1:8">
      <c r="A3576"/>
      <c r="B3576"/>
      <c r="C3576"/>
      <c r="D3576"/>
      <c r="E3576"/>
      <c r="F3576"/>
      <c r="G3576"/>
      <c r="H3576"/>
    </row>
    <row r="3577" spans="1:8">
      <c r="A3577"/>
      <c r="B3577"/>
      <c r="C3577"/>
      <c r="D3577"/>
      <c r="E3577"/>
      <c r="F3577"/>
      <c r="G3577"/>
      <c r="H3577"/>
    </row>
    <row r="3578" spans="1:8">
      <c r="A3578"/>
      <c r="B3578"/>
      <c r="C3578"/>
      <c r="D3578"/>
      <c r="E3578"/>
      <c r="F3578"/>
      <c r="G3578"/>
      <c r="H3578"/>
    </row>
    <row r="3579" spans="1:8">
      <c r="A3579"/>
      <c r="B3579"/>
      <c r="C3579"/>
      <c r="D3579"/>
      <c r="E3579"/>
      <c r="F3579"/>
      <c r="G3579"/>
      <c r="H3579"/>
    </row>
    <row r="3580" spans="1:8">
      <c r="A3580"/>
      <c r="B3580"/>
      <c r="C3580"/>
      <c r="D3580"/>
      <c r="E3580"/>
      <c r="F3580"/>
      <c r="G3580"/>
      <c r="H3580"/>
    </row>
    <row r="3581" spans="1:8">
      <c r="A3581"/>
      <c r="B3581"/>
      <c r="C3581"/>
      <c r="D3581"/>
      <c r="E3581"/>
      <c r="F3581"/>
      <c r="G3581"/>
      <c r="H3581"/>
    </row>
    <row r="3582" spans="1:8">
      <c r="A3582"/>
      <c r="B3582"/>
      <c r="C3582"/>
      <c r="D3582"/>
      <c r="E3582"/>
      <c r="F3582"/>
      <c r="G3582"/>
      <c r="H3582"/>
    </row>
    <row r="3583" spans="1:8">
      <c r="A3583"/>
      <c r="B3583"/>
      <c r="C3583"/>
      <c r="D3583"/>
      <c r="E3583"/>
      <c r="F3583"/>
      <c r="G3583"/>
      <c r="H3583"/>
    </row>
    <row r="3584" spans="1:8">
      <c r="A3584"/>
      <c r="B3584"/>
      <c r="C3584"/>
      <c r="D3584"/>
      <c r="E3584"/>
      <c r="F3584"/>
      <c r="G3584"/>
      <c r="H3584"/>
    </row>
    <row r="3585" spans="1:8">
      <c r="A3585"/>
      <c r="B3585"/>
      <c r="C3585"/>
      <c r="D3585"/>
      <c r="E3585"/>
      <c r="F3585"/>
      <c r="G3585"/>
      <c r="H3585"/>
    </row>
    <row r="3586" spans="1:8">
      <c r="A3586"/>
      <c r="B3586"/>
      <c r="C3586"/>
      <c r="D3586"/>
      <c r="E3586"/>
      <c r="F3586"/>
      <c r="G3586"/>
      <c r="H3586"/>
    </row>
    <row r="3587" spans="1:8">
      <c r="A3587"/>
      <c r="B3587"/>
      <c r="C3587"/>
      <c r="D3587"/>
      <c r="E3587"/>
      <c r="F3587"/>
      <c r="G3587"/>
      <c r="H3587"/>
    </row>
    <row r="3588" spans="1:8">
      <c r="A3588"/>
      <c r="B3588"/>
      <c r="C3588"/>
      <c r="D3588"/>
      <c r="E3588"/>
      <c r="F3588"/>
      <c r="G3588"/>
      <c r="H3588"/>
    </row>
    <row r="3589" spans="1:8">
      <c r="A3589"/>
      <c r="B3589"/>
      <c r="C3589"/>
      <c r="D3589"/>
      <c r="E3589"/>
      <c r="F3589"/>
      <c r="G3589"/>
      <c r="H3589"/>
    </row>
    <row r="3590" spans="1:8">
      <c r="A3590"/>
      <c r="B3590"/>
      <c r="C3590"/>
      <c r="D3590"/>
      <c r="E3590"/>
      <c r="F3590"/>
      <c r="G3590"/>
      <c r="H3590"/>
    </row>
    <row r="3591" spans="1:8">
      <c r="A3591"/>
      <c r="B3591"/>
      <c r="C3591"/>
      <c r="D3591"/>
      <c r="E3591"/>
      <c r="F3591"/>
      <c r="G3591"/>
      <c r="H3591"/>
    </row>
    <row r="3592" spans="1:8">
      <c r="A3592"/>
      <c r="B3592"/>
      <c r="C3592"/>
      <c r="D3592"/>
      <c r="E3592"/>
      <c r="F3592"/>
      <c r="G3592"/>
      <c r="H3592"/>
    </row>
    <row r="3593" spans="1:8">
      <c r="A3593"/>
      <c r="B3593"/>
      <c r="C3593"/>
      <c r="D3593"/>
      <c r="E3593"/>
      <c r="F3593"/>
      <c r="G3593"/>
      <c r="H3593"/>
    </row>
    <row r="3594" spans="1:8">
      <c r="A3594"/>
      <c r="B3594"/>
      <c r="C3594"/>
      <c r="D3594"/>
      <c r="E3594"/>
      <c r="F3594"/>
      <c r="G3594"/>
      <c r="H3594"/>
    </row>
    <row r="3595" spans="1:8">
      <c r="A3595"/>
      <c r="B3595"/>
      <c r="C3595"/>
      <c r="D3595"/>
      <c r="E3595"/>
      <c r="F3595"/>
      <c r="G3595"/>
      <c r="H3595"/>
    </row>
    <row r="3596" spans="1:8">
      <c r="A3596"/>
      <c r="B3596"/>
      <c r="C3596"/>
      <c r="D3596"/>
      <c r="E3596"/>
      <c r="F3596"/>
      <c r="G3596"/>
      <c r="H3596"/>
    </row>
    <row r="3597" spans="1:8">
      <c r="A3597"/>
      <c r="B3597"/>
      <c r="C3597"/>
      <c r="D3597"/>
      <c r="E3597"/>
      <c r="F3597"/>
      <c r="G3597"/>
      <c r="H3597"/>
    </row>
    <row r="3598" spans="1:8">
      <c r="A3598"/>
      <c r="B3598"/>
      <c r="C3598"/>
      <c r="D3598"/>
      <c r="E3598"/>
      <c r="F3598"/>
      <c r="G3598"/>
      <c r="H3598"/>
    </row>
    <row r="3599" spans="1:8">
      <c r="A3599"/>
      <c r="B3599"/>
      <c r="C3599"/>
      <c r="D3599"/>
      <c r="E3599"/>
      <c r="F3599"/>
      <c r="G3599"/>
      <c r="H3599"/>
    </row>
    <row r="3600" spans="1:8">
      <c r="A3600"/>
      <c r="B3600"/>
      <c r="C3600"/>
      <c r="D3600"/>
      <c r="E3600"/>
      <c r="F3600"/>
      <c r="G3600"/>
      <c r="H3600"/>
    </row>
    <row r="3601" spans="1:8">
      <c r="A3601"/>
      <c r="B3601"/>
      <c r="C3601"/>
      <c r="D3601"/>
      <c r="E3601"/>
      <c r="F3601"/>
      <c r="G3601"/>
      <c r="H3601"/>
    </row>
    <row r="3602" spans="1:8">
      <c r="A3602"/>
      <c r="B3602"/>
      <c r="C3602"/>
      <c r="D3602"/>
      <c r="E3602"/>
      <c r="F3602"/>
      <c r="G3602"/>
      <c r="H3602"/>
    </row>
    <row r="3603" spans="1:8">
      <c r="A3603"/>
      <c r="B3603"/>
      <c r="C3603"/>
      <c r="D3603"/>
      <c r="E3603"/>
      <c r="F3603"/>
      <c r="G3603"/>
      <c r="H3603"/>
    </row>
    <row r="3604" spans="1:8">
      <c r="A3604"/>
      <c r="B3604"/>
      <c r="C3604"/>
      <c r="D3604"/>
      <c r="E3604"/>
      <c r="F3604"/>
      <c r="G3604"/>
      <c r="H3604"/>
    </row>
    <row r="3605" spans="1:8">
      <c r="A3605"/>
      <c r="B3605"/>
      <c r="C3605"/>
      <c r="D3605"/>
      <c r="E3605"/>
      <c r="F3605"/>
      <c r="G3605"/>
      <c r="H3605"/>
    </row>
    <row r="3606" spans="1:8">
      <c r="A3606"/>
      <c r="B3606"/>
      <c r="C3606"/>
      <c r="D3606"/>
      <c r="E3606"/>
      <c r="F3606"/>
      <c r="G3606"/>
      <c r="H3606"/>
    </row>
    <row r="3607" spans="1:8">
      <c r="A3607"/>
      <c r="B3607"/>
      <c r="C3607"/>
      <c r="D3607"/>
      <c r="E3607"/>
      <c r="F3607"/>
      <c r="G3607"/>
      <c r="H3607"/>
    </row>
    <row r="3608" spans="1:8">
      <c r="A3608"/>
      <c r="B3608"/>
      <c r="C3608"/>
      <c r="D3608"/>
      <c r="E3608"/>
      <c r="F3608"/>
      <c r="G3608"/>
      <c r="H3608"/>
    </row>
    <row r="3609" spans="1:8">
      <c r="A3609"/>
      <c r="B3609"/>
      <c r="C3609"/>
      <c r="D3609"/>
      <c r="E3609"/>
      <c r="F3609"/>
      <c r="G3609"/>
      <c r="H3609"/>
    </row>
    <row r="3610" spans="1:8">
      <c r="A3610"/>
      <c r="B3610"/>
      <c r="C3610"/>
      <c r="D3610"/>
      <c r="E3610"/>
      <c r="F3610"/>
      <c r="G3610"/>
      <c r="H3610"/>
    </row>
    <row r="3611" spans="1:8">
      <c r="A3611"/>
      <c r="B3611"/>
      <c r="C3611"/>
      <c r="D3611"/>
      <c r="E3611"/>
      <c r="F3611"/>
      <c r="G3611"/>
      <c r="H3611"/>
    </row>
    <row r="3612" spans="1:8">
      <c r="A3612"/>
      <c r="B3612"/>
      <c r="C3612"/>
      <c r="D3612"/>
      <c r="E3612"/>
      <c r="F3612"/>
      <c r="G3612"/>
      <c r="H3612"/>
    </row>
    <row r="3613" spans="1:8">
      <c r="A3613"/>
      <c r="B3613"/>
      <c r="C3613"/>
      <c r="D3613"/>
      <c r="E3613"/>
      <c r="F3613"/>
      <c r="G3613"/>
      <c r="H3613"/>
    </row>
    <row r="3614" spans="1:8">
      <c r="A3614"/>
      <c r="B3614"/>
      <c r="C3614"/>
      <c r="D3614"/>
      <c r="E3614"/>
      <c r="F3614"/>
      <c r="G3614"/>
      <c r="H3614"/>
    </row>
    <row r="3615" spans="1:8">
      <c r="A3615"/>
      <c r="B3615"/>
      <c r="C3615"/>
      <c r="D3615"/>
      <c r="E3615"/>
      <c r="F3615"/>
      <c r="G3615"/>
      <c r="H3615"/>
    </row>
    <row r="3616" spans="1:8">
      <c r="A3616"/>
      <c r="B3616"/>
      <c r="C3616"/>
      <c r="D3616"/>
      <c r="E3616"/>
      <c r="F3616"/>
      <c r="G3616"/>
      <c r="H3616"/>
    </row>
    <row r="3617" spans="1:8">
      <c r="A3617"/>
      <c r="B3617"/>
      <c r="C3617"/>
      <c r="D3617"/>
      <c r="E3617"/>
      <c r="F3617"/>
      <c r="G3617"/>
      <c r="H3617"/>
    </row>
    <row r="3618" spans="1:8">
      <c r="A3618"/>
      <c r="B3618"/>
      <c r="C3618"/>
      <c r="D3618"/>
      <c r="E3618"/>
      <c r="F3618"/>
      <c r="G3618"/>
      <c r="H3618"/>
    </row>
    <row r="3619" spans="1:8">
      <c r="A3619"/>
      <c r="B3619"/>
      <c r="C3619"/>
      <c r="D3619"/>
      <c r="E3619"/>
      <c r="F3619"/>
      <c r="G3619"/>
      <c r="H3619"/>
    </row>
    <row r="3620" spans="1:8">
      <c r="A3620"/>
      <c r="B3620"/>
      <c r="C3620"/>
      <c r="D3620"/>
      <c r="E3620"/>
      <c r="F3620"/>
      <c r="G3620"/>
      <c r="H3620"/>
    </row>
    <row r="3621" spans="1:8">
      <c r="A3621"/>
      <c r="B3621"/>
      <c r="C3621"/>
      <c r="D3621"/>
      <c r="E3621"/>
      <c r="F3621"/>
      <c r="G3621"/>
      <c r="H3621"/>
    </row>
    <row r="3622" spans="1:8">
      <c r="A3622"/>
      <c r="B3622"/>
      <c r="C3622"/>
      <c r="D3622"/>
      <c r="E3622"/>
      <c r="F3622"/>
      <c r="G3622"/>
      <c r="H3622"/>
    </row>
    <row r="3623" spans="1:8">
      <c r="A3623"/>
      <c r="B3623"/>
      <c r="C3623"/>
      <c r="D3623"/>
      <c r="E3623"/>
      <c r="F3623"/>
      <c r="G3623"/>
      <c r="H3623"/>
    </row>
    <row r="3624" spans="1:8">
      <c r="A3624"/>
      <c r="B3624"/>
      <c r="C3624"/>
      <c r="D3624"/>
      <c r="E3624"/>
      <c r="F3624"/>
      <c r="G3624"/>
      <c r="H3624"/>
    </row>
    <row r="3625" spans="1:8">
      <c r="A3625"/>
      <c r="B3625"/>
      <c r="C3625"/>
      <c r="D3625"/>
      <c r="E3625"/>
      <c r="F3625"/>
      <c r="G3625"/>
      <c r="H3625"/>
    </row>
    <row r="3626" spans="1:8">
      <c r="A3626"/>
      <c r="B3626"/>
      <c r="C3626"/>
      <c r="D3626"/>
      <c r="E3626"/>
      <c r="F3626"/>
      <c r="G3626"/>
      <c r="H3626"/>
    </row>
    <row r="3627" spans="1:8">
      <c r="A3627"/>
      <c r="B3627"/>
      <c r="C3627"/>
      <c r="D3627"/>
      <c r="E3627"/>
      <c r="F3627"/>
      <c r="G3627"/>
      <c r="H3627"/>
    </row>
    <row r="3628" spans="1:8">
      <c r="A3628"/>
      <c r="B3628"/>
      <c r="C3628"/>
      <c r="D3628"/>
      <c r="E3628"/>
      <c r="F3628"/>
      <c r="G3628"/>
      <c r="H3628"/>
    </row>
    <row r="3629" spans="1:8">
      <c r="A3629"/>
      <c r="B3629"/>
      <c r="C3629"/>
      <c r="D3629"/>
      <c r="E3629"/>
      <c r="F3629"/>
      <c r="G3629"/>
      <c r="H3629"/>
    </row>
    <row r="3630" spans="1:8">
      <c r="A3630"/>
      <c r="B3630"/>
      <c r="C3630"/>
      <c r="D3630"/>
      <c r="E3630"/>
      <c r="F3630"/>
      <c r="G3630"/>
      <c r="H3630"/>
    </row>
    <row r="3631" spans="1:8">
      <c r="A3631"/>
      <c r="B3631"/>
      <c r="C3631"/>
      <c r="D3631"/>
      <c r="E3631"/>
      <c r="F3631"/>
      <c r="G3631"/>
      <c r="H3631"/>
    </row>
    <row r="3632" spans="1:8">
      <c r="A3632"/>
      <c r="B3632"/>
      <c r="C3632"/>
      <c r="D3632"/>
      <c r="E3632"/>
      <c r="F3632"/>
      <c r="G3632"/>
      <c r="H3632"/>
    </row>
    <row r="3633" spans="1:8">
      <c r="A3633"/>
      <c r="B3633"/>
      <c r="C3633"/>
      <c r="D3633"/>
      <c r="E3633"/>
      <c r="F3633"/>
      <c r="G3633"/>
      <c r="H3633"/>
    </row>
    <row r="3634" spans="1:8">
      <c r="A3634"/>
      <c r="B3634"/>
      <c r="C3634"/>
      <c r="D3634"/>
      <c r="E3634"/>
      <c r="F3634"/>
      <c r="G3634"/>
      <c r="H3634"/>
    </row>
    <row r="3635" spans="1:8">
      <c r="A3635"/>
      <c r="B3635"/>
      <c r="C3635"/>
      <c r="D3635"/>
      <c r="E3635"/>
      <c r="F3635"/>
      <c r="G3635"/>
      <c r="H3635"/>
    </row>
    <row r="3636" spans="1:8">
      <c r="A3636"/>
      <c r="B3636"/>
      <c r="C3636"/>
      <c r="D3636"/>
      <c r="E3636"/>
      <c r="F3636"/>
      <c r="G3636"/>
      <c r="H3636"/>
    </row>
    <row r="3637" spans="1:8">
      <c r="A3637"/>
      <c r="B3637"/>
      <c r="C3637"/>
      <c r="D3637"/>
      <c r="E3637"/>
      <c r="F3637"/>
      <c r="G3637"/>
      <c r="H3637"/>
    </row>
    <row r="3638" spans="1:8">
      <c r="A3638"/>
      <c r="B3638"/>
      <c r="C3638"/>
      <c r="D3638"/>
      <c r="E3638"/>
      <c r="F3638"/>
      <c r="G3638"/>
      <c r="H3638"/>
    </row>
    <row r="3639" spans="1:8">
      <c r="A3639"/>
      <c r="B3639"/>
      <c r="C3639"/>
      <c r="D3639"/>
      <c r="E3639"/>
      <c r="F3639"/>
      <c r="G3639"/>
      <c r="H3639"/>
    </row>
    <row r="3640" spans="1:8">
      <c r="A3640"/>
      <c r="B3640"/>
      <c r="C3640"/>
      <c r="D3640"/>
      <c r="E3640"/>
      <c r="F3640"/>
      <c r="G3640"/>
      <c r="H3640"/>
    </row>
    <row r="3641" spans="1:8">
      <c r="A3641"/>
      <c r="B3641"/>
      <c r="C3641"/>
      <c r="D3641"/>
      <c r="E3641"/>
      <c r="F3641"/>
      <c r="G3641"/>
      <c r="H3641"/>
    </row>
    <row r="3642" spans="1:8">
      <c r="A3642"/>
      <c r="B3642"/>
      <c r="C3642"/>
      <c r="D3642"/>
      <c r="E3642"/>
      <c r="F3642"/>
      <c r="G3642"/>
      <c r="H3642"/>
    </row>
    <row r="3643" spans="1:8">
      <c r="A3643"/>
      <c r="B3643"/>
      <c r="C3643"/>
      <c r="D3643"/>
      <c r="E3643"/>
      <c r="F3643"/>
      <c r="G3643"/>
      <c r="H3643"/>
    </row>
    <row r="3644" spans="1:8">
      <c r="A3644"/>
      <c r="B3644"/>
      <c r="C3644"/>
      <c r="D3644"/>
      <c r="E3644"/>
      <c r="F3644"/>
      <c r="G3644"/>
      <c r="H3644"/>
    </row>
    <row r="3645" spans="1:8">
      <c r="A3645"/>
      <c r="B3645"/>
      <c r="C3645"/>
      <c r="D3645"/>
      <c r="E3645"/>
      <c r="F3645"/>
      <c r="G3645"/>
      <c r="H3645"/>
    </row>
    <row r="3646" spans="1:8">
      <c r="A3646"/>
      <c r="B3646"/>
      <c r="C3646"/>
      <c r="D3646"/>
      <c r="E3646"/>
      <c r="F3646"/>
      <c r="G3646"/>
      <c r="H3646"/>
    </row>
    <row r="3647" spans="1:8">
      <c r="A3647"/>
      <c r="B3647"/>
      <c r="C3647"/>
      <c r="D3647"/>
      <c r="E3647"/>
      <c r="F3647"/>
      <c r="G3647"/>
      <c r="H3647"/>
    </row>
    <row r="3648" spans="1:8">
      <c r="A3648"/>
      <c r="B3648"/>
      <c r="C3648"/>
      <c r="D3648"/>
      <c r="E3648"/>
      <c r="F3648"/>
      <c r="G3648"/>
      <c r="H3648"/>
    </row>
    <row r="3649" spans="1:8">
      <c r="A3649"/>
      <c r="B3649"/>
      <c r="C3649"/>
      <c r="D3649"/>
      <c r="E3649"/>
      <c r="F3649"/>
      <c r="G3649"/>
      <c r="H3649"/>
    </row>
    <row r="3650" spans="1:8">
      <c r="A3650"/>
      <c r="B3650"/>
      <c r="C3650"/>
      <c r="D3650"/>
      <c r="E3650"/>
      <c r="F3650"/>
      <c r="G3650"/>
      <c r="H3650"/>
    </row>
    <row r="3651" spans="1:8">
      <c r="A3651"/>
      <c r="B3651"/>
      <c r="C3651"/>
      <c r="D3651"/>
      <c r="E3651"/>
      <c r="F3651"/>
      <c r="G3651"/>
      <c r="H3651"/>
    </row>
    <row r="3652" spans="1:8">
      <c r="A3652"/>
      <c r="B3652"/>
      <c r="C3652"/>
      <c r="D3652"/>
      <c r="E3652"/>
      <c r="F3652"/>
      <c r="G3652"/>
      <c r="H3652"/>
    </row>
    <row r="3653" spans="1:8">
      <c r="A3653"/>
      <c r="B3653"/>
      <c r="C3653"/>
      <c r="D3653"/>
      <c r="E3653"/>
      <c r="F3653"/>
      <c r="G3653"/>
      <c r="H3653"/>
    </row>
    <row r="3654" spans="1:8">
      <c r="A3654"/>
      <c r="B3654"/>
      <c r="C3654"/>
      <c r="D3654"/>
      <c r="E3654"/>
      <c r="F3654"/>
      <c r="G3654"/>
      <c r="H3654"/>
    </row>
    <row r="3655" spans="1:8">
      <c r="A3655"/>
      <c r="B3655"/>
      <c r="C3655"/>
      <c r="D3655"/>
      <c r="E3655"/>
      <c r="F3655"/>
      <c r="G3655"/>
      <c r="H3655"/>
    </row>
    <row r="3656" spans="1:8">
      <c r="A3656"/>
      <c r="B3656"/>
      <c r="C3656"/>
      <c r="D3656"/>
      <c r="E3656"/>
      <c r="F3656"/>
      <c r="G3656"/>
      <c r="H3656"/>
    </row>
    <row r="3657" spans="1:8">
      <c r="A3657"/>
      <c r="B3657"/>
      <c r="C3657"/>
      <c r="D3657"/>
      <c r="E3657"/>
      <c r="F3657"/>
      <c r="G3657"/>
      <c r="H3657"/>
    </row>
    <row r="3658" spans="1:8">
      <c r="A3658"/>
      <c r="B3658"/>
      <c r="C3658"/>
      <c r="D3658"/>
      <c r="E3658"/>
      <c r="F3658"/>
      <c r="G3658"/>
      <c r="H3658"/>
    </row>
    <row r="3659" spans="1:8">
      <c r="A3659"/>
      <c r="B3659"/>
      <c r="C3659"/>
      <c r="D3659"/>
      <c r="E3659"/>
      <c r="F3659"/>
      <c r="G3659"/>
      <c r="H3659"/>
    </row>
    <row r="3660" spans="1:8">
      <c r="A3660"/>
      <c r="B3660"/>
      <c r="C3660"/>
      <c r="D3660"/>
      <c r="E3660"/>
      <c r="F3660"/>
      <c r="G3660"/>
      <c r="H3660"/>
    </row>
    <row r="3661" spans="1:8">
      <c r="A3661"/>
      <c r="B3661"/>
      <c r="C3661"/>
      <c r="D3661"/>
      <c r="E3661"/>
      <c r="F3661"/>
      <c r="G3661"/>
      <c r="H3661"/>
    </row>
    <row r="3662" spans="1:8">
      <c r="A3662"/>
      <c r="B3662"/>
      <c r="C3662"/>
      <c r="D3662"/>
      <c r="E3662"/>
      <c r="F3662"/>
      <c r="G3662"/>
      <c r="H3662"/>
    </row>
    <row r="3663" spans="1:8">
      <c r="A3663"/>
      <c r="B3663"/>
      <c r="C3663"/>
      <c r="D3663"/>
      <c r="E3663"/>
      <c r="F3663"/>
      <c r="G3663"/>
      <c r="H3663"/>
    </row>
    <row r="3664" spans="1:8">
      <c r="A3664"/>
      <c r="B3664"/>
      <c r="C3664"/>
      <c r="D3664"/>
      <c r="E3664"/>
      <c r="F3664"/>
      <c r="G3664"/>
      <c r="H3664"/>
    </row>
    <row r="3665" spans="1:8">
      <c r="A3665"/>
      <c r="B3665"/>
      <c r="C3665"/>
      <c r="D3665"/>
      <c r="E3665"/>
      <c r="F3665"/>
      <c r="G3665"/>
      <c r="H3665"/>
    </row>
    <row r="3666" spans="1:8">
      <c r="A3666"/>
      <c r="B3666"/>
      <c r="C3666"/>
      <c r="D3666"/>
      <c r="E3666"/>
      <c r="F3666"/>
      <c r="G3666"/>
      <c r="H3666"/>
    </row>
    <row r="3667" spans="1:8">
      <c r="A3667"/>
      <c r="B3667"/>
      <c r="C3667"/>
      <c r="D3667"/>
      <c r="E3667"/>
      <c r="F3667"/>
      <c r="G3667"/>
      <c r="H3667"/>
    </row>
    <row r="3668" spans="1:8">
      <c r="A3668"/>
      <c r="B3668"/>
      <c r="C3668"/>
      <c r="D3668"/>
      <c r="E3668"/>
      <c r="F3668"/>
      <c r="G3668"/>
      <c r="H3668"/>
    </row>
    <row r="3669" spans="1:8">
      <c r="A3669"/>
      <c r="B3669"/>
      <c r="C3669"/>
      <c r="D3669"/>
      <c r="E3669"/>
      <c r="F3669"/>
      <c r="G3669"/>
      <c r="H3669"/>
    </row>
    <row r="3670" spans="1:8">
      <c r="A3670"/>
      <c r="B3670"/>
      <c r="C3670"/>
      <c r="D3670"/>
      <c r="E3670"/>
      <c r="F3670"/>
      <c r="G3670"/>
      <c r="H3670"/>
    </row>
    <row r="3671" spans="1:8">
      <c r="A3671"/>
      <c r="B3671"/>
      <c r="C3671"/>
      <c r="D3671"/>
      <c r="E3671"/>
      <c r="F3671"/>
      <c r="G3671"/>
      <c r="H3671"/>
    </row>
    <row r="3672" spans="1:8">
      <c r="A3672"/>
      <c r="B3672"/>
      <c r="C3672"/>
      <c r="D3672"/>
      <c r="E3672"/>
      <c r="F3672"/>
      <c r="G3672"/>
      <c r="H3672"/>
    </row>
    <row r="3673" spans="1:8">
      <c r="A3673"/>
      <c r="B3673"/>
      <c r="C3673"/>
      <c r="D3673"/>
      <c r="E3673"/>
      <c r="F3673"/>
      <c r="G3673"/>
      <c r="H3673"/>
    </row>
    <row r="3674" spans="1:8">
      <c r="A3674"/>
      <c r="B3674"/>
      <c r="C3674"/>
      <c r="D3674"/>
      <c r="E3674"/>
      <c r="F3674"/>
      <c r="G3674"/>
      <c r="H3674"/>
    </row>
    <row r="3675" spans="1:8">
      <c r="A3675"/>
      <c r="B3675"/>
      <c r="C3675"/>
      <c r="D3675"/>
      <c r="E3675"/>
      <c r="F3675"/>
      <c r="G3675"/>
      <c r="H3675"/>
    </row>
    <row r="3676" spans="1:8">
      <c r="A3676"/>
      <c r="B3676"/>
      <c r="C3676"/>
      <c r="D3676"/>
      <c r="E3676"/>
      <c r="F3676"/>
      <c r="G3676"/>
      <c r="H3676"/>
    </row>
    <row r="3677" spans="1:8">
      <c r="A3677"/>
      <c r="B3677"/>
      <c r="C3677"/>
      <c r="D3677"/>
      <c r="E3677"/>
      <c r="F3677"/>
      <c r="G3677"/>
      <c r="H3677"/>
    </row>
    <row r="3678" spans="1:8">
      <c r="A3678"/>
      <c r="B3678"/>
      <c r="C3678"/>
      <c r="D3678"/>
      <c r="E3678"/>
      <c r="F3678"/>
      <c r="G3678"/>
      <c r="H3678"/>
    </row>
    <row r="3679" spans="1:8">
      <c r="A3679"/>
      <c r="B3679"/>
      <c r="C3679"/>
      <c r="D3679"/>
      <c r="E3679"/>
      <c r="F3679"/>
      <c r="G3679"/>
      <c r="H3679"/>
    </row>
    <row r="3680" spans="1:8">
      <c r="A3680"/>
      <c r="B3680"/>
      <c r="C3680"/>
      <c r="D3680"/>
      <c r="E3680"/>
      <c r="F3680"/>
      <c r="G3680"/>
      <c r="H3680"/>
    </row>
    <row r="3681" spans="1:8">
      <c r="A3681"/>
      <c r="B3681"/>
      <c r="C3681"/>
      <c r="D3681"/>
      <c r="E3681"/>
      <c r="F3681"/>
      <c r="G3681"/>
      <c r="H3681"/>
    </row>
    <row r="3682" spans="1:8">
      <c r="A3682"/>
      <c r="B3682"/>
      <c r="C3682"/>
      <c r="D3682"/>
      <c r="E3682"/>
      <c r="F3682"/>
      <c r="G3682"/>
      <c r="H3682"/>
    </row>
    <row r="3683" spans="1:8">
      <c r="A3683"/>
      <c r="B3683"/>
      <c r="C3683"/>
      <c r="D3683"/>
      <c r="E3683"/>
      <c r="F3683"/>
      <c r="G3683"/>
      <c r="H3683"/>
    </row>
    <row r="3684" spans="1:8">
      <c r="A3684"/>
      <c r="B3684"/>
      <c r="C3684"/>
      <c r="D3684"/>
      <c r="E3684"/>
      <c r="F3684"/>
      <c r="G3684"/>
      <c r="H3684"/>
    </row>
    <row r="3685" spans="1:8">
      <c r="A3685"/>
      <c r="B3685"/>
      <c r="C3685"/>
      <c r="D3685"/>
      <c r="E3685"/>
      <c r="F3685"/>
      <c r="G3685"/>
      <c r="H3685"/>
    </row>
    <row r="3686" spans="1:8">
      <c r="A3686"/>
      <c r="B3686"/>
      <c r="C3686"/>
      <c r="D3686"/>
      <c r="E3686"/>
      <c r="F3686"/>
      <c r="G3686"/>
      <c r="H3686"/>
    </row>
    <row r="3687" spans="1:8">
      <c r="A3687"/>
      <c r="B3687"/>
      <c r="C3687"/>
      <c r="D3687"/>
      <c r="E3687"/>
      <c r="F3687"/>
      <c r="G3687"/>
      <c r="H3687"/>
    </row>
    <row r="3688" spans="1:8">
      <c r="A3688"/>
      <c r="B3688"/>
      <c r="C3688"/>
      <c r="D3688"/>
      <c r="E3688"/>
      <c r="F3688"/>
      <c r="G3688"/>
      <c r="H3688"/>
    </row>
    <row r="3689" spans="1:8">
      <c r="A3689"/>
      <c r="B3689"/>
      <c r="C3689"/>
      <c r="D3689"/>
      <c r="E3689"/>
      <c r="F3689"/>
      <c r="G3689"/>
      <c r="H3689"/>
    </row>
    <row r="3690" spans="1:8">
      <c r="A3690"/>
      <c r="B3690"/>
      <c r="C3690"/>
      <c r="D3690"/>
      <c r="E3690"/>
      <c r="F3690"/>
      <c r="G3690"/>
      <c r="H3690"/>
    </row>
    <row r="3691" spans="1:8">
      <c r="A3691"/>
      <c r="B3691"/>
      <c r="C3691"/>
      <c r="D3691"/>
      <c r="E3691"/>
      <c r="F3691"/>
      <c r="G3691"/>
      <c r="H3691"/>
    </row>
    <row r="3692" spans="1:8">
      <c r="A3692"/>
      <c r="B3692"/>
      <c r="C3692"/>
      <c r="D3692"/>
      <c r="E3692"/>
      <c r="F3692"/>
      <c r="G3692"/>
      <c r="H3692"/>
    </row>
    <row r="3693" spans="1:8">
      <c r="A3693"/>
      <c r="B3693"/>
      <c r="C3693"/>
      <c r="D3693"/>
      <c r="E3693"/>
      <c r="F3693"/>
      <c r="G3693"/>
      <c r="H3693"/>
    </row>
    <row r="3694" spans="1:8">
      <c r="A3694"/>
      <c r="B3694"/>
      <c r="C3694"/>
      <c r="D3694"/>
      <c r="E3694"/>
      <c r="F3694"/>
      <c r="G3694"/>
      <c r="H3694"/>
    </row>
    <row r="3695" spans="1:8">
      <c r="A3695"/>
      <c r="B3695"/>
      <c r="C3695"/>
      <c r="D3695"/>
      <c r="E3695"/>
      <c r="F3695"/>
      <c r="G3695"/>
      <c r="H3695"/>
    </row>
    <row r="3696" spans="1:8">
      <c r="A3696"/>
      <c r="B3696"/>
      <c r="C3696"/>
      <c r="D3696"/>
      <c r="E3696"/>
      <c r="F3696"/>
      <c r="G3696"/>
      <c r="H3696"/>
    </row>
    <row r="3697" spans="1:8">
      <c r="A3697"/>
      <c r="B3697"/>
      <c r="C3697"/>
      <c r="D3697"/>
      <c r="E3697"/>
      <c r="F3697"/>
      <c r="G3697"/>
      <c r="H3697"/>
    </row>
    <row r="3698" spans="1:8">
      <c r="A3698"/>
      <c r="B3698"/>
      <c r="C3698"/>
      <c r="D3698"/>
      <c r="E3698"/>
      <c r="F3698"/>
      <c r="G3698"/>
      <c r="H3698"/>
    </row>
    <row r="3699" spans="1:8">
      <c r="A3699"/>
      <c r="B3699"/>
      <c r="C3699"/>
      <c r="D3699"/>
      <c r="E3699"/>
      <c r="F3699"/>
      <c r="G3699"/>
      <c r="H3699"/>
    </row>
    <row r="3700" spans="1:8">
      <c r="A3700"/>
      <c r="B3700"/>
      <c r="C3700"/>
      <c r="D3700"/>
      <c r="E3700"/>
      <c r="F3700"/>
      <c r="G3700"/>
      <c r="H3700"/>
    </row>
    <row r="3701" spans="1:8">
      <c r="A3701"/>
      <c r="B3701"/>
      <c r="C3701"/>
      <c r="D3701"/>
      <c r="E3701"/>
      <c r="F3701"/>
      <c r="G3701"/>
      <c r="H3701"/>
    </row>
    <row r="3702" spans="1:8">
      <c r="A3702"/>
      <c r="B3702"/>
      <c r="C3702"/>
      <c r="D3702"/>
      <c r="E3702"/>
      <c r="F3702"/>
      <c r="G3702"/>
      <c r="H3702"/>
    </row>
    <row r="3703" spans="1:8">
      <c r="A3703"/>
      <c r="B3703"/>
      <c r="C3703"/>
      <c r="D3703"/>
      <c r="E3703"/>
      <c r="F3703"/>
      <c r="G3703"/>
      <c r="H3703"/>
    </row>
    <row r="3704" spans="1:8">
      <c r="A3704"/>
      <c r="B3704"/>
      <c r="C3704"/>
      <c r="D3704"/>
      <c r="E3704"/>
      <c r="F3704"/>
      <c r="G3704"/>
      <c r="H3704"/>
    </row>
    <row r="3705" spans="1:8">
      <c r="A3705"/>
      <c r="B3705"/>
      <c r="C3705"/>
      <c r="D3705"/>
      <c r="E3705"/>
      <c r="F3705"/>
      <c r="G3705"/>
      <c r="H3705"/>
    </row>
    <row r="3706" spans="1:8">
      <c r="A3706"/>
      <c r="B3706"/>
      <c r="C3706"/>
      <c r="D3706"/>
      <c r="E3706"/>
      <c r="F3706"/>
      <c r="G3706"/>
      <c r="H3706"/>
    </row>
    <row r="3707" spans="1:8">
      <c r="A3707"/>
      <c r="B3707"/>
      <c r="C3707"/>
      <c r="D3707"/>
      <c r="E3707"/>
      <c r="F3707"/>
      <c r="G3707"/>
      <c r="H3707"/>
    </row>
    <row r="3708" spans="1:8">
      <c r="A3708"/>
      <c r="B3708"/>
      <c r="C3708"/>
      <c r="D3708"/>
      <c r="E3708"/>
      <c r="F3708"/>
      <c r="G3708"/>
      <c r="H3708"/>
    </row>
    <row r="3709" spans="1:8">
      <c r="A3709"/>
      <c r="B3709"/>
      <c r="C3709"/>
      <c r="D3709"/>
      <c r="E3709"/>
      <c r="F3709"/>
      <c r="G3709"/>
      <c r="H3709"/>
    </row>
    <row r="3710" spans="1:8">
      <c r="A3710"/>
      <c r="B3710"/>
      <c r="C3710"/>
      <c r="D3710"/>
      <c r="E3710"/>
      <c r="F3710"/>
      <c r="G3710"/>
      <c r="H3710"/>
    </row>
    <row r="3711" spans="1:8">
      <c r="A3711"/>
      <c r="B3711"/>
      <c r="C3711"/>
      <c r="D3711"/>
      <c r="E3711"/>
      <c r="F3711"/>
      <c r="G3711"/>
      <c r="H3711"/>
    </row>
    <row r="3712" spans="1:8">
      <c r="A3712"/>
      <c r="B3712"/>
      <c r="C3712"/>
      <c r="D3712"/>
      <c r="E3712"/>
      <c r="F3712"/>
      <c r="G3712"/>
      <c r="H3712"/>
    </row>
    <row r="3713" spans="1:8">
      <c r="A3713"/>
      <c r="B3713"/>
      <c r="C3713"/>
      <c r="D3713"/>
      <c r="E3713"/>
      <c r="F3713"/>
      <c r="G3713"/>
      <c r="H3713"/>
    </row>
    <row r="3714" spans="1:8">
      <c r="A3714"/>
      <c r="B3714"/>
      <c r="C3714"/>
      <c r="D3714"/>
      <c r="E3714"/>
      <c r="F3714"/>
      <c r="G3714"/>
      <c r="H3714"/>
    </row>
    <row r="3715" spans="1:8">
      <c r="A3715"/>
      <c r="B3715"/>
      <c r="C3715"/>
      <c r="D3715"/>
      <c r="E3715"/>
      <c r="F3715"/>
      <c r="G3715"/>
      <c r="H3715"/>
    </row>
    <row r="3716" spans="1:8">
      <c r="A3716"/>
      <c r="B3716"/>
      <c r="C3716"/>
      <c r="D3716"/>
      <c r="E3716"/>
      <c r="F3716"/>
      <c r="G3716"/>
      <c r="H3716"/>
    </row>
    <row r="3717" spans="1:8">
      <c r="A3717"/>
      <c r="B3717"/>
      <c r="C3717"/>
      <c r="D3717"/>
      <c r="E3717"/>
      <c r="F3717"/>
      <c r="G3717"/>
      <c r="H3717"/>
    </row>
    <row r="3718" spans="1:8">
      <c r="A3718"/>
      <c r="B3718"/>
      <c r="C3718"/>
      <c r="D3718"/>
      <c r="E3718"/>
      <c r="F3718"/>
      <c r="G3718"/>
      <c r="H3718"/>
    </row>
    <row r="3719" spans="1:8">
      <c r="A3719"/>
      <c r="B3719"/>
      <c r="C3719"/>
      <c r="D3719"/>
      <c r="E3719"/>
      <c r="F3719"/>
      <c r="G3719"/>
      <c r="H3719"/>
    </row>
    <row r="3720" spans="1:8">
      <c r="A3720"/>
      <c r="B3720"/>
      <c r="C3720"/>
      <c r="D3720"/>
      <c r="E3720"/>
      <c r="F3720"/>
      <c r="G3720"/>
      <c r="H3720"/>
    </row>
    <row r="3721" spans="1:8">
      <c r="A3721"/>
      <c r="B3721"/>
      <c r="C3721"/>
      <c r="D3721"/>
      <c r="E3721"/>
      <c r="F3721"/>
      <c r="G3721"/>
      <c r="H3721"/>
    </row>
    <row r="3722" spans="1:8">
      <c r="A3722"/>
      <c r="B3722"/>
      <c r="C3722"/>
      <c r="D3722"/>
      <c r="E3722"/>
      <c r="F3722"/>
      <c r="G3722"/>
      <c r="H3722"/>
    </row>
    <row r="3723" spans="1:8">
      <c r="A3723"/>
      <c r="B3723"/>
      <c r="C3723"/>
      <c r="D3723"/>
      <c r="E3723"/>
      <c r="F3723"/>
      <c r="G3723"/>
      <c r="H3723"/>
    </row>
    <row r="3724" spans="1:8">
      <c r="A3724"/>
      <c r="B3724"/>
      <c r="C3724"/>
      <c r="D3724"/>
      <c r="E3724"/>
      <c r="F3724"/>
      <c r="G3724"/>
      <c r="H3724"/>
    </row>
    <row r="3725" spans="1:8">
      <c r="A3725"/>
      <c r="B3725"/>
      <c r="C3725"/>
      <c r="D3725"/>
      <c r="E3725"/>
      <c r="F3725"/>
      <c r="G3725"/>
      <c r="H3725"/>
    </row>
    <row r="3726" spans="1:8">
      <c r="A3726"/>
      <c r="B3726"/>
      <c r="C3726"/>
      <c r="D3726"/>
      <c r="E3726"/>
      <c r="F3726"/>
      <c r="G3726"/>
      <c r="H3726"/>
    </row>
    <row r="3727" spans="1:8">
      <c r="A3727"/>
      <c r="B3727"/>
      <c r="C3727"/>
      <c r="D3727"/>
      <c r="E3727"/>
      <c r="F3727"/>
      <c r="G3727"/>
      <c r="H3727"/>
    </row>
    <row r="3728" spans="1:8">
      <c r="A3728"/>
      <c r="B3728"/>
      <c r="C3728"/>
      <c r="D3728"/>
      <c r="E3728"/>
      <c r="F3728"/>
      <c r="G3728"/>
      <c r="H3728"/>
    </row>
    <row r="3729" spans="1:8">
      <c r="A3729"/>
      <c r="B3729"/>
      <c r="C3729"/>
      <c r="D3729"/>
      <c r="E3729"/>
      <c r="F3729"/>
      <c r="G3729"/>
      <c r="H3729"/>
    </row>
    <row r="3730" spans="1:8">
      <c r="A3730"/>
      <c r="B3730"/>
      <c r="C3730"/>
      <c r="D3730"/>
      <c r="E3730"/>
      <c r="F3730"/>
      <c r="G3730"/>
      <c r="H3730"/>
    </row>
    <row r="3731" spans="1:8">
      <c r="A3731"/>
      <c r="B3731"/>
      <c r="C3731"/>
      <c r="D3731"/>
      <c r="E3731"/>
      <c r="F3731"/>
      <c r="G3731"/>
      <c r="H3731"/>
    </row>
    <row r="3732" spans="1:8">
      <c r="A3732"/>
      <c r="B3732"/>
      <c r="C3732"/>
      <c r="D3732"/>
      <c r="E3732"/>
      <c r="F3732"/>
      <c r="G3732"/>
      <c r="H3732"/>
    </row>
    <row r="3733" spans="1:8">
      <c r="A3733"/>
      <c r="B3733"/>
      <c r="C3733"/>
      <c r="D3733"/>
      <c r="E3733"/>
      <c r="F3733"/>
      <c r="G3733"/>
      <c r="H3733"/>
    </row>
    <row r="3734" spans="1:8">
      <c r="A3734"/>
      <c r="B3734"/>
      <c r="C3734"/>
      <c r="D3734"/>
      <c r="E3734"/>
      <c r="F3734"/>
      <c r="G3734"/>
      <c r="H3734"/>
    </row>
    <row r="3735" spans="1:8">
      <c r="A3735"/>
      <c r="B3735"/>
      <c r="C3735"/>
      <c r="D3735"/>
      <c r="E3735"/>
      <c r="F3735"/>
      <c r="G3735"/>
      <c r="H3735"/>
    </row>
    <row r="3736" spans="1:8">
      <c r="A3736"/>
      <c r="B3736"/>
      <c r="C3736"/>
      <c r="D3736"/>
      <c r="E3736"/>
      <c r="F3736"/>
      <c r="G3736"/>
      <c r="H3736"/>
    </row>
    <row r="3737" spans="1:8">
      <c r="A3737"/>
      <c r="B3737"/>
      <c r="C3737"/>
      <c r="D3737"/>
      <c r="E3737"/>
      <c r="F3737"/>
      <c r="G3737"/>
      <c r="H3737"/>
    </row>
    <row r="3738" spans="1:8">
      <c r="A3738"/>
      <c r="B3738"/>
      <c r="C3738"/>
      <c r="D3738"/>
      <c r="E3738"/>
      <c r="F3738"/>
      <c r="G3738"/>
      <c r="H3738"/>
    </row>
    <row r="3739" spans="1:8">
      <c r="A3739"/>
      <c r="B3739"/>
      <c r="C3739"/>
      <c r="D3739"/>
      <c r="E3739"/>
      <c r="F3739"/>
      <c r="G3739"/>
      <c r="H3739"/>
    </row>
    <row r="3740" spans="1:8">
      <c r="A3740"/>
      <c r="B3740"/>
      <c r="C3740"/>
      <c r="D3740"/>
      <c r="E3740"/>
      <c r="F3740"/>
      <c r="G3740"/>
      <c r="H3740"/>
    </row>
    <row r="3741" spans="1:8">
      <c r="A3741"/>
      <c r="B3741"/>
      <c r="C3741"/>
      <c r="D3741"/>
      <c r="E3741"/>
      <c r="F3741"/>
      <c r="G3741"/>
      <c r="H3741"/>
    </row>
    <row r="3742" spans="1:8">
      <c r="A3742"/>
      <c r="B3742"/>
      <c r="C3742"/>
      <c r="D3742"/>
      <c r="E3742"/>
      <c r="F3742"/>
      <c r="G3742"/>
      <c r="H3742"/>
    </row>
    <row r="3743" spans="1:8">
      <c r="A3743"/>
      <c r="B3743"/>
      <c r="C3743"/>
      <c r="D3743"/>
      <c r="E3743"/>
      <c r="F3743"/>
      <c r="G3743"/>
      <c r="H3743"/>
    </row>
    <row r="3744" spans="1:8">
      <c r="A3744"/>
      <c r="B3744"/>
      <c r="C3744"/>
      <c r="D3744"/>
      <c r="E3744"/>
      <c r="F3744"/>
      <c r="G3744"/>
      <c r="H3744"/>
    </row>
    <row r="3745" spans="1:8">
      <c r="A3745"/>
      <c r="B3745"/>
      <c r="C3745"/>
      <c r="D3745"/>
      <c r="E3745"/>
      <c r="F3745"/>
      <c r="G3745"/>
      <c r="H3745"/>
    </row>
    <row r="3746" spans="1:8">
      <c r="A3746"/>
      <c r="B3746"/>
      <c r="C3746"/>
      <c r="D3746"/>
      <c r="E3746"/>
      <c r="F3746"/>
      <c r="G3746"/>
      <c r="H3746"/>
    </row>
    <row r="3747" spans="1:8">
      <c r="A3747"/>
      <c r="B3747"/>
      <c r="C3747"/>
      <c r="D3747"/>
      <c r="E3747"/>
      <c r="F3747"/>
      <c r="G3747"/>
      <c r="H3747"/>
    </row>
    <row r="3748" spans="1:8">
      <c r="A3748"/>
      <c r="B3748"/>
      <c r="C3748"/>
      <c r="D3748"/>
      <c r="E3748"/>
      <c r="F3748"/>
      <c r="G3748"/>
      <c r="H3748"/>
    </row>
    <row r="3749" spans="1:8">
      <c r="A3749"/>
      <c r="B3749"/>
      <c r="C3749"/>
      <c r="D3749"/>
      <c r="E3749"/>
      <c r="F3749"/>
      <c r="G3749"/>
      <c r="H3749"/>
    </row>
    <row r="3750" spans="1:8">
      <c r="A3750"/>
      <c r="B3750"/>
      <c r="C3750"/>
      <c r="D3750"/>
      <c r="E3750"/>
      <c r="F3750"/>
      <c r="G3750"/>
      <c r="H3750"/>
    </row>
    <row r="3751" spans="1:8">
      <c r="A3751"/>
      <c r="B3751"/>
      <c r="C3751"/>
      <c r="D3751"/>
      <c r="E3751"/>
      <c r="F3751"/>
      <c r="G3751"/>
      <c r="H3751"/>
    </row>
    <row r="3752" spans="1:8">
      <c r="A3752"/>
      <c r="B3752"/>
      <c r="C3752"/>
      <c r="D3752"/>
      <c r="E3752"/>
      <c r="F3752"/>
      <c r="G3752"/>
      <c r="H3752"/>
    </row>
    <row r="3753" spans="1:8">
      <c r="A3753"/>
      <c r="B3753"/>
      <c r="C3753"/>
      <c r="D3753"/>
      <c r="E3753"/>
      <c r="F3753"/>
      <c r="G3753"/>
      <c r="H3753"/>
    </row>
    <row r="3754" spans="1:8">
      <c r="A3754"/>
      <c r="B3754"/>
      <c r="C3754"/>
      <c r="D3754"/>
      <c r="E3754"/>
      <c r="F3754"/>
      <c r="G3754"/>
      <c r="H3754"/>
    </row>
    <row r="3755" spans="1:8">
      <c r="A3755"/>
      <c r="B3755"/>
      <c r="C3755"/>
      <c r="D3755"/>
      <c r="E3755"/>
      <c r="F3755"/>
      <c r="G3755"/>
      <c r="H3755"/>
    </row>
    <row r="3756" spans="1:8">
      <c r="A3756"/>
      <c r="B3756"/>
      <c r="C3756"/>
      <c r="D3756"/>
      <c r="E3756"/>
      <c r="F3756"/>
      <c r="G3756"/>
      <c r="H3756"/>
    </row>
    <row r="3757" spans="1:8">
      <c r="A3757"/>
      <c r="B3757"/>
      <c r="C3757"/>
      <c r="D3757"/>
      <c r="E3757"/>
      <c r="F3757"/>
      <c r="G3757"/>
      <c r="H3757"/>
    </row>
    <row r="3758" spans="1:8">
      <c r="A3758"/>
      <c r="B3758"/>
      <c r="C3758"/>
      <c r="D3758"/>
      <c r="E3758"/>
      <c r="F3758"/>
      <c r="G3758"/>
      <c r="H3758"/>
    </row>
    <row r="3759" spans="1:8">
      <c r="A3759"/>
      <c r="B3759"/>
      <c r="C3759"/>
      <c r="D3759"/>
      <c r="E3759"/>
      <c r="F3759"/>
      <c r="G3759"/>
      <c r="H3759"/>
    </row>
    <row r="3760" spans="1:8">
      <c r="A3760"/>
      <c r="B3760"/>
      <c r="C3760"/>
      <c r="D3760"/>
      <c r="E3760"/>
      <c r="F3760"/>
      <c r="G3760"/>
      <c r="H3760"/>
    </row>
    <row r="3761" spans="1:8">
      <c r="A3761"/>
      <c r="B3761"/>
      <c r="C3761"/>
      <c r="D3761"/>
      <c r="E3761"/>
      <c r="F3761"/>
      <c r="G3761"/>
      <c r="H3761"/>
    </row>
    <row r="3762" spans="1:8">
      <c r="A3762"/>
      <c r="B3762"/>
      <c r="C3762"/>
      <c r="D3762"/>
      <c r="E3762"/>
      <c r="F3762"/>
      <c r="G3762"/>
      <c r="H3762"/>
    </row>
    <row r="3763" spans="1:8">
      <c r="A3763"/>
      <c r="B3763"/>
      <c r="C3763"/>
      <c r="D3763"/>
      <c r="E3763"/>
      <c r="F3763"/>
      <c r="G3763"/>
      <c r="H3763"/>
    </row>
    <row r="3764" spans="1:8">
      <c r="A3764"/>
      <c r="B3764"/>
      <c r="C3764"/>
      <c r="D3764"/>
      <c r="E3764"/>
      <c r="F3764"/>
      <c r="G3764"/>
      <c r="H3764"/>
    </row>
    <row r="3765" spans="1:8">
      <c r="A3765"/>
      <c r="B3765"/>
      <c r="C3765"/>
      <c r="D3765"/>
      <c r="E3765"/>
      <c r="F3765"/>
      <c r="G3765"/>
      <c r="H3765"/>
    </row>
    <row r="3766" spans="1:8">
      <c r="A3766"/>
      <c r="B3766"/>
      <c r="C3766"/>
      <c r="D3766"/>
      <c r="E3766"/>
      <c r="F3766"/>
      <c r="G3766"/>
      <c r="H3766"/>
    </row>
    <row r="3767" spans="1:8">
      <c r="A3767"/>
      <c r="B3767"/>
      <c r="C3767"/>
      <c r="D3767"/>
      <c r="E3767"/>
      <c r="F3767"/>
      <c r="G3767"/>
      <c r="H3767"/>
    </row>
    <row r="3768" spans="1:8">
      <c r="A3768"/>
      <c r="B3768"/>
      <c r="C3768"/>
      <c r="D3768"/>
      <c r="E3768"/>
      <c r="F3768"/>
      <c r="G3768"/>
      <c r="H3768"/>
    </row>
    <row r="3769" spans="1:8">
      <c r="A3769"/>
      <c r="B3769"/>
      <c r="C3769"/>
      <c r="D3769"/>
      <c r="E3769"/>
      <c r="F3769"/>
      <c r="G3769"/>
      <c r="H3769"/>
    </row>
    <row r="3770" spans="1:8">
      <c r="A3770"/>
      <c r="B3770"/>
      <c r="C3770"/>
      <c r="D3770"/>
      <c r="E3770"/>
      <c r="F3770"/>
      <c r="G3770"/>
      <c r="H3770"/>
    </row>
    <row r="3771" spans="1:8">
      <c r="A3771"/>
      <c r="B3771"/>
      <c r="C3771"/>
      <c r="D3771"/>
      <c r="E3771"/>
      <c r="F3771"/>
      <c r="G3771"/>
      <c r="H3771"/>
    </row>
    <row r="3772" spans="1:8">
      <c r="A3772"/>
      <c r="B3772"/>
      <c r="C3772"/>
      <c r="D3772"/>
      <c r="E3772"/>
      <c r="F3772"/>
      <c r="G3772"/>
      <c r="H3772"/>
    </row>
    <row r="3773" spans="1:8">
      <c r="A3773"/>
      <c r="B3773"/>
      <c r="C3773"/>
      <c r="D3773"/>
      <c r="E3773"/>
      <c r="F3773"/>
      <c r="G3773"/>
      <c r="H3773"/>
    </row>
    <row r="3774" spans="1:8">
      <c r="A3774"/>
      <c r="B3774"/>
      <c r="C3774"/>
      <c r="D3774"/>
      <c r="E3774"/>
      <c r="F3774"/>
      <c r="G3774"/>
      <c r="H3774"/>
    </row>
    <row r="3775" spans="1:8">
      <c r="A3775"/>
      <c r="B3775"/>
      <c r="C3775"/>
      <c r="D3775"/>
      <c r="E3775"/>
      <c r="F3775"/>
      <c r="G3775"/>
      <c r="H3775"/>
    </row>
    <row r="3776" spans="1:8">
      <c r="A3776"/>
      <c r="B3776"/>
      <c r="C3776"/>
      <c r="D3776"/>
      <c r="E3776"/>
      <c r="F3776"/>
      <c r="G3776"/>
      <c r="H3776"/>
    </row>
    <row r="3777" spans="1:8">
      <c r="A3777"/>
      <c r="B3777"/>
      <c r="C3777"/>
      <c r="D3777"/>
      <c r="E3777"/>
      <c r="F3777"/>
      <c r="G3777"/>
      <c r="H3777"/>
    </row>
    <row r="3778" spans="1:8">
      <c r="A3778"/>
      <c r="B3778"/>
      <c r="C3778"/>
      <c r="D3778"/>
      <c r="E3778"/>
      <c r="F3778"/>
      <c r="G3778"/>
      <c r="H3778"/>
    </row>
    <row r="3779" spans="1:8">
      <c r="A3779"/>
      <c r="B3779"/>
      <c r="C3779"/>
      <c r="D3779"/>
      <c r="E3779"/>
      <c r="F3779"/>
      <c r="G3779"/>
      <c r="H3779"/>
    </row>
    <row r="3780" spans="1:8">
      <c r="A3780"/>
      <c r="B3780"/>
      <c r="C3780"/>
      <c r="D3780"/>
      <c r="E3780"/>
      <c r="F3780"/>
      <c r="G3780"/>
      <c r="H3780"/>
    </row>
    <row r="3781" spans="1:8">
      <c r="A3781"/>
      <c r="B3781"/>
      <c r="C3781"/>
      <c r="D3781"/>
      <c r="E3781"/>
      <c r="F3781"/>
      <c r="G3781"/>
      <c r="H3781"/>
    </row>
    <row r="3782" spans="1:8">
      <c r="A3782"/>
      <c r="B3782"/>
      <c r="C3782"/>
      <c r="D3782"/>
      <c r="E3782"/>
      <c r="F3782"/>
      <c r="G3782"/>
      <c r="H3782"/>
    </row>
    <row r="3783" spans="1:8">
      <c r="A3783"/>
      <c r="B3783"/>
      <c r="C3783"/>
      <c r="D3783"/>
      <c r="E3783"/>
      <c r="F3783"/>
      <c r="G3783"/>
      <c r="H3783"/>
    </row>
    <row r="3784" spans="1:8">
      <c r="A3784"/>
      <c r="B3784"/>
      <c r="C3784"/>
      <c r="D3784"/>
      <c r="E3784"/>
      <c r="F3784"/>
      <c r="G3784"/>
      <c r="H3784"/>
    </row>
    <row r="3785" spans="1:8">
      <c r="A3785"/>
      <c r="B3785"/>
      <c r="C3785"/>
      <c r="D3785"/>
      <c r="E3785"/>
      <c r="F3785"/>
      <c r="G3785"/>
      <c r="H3785"/>
    </row>
    <row r="3786" spans="1:8">
      <c r="A3786"/>
      <c r="B3786"/>
      <c r="C3786"/>
      <c r="D3786"/>
      <c r="E3786"/>
      <c r="F3786"/>
      <c r="G3786"/>
      <c r="H3786"/>
    </row>
    <row r="3787" spans="1:8">
      <c r="A3787"/>
      <c r="B3787"/>
      <c r="C3787"/>
      <c r="D3787"/>
      <c r="E3787"/>
      <c r="F3787"/>
      <c r="G3787"/>
      <c r="H3787"/>
    </row>
    <row r="3788" spans="1:8">
      <c r="A3788"/>
      <c r="B3788"/>
      <c r="C3788"/>
      <c r="D3788"/>
      <c r="E3788"/>
      <c r="F3788"/>
      <c r="G3788"/>
      <c r="H3788"/>
    </row>
    <row r="3789" spans="1:8">
      <c r="A3789"/>
      <c r="B3789"/>
      <c r="C3789"/>
      <c r="D3789"/>
      <c r="E3789"/>
      <c r="F3789"/>
      <c r="G3789"/>
      <c r="H3789"/>
    </row>
    <row r="3790" spans="1:8">
      <c r="A3790"/>
      <c r="B3790"/>
      <c r="C3790"/>
      <c r="D3790"/>
      <c r="E3790"/>
      <c r="F3790"/>
      <c r="G3790"/>
      <c r="H3790"/>
    </row>
    <row r="3791" spans="1:8">
      <c r="A3791"/>
      <c r="B3791"/>
      <c r="C3791"/>
      <c r="D3791"/>
      <c r="E3791"/>
      <c r="F3791"/>
      <c r="G3791"/>
      <c r="H3791"/>
    </row>
    <row r="3792" spans="1:8">
      <c r="A3792"/>
      <c r="B3792"/>
      <c r="C3792"/>
      <c r="D3792"/>
      <c r="E3792"/>
      <c r="F3792"/>
      <c r="G3792"/>
      <c r="H3792"/>
    </row>
    <row r="3793" spans="1:8">
      <c r="A3793"/>
      <c r="B3793"/>
      <c r="C3793"/>
      <c r="D3793"/>
      <c r="E3793"/>
      <c r="F3793"/>
      <c r="G3793"/>
      <c r="H3793"/>
    </row>
    <row r="3794" spans="1:8">
      <c r="A3794"/>
      <c r="B3794"/>
      <c r="C3794"/>
      <c r="D3794"/>
      <c r="E3794"/>
      <c r="F3794"/>
      <c r="G3794"/>
      <c r="H3794"/>
    </row>
    <row r="3795" spans="1:8">
      <c r="A3795"/>
      <c r="B3795"/>
      <c r="C3795"/>
      <c r="D3795"/>
      <c r="E3795"/>
      <c r="F3795"/>
      <c r="G3795"/>
      <c r="H3795"/>
    </row>
    <row r="3796" spans="1:8">
      <c r="A3796"/>
      <c r="B3796"/>
      <c r="C3796"/>
      <c r="D3796"/>
      <c r="E3796"/>
      <c r="F3796"/>
      <c r="G3796"/>
      <c r="H3796"/>
    </row>
    <row r="3797" spans="1:8">
      <c r="A3797"/>
      <c r="B3797"/>
      <c r="C3797"/>
      <c r="D3797"/>
      <c r="E3797"/>
      <c r="F3797"/>
      <c r="G3797"/>
      <c r="H3797"/>
    </row>
    <row r="3798" spans="1:8">
      <c r="A3798"/>
      <c r="B3798"/>
      <c r="C3798"/>
      <c r="D3798"/>
      <c r="E3798"/>
      <c r="F3798"/>
      <c r="G3798"/>
      <c r="H3798"/>
    </row>
    <row r="3799" spans="1:8">
      <c r="A3799"/>
      <c r="B3799"/>
      <c r="C3799"/>
      <c r="D3799"/>
      <c r="E3799"/>
      <c r="F3799"/>
      <c r="G3799"/>
      <c r="H3799"/>
    </row>
    <row r="3800" spans="1:8">
      <c r="A3800"/>
      <c r="B3800"/>
      <c r="C3800"/>
      <c r="D3800"/>
      <c r="E3800"/>
      <c r="F3800"/>
      <c r="G3800"/>
      <c r="H3800"/>
    </row>
    <row r="3801" spans="1:8">
      <c r="A3801"/>
      <c r="B3801"/>
      <c r="C3801"/>
      <c r="D3801"/>
      <c r="E3801"/>
      <c r="F3801"/>
      <c r="G3801"/>
      <c r="H3801"/>
    </row>
    <row r="3802" spans="1:8">
      <c r="A3802"/>
      <c r="B3802"/>
      <c r="C3802"/>
      <c r="D3802"/>
      <c r="E3802"/>
      <c r="F3802"/>
      <c r="G3802"/>
      <c r="H3802"/>
    </row>
    <row r="3803" spans="1:8">
      <c r="A3803"/>
      <c r="B3803"/>
      <c r="C3803"/>
      <c r="D3803"/>
      <c r="E3803"/>
      <c r="F3803"/>
      <c r="G3803"/>
      <c r="H3803"/>
    </row>
    <row r="3804" spans="1:8">
      <c r="A3804"/>
      <c r="B3804"/>
      <c r="C3804"/>
      <c r="D3804"/>
      <c r="E3804"/>
      <c r="F3804"/>
      <c r="G3804"/>
      <c r="H3804"/>
    </row>
    <row r="3805" spans="1:8">
      <c r="A3805"/>
      <c r="B3805"/>
      <c r="C3805"/>
      <c r="D3805"/>
      <c r="E3805"/>
      <c r="F3805"/>
      <c r="G3805"/>
      <c r="H3805"/>
    </row>
    <row r="3806" spans="1:8">
      <c r="A3806"/>
      <c r="B3806"/>
      <c r="C3806"/>
      <c r="D3806"/>
      <c r="E3806"/>
      <c r="F3806"/>
      <c r="G3806"/>
      <c r="H3806"/>
    </row>
    <row r="3807" spans="1:8">
      <c r="A3807"/>
      <c r="B3807"/>
      <c r="C3807"/>
      <c r="D3807"/>
      <c r="E3807"/>
      <c r="F3807"/>
      <c r="G3807"/>
      <c r="H3807"/>
    </row>
    <row r="3808" spans="1:8">
      <c r="A3808"/>
      <c r="B3808"/>
      <c r="C3808"/>
      <c r="D3808"/>
      <c r="E3808"/>
      <c r="F3808"/>
      <c r="G3808"/>
      <c r="H3808"/>
    </row>
    <row r="3809" spans="1:8">
      <c r="A3809"/>
      <c r="B3809"/>
      <c r="C3809"/>
      <c r="D3809"/>
      <c r="E3809"/>
      <c r="F3809"/>
      <c r="G3809"/>
      <c r="H3809"/>
    </row>
    <row r="3810" spans="1:8">
      <c r="A3810"/>
      <c r="B3810"/>
      <c r="C3810"/>
      <c r="D3810"/>
      <c r="E3810"/>
      <c r="F3810"/>
      <c r="G3810"/>
      <c r="H3810"/>
    </row>
    <row r="3811" spans="1:8">
      <c r="A3811"/>
      <c r="B3811"/>
      <c r="C3811"/>
      <c r="D3811"/>
      <c r="E3811"/>
      <c r="F3811"/>
      <c r="G3811"/>
      <c r="H3811"/>
    </row>
    <row r="3812" spans="1:8">
      <c r="A3812"/>
      <c r="B3812"/>
      <c r="C3812"/>
      <c r="D3812"/>
      <c r="E3812"/>
      <c r="F3812"/>
      <c r="G3812"/>
      <c r="H3812"/>
    </row>
    <row r="3813" spans="1:8">
      <c r="A3813"/>
      <c r="B3813"/>
      <c r="C3813"/>
      <c r="D3813"/>
      <c r="E3813"/>
      <c r="F3813"/>
      <c r="G3813"/>
      <c r="H3813"/>
    </row>
    <row r="3814" spans="1:8">
      <c r="A3814"/>
      <c r="B3814"/>
      <c r="C3814"/>
      <c r="D3814"/>
      <c r="E3814"/>
      <c r="F3814"/>
      <c r="G3814"/>
      <c r="H3814"/>
    </row>
    <row r="3815" spans="1:8">
      <c r="A3815"/>
      <c r="B3815"/>
      <c r="C3815"/>
      <c r="D3815"/>
      <c r="E3815"/>
      <c r="F3815"/>
      <c r="G3815"/>
      <c r="H3815"/>
    </row>
    <row r="3816" spans="1:8">
      <c r="A3816"/>
      <c r="B3816"/>
      <c r="C3816"/>
      <c r="D3816"/>
      <c r="E3816"/>
      <c r="F3816"/>
      <c r="G3816"/>
      <c r="H3816"/>
    </row>
    <row r="3817" spans="1:8">
      <c r="A3817"/>
      <c r="B3817"/>
      <c r="C3817"/>
      <c r="D3817"/>
      <c r="E3817"/>
      <c r="F3817"/>
      <c r="G3817"/>
      <c r="H3817"/>
    </row>
    <row r="3818" spans="1:8">
      <c r="A3818"/>
      <c r="B3818"/>
      <c r="C3818"/>
      <c r="D3818"/>
      <c r="E3818"/>
      <c r="F3818"/>
      <c r="G3818"/>
      <c r="H3818"/>
    </row>
    <row r="3819" spans="1:8">
      <c r="A3819"/>
      <c r="B3819"/>
      <c r="C3819"/>
      <c r="D3819"/>
      <c r="E3819"/>
      <c r="F3819"/>
      <c r="G3819"/>
      <c r="H3819"/>
    </row>
    <row r="3820" spans="1:8">
      <c r="A3820"/>
      <c r="B3820"/>
      <c r="C3820"/>
      <c r="D3820"/>
      <c r="E3820"/>
      <c r="F3820"/>
      <c r="G3820"/>
      <c r="H3820"/>
    </row>
    <row r="3821" spans="1:8">
      <c r="A3821"/>
      <c r="B3821"/>
      <c r="C3821"/>
      <c r="D3821"/>
      <c r="E3821"/>
      <c r="F3821"/>
      <c r="G3821"/>
      <c r="H3821"/>
    </row>
    <row r="3822" spans="1:8">
      <c r="A3822"/>
      <c r="B3822"/>
      <c r="C3822"/>
      <c r="D3822"/>
      <c r="E3822"/>
      <c r="F3822"/>
      <c r="G3822"/>
      <c r="H3822"/>
    </row>
    <row r="3823" spans="1:8">
      <c r="A3823"/>
      <c r="B3823"/>
      <c r="C3823"/>
      <c r="D3823"/>
      <c r="E3823"/>
      <c r="F3823"/>
      <c r="G3823"/>
      <c r="H3823"/>
    </row>
    <row r="3824" spans="1:8">
      <c r="A3824"/>
      <c r="B3824"/>
      <c r="C3824"/>
      <c r="D3824"/>
      <c r="E3824"/>
      <c r="F3824"/>
      <c r="G3824"/>
      <c r="H3824"/>
    </row>
    <row r="3825" spans="1:8">
      <c r="A3825"/>
      <c r="B3825"/>
      <c r="C3825"/>
      <c r="D3825"/>
      <c r="E3825"/>
      <c r="F3825"/>
      <c r="G3825"/>
      <c r="H3825"/>
    </row>
    <row r="3826" spans="1:8">
      <c r="A3826"/>
      <c r="B3826"/>
      <c r="C3826"/>
      <c r="D3826"/>
      <c r="E3826"/>
      <c r="F3826"/>
      <c r="G3826"/>
      <c r="H3826"/>
    </row>
    <row r="3827" spans="1:8">
      <c r="A3827"/>
      <c r="B3827"/>
      <c r="C3827"/>
      <c r="D3827"/>
      <c r="E3827"/>
      <c r="F3827"/>
      <c r="G3827"/>
      <c r="H3827"/>
    </row>
    <row r="3828" spans="1:8">
      <c r="A3828"/>
      <c r="B3828"/>
      <c r="C3828"/>
      <c r="D3828"/>
      <c r="E3828"/>
      <c r="F3828"/>
      <c r="G3828"/>
      <c r="H3828"/>
    </row>
    <row r="3829" spans="1:8">
      <c r="A3829"/>
      <c r="B3829"/>
      <c r="C3829"/>
      <c r="D3829"/>
      <c r="E3829"/>
      <c r="F3829"/>
      <c r="G3829"/>
      <c r="H3829"/>
    </row>
    <row r="3830" spans="1:8">
      <c r="A3830"/>
      <c r="B3830"/>
      <c r="C3830"/>
      <c r="D3830"/>
      <c r="E3830"/>
      <c r="F3830"/>
      <c r="G3830"/>
      <c r="H3830"/>
    </row>
    <row r="3831" spans="1:8">
      <c r="A3831"/>
      <c r="B3831"/>
      <c r="C3831"/>
      <c r="D3831"/>
      <c r="E3831"/>
      <c r="F3831"/>
      <c r="G3831"/>
      <c r="H3831"/>
    </row>
    <row r="3832" spans="1:8">
      <c r="A3832"/>
      <c r="B3832"/>
      <c r="C3832"/>
      <c r="D3832"/>
      <c r="E3832"/>
      <c r="F3832"/>
      <c r="G3832"/>
      <c r="H3832"/>
    </row>
    <row r="3833" spans="1:8">
      <c r="A3833"/>
      <c r="B3833"/>
      <c r="C3833"/>
      <c r="D3833"/>
      <c r="E3833"/>
      <c r="F3833"/>
      <c r="G3833"/>
      <c r="H3833"/>
    </row>
    <row r="3834" spans="1:8">
      <c r="A3834"/>
      <c r="B3834"/>
      <c r="C3834"/>
      <c r="D3834"/>
      <c r="E3834"/>
      <c r="F3834"/>
      <c r="G3834"/>
      <c r="H3834"/>
    </row>
    <row r="3835" spans="1:8">
      <c r="A3835"/>
      <c r="B3835"/>
      <c r="C3835"/>
      <c r="D3835"/>
      <c r="E3835"/>
      <c r="F3835"/>
      <c r="G3835"/>
      <c r="H3835"/>
    </row>
    <row r="3836" spans="1:8">
      <c r="A3836"/>
      <c r="B3836"/>
      <c r="C3836"/>
      <c r="D3836"/>
      <c r="E3836"/>
      <c r="F3836"/>
      <c r="G3836"/>
      <c r="H3836"/>
    </row>
    <row r="3837" spans="1:8">
      <c r="A3837"/>
      <c r="B3837"/>
      <c r="C3837"/>
      <c r="D3837"/>
      <c r="E3837"/>
      <c r="F3837"/>
      <c r="G3837"/>
      <c r="H3837"/>
    </row>
    <row r="3838" spans="1:8">
      <c r="A3838"/>
      <c r="B3838"/>
      <c r="C3838"/>
      <c r="D3838"/>
      <c r="E3838"/>
      <c r="F3838"/>
      <c r="G3838"/>
      <c r="H3838"/>
    </row>
    <row r="3839" spans="1:8">
      <c r="A3839"/>
      <c r="B3839"/>
      <c r="C3839"/>
      <c r="D3839"/>
      <c r="E3839"/>
      <c r="F3839"/>
      <c r="G3839"/>
      <c r="H3839"/>
    </row>
    <row r="3840" spans="1:8">
      <c r="A3840"/>
      <c r="B3840"/>
      <c r="C3840"/>
      <c r="D3840"/>
      <c r="E3840"/>
      <c r="F3840"/>
      <c r="G3840"/>
      <c r="H3840"/>
    </row>
    <row r="3841" spans="1:8">
      <c r="A3841"/>
      <c r="B3841"/>
      <c r="C3841"/>
      <c r="D3841"/>
      <c r="E3841"/>
      <c r="F3841"/>
      <c r="G3841"/>
      <c r="H3841"/>
    </row>
    <row r="3842" spans="1:8">
      <c r="A3842"/>
      <c r="B3842"/>
      <c r="C3842"/>
      <c r="D3842"/>
      <c r="E3842"/>
      <c r="F3842"/>
      <c r="G3842"/>
      <c r="H3842"/>
    </row>
    <row r="3843" spans="1:8">
      <c r="A3843"/>
      <c r="B3843"/>
      <c r="C3843"/>
      <c r="D3843"/>
      <c r="E3843"/>
      <c r="F3843"/>
      <c r="G3843"/>
      <c r="H3843"/>
    </row>
    <row r="3844" spans="1:8">
      <c r="A3844"/>
      <c r="B3844"/>
      <c r="C3844"/>
      <c r="D3844"/>
      <c r="E3844"/>
      <c r="F3844"/>
      <c r="G3844"/>
      <c r="H3844"/>
    </row>
    <row r="3845" spans="1:8">
      <c r="A3845"/>
      <c r="B3845"/>
      <c r="C3845"/>
      <c r="D3845"/>
      <c r="E3845"/>
      <c r="F3845"/>
      <c r="G3845"/>
      <c r="H3845"/>
    </row>
    <row r="3846" spans="1:8">
      <c r="A3846"/>
      <c r="B3846"/>
      <c r="C3846"/>
      <c r="D3846"/>
      <c r="E3846"/>
      <c r="F3846"/>
      <c r="G3846"/>
      <c r="H3846"/>
    </row>
    <row r="3847" spans="1:8">
      <c r="A3847"/>
      <c r="B3847"/>
      <c r="C3847"/>
      <c r="D3847"/>
      <c r="E3847"/>
      <c r="F3847"/>
      <c r="G3847"/>
      <c r="H3847"/>
    </row>
    <row r="3848" spans="1:8">
      <c r="A3848"/>
      <c r="B3848"/>
      <c r="C3848"/>
      <c r="D3848"/>
      <c r="E3848"/>
      <c r="F3848"/>
      <c r="G3848"/>
      <c r="H3848"/>
    </row>
    <row r="3849" spans="1:8">
      <c r="A3849"/>
      <c r="B3849"/>
      <c r="C3849"/>
      <c r="D3849"/>
      <c r="E3849"/>
      <c r="F3849"/>
      <c r="G3849"/>
      <c r="H3849"/>
    </row>
    <row r="3850" spans="1:8">
      <c r="A3850"/>
      <c r="B3850"/>
      <c r="C3850"/>
      <c r="D3850"/>
      <c r="E3850"/>
      <c r="F3850"/>
      <c r="G3850"/>
      <c r="H3850"/>
    </row>
    <row r="3851" spans="1:8">
      <c r="A3851"/>
      <c r="B3851"/>
      <c r="C3851"/>
      <c r="D3851"/>
      <c r="E3851"/>
      <c r="F3851"/>
      <c r="G3851"/>
      <c r="H3851"/>
    </row>
    <row r="3852" spans="1:8">
      <c r="A3852"/>
      <c r="B3852"/>
      <c r="C3852"/>
      <c r="D3852"/>
      <c r="E3852"/>
      <c r="F3852"/>
      <c r="G3852"/>
      <c r="H3852"/>
    </row>
    <row r="3853" spans="1:8">
      <c r="A3853"/>
      <c r="B3853"/>
      <c r="C3853"/>
      <c r="D3853"/>
      <c r="E3853"/>
      <c r="F3853"/>
      <c r="G3853"/>
      <c r="H3853"/>
    </row>
    <row r="3854" spans="1:8">
      <c r="A3854"/>
      <c r="B3854"/>
      <c r="C3854"/>
      <c r="D3854"/>
      <c r="E3854"/>
      <c r="F3854"/>
      <c r="G3854"/>
      <c r="H3854"/>
    </row>
    <row r="3855" spans="1:8">
      <c r="A3855"/>
      <c r="B3855"/>
      <c r="C3855"/>
      <c r="D3855"/>
      <c r="E3855"/>
      <c r="F3855"/>
      <c r="G3855"/>
      <c r="H3855"/>
    </row>
    <row r="3856" spans="1:8">
      <c r="A3856"/>
      <c r="B3856"/>
      <c r="C3856"/>
      <c r="D3856"/>
      <c r="E3856"/>
      <c r="F3856"/>
      <c r="G3856"/>
      <c r="H3856"/>
    </row>
    <row r="3857" spans="1:8">
      <c r="A3857"/>
      <c r="B3857"/>
      <c r="C3857"/>
      <c r="D3857"/>
      <c r="E3857"/>
      <c r="F3857"/>
      <c r="G3857"/>
      <c r="H3857"/>
    </row>
    <row r="3858" spans="1:8">
      <c r="A3858"/>
      <c r="B3858"/>
      <c r="C3858"/>
      <c r="D3858"/>
      <c r="E3858"/>
      <c r="F3858"/>
      <c r="G3858"/>
      <c r="H3858"/>
    </row>
    <row r="3859" spans="1:8">
      <c r="A3859"/>
      <c r="B3859"/>
      <c r="C3859"/>
      <c r="D3859"/>
      <c r="E3859"/>
      <c r="F3859"/>
      <c r="G3859"/>
      <c r="H3859"/>
    </row>
    <row r="3860" spans="1:8">
      <c r="A3860"/>
      <c r="B3860"/>
      <c r="C3860"/>
      <c r="D3860"/>
      <c r="E3860"/>
      <c r="F3860"/>
      <c r="G3860"/>
      <c r="H3860"/>
    </row>
    <row r="3861" spans="1:8">
      <c r="A3861"/>
      <c r="B3861"/>
      <c r="C3861"/>
      <c r="D3861"/>
      <c r="E3861"/>
      <c r="F3861"/>
      <c r="G3861"/>
      <c r="H3861"/>
    </row>
    <row r="3862" spans="1:8">
      <c r="A3862"/>
      <c r="B3862"/>
      <c r="C3862"/>
      <c r="D3862"/>
      <c r="E3862"/>
      <c r="F3862"/>
      <c r="G3862"/>
      <c r="H3862"/>
    </row>
    <row r="3863" spans="1:8">
      <c r="A3863"/>
      <c r="B3863"/>
      <c r="C3863"/>
      <c r="D3863"/>
      <c r="E3863"/>
      <c r="F3863"/>
      <c r="G3863"/>
      <c r="H3863"/>
    </row>
    <row r="3864" spans="1:8">
      <c r="A3864"/>
      <c r="B3864"/>
      <c r="C3864"/>
      <c r="D3864"/>
      <c r="E3864"/>
      <c r="F3864"/>
      <c r="G3864"/>
      <c r="H3864"/>
    </row>
    <row r="3865" spans="1:8">
      <c r="A3865"/>
      <c r="B3865"/>
      <c r="C3865"/>
      <c r="D3865"/>
      <c r="E3865"/>
      <c r="F3865"/>
      <c r="G3865"/>
      <c r="H3865"/>
    </row>
    <row r="3866" spans="1:8">
      <c r="A3866"/>
      <c r="B3866"/>
      <c r="C3866"/>
      <c r="D3866"/>
      <c r="E3866"/>
      <c r="F3866"/>
      <c r="G3866"/>
      <c r="H3866"/>
    </row>
    <row r="3867" spans="1:8">
      <c r="A3867"/>
      <c r="B3867"/>
      <c r="C3867"/>
      <c r="D3867"/>
      <c r="E3867"/>
      <c r="F3867"/>
      <c r="G3867"/>
      <c r="H3867"/>
    </row>
    <row r="3868" spans="1:8">
      <c r="A3868"/>
      <c r="B3868"/>
      <c r="C3868"/>
      <c r="D3868"/>
      <c r="E3868"/>
      <c r="F3868"/>
      <c r="G3868"/>
      <c r="H3868"/>
    </row>
    <row r="3869" spans="1:8">
      <c r="A3869"/>
      <c r="B3869"/>
      <c r="C3869"/>
      <c r="D3869"/>
      <c r="E3869"/>
      <c r="F3869"/>
      <c r="G3869"/>
      <c r="H3869"/>
    </row>
    <row r="3870" spans="1:8">
      <c r="A3870"/>
      <c r="B3870"/>
      <c r="C3870"/>
      <c r="D3870"/>
      <c r="E3870"/>
      <c r="F3870"/>
      <c r="G3870"/>
      <c r="H3870"/>
    </row>
    <row r="3871" spans="1:8">
      <c r="A3871"/>
      <c r="B3871"/>
      <c r="C3871"/>
      <c r="D3871"/>
      <c r="E3871"/>
      <c r="F3871"/>
      <c r="G3871"/>
      <c r="H3871"/>
    </row>
    <row r="3872" spans="1:8">
      <c r="A3872"/>
      <c r="B3872"/>
      <c r="C3872"/>
      <c r="D3872"/>
      <c r="E3872"/>
      <c r="F3872"/>
      <c r="G3872"/>
      <c r="H3872"/>
    </row>
    <row r="3873" spans="1:8">
      <c r="A3873"/>
      <c r="B3873"/>
      <c r="C3873"/>
      <c r="D3873"/>
      <c r="E3873"/>
      <c r="F3873"/>
      <c r="G3873"/>
      <c r="H3873"/>
    </row>
    <row r="3874" spans="1:8">
      <c r="A3874"/>
      <c r="B3874"/>
      <c r="C3874"/>
      <c r="D3874"/>
      <c r="E3874"/>
      <c r="F3874"/>
      <c r="G3874"/>
      <c r="H3874"/>
    </row>
    <row r="3875" spans="1:8">
      <c r="A3875"/>
      <c r="B3875"/>
      <c r="C3875"/>
      <c r="D3875"/>
      <c r="E3875"/>
      <c r="F3875"/>
      <c r="G3875"/>
      <c r="H3875"/>
    </row>
    <row r="3876" spans="1:8">
      <c r="A3876"/>
      <c r="B3876"/>
      <c r="C3876"/>
      <c r="D3876"/>
      <c r="E3876"/>
      <c r="F3876"/>
      <c r="G3876"/>
      <c r="H3876"/>
    </row>
    <row r="3877" spans="1:8">
      <c r="A3877"/>
      <c r="B3877"/>
      <c r="C3877"/>
      <c r="D3877"/>
      <c r="E3877"/>
      <c r="F3877"/>
      <c r="G3877"/>
      <c r="H3877"/>
    </row>
    <row r="3878" spans="1:8">
      <c r="A3878"/>
      <c r="B3878"/>
      <c r="C3878"/>
      <c r="D3878"/>
      <c r="E3878"/>
      <c r="F3878"/>
      <c r="G3878"/>
      <c r="H3878"/>
    </row>
    <row r="3879" spans="1:8">
      <c r="A3879"/>
      <c r="B3879"/>
      <c r="C3879"/>
      <c r="D3879"/>
      <c r="E3879"/>
      <c r="F3879"/>
      <c r="G3879"/>
      <c r="H3879"/>
    </row>
    <row r="3880" spans="1:8">
      <c r="A3880"/>
      <c r="B3880"/>
      <c r="C3880"/>
      <c r="D3880"/>
      <c r="E3880"/>
      <c r="F3880"/>
      <c r="G3880"/>
      <c r="H3880"/>
    </row>
    <row r="3881" spans="1:8">
      <c r="A3881"/>
      <c r="B3881"/>
      <c r="C3881"/>
      <c r="D3881"/>
      <c r="E3881"/>
      <c r="F3881"/>
      <c r="G3881"/>
      <c r="H3881"/>
    </row>
    <row r="3882" spans="1:8">
      <c r="A3882"/>
      <c r="B3882"/>
      <c r="C3882"/>
      <c r="D3882"/>
      <c r="E3882"/>
      <c r="F3882"/>
      <c r="G3882"/>
      <c r="H3882"/>
    </row>
    <row r="3883" spans="1:8">
      <c r="A3883"/>
      <c r="B3883"/>
      <c r="C3883"/>
      <c r="D3883"/>
      <c r="E3883"/>
      <c r="F3883"/>
      <c r="G3883"/>
      <c r="H3883"/>
    </row>
    <row r="3884" spans="1:8">
      <c r="A3884"/>
      <c r="B3884"/>
      <c r="C3884"/>
      <c r="D3884"/>
      <c r="E3884"/>
      <c r="F3884"/>
      <c r="G3884"/>
      <c r="H3884"/>
    </row>
    <row r="3885" spans="1:8">
      <c r="A3885"/>
      <c r="B3885"/>
      <c r="C3885"/>
      <c r="D3885"/>
      <c r="E3885"/>
      <c r="F3885"/>
      <c r="G3885"/>
      <c r="H3885"/>
    </row>
    <row r="3886" spans="1:8">
      <c r="A3886"/>
      <c r="B3886"/>
      <c r="C3886"/>
      <c r="D3886"/>
      <c r="E3886"/>
      <c r="F3886"/>
      <c r="G3886"/>
      <c r="H3886"/>
    </row>
    <row r="3887" spans="1:8">
      <c r="A3887"/>
      <c r="B3887"/>
      <c r="C3887"/>
      <c r="D3887"/>
      <c r="E3887"/>
      <c r="F3887"/>
      <c r="G3887"/>
      <c r="H3887"/>
    </row>
    <row r="3888" spans="1:8">
      <c r="A3888"/>
      <c r="B3888"/>
      <c r="C3888"/>
      <c r="D3888"/>
      <c r="E3888"/>
      <c r="F3888"/>
      <c r="G3888"/>
      <c r="H3888"/>
    </row>
    <row r="3889" spans="1:8">
      <c r="A3889"/>
      <c r="B3889"/>
      <c r="C3889"/>
      <c r="D3889"/>
      <c r="E3889"/>
      <c r="F3889"/>
      <c r="G3889"/>
      <c r="H3889"/>
    </row>
    <row r="3890" spans="1:8">
      <c r="A3890"/>
      <c r="B3890"/>
      <c r="C3890"/>
      <c r="D3890"/>
      <c r="E3890"/>
      <c r="F3890"/>
      <c r="G3890"/>
      <c r="H3890"/>
    </row>
    <row r="3891" spans="1:8">
      <c r="A3891"/>
      <c r="B3891"/>
      <c r="C3891"/>
      <c r="D3891"/>
      <c r="E3891"/>
      <c r="F3891"/>
      <c r="G3891"/>
      <c r="H3891"/>
    </row>
    <row r="3892" spans="1:8">
      <c r="A3892"/>
      <c r="B3892"/>
      <c r="C3892"/>
      <c r="D3892"/>
      <c r="E3892"/>
      <c r="F3892"/>
      <c r="G3892"/>
      <c r="H3892"/>
    </row>
    <row r="3893" spans="1:8">
      <c r="A3893"/>
      <c r="B3893"/>
      <c r="C3893"/>
      <c r="D3893"/>
      <c r="E3893"/>
      <c r="F3893"/>
      <c r="G3893"/>
      <c r="H3893"/>
    </row>
    <row r="3894" spans="1:8">
      <c r="A3894"/>
      <c r="B3894"/>
      <c r="C3894"/>
      <c r="D3894"/>
      <c r="E3894"/>
      <c r="F3894"/>
      <c r="G3894"/>
      <c r="H3894"/>
    </row>
    <row r="3895" spans="1:8">
      <c r="A3895"/>
      <c r="B3895"/>
      <c r="C3895"/>
      <c r="D3895"/>
      <c r="E3895"/>
      <c r="F3895"/>
      <c r="G3895"/>
      <c r="H3895"/>
    </row>
    <row r="3896" spans="1:8">
      <c r="A3896"/>
      <c r="B3896"/>
      <c r="C3896"/>
      <c r="D3896"/>
      <c r="E3896"/>
      <c r="F3896"/>
      <c r="G3896"/>
      <c r="H3896"/>
    </row>
    <row r="3897" spans="1:8">
      <c r="A3897"/>
      <c r="B3897"/>
      <c r="C3897"/>
      <c r="D3897"/>
      <c r="E3897"/>
      <c r="F3897"/>
      <c r="G3897"/>
      <c r="H3897"/>
    </row>
    <row r="3898" spans="1:8">
      <c r="A3898"/>
      <c r="B3898"/>
      <c r="C3898"/>
      <c r="D3898"/>
      <c r="E3898"/>
      <c r="F3898"/>
      <c r="G3898"/>
      <c r="H3898"/>
    </row>
    <row r="3899" spans="1:8">
      <c r="A3899"/>
      <c r="B3899"/>
      <c r="C3899"/>
      <c r="D3899"/>
      <c r="E3899"/>
      <c r="F3899"/>
      <c r="G3899"/>
      <c r="H3899"/>
    </row>
    <row r="3900" spans="1:8">
      <c r="A3900"/>
      <c r="B3900"/>
      <c r="C3900"/>
      <c r="D3900"/>
      <c r="E3900"/>
      <c r="F3900"/>
      <c r="G3900"/>
      <c r="H3900"/>
    </row>
    <row r="3901" spans="1:8">
      <c r="A3901"/>
      <c r="B3901"/>
      <c r="C3901"/>
      <c r="D3901"/>
      <c r="E3901"/>
      <c r="F3901"/>
      <c r="G3901"/>
      <c r="H3901"/>
    </row>
    <row r="3902" spans="1:8">
      <c r="A3902"/>
      <c r="B3902"/>
      <c r="C3902"/>
      <c r="D3902"/>
      <c r="E3902"/>
      <c r="F3902"/>
      <c r="G3902"/>
      <c r="H3902"/>
    </row>
    <row r="3903" spans="1:8">
      <c r="A3903"/>
      <c r="B3903"/>
      <c r="C3903"/>
      <c r="D3903"/>
      <c r="E3903"/>
      <c r="F3903"/>
      <c r="G3903"/>
      <c r="H3903"/>
    </row>
    <row r="3904" spans="1:8">
      <c r="A3904"/>
      <c r="B3904"/>
      <c r="C3904"/>
      <c r="D3904"/>
      <c r="E3904"/>
      <c r="F3904"/>
      <c r="G3904"/>
      <c r="H3904"/>
    </row>
    <row r="3905" spans="1:8">
      <c r="A3905"/>
      <c r="B3905"/>
      <c r="C3905"/>
      <c r="D3905"/>
      <c r="E3905"/>
      <c r="F3905"/>
      <c r="G3905"/>
      <c r="H3905"/>
    </row>
    <row r="3906" spans="1:8">
      <c r="A3906"/>
      <c r="B3906"/>
      <c r="C3906"/>
      <c r="D3906"/>
      <c r="E3906"/>
      <c r="F3906"/>
      <c r="G3906"/>
      <c r="H3906"/>
    </row>
    <row r="3907" spans="1:8">
      <c r="A3907"/>
      <c r="B3907"/>
      <c r="C3907"/>
      <c r="D3907"/>
      <c r="E3907"/>
      <c r="F3907"/>
      <c r="G3907"/>
      <c r="H3907"/>
    </row>
    <row r="3908" spans="1:8">
      <c r="A3908"/>
      <c r="B3908"/>
      <c r="C3908"/>
      <c r="D3908"/>
      <c r="E3908"/>
      <c r="F3908"/>
      <c r="G3908"/>
      <c r="H3908"/>
    </row>
    <row r="3909" spans="1:8">
      <c r="A3909"/>
      <c r="B3909"/>
      <c r="C3909"/>
      <c r="D3909"/>
      <c r="E3909"/>
      <c r="F3909"/>
      <c r="G3909"/>
      <c r="H3909"/>
    </row>
    <row r="3910" spans="1:8">
      <c r="A3910"/>
      <c r="B3910"/>
      <c r="C3910"/>
      <c r="D3910"/>
      <c r="E3910"/>
      <c r="F3910"/>
      <c r="G3910"/>
      <c r="H3910"/>
    </row>
    <row r="3911" spans="1:8">
      <c r="A3911"/>
      <c r="B3911"/>
      <c r="C3911"/>
      <c r="D3911"/>
      <c r="E3911"/>
      <c r="F3911"/>
      <c r="G3911"/>
      <c r="H3911"/>
    </row>
    <row r="3912" spans="1:8">
      <c r="A3912"/>
      <c r="B3912"/>
      <c r="C3912"/>
      <c r="D3912"/>
      <c r="E3912"/>
      <c r="F3912"/>
      <c r="G3912"/>
      <c r="H3912"/>
    </row>
    <row r="3913" spans="1:8">
      <c r="A3913"/>
      <c r="B3913"/>
      <c r="C3913"/>
      <c r="D3913"/>
      <c r="E3913"/>
      <c r="F3913"/>
      <c r="G3913"/>
      <c r="H3913"/>
    </row>
    <row r="3914" spans="1:8">
      <c r="A3914"/>
      <c r="B3914"/>
      <c r="C3914"/>
      <c r="D3914"/>
      <c r="E3914"/>
      <c r="F3914"/>
      <c r="G3914"/>
      <c r="H3914"/>
    </row>
    <row r="3915" spans="1:8">
      <c r="A3915"/>
      <c r="B3915"/>
      <c r="C3915"/>
      <c r="D3915"/>
      <c r="E3915"/>
      <c r="F3915"/>
      <c r="G3915"/>
      <c r="H3915"/>
    </row>
    <row r="3916" spans="1:8">
      <c r="A3916"/>
      <c r="B3916"/>
      <c r="C3916"/>
      <c r="D3916"/>
      <c r="E3916"/>
      <c r="F3916"/>
      <c r="G3916"/>
      <c r="H3916"/>
    </row>
    <row r="3917" spans="1:8">
      <c r="A3917"/>
      <c r="B3917"/>
      <c r="C3917"/>
      <c r="D3917"/>
      <c r="E3917"/>
      <c r="F3917"/>
      <c r="G3917"/>
      <c r="H3917"/>
    </row>
    <row r="3918" spans="1:8">
      <c r="A3918"/>
      <c r="B3918"/>
      <c r="C3918"/>
      <c r="D3918"/>
      <c r="E3918"/>
      <c r="F3918"/>
      <c r="G3918"/>
      <c r="H3918"/>
    </row>
    <row r="3919" spans="1:8">
      <c r="A3919"/>
      <c r="B3919"/>
      <c r="C3919"/>
      <c r="D3919"/>
      <c r="E3919"/>
      <c r="F3919"/>
      <c r="G3919"/>
      <c r="H3919"/>
    </row>
    <row r="3920" spans="1:8">
      <c r="A3920"/>
      <c r="B3920"/>
      <c r="C3920"/>
      <c r="D3920"/>
      <c r="E3920"/>
      <c r="F3920"/>
      <c r="G3920"/>
      <c r="H3920"/>
    </row>
    <row r="3921" spans="1:8">
      <c r="A3921"/>
      <c r="B3921"/>
      <c r="C3921"/>
      <c r="D3921"/>
      <c r="E3921"/>
      <c r="F3921"/>
      <c r="G3921"/>
      <c r="H3921"/>
    </row>
    <row r="3922" spans="1:8">
      <c r="A3922"/>
      <c r="B3922"/>
      <c r="C3922"/>
      <c r="D3922"/>
      <c r="E3922"/>
      <c r="F3922"/>
      <c r="G3922"/>
      <c r="H3922"/>
    </row>
    <row r="3923" spans="1:8">
      <c r="A3923"/>
      <c r="B3923"/>
      <c r="C3923"/>
      <c r="D3923"/>
      <c r="E3923"/>
      <c r="F3923"/>
      <c r="G3923"/>
      <c r="H3923"/>
    </row>
    <row r="3924" spans="1:8">
      <c r="A3924"/>
      <c r="B3924"/>
      <c r="C3924"/>
      <c r="D3924"/>
      <c r="E3924"/>
      <c r="F3924"/>
      <c r="G3924"/>
      <c r="H3924"/>
    </row>
    <row r="3925" spans="1:8">
      <c r="A3925"/>
      <c r="B3925"/>
      <c r="C3925"/>
      <c r="D3925"/>
      <c r="E3925"/>
      <c r="F3925"/>
      <c r="G3925"/>
      <c r="H3925"/>
    </row>
    <row r="3926" spans="1:8">
      <c r="A3926"/>
      <c r="B3926"/>
      <c r="C3926"/>
      <c r="D3926"/>
      <c r="E3926"/>
      <c r="F3926"/>
      <c r="G3926"/>
      <c r="H3926"/>
    </row>
    <row r="3927" spans="1:8">
      <c r="A3927"/>
      <c r="B3927"/>
      <c r="C3927"/>
      <c r="D3927"/>
      <c r="E3927"/>
      <c r="F3927"/>
      <c r="G3927"/>
      <c r="H3927"/>
    </row>
    <row r="3928" spans="1:8">
      <c r="A3928"/>
      <c r="B3928"/>
      <c r="C3928"/>
      <c r="D3928"/>
      <c r="E3928"/>
      <c r="F3928"/>
      <c r="G3928"/>
      <c r="H3928"/>
    </row>
    <row r="3929" spans="1:8">
      <c r="A3929"/>
      <c r="B3929"/>
      <c r="C3929"/>
      <c r="D3929"/>
      <c r="E3929"/>
      <c r="F3929"/>
      <c r="G3929"/>
      <c r="H3929"/>
    </row>
    <row r="3930" spans="1:8">
      <c r="A3930"/>
      <c r="B3930"/>
      <c r="C3930"/>
      <c r="D3930"/>
      <c r="E3930"/>
      <c r="F3930"/>
      <c r="G3930"/>
      <c r="H3930"/>
    </row>
    <row r="3931" spans="1:8">
      <c r="A3931"/>
      <c r="B3931"/>
      <c r="C3931"/>
      <c r="D3931"/>
      <c r="E3931"/>
      <c r="F3931"/>
      <c r="G3931"/>
      <c r="H3931"/>
    </row>
    <row r="3932" spans="1:8">
      <c r="A3932"/>
      <c r="B3932"/>
      <c r="C3932"/>
      <c r="D3932"/>
      <c r="E3932"/>
      <c r="F3932"/>
      <c r="G3932"/>
      <c r="H3932"/>
    </row>
    <row r="3933" spans="1:8">
      <c r="A3933"/>
      <c r="B3933"/>
      <c r="C3933"/>
      <c r="D3933"/>
      <c r="E3933"/>
      <c r="F3933"/>
      <c r="G3933"/>
      <c r="H3933"/>
    </row>
    <row r="3934" spans="1:8">
      <c r="A3934"/>
      <c r="B3934"/>
      <c r="C3934"/>
      <c r="D3934"/>
      <c r="E3934"/>
      <c r="F3934"/>
      <c r="G3934"/>
      <c r="H3934"/>
    </row>
    <row r="3935" spans="1:8">
      <c r="A3935"/>
      <c r="B3935"/>
      <c r="C3935"/>
      <c r="D3935"/>
      <c r="E3935"/>
      <c r="F3935"/>
      <c r="G3935"/>
      <c r="H3935"/>
    </row>
    <row r="3936" spans="1:8">
      <c r="A3936"/>
      <c r="B3936"/>
      <c r="C3936"/>
      <c r="D3936"/>
      <c r="E3936"/>
      <c r="F3936"/>
      <c r="G3936"/>
      <c r="H3936"/>
    </row>
    <row r="3937" spans="1:8">
      <c r="A3937"/>
      <c r="B3937"/>
      <c r="C3937"/>
      <c r="D3937"/>
      <c r="E3937"/>
      <c r="F3937"/>
      <c r="G3937"/>
      <c r="H3937"/>
    </row>
    <row r="3938" spans="1:8">
      <c r="A3938"/>
      <c r="B3938"/>
      <c r="C3938"/>
      <c r="D3938"/>
      <c r="E3938"/>
      <c r="F3938"/>
      <c r="G3938"/>
      <c r="H3938"/>
    </row>
    <row r="3939" spans="1:8">
      <c r="A3939"/>
      <c r="B3939"/>
      <c r="C3939"/>
      <c r="D3939"/>
      <c r="E3939"/>
      <c r="F3939"/>
      <c r="G3939"/>
      <c r="H3939"/>
    </row>
    <row r="3940" spans="1:8">
      <c r="A3940"/>
      <c r="B3940"/>
      <c r="C3940"/>
      <c r="D3940"/>
      <c r="E3940"/>
      <c r="F3940"/>
      <c r="G3940"/>
      <c r="H3940"/>
    </row>
    <row r="3941" spans="1:8">
      <c r="A3941"/>
      <c r="B3941"/>
      <c r="C3941"/>
      <c r="D3941"/>
      <c r="E3941"/>
      <c r="F3941"/>
      <c r="G3941"/>
      <c r="H3941"/>
    </row>
    <row r="3942" spans="1:8">
      <c r="A3942"/>
      <c r="B3942"/>
      <c r="C3942"/>
      <c r="D3942"/>
      <c r="E3942"/>
      <c r="F3942"/>
      <c r="G3942"/>
      <c r="H3942"/>
    </row>
    <row r="3943" spans="1:8">
      <c r="A3943"/>
      <c r="B3943"/>
      <c r="C3943"/>
      <c r="D3943"/>
      <c r="E3943"/>
      <c r="F3943"/>
      <c r="G3943"/>
      <c r="H3943"/>
    </row>
    <row r="3944" spans="1:8">
      <c r="A3944"/>
      <c r="B3944"/>
      <c r="C3944"/>
      <c r="D3944"/>
      <c r="E3944"/>
      <c r="F3944"/>
      <c r="G3944"/>
      <c r="H3944"/>
    </row>
    <row r="3945" spans="1:8">
      <c r="A3945"/>
      <c r="B3945"/>
      <c r="C3945"/>
      <c r="D3945"/>
      <c r="E3945"/>
      <c r="F3945"/>
      <c r="G3945"/>
      <c r="H3945"/>
    </row>
    <row r="3946" spans="1:8">
      <c r="A3946"/>
      <c r="B3946"/>
      <c r="C3946"/>
      <c r="D3946"/>
      <c r="E3946"/>
      <c r="F3946"/>
      <c r="G3946"/>
      <c r="H3946"/>
    </row>
    <row r="3947" spans="1:8">
      <c r="A3947"/>
      <c r="B3947"/>
      <c r="C3947"/>
      <c r="D3947"/>
      <c r="E3947"/>
      <c r="F3947"/>
      <c r="G3947"/>
      <c r="H3947"/>
    </row>
    <row r="3948" spans="1:8">
      <c r="A3948"/>
      <c r="B3948"/>
      <c r="C3948"/>
      <c r="D3948"/>
      <c r="E3948"/>
      <c r="F3948"/>
      <c r="G3948"/>
      <c r="H3948"/>
    </row>
    <row r="3949" spans="1:8">
      <c r="A3949"/>
      <c r="B3949"/>
      <c r="C3949"/>
      <c r="D3949"/>
      <c r="E3949"/>
      <c r="F3949"/>
      <c r="G3949"/>
      <c r="H3949"/>
    </row>
    <row r="3950" spans="1:8">
      <c r="A3950"/>
      <c r="B3950"/>
      <c r="C3950"/>
      <c r="D3950"/>
      <c r="E3950"/>
      <c r="F3950"/>
      <c r="G3950"/>
      <c r="H3950"/>
    </row>
    <row r="3951" spans="1:8">
      <c r="A3951"/>
      <c r="B3951"/>
      <c r="C3951"/>
      <c r="D3951"/>
      <c r="E3951"/>
      <c r="F3951"/>
      <c r="G3951"/>
      <c r="H3951"/>
    </row>
    <row r="3952" spans="1:8">
      <c r="A3952"/>
      <c r="B3952"/>
      <c r="C3952"/>
      <c r="D3952"/>
      <c r="E3952"/>
      <c r="F3952"/>
      <c r="G3952"/>
      <c r="H3952"/>
    </row>
    <row r="3953" spans="1:8">
      <c r="A3953"/>
      <c r="B3953"/>
      <c r="C3953"/>
      <c r="D3953"/>
      <c r="E3953"/>
      <c r="F3953"/>
      <c r="G3953"/>
      <c r="H3953"/>
    </row>
    <row r="3954" spans="1:8">
      <c r="A3954"/>
      <c r="B3954"/>
      <c r="C3954"/>
      <c r="D3954"/>
      <c r="E3954"/>
      <c r="F3954"/>
      <c r="G3954"/>
      <c r="H3954"/>
    </row>
    <row r="3955" spans="1:8">
      <c r="A3955"/>
      <c r="B3955"/>
      <c r="C3955"/>
      <c r="D3955"/>
      <c r="E3955"/>
      <c r="F3955"/>
      <c r="G3955"/>
      <c r="H3955"/>
    </row>
    <row r="3956" spans="1:8">
      <c r="A3956"/>
      <c r="B3956"/>
      <c r="C3956"/>
      <c r="D3956"/>
      <c r="E3956"/>
      <c r="F3956"/>
      <c r="G3956"/>
      <c r="H3956"/>
    </row>
    <row r="3957" spans="1:8">
      <c r="A3957"/>
      <c r="B3957"/>
      <c r="C3957"/>
      <c r="D3957"/>
      <c r="E3957"/>
      <c r="F3957"/>
      <c r="G3957"/>
      <c r="H3957"/>
    </row>
    <row r="3958" spans="1:8">
      <c r="A3958"/>
      <c r="B3958"/>
      <c r="C3958"/>
      <c r="D3958"/>
      <c r="E3958"/>
      <c r="F3958"/>
      <c r="G3958"/>
      <c r="H3958"/>
    </row>
    <row r="3959" spans="1:8">
      <c r="A3959"/>
      <c r="B3959"/>
      <c r="C3959"/>
      <c r="D3959"/>
      <c r="E3959"/>
      <c r="F3959"/>
      <c r="G3959"/>
      <c r="H3959"/>
    </row>
    <row r="3960" spans="1:8">
      <c r="A3960"/>
      <c r="B3960"/>
      <c r="C3960"/>
      <c r="D3960"/>
      <c r="E3960"/>
      <c r="F3960"/>
      <c r="G3960"/>
      <c r="H3960"/>
    </row>
    <row r="3961" spans="1:8">
      <c r="A3961"/>
      <c r="B3961"/>
      <c r="C3961"/>
      <c r="D3961"/>
      <c r="E3961"/>
      <c r="F3961"/>
      <c r="G3961"/>
      <c r="H3961"/>
    </row>
    <row r="3962" spans="1:8">
      <c r="A3962"/>
      <c r="B3962"/>
      <c r="C3962"/>
      <c r="D3962"/>
      <c r="E3962"/>
      <c r="F3962"/>
      <c r="G3962"/>
      <c r="H3962"/>
    </row>
    <row r="3963" spans="1:8">
      <c r="A3963"/>
      <c r="B3963"/>
      <c r="C3963"/>
      <c r="D3963"/>
      <c r="E3963"/>
      <c r="F3963"/>
      <c r="G3963"/>
      <c r="H3963"/>
    </row>
    <row r="3964" spans="1:8">
      <c r="A3964"/>
      <c r="B3964"/>
      <c r="C3964"/>
      <c r="D3964"/>
      <c r="E3964"/>
      <c r="F3964"/>
      <c r="G3964"/>
      <c r="H3964"/>
    </row>
    <row r="3965" spans="1:8">
      <c r="A3965"/>
      <c r="B3965"/>
      <c r="C3965"/>
      <c r="D3965"/>
      <c r="E3965"/>
      <c r="F3965"/>
      <c r="G3965"/>
      <c r="H3965"/>
    </row>
    <row r="3966" spans="1:8">
      <c r="A3966"/>
      <c r="B3966"/>
      <c r="C3966"/>
      <c r="D3966"/>
      <c r="E3966"/>
      <c r="F3966"/>
      <c r="G3966"/>
      <c r="H3966"/>
    </row>
    <row r="3967" spans="1:8">
      <c r="A3967"/>
      <c r="B3967"/>
      <c r="C3967"/>
      <c r="D3967"/>
      <c r="E3967"/>
      <c r="F3967"/>
      <c r="G3967"/>
      <c r="H3967"/>
    </row>
    <row r="3968" spans="1:8">
      <c r="A3968"/>
      <c r="B3968"/>
      <c r="C3968"/>
      <c r="D3968"/>
      <c r="E3968"/>
      <c r="F3968"/>
      <c r="G3968"/>
      <c r="H3968"/>
    </row>
    <row r="3969" spans="1:8">
      <c r="A3969"/>
      <c r="B3969"/>
      <c r="C3969"/>
      <c r="D3969"/>
      <c r="E3969"/>
      <c r="F3969"/>
      <c r="G3969"/>
      <c r="H3969"/>
    </row>
    <row r="3970" spans="1:8">
      <c r="A3970"/>
      <c r="B3970"/>
      <c r="C3970"/>
      <c r="D3970"/>
      <c r="E3970"/>
      <c r="F3970"/>
      <c r="G3970"/>
      <c r="H3970"/>
    </row>
    <row r="3971" spans="1:8">
      <c r="A3971"/>
      <c r="B3971"/>
      <c r="C3971"/>
      <c r="D3971"/>
      <c r="E3971"/>
      <c r="F3971"/>
      <c r="G3971"/>
      <c r="H3971"/>
    </row>
    <row r="3972" spans="1:8">
      <c r="A3972"/>
      <c r="B3972"/>
      <c r="C3972"/>
      <c r="D3972"/>
      <c r="E3972"/>
      <c r="F3972"/>
      <c r="G3972"/>
      <c r="H3972"/>
    </row>
    <row r="3973" spans="1:8">
      <c r="A3973"/>
      <c r="B3973"/>
      <c r="C3973"/>
      <c r="D3973"/>
      <c r="E3973"/>
      <c r="F3973"/>
      <c r="G3973"/>
      <c r="H3973"/>
    </row>
    <row r="3974" spans="1:8">
      <c r="A3974"/>
      <c r="B3974"/>
      <c r="C3974"/>
      <c r="D3974"/>
      <c r="E3974"/>
      <c r="F3974"/>
      <c r="G3974"/>
      <c r="H3974"/>
    </row>
    <row r="3975" spans="1:8">
      <c r="A3975"/>
      <c r="B3975"/>
      <c r="C3975"/>
      <c r="D3975"/>
      <c r="E3975"/>
      <c r="F3975"/>
      <c r="G3975"/>
      <c r="H3975"/>
    </row>
    <row r="3976" spans="1:8">
      <c r="A3976"/>
      <c r="B3976"/>
      <c r="C3976"/>
      <c r="D3976"/>
      <c r="E3976"/>
      <c r="F3976"/>
      <c r="G3976"/>
      <c r="H3976"/>
    </row>
    <row r="3977" spans="1:8">
      <c r="A3977"/>
      <c r="B3977"/>
      <c r="C3977"/>
      <c r="D3977"/>
      <c r="E3977"/>
      <c r="F3977"/>
      <c r="G3977"/>
      <c r="H3977"/>
    </row>
    <row r="3978" spans="1:8">
      <c r="A3978"/>
      <c r="B3978"/>
      <c r="C3978"/>
      <c r="D3978"/>
      <c r="E3978"/>
      <c r="F3978"/>
      <c r="G3978"/>
      <c r="H3978"/>
    </row>
    <row r="3979" spans="1:8">
      <c r="A3979"/>
      <c r="B3979"/>
      <c r="C3979"/>
      <c r="D3979"/>
      <c r="E3979"/>
      <c r="F3979"/>
      <c r="G3979"/>
      <c r="H3979"/>
    </row>
    <row r="3980" spans="1:8">
      <c r="A3980"/>
      <c r="B3980"/>
      <c r="C3980"/>
      <c r="D3980"/>
      <c r="E3980"/>
      <c r="F3980"/>
      <c r="G3980"/>
      <c r="H3980"/>
    </row>
    <row r="3981" spans="1:8">
      <c r="A3981"/>
      <c r="B3981"/>
      <c r="C3981"/>
      <c r="D3981"/>
      <c r="E3981"/>
      <c r="F3981"/>
      <c r="G3981"/>
      <c r="H3981"/>
    </row>
    <row r="3982" spans="1:8">
      <c r="A3982"/>
      <c r="B3982"/>
      <c r="C3982"/>
      <c r="D3982"/>
      <c r="E3982"/>
      <c r="F3982"/>
      <c r="G3982"/>
      <c r="H3982"/>
    </row>
    <row r="3983" spans="1:8">
      <c r="A3983"/>
      <c r="B3983"/>
      <c r="C3983"/>
      <c r="D3983"/>
      <c r="E3983"/>
      <c r="F3983"/>
      <c r="G3983"/>
      <c r="H3983"/>
    </row>
    <row r="3984" spans="1:8">
      <c r="A3984"/>
      <c r="B3984"/>
      <c r="C3984"/>
      <c r="D3984"/>
      <c r="E3984"/>
      <c r="F3984"/>
      <c r="G3984"/>
      <c r="H3984"/>
    </row>
    <row r="3985" spans="1:8">
      <c r="A3985"/>
      <c r="B3985"/>
      <c r="C3985"/>
      <c r="D3985"/>
      <c r="E3985"/>
      <c r="F3985"/>
      <c r="G3985"/>
      <c r="H3985"/>
    </row>
    <row r="3986" spans="1:8">
      <c r="A3986"/>
      <c r="B3986"/>
      <c r="C3986"/>
      <c r="D3986"/>
      <c r="E3986"/>
      <c r="F3986"/>
      <c r="G3986"/>
      <c r="H3986"/>
    </row>
    <row r="3987" spans="1:8">
      <c r="A3987"/>
      <c r="B3987"/>
      <c r="C3987"/>
      <c r="D3987"/>
      <c r="E3987"/>
      <c r="F3987"/>
      <c r="G3987"/>
      <c r="H3987"/>
    </row>
    <row r="3988" spans="1:8">
      <c r="A3988"/>
      <c r="B3988"/>
      <c r="C3988"/>
      <c r="D3988"/>
      <c r="E3988"/>
      <c r="F3988"/>
      <c r="G3988"/>
      <c r="H3988"/>
    </row>
    <row r="3989" spans="1:8">
      <c r="A3989"/>
      <c r="B3989"/>
      <c r="C3989"/>
      <c r="D3989"/>
      <c r="E3989"/>
      <c r="F3989"/>
      <c r="G3989"/>
      <c r="H3989"/>
    </row>
    <row r="3990" spans="1:8">
      <c r="A3990"/>
      <c r="B3990"/>
      <c r="C3990"/>
      <c r="D3990"/>
      <c r="E3990"/>
      <c r="F3990"/>
      <c r="G3990"/>
      <c r="H3990"/>
    </row>
    <row r="3991" spans="1:8">
      <c r="A3991"/>
      <c r="B3991"/>
      <c r="C3991"/>
      <c r="D3991"/>
      <c r="E3991"/>
      <c r="F3991"/>
      <c r="G3991"/>
      <c r="H3991"/>
    </row>
    <row r="3992" spans="1:8">
      <c r="A3992"/>
      <c r="B3992"/>
      <c r="C3992"/>
      <c r="D3992"/>
      <c r="E3992"/>
      <c r="F3992"/>
      <c r="G3992"/>
      <c r="H3992"/>
    </row>
    <row r="3993" spans="1:8">
      <c r="A3993"/>
      <c r="B3993"/>
      <c r="C3993"/>
      <c r="D3993"/>
      <c r="E3993"/>
      <c r="F3993"/>
      <c r="G3993"/>
      <c r="H3993"/>
    </row>
    <row r="3994" spans="1:8">
      <c r="A3994"/>
      <c r="B3994"/>
      <c r="C3994"/>
      <c r="D3994"/>
      <c r="E3994"/>
      <c r="F3994"/>
      <c r="G3994"/>
      <c r="H3994"/>
    </row>
    <row r="3995" spans="1:8">
      <c r="A3995"/>
      <c r="B3995"/>
      <c r="C3995"/>
      <c r="D3995"/>
      <c r="E3995"/>
      <c r="F3995"/>
      <c r="G3995"/>
      <c r="H3995"/>
    </row>
    <row r="3996" spans="1:8">
      <c r="A3996"/>
      <c r="B3996"/>
      <c r="C3996"/>
      <c r="D3996"/>
      <c r="E3996"/>
      <c r="F3996"/>
      <c r="G3996"/>
      <c r="H3996"/>
    </row>
    <row r="3997" spans="1:8">
      <c r="A3997"/>
      <c r="B3997"/>
      <c r="C3997"/>
      <c r="D3997"/>
      <c r="E3997"/>
      <c r="F3997"/>
      <c r="G3997"/>
      <c r="H3997"/>
    </row>
    <row r="3998" spans="1:8">
      <c r="A3998"/>
      <c r="B3998"/>
      <c r="C3998"/>
      <c r="D3998"/>
      <c r="E3998"/>
      <c r="F3998"/>
      <c r="G3998"/>
      <c r="H3998"/>
    </row>
    <row r="3999" spans="1:8">
      <c r="A3999"/>
      <c r="B3999"/>
      <c r="C3999"/>
      <c r="D3999"/>
      <c r="E3999"/>
      <c r="F3999"/>
      <c r="G3999"/>
      <c r="H3999"/>
    </row>
    <row r="4000" spans="1:8">
      <c r="A4000"/>
      <c r="B4000"/>
      <c r="C4000"/>
      <c r="D4000"/>
      <c r="E4000"/>
      <c r="F4000"/>
      <c r="G4000"/>
      <c r="H4000"/>
    </row>
    <row r="4001" spans="1:8">
      <c r="A4001"/>
      <c r="B4001"/>
      <c r="C4001"/>
      <c r="D4001"/>
      <c r="E4001"/>
      <c r="F4001"/>
      <c r="G4001"/>
      <c r="H4001"/>
    </row>
    <row r="4002" spans="1:8">
      <c r="A4002"/>
      <c r="B4002"/>
      <c r="C4002"/>
      <c r="D4002"/>
      <c r="E4002"/>
      <c r="F4002"/>
      <c r="G4002"/>
      <c r="H4002"/>
    </row>
    <row r="4003" spans="1:8">
      <c r="A4003"/>
      <c r="B4003"/>
      <c r="C4003"/>
      <c r="D4003"/>
      <c r="E4003"/>
      <c r="F4003"/>
      <c r="G4003"/>
      <c r="H4003"/>
    </row>
    <row r="4004" spans="1:8">
      <c r="A4004"/>
      <c r="B4004"/>
      <c r="C4004"/>
      <c r="D4004"/>
      <c r="E4004"/>
      <c r="F4004"/>
      <c r="G4004"/>
      <c r="H4004"/>
    </row>
    <row r="4005" spans="1:8">
      <c r="A4005"/>
      <c r="B4005"/>
      <c r="C4005"/>
      <c r="D4005"/>
      <c r="E4005"/>
      <c r="F4005"/>
      <c r="G4005"/>
      <c r="H4005"/>
    </row>
    <row r="4006" spans="1:8">
      <c r="A4006"/>
      <c r="B4006"/>
      <c r="C4006"/>
      <c r="D4006"/>
      <c r="E4006"/>
      <c r="F4006"/>
      <c r="G4006"/>
      <c r="H4006"/>
    </row>
    <row r="4007" spans="1:8">
      <c r="A4007"/>
      <c r="B4007"/>
      <c r="C4007"/>
      <c r="D4007"/>
      <c r="E4007"/>
      <c r="F4007"/>
      <c r="G4007"/>
      <c r="H4007"/>
    </row>
    <row r="4008" spans="1:8">
      <c r="A4008"/>
      <c r="B4008"/>
      <c r="C4008"/>
      <c r="D4008"/>
      <c r="E4008"/>
      <c r="F4008"/>
      <c r="G4008"/>
      <c r="H4008"/>
    </row>
    <row r="4009" spans="1:8">
      <c r="A4009"/>
      <c r="B4009"/>
      <c r="C4009"/>
      <c r="D4009"/>
      <c r="E4009"/>
      <c r="F4009"/>
      <c r="G4009"/>
      <c r="H4009"/>
    </row>
    <row r="4010" spans="1:8">
      <c r="A4010"/>
      <c r="B4010"/>
      <c r="C4010"/>
      <c r="D4010"/>
      <c r="E4010"/>
      <c r="F4010"/>
      <c r="G4010"/>
      <c r="H4010"/>
    </row>
    <row r="4011" spans="1:8">
      <c r="A4011"/>
      <c r="B4011"/>
      <c r="C4011"/>
      <c r="D4011"/>
      <c r="E4011"/>
      <c r="F4011"/>
      <c r="G4011"/>
      <c r="H4011"/>
    </row>
    <row r="4012" spans="1:8">
      <c r="A4012"/>
      <c r="B4012"/>
      <c r="C4012"/>
      <c r="D4012"/>
      <c r="E4012"/>
      <c r="F4012"/>
      <c r="G4012"/>
      <c r="H4012"/>
    </row>
    <row r="4013" spans="1:8">
      <c r="A4013"/>
      <c r="B4013"/>
      <c r="C4013"/>
      <c r="D4013"/>
      <c r="E4013"/>
      <c r="F4013"/>
      <c r="G4013"/>
      <c r="H4013"/>
    </row>
    <row r="4014" spans="1:8">
      <c r="A4014"/>
      <c r="B4014"/>
      <c r="C4014"/>
      <c r="D4014"/>
      <c r="E4014"/>
      <c r="F4014"/>
      <c r="G4014"/>
      <c r="H4014"/>
    </row>
    <row r="4015" spans="1:8">
      <c r="A4015"/>
      <c r="B4015"/>
      <c r="C4015"/>
      <c r="D4015"/>
      <c r="E4015"/>
      <c r="F4015"/>
      <c r="G4015"/>
      <c r="H4015"/>
    </row>
    <row r="4016" spans="1:8">
      <c r="A4016"/>
      <c r="B4016"/>
      <c r="C4016"/>
      <c r="D4016"/>
      <c r="E4016"/>
      <c r="F4016"/>
      <c r="G4016"/>
      <c r="H4016"/>
    </row>
    <row r="4017" spans="1:8">
      <c r="A4017"/>
      <c r="B4017"/>
      <c r="C4017"/>
      <c r="D4017"/>
      <c r="E4017"/>
      <c r="F4017"/>
      <c r="G4017"/>
      <c r="H4017"/>
    </row>
    <row r="4018" spans="1:8">
      <c r="A4018"/>
      <c r="B4018"/>
      <c r="C4018"/>
      <c r="D4018"/>
      <c r="E4018"/>
      <c r="F4018"/>
      <c r="G4018"/>
      <c r="H4018"/>
    </row>
    <row r="4019" spans="1:8">
      <c r="A4019"/>
      <c r="B4019"/>
      <c r="C4019"/>
      <c r="D4019"/>
      <c r="E4019"/>
      <c r="F4019"/>
      <c r="G4019"/>
      <c r="H4019"/>
    </row>
    <row r="4020" spans="1:8">
      <c r="A4020"/>
      <c r="B4020"/>
      <c r="C4020"/>
      <c r="D4020"/>
      <c r="E4020"/>
      <c r="F4020"/>
      <c r="G4020"/>
      <c r="H4020"/>
    </row>
    <row r="4021" spans="1:8">
      <c r="A4021"/>
      <c r="B4021"/>
      <c r="C4021"/>
      <c r="D4021"/>
      <c r="E4021"/>
      <c r="F4021"/>
      <c r="G4021"/>
      <c r="H4021"/>
    </row>
    <row r="4022" spans="1:8">
      <c r="A4022"/>
      <c r="B4022"/>
      <c r="C4022"/>
      <c r="D4022"/>
      <c r="E4022"/>
      <c r="F4022"/>
      <c r="G4022"/>
      <c r="H4022"/>
    </row>
    <row r="4023" spans="1:8">
      <c r="A4023"/>
      <c r="B4023"/>
      <c r="C4023"/>
      <c r="D4023"/>
      <c r="E4023"/>
      <c r="F4023"/>
      <c r="G4023"/>
      <c r="H4023"/>
    </row>
    <row r="4024" spans="1:8">
      <c r="A4024"/>
      <c r="B4024"/>
      <c r="C4024"/>
      <c r="D4024"/>
      <c r="E4024"/>
      <c r="F4024"/>
      <c r="G4024"/>
      <c r="H4024"/>
    </row>
    <row r="4025" spans="1:8">
      <c r="A4025"/>
      <c r="B4025"/>
      <c r="C4025"/>
      <c r="D4025"/>
      <c r="E4025"/>
      <c r="F4025"/>
      <c r="G4025"/>
      <c r="H4025"/>
    </row>
    <row r="4026" spans="1:8">
      <c r="A4026"/>
      <c r="B4026"/>
      <c r="C4026"/>
      <c r="D4026"/>
      <c r="E4026"/>
      <c r="F4026"/>
      <c r="G4026"/>
      <c r="H4026"/>
    </row>
    <row r="4027" spans="1:8">
      <c r="A4027"/>
      <c r="B4027"/>
      <c r="C4027"/>
      <c r="D4027"/>
      <c r="E4027"/>
      <c r="F4027"/>
      <c r="G4027"/>
      <c r="H4027"/>
    </row>
    <row r="4028" spans="1:8">
      <c r="A4028"/>
      <c r="B4028"/>
      <c r="C4028"/>
      <c r="D4028"/>
      <c r="E4028"/>
      <c r="F4028"/>
      <c r="G4028"/>
      <c r="H4028"/>
    </row>
    <row r="4029" spans="1:8">
      <c r="A4029"/>
      <c r="B4029"/>
      <c r="C4029"/>
      <c r="D4029"/>
      <c r="E4029"/>
      <c r="F4029"/>
      <c r="G4029"/>
      <c r="H4029"/>
    </row>
    <row r="4030" spans="1:8">
      <c r="A4030"/>
      <c r="B4030"/>
      <c r="C4030"/>
      <c r="D4030"/>
      <c r="E4030"/>
      <c r="F4030"/>
      <c r="G4030"/>
      <c r="H4030"/>
    </row>
    <row r="4031" spans="1:8">
      <c r="A4031"/>
      <c r="B4031"/>
      <c r="C4031"/>
      <c r="D4031"/>
      <c r="E4031"/>
      <c r="F4031"/>
      <c r="G4031"/>
      <c r="H4031"/>
    </row>
    <row r="4032" spans="1:8">
      <c r="A4032"/>
      <c r="B4032"/>
      <c r="C4032"/>
      <c r="D4032"/>
      <c r="E4032"/>
      <c r="F4032"/>
      <c r="G4032"/>
      <c r="H4032"/>
    </row>
    <row r="4033" spans="1:8">
      <c r="A4033"/>
      <c r="B4033"/>
      <c r="C4033"/>
      <c r="D4033"/>
      <c r="E4033"/>
      <c r="F4033"/>
      <c r="G4033"/>
      <c r="H4033"/>
    </row>
    <row r="4034" spans="1:8">
      <c r="A4034"/>
      <c r="B4034"/>
      <c r="C4034"/>
      <c r="D4034"/>
      <c r="E4034"/>
      <c r="F4034"/>
      <c r="G4034"/>
      <c r="H4034"/>
    </row>
    <row r="4035" spans="1:8">
      <c r="A4035"/>
      <c r="B4035"/>
      <c r="C4035"/>
      <c r="D4035"/>
      <c r="E4035"/>
      <c r="F4035"/>
      <c r="G4035"/>
      <c r="H4035"/>
    </row>
    <row r="4036" spans="1:8">
      <c r="A4036"/>
      <c r="B4036"/>
      <c r="C4036"/>
      <c r="D4036"/>
      <c r="E4036"/>
      <c r="F4036"/>
      <c r="G4036"/>
      <c r="H4036"/>
    </row>
    <row r="4037" spans="1:8">
      <c r="A4037"/>
      <c r="B4037"/>
      <c r="C4037"/>
      <c r="D4037"/>
      <c r="E4037"/>
      <c r="F4037"/>
      <c r="G4037"/>
      <c r="H4037"/>
    </row>
    <row r="4038" spans="1:8">
      <c r="A4038"/>
      <c r="B4038"/>
      <c r="C4038"/>
      <c r="D4038"/>
      <c r="E4038"/>
      <c r="F4038"/>
      <c r="G4038"/>
      <c r="H4038"/>
    </row>
    <row r="4039" spans="1:8">
      <c r="A4039"/>
      <c r="B4039"/>
      <c r="C4039"/>
      <c r="D4039"/>
      <c r="E4039"/>
      <c r="F4039"/>
      <c r="G4039"/>
      <c r="H4039"/>
    </row>
    <row r="4040" spans="1:8">
      <c r="A4040"/>
      <c r="B4040"/>
      <c r="C4040"/>
      <c r="D4040"/>
      <c r="E4040"/>
      <c r="F4040"/>
      <c r="G4040"/>
      <c r="H4040"/>
    </row>
    <row r="4041" spans="1:8">
      <c r="A4041"/>
      <c r="B4041"/>
      <c r="C4041"/>
      <c r="D4041"/>
      <c r="E4041"/>
      <c r="F4041"/>
      <c r="G4041"/>
      <c r="H4041"/>
    </row>
    <row r="4042" spans="1:8">
      <c r="A4042"/>
      <c r="B4042"/>
      <c r="C4042"/>
      <c r="D4042"/>
      <c r="E4042"/>
      <c r="F4042"/>
      <c r="G4042"/>
      <c r="H4042"/>
    </row>
    <row r="4043" spans="1:8">
      <c r="A4043"/>
      <c r="B4043"/>
      <c r="C4043"/>
      <c r="D4043"/>
      <c r="E4043"/>
      <c r="F4043"/>
      <c r="G4043"/>
      <c r="H4043"/>
    </row>
    <row r="4044" spans="1:8">
      <c r="A4044"/>
      <c r="B4044"/>
      <c r="C4044"/>
      <c r="D4044"/>
      <c r="E4044"/>
      <c r="F4044"/>
      <c r="G4044"/>
      <c r="H4044"/>
    </row>
    <row r="4045" spans="1:8">
      <c r="A4045"/>
      <c r="B4045"/>
      <c r="C4045"/>
      <c r="D4045"/>
      <c r="E4045"/>
      <c r="F4045"/>
      <c r="G4045"/>
      <c r="H4045"/>
    </row>
    <row r="4046" spans="1:8">
      <c r="A4046"/>
      <c r="B4046"/>
      <c r="C4046"/>
      <c r="D4046"/>
      <c r="E4046"/>
      <c r="F4046"/>
      <c r="G4046"/>
      <c r="H4046"/>
    </row>
    <row r="4047" spans="1:8">
      <c r="A4047"/>
      <c r="B4047"/>
      <c r="C4047"/>
      <c r="D4047"/>
      <c r="E4047"/>
      <c r="F4047"/>
      <c r="G4047"/>
      <c r="H4047"/>
    </row>
    <row r="4048" spans="1:8">
      <c r="A4048"/>
      <c r="B4048"/>
      <c r="C4048"/>
      <c r="D4048"/>
      <c r="E4048"/>
      <c r="F4048"/>
      <c r="G4048"/>
      <c r="H4048"/>
    </row>
    <row r="4049" spans="1:8">
      <c r="A4049"/>
      <c r="B4049"/>
      <c r="C4049"/>
      <c r="D4049"/>
      <c r="E4049"/>
      <c r="F4049"/>
      <c r="G4049"/>
      <c r="H4049"/>
    </row>
    <row r="4050" spans="1:8">
      <c r="A4050"/>
      <c r="B4050"/>
      <c r="C4050"/>
      <c r="D4050"/>
      <c r="E4050"/>
      <c r="F4050"/>
      <c r="G4050"/>
      <c r="H4050"/>
    </row>
    <row r="4051" spans="1:8">
      <c r="A4051"/>
      <c r="B4051"/>
      <c r="C4051"/>
      <c r="D4051"/>
      <c r="E4051"/>
      <c r="F4051"/>
      <c r="G4051"/>
      <c r="H4051"/>
    </row>
    <row r="4052" spans="1:8">
      <c r="A4052"/>
      <c r="B4052"/>
      <c r="C4052"/>
      <c r="D4052"/>
      <c r="E4052"/>
      <c r="F4052"/>
      <c r="G4052"/>
      <c r="H4052"/>
    </row>
    <row r="4053" spans="1:8">
      <c r="A4053"/>
      <c r="B4053"/>
      <c r="C4053"/>
      <c r="D4053"/>
      <c r="E4053"/>
      <c r="F4053"/>
      <c r="G4053"/>
      <c r="H4053"/>
    </row>
    <row r="4054" spans="1:8">
      <c r="A4054"/>
      <c r="B4054"/>
      <c r="C4054"/>
      <c r="D4054"/>
      <c r="E4054"/>
      <c r="F4054"/>
      <c r="G4054"/>
      <c r="H4054"/>
    </row>
    <row r="4055" spans="1:8">
      <c r="A4055"/>
      <c r="B4055"/>
      <c r="C4055"/>
      <c r="D4055"/>
      <c r="E4055"/>
      <c r="F4055"/>
      <c r="G4055"/>
      <c r="H4055"/>
    </row>
    <row r="4056" spans="1:8">
      <c r="A4056"/>
      <c r="B4056"/>
      <c r="C4056"/>
      <c r="D4056"/>
      <c r="E4056"/>
      <c r="F4056"/>
      <c r="G4056"/>
      <c r="H4056"/>
    </row>
    <row r="4057" spans="1:8">
      <c r="A4057"/>
      <c r="B4057"/>
      <c r="C4057"/>
      <c r="D4057"/>
      <c r="E4057"/>
      <c r="F4057"/>
      <c r="G4057"/>
      <c r="H4057"/>
    </row>
    <row r="4058" spans="1:8">
      <c r="A4058"/>
      <c r="B4058"/>
      <c r="C4058"/>
      <c r="D4058"/>
      <c r="E4058"/>
      <c r="F4058"/>
      <c r="G4058"/>
      <c r="H4058"/>
    </row>
    <row r="4059" spans="1:8">
      <c r="A4059"/>
      <c r="B4059"/>
      <c r="C4059"/>
      <c r="D4059"/>
      <c r="E4059"/>
      <c r="F4059"/>
      <c r="G4059"/>
      <c r="H4059"/>
    </row>
    <row r="4060" spans="1:8">
      <c r="A4060"/>
      <c r="B4060"/>
      <c r="C4060"/>
      <c r="D4060"/>
      <c r="E4060"/>
      <c r="F4060"/>
      <c r="G4060"/>
      <c r="H4060"/>
    </row>
    <row r="4061" spans="1:8">
      <c r="A4061"/>
      <c r="B4061"/>
      <c r="C4061"/>
      <c r="D4061"/>
      <c r="E4061"/>
      <c r="F4061"/>
      <c r="G4061"/>
      <c r="H4061"/>
    </row>
    <row r="4062" spans="1:8">
      <c r="A4062"/>
      <c r="B4062"/>
      <c r="C4062"/>
      <c r="D4062"/>
      <c r="E4062"/>
      <c r="F4062"/>
      <c r="G4062"/>
      <c r="H4062"/>
    </row>
    <row r="4063" spans="1:8">
      <c r="A4063"/>
      <c r="B4063"/>
      <c r="C4063"/>
      <c r="D4063"/>
      <c r="E4063"/>
      <c r="F4063"/>
      <c r="G4063"/>
      <c r="H4063"/>
    </row>
    <row r="4064" spans="1:8">
      <c r="A4064"/>
      <c r="B4064"/>
      <c r="C4064"/>
      <c r="D4064"/>
      <c r="E4064"/>
      <c r="F4064"/>
      <c r="G4064"/>
      <c r="H4064"/>
    </row>
    <row r="4065" spans="1:8">
      <c r="A4065"/>
      <c r="B4065"/>
      <c r="C4065"/>
      <c r="D4065"/>
      <c r="E4065"/>
      <c r="F4065"/>
      <c r="G4065"/>
      <c r="H4065"/>
    </row>
    <row r="4066" spans="1:8">
      <c r="A4066"/>
      <c r="B4066"/>
      <c r="C4066"/>
      <c r="D4066"/>
      <c r="E4066"/>
      <c r="F4066"/>
      <c r="G4066"/>
      <c r="H4066"/>
    </row>
    <row r="4067" spans="1:8">
      <c r="A4067"/>
      <c r="B4067"/>
      <c r="C4067"/>
      <c r="D4067"/>
      <c r="E4067"/>
      <c r="F4067"/>
      <c r="G4067"/>
      <c r="H4067"/>
    </row>
    <row r="4068" spans="1:8">
      <c r="A4068"/>
      <c r="B4068"/>
      <c r="C4068"/>
      <c r="D4068"/>
      <c r="E4068"/>
      <c r="F4068"/>
      <c r="G4068"/>
      <c r="H4068"/>
    </row>
    <row r="4069" spans="1:8">
      <c r="A4069"/>
      <c r="B4069"/>
      <c r="C4069"/>
      <c r="D4069"/>
      <c r="E4069"/>
      <c r="F4069"/>
      <c r="G4069"/>
      <c r="H4069"/>
    </row>
    <row r="4070" spans="1:8">
      <c r="A4070"/>
      <c r="B4070"/>
      <c r="C4070"/>
      <c r="D4070"/>
      <c r="E4070"/>
      <c r="F4070"/>
      <c r="G4070"/>
      <c r="H4070"/>
    </row>
    <row r="4071" spans="1:8">
      <c r="A4071"/>
      <c r="B4071"/>
      <c r="C4071"/>
      <c r="D4071"/>
      <c r="E4071"/>
      <c r="F4071"/>
      <c r="G4071"/>
      <c r="H4071"/>
    </row>
    <row r="4072" spans="1:8">
      <c r="A4072"/>
      <c r="B4072"/>
      <c r="C4072"/>
      <c r="D4072"/>
      <c r="E4072"/>
      <c r="F4072"/>
      <c r="G4072"/>
      <c r="H4072"/>
    </row>
    <row r="4073" spans="1:8">
      <c r="A4073"/>
      <c r="B4073"/>
      <c r="C4073"/>
      <c r="D4073"/>
      <c r="E4073"/>
      <c r="F4073"/>
      <c r="G4073"/>
      <c r="H4073"/>
    </row>
    <row r="4074" spans="1:8">
      <c r="A4074"/>
      <c r="B4074"/>
      <c r="C4074"/>
      <c r="D4074"/>
      <c r="E4074"/>
      <c r="F4074"/>
      <c r="G4074"/>
      <c r="H4074"/>
    </row>
    <row r="4075" spans="1:8">
      <c r="A4075"/>
      <c r="B4075"/>
      <c r="C4075"/>
      <c r="D4075"/>
      <c r="E4075"/>
      <c r="F4075"/>
      <c r="G4075"/>
      <c r="H4075"/>
    </row>
    <row r="4076" spans="1:8">
      <c r="A4076"/>
      <c r="B4076"/>
      <c r="C4076"/>
      <c r="D4076"/>
      <c r="E4076"/>
      <c r="F4076"/>
      <c r="G4076"/>
      <c r="H4076"/>
    </row>
    <row r="4077" spans="1:8">
      <c r="A4077"/>
      <c r="B4077"/>
      <c r="C4077"/>
      <c r="D4077"/>
      <c r="E4077"/>
      <c r="F4077"/>
      <c r="G4077"/>
      <c r="H4077"/>
    </row>
    <row r="4078" spans="1:8">
      <c r="A4078"/>
      <c r="B4078"/>
      <c r="C4078"/>
      <c r="D4078"/>
      <c r="E4078"/>
      <c r="F4078"/>
      <c r="G4078"/>
      <c r="H4078"/>
    </row>
    <row r="4079" spans="1:8">
      <c r="A4079"/>
      <c r="B4079"/>
      <c r="C4079"/>
      <c r="D4079"/>
      <c r="E4079"/>
      <c r="F4079"/>
      <c r="G4079"/>
      <c r="H4079"/>
    </row>
    <row r="4080" spans="1:8">
      <c r="A4080"/>
      <c r="B4080"/>
      <c r="C4080"/>
      <c r="D4080"/>
      <c r="E4080"/>
      <c r="F4080"/>
      <c r="G4080"/>
      <c r="H4080"/>
    </row>
    <row r="4081" spans="1:8">
      <c r="A4081"/>
      <c r="B4081"/>
      <c r="C4081"/>
      <c r="D4081"/>
      <c r="E4081"/>
      <c r="F4081"/>
      <c r="G4081"/>
      <c r="H4081"/>
    </row>
    <row r="4082" spans="1:8">
      <c r="A4082"/>
      <c r="B4082"/>
      <c r="C4082"/>
      <c r="D4082"/>
      <c r="E4082"/>
      <c r="F4082"/>
      <c r="G4082"/>
      <c r="H4082"/>
    </row>
    <row r="4083" spans="1:8">
      <c r="A4083"/>
      <c r="B4083"/>
      <c r="C4083"/>
      <c r="D4083"/>
      <c r="E4083"/>
      <c r="F4083"/>
      <c r="G4083"/>
      <c r="H4083"/>
    </row>
    <row r="4084" spans="1:8">
      <c r="A4084"/>
      <c r="B4084"/>
      <c r="C4084"/>
      <c r="D4084"/>
      <c r="E4084"/>
      <c r="F4084"/>
      <c r="G4084"/>
      <c r="H4084"/>
    </row>
    <row r="4085" spans="1:8">
      <c r="A4085"/>
      <c r="B4085"/>
      <c r="C4085"/>
      <c r="D4085"/>
      <c r="E4085"/>
      <c r="F4085"/>
      <c r="G4085"/>
      <c r="H4085"/>
    </row>
    <row r="4086" spans="1:8">
      <c r="A4086"/>
      <c r="B4086"/>
      <c r="C4086"/>
      <c r="D4086"/>
      <c r="E4086"/>
      <c r="F4086"/>
      <c r="G4086"/>
      <c r="H4086"/>
    </row>
    <row r="4087" spans="1:8">
      <c r="A4087"/>
      <c r="B4087"/>
      <c r="C4087"/>
      <c r="D4087"/>
      <c r="E4087"/>
      <c r="F4087"/>
      <c r="G4087"/>
      <c r="H4087"/>
    </row>
    <row r="4088" spans="1:8">
      <c r="A4088"/>
      <c r="B4088"/>
      <c r="C4088"/>
      <c r="D4088"/>
      <c r="E4088"/>
      <c r="F4088"/>
      <c r="G4088"/>
      <c r="H4088"/>
    </row>
    <row r="4089" spans="1:8">
      <c r="A4089"/>
      <c r="B4089"/>
      <c r="C4089"/>
      <c r="D4089"/>
      <c r="E4089"/>
      <c r="F4089"/>
      <c r="G4089"/>
      <c r="H4089"/>
    </row>
    <row r="4090" spans="1:8">
      <c r="A4090"/>
      <c r="B4090"/>
      <c r="C4090"/>
      <c r="D4090"/>
      <c r="E4090"/>
      <c r="F4090"/>
      <c r="G4090"/>
      <c r="H4090"/>
    </row>
    <row r="4091" spans="1:8">
      <c r="A4091"/>
      <c r="B4091"/>
      <c r="C4091"/>
      <c r="D4091"/>
      <c r="E4091"/>
      <c r="F4091"/>
      <c r="G4091"/>
      <c r="H4091"/>
    </row>
    <row r="4092" spans="1:8">
      <c r="A4092"/>
      <c r="B4092"/>
      <c r="C4092"/>
      <c r="D4092"/>
      <c r="E4092"/>
      <c r="F4092"/>
      <c r="G4092"/>
      <c r="H4092"/>
    </row>
    <row r="4093" spans="1:8">
      <c r="A4093"/>
      <c r="B4093"/>
      <c r="C4093"/>
      <c r="D4093"/>
      <c r="E4093"/>
      <c r="F4093"/>
      <c r="G4093"/>
      <c r="H4093"/>
    </row>
    <row r="4094" spans="1:8">
      <c r="A4094"/>
      <c r="B4094"/>
      <c r="C4094"/>
      <c r="D4094"/>
      <c r="E4094"/>
      <c r="F4094"/>
      <c r="G4094"/>
      <c r="H4094"/>
    </row>
    <row r="4095" spans="1:8">
      <c r="A4095"/>
      <c r="B4095"/>
      <c r="C4095"/>
      <c r="D4095"/>
      <c r="E4095"/>
      <c r="F4095"/>
      <c r="G4095"/>
      <c r="H4095"/>
    </row>
    <row r="4096" spans="1:8">
      <c r="A4096"/>
      <c r="B4096"/>
      <c r="C4096"/>
      <c r="D4096"/>
      <c r="E4096"/>
      <c r="F4096"/>
      <c r="G4096"/>
      <c r="H4096"/>
    </row>
    <row r="4097" spans="1:8">
      <c r="A4097"/>
      <c r="B4097"/>
      <c r="C4097"/>
      <c r="D4097"/>
      <c r="E4097"/>
      <c r="F4097"/>
      <c r="G4097"/>
      <c r="H4097"/>
    </row>
    <row r="4098" spans="1:8">
      <c r="A4098"/>
      <c r="B4098"/>
      <c r="C4098"/>
      <c r="D4098"/>
      <c r="E4098"/>
      <c r="F4098"/>
      <c r="G4098"/>
      <c r="H4098"/>
    </row>
    <row r="4099" spans="1:8">
      <c r="A4099"/>
      <c r="B4099"/>
      <c r="C4099"/>
      <c r="D4099"/>
      <c r="E4099"/>
      <c r="F4099"/>
      <c r="G4099"/>
      <c r="H4099"/>
    </row>
    <row r="4100" spans="1:8">
      <c r="A4100"/>
      <c r="B4100"/>
      <c r="C4100"/>
      <c r="D4100"/>
      <c r="E4100"/>
      <c r="F4100"/>
      <c r="G4100"/>
      <c r="H4100"/>
    </row>
    <row r="4101" spans="1:8">
      <c r="A4101"/>
      <c r="B4101"/>
      <c r="C4101"/>
      <c r="D4101"/>
      <c r="E4101"/>
      <c r="F4101"/>
      <c r="G4101"/>
      <c r="H4101"/>
    </row>
    <row r="4102" spans="1:8">
      <c r="A4102"/>
      <c r="B4102"/>
      <c r="C4102"/>
      <c r="D4102"/>
      <c r="E4102"/>
      <c r="F4102"/>
      <c r="G4102"/>
      <c r="H4102"/>
    </row>
    <row r="4103" spans="1:8">
      <c r="A4103"/>
      <c r="B4103"/>
      <c r="C4103"/>
      <c r="D4103"/>
      <c r="E4103"/>
      <c r="F4103"/>
      <c r="G4103"/>
      <c r="H4103"/>
    </row>
    <row r="4104" spans="1:8">
      <c r="A4104"/>
      <c r="B4104"/>
      <c r="C4104"/>
      <c r="D4104"/>
      <c r="E4104"/>
      <c r="F4104"/>
      <c r="G4104"/>
      <c r="H4104"/>
    </row>
    <row r="4105" spans="1:8">
      <c r="A4105"/>
      <c r="B4105"/>
      <c r="C4105"/>
      <c r="D4105"/>
      <c r="E4105"/>
      <c r="F4105"/>
      <c r="G4105"/>
      <c r="H4105"/>
    </row>
    <row r="4106" spans="1:8">
      <c r="A4106"/>
      <c r="B4106"/>
      <c r="C4106"/>
      <c r="D4106"/>
      <c r="E4106"/>
      <c r="F4106"/>
      <c r="G4106"/>
      <c r="H4106"/>
    </row>
    <row r="4107" spans="1:8">
      <c r="A4107"/>
      <c r="B4107"/>
      <c r="C4107"/>
      <c r="D4107"/>
      <c r="E4107"/>
      <c r="F4107"/>
      <c r="G4107"/>
      <c r="H4107"/>
    </row>
    <row r="4108" spans="1:8">
      <c r="A4108"/>
      <c r="B4108"/>
      <c r="C4108"/>
      <c r="D4108"/>
      <c r="E4108"/>
      <c r="F4108"/>
      <c r="G4108"/>
      <c r="H4108"/>
    </row>
    <row r="4109" spans="1:8">
      <c r="A4109"/>
      <c r="B4109"/>
      <c r="C4109"/>
      <c r="D4109"/>
      <c r="E4109"/>
      <c r="F4109"/>
      <c r="G4109"/>
      <c r="H4109"/>
    </row>
    <row r="4110" spans="1:8">
      <c r="A4110"/>
      <c r="B4110"/>
      <c r="C4110"/>
      <c r="D4110"/>
      <c r="E4110"/>
      <c r="F4110"/>
      <c r="G4110"/>
      <c r="H4110"/>
    </row>
    <row r="4111" spans="1:8">
      <c r="A4111"/>
      <c r="B4111"/>
      <c r="C4111"/>
      <c r="D4111"/>
      <c r="E4111"/>
      <c r="F4111"/>
      <c r="G4111"/>
      <c r="H4111"/>
    </row>
    <row r="4112" spans="1:8">
      <c r="A4112"/>
      <c r="B4112"/>
      <c r="C4112"/>
      <c r="D4112"/>
      <c r="E4112"/>
      <c r="F4112"/>
      <c r="G4112"/>
      <c r="H4112"/>
    </row>
    <row r="4113" spans="1:8">
      <c r="A4113"/>
      <c r="B4113"/>
      <c r="C4113"/>
      <c r="D4113"/>
      <c r="E4113"/>
      <c r="F4113"/>
      <c r="G4113"/>
      <c r="H4113"/>
    </row>
    <row r="4114" spans="1:8">
      <c r="A4114"/>
      <c r="B4114"/>
      <c r="C4114"/>
      <c r="D4114"/>
      <c r="E4114"/>
      <c r="F4114"/>
      <c r="G4114"/>
      <c r="H4114"/>
    </row>
    <row r="4115" spans="1:8">
      <c r="A4115"/>
      <c r="B4115"/>
      <c r="C4115"/>
      <c r="D4115"/>
      <c r="E4115"/>
      <c r="F4115"/>
      <c r="G4115"/>
      <c r="H4115"/>
    </row>
    <row r="4116" spans="1:8">
      <c r="A4116"/>
      <c r="B4116"/>
      <c r="C4116"/>
      <c r="D4116"/>
      <c r="E4116"/>
      <c r="F4116"/>
      <c r="G4116"/>
      <c r="H4116"/>
    </row>
    <row r="4117" spans="1:8">
      <c r="A4117"/>
      <c r="B4117"/>
      <c r="C4117"/>
      <c r="D4117"/>
      <c r="E4117"/>
      <c r="F4117"/>
      <c r="G4117"/>
      <c r="H4117"/>
    </row>
    <row r="4118" spans="1:8">
      <c r="A4118"/>
      <c r="B4118"/>
      <c r="C4118"/>
      <c r="D4118"/>
      <c r="E4118"/>
      <c r="F4118"/>
      <c r="G4118"/>
      <c r="H4118"/>
    </row>
    <row r="4119" spans="1:8">
      <c r="A4119"/>
      <c r="B4119"/>
      <c r="C4119"/>
      <c r="D4119"/>
      <c r="E4119"/>
      <c r="F4119"/>
      <c r="G4119"/>
      <c r="H4119"/>
    </row>
    <row r="4120" spans="1:8">
      <c r="A4120"/>
      <c r="B4120"/>
      <c r="C4120"/>
      <c r="D4120"/>
      <c r="E4120"/>
      <c r="F4120"/>
      <c r="G4120"/>
      <c r="H4120"/>
    </row>
    <row r="4121" spans="1:8">
      <c r="A4121"/>
      <c r="B4121"/>
      <c r="C4121"/>
      <c r="D4121"/>
      <c r="E4121"/>
      <c r="F4121"/>
      <c r="G4121"/>
      <c r="H4121"/>
    </row>
    <row r="4122" spans="1:8">
      <c r="A4122"/>
      <c r="B4122"/>
      <c r="C4122"/>
      <c r="D4122"/>
      <c r="E4122"/>
      <c r="F4122"/>
      <c r="G4122"/>
      <c r="H4122"/>
    </row>
    <row r="4123" spans="1:8">
      <c r="A4123"/>
      <c r="B4123"/>
      <c r="C4123"/>
      <c r="D4123"/>
      <c r="E4123"/>
      <c r="F4123"/>
      <c r="G4123"/>
      <c r="H4123"/>
    </row>
    <row r="4124" spans="1:8">
      <c r="A4124"/>
      <c r="B4124"/>
      <c r="C4124"/>
      <c r="D4124"/>
      <c r="E4124"/>
      <c r="F4124"/>
      <c r="G4124"/>
      <c r="H4124"/>
    </row>
    <row r="4125" spans="1:8">
      <c r="A4125"/>
      <c r="B4125"/>
      <c r="C4125"/>
      <c r="D4125"/>
      <c r="E4125"/>
      <c r="F4125"/>
      <c r="G4125"/>
      <c r="H4125"/>
    </row>
    <row r="4126" spans="1:8">
      <c r="A4126"/>
      <c r="B4126"/>
      <c r="C4126"/>
      <c r="D4126"/>
      <c r="E4126"/>
      <c r="F4126"/>
      <c r="G4126"/>
      <c r="H4126"/>
    </row>
    <row r="4127" spans="1:8">
      <c r="A4127"/>
      <c r="B4127"/>
      <c r="C4127"/>
      <c r="D4127"/>
      <c r="E4127"/>
      <c r="F4127"/>
      <c r="G4127"/>
      <c r="H4127"/>
    </row>
    <row r="4128" spans="1:8">
      <c r="A4128"/>
      <c r="B4128"/>
      <c r="C4128"/>
      <c r="D4128"/>
      <c r="E4128"/>
      <c r="F4128"/>
      <c r="G4128"/>
      <c r="H4128"/>
    </row>
    <row r="4129" spans="1:8">
      <c r="A4129"/>
      <c r="B4129"/>
      <c r="C4129"/>
      <c r="D4129"/>
      <c r="E4129"/>
      <c r="F4129"/>
      <c r="G4129"/>
      <c r="H4129"/>
    </row>
    <row r="4130" spans="1:8">
      <c r="A4130"/>
      <c r="B4130"/>
      <c r="C4130"/>
      <c r="D4130"/>
      <c r="E4130"/>
      <c r="F4130"/>
      <c r="G4130"/>
      <c r="H4130"/>
    </row>
    <row r="4131" spans="1:8">
      <c r="A4131"/>
      <c r="B4131"/>
      <c r="C4131"/>
      <c r="D4131"/>
      <c r="E4131"/>
      <c r="F4131"/>
      <c r="G4131"/>
      <c r="H4131"/>
    </row>
    <row r="4132" spans="1:8">
      <c r="A4132"/>
      <c r="B4132"/>
      <c r="C4132"/>
      <c r="D4132"/>
      <c r="E4132"/>
      <c r="F4132"/>
      <c r="G4132"/>
      <c r="H4132"/>
    </row>
    <row r="4133" spans="1:8">
      <c r="A4133"/>
      <c r="B4133"/>
      <c r="C4133"/>
      <c r="D4133"/>
      <c r="E4133"/>
      <c r="F4133"/>
      <c r="G4133"/>
      <c r="H4133"/>
    </row>
    <row r="4134" spans="1:8">
      <c r="A4134"/>
      <c r="B4134"/>
      <c r="C4134"/>
      <c r="D4134"/>
      <c r="E4134"/>
      <c r="F4134"/>
      <c r="G4134"/>
      <c r="H4134"/>
    </row>
    <row r="4135" spans="1:8">
      <c r="A4135"/>
      <c r="B4135"/>
      <c r="C4135"/>
      <c r="D4135"/>
      <c r="E4135"/>
      <c r="F4135"/>
      <c r="G4135"/>
      <c r="H4135"/>
    </row>
    <row r="4136" spans="1:8">
      <c r="A4136"/>
      <c r="B4136"/>
      <c r="C4136"/>
      <c r="D4136"/>
      <c r="E4136"/>
      <c r="F4136"/>
      <c r="G4136"/>
      <c r="H4136"/>
    </row>
    <row r="4137" spans="1:8">
      <c r="A4137"/>
      <c r="B4137"/>
      <c r="C4137"/>
      <c r="D4137"/>
      <c r="E4137"/>
      <c r="F4137"/>
      <c r="G4137"/>
      <c r="H4137"/>
    </row>
    <row r="4138" spans="1:8">
      <c r="A4138"/>
      <c r="B4138"/>
      <c r="C4138"/>
      <c r="D4138"/>
      <c r="E4138"/>
      <c r="F4138"/>
      <c r="G4138"/>
      <c r="H4138"/>
    </row>
    <row r="4139" spans="1:8">
      <c r="A4139"/>
      <c r="B4139"/>
      <c r="C4139"/>
      <c r="D4139"/>
      <c r="E4139"/>
      <c r="F4139"/>
      <c r="G4139"/>
      <c r="H4139"/>
    </row>
    <row r="4140" spans="1:8">
      <c r="A4140"/>
      <c r="B4140"/>
      <c r="C4140"/>
      <c r="D4140"/>
      <c r="E4140"/>
      <c r="F4140"/>
      <c r="G4140"/>
      <c r="H4140"/>
    </row>
    <row r="4141" spans="1:8">
      <c r="A4141"/>
      <c r="B4141"/>
      <c r="C4141"/>
      <c r="D4141"/>
      <c r="E4141"/>
      <c r="F4141"/>
      <c r="G4141"/>
      <c r="H4141"/>
    </row>
    <row r="4142" spans="1:8">
      <c r="A4142"/>
      <c r="B4142"/>
      <c r="C4142"/>
      <c r="D4142"/>
      <c r="E4142"/>
      <c r="F4142"/>
      <c r="G4142"/>
      <c r="H4142"/>
    </row>
    <row r="4143" spans="1:8">
      <c r="A4143"/>
      <c r="B4143"/>
      <c r="C4143"/>
      <c r="D4143"/>
      <c r="E4143"/>
      <c r="F4143"/>
      <c r="G4143"/>
      <c r="H4143"/>
    </row>
    <row r="4144" spans="1:8">
      <c r="A4144"/>
      <c r="B4144"/>
      <c r="C4144"/>
      <c r="D4144"/>
      <c r="E4144"/>
      <c r="F4144"/>
      <c r="G4144"/>
      <c r="H4144"/>
    </row>
    <row r="4145" spans="1:8">
      <c r="A4145"/>
      <c r="B4145"/>
      <c r="C4145"/>
      <c r="D4145"/>
      <c r="E4145"/>
      <c r="F4145"/>
      <c r="G4145"/>
      <c r="H4145"/>
    </row>
    <row r="4146" spans="1:8">
      <c r="A4146"/>
      <c r="B4146"/>
      <c r="C4146"/>
      <c r="D4146"/>
      <c r="E4146"/>
      <c r="F4146"/>
      <c r="G4146"/>
      <c r="H4146"/>
    </row>
    <row r="4147" spans="1:8">
      <c r="A4147"/>
      <c r="B4147"/>
      <c r="C4147"/>
      <c r="D4147"/>
      <c r="E4147"/>
      <c r="F4147"/>
      <c r="G4147"/>
      <c r="H4147"/>
    </row>
    <row r="4148" spans="1:8">
      <c r="A4148"/>
      <c r="B4148"/>
      <c r="C4148"/>
      <c r="D4148"/>
      <c r="E4148"/>
      <c r="F4148"/>
      <c r="G4148"/>
      <c r="H4148"/>
    </row>
    <row r="4149" spans="1:8">
      <c r="A4149"/>
      <c r="B4149"/>
      <c r="C4149"/>
      <c r="D4149"/>
      <c r="E4149"/>
      <c r="F4149"/>
      <c r="G4149"/>
      <c r="H4149"/>
    </row>
    <row r="4150" spans="1:8">
      <c r="A4150"/>
      <c r="B4150"/>
      <c r="C4150"/>
      <c r="D4150"/>
      <c r="E4150"/>
      <c r="F4150"/>
      <c r="G4150"/>
      <c r="H4150"/>
    </row>
    <row r="4151" spans="1:8">
      <c r="A4151"/>
      <c r="B4151"/>
      <c r="C4151"/>
      <c r="D4151"/>
      <c r="E4151"/>
      <c r="F4151"/>
      <c r="G4151"/>
      <c r="H4151"/>
    </row>
    <row r="4152" spans="1:8">
      <c r="A4152"/>
      <c r="B4152"/>
      <c r="C4152"/>
      <c r="D4152"/>
      <c r="E4152"/>
      <c r="F4152"/>
      <c r="G4152"/>
      <c r="H4152"/>
    </row>
    <row r="4153" spans="1:8">
      <c r="A4153"/>
      <c r="B4153"/>
      <c r="C4153"/>
      <c r="D4153"/>
      <c r="E4153"/>
      <c r="F4153"/>
      <c r="G4153"/>
      <c r="H4153"/>
    </row>
    <row r="4154" spans="1:8">
      <c r="A4154"/>
      <c r="B4154"/>
      <c r="C4154"/>
      <c r="D4154"/>
      <c r="E4154"/>
      <c r="F4154"/>
      <c r="G4154"/>
      <c r="H4154"/>
    </row>
    <row r="4155" spans="1:8">
      <c r="A4155"/>
      <c r="B4155"/>
      <c r="C4155"/>
      <c r="D4155"/>
      <c r="E4155"/>
      <c r="F4155"/>
      <c r="G4155"/>
      <c r="H4155"/>
    </row>
    <row r="4156" spans="1:8">
      <c r="A4156"/>
      <c r="B4156"/>
      <c r="C4156"/>
      <c r="D4156"/>
      <c r="E4156"/>
      <c r="F4156"/>
      <c r="G4156"/>
      <c r="H4156"/>
    </row>
    <row r="4157" spans="1:8">
      <c r="A4157"/>
      <c r="B4157"/>
      <c r="C4157"/>
      <c r="D4157"/>
      <c r="E4157"/>
      <c r="F4157"/>
      <c r="G4157"/>
      <c r="H4157"/>
    </row>
    <row r="4158" spans="1:8">
      <c r="A4158"/>
      <c r="B4158"/>
      <c r="C4158"/>
      <c r="D4158"/>
      <c r="E4158"/>
      <c r="F4158"/>
      <c r="G4158"/>
      <c r="H4158"/>
    </row>
    <row r="4159" spans="1:8">
      <c r="A4159"/>
      <c r="B4159"/>
      <c r="C4159"/>
      <c r="D4159"/>
      <c r="E4159"/>
      <c r="F4159"/>
      <c r="G4159"/>
      <c r="H4159"/>
    </row>
    <row r="4160" spans="1:8">
      <c r="A4160"/>
      <c r="B4160"/>
      <c r="C4160"/>
      <c r="D4160"/>
      <c r="E4160"/>
      <c r="F4160"/>
      <c r="G4160"/>
      <c r="H4160"/>
    </row>
    <row r="4161" spans="1:8">
      <c r="A4161"/>
      <c r="B4161"/>
      <c r="C4161"/>
      <c r="D4161"/>
      <c r="E4161"/>
      <c r="F4161"/>
      <c r="G4161"/>
      <c r="H4161"/>
    </row>
    <row r="4162" spans="1:8">
      <c r="A4162"/>
      <c r="B4162"/>
      <c r="C4162"/>
      <c r="D4162"/>
      <c r="E4162"/>
      <c r="F4162"/>
      <c r="G4162"/>
      <c r="H4162"/>
    </row>
    <row r="4163" spans="1:8">
      <c r="A4163"/>
      <c r="B4163"/>
      <c r="C4163"/>
      <c r="D4163"/>
      <c r="E4163"/>
      <c r="F4163"/>
      <c r="G4163"/>
      <c r="H4163"/>
    </row>
    <row r="4164" spans="1:8">
      <c r="A4164"/>
      <c r="B4164"/>
      <c r="C4164"/>
      <c r="D4164"/>
      <c r="E4164"/>
      <c r="F4164"/>
      <c r="G4164"/>
      <c r="H4164"/>
    </row>
    <row r="4165" spans="1:8">
      <c r="A4165"/>
      <c r="B4165"/>
      <c r="C4165"/>
      <c r="D4165"/>
      <c r="E4165"/>
      <c r="F4165"/>
      <c r="G4165"/>
      <c r="H4165"/>
    </row>
    <row r="4166" spans="1:8">
      <c r="A4166"/>
      <c r="B4166"/>
      <c r="C4166"/>
      <c r="D4166"/>
      <c r="E4166"/>
      <c r="F4166"/>
      <c r="G4166"/>
      <c r="H4166"/>
    </row>
    <row r="4167" spans="1:8">
      <c r="A4167"/>
      <c r="B4167"/>
      <c r="C4167"/>
      <c r="D4167"/>
      <c r="E4167"/>
      <c r="F4167"/>
      <c r="G4167"/>
      <c r="H4167"/>
    </row>
    <row r="4168" spans="1:8">
      <c r="A4168"/>
      <c r="B4168"/>
      <c r="C4168"/>
      <c r="D4168"/>
      <c r="E4168"/>
      <c r="F4168"/>
      <c r="G4168"/>
      <c r="H4168"/>
    </row>
    <row r="4169" spans="1:8">
      <c r="A4169"/>
      <c r="B4169"/>
      <c r="C4169"/>
      <c r="D4169"/>
      <c r="E4169"/>
      <c r="F4169"/>
      <c r="G4169"/>
      <c r="H4169"/>
    </row>
    <row r="4170" spans="1:8">
      <c r="A4170"/>
      <c r="B4170"/>
      <c r="C4170"/>
      <c r="D4170"/>
      <c r="E4170"/>
      <c r="F4170"/>
      <c r="G4170"/>
      <c r="H4170"/>
    </row>
    <row r="4171" spans="1:8">
      <c r="A4171"/>
      <c r="B4171"/>
      <c r="C4171"/>
      <c r="D4171"/>
      <c r="E4171"/>
      <c r="F4171"/>
      <c r="G4171"/>
      <c r="H4171"/>
    </row>
    <row r="4172" spans="1:8">
      <c r="A4172"/>
      <c r="B4172"/>
      <c r="C4172"/>
      <c r="D4172"/>
      <c r="E4172"/>
      <c r="F4172"/>
      <c r="G4172"/>
      <c r="H4172"/>
    </row>
    <row r="4173" spans="1:8">
      <c r="A4173"/>
      <c r="B4173"/>
      <c r="C4173"/>
      <c r="D4173"/>
      <c r="E4173"/>
      <c r="F4173"/>
      <c r="G4173"/>
      <c r="H4173"/>
    </row>
    <row r="4174" spans="1:8">
      <c r="A4174"/>
      <c r="B4174"/>
      <c r="C4174"/>
      <c r="D4174"/>
      <c r="E4174"/>
      <c r="F4174"/>
      <c r="G4174"/>
      <c r="H4174"/>
    </row>
    <row r="4175" spans="1:8">
      <c r="A4175"/>
      <c r="B4175"/>
      <c r="C4175"/>
      <c r="D4175"/>
      <c r="E4175"/>
      <c r="F4175"/>
      <c r="G4175"/>
      <c r="H4175"/>
    </row>
    <row r="4176" spans="1:8">
      <c r="A4176"/>
      <c r="B4176"/>
      <c r="C4176"/>
      <c r="D4176"/>
      <c r="E4176"/>
      <c r="F4176"/>
      <c r="G4176"/>
      <c r="H4176"/>
    </row>
    <row r="4177" spans="1:8">
      <c r="A4177"/>
      <c r="B4177"/>
      <c r="C4177"/>
      <c r="D4177"/>
      <c r="E4177"/>
      <c r="F4177"/>
      <c r="G4177"/>
      <c r="H4177"/>
    </row>
    <row r="4178" spans="1:8">
      <c r="A4178"/>
      <c r="B4178"/>
      <c r="C4178"/>
      <c r="D4178"/>
      <c r="E4178"/>
      <c r="F4178"/>
      <c r="G4178"/>
      <c r="H4178"/>
    </row>
    <row r="4179" spans="1:8">
      <c r="A4179"/>
      <c r="B4179"/>
      <c r="C4179"/>
      <c r="D4179"/>
      <c r="E4179"/>
      <c r="F4179"/>
      <c r="G4179"/>
      <c r="H4179"/>
    </row>
    <row r="4180" spans="1:8">
      <c r="A4180"/>
      <c r="B4180"/>
      <c r="C4180"/>
      <c r="D4180"/>
      <c r="E4180"/>
      <c r="F4180"/>
      <c r="G4180"/>
      <c r="H4180"/>
    </row>
    <row r="4181" spans="1:8">
      <c r="A4181"/>
      <c r="B4181"/>
      <c r="C4181"/>
      <c r="D4181"/>
      <c r="E4181"/>
      <c r="F4181"/>
      <c r="G4181"/>
      <c r="H4181"/>
    </row>
    <row r="4182" spans="1:8">
      <c r="A4182"/>
      <c r="B4182"/>
      <c r="C4182"/>
      <c r="D4182"/>
      <c r="E4182"/>
      <c r="F4182"/>
      <c r="G4182"/>
      <c r="H4182"/>
    </row>
    <row r="4183" spans="1:8">
      <c r="A4183"/>
      <c r="B4183"/>
      <c r="C4183"/>
      <c r="D4183"/>
      <c r="E4183"/>
      <c r="F4183"/>
      <c r="G4183"/>
      <c r="H4183"/>
    </row>
    <row r="4184" spans="1:8">
      <c r="A4184"/>
      <c r="B4184"/>
      <c r="C4184"/>
      <c r="D4184"/>
      <c r="E4184"/>
      <c r="F4184"/>
      <c r="G4184"/>
      <c r="H4184"/>
    </row>
    <row r="4185" spans="1:8">
      <c r="A4185"/>
      <c r="B4185"/>
      <c r="C4185"/>
      <c r="D4185"/>
      <c r="E4185"/>
      <c r="F4185"/>
      <c r="G4185"/>
      <c r="H4185"/>
    </row>
    <row r="4186" spans="1:8">
      <c r="A4186"/>
      <c r="B4186"/>
      <c r="C4186"/>
      <c r="D4186"/>
      <c r="E4186"/>
      <c r="F4186"/>
      <c r="G4186"/>
      <c r="H4186"/>
    </row>
    <row r="4187" spans="1:8">
      <c r="A4187"/>
      <c r="B4187"/>
      <c r="C4187"/>
      <c r="D4187"/>
      <c r="E4187"/>
      <c r="F4187"/>
      <c r="G4187"/>
      <c r="H4187"/>
    </row>
    <row r="4188" spans="1:8">
      <c r="A4188"/>
      <c r="B4188"/>
      <c r="C4188"/>
      <c r="D4188"/>
      <c r="E4188"/>
      <c r="F4188"/>
      <c r="G4188"/>
      <c r="H4188"/>
    </row>
    <row r="4189" spans="1:8">
      <c r="A4189"/>
      <c r="B4189"/>
      <c r="C4189"/>
      <c r="D4189"/>
      <c r="E4189"/>
      <c r="F4189"/>
      <c r="G4189"/>
      <c r="H4189"/>
    </row>
    <row r="4190" spans="1:8">
      <c r="A4190"/>
      <c r="B4190"/>
      <c r="C4190"/>
      <c r="D4190"/>
      <c r="E4190"/>
      <c r="F4190"/>
      <c r="G4190"/>
      <c r="H4190"/>
    </row>
    <row r="4191" spans="1:8">
      <c r="A4191"/>
      <c r="B4191"/>
      <c r="C4191"/>
      <c r="D4191"/>
      <c r="E4191"/>
      <c r="F4191"/>
      <c r="G4191"/>
      <c r="H4191"/>
    </row>
    <row r="4192" spans="1:8">
      <c r="A4192"/>
      <c r="B4192"/>
      <c r="C4192"/>
      <c r="D4192"/>
      <c r="E4192"/>
      <c r="F4192"/>
      <c r="G4192"/>
      <c r="H4192"/>
    </row>
    <row r="4193" spans="1:8">
      <c r="A4193"/>
      <c r="B4193"/>
      <c r="C4193"/>
      <c r="D4193"/>
      <c r="E4193"/>
      <c r="F4193"/>
      <c r="G4193"/>
      <c r="H4193"/>
    </row>
    <row r="4194" spans="1:8">
      <c r="A4194"/>
      <c r="B4194"/>
      <c r="C4194"/>
      <c r="D4194"/>
      <c r="E4194"/>
      <c r="F4194"/>
      <c r="G4194"/>
      <c r="H4194"/>
    </row>
    <row r="4195" spans="1:8">
      <c r="A4195"/>
      <c r="B4195"/>
      <c r="C4195"/>
      <c r="D4195"/>
      <c r="E4195"/>
      <c r="F4195"/>
      <c r="G4195"/>
      <c r="H4195"/>
    </row>
    <row r="4196" spans="1:8">
      <c r="A4196"/>
      <c r="B4196"/>
      <c r="C4196"/>
      <c r="D4196"/>
      <c r="E4196"/>
      <c r="F4196"/>
      <c r="G4196"/>
      <c r="H4196"/>
    </row>
    <row r="4197" spans="1:8">
      <c r="A4197"/>
      <c r="B4197"/>
      <c r="C4197"/>
      <c r="D4197"/>
      <c r="E4197"/>
      <c r="F4197"/>
      <c r="G4197"/>
      <c r="H4197"/>
    </row>
    <row r="4198" spans="1:8">
      <c r="A4198"/>
      <c r="B4198"/>
      <c r="C4198"/>
      <c r="D4198"/>
      <c r="E4198"/>
      <c r="F4198"/>
      <c r="G4198"/>
      <c r="H4198"/>
    </row>
    <row r="4199" spans="1:8">
      <c r="A4199"/>
      <c r="B4199"/>
      <c r="C4199"/>
      <c r="D4199"/>
      <c r="E4199"/>
      <c r="F4199"/>
      <c r="G4199"/>
      <c r="H4199"/>
    </row>
    <row r="4200" spans="1:8">
      <c r="A4200"/>
      <c r="B4200"/>
      <c r="C4200"/>
      <c r="D4200"/>
      <c r="E4200"/>
      <c r="F4200"/>
      <c r="G4200"/>
      <c r="H4200"/>
    </row>
    <row r="4201" spans="1:8">
      <c r="A4201"/>
      <c r="B4201"/>
      <c r="C4201"/>
      <c r="D4201"/>
      <c r="E4201"/>
      <c r="F4201"/>
      <c r="G4201"/>
      <c r="H4201"/>
    </row>
    <row r="4202" spans="1:8">
      <c r="A4202"/>
      <c r="B4202"/>
      <c r="C4202"/>
      <c r="D4202"/>
      <c r="E4202"/>
      <c r="F4202"/>
      <c r="G4202"/>
      <c r="H4202"/>
    </row>
    <row r="4203" spans="1:8">
      <c r="A4203"/>
      <c r="B4203"/>
      <c r="C4203"/>
      <c r="D4203"/>
      <c r="E4203"/>
      <c r="F4203"/>
      <c r="G4203"/>
      <c r="H4203"/>
    </row>
    <row r="4204" spans="1:8">
      <c r="A4204"/>
      <c r="B4204"/>
      <c r="C4204"/>
      <c r="D4204"/>
      <c r="E4204"/>
      <c r="F4204"/>
      <c r="G4204"/>
      <c r="H4204"/>
    </row>
    <row r="4205" spans="1:8">
      <c r="A4205"/>
      <c r="B4205"/>
      <c r="C4205"/>
      <c r="D4205"/>
      <c r="E4205"/>
      <c r="F4205"/>
      <c r="G4205"/>
      <c r="H4205"/>
    </row>
    <row r="4206" spans="1:8">
      <c r="A4206"/>
      <c r="B4206"/>
      <c r="C4206"/>
      <c r="D4206"/>
      <c r="E4206"/>
      <c r="F4206"/>
      <c r="G4206"/>
      <c r="H4206"/>
    </row>
    <row r="4207" spans="1:8">
      <c r="A4207"/>
      <c r="B4207"/>
      <c r="C4207"/>
      <c r="D4207"/>
      <c r="E4207"/>
      <c r="F4207"/>
      <c r="G4207"/>
      <c r="H4207"/>
    </row>
    <row r="4208" spans="1:8">
      <c r="A4208"/>
      <c r="B4208"/>
      <c r="C4208"/>
      <c r="D4208"/>
      <c r="E4208"/>
      <c r="F4208"/>
      <c r="G4208"/>
      <c r="H4208"/>
    </row>
    <row r="4209" spans="1:8">
      <c r="A4209"/>
      <c r="B4209"/>
      <c r="C4209"/>
      <c r="D4209"/>
      <c r="E4209"/>
      <c r="F4209"/>
      <c r="G4209"/>
      <c r="H4209"/>
    </row>
    <row r="4210" spans="1:8">
      <c r="A4210"/>
      <c r="B4210"/>
      <c r="C4210"/>
      <c r="D4210"/>
      <c r="E4210"/>
      <c r="F4210"/>
      <c r="G4210"/>
      <c r="H4210"/>
    </row>
    <row r="4211" spans="1:8">
      <c r="A4211"/>
      <c r="B4211"/>
      <c r="C4211"/>
      <c r="D4211"/>
      <c r="E4211"/>
      <c r="F4211"/>
      <c r="G4211"/>
      <c r="H4211"/>
    </row>
    <row r="4212" spans="1:8">
      <c r="A4212"/>
      <c r="B4212"/>
      <c r="C4212"/>
      <c r="D4212"/>
      <c r="E4212"/>
      <c r="F4212"/>
      <c r="G4212"/>
      <c r="H4212"/>
    </row>
    <row r="4213" spans="1:8">
      <c r="A4213"/>
      <c r="B4213"/>
      <c r="C4213"/>
      <c r="D4213"/>
      <c r="E4213"/>
      <c r="F4213"/>
      <c r="G4213"/>
      <c r="H4213"/>
    </row>
    <row r="4214" spans="1:8">
      <c r="A4214"/>
      <c r="B4214"/>
      <c r="C4214"/>
      <c r="D4214"/>
      <c r="E4214"/>
      <c r="F4214"/>
      <c r="G4214"/>
      <c r="H4214"/>
    </row>
    <row r="4215" spans="1:8">
      <c r="A4215"/>
      <c r="B4215"/>
      <c r="C4215"/>
      <c r="D4215"/>
      <c r="E4215"/>
      <c r="F4215"/>
      <c r="G4215"/>
      <c r="H4215"/>
    </row>
    <row r="4216" spans="1:8">
      <c r="A4216"/>
      <c r="B4216"/>
      <c r="C4216"/>
      <c r="D4216"/>
      <c r="E4216"/>
      <c r="F4216"/>
      <c r="G4216"/>
      <c r="H4216"/>
    </row>
    <row r="4217" spans="1:8">
      <c r="A4217"/>
      <c r="B4217"/>
      <c r="C4217"/>
      <c r="D4217"/>
      <c r="E4217"/>
      <c r="F4217"/>
      <c r="G4217"/>
      <c r="H4217"/>
    </row>
    <row r="4218" spans="1:8">
      <c r="A4218"/>
      <c r="B4218"/>
      <c r="C4218"/>
      <c r="D4218"/>
      <c r="E4218"/>
      <c r="F4218"/>
      <c r="G4218"/>
      <c r="H4218"/>
    </row>
    <row r="4219" spans="1:8">
      <c r="A4219"/>
      <c r="B4219"/>
      <c r="C4219"/>
      <c r="D4219"/>
      <c r="E4219"/>
      <c r="F4219"/>
      <c r="G4219"/>
      <c r="H4219"/>
    </row>
    <row r="4220" spans="1:8">
      <c r="A4220"/>
      <c r="B4220"/>
      <c r="C4220"/>
      <c r="D4220"/>
      <c r="E4220"/>
      <c r="F4220"/>
      <c r="G4220"/>
      <c r="H4220"/>
    </row>
    <row r="4221" spans="1:8">
      <c r="A4221"/>
      <c r="B4221"/>
      <c r="C4221"/>
      <c r="D4221"/>
      <c r="E4221"/>
      <c r="F4221"/>
      <c r="G4221"/>
      <c r="H4221"/>
    </row>
    <row r="4222" spans="1:8">
      <c r="A4222"/>
      <c r="B4222"/>
      <c r="C4222"/>
      <c r="D4222"/>
      <c r="E4222"/>
      <c r="F4222"/>
      <c r="G4222"/>
      <c r="H4222"/>
    </row>
    <row r="4223" spans="1:8">
      <c r="A4223"/>
      <c r="B4223"/>
      <c r="C4223"/>
      <c r="D4223"/>
      <c r="E4223"/>
      <c r="F4223"/>
      <c r="G4223"/>
      <c r="H4223"/>
    </row>
    <row r="4224" spans="1:8">
      <c r="A4224"/>
      <c r="B4224"/>
      <c r="C4224"/>
      <c r="D4224"/>
      <c r="E4224"/>
      <c r="F4224"/>
      <c r="G4224"/>
      <c r="H4224"/>
    </row>
    <row r="4225" spans="1:8">
      <c r="A4225"/>
      <c r="B4225"/>
      <c r="C4225"/>
      <c r="D4225"/>
      <c r="E4225"/>
      <c r="F4225"/>
      <c r="G4225"/>
      <c r="H4225"/>
    </row>
    <row r="4226" spans="1:8">
      <c r="A4226"/>
      <c r="B4226"/>
      <c r="C4226"/>
      <c r="D4226"/>
      <c r="E4226"/>
      <c r="F4226"/>
      <c r="G4226"/>
      <c r="H4226"/>
    </row>
    <row r="4227" spans="1:8">
      <c r="A4227"/>
      <c r="B4227"/>
      <c r="C4227"/>
      <c r="D4227"/>
      <c r="E4227"/>
      <c r="F4227"/>
      <c r="G4227"/>
      <c r="H4227"/>
    </row>
    <row r="4228" spans="1:8">
      <c r="A4228"/>
      <c r="B4228"/>
      <c r="C4228"/>
      <c r="D4228"/>
      <c r="E4228"/>
      <c r="F4228"/>
      <c r="G4228"/>
      <c r="H4228"/>
    </row>
    <row r="4229" spans="1:8">
      <c r="A4229"/>
      <c r="B4229"/>
      <c r="C4229"/>
      <c r="D4229"/>
      <c r="E4229"/>
      <c r="F4229"/>
      <c r="G4229"/>
      <c r="H4229"/>
    </row>
    <row r="4230" spans="1:8">
      <c r="A4230"/>
      <c r="B4230"/>
      <c r="C4230"/>
      <c r="D4230"/>
      <c r="E4230"/>
      <c r="F4230"/>
      <c r="G4230"/>
      <c r="H4230"/>
    </row>
    <row r="4231" spans="1:8">
      <c r="A4231"/>
      <c r="B4231"/>
      <c r="C4231"/>
      <c r="D4231"/>
      <c r="E4231"/>
      <c r="F4231"/>
      <c r="G4231"/>
      <c r="H4231"/>
    </row>
    <row r="4232" spans="1:8">
      <c r="A4232"/>
      <c r="B4232"/>
      <c r="C4232"/>
      <c r="D4232"/>
      <c r="E4232"/>
      <c r="F4232"/>
      <c r="G4232"/>
      <c r="H4232"/>
    </row>
    <row r="4233" spans="1:8">
      <c r="A4233"/>
      <c r="B4233"/>
      <c r="C4233"/>
      <c r="D4233"/>
      <c r="E4233"/>
      <c r="F4233"/>
      <c r="G4233"/>
      <c r="H4233"/>
    </row>
    <row r="4234" spans="1:8">
      <c r="A4234"/>
      <c r="B4234"/>
      <c r="C4234"/>
      <c r="D4234"/>
      <c r="E4234"/>
      <c r="F4234"/>
      <c r="G4234"/>
      <c r="H4234"/>
    </row>
    <row r="4235" spans="1:8">
      <c r="A4235"/>
      <c r="B4235"/>
      <c r="C4235"/>
      <c r="D4235"/>
      <c r="E4235"/>
      <c r="F4235"/>
      <c r="G4235"/>
      <c r="H4235"/>
    </row>
    <row r="4236" spans="1:8">
      <c r="A4236"/>
      <c r="B4236"/>
      <c r="C4236"/>
      <c r="D4236"/>
      <c r="E4236"/>
      <c r="F4236"/>
      <c r="G4236"/>
      <c r="H4236"/>
    </row>
    <row r="4237" spans="1:8">
      <c r="A4237"/>
      <c r="B4237"/>
      <c r="C4237"/>
      <c r="D4237"/>
      <c r="E4237"/>
      <c r="F4237"/>
      <c r="G4237"/>
      <c r="H4237"/>
    </row>
    <row r="4238" spans="1:8">
      <c r="A4238"/>
      <c r="B4238"/>
      <c r="C4238"/>
      <c r="D4238"/>
      <c r="E4238"/>
      <c r="F4238"/>
      <c r="G4238"/>
      <c r="H4238"/>
    </row>
    <row r="4239" spans="1:8">
      <c r="A4239"/>
      <c r="B4239"/>
      <c r="C4239"/>
      <c r="D4239"/>
      <c r="E4239"/>
      <c r="F4239"/>
      <c r="G4239"/>
      <c r="H4239"/>
    </row>
    <row r="4240" spans="1:8">
      <c r="A4240"/>
      <c r="B4240"/>
      <c r="C4240"/>
      <c r="D4240"/>
      <c r="E4240"/>
      <c r="F4240"/>
      <c r="G4240"/>
      <c r="H4240"/>
    </row>
    <row r="4241" spans="1:8">
      <c r="A4241"/>
      <c r="B4241"/>
      <c r="C4241"/>
      <c r="D4241"/>
      <c r="E4241"/>
      <c r="F4241"/>
      <c r="G4241"/>
      <c r="H4241"/>
    </row>
    <row r="4242" spans="1:8">
      <c r="A4242"/>
      <c r="B4242"/>
      <c r="C4242"/>
      <c r="D4242"/>
      <c r="E4242"/>
      <c r="F4242"/>
      <c r="G4242"/>
      <c r="H4242"/>
    </row>
    <row r="4243" spans="1:8">
      <c r="A4243"/>
      <c r="B4243"/>
      <c r="C4243"/>
      <c r="D4243"/>
      <c r="E4243"/>
      <c r="F4243"/>
      <c r="G4243"/>
      <c r="H4243"/>
    </row>
    <row r="4244" spans="1:8">
      <c r="A4244"/>
      <c r="B4244"/>
      <c r="C4244"/>
      <c r="D4244"/>
      <c r="E4244"/>
      <c r="F4244"/>
      <c r="G4244"/>
      <c r="H4244"/>
    </row>
    <row r="4245" spans="1:8">
      <c r="A4245"/>
      <c r="B4245"/>
      <c r="C4245"/>
      <c r="D4245"/>
      <c r="E4245"/>
      <c r="F4245"/>
      <c r="G4245"/>
      <c r="H4245"/>
    </row>
    <row r="4246" spans="1:8">
      <c r="A4246"/>
      <c r="B4246"/>
      <c r="C4246"/>
      <c r="D4246"/>
      <c r="E4246"/>
      <c r="F4246"/>
      <c r="G4246"/>
      <c r="H4246"/>
    </row>
    <row r="4247" spans="1:8">
      <c r="A4247"/>
      <c r="B4247"/>
      <c r="C4247"/>
      <c r="D4247"/>
      <c r="E4247"/>
      <c r="F4247"/>
      <c r="G4247"/>
      <c r="H4247"/>
    </row>
    <row r="4248" spans="1:8">
      <c r="A4248"/>
      <c r="B4248"/>
      <c r="C4248"/>
      <c r="D4248"/>
      <c r="E4248"/>
      <c r="F4248"/>
      <c r="G4248"/>
      <c r="H4248"/>
    </row>
    <row r="4249" spans="1:8">
      <c r="A4249"/>
      <c r="B4249"/>
      <c r="C4249"/>
      <c r="D4249"/>
      <c r="E4249"/>
      <c r="F4249"/>
      <c r="G4249"/>
      <c r="H4249"/>
    </row>
    <row r="4250" spans="1:8">
      <c r="A4250"/>
      <c r="B4250"/>
      <c r="C4250"/>
      <c r="D4250"/>
      <c r="E4250"/>
      <c r="F4250"/>
      <c r="G4250"/>
      <c r="H4250"/>
    </row>
    <row r="4251" spans="1:8">
      <c r="A4251"/>
      <c r="B4251"/>
      <c r="C4251"/>
      <c r="D4251"/>
      <c r="E4251"/>
      <c r="F4251"/>
      <c r="G4251"/>
      <c r="H4251"/>
    </row>
    <row r="4252" spans="1:8">
      <c r="A4252"/>
      <c r="B4252"/>
      <c r="C4252"/>
      <c r="D4252"/>
      <c r="E4252"/>
      <c r="F4252"/>
      <c r="G4252"/>
      <c r="H4252"/>
    </row>
    <row r="4253" spans="1:8">
      <c r="A4253"/>
      <c r="B4253"/>
      <c r="C4253"/>
      <c r="D4253"/>
      <c r="E4253"/>
      <c r="F4253"/>
      <c r="G4253"/>
      <c r="H4253"/>
    </row>
    <row r="4254" spans="1:8">
      <c r="A4254"/>
      <c r="B4254"/>
      <c r="C4254"/>
      <c r="D4254"/>
      <c r="E4254"/>
      <c r="F4254"/>
      <c r="G4254"/>
      <c r="H4254"/>
    </row>
    <row r="4255" spans="1:8">
      <c r="A4255"/>
      <c r="B4255"/>
      <c r="C4255"/>
      <c r="D4255"/>
      <c r="E4255"/>
      <c r="F4255"/>
      <c r="G4255"/>
      <c r="H4255"/>
    </row>
    <row r="4256" spans="1:8">
      <c r="A4256"/>
      <c r="B4256"/>
      <c r="C4256"/>
      <c r="D4256"/>
      <c r="E4256"/>
      <c r="F4256"/>
      <c r="G4256"/>
      <c r="H4256"/>
    </row>
    <row r="4257" spans="1:8">
      <c r="A4257"/>
      <c r="B4257"/>
      <c r="C4257"/>
      <c r="D4257"/>
      <c r="E4257"/>
      <c r="F4257"/>
      <c r="G4257"/>
      <c r="H4257"/>
    </row>
    <row r="4258" spans="1:8">
      <c r="A4258"/>
      <c r="B4258"/>
      <c r="C4258"/>
      <c r="D4258"/>
      <c r="E4258"/>
      <c r="F4258"/>
      <c r="G4258"/>
      <c r="H4258"/>
    </row>
    <row r="4259" spans="1:8">
      <c r="A4259"/>
      <c r="B4259"/>
      <c r="C4259"/>
      <c r="D4259"/>
      <c r="E4259"/>
      <c r="F4259"/>
      <c r="G4259"/>
      <c r="H4259"/>
    </row>
    <row r="4260" spans="1:8">
      <c r="A4260"/>
      <c r="B4260"/>
      <c r="C4260"/>
      <c r="D4260"/>
      <c r="E4260"/>
      <c r="F4260"/>
      <c r="G4260"/>
      <c r="H4260"/>
    </row>
    <row r="4261" spans="1:8">
      <c r="A4261"/>
      <c r="B4261"/>
      <c r="C4261"/>
      <c r="D4261"/>
      <c r="E4261"/>
      <c r="F4261"/>
      <c r="G4261"/>
      <c r="H4261"/>
    </row>
    <row r="4262" spans="1:8">
      <c r="A4262"/>
      <c r="B4262"/>
      <c r="C4262"/>
      <c r="D4262"/>
      <c r="E4262"/>
      <c r="F4262"/>
      <c r="G4262"/>
      <c r="H4262"/>
    </row>
    <row r="4263" spans="1:8">
      <c r="A4263"/>
      <c r="B4263"/>
      <c r="C4263"/>
      <c r="D4263"/>
      <c r="E4263"/>
      <c r="F4263"/>
      <c r="G4263"/>
      <c r="H4263"/>
    </row>
    <row r="4264" spans="1:8">
      <c r="A4264"/>
      <c r="B4264"/>
      <c r="C4264"/>
      <c r="D4264"/>
      <c r="E4264"/>
      <c r="F4264"/>
      <c r="G4264"/>
      <c r="H4264"/>
    </row>
    <row r="4265" spans="1:8">
      <c r="A4265"/>
      <c r="B4265"/>
      <c r="C4265"/>
      <c r="D4265"/>
      <c r="E4265"/>
      <c r="F4265"/>
      <c r="G4265"/>
      <c r="H4265"/>
    </row>
    <row r="4266" spans="1:8">
      <c r="A4266"/>
      <c r="B4266"/>
      <c r="C4266"/>
      <c r="D4266"/>
      <c r="E4266"/>
      <c r="F4266"/>
      <c r="G4266"/>
      <c r="H4266"/>
    </row>
    <row r="4267" spans="1:8">
      <c r="A4267"/>
      <c r="B4267"/>
      <c r="C4267"/>
      <c r="D4267"/>
      <c r="E4267"/>
      <c r="F4267"/>
      <c r="G4267"/>
      <c r="H4267"/>
    </row>
    <row r="4268" spans="1:8">
      <c r="A4268"/>
      <c r="B4268"/>
      <c r="C4268"/>
      <c r="D4268"/>
      <c r="E4268"/>
      <c r="F4268"/>
      <c r="G4268"/>
      <c r="H4268"/>
    </row>
    <row r="4269" spans="1:8">
      <c r="A4269"/>
      <c r="B4269"/>
      <c r="C4269"/>
      <c r="D4269"/>
      <c r="E4269"/>
      <c r="F4269"/>
      <c r="G4269"/>
      <c r="H4269"/>
    </row>
    <row r="4270" spans="1:8">
      <c r="A4270"/>
      <c r="B4270"/>
      <c r="C4270"/>
      <c r="D4270"/>
      <c r="E4270"/>
      <c r="F4270"/>
      <c r="G4270"/>
      <c r="H4270"/>
    </row>
    <row r="4271" spans="1:8">
      <c r="A4271"/>
      <c r="B4271"/>
      <c r="C4271"/>
      <c r="D4271"/>
      <c r="E4271"/>
      <c r="F4271"/>
      <c r="G4271"/>
      <c r="H4271"/>
    </row>
    <row r="4272" spans="1:8">
      <c r="A4272"/>
      <c r="B4272"/>
      <c r="C4272"/>
      <c r="D4272"/>
      <c r="E4272"/>
      <c r="F4272"/>
      <c r="G4272"/>
      <c r="H4272"/>
    </row>
    <row r="4273" spans="1:8">
      <c r="A4273"/>
      <c r="B4273"/>
      <c r="C4273"/>
      <c r="D4273"/>
      <c r="E4273"/>
      <c r="F4273"/>
      <c r="G4273"/>
      <c r="H4273"/>
    </row>
    <row r="4274" spans="1:8">
      <c r="A4274"/>
      <c r="B4274"/>
      <c r="C4274"/>
      <c r="D4274"/>
      <c r="E4274"/>
      <c r="F4274"/>
      <c r="G4274"/>
      <c r="H4274"/>
    </row>
    <row r="4275" spans="1:8">
      <c r="A4275"/>
      <c r="B4275"/>
      <c r="C4275"/>
      <c r="D4275"/>
      <c r="E4275"/>
      <c r="F4275"/>
      <c r="G4275"/>
      <c r="H4275"/>
    </row>
    <row r="4276" spans="1:8">
      <c r="A4276"/>
      <c r="B4276"/>
      <c r="C4276"/>
      <c r="D4276"/>
      <c r="E4276"/>
      <c r="F4276"/>
      <c r="G4276"/>
      <c r="H4276"/>
    </row>
    <row r="4277" spans="1:8">
      <c r="A4277"/>
      <c r="B4277"/>
      <c r="C4277"/>
      <c r="D4277"/>
      <c r="E4277"/>
      <c r="F4277"/>
      <c r="G4277"/>
      <c r="H4277"/>
    </row>
    <row r="4278" spans="1:8">
      <c r="A4278"/>
      <c r="B4278"/>
      <c r="C4278"/>
      <c r="D4278"/>
      <c r="E4278"/>
      <c r="F4278"/>
      <c r="G4278"/>
      <c r="H4278"/>
    </row>
    <row r="4279" spans="1:8">
      <c r="A4279"/>
      <c r="B4279"/>
      <c r="C4279"/>
      <c r="D4279"/>
      <c r="E4279"/>
      <c r="F4279"/>
      <c r="G4279"/>
      <c r="H4279"/>
    </row>
    <row r="4280" spans="1:8">
      <c r="A4280"/>
      <c r="B4280"/>
      <c r="C4280"/>
      <c r="D4280"/>
      <c r="E4280"/>
      <c r="F4280"/>
      <c r="G4280"/>
      <c r="H4280"/>
    </row>
    <row r="4281" spans="1:8">
      <c r="A4281"/>
      <c r="B4281"/>
      <c r="C4281"/>
      <c r="D4281"/>
      <c r="E4281"/>
      <c r="F4281"/>
      <c r="G4281"/>
      <c r="H4281"/>
    </row>
    <row r="4282" spans="1:8">
      <c r="A4282"/>
      <c r="B4282"/>
      <c r="C4282"/>
      <c r="D4282"/>
      <c r="E4282"/>
      <c r="F4282"/>
      <c r="G4282"/>
      <c r="H4282"/>
    </row>
    <row r="4283" spans="1:8">
      <c r="A4283"/>
      <c r="B4283"/>
      <c r="C4283"/>
      <c r="D4283"/>
      <c r="E4283"/>
      <c r="F4283"/>
      <c r="G4283"/>
      <c r="H4283"/>
    </row>
    <row r="4284" spans="1:8">
      <c r="A4284"/>
      <c r="B4284"/>
      <c r="C4284"/>
      <c r="D4284"/>
      <c r="E4284"/>
      <c r="F4284"/>
      <c r="G4284"/>
      <c r="H4284"/>
    </row>
    <row r="4285" spans="1:8">
      <c r="A4285"/>
      <c r="B4285"/>
      <c r="C4285"/>
      <c r="D4285"/>
      <c r="E4285"/>
      <c r="F4285"/>
      <c r="G4285"/>
      <c r="H4285"/>
    </row>
    <row r="4286" spans="1:8">
      <c r="A4286"/>
      <c r="B4286"/>
      <c r="C4286"/>
      <c r="D4286"/>
      <c r="E4286"/>
      <c r="F4286"/>
      <c r="G4286"/>
      <c r="H4286"/>
    </row>
    <row r="4287" spans="1:8">
      <c r="A4287"/>
      <c r="B4287"/>
      <c r="C4287"/>
      <c r="D4287"/>
      <c r="E4287"/>
      <c r="F4287"/>
      <c r="G4287"/>
      <c r="H4287"/>
    </row>
    <row r="4288" spans="1:8">
      <c r="A4288"/>
      <c r="B4288"/>
      <c r="C4288"/>
      <c r="D4288"/>
      <c r="E4288"/>
      <c r="F4288"/>
      <c r="G4288"/>
      <c r="H4288"/>
    </row>
    <row r="4289" spans="1:8">
      <c r="A4289"/>
      <c r="B4289"/>
      <c r="C4289"/>
      <c r="D4289"/>
      <c r="E4289"/>
      <c r="F4289"/>
      <c r="G4289"/>
      <c r="H4289"/>
    </row>
    <row r="4290" spans="1:8">
      <c r="A4290"/>
      <c r="B4290"/>
      <c r="C4290"/>
      <c r="D4290"/>
      <c r="E4290"/>
      <c r="F4290"/>
      <c r="G4290"/>
      <c r="H4290"/>
    </row>
    <row r="4291" spans="1:8">
      <c r="A4291"/>
      <c r="B4291"/>
      <c r="C4291"/>
      <c r="D4291"/>
      <c r="E4291"/>
      <c r="F4291"/>
      <c r="G4291"/>
      <c r="H4291"/>
    </row>
    <row r="4292" spans="1:8">
      <c r="A4292"/>
      <c r="B4292"/>
      <c r="C4292"/>
      <c r="D4292"/>
      <c r="E4292"/>
      <c r="F4292"/>
      <c r="G4292"/>
      <c r="H4292"/>
    </row>
    <row r="4293" spans="1:8">
      <c r="A4293"/>
      <c r="B4293"/>
      <c r="C4293"/>
      <c r="D4293"/>
      <c r="E4293"/>
      <c r="F4293"/>
      <c r="G4293"/>
      <c r="H4293"/>
    </row>
    <row r="4294" spans="1:8">
      <c r="A4294"/>
      <c r="B4294"/>
      <c r="C4294"/>
      <c r="D4294"/>
      <c r="E4294"/>
      <c r="F4294"/>
      <c r="G4294"/>
      <c r="H4294"/>
    </row>
    <row r="4295" spans="1:8">
      <c r="A4295"/>
      <c r="B4295"/>
      <c r="C4295"/>
      <c r="D4295"/>
      <c r="E4295"/>
      <c r="F4295"/>
      <c r="G4295"/>
      <c r="H4295"/>
    </row>
    <row r="4296" spans="1:8">
      <c r="A4296"/>
      <c r="B4296"/>
      <c r="C4296"/>
      <c r="D4296"/>
      <c r="E4296"/>
      <c r="F4296"/>
      <c r="G4296"/>
      <c r="H4296"/>
    </row>
    <row r="4297" spans="1:8">
      <c r="A4297"/>
      <c r="B4297"/>
      <c r="C4297"/>
      <c r="D4297"/>
      <c r="E4297"/>
      <c r="F4297"/>
      <c r="G4297"/>
      <c r="H4297"/>
    </row>
    <row r="4298" spans="1:8">
      <c r="A4298"/>
      <c r="B4298"/>
      <c r="C4298"/>
      <c r="D4298"/>
      <c r="E4298"/>
      <c r="F4298"/>
      <c r="G4298"/>
      <c r="H4298"/>
    </row>
    <row r="4299" spans="1:8">
      <c r="A4299"/>
      <c r="B4299"/>
      <c r="C4299"/>
      <c r="D4299"/>
      <c r="E4299"/>
      <c r="F4299"/>
      <c r="G4299"/>
      <c r="H4299"/>
    </row>
    <row r="4300" spans="1:8">
      <c r="A4300"/>
      <c r="B4300"/>
      <c r="C4300"/>
      <c r="D4300"/>
      <c r="E4300"/>
      <c r="F4300"/>
      <c r="G4300"/>
      <c r="H4300"/>
    </row>
    <row r="4301" spans="1:8">
      <c r="A4301"/>
      <c r="B4301"/>
      <c r="C4301"/>
      <c r="D4301"/>
      <c r="E4301"/>
      <c r="F4301"/>
      <c r="G4301"/>
      <c r="H4301"/>
    </row>
    <row r="4302" spans="1:8">
      <c r="A4302"/>
      <c r="B4302"/>
      <c r="C4302"/>
      <c r="D4302"/>
      <c r="E4302"/>
      <c r="F4302"/>
      <c r="G4302"/>
      <c r="H4302"/>
    </row>
    <row r="4303" spans="1:8">
      <c r="A4303"/>
      <c r="B4303"/>
      <c r="C4303"/>
      <c r="D4303"/>
      <c r="E4303"/>
      <c r="F4303"/>
      <c r="G4303"/>
      <c r="H4303"/>
    </row>
    <row r="4304" spans="1:8">
      <c r="A4304"/>
      <c r="B4304"/>
      <c r="C4304"/>
      <c r="D4304"/>
      <c r="E4304"/>
      <c r="F4304"/>
      <c r="G4304"/>
      <c r="H4304"/>
    </row>
    <row r="4305" spans="1:8">
      <c r="A4305"/>
      <c r="B4305"/>
      <c r="C4305"/>
      <c r="D4305"/>
      <c r="E4305"/>
      <c r="F4305"/>
      <c r="G4305"/>
      <c r="H4305"/>
    </row>
    <row r="4306" spans="1:8">
      <c r="A4306"/>
      <c r="B4306"/>
      <c r="C4306"/>
      <c r="D4306"/>
      <c r="E4306"/>
      <c r="F4306"/>
      <c r="G4306"/>
      <c r="H4306"/>
    </row>
    <row r="4307" spans="1:8">
      <c r="A4307"/>
      <c r="B4307"/>
      <c r="C4307"/>
      <c r="D4307"/>
      <c r="E4307"/>
      <c r="F4307"/>
      <c r="G4307"/>
      <c r="H4307"/>
    </row>
    <row r="4308" spans="1:8">
      <c r="A4308"/>
      <c r="B4308"/>
      <c r="C4308"/>
      <c r="D4308"/>
      <c r="E4308"/>
      <c r="F4308"/>
      <c r="G4308"/>
      <c r="H4308"/>
    </row>
    <row r="4309" spans="1:8">
      <c r="A4309"/>
      <c r="B4309"/>
      <c r="C4309"/>
      <c r="D4309"/>
      <c r="E4309"/>
      <c r="F4309"/>
      <c r="G4309"/>
      <c r="H4309"/>
    </row>
    <row r="4310" spans="1:8">
      <c r="A4310"/>
      <c r="B4310"/>
      <c r="C4310"/>
      <c r="D4310"/>
      <c r="E4310"/>
      <c r="F4310"/>
      <c r="G4310"/>
      <c r="H4310"/>
    </row>
    <row r="4311" spans="1:8">
      <c r="A4311"/>
      <c r="B4311"/>
      <c r="C4311"/>
      <c r="D4311"/>
      <c r="E4311"/>
      <c r="F4311"/>
      <c r="G4311"/>
      <c r="H4311"/>
    </row>
    <row r="4312" spans="1:8">
      <c r="A4312"/>
      <c r="B4312"/>
      <c r="C4312"/>
      <c r="D4312"/>
      <c r="E4312"/>
      <c r="F4312"/>
      <c r="G4312"/>
      <c r="H4312"/>
    </row>
    <row r="4313" spans="1:8">
      <c r="A4313"/>
      <c r="B4313"/>
      <c r="C4313"/>
      <c r="D4313"/>
      <c r="E4313"/>
      <c r="F4313"/>
      <c r="G4313"/>
      <c r="H4313"/>
    </row>
    <row r="4314" spans="1:8">
      <c r="A4314"/>
      <c r="B4314"/>
      <c r="C4314"/>
      <c r="D4314"/>
      <c r="E4314"/>
      <c r="F4314"/>
      <c r="G4314"/>
      <c r="H4314"/>
    </row>
    <row r="4315" spans="1:8">
      <c r="A4315"/>
      <c r="B4315"/>
      <c r="C4315"/>
      <c r="D4315"/>
      <c r="E4315"/>
      <c r="F4315"/>
      <c r="G4315"/>
      <c r="H4315"/>
    </row>
    <row r="4316" spans="1:8">
      <c r="A4316"/>
      <c r="B4316"/>
      <c r="C4316"/>
      <c r="D4316"/>
      <c r="E4316"/>
      <c r="F4316"/>
      <c r="G4316"/>
      <c r="H4316"/>
    </row>
    <row r="4317" spans="1:8">
      <c r="A4317"/>
      <c r="B4317"/>
      <c r="C4317"/>
      <c r="D4317"/>
      <c r="E4317"/>
      <c r="F4317"/>
      <c r="G4317"/>
      <c r="H4317"/>
    </row>
    <row r="4318" spans="1:8">
      <c r="A4318"/>
      <c r="B4318"/>
      <c r="C4318"/>
      <c r="D4318"/>
      <c r="E4318"/>
      <c r="F4318"/>
      <c r="G4318"/>
      <c r="H4318"/>
    </row>
    <row r="4319" spans="1:8">
      <c r="A4319"/>
      <c r="B4319"/>
      <c r="C4319"/>
      <c r="D4319"/>
      <c r="E4319"/>
      <c r="F4319"/>
      <c r="G4319"/>
      <c r="H4319"/>
    </row>
    <row r="4320" spans="1:8">
      <c r="A4320"/>
      <c r="B4320"/>
      <c r="C4320"/>
      <c r="D4320"/>
      <c r="E4320"/>
      <c r="F4320"/>
      <c r="G4320"/>
      <c r="H4320"/>
    </row>
    <row r="4321" spans="1:8">
      <c r="A4321"/>
      <c r="B4321"/>
      <c r="C4321"/>
      <c r="D4321"/>
      <c r="E4321"/>
      <c r="F4321"/>
      <c r="G4321"/>
      <c r="H4321"/>
    </row>
    <row r="4322" spans="1:8">
      <c r="A4322"/>
      <c r="B4322"/>
      <c r="C4322"/>
      <c r="D4322"/>
      <c r="E4322"/>
      <c r="F4322"/>
      <c r="G4322"/>
      <c r="H4322"/>
    </row>
    <row r="4323" spans="1:8">
      <c r="A4323"/>
      <c r="B4323"/>
      <c r="C4323"/>
      <c r="D4323"/>
      <c r="E4323"/>
      <c r="F4323"/>
      <c r="G4323"/>
      <c r="H4323"/>
    </row>
    <row r="4324" spans="1:8">
      <c r="A4324"/>
      <c r="B4324"/>
      <c r="C4324"/>
      <c r="D4324"/>
      <c r="E4324"/>
      <c r="F4324"/>
      <c r="G4324"/>
      <c r="H4324"/>
    </row>
    <row r="4325" spans="1:8">
      <c r="A4325"/>
      <c r="B4325"/>
      <c r="C4325"/>
      <c r="D4325"/>
      <c r="E4325"/>
      <c r="F4325"/>
      <c r="G4325"/>
      <c r="H4325"/>
    </row>
    <row r="4326" spans="1:8">
      <c r="A4326"/>
      <c r="B4326"/>
      <c r="C4326"/>
      <c r="D4326"/>
      <c r="E4326"/>
      <c r="F4326"/>
      <c r="G4326"/>
      <c r="H4326"/>
    </row>
    <row r="4327" spans="1:8">
      <c r="A4327"/>
      <c r="B4327"/>
      <c r="C4327"/>
      <c r="D4327"/>
      <c r="E4327"/>
      <c r="F4327"/>
      <c r="G4327"/>
      <c r="H4327"/>
    </row>
    <row r="4328" spans="1:8">
      <c r="A4328"/>
      <c r="B4328"/>
      <c r="C4328"/>
      <c r="D4328"/>
      <c r="E4328"/>
      <c r="F4328"/>
      <c r="G4328"/>
      <c r="H4328"/>
    </row>
    <row r="4329" spans="1:8">
      <c r="A4329"/>
      <c r="B4329"/>
      <c r="C4329"/>
      <c r="D4329"/>
      <c r="E4329"/>
      <c r="F4329"/>
      <c r="G4329"/>
      <c r="H4329"/>
    </row>
    <row r="4330" spans="1:8">
      <c r="A4330"/>
      <c r="B4330"/>
      <c r="C4330"/>
      <c r="D4330"/>
      <c r="E4330"/>
      <c r="F4330"/>
      <c r="G4330"/>
      <c r="H4330"/>
    </row>
    <row r="4331" spans="1:8">
      <c r="A4331"/>
      <c r="B4331"/>
      <c r="C4331"/>
      <c r="D4331"/>
      <c r="E4331"/>
      <c r="F4331"/>
      <c r="G4331"/>
      <c r="H4331"/>
    </row>
    <row r="4332" spans="1:8">
      <c r="A4332"/>
      <c r="B4332"/>
      <c r="C4332"/>
      <c r="D4332"/>
      <c r="E4332"/>
      <c r="F4332"/>
      <c r="G4332"/>
      <c r="H4332"/>
    </row>
    <row r="4333" spans="1:8">
      <c r="A4333"/>
      <c r="B4333"/>
      <c r="C4333"/>
      <c r="D4333"/>
      <c r="E4333"/>
      <c r="F4333"/>
      <c r="G4333"/>
      <c r="H4333"/>
    </row>
    <row r="4334" spans="1:8">
      <c r="A4334"/>
      <c r="B4334"/>
      <c r="C4334"/>
      <c r="D4334"/>
      <c r="E4334"/>
      <c r="F4334"/>
      <c r="G4334"/>
      <c r="H4334"/>
    </row>
    <row r="4335" spans="1:8">
      <c r="A4335"/>
      <c r="B4335"/>
      <c r="C4335"/>
      <c r="D4335"/>
      <c r="E4335"/>
      <c r="F4335"/>
      <c r="G4335"/>
      <c r="H4335"/>
    </row>
    <row r="4336" spans="1:8">
      <c r="A4336"/>
      <c r="B4336"/>
      <c r="C4336"/>
      <c r="D4336"/>
      <c r="E4336"/>
      <c r="F4336"/>
      <c r="G4336"/>
      <c r="H4336"/>
    </row>
    <row r="4337" spans="1:8">
      <c r="A4337"/>
      <c r="B4337"/>
      <c r="C4337"/>
      <c r="D4337"/>
      <c r="E4337"/>
      <c r="F4337"/>
      <c r="G4337"/>
      <c r="H4337"/>
    </row>
    <row r="4338" spans="1:8">
      <c r="A4338"/>
      <c r="B4338"/>
      <c r="C4338"/>
      <c r="D4338"/>
      <c r="E4338"/>
      <c r="F4338"/>
      <c r="G4338"/>
      <c r="H4338"/>
    </row>
    <row r="4339" spans="1:8">
      <c r="A4339"/>
      <c r="B4339"/>
      <c r="C4339"/>
      <c r="D4339"/>
      <c r="E4339"/>
      <c r="F4339"/>
      <c r="G4339"/>
      <c r="H4339"/>
    </row>
    <row r="4340" spans="1:8">
      <c r="A4340"/>
      <c r="B4340"/>
      <c r="C4340"/>
      <c r="D4340"/>
      <c r="E4340"/>
      <c r="F4340"/>
      <c r="G4340"/>
      <c r="H4340"/>
    </row>
    <row r="4341" spans="1:8">
      <c r="A4341"/>
      <c r="B4341"/>
      <c r="C4341"/>
      <c r="D4341"/>
      <c r="E4341"/>
      <c r="F4341"/>
      <c r="G4341"/>
      <c r="H4341"/>
    </row>
    <row r="4342" spans="1:8">
      <c r="A4342"/>
      <c r="B4342"/>
      <c r="C4342"/>
      <c r="D4342"/>
      <c r="E4342"/>
      <c r="F4342"/>
      <c r="G4342"/>
      <c r="H4342"/>
    </row>
    <row r="4343" spans="1:8">
      <c r="A4343"/>
      <c r="B4343"/>
      <c r="C4343"/>
      <c r="D4343"/>
      <c r="E4343"/>
      <c r="F4343"/>
      <c r="G4343"/>
      <c r="H4343"/>
    </row>
    <row r="4344" spans="1:8">
      <c r="A4344"/>
      <c r="B4344"/>
      <c r="C4344"/>
      <c r="D4344"/>
      <c r="E4344"/>
      <c r="F4344"/>
      <c r="G4344"/>
      <c r="H4344"/>
    </row>
    <row r="4345" spans="1:8">
      <c r="A4345"/>
      <c r="B4345"/>
      <c r="C4345"/>
      <c r="D4345"/>
      <c r="E4345"/>
      <c r="F4345"/>
      <c r="G4345"/>
      <c r="H4345"/>
    </row>
    <row r="4346" spans="1:8">
      <c r="A4346"/>
      <c r="B4346"/>
      <c r="C4346"/>
      <c r="D4346"/>
      <c r="E4346"/>
      <c r="F4346"/>
      <c r="G4346"/>
      <c r="H4346"/>
    </row>
    <row r="4347" spans="1:8">
      <c r="A4347"/>
      <c r="B4347"/>
      <c r="C4347"/>
      <c r="D4347"/>
      <c r="E4347"/>
      <c r="F4347"/>
      <c r="G4347"/>
      <c r="H4347"/>
    </row>
    <row r="4348" spans="1:8">
      <c r="A4348"/>
      <c r="B4348"/>
      <c r="C4348"/>
      <c r="D4348"/>
      <c r="E4348"/>
      <c r="F4348"/>
      <c r="G4348"/>
      <c r="H4348"/>
    </row>
    <row r="4349" spans="1:8">
      <c r="A4349"/>
      <c r="B4349"/>
      <c r="C4349"/>
      <c r="D4349"/>
      <c r="E4349"/>
      <c r="F4349"/>
      <c r="G4349"/>
      <c r="H4349"/>
    </row>
    <row r="4350" spans="1:8">
      <c r="A4350"/>
      <c r="B4350"/>
      <c r="C4350"/>
      <c r="D4350"/>
      <c r="E4350"/>
      <c r="F4350"/>
      <c r="G4350"/>
      <c r="H4350"/>
    </row>
    <row r="4351" spans="1:8">
      <c r="A4351"/>
      <c r="B4351"/>
      <c r="C4351"/>
      <c r="D4351"/>
      <c r="E4351"/>
      <c r="F4351"/>
      <c r="G4351"/>
      <c r="H4351"/>
    </row>
    <row r="4352" spans="1:8">
      <c r="A4352"/>
      <c r="B4352"/>
      <c r="C4352"/>
      <c r="D4352"/>
      <c r="E4352"/>
      <c r="F4352"/>
      <c r="G4352"/>
      <c r="H4352"/>
    </row>
    <row r="4353" spans="1:8">
      <c r="A4353"/>
      <c r="B4353"/>
      <c r="C4353"/>
      <c r="D4353"/>
      <c r="E4353"/>
      <c r="F4353"/>
      <c r="G4353"/>
      <c r="H4353"/>
    </row>
    <row r="4354" spans="1:8">
      <c r="A4354"/>
      <c r="B4354"/>
      <c r="C4354"/>
      <c r="D4354"/>
      <c r="E4354"/>
      <c r="F4354"/>
      <c r="G4354"/>
      <c r="H4354"/>
    </row>
    <row r="4355" spans="1:8">
      <c r="A4355"/>
      <c r="B4355"/>
      <c r="C4355"/>
      <c r="D4355"/>
      <c r="E4355"/>
      <c r="F4355"/>
      <c r="G4355"/>
      <c r="H4355"/>
    </row>
    <row r="4356" spans="1:8">
      <c r="A4356"/>
      <c r="B4356"/>
      <c r="C4356"/>
      <c r="D4356"/>
      <c r="E4356"/>
      <c r="F4356"/>
      <c r="G4356"/>
      <c r="H4356"/>
    </row>
    <row r="4357" spans="1:8">
      <c r="A4357"/>
      <c r="B4357"/>
      <c r="C4357"/>
      <c r="D4357"/>
      <c r="E4357"/>
      <c r="F4357"/>
      <c r="G4357"/>
      <c r="H4357"/>
    </row>
    <row r="4358" spans="1:8">
      <c r="A4358"/>
      <c r="B4358"/>
      <c r="C4358"/>
      <c r="D4358"/>
      <c r="E4358"/>
      <c r="F4358"/>
      <c r="G4358"/>
      <c r="H4358"/>
    </row>
    <row r="4359" spans="1:8">
      <c r="A4359"/>
      <c r="B4359"/>
      <c r="C4359"/>
      <c r="D4359"/>
      <c r="E4359"/>
      <c r="F4359"/>
      <c r="G4359"/>
      <c r="H4359"/>
    </row>
    <row r="4360" spans="1:8">
      <c r="A4360"/>
      <c r="B4360"/>
      <c r="C4360"/>
      <c r="D4360"/>
      <c r="E4360"/>
      <c r="F4360"/>
      <c r="G4360"/>
      <c r="H4360"/>
    </row>
    <row r="4361" spans="1:8">
      <c r="A4361"/>
      <c r="B4361"/>
      <c r="C4361"/>
      <c r="D4361"/>
      <c r="E4361"/>
      <c r="F4361"/>
      <c r="G4361"/>
      <c r="H4361"/>
    </row>
    <row r="4362" spans="1:8">
      <c r="A4362"/>
      <c r="B4362"/>
      <c r="C4362"/>
      <c r="D4362"/>
      <c r="E4362"/>
      <c r="F4362"/>
      <c r="G4362"/>
      <c r="H4362"/>
    </row>
    <row r="4363" spans="1:8">
      <c r="A4363"/>
      <c r="B4363"/>
      <c r="C4363"/>
      <c r="D4363"/>
      <c r="E4363"/>
      <c r="F4363"/>
      <c r="G4363"/>
      <c r="H4363"/>
    </row>
    <row r="4364" spans="1:8">
      <c r="A4364"/>
      <c r="B4364"/>
      <c r="C4364"/>
      <c r="D4364"/>
      <c r="E4364"/>
      <c r="F4364"/>
      <c r="G4364"/>
      <c r="H4364"/>
    </row>
    <row r="4365" spans="1:8">
      <c r="A4365"/>
      <c r="B4365"/>
      <c r="C4365"/>
      <c r="D4365"/>
      <c r="E4365"/>
      <c r="F4365"/>
      <c r="G4365"/>
      <c r="H4365"/>
    </row>
    <row r="4366" spans="1:8">
      <c r="A4366"/>
      <c r="B4366"/>
      <c r="C4366"/>
      <c r="D4366"/>
      <c r="E4366"/>
      <c r="F4366"/>
      <c r="G4366"/>
      <c r="H4366"/>
    </row>
    <row r="4367" spans="1:8">
      <c r="A4367"/>
      <c r="B4367"/>
      <c r="C4367"/>
      <c r="D4367"/>
      <c r="E4367"/>
      <c r="F4367"/>
      <c r="G4367"/>
      <c r="H4367"/>
    </row>
    <row r="4368" spans="1:8">
      <c r="A4368"/>
      <c r="B4368"/>
      <c r="C4368"/>
      <c r="D4368"/>
      <c r="E4368"/>
      <c r="F4368"/>
      <c r="G4368"/>
      <c r="H4368"/>
    </row>
    <row r="4369" spans="1:8">
      <c r="A4369"/>
      <c r="B4369"/>
      <c r="C4369"/>
      <c r="D4369"/>
      <c r="E4369"/>
      <c r="F4369"/>
      <c r="G4369"/>
      <c r="H4369"/>
    </row>
    <row r="4370" spans="1:8">
      <c r="A4370"/>
      <c r="B4370"/>
      <c r="C4370"/>
      <c r="D4370"/>
      <c r="E4370"/>
      <c r="F4370"/>
      <c r="G4370"/>
      <c r="H4370"/>
    </row>
    <row r="4371" spans="1:8">
      <c r="A4371"/>
      <c r="B4371"/>
      <c r="C4371"/>
      <c r="D4371"/>
      <c r="E4371"/>
      <c r="F4371"/>
      <c r="G4371"/>
      <c r="H4371"/>
    </row>
    <row r="4372" spans="1:8">
      <c r="A4372"/>
      <c r="B4372"/>
      <c r="C4372"/>
      <c r="D4372"/>
      <c r="E4372"/>
      <c r="F4372"/>
      <c r="G4372"/>
      <c r="H4372"/>
    </row>
    <row r="4373" spans="1:8">
      <c r="A4373"/>
      <c r="B4373"/>
      <c r="C4373"/>
      <c r="D4373"/>
      <c r="E4373"/>
      <c r="F4373"/>
      <c r="G4373"/>
      <c r="H4373"/>
    </row>
    <row r="4374" spans="1:8">
      <c r="A4374"/>
      <c r="B4374"/>
      <c r="C4374"/>
      <c r="D4374"/>
      <c r="E4374"/>
      <c r="F4374"/>
      <c r="G4374"/>
      <c r="H4374"/>
    </row>
    <row r="4375" spans="1:8">
      <c r="A4375"/>
      <c r="B4375"/>
      <c r="C4375"/>
      <c r="D4375"/>
      <c r="E4375"/>
      <c r="F4375"/>
      <c r="G4375"/>
      <c r="H4375"/>
    </row>
    <row r="4376" spans="1:8">
      <c r="A4376"/>
      <c r="B4376"/>
      <c r="C4376"/>
      <c r="D4376"/>
      <c r="E4376"/>
      <c r="F4376"/>
      <c r="G4376"/>
      <c r="H4376"/>
    </row>
    <row r="4377" spans="1:8">
      <c r="A4377"/>
      <c r="B4377"/>
      <c r="C4377"/>
      <c r="D4377"/>
      <c r="E4377"/>
      <c r="F4377"/>
      <c r="G4377"/>
      <c r="H4377"/>
    </row>
    <row r="4378" spans="1:8">
      <c r="A4378"/>
      <c r="B4378"/>
      <c r="C4378"/>
      <c r="D4378"/>
      <c r="E4378"/>
      <c r="F4378"/>
      <c r="G4378"/>
      <c r="H4378"/>
    </row>
    <row r="4379" spans="1:8">
      <c r="A4379"/>
      <c r="B4379"/>
      <c r="C4379"/>
      <c r="D4379"/>
      <c r="E4379"/>
      <c r="F4379"/>
      <c r="G4379"/>
      <c r="H4379"/>
    </row>
    <row r="4380" spans="1:8">
      <c r="A4380"/>
      <c r="B4380"/>
      <c r="C4380"/>
      <c r="D4380"/>
      <c r="E4380"/>
      <c r="F4380"/>
      <c r="G4380"/>
      <c r="H4380"/>
    </row>
    <row r="4381" spans="1:8">
      <c r="A4381"/>
      <c r="B4381"/>
      <c r="C4381"/>
      <c r="D4381"/>
      <c r="E4381"/>
      <c r="F4381"/>
      <c r="G4381"/>
      <c r="H4381"/>
    </row>
    <row r="4382" spans="1:8">
      <c r="A4382"/>
      <c r="B4382"/>
      <c r="C4382"/>
      <c r="D4382"/>
      <c r="E4382"/>
      <c r="F4382"/>
      <c r="G4382"/>
      <c r="H4382"/>
    </row>
    <row r="4383" spans="1:8">
      <c r="A4383"/>
      <c r="B4383"/>
      <c r="C4383"/>
      <c r="D4383"/>
      <c r="E4383"/>
      <c r="F4383"/>
      <c r="G4383"/>
      <c r="H4383"/>
    </row>
    <row r="4384" spans="1:8">
      <c r="A4384"/>
      <c r="B4384"/>
      <c r="C4384"/>
      <c r="D4384"/>
      <c r="E4384"/>
      <c r="F4384"/>
      <c r="G4384"/>
      <c r="H4384"/>
    </row>
    <row r="4385" spans="1:8">
      <c r="A4385"/>
      <c r="B4385"/>
      <c r="C4385"/>
      <c r="D4385"/>
      <c r="E4385"/>
      <c r="F4385"/>
      <c r="G4385"/>
      <c r="H4385"/>
    </row>
    <row r="4386" spans="1:8">
      <c r="A4386"/>
      <c r="B4386"/>
      <c r="C4386"/>
      <c r="D4386"/>
      <c r="E4386"/>
      <c r="F4386"/>
      <c r="G4386"/>
      <c r="H4386"/>
    </row>
    <row r="4387" spans="1:8">
      <c r="A4387"/>
      <c r="B4387"/>
      <c r="C4387"/>
      <c r="D4387"/>
      <c r="E4387"/>
      <c r="F4387"/>
      <c r="G4387"/>
      <c r="H4387"/>
    </row>
    <row r="4388" spans="1:8">
      <c r="A4388"/>
      <c r="B4388"/>
      <c r="C4388"/>
      <c r="D4388"/>
      <c r="E4388"/>
      <c r="F4388"/>
      <c r="G4388"/>
      <c r="H4388"/>
    </row>
    <row r="4389" spans="1:8">
      <c r="A4389"/>
      <c r="B4389"/>
      <c r="C4389"/>
      <c r="D4389"/>
      <c r="E4389"/>
      <c r="F4389"/>
      <c r="G4389"/>
      <c r="H4389"/>
    </row>
    <row r="4390" spans="1:8">
      <c r="A4390"/>
      <c r="B4390"/>
      <c r="C4390"/>
      <c r="D4390"/>
      <c r="E4390"/>
      <c r="F4390"/>
      <c r="G4390"/>
      <c r="H4390"/>
    </row>
    <row r="4391" spans="1:8">
      <c r="A4391"/>
      <c r="B4391"/>
      <c r="C4391"/>
      <c r="D4391"/>
      <c r="E4391"/>
      <c r="F4391"/>
      <c r="G4391"/>
      <c r="H4391"/>
    </row>
    <row r="4392" spans="1:8">
      <c r="A4392"/>
      <c r="B4392"/>
      <c r="C4392"/>
      <c r="D4392"/>
      <c r="E4392"/>
      <c r="F4392"/>
      <c r="G4392"/>
      <c r="H4392"/>
    </row>
    <row r="4393" spans="1:8">
      <c r="A4393"/>
      <c r="B4393"/>
      <c r="C4393"/>
      <c r="D4393"/>
      <c r="E4393"/>
      <c r="F4393"/>
      <c r="G4393"/>
      <c r="H4393"/>
    </row>
    <row r="4394" spans="1:8">
      <c r="A4394"/>
      <c r="B4394"/>
      <c r="C4394"/>
      <c r="D4394"/>
      <c r="E4394"/>
      <c r="F4394"/>
      <c r="G4394"/>
      <c r="H4394"/>
    </row>
    <row r="4395" spans="1:8">
      <c r="A4395"/>
      <c r="B4395"/>
      <c r="C4395"/>
      <c r="D4395"/>
      <c r="E4395"/>
      <c r="F4395"/>
      <c r="G4395"/>
      <c r="H4395"/>
    </row>
    <row r="4396" spans="1:8">
      <c r="A4396"/>
      <c r="B4396"/>
      <c r="C4396"/>
      <c r="D4396"/>
      <c r="E4396"/>
      <c r="F4396"/>
      <c r="G4396"/>
      <c r="H4396"/>
    </row>
    <row r="4397" spans="1:8">
      <c r="A4397"/>
      <c r="B4397"/>
      <c r="C4397"/>
      <c r="D4397"/>
      <c r="E4397"/>
      <c r="F4397"/>
      <c r="G4397"/>
      <c r="H4397"/>
    </row>
    <row r="4398" spans="1:8">
      <c r="A4398"/>
      <c r="B4398"/>
      <c r="C4398"/>
      <c r="D4398"/>
      <c r="E4398"/>
      <c r="F4398"/>
      <c r="G4398"/>
      <c r="H4398"/>
    </row>
    <row r="4399" spans="1:8">
      <c r="A4399"/>
      <c r="B4399"/>
      <c r="C4399"/>
      <c r="D4399"/>
      <c r="E4399"/>
      <c r="F4399"/>
      <c r="G4399"/>
      <c r="H4399"/>
    </row>
    <row r="4400" spans="1:8">
      <c r="A4400"/>
      <c r="B4400"/>
      <c r="C4400"/>
      <c r="D4400"/>
      <c r="E4400"/>
      <c r="F4400"/>
      <c r="G4400"/>
      <c r="H4400"/>
    </row>
    <row r="4401" spans="1:8">
      <c r="A4401"/>
      <c r="B4401"/>
      <c r="C4401"/>
      <c r="D4401"/>
      <c r="E4401"/>
      <c r="F4401"/>
      <c r="G4401"/>
      <c r="H4401"/>
    </row>
    <row r="4402" spans="1:8">
      <c r="A4402"/>
      <c r="B4402"/>
      <c r="C4402"/>
      <c r="D4402"/>
      <c r="E4402"/>
      <c r="F4402"/>
      <c r="G4402"/>
      <c r="H4402"/>
    </row>
    <row r="4403" spans="1:8">
      <c r="A4403"/>
      <c r="B4403"/>
      <c r="C4403"/>
      <c r="D4403"/>
      <c r="E4403"/>
      <c r="F4403"/>
      <c r="G4403"/>
      <c r="H4403"/>
    </row>
    <row r="4404" spans="1:8">
      <c r="A4404"/>
      <c r="B4404"/>
      <c r="C4404"/>
      <c r="D4404"/>
      <c r="E4404"/>
      <c r="F4404"/>
      <c r="G4404"/>
      <c r="H4404"/>
    </row>
    <row r="4405" spans="1:8">
      <c r="A4405"/>
      <c r="B4405"/>
      <c r="C4405"/>
      <c r="D4405"/>
      <c r="E4405"/>
      <c r="F4405"/>
      <c r="G4405"/>
      <c r="H4405"/>
    </row>
    <row r="4406" spans="1:8">
      <c r="A4406"/>
      <c r="B4406"/>
      <c r="C4406"/>
      <c r="D4406"/>
      <c r="E4406"/>
      <c r="F4406"/>
      <c r="G4406"/>
      <c r="H4406"/>
    </row>
    <row r="4407" spans="1:8">
      <c r="A4407"/>
      <c r="B4407"/>
      <c r="C4407"/>
      <c r="D4407"/>
      <c r="E4407"/>
      <c r="F4407"/>
      <c r="G4407"/>
      <c r="H4407"/>
    </row>
    <row r="4408" spans="1:8">
      <c r="A4408"/>
      <c r="B4408"/>
      <c r="C4408"/>
      <c r="D4408"/>
      <c r="E4408"/>
      <c r="F4408"/>
      <c r="G4408"/>
      <c r="H4408"/>
    </row>
    <row r="4409" spans="1:8">
      <c r="A4409"/>
      <c r="B4409"/>
      <c r="C4409"/>
      <c r="D4409"/>
      <c r="E4409"/>
      <c r="F4409"/>
      <c r="G4409"/>
      <c r="H4409"/>
    </row>
    <row r="4410" spans="1:8">
      <c r="A4410"/>
      <c r="B4410"/>
      <c r="C4410"/>
      <c r="D4410"/>
      <c r="E4410"/>
      <c r="F4410"/>
      <c r="G4410"/>
      <c r="H4410"/>
    </row>
    <row r="4411" spans="1:8">
      <c r="A4411"/>
      <c r="B4411"/>
      <c r="C4411"/>
      <c r="D4411"/>
      <c r="E4411"/>
      <c r="F4411"/>
      <c r="G4411"/>
      <c r="H4411"/>
    </row>
    <row r="4412" spans="1:8">
      <c r="A4412"/>
      <c r="B4412"/>
      <c r="C4412"/>
      <c r="D4412"/>
      <c r="E4412"/>
      <c r="F4412"/>
      <c r="G4412"/>
      <c r="H4412"/>
    </row>
    <row r="4413" spans="1:8">
      <c r="A4413"/>
      <c r="B4413"/>
      <c r="C4413"/>
      <c r="D4413"/>
      <c r="E4413"/>
      <c r="F4413"/>
      <c r="G4413"/>
      <c r="H4413"/>
    </row>
    <row r="4414" spans="1:8">
      <c r="A4414"/>
      <c r="B4414"/>
      <c r="C4414"/>
      <c r="D4414"/>
      <c r="E4414"/>
      <c r="F4414"/>
      <c r="G4414"/>
      <c r="H4414"/>
    </row>
    <row r="4415" spans="1:8">
      <c r="A4415"/>
      <c r="B4415"/>
      <c r="C4415"/>
      <c r="D4415"/>
      <c r="E4415"/>
      <c r="F4415"/>
      <c r="G4415"/>
      <c r="H4415"/>
    </row>
    <row r="4416" spans="1:8">
      <c r="A4416"/>
      <c r="B4416"/>
      <c r="C4416"/>
      <c r="D4416"/>
      <c r="E4416"/>
      <c r="F4416"/>
      <c r="G4416"/>
      <c r="H4416"/>
    </row>
    <row r="4417" spans="1:8">
      <c r="A4417"/>
      <c r="B4417"/>
      <c r="C4417"/>
      <c r="D4417"/>
      <c r="E4417"/>
      <c r="F4417"/>
      <c r="G4417"/>
      <c r="H4417"/>
    </row>
    <row r="4418" spans="1:8">
      <c r="A4418"/>
      <c r="B4418"/>
      <c r="C4418"/>
      <c r="D4418"/>
      <c r="E4418"/>
      <c r="F4418"/>
      <c r="G4418"/>
      <c r="H4418"/>
    </row>
    <row r="4419" spans="1:8">
      <c r="A4419"/>
      <c r="B4419"/>
      <c r="C4419"/>
      <c r="D4419"/>
      <c r="E4419"/>
      <c r="F4419"/>
      <c r="G4419"/>
      <c r="H4419"/>
    </row>
    <row r="4420" spans="1:8">
      <c r="A4420"/>
      <c r="B4420"/>
      <c r="C4420"/>
      <c r="D4420"/>
      <c r="E4420"/>
      <c r="F4420"/>
      <c r="G4420"/>
      <c r="H4420"/>
    </row>
    <row r="4421" spans="1:8">
      <c r="A4421"/>
      <c r="B4421"/>
      <c r="C4421"/>
      <c r="D4421"/>
      <c r="E4421"/>
      <c r="F4421"/>
      <c r="G4421"/>
      <c r="H4421"/>
    </row>
    <row r="4422" spans="1:8">
      <c r="A4422"/>
      <c r="B4422"/>
      <c r="C4422"/>
      <c r="D4422"/>
      <c r="E4422"/>
      <c r="F4422"/>
      <c r="G4422"/>
      <c r="H4422"/>
    </row>
    <row r="4423" spans="1:8">
      <c r="A4423"/>
      <c r="B4423"/>
      <c r="C4423"/>
      <c r="D4423"/>
      <c r="E4423"/>
      <c r="F4423"/>
      <c r="G4423"/>
      <c r="H4423"/>
    </row>
    <row r="4424" spans="1:8">
      <c r="A4424"/>
      <c r="B4424"/>
      <c r="C4424"/>
      <c r="D4424"/>
      <c r="E4424"/>
      <c r="F4424"/>
      <c r="G4424"/>
      <c r="H4424"/>
    </row>
    <row r="4425" spans="1:8">
      <c r="A4425"/>
      <c r="B4425"/>
      <c r="C4425"/>
      <c r="D4425"/>
      <c r="E4425"/>
      <c r="F4425"/>
      <c r="G4425"/>
      <c r="H4425"/>
    </row>
    <row r="4426" spans="1:8">
      <c r="A4426"/>
      <c r="B4426"/>
      <c r="C4426"/>
      <c r="D4426"/>
      <c r="E4426"/>
      <c r="F4426"/>
      <c r="G4426"/>
      <c r="H4426"/>
    </row>
    <row r="4427" spans="1:8">
      <c r="A4427"/>
      <c r="B4427"/>
      <c r="C4427"/>
      <c r="D4427"/>
      <c r="E4427"/>
      <c r="F4427"/>
      <c r="G4427"/>
      <c r="H4427"/>
    </row>
    <row r="4428" spans="1:8">
      <c r="A4428"/>
      <c r="B4428"/>
      <c r="C4428"/>
      <c r="D4428"/>
      <c r="E4428"/>
      <c r="F4428"/>
      <c r="G4428"/>
      <c r="H4428"/>
    </row>
    <row r="4429" spans="1:8">
      <c r="A4429"/>
      <c r="B4429"/>
      <c r="C4429"/>
      <c r="D4429"/>
      <c r="E4429"/>
      <c r="F4429"/>
      <c r="G4429"/>
      <c r="H4429"/>
    </row>
    <row r="4430" spans="1:8">
      <c r="A4430"/>
      <c r="B4430"/>
      <c r="C4430"/>
      <c r="D4430"/>
      <c r="E4430"/>
      <c r="F4430"/>
      <c r="G4430"/>
      <c r="H4430"/>
    </row>
    <row r="4431" spans="1:8">
      <c r="A4431"/>
      <c r="B4431"/>
      <c r="C4431"/>
      <c r="D4431"/>
      <c r="E4431"/>
      <c r="F4431"/>
      <c r="G4431"/>
      <c r="H4431"/>
    </row>
    <row r="4432" spans="1:8">
      <c r="A4432"/>
      <c r="B4432"/>
      <c r="C4432"/>
      <c r="D4432"/>
      <c r="E4432"/>
      <c r="F4432"/>
      <c r="G4432"/>
      <c r="H4432"/>
    </row>
    <row r="4433" spans="1:8">
      <c r="A4433"/>
      <c r="B4433"/>
      <c r="C4433"/>
      <c r="D4433"/>
      <c r="E4433"/>
      <c r="F4433"/>
      <c r="G4433"/>
      <c r="H4433"/>
    </row>
    <row r="4434" spans="1:8">
      <c r="A4434"/>
      <c r="B4434"/>
      <c r="C4434"/>
      <c r="D4434"/>
      <c r="E4434"/>
      <c r="F4434"/>
      <c r="G4434"/>
      <c r="H4434"/>
    </row>
    <row r="4435" spans="1:8">
      <c r="A4435"/>
      <c r="B4435"/>
      <c r="C4435"/>
      <c r="D4435"/>
      <c r="E4435"/>
      <c r="F4435"/>
      <c r="G4435"/>
      <c r="H4435"/>
    </row>
    <row r="4436" spans="1:8">
      <c r="A4436"/>
      <c r="B4436"/>
      <c r="C4436"/>
      <c r="D4436"/>
      <c r="E4436"/>
      <c r="F4436"/>
      <c r="G4436"/>
      <c r="H4436"/>
    </row>
    <row r="4437" spans="1:8">
      <c r="A4437"/>
      <c r="B4437"/>
      <c r="C4437"/>
      <c r="D4437"/>
      <c r="E4437"/>
      <c r="F4437"/>
      <c r="G4437"/>
      <c r="H4437"/>
    </row>
    <row r="4438" spans="1:8">
      <c r="A4438"/>
      <c r="B4438"/>
      <c r="C4438"/>
      <c r="D4438"/>
      <c r="E4438"/>
      <c r="F4438"/>
      <c r="G4438"/>
      <c r="H4438"/>
    </row>
    <row r="4439" spans="1:8">
      <c r="A4439"/>
      <c r="B4439"/>
      <c r="C4439"/>
      <c r="D4439"/>
      <c r="E4439"/>
      <c r="F4439"/>
      <c r="G4439"/>
      <c r="H4439"/>
    </row>
    <row r="4440" spans="1:8">
      <c r="A4440"/>
      <c r="B4440"/>
      <c r="C4440"/>
      <c r="D4440"/>
      <c r="E4440"/>
      <c r="F4440"/>
      <c r="G4440"/>
      <c r="H4440"/>
    </row>
    <row r="4441" spans="1:8">
      <c r="A4441"/>
      <c r="B4441"/>
      <c r="C4441"/>
      <c r="D4441"/>
      <c r="E4441"/>
      <c r="F4441"/>
      <c r="G4441"/>
      <c r="H4441"/>
    </row>
    <row r="4442" spans="1:8">
      <c r="A4442"/>
      <c r="B4442"/>
      <c r="C4442"/>
      <c r="D4442"/>
      <c r="E4442"/>
      <c r="F4442"/>
      <c r="G4442"/>
      <c r="H4442"/>
    </row>
    <row r="4443" spans="1:8">
      <c r="A4443"/>
      <c r="B4443"/>
      <c r="C4443"/>
      <c r="D4443"/>
      <c r="E4443"/>
      <c r="F4443"/>
      <c r="G4443"/>
      <c r="H4443"/>
    </row>
    <row r="4444" spans="1:8">
      <c r="A4444"/>
      <c r="B4444"/>
      <c r="C4444"/>
      <c r="D4444"/>
      <c r="E4444"/>
      <c r="F4444"/>
      <c r="G4444"/>
      <c r="H4444"/>
    </row>
    <row r="4445" spans="1:8">
      <c r="A4445"/>
      <c r="B4445"/>
      <c r="C4445"/>
      <c r="D4445"/>
      <c r="E4445"/>
      <c r="F4445"/>
      <c r="G4445"/>
      <c r="H4445"/>
    </row>
    <row r="4446" spans="1:8">
      <c r="A4446"/>
      <c r="B4446"/>
      <c r="C4446"/>
      <c r="D4446"/>
      <c r="E4446"/>
      <c r="F4446"/>
      <c r="G4446"/>
      <c r="H4446"/>
    </row>
    <row r="4447" spans="1:8">
      <c r="A4447"/>
      <c r="B4447"/>
      <c r="C4447"/>
      <c r="D4447"/>
      <c r="E4447"/>
      <c r="F4447"/>
      <c r="G4447"/>
      <c r="H4447"/>
    </row>
    <row r="4448" spans="1:8">
      <c r="A4448"/>
      <c r="B4448"/>
      <c r="C4448"/>
      <c r="D4448"/>
      <c r="E4448"/>
      <c r="F4448"/>
      <c r="G4448"/>
      <c r="H4448"/>
    </row>
    <row r="4449" spans="1:8">
      <c r="A4449"/>
      <c r="B4449"/>
      <c r="C4449"/>
      <c r="D4449"/>
      <c r="E4449"/>
      <c r="F4449"/>
      <c r="G4449"/>
      <c r="H4449"/>
    </row>
    <row r="4450" spans="1:8">
      <c r="A4450"/>
      <c r="B4450"/>
      <c r="C4450"/>
      <c r="D4450"/>
      <c r="E4450"/>
      <c r="F4450"/>
      <c r="G4450"/>
      <c r="H4450"/>
    </row>
    <row r="4451" spans="1:8">
      <c r="A4451"/>
      <c r="B4451"/>
      <c r="C4451"/>
      <c r="D4451"/>
      <c r="E4451"/>
      <c r="F4451"/>
      <c r="G4451"/>
      <c r="H4451"/>
    </row>
    <row r="4452" spans="1:8">
      <c r="A4452"/>
      <c r="B4452"/>
      <c r="C4452"/>
      <c r="D4452"/>
      <c r="E4452"/>
      <c r="F4452"/>
      <c r="G4452"/>
      <c r="H4452"/>
    </row>
    <row r="4453" spans="1:8">
      <c r="A4453"/>
      <c r="B4453"/>
      <c r="C4453"/>
      <c r="D4453"/>
      <c r="E4453"/>
      <c r="F4453"/>
      <c r="G4453"/>
      <c r="H4453"/>
    </row>
    <row r="4454" spans="1:8">
      <c r="A4454"/>
      <c r="B4454"/>
      <c r="C4454"/>
      <c r="D4454"/>
      <c r="E4454"/>
      <c r="F4454"/>
      <c r="G4454"/>
      <c r="H4454"/>
    </row>
    <row r="4455" spans="1:8">
      <c r="A4455"/>
      <c r="B4455"/>
      <c r="C4455"/>
      <c r="D4455"/>
      <c r="E4455"/>
      <c r="F4455"/>
      <c r="G4455"/>
      <c r="H4455"/>
    </row>
    <row r="4456" spans="1:8">
      <c r="A4456"/>
      <c r="B4456"/>
      <c r="C4456"/>
      <c r="D4456"/>
      <c r="E4456"/>
      <c r="F4456"/>
      <c r="G4456"/>
      <c r="H4456"/>
    </row>
    <row r="4457" spans="1:8">
      <c r="A4457"/>
      <c r="B4457"/>
      <c r="C4457"/>
      <c r="D4457"/>
      <c r="E4457"/>
      <c r="F4457"/>
      <c r="G4457"/>
      <c r="H4457"/>
    </row>
    <row r="4458" spans="1:8">
      <c r="A4458"/>
      <c r="B4458"/>
      <c r="C4458"/>
      <c r="D4458"/>
      <c r="E4458"/>
      <c r="F4458"/>
      <c r="G4458"/>
      <c r="H4458"/>
    </row>
    <row r="4459" spans="1:8">
      <c r="A4459"/>
      <c r="B4459"/>
      <c r="C4459"/>
      <c r="D4459"/>
      <c r="E4459"/>
      <c r="F4459"/>
      <c r="G4459"/>
      <c r="H4459"/>
    </row>
    <row r="4460" spans="1:8">
      <c r="A4460"/>
      <c r="B4460"/>
      <c r="C4460"/>
      <c r="D4460"/>
      <c r="E4460"/>
      <c r="F4460"/>
      <c r="G4460"/>
      <c r="H4460"/>
    </row>
    <row r="4461" spans="1:8">
      <c r="A4461"/>
      <c r="B4461"/>
      <c r="C4461"/>
      <c r="D4461"/>
      <c r="E4461"/>
      <c r="F4461"/>
      <c r="G4461"/>
      <c r="H4461"/>
    </row>
    <row r="4462" spans="1:8">
      <c r="A4462"/>
      <c r="B4462"/>
      <c r="C4462"/>
      <c r="D4462"/>
      <c r="E4462"/>
      <c r="F4462"/>
      <c r="G4462"/>
      <c r="H4462"/>
    </row>
    <row r="4463" spans="1:8">
      <c r="A4463"/>
      <c r="B4463"/>
      <c r="C4463"/>
      <c r="D4463"/>
      <c r="E4463"/>
      <c r="F4463"/>
      <c r="G4463"/>
      <c r="H4463"/>
    </row>
    <row r="4464" spans="1:8">
      <c r="A4464"/>
      <c r="B4464"/>
      <c r="C4464"/>
      <c r="D4464"/>
      <c r="E4464"/>
      <c r="F4464"/>
      <c r="G4464"/>
      <c r="H4464"/>
    </row>
    <row r="4465" spans="1:8">
      <c r="A4465"/>
      <c r="B4465"/>
      <c r="C4465"/>
      <c r="D4465"/>
      <c r="E4465"/>
      <c r="F4465"/>
      <c r="G4465"/>
      <c r="H4465"/>
    </row>
    <row r="4466" spans="1:8">
      <c r="A4466"/>
      <c r="B4466"/>
      <c r="C4466"/>
      <c r="D4466"/>
      <c r="E4466"/>
      <c r="F4466"/>
      <c r="G4466"/>
      <c r="H4466"/>
    </row>
    <row r="4467" spans="1:8">
      <c r="A4467"/>
      <c r="B4467"/>
      <c r="C4467"/>
      <c r="D4467"/>
      <c r="E4467"/>
      <c r="F4467"/>
      <c r="G4467"/>
      <c r="H4467"/>
    </row>
    <row r="4468" spans="1:8">
      <c r="A4468"/>
      <c r="B4468"/>
      <c r="C4468"/>
      <c r="D4468"/>
      <c r="E4468"/>
      <c r="F4468"/>
      <c r="G4468"/>
      <c r="H4468"/>
    </row>
    <row r="4469" spans="1:8">
      <c r="A4469"/>
      <c r="B4469"/>
      <c r="C4469"/>
      <c r="D4469"/>
      <c r="E4469"/>
      <c r="F4469"/>
      <c r="G4469"/>
      <c r="H4469"/>
    </row>
    <row r="4470" spans="1:8">
      <c r="A4470"/>
      <c r="B4470"/>
      <c r="C4470"/>
      <c r="D4470"/>
      <c r="E4470"/>
      <c r="F4470"/>
      <c r="G4470"/>
      <c r="H4470"/>
    </row>
    <row r="4471" spans="1:8">
      <c r="A4471"/>
      <c r="B4471"/>
      <c r="C4471"/>
      <c r="D4471"/>
      <c r="E4471"/>
      <c r="F4471"/>
      <c r="G4471"/>
      <c r="H4471"/>
    </row>
    <row r="4472" spans="1:8">
      <c r="A4472"/>
      <c r="B4472"/>
      <c r="C4472"/>
      <c r="D4472"/>
      <c r="E4472"/>
      <c r="F4472"/>
      <c r="G4472"/>
      <c r="H4472"/>
    </row>
    <row r="4473" spans="1:8">
      <c r="A4473"/>
      <c r="B4473"/>
      <c r="C4473"/>
      <c r="D4473"/>
      <c r="E4473"/>
      <c r="F4473"/>
      <c r="G4473"/>
      <c r="H4473"/>
    </row>
    <row r="4474" spans="1:8">
      <c r="A4474"/>
      <c r="B4474"/>
      <c r="C4474"/>
      <c r="D4474"/>
      <c r="E4474"/>
      <c r="F4474"/>
      <c r="G4474"/>
      <c r="H4474"/>
    </row>
    <row r="4475" spans="1:8">
      <c r="A4475"/>
      <c r="B4475"/>
      <c r="C4475"/>
      <c r="D4475"/>
      <c r="E4475"/>
      <c r="F4475"/>
      <c r="G4475"/>
      <c r="H4475"/>
    </row>
    <row r="4476" spans="1:8">
      <c r="A4476"/>
      <c r="B4476"/>
      <c r="C4476"/>
      <c r="D4476"/>
      <c r="E4476"/>
      <c r="F4476"/>
      <c r="G4476"/>
      <c r="H4476"/>
    </row>
    <row r="4477" spans="1:8">
      <c r="A4477"/>
      <c r="B4477"/>
      <c r="C4477"/>
      <c r="D4477"/>
      <c r="E4477"/>
      <c r="F4477"/>
      <c r="G4477"/>
      <c r="H4477"/>
    </row>
    <row r="4478" spans="1:8">
      <c r="A4478"/>
      <c r="B4478"/>
      <c r="C4478"/>
      <c r="D4478"/>
      <c r="E4478"/>
      <c r="F4478"/>
      <c r="G4478"/>
      <c r="H4478"/>
    </row>
    <row r="4479" spans="1:8">
      <c r="A4479"/>
      <c r="B4479"/>
      <c r="C4479"/>
      <c r="D4479"/>
      <c r="E4479"/>
      <c r="F4479"/>
      <c r="G4479"/>
      <c r="H4479"/>
    </row>
    <row r="4480" spans="1:8">
      <c r="A4480"/>
      <c r="B4480"/>
      <c r="C4480"/>
      <c r="D4480"/>
      <c r="E4480"/>
      <c r="F4480"/>
      <c r="G4480"/>
      <c r="H4480"/>
    </row>
    <row r="4481" spans="1:8">
      <c r="A4481"/>
      <c r="B4481"/>
      <c r="C4481"/>
      <c r="D4481"/>
      <c r="E4481"/>
      <c r="F4481"/>
      <c r="G4481"/>
      <c r="H4481"/>
    </row>
    <row r="4482" spans="1:8">
      <c r="A4482"/>
      <c r="B4482"/>
      <c r="C4482"/>
      <c r="D4482"/>
      <c r="E4482"/>
      <c r="F4482"/>
      <c r="G4482"/>
      <c r="H4482"/>
    </row>
    <row r="4483" spans="1:8">
      <c r="A4483"/>
      <c r="B4483"/>
      <c r="C4483"/>
      <c r="D4483"/>
      <c r="E4483"/>
      <c r="F4483"/>
      <c r="G4483"/>
      <c r="H4483"/>
    </row>
    <row r="4484" spans="1:8">
      <c r="A4484"/>
      <c r="B4484"/>
      <c r="C4484"/>
      <c r="D4484"/>
      <c r="E4484"/>
      <c r="F4484"/>
      <c r="G4484"/>
      <c r="H4484"/>
    </row>
    <row r="4485" spans="1:8">
      <c r="A4485"/>
      <c r="B4485"/>
      <c r="C4485"/>
      <c r="D4485"/>
      <c r="E4485"/>
      <c r="F4485"/>
      <c r="G4485"/>
      <c r="H4485"/>
    </row>
    <row r="4486" spans="1:8">
      <c r="A4486"/>
      <c r="B4486"/>
      <c r="C4486"/>
      <c r="D4486"/>
      <c r="E4486"/>
      <c r="F4486"/>
      <c r="G4486"/>
      <c r="H4486"/>
    </row>
    <row r="4487" spans="1:8">
      <c r="A4487"/>
      <c r="B4487"/>
      <c r="C4487"/>
      <c r="D4487"/>
      <c r="E4487"/>
      <c r="F4487"/>
      <c r="G4487"/>
      <c r="H4487"/>
    </row>
    <row r="4488" spans="1:8">
      <c r="A4488"/>
      <c r="B4488"/>
      <c r="C4488"/>
      <c r="D4488"/>
      <c r="E4488"/>
      <c r="F4488"/>
      <c r="G4488"/>
      <c r="H4488"/>
    </row>
    <row r="4489" spans="1:8">
      <c r="A4489"/>
      <c r="B4489"/>
      <c r="C4489"/>
      <c r="D4489"/>
      <c r="E4489"/>
      <c r="F4489"/>
      <c r="G4489"/>
      <c r="H4489"/>
    </row>
    <row r="4490" spans="1:8">
      <c r="A4490"/>
      <c r="B4490"/>
      <c r="C4490"/>
      <c r="D4490"/>
      <c r="E4490"/>
      <c r="F4490"/>
      <c r="G4490"/>
      <c r="H4490"/>
    </row>
    <row r="4491" spans="1:8">
      <c r="A4491"/>
      <c r="B4491"/>
      <c r="C4491"/>
      <c r="D4491"/>
      <c r="E4491"/>
      <c r="F4491"/>
      <c r="G4491"/>
      <c r="H4491"/>
    </row>
    <row r="4492" spans="1:8">
      <c r="A4492"/>
      <c r="B4492"/>
      <c r="C4492"/>
      <c r="D4492"/>
      <c r="E4492"/>
      <c r="F4492"/>
      <c r="G4492"/>
      <c r="H4492"/>
    </row>
    <row r="4493" spans="1:8">
      <c r="A4493"/>
      <c r="B4493"/>
      <c r="C4493"/>
      <c r="D4493"/>
      <c r="E4493"/>
      <c r="F4493"/>
      <c r="G4493"/>
      <c r="H4493"/>
    </row>
    <row r="4494" spans="1:8">
      <c r="A4494"/>
      <c r="B4494"/>
      <c r="C4494"/>
      <c r="D4494"/>
      <c r="E4494"/>
      <c r="F4494"/>
      <c r="G4494"/>
      <c r="H4494"/>
    </row>
    <row r="4495" spans="1:8">
      <c r="A4495"/>
      <c r="B4495"/>
      <c r="C4495"/>
      <c r="D4495"/>
      <c r="E4495"/>
      <c r="F4495"/>
      <c r="G4495"/>
      <c r="H4495"/>
    </row>
    <row r="4496" spans="1:8">
      <c r="A4496"/>
      <c r="B4496"/>
      <c r="C4496"/>
      <c r="D4496"/>
      <c r="E4496"/>
      <c r="F4496"/>
      <c r="G4496"/>
      <c r="H4496"/>
    </row>
    <row r="4497" spans="1:8">
      <c r="A4497"/>
      <c r="B4497"/>
      <c r="C4497"/>
      <c r="D4497"/>
      <c r="E4497"/>
      <c r="F4497"/>
      <c r="G4497"/>
      <c r="H4497"/>
    </row>
    <row r="4498" spans="1:8">
      <c r="A4498"/>
      <c r="B4498"/>
      <c r="C4498"/>
      <c r="D4498"/>
      <c r="E4498"/>
      <c r="F4498"/>
      <c r="G4498"/>
      <c r="H4498"/>
    </row>
    <row r="4499" spans="1:8">
      <c r="A4499"/>
      <c r="B4499"/>
      <c r="C4499"/>
      <c r="D4499"/>
      <c r="E4499"/>
      <c r="F4499"/>
      <c r="G4499"/>
      <c r="H4499"/>
    </row>
    <row r="4500" spans="1:8">
      <c r="A4500"/>
      <c r="B4500"/>
      <c r="C4500"/>
      <c r="D4500"/>
      <c r="E4500"/>
      <c r="F4500"/>
      <c r="G4500"/>
      <c r="H4500"/>
    </row>
    <row r="4501" spans="1:8">
      <c r="A4501"/>
      <c r="B4501"/>
      <c r="C4501"/>
      <c r="D4501"/>
      <c r="E4501"/>
      <c r="F4501"/>
      <c r="G4501"/>
      <c r="H4501"/>
    </row>
    <row r="4502" spans="1:8">
      <c r="A4502"/>
      <c r="B4502"/>
      <c r="C4502"/>
      <c r="D4502"/>
      <c r="E4502"/>
      <c r="F4502"/>
      <c r="G4502"/>
      <c r="H4502"/>
    </row>
    <row r="4503" spans="1:8">
      <c r="A4503"/>
      <c r="B4503"/>
      <c r="C4503"/>
      <c r="D4503"/>
      <c r="E4503"/>
      <c r="F4503"/>
      <c r="G4503"/>
      <c r="H4503"/>
    </row>
    <row r="4504" spans="1:8">
      <c r="A4504"/>
      <c r="B4504"/>
      <c r="C4504"/>
      <c r="D4504"/>
      <c r="E4504"/>
      <c r="F4504"/>
      <c r="G4504"/>
      <c r="H4504"/>
    </row>
    <row r="4505" spans="1:8">
      <c r="A4505"/>
      <c r="B4505"/>
      <c r="C4505"/>
      <c r="D4505"/>
      <c r="E4505"/>
      <c r="F4505"/>
      <c r="G4505"/>
      <c r="H4505"/>
    </row>
    <row r="4506" spans="1:8">
      <c r="A4506"/>
      <c r="B4506"/>
      <c r="C4506"/>
      <c r="D4506"/>
      <c r="E4506"/>
      <c r="F4506"/>
      <c r="G4506"/>
      <c r="H4506"/>
    </row>
    <row r="4507" spans="1:8">
      <c r="A4507"/>
      <c r="B4507"/>
      <c r="C4507"/>
      <c r="D4507"/>
      <c r="E4507"/>
      <c r="F4507"/>
      <c r="G4507"/>
      <c r="H4507"/>
    </row>
    <row r="4508" spans="1:8">
      <c r="A4508"/>
      <c r="B4508"/>
      <c r="C4508"/>
      <c r="D4508"/>
      <c r="E4508"/>
      <c r="F4508"/>
      <c r="G4508"/>
      <c r="H4508"/>
    </row>
    <row r="4509" spans="1:8">
      <c r="A4509"/>
      <c r="B4509"/>
      <c r="C4509"/>
      <c r="D4509"/>
      <c r="E4509"/>
      <c r="F4509"/>
      <c r="G4509"/>
      <c r="H4509"/>
    </row>
    <row r="4510" spans="1:8">
      <c r="A4510"/>
      <c r="B4510"/>
      <c r="C4510"/>
      <c r="D4510"/>
      <c r="E4510"/>
      <c r="F4510"/>
      <c r="G4510"/>
      <c r="H4510"/>
    </row>
    <row r="4511" spans="1:8">
      <c r="A4511"/>
      <c r="B4511"/>
      <c r="C4511"/>
      <c r="D4511"/>
      <c r="E4511"/>
      <c r="F4511"/>
      <c r="G4511"/>
      <c r="H4511"/>
    </row>
    <row r="4512" spans="1:8">
      <c r="A4512"/>
      <c r="B4512"/>
      <c r="C4512"/>
      <c r="D4512"/>
      <c r="E4512"/>
      <c r="F4512"/>
      <c r="G4512"/>
      <c r="H4512"/>
    </row>
    <row r="4513" spans="1:8">
      <c r="A4513"/>
      <c r="B4513"/>
      <c r="C4513"/>
      <c r="D4513"/>
      <c r="E4513"/>
      <c r="F4513"/>
      <c r="G4513"/>
      <c r="H4513"/>
    </row>
    <row r="4514" spans="1:8">
      <c r="A4514"/>
      <c r="B4514"/>
      <c r="C4514"/>
      <c r="D4514"/>
      <c r="E4514"/>
      <c r="F4514"/>
      <c r="G4514"/>
      <c r="H4514"/>
    </row>
    <row r="4515" spans="1:8">
      <c r="A4515"/>
      <c r="B4515"/>
      <c r="C4515"/>
      <c r="D4515"/>
      <c r="E4515"/>
      <c r="F4515"/>
      <c r="G4515"/>
      <c r="H4515"/>
    </row>
    <row r="4516" spans="1:8">
      <c r="A4516"/>
      <c r="B4516"/>
      <c r="C4516"/>
      <c r="D4516"/>
      <c r="E4516"/>
      <c r="F4516"/>
      <c r="G4516"/>
      <c r="H4516"/>
    </row>
    <row r="4517" spans="1:8">
      <c r="A4517"/>
      <c r="B4517"/>
      <c r="C4517"/>
      <c r="D4517"/>
      <c r="E4517"/>
      <c r="F4517"/>
      <c r="G4517"/>
      <c r="H4517"/>
    </row>
    <row r="4518" spans="1:8">
      <c r="A4518"/>
      <c r="B4518"/>
      <c r="C4518"/>
      <c r="D4518"/>
      <c r="E4518"/>
      <c r="F4518"/>
      <c r="G4518"/>
      <c r="H4518"/>
    </row>
    <row r="4519" spans="1:8">
      <c r="A4519"/>
      <c r="B4519"/>
      <c r="C4519"/>
      <c r="D4519"/>
      <c r="E4519"/>
      <c r="F4519"/>
      <c r="G4519"/>
      <c r="H4519"/>
    </row>
    <row r="4520" spans="1:8">
      <c r="A4520"/>
      <c r="B4520"/>
      <c r="C4520"/>
      <c r="D4520"/>
      <c r="E4520"/>
      <c r="F4520"/>
      <c r="G4520"/>
      <c r="H4520"/>
    </row>
    <row r="4521" spans="1:8">
      <c r="A4521"/>
      <c r="B4521"/>
      <c r="C4521"/>
      <c r="D4521"/>
      <c r="E4521"/>
      <c r="F4521"/>
      <c r="G4521"/>
      <c r="H4521"/>
    </row>
    <row r="4522" spans="1:8">
      <c r="A4522"/>
      <c r="B4522"/>
      <c r="C4522"/>
      <c r="D4522"/>
      <c r="E4522"/>
      <c r="F4522"/>
      <c r="G4522"/>
      <c r="H4522"/>
    </row>
    <row r="4523" spans="1:8">
      <c r="A4523"/>
      <c r="B4523"/>
      <c r="C4523"/>
      <c r="D4523"/>
      <c r="E4523"/>
      <c r="F4523"/>
      <c r="G4523"/>
      <c r="H4523"/>
    </row>
    <row r="4524" spans="1:8">
      <c r="A4524"/>
      <c r="B4524"/>
      <c r="C4524"/>
      <c r="D4524"/>
      <c r="E4524"/>
      <c r="F4524"/>
      <c r="G4524"/>
      <c r="H4524"/>
    </row>
    <row r="4525" spans="1:8">
      <c r="A4525"/>
      <c r="B4525"/>
      <c r="C4525"/>
      <c r="D4525"/>
      <c r="E4525"/>
      <c r="F4525"/>
      <c r="G4525"/>
      <c r="H4525"/>
    </row>
    <row r="4526" spans="1:8">
      <c r="A4526"/>
      <c r="B4526"/>
      <c r="C4526"/>
      <c r="D4526"/>
      <c r="E4526"/>
      <c r="F4526"/>
      <c r="G4526"/>
      <c r="H4526"/>
    </row>
    <row r="4527" spans="1:8">
      <c r="A4527"/>
      <c r="B4527"/>
      <c r="C4527"/>
      <c r="D4527"/>
      <c r="E4527"/>
      <c r="F4527"/>
      <c r="G4527"/>
      <c r="H4527"/>
    </row>
    <row r="4528" spans="1:8">
      <c r="A4528"/>
      <c r="B4528"/>
      <c r="C4528"/>
      <c r="D4528"/>
      <c r="E4528"/>
      <c r="F4528"/>
      <c r="G4528"/>
      <c r="H4528"/>
    </row>
    <row r="4529" spans="1:8">
      <c r="A4529"/>
      <c r="B4529"/>
      <c r="C4529"/>
      <c r="D4529"/>
      <c r="E4529"/>
      <c r="F4529"/>
      <c r="G4529"/>
      <c r="H4529"/>
    </row>
    <row r="4530" spans="1:8">
      <c r="A4530"/>
      <c r="B4530"/>
      <c r="C4530"/>
      <c r="D4530"/>
      <c r="E4530"/>
      <c r="F4530"/>
      <c r="G4530"/>
      <c r="H4530"/>
    </row>
    <row r="4531" spans="1:8">
      <c r="A4531"/>
      <c r="B4531"/>
      <c r="C4531"/>
      <c r="D4531"/>
      <c r="E4531"/>
      <c r="F4531"/>
      <c r="G4531"/>
      <c r="H4531"/>
    </row>
    <row r="4532" spans="1:8">
      <c r="A4532"/>
      <c r="B4532"/>
      <c r="C4532"/>
      <c r="D4532"/>
      <c r="E4532"/>
      <c r="F4532"/>
      <c r="G4532"/>
      <c r="H4532"/>
    </row>
    <row r="4533" spans="1:8">
      <c r="A4533"/>
      <c r="B4533"/>
      <c r="C4533"/>
      <c r="D4533"/>
      <c r="E4533"/>
      <c r="F4533"/>
      <c r="G4533"/>
      <c r="H4533"/>
    </row>
    <row r="4534" spans="1:8">
      <c r="A4534"/>
      <c r="B4534"/>
      <c r="C4534"/>
      <c r="D4534"/>
      <c r="E4534"/>
      <c r="F4534"/>
      <c r="G4534"/>
      <c r="H4534"/>
    </row>
    <row r="4535" spans="1:8">
      <c r="A4535"/>
      <c r="B4535"/>
      <c r="C4535"/>
      <c r="D4535"/>
      <c r="E4535"/>
      <c r="F4535"/>
      <c r="G4535"/>
      <c r="H4535"/>
    </row>
    <row r="4536" spans="1:8">
      <c r="A4536"/>
      <c r="B4536"/>
      <c r="C4536"/>
      <c r="D4536"/>
      <c r="E4536"/>
      <c r="F4536"/>
      <c r="G4536"/>
      <c r="H4536"/>
    </row>
    <row r="4537" spans="1:8">
      <c r="A4537"/>
      <c r="B4537"/>
      <c r="C4537"/>
      <c r="D4537"/>
      <c r="E4537"/>
      <c r="F4537"/>
      <c r="G4537"/>
      <c r="H4537"/>
    </row>
    <row r="4538" spans="1:8">
      <c r="A4538"/>
      <c r="B4538"/>
      <c r="C4538"/>
      <c r="D4538"/>
      <c r="E4538"/>
      <c r="F4538"/>
      <c r="G4538"/>
      <c r="H4538"/>
    </row>
    <row r="4539" spans="1:8">
      <c r="A4539"/>
      <c r="B4539"/>
      <c r="C4539"/>
      <c r="D4539"/>
      <c r="E4539"/>
      <c r="F4539"/>
      <c r="G4539"/>
      <c r="H4539"/>
    </row>
    <row r="4540" spans="1:8">
      <c r="A4540"/>
      <c r="B4540"/>
      <c r="C4540"/>
      <c r="D4540"/>
      <c r="E4540"/>
      <c r="F4540"/>
      <c r="G4540"/>
      <c r="H4540"/>
    </row>
    <row r="4541" spans="1:8">
      <c r="A4541"/>
      <c r="B4541"/>
      <c r="C4541"/>
      <c r="D4541"/>
      <c r="E4541"/>
      <c r="F4541"/>
      <c r="G4541"/>
      <c r="H4541"/>
    </row>
    <row r="4542" spans="1:8">
      <c r="A4542"/>
      <c r="B4542"/>
      <c r="C4542"/>
      <c r="D4542"/>
      <c r="E4542"/>
      <c r="F4542"/>
      <c r="G4542"/>
      <c r="H4542"/>
    </row>
    <row r="4543" spans="1:8">
      <c r="A4543"/>
      <c r="B4543"/>
      <c r="C4543"/>
      <c r="D4543"/>
      <c r="E4543"/>
      <c r="F4543"/>
      <c r="G4543"/>
      <c r="H4543"/>
    </row>
    <row r="4544" spans="1:8">
      <c r="A4544"/>
      <c r="B4544"/>
      <c r="C4544"/>
      <c r="D4544"/>
      <c r="E4544"/>
      <c r="F4544"/>
      <c r="G4544"/>
      <c r="H4544"/>
    </row>
    <row r="4545" spans="1:8">
      <c r="A4545"/>
      <c r="B4545"/>
      <c r="C4545"/>
      <c r="D4545"/>
      <c r="E4545"/>
      <c r="F4545"/>
      <c r="G4545"/>
      <c r="H4545"/>
    </row>
    <row r="4546" spans="1:8">
      <c r="A4546"/>
      <c r="B4546"/>
      <c r="C4546"/>
      <c r="D4546"/>
      <c r="E4546"/>
      <c r="F4546"/>
      <c r="G4546"/>
      <c r="H4546"/>
    </row>
    <row r="4547" spans="1:8">
      <c r="A4547"/>
      <c r="B4547"/>
      <c r="C4547"/>
      <c r="D4547"/>
      <c r="E4547"/>
      <c r="F4547"/>
      <c r="G4547"/>
      <c r="H4547"/>
    </row>
    <row r="4548" spans="1:8">
      <c r="A4548"/>
      <c r="B4548"/>
      <c r="C4548"/>
      <c r="D4548"/>
      <c r="E4548"/>
      <c r="F4548"/>
      <c r="G4548"/>
      <c r="H4548"/>
    </row>
    <row r="4549" spans="1:8">
      <c r="A4549"/>
      <c r="B4549"/>
      <c r="C4549"/>
      <c r="D4549"/>
      <c r="E4549"/>
      <c r="F4549"/>
      <c r="G4549"/>
      <c r="H4549"/>
    </row>
    <row r="4550" spans="1:8">
      <c r="A4550"/>
      <c r="B4550"/>
      <c r="C4550"/>
      <c r="D4550"/>
      <c r="E4550"/>
      <c r="F4550"/>
      <c r="G4550"/>
      <c r="H4550"/>
    </row>
    <row r="4551" spans="1:8">
      <c r="A4551"/>
      <c r="B4551"/>
      <c r="C4551"/>
      <c r="D4551"/>
      <c r="E4551"/>
      <c r="F4551"/>
      <c r="G4551"/>
      <c r="H4551"/>
    </row>
    <row r="4552" spans="1:8">
      <c r="A4552"/>
      <c r="B4552"/>
      <c r="C4552"/>
      <c r="D4552"/>
      <c r="E4552"/>
      <c r="F4552"/>
      <c r="G4552"/>
      <c r="H4552"/>
    </row>
    <row r="4553" spans="1:8">
      <c r="A4553"/>
      <c r="B4553"/>
      <c r="C4553"/>
      <c r="D4553"/>
      <c r="E4553"/>
      <c r="F4553"/>
      <c r="G4553"/>
      <c r="H4553"/>
    </row>
    <row r="4554" spans="1:8">
      <c r="A4554"/>
      <c r="B4554"/>
      <c r="C4554"/>
      <c r="D4554"/>
      <c r="E4554"/>
      <c r="F4554"/>
      <c r="G4554"/>
      <c r="H4554"/>
    </row>
    <row r="4555" spans="1:8">
      <c r="A4555"/>
      <c r="B4555"/>
      <c r="C4555"/>
      <c r="D4555"/>
      <c r="E4555"/>
      <c r="F4555"/>
      <c r="G4555"/>
      <c r="H4555"/>
    </row>
    <row r="4556" spans="1:8">
      <c r="A4556"/>
      <c r="B4556"/>
      <c r="C4556"/>
      <c r="D4556"/>
      <c r="E4556"/>
      <c r="F4556"/>
      <c r="G4556"/>
      <c r="H4556"/>
    </row>
    <row r="4557" spans="1:8">
      <c r="A4557"/>
      <c r="B4557"/>
      <c r="C4557"/>
      <c r="D4557"/>
      <c r="E4557"/>
      <c r="F4557"/>
      <c r="G4557"/>
      <c r="H4557"/>
    </row>
    <row r="4558" spans="1:8">
      <c r="A4558"/>
      <c r="B4558"/>
      <c r="C4558"/>
      <c r="D4558"/>
      <c r="E4558"/>
      <c r="F4558"/>
      <c r="G4558"/>
      <c r="H4558"/>
    </row>
    <row r="4559" spans="1:8">
      <c r="A4559"/>
      <c r="B4559"/>
      <c r="C4559"/>
      <c r="D4559"/>
      <c r="E4559"/>
      <c r="F4559"/>
      <c r="G4559"/>
      <c r="H4559"/>
    </row>
    <row r="4560" spans="1:8">
      <c r="A4560"/>
      <c r="B4560"/>
      <c r="C4560"/>
      <c r="D4560"/>
      <c r="E4560"/>
      <c r="F4560"/>
      <c r="G4560"/>
      <c r="H4560"/>
    </row>
    <row r="4561" spans="1:8">
      <c r="A4561"/>
      <c r="B4561"/>
      <c r="C4561"/>
      <c r="D4561"/>
      <c r="E4561"/>
      <c r="F4561"/>
      <c r="G4561"/>
      <c r="H4561"/>
    </row>
    <row r="4562" spans="1:8">
      <c r="A4562"/>
      <c r="B4562"/>
      <c r="C4562"/>
      <c r="D4562"/>
      <c r="E4562"/>
      <c r="F4562"/>
      <c r="G4562"/>
      <c r="H4562"/>
    </row>
    <row r="4563" spans="1:8">
      <c r="A4563"/>
      <c r="B4563"/>
      <c r="C4563"/>
      <c r="D4563"/>
      <c r="E4563"/>
      <c r="F4563"/>
      <c r="G4563"/>
      <c r="H4563"/>
    </row>
    <row r="4564" spans="1:8">
      <c r="A4564"/>
      <c r="B4564"/>
      <c r="C4564"/>
      <c r="D4564"/>
      <c r="E4564"/>
      <c r="F4564"/>
      <c r="G4564"/>
      <c r="H4564"/>
    </row>
    <row r="4565" spans="1:8">
      <c r="A4565"/>
      <c r="B4565"/>
      <c r="C4565"/>
      <c r="D4565"/>
      <c r="E4565"/>
      <c r="F4565"/>
      <c r="G4565"/>
      <c r="H4565"/>
    </row>
    <row r="4566" spans="1:8">
      <c r="A4566"/>
      <c r="B4566"/>
      <c r="C4566"/>
      <c r="D4566"/>
      <c r="E4566"/>
      <c r="F4566"/>
      <c r="G4566"/>
      <c r="H4566"/>
    </row>
    <row r="4567" spans="1:8">
      <c r="A4567"/>
      <c r="B4567"/>
      <c r="C4567"/>
      <c r="D4567"/>
      <c r="E4567"/>
      <c r="F4567"/>
      <c r="G4567"/>
      <c r="H4567"/>
    </row>
    <row r="4568" spans="1:8">
      <c r="A4568"/>
      <c r="B4568"/>
      <c r="C4568"/>
      <c r="D4568"/>
      <c r="E4568"/>
      <c r="F4568"/>
      <c r="G4568"/>
      <c r="H4568"/>
    </row>
    <row r="4569" spans="1:8">
      <c r="A4569"/>
      <c r="B4569"/>
      <c r="C4569"/>
      <c r="D4569"/>
      <c r="E4569"/>
      <c r="F4569"/>
      <c r="G4569"/>
      <c r="H4569"/>
    </row>
    <row r="4570" spans="1:8">
      <c r="A4570"/>
      <c r="B4570"/>
      <c r="C4570"/>
      <c r="D4570"/>
      <c r="E4570"/>
      <c r="F4570"/>
      <c r="G4570"/>
      <c r="H4570"/>
    </row>
    <row r="4571" spans="1:8">
      <c r="A4571"/>
      <c r="B4571"/>
      <c r="C4571"/>
      <c r="D4571"/>
      <c r="E4571"/>
      <c r="F4571"/>
      <c r="G4571"/>
      <c r="H4571"/>
    </row>
    <row r="4572" spans="1:8">
      <c r="A4572"/>
      <c r="B4572"/>
      <c r="C4572"/>
      <c r="D4572"/>
      <c r="E4572"/>
      <c r="F4572"/>
      <c r="G4572"/>
      <c r="H4572"/>
    </row>
    <row r="4573" spans="1:8">
      <c r="A4573"/>
      <c r="B4573"/>
      <c r="C4573"/>
      <c r="D4573"/>
      <c r="E4573"/>
      <c r="F4573"/>
      <c r="G4573"/>
      <c r="H4573"/>
    </row>
    <row r="4574" spans="1:8">
      <c r="A4574"/>
      <c r="B4574"/>
      <c r="C4574"/>
      <c r="D4574"/>
      <c r="E4574"/>
      <c r="F4574"/>
      <c r="G4574"/>
      <c r="H4574"/>
    </row>
    <row r="4575" spans="1:8">
      <c r="A4575"/>
      <c r="B4575"/>
      <c r="C4575"/>
      <c r="D4575"/>
      <c r="E4575"/>
      <c r="F4575"/>
      <c r="G4575"/>
      <c r="H4575"/>
    </row>
    <row r="4576" spans="1:8">
      <c r="A4576"/>
      <c r="B4576"/>
      <c r="C4576"/>
      <c r="D4576"/>
      <c r="E4576"/>
      <c r="F4576"/>
      <c r="G4576"/>
      <c r="H4576"/>
    </row>
    <row r="4577" spans="1:8">
      <c r="A4577"/>
      <c r="B4577"/>
      <c r="C4577"/>
      <c r="D4577"/>
      <c r="E4577"/>
      <c r="F4577"/>
      <c r="G4577"/>
      <c r="H4577"/>
    </row>
    <row r="4578" spans="1:8">
      <c r="A4578"/>
      <c r="B4578"/>
      <c r="C4578"/>
      <c r="D4578"/>
      <c r="E4578"/>
      <c r="F4578"/>
      <c r="G4578"/>
      <c r="H4578"/>
    </row>
    <row r="4579" spans="1:8">
      <c r="A4579"/>
      <c r="B4579"/>
      <c r="C4579"/>
      <c r="D4579"/>
      <c r="E4579"/>
      <c r="F4579"/>
      <c r="G4579"/>
      <c r="H4579"/>
    </row>
    <row r="4580" spans="1:8">
      <c r="A4580"/>
      <c r="B4580"/>
      <c r="C4580"/>
      <c r="D4580"/>
      <c r="E4580"/>
      <c r="F4580"/>
      <c r="G4580"/>
      <c r="H4580"/>
    </row>
    <row r="4581" spans="1:8">
      <c r="A4581"/>
      <c r="B4581"/>
      <c r="C4581"/>
      <c r="D4581"/>
      <c r="E4581"/>
      <c r="F4581"/>
      <c r="G4581"/>
      <c r="H4581"/>
    </row>
    <row r="4582" spans="1:8">
      <c r="A4582"/>
      <c r="B4582"/>
      <c r="C4582"/>
      <c r="D4582"/>
      <c r="E4582"/>
      <c r="F4582"/>
      <c r="G4582"/>
      <c r="H4582"/>
    </row>
    <row r="4583" spans="1:8">
      <c r="A4583"/>
      <c r="B4583"/>
      <c r="C4583"/>
      <c r="D4583"/>
      <c r="E4583"/>
      <c r="F4583"/>
      <c r="G4583"/>
      <c r="H4583"/>
    </row>
    <row r="4584" spans="1:8">
      <c r="A4584"/>
      <c r="B4584"/>
      <c r="C4584"/>
      <c r="D4584"/>
      <c r="E4584"/>
      <c r="F4584"/>
      <c r="G4584"/>
      <c r="H4584"/>
    </row>
    <row r="4585" spans="1:8">
      <c r="A4585"/>
      <c r="B4585"/>
      <c r="C4585"/>
      <c r="D4585"/>
      <c r="E4585"/>
      <c r="F4585"/>
      <c r="G4585"/>
      <c r="H4585"/>
    </row>
    <row r="4586" spans="1:8">
      <c r="A4586"/>
      <c r="B4586"/>
      <c r="C4586"/>
      <c r="D4586"/>
      <c r="E4586"/>
      <c r="F4586"/>
      <c r="G4586"/>
      <c r="H4586"/>
    </row>
    <row r="4587" spans="1:8">
      <c r="A4587"/>
      <c r="B4587"/>
      <c r="C4587"/>
      <c r="D4587"/>
      <c r="E4587"/>
      <c r="F4587"/>
      <c r="G4587"/>
      <c r="H4587"/>
    </row>
    <row r="4588" spans="1:8">
      <c r="A4588"/>
      <c r="B4588"/>
      <c r="C4588"/>
      <c r="D4588"/>
      <c r="E4588"/>
      <c r="F4588"/>
      <c r="G4588"/>
      <c r="H4588"/>
    </row>
    <row r="4589" spans="1:8">
      <c r="A4589"/>
      <c r="B4589"/>
      <c r="C4589"/>
      <c r="D4589"/>
      <c r="E4589"/>
      <c r="F4589"/>
      <c r="G4589"/>
      <c r="H4589"/>
    </row>
    <row r="4590" spans="1:8">
      <c r="A4590"/>
      <c r="B4590"/>
      <c r="C4590"/>
      <c r="D4590"/>
      <c r="E4590"/>
      <c r="F4590"/>
      <c r="G4590"/>
      <c r="H4590"/>
    </row>
    <row r="4591" spans="1:8">
      <c r="A4591"/>
      <c r="B4591"/>
      <c r="C4591"/>
      <c r="D4591"/>
      <c r="E4591"/>
      <c r="F4591"/>
      <c r="G4591"/>
      <c r="H4591"/>
    </row>
    <row r="4592" spans="1:8">
      <c r="A4592"/>
      <c r="B4592"/>
      <c r="C4592"/>
      <c r="D4592"/>
      <c r="E4592"/>
      <c r="F4592"/>
      <c r="G4592"/>
      <c r="H4592"/>
    </row>
    <row r="4593" spans="1:8">
      <c r="A4593"/>
      <c r="B4593"/>
      <c r="C4593"/>
      <c r="D4593"/>
      <c r="E4593"/>
      <c r="F4593"/>
      <c r="G4593"/>
      <c r="H4593"/>
    </row>
    <row r="4594" spans="1:8">
      <c r="A4594"/>
      <c r="B4594"/>
      <c r="C4594"/>
      <c r="D4594"/>
      <c r="E4594"/>
      <c r="F4594"/>
      <c r="G4594"/>
      <c r="H4594"/>
    </row>
    <row r="4595" spans="1:8">
      <c r="A4595"/>
      <c r="B4595"/>
      <c r="C4595"/>
      <c r="D4595"/>
      <c r="E4595"/>
      <c r="F4595"/>
      <c r="G4595"/>
      <c r="H4595"/>
    </row>
    <row r="4596" spans="1:8">
      <c r="A4596"/>
      <c r="B4596"/>
      <c r="C4596"/>
      <c r="D4596"/>
      <c r="E4596"/>
      <c r="F4596"/>
      <c r="G4596"/>
      <c r="H4596"/>
    </row>
    <row r="4597" spans="1:8">
      <c r="A4597"/>
      <c r="B4597"/>
      <c r="C4597"/>
      <c r="D4597"/>
      <c r="E4597"/>
      <c r="F4597"/>
      <c r="G4597"/>
      <c r="H4597"/>
    </row>
    <row r="4598" spans="1:8">
      <c r="A4598"/>
      <c r="B4598"/>
      <c r="C4598"/>
      <c r="D4598"/>
      <c r="E4598"/>
      <c r="F4598"/>
      <c r="G4598"/>
      <c r="H4598"/>
    </row>
    <row r="4599" spans="1:8">
      <c r="A4599"/>
      <c r="B4599"/>
      <c r="C4599"/>
      <c r="D4599"/>
      <c r="E4599"/>
      <c r="F4599"/>
      <c r="G4599"/>
      <c r="H4599"/>
    </row>
    <row r="4600" spans="1:8">
      <c r="A4600"/>
      <c r="B4600"/>
      <c r="C4600"/>
      <c r="D4600"/>
      <c r="E4600"/>
      <c r="F4600"/>
      <c r="G4600"/>
      <c r="H4600"/>
    </row>
    <row r="4601" spans="1:8">
      <c r="A4601"/>
      <c r="B4601"/>
      <c r="C4601"/>
      <c r="D4601"/>
      <c r="E4601"/>
      <c r="F4601"/>
      <c r="G4601"/>
      <c r="H4601"/>
    </row>
    <row r="4602" spans="1:8">
      <c r="A4602"/>
      <c r="B4602"/>
      <c r="C4602"/>
      <c r="D4602"/>
      <c r="E4602"/>
      <c r="F4602"/>
      <c r="G4602"/>
      <c r="H4602"/>
    </row>
    <row r="4603" spans="1:8">
      <c r="A4603"/>
      <c r="B4603"/>
      <c r="C4603"/>
      <c r="D4603"/>
      <c r="E4603"/>
      <c r="F4603"/>
      <c r="G4603"/>
      <c r="H4603"/>
    </row>
    <row r="4604" spans="1:8">
      <c r="A4604"/>
      <c r="B4604"/>
      <c r="C4604"/>
      <c r="D4604"/>
      <c r="E4604"/>
      <c r="F4604"/>
      <c r="G4604"/>
      <c r="H4604"/>
    </row>
    <row r="4605" spans="1:8">
      <c r="A4605"/>
      <c r="B4605"/>
      <c r="C4605"/>
      <c r="D4605"/>
      <c r="E4605"/>
      <c r="F4605"/>
      <c r="G4605"/>
      <c r="H4605"/>
    </row>
    <row r="4606" spans="1:8">
      <c r="A4606"/>
      <c r="B4606"/>
      <c r="C4606"/>
      <c r="D4606"/>
      <c r="E4606"/>
      <c r="F4606"/>
      <c r="G4606"/>
      <c r="H4606"/>
    </row>
    <row r="4607" spans="1:8">
      <c r="A4607"/>
      <c r="B4607"/>
      <c r="C4607"/>
      <c r="D4607"/>
      <c r="E4607"/>
      <c r="F4607"/>
      <c r="G4607"/>
      <c r="H4607"/>
    </row>
    <row r="4608" spans="1:8">
      <c r="A4608"/>
      <c r="B4608"/>
      <c r="C4608"/>
      <c r="D4608"/>
      <c r="E4608"/>
      <c r="F4608"/>
      <c r="G4608"/>
      <c r="H4608"/>
    </row>
    <row r="4609" spans="1:8">
      <c r="A4609"/>
      <c r="B4609"/>
      <c r="C4609"/>
      <c r="D4609"/>
      <c r="E4609"/>
      <c r="F4609"/>
      <c r="G4609"/>
      <c r="H4609"/>
    </row>
    <row r="4610" spans="1:8">
      <c r="A4610"/>
      <c r="B4610"/>
      <c r="C4610"/>
      <c r="D4610"/>
      <c r="E4610"/>
      <c r="F4610"/>
      <c r="G4610"/>
      <c r="H4610"/>
    </row>
    <row r="4611" spans="1:8">
      <c r="A4611"/>
      <c r="B4611"/>
      <c r="C4611"/>
      <c r="D4611"/>
      <c r="E4611"/>
      <c r="F4611"/>
      <c r="G4611"/>
      <c r="H4611"/>
    </row>
    <row r="4612" spans="1:8">
      <c r="A4612"/>
      <c r="B4612"/>
      <c r="C4612"/>
      <c r="D4612"/>
      <c r="E4612"/>
      <c r="F4612"/>
      <c r="G4612"/>
      <c r="H4612"/>
    </row>
    <row r="4613" spans="1:8">
      <c r="A4613"/>
      <c r="B4613"/>
      <c r="C4613"/>
      <c r="D4613"/>
      <c r="E4613"/>
      <c r="F4613"/>
      <c r="G4613"/>
      <c r="H4613"/>
    </row>
    <row r="4614" spans="1:8">
      <c r="A4614"/>
      <c r="B4614"/>
      <c r="C4614"/>
      <c r="D4614"/>
      <c r="E4614"/>
      <c r="F4614"/>
      <c r="G4614"/>
      <c r="H4614"/>
    </row>
    <row r="4615" spans="1:8">
      <c r="A4615"/>
      <c r="B4615"/>
      <c r="C4615"/>
      <c r="D4615"/>
      <c r="E4615"/>
      <c r="F4615"/>
      <c r="G4615"/>
      <c r="H4615"/>
    </row>
    <row r="4616" spans="1:8">
      <c r="A4616"/>
      <c r="B4616"/>
      <c r="C4616"/>
      <c r="D4616"/>
      <c r="E4616"/>
      <c r="F4616"/>
      <c r="G4616"/>
      <c r="H4616"/>
    </row>
    <row r="4617" spans="1:8">
      <c r="A4617"/>
      <c r="B4617"/>
      <c r="C4617"/>
      <c r="D4617"/>
      <c r="E4617"/>
      <c r="F4617"/>
      <c r="G4617"/>
      <c r="H4617"/>
    </row>
    <row r="4618" spans="1:8">
      <c r="A4618"/>
      <c r="B4618"/>
      <c r="C4618"/>
      <c r="D4618"/>
      <c r="E4618"/>
      <c r="F4618"/>
      <c r="G4618"/>
      <c r="H4618"/>
    </row>
    <row r="4619" spans="1:8">
      <c r="A4619"/>
      <c r="B4619"/>
      <c r="C4619"/>
      <c r="D4619"/>
      <c r="E4619"/>
      <c r="F4619"/>
      <c r="G4619"/>
      <c r="H4619"/>
    </row>
    <row r="4620" spans="1:8">
      <c r="A4620"/>
      <c r="B4620"/>
      <c r="C4620"/>
      <c r="D4620"/>
      <c r="E4620"/>
      <c r="F4620"/>
      <c r="G4620"/>
      <c r="H4620"/>
    </row>
    <row r="4621" spans="1:8">
      <c r="A4621"/>
      <c r="B4621"/>
      <c r="C4621"/>
      <c r="D4621"/>
      <c r="E4621"/>
      <c r="F4621"/>
      <c r="G4621"/>
      <c r="H4621"/>
    </row>
    <row r="4622" spans="1:8">
      <c r="A4622"/>
      <c r="B4622"/>
      <c r="C4622"/>
      <c r="D4622"/>
      <c r="E4622"/>
      <c r="F4622"/>
      <c r="G4622"/>
      <c r="H4622"/>
    </row>
    <row r="4623" spans="1:8">
      <c r="A4623"/>
      <c r="B4623"/>
      <c r="C4623"/>
      <c r="D4623"/>
      <c r="E4623"/>
      <c r="F4623"/>
      <c r="G4623"/>
      <c r="H4623"/>
    </row>
    <row r="4624" spans="1:8">
      <c r="A4624"/>
      <c r="B4624"/>
      <c r="C4624"/>
      <c r="D4624"/>
      <c r="E4624"/>
      <c r="F4624"/>
      <c r="G4624"/>
      <c r="H4624"/>
    </row>
    <row r="4625" spans="1:8">
      <c r="A4625"/>
      <c r="B4625"/>
      <c r="C4625"/>
      <c r="D4625"/>
      <c r="E4625"/>
      <c r="F4625"/>
      <c r="G4625"/>
      <c r="H4625"/>
    </row>
    <row r="4626" spans="1:8">
      <c r="A4626"/>
      <c r="B4626"/>
      <c r="C4626"/>
      <c r="D4626"/>
      <c r="E4626"/>
      <c r="F4626"/>
      <c r="G4626"/>
      <c r="H4626"/>
    </row>
    <row r="4627" spans="1:8">
      <c r="A4627"/>
      <c r="B4627"/>
      <c r="C4627"/>
      <c r="D4627"/>
      <c r="E4627"/>
      <c r="F4627"/>
      <c r="G4627"/>
      <c r="H4627"/>
    </row>
    <row r="4628" spans="1:8">
      <c r="A4628"/>
      <c r="B4628"/>
      <c r="C4628"/>
      <c r="D4628"/>
      <c r="E4628"/>
      <c r="F4628"/>
      <c r="G4628"/>
      <c r="H4628"/>
    </row>
    <row r="4629" spans="1:8">
      <c r="A4629"/>
      <c r="B4629"/>
      <c r="C4629"/>
      <c r="D4629"/>
      <c r="E4629"/>
      <c r="F4629"/>
      <c r="G4629"/>
      <c r="H4629"/>
    </row>
    <row r="4630" spans="1:8">
      <c r="A4630"/>
      <c r="B4630"/>
      <c r="C4630"/>
      <c r="D4630"/>
      <c r="E4630"/>
      <c r="F4630"/>
      <c r="G4630"/>
      <c r="H4630"/>
    </row>
    <row r="4631" spans="1:8">
      <c r="A4631"/>
      <c r="B4631"/>
      <c r="C4631"/>
      <c r="D4631"/>
      <c r="E4631"/>
      <c r="F4631"/>
      <c r="G4631"/>
      <c r="H4631"/>
    </row>
    <row r="4632" spans="1:8">
      <c r="A4632"/>
      <c r="B4632"/>
      <c r="C4632"/>
      <c r="D4632"/>
      <c r="E4632"/>
      <c r="F4632"/>
      <c r="G4632"/>
      <c r="H4632"/>
    </row>
    <row r="4633" spans="1:8">
      <c r="A4633"/>
      <c r="B4633"/>
      <c r="C4633"/>
      <c r="D4633"/>
      <c r="E4633"/>
      <c r="F4633"/>
      <c r="G4633"/>
      <c r="H4633"/>
    </row>
    <row r="4634" spans="1:8">
      <c r="A4634"/>
      <c r="B4634"/>
      <c r="C4634"/>
      <c r="D4634"/>
      <c r="E4634"/>
      <c r="F4634"/>
      <c r="G4634"/>
      <c r="H4634"/>
    </row>
    <row r="4635" spans="1:8">
      <c r="A4635"/>
      <c r="B4635"/>
      <c r="C4635"/>
      <c r="D4635"/>
      <c r="E4635"/>
      <c r="F4635"/>
      <c r="G4635"/>
      <c r="H4635"/>
    </row>
    <row r="4636" spans="1:8">
      <c r="A4636"/>
      <c r="B4636"/>
      <c r="C4636"/>
      <c r="D4636"/>
      <c r="E4636"/>
      <c r="F4636"/>
      <c r="G4636"/>
      <c r="H4636"/>
    </row>
    <row r="4637" spans="1:8">
      <c r="A4637"/>
      <c r="B4637"/>
      <c r="C4637"/>
      <c r="D4637"/>
      <c r="E4637"/>
      <c r="F4637"/>
      <c r="G4637"/>
      <c r="H4637"/>
    </row>
    <row r="4638" spans="1:8">
      <c r="A4638"/>
      <c r="B4638"/>
      <c r="C4638"/>
      <c r="D4638"/>
      <c r="E4638"/>
      <c r="F4638"/>
      <c r="G4638"/>
      <c r="H4638"/>
    </row>
    <row r="4639" spans="1:8">
      <c r="A4639"/>
      <c r="B4639"/>
      <c r="C4639"/>
      <c r="D4639"/>
      <c r="E4639"/>
      <c r="F4639"/>
      <c r="G4639"/>
      <c r="H4639"/>
    </row>
    <row r="4640" spans="1:8">
      <c r="A4640"/>
      <c r="B4640"/>
      <c r="C4640"/>
      <c r="D4640"/>
      <c r="E4640"/>
      <c r="F4640"/>
      <c r="G4640"/>
      <c r="H4640"/>
    </row>
    <row r="4641" spans="1:8">
      <c r="A4641"/>
      <c r="B4641"/>
      <c r="C4641"/>
      <c r="D4641"/>
      <c r="E4641"/>
      <c r="F4641"/>
      <c r="G4641"/>
      <c r="H4641"/>
    </row>
    <row r="4642" spans="1:8">
      <c r="A4642"/>
      <c r="B4642"/>
      <c r="C4642"/>
      <c r="D4642"/>
      <c r="E4642"/>
      <c r="F4642"/>
      <c r="G4642"/>
      <c r="H4642"/>
    </row>
    <row r="4643" spans="1:8">
      <c r="A4643"/>
      <c r="B4643"/>
      <c r="C4643"/>
      <c r="D4643"/>
      <c r="E4643"/>
      <c r="F4643"/>
      <c r="G4643"/>
      <c r="H4643"/>
    </row>
    <row r="4644" spans="1:8">
      <c r="A4644"/>
      <c r="B4644"/>
      <c r="C4644"/>
      <c r="D4644"/>
      <c r="E4644"/>
      <c r="F4644"/>
      <c r="G4644"/>
      <c r="H4644"/>
    </row>
    <row r="4645" spans="1:8">
      <c r="A4645"/>
      <c r="B4645"/>
      <c r="C4645"/>
      <c r="D4645"/>
      <c r="E4645"/>
      <c r="F4645"/>
      <c r="G4645"/>
      <c r="H4645"/>
    </row>
    <row r="4646" spans="1:8">
      <c r="A4646"/>
      <c r="B4646"/>
      <c r="C4646"/>
      <c r="D4646"/>
      <c r="E4646"/>
      <c r="F4646"/>
      <c r="G4646"/>
      <c r="H4646"/>
    </row>
    <row r="4647" spans="1:8">
      <c r="A4647"/>
      <c r="B4647"/>
      <c r="C4647"/>
      <c r="D4647"/>
      <c r="E4647"/>
      <c r="F4647"/>
      <c r="G4647"/>
      <c r="H4647"/>
    </row>
    <row r="4648" spans="1:8">
      <c r="A4648"/>
      <c r="B4648"/>
      <c r="C4648"/>
      <c r="D4648"/>
      <c r="E4648"/>
      <c r="F4648"/>
      <c r="G4648"/>
      <c r="H4648"/>
    </row>
    <row r="4649" spans="1:8">
      <c r="A4649"/>
      <c r="B4649"/>
      <c r="C4649"/>
      <c r="D4649"/>
      <c r="E4649"/>
      <c r="F4649"/>
      <c r="G4649"/>
      <c r="H4649"/>
    </row>
    <row r="4650" spans="1:8">
      <c r="A4650"/>
      <c r="B4650"/>
      <c r="C4650"/>
      <c r="D4650"/>
      <c r="E4650"/>
      <c r="F4650"/>
      <c r="G4650"/>
      <c r="H4650"/>
    </row>
    <row r="4651" spans="1:8">
      <c r="A4651"/>
      <c r="B4651"/>
      <c r="C4651"/>
      <c r="D4651"/>
      <c r="E4651"/>
      <c r="F4651"/>
      <c r="G4651"/>
      <c r="H4651"/>
    </row>
    <row r="4652" spans="1:8">
      <c r="A4652"/>
      <c r="B4652"/>
      <c r="C4652"/>
      <c r="D4652"/>
      <c r="E4652"/>
      <c r="F4652"/>
      <c r="G4652"/>
      <c r="H4652"/>
    </row>
    <row r="4653" spans="1:8">
      <c r="A4653"/>
      <c r="B4653"/>
      <c r="C4653"/>
      <c r="D4653"/>
      <c r="E4653"/>
      <c r="F4653"/>
      <c r="G4653"/>
      <c r="H4653"/>
    </row>
    <row r="4654" spans="1:8">
      <c r="A4654"/>
      <c r="B4654"/>
      <c r="C4654"/>
      <c r="D4654"/>
      <c r="E4654"/>
      <c r="F4654"/>
      <c r="G4654"/>
      <c r="H4654"/>
    </row>
    <row r="4655" spans="1:8">
      <c r="A4655"/>
      <c r="B4655"/>
      <c r="C4655"/>
      <c r="D4655"/>
      <c r="E4655"/>
      <c r="F4655"/>
      <c r="G4655"/>
      <c r="H4655"/>
    </row>
    <row r="4656" spans="1:8">
      <c r="A4656"/>
      <c r="B4656"/>
      <c r="C4656"/>
      <c r="D4656"/>
      <c r="E4656"/>
      <c r="F4656"/>
      <c r="G4656"/>
      <c r="H4656"/>
    </row>
    <row r="4657" spans="1:8">
      <c r="A4657"/>
      <c r="B4657"/>
      <c r="C4657"/>
      <c r="D4657"/>
      <c r="E4657"/>
      <c r="F4657"/>
      <c r="G4657"/>
      <c r="H4657"/>
    </row>
    <row r="4658" spans="1:8">
      <c r="A4658"/>
      <c r="B4658"/>
      <c r="C4658"/>
      <c r="D4658"/>
      <c r="E4658"/>
      <c r="F4658"/>
      <c r="G4658"/>
      <c r="H4658"/>
    </row>
    <row r="4659" spans="1:8">
      <c r="A4659"/>
      <c r="B4659"/>
      <c r="C4659"/>
      <c r="D4659"/>
      <c r="E4659"/>
      <c r="F4659"/>
      <c r="G4659"/>
      <c r="H4659"/>
    </row>
    <row r="4660" spans="1:8">
      <c r="A4660"/>
      <c r="B4660"/>
      <c r="C4660"/>
      <c r="D4660"/>
      <c r="E4660"/>
      <c r="F4660"/>
      <c r="G4660"/>
      <c r="H4660"/>
    </row>
    <row r="4661" spans="1:8">
      <c r="A4661"/>
      <c r="B4661"/>
      <c r="C4661"/>
      <c r="D4661"/>
      <c r="E4661"/>
      <c r="F4661"/>
      <c r="G4661"/>
      <c r="H4661"/>
    </row>
    <row r="4662" spans="1:8">
      <c r="A4662"/>
      <c r="B4662"/>
      <c r="C4662"/>
      <c r="D4662"/>
      <c r="E4662"/>
      <c r="F4662"/>
      <c r="G4662"/>
      <c r="H4662"/>
    </row>
    <row r="4663" spans="1:8">
      <c r="A4663"/>
      <c r="B4663"/>
      <c r="C4663"/>
      <c r="D4663"/>
      <c r="E4663"/>
      <c r="F4663"/>
      <c r="G4663"/>
      <c r="H4663"/>
    </row>
    <row r="4664" spans="1:8">
      <c r="A4664"/>
      <c r="B4664"/>
      <c r="C4664"/>
      <c r="D4664"/>
      <c r="E4664"/>
      <c r="F4664"/>
      <c r="G4664"/>
      <c r="H4664"/>
    </row>
    <row r="4665" spans="1:8">
      <c r="A4665"/>
      <c r="B4665"/>
      <c r="C4665"/>
      <c r="D4665"/>
      <c r="E4665"/>
      <c r="F4665"/>
      <c r="G4665"/>
      <c r="H4665"/>
    </row>
    <row r="4666" spans="1:8">
      <c r="A4666"/>
      <c r="B4666"/>
      <c r="C4666"/>
      <c r="D4666"/>
      <c r="E4666"/>
      <c r="F4666"/>
      <c r="G4666"/>
      <c r="H4666"/>
    </row>
    <row r="4667" spans="1:8">
      <c r="A4667"/>
      <c r="B4667"/>
      <c r="C4667"/>
      <c r="D4667"/>
      <c r="E4667"/>
      <c r="F4667"/>
      <c r="G4667"/>
      <c r="H4667"/>
    </row>
    <row r="4668" spans="1:8">
      <c r="A4668"/>
      <c r="B4668"/>
      <c r="C4668"/>
      <c r="D4668"/>
      <c r="E4668"/>
      <c r="F4668"/>
      <c r="G4668"/>
      <c r="H4668"/>
    </row>
    <row r="4669" spans="1:8">
      <c r="A4669"/>
      <c r="B4669"/>
      <c r="C4669"/>
      <c r="D4669"/>
      <c r="E4669"/>
      <c r="F4669"/>
      <c r="G4669"/>
      <c r="H4669"/>
    </row>
    <row r="4670" spans="1:8">
      <c r="A4670"/>
      <c r="B4670"/>
      <c r="C4670"/>
      <c r="D4670"/>
      <c r="E4670"/>
      <c r="F4670"/>
      <c r="G4670"/>
      <c r="H4670"/>
    </row>
    <row r="4671" spans="1:8">
      <c r="A4671"/>
      <c r="B4671"/>
      <c r="C4671"/>
      <c r="D4671"/>
      <c r="E4671"/>
      <c r="F4671"/>
      <c r="G4671"/>
      <c r="H4671"/>
    </row>
    <row r="4672" spans="1:8">
      <c r="A4672"/>
      <c r="B4672"/>
      <c r="C4672"/>
      <c r="D4672"/>
      <c r="E4672"/>
      <c r="F4672"/>
      <c r="G4672"/>
      <c r="H4672"/>
    </row>
    <row r="4673" spans="1:8">
      <c r="A4673"/>
      <c r="B4673"/>
      <c r="C4673"/>
      <c r="D4673"/>
      <c r="E4673"/>
      <c r="F4673"/>
      <c r="G4673"/>
      <c r="H4673"/>
    </row>
    <row r="4674" spans="1:8">
      <c r="A4674"/>
      <c r="B4674"/>
      <c r="C4674"/>
      <c r="D4674"/>
      <c r="E4674"/>
      <c r="F4674"/>
      <c r="G4674"/>
      <c r="H4674"/>
    </row>
    <row r="4675" spans="1:8">
      <c r="A4675"/>
      <c r="B4675"/>
      <c r="C4675"/>
      <c r="D4675"/>
      <c r="E4675"/>
      <c r="F4675"/>
      <c r="G4675"/>
      <c r="H4675"/>
    </row>
    <row r="4676" spans="1:8">
      <c r="A4676"/>
      <c r="B4676"/>
      <c r="C4676"/>
      <c r="D4676"/>
      <c r="E4676"/>
      <c r="F4676"/>
      <c r="G4676"/>
      <c r="H4676"/>
    </row>
    <row r="4677" spans="1:8">
      <c r="A4677"/>
      <c r="B4677"/>
      <c r="C4677"/>
      <c r="D4677"/>
      <c r="E4677"/>
      <c r="F4677"/>
      <c r="G4677"/>
      <c r="H4677"/>
    </row>
    <row r="4678" spans="1:8">
      <c r="A4678"/>
      <c r="B4678"/>
      <c r="C4678"/>
      <c r="D4678"/>
      <c r="E4678"/>
      <c r="F4678"/>
      <c r="G4678"/>
      <c r="H4678"/>
    </row>
    <row r="4679" spans="1:8">
      <c r="A4679"/>
      <c r="B4679"/>
      <c r="C4679"/>
      <c r="D4679"/>
      <c r="E4679"/>
      <c r="F4679"/>
      <c r="G4679"/>
      <c r="H4679"/>
    </row>
    <row r="4680" spans="1:8">
      <c r="A4680"/>
      <c r="B4680"/>
      <c r="C4680"/>
      <c r="D4680"/>
      <c r="E4680"/>
      <c r="F4680"/>
      <c r="G4680"/>
      <c r="H4680"/>
    </row>
    <row r="4681" spans="1:8">
      <c r="A4681"/>
      <c r="B4681"/>
      <c r="C4681"/>
      <c r="D4681"/>
      <c r="E4681"/>
      <c r="F4681"/>
      <c r="G4681"/>
      <c r="H4681"/>
    </row>
    <row r="4682" spans="1:8">
      <c r="A4682"/>
      <c r="B4682"/>
      <c r="C4682"/>
      <c r="D4682"/>
      <c r="E4682"/>
      <c r="F4682"/>
      <c r="G4682"/>
      <c r="H4682"/>
    </row>
    <row r="4683" spans="1:8">
      <c r="A4683"/>
      <c r="B4683"/>
      <c r="C4683"/>
      <c r="D4683"/>
      <c r="E4683"/>
      <c r="F4683"/>
      <c r="G4683"/>
      <c r="H4683"/>
    </row>
    <row r="4684" spans="1:8">
      <c r="A4684"/>
      <c r="B4684"/>
      <c r="C4684"/>
      <c r="D4684"/>
      <c r="E4684"/>
      <c r="F4684"/>
      <c r="G4684"/>
      <c r="H4684"/>
    </row>
    <row r="4685" spans="1:8">
      <c r="A4685"/>
      <c r="B4685"/>
      <c r="C4685"/>
      <c r="D4685"/>
      <c r="E4685"/>
      <c r="F4685"/>
      <c r="G4685"/>
      <c r="H4685"/>
    </row>
    <row r="4686" spans="1:8">
      <c r="A4686"/>
      <c r="B4686"/>
      <c r="C4686"/>
      <c r="D4686"/>
      <c r="E4686"/>
      <c r="F4686"/>
      <c r="G4686"/>
      <c r="H4686"/>
    </row>
    <row r="4687" spans="1:8">
      <c r="A4687"/>
      <c r="B4687"/>
      <c r="C4687"/>
      <c r="D4687"/>
      <c r="E4687"/>
      <c r="F4687"/>
      <c r="G4687"/>
      <c r="H4687"/>
    </row>
    <row r="4688" spans="1:8">
      <c r="A4688"/>
      <c r="B4688"/>
      <c r="C4688"/>
      <c r="D4688"/>
      <c r="E4688"/>
      <c r="F4688"/>
      <c r="G4688"/>
      <c r="H4688"/>
    </row>
    <row r="4689" spans="1:8">
      <c r="A4689"/>
      <c r="B4689"/>
      <c r="C4689"/>
      <c r="D4689"/>
      <c r="E4689"/>
      <c r="F4689"/>
      <c r="G4689"/>
      <c r="H4689"/>
    </row>
    <row r="4690" spans="1:8">
      <c r="A4690"/>
      <c r="B4690"/>
      <c r="C4690"/>
      <c r="D4690"/>
      <c r="E4690"/>
      <c r="F4690"/>
      <c r="G4690"/>
      <c r="H4690"/>
    </row>
    <row r="4691" spans="1:8">
      <c r="A4691"/>
      <c r="B4691"/>
      <c r="C4691"/>
      <c r="D4691"/>
      <c r="E4691"/>
      <c r="F4691"/>
      <c r="G4691"/>
      <c r="H4691"/>
    </row>
    <row r="4692" spans="1:8">
      <c r="A4692"/>
      <c r="B4692"/>
      <c r="C4692"/>
      <c r="D4692"/>
      <c r="E4692"/>
      <c r="F4692"/>
      <c r="G4692"/>
      <c r="H4692"/>
    </row>
    <row r="4693" spans="1:8">
      <c r="A4693"/>
      <c r="B4693"/>
      <c r="C4693"/>
      <c r="D4693"/>
      <c r="E4693"/>
      <c r="F4693"/>
      <c r="G4693"/>
      <c r="H4693"/>
    </row>
    <row r="4694" spans="1:8">
      <c r="A4694"/>
      <c r="B4694"/>
      <c r="C4694"/>
      <c r="D4694"/>
      <c r="E4694"/>
      <c r="F4694"/>
      <c r="G4694"/>
      <c r="H4694"/>
    </row>
    <row r="4695" spans="1:8">
      <c r="A4695"/>
      <c r="B4695"/>
      <c r="C4695"/>
      <c r="D4695"/>
      <c r="E4695"/>
      <c r="F4695"/>
      <c r="G4695"/>
      <c r="H4695"/>
    </row>
    <row r="4696" spans="1:8">
      <c r="A4696"/>
      <c r="B4696"/>
      <c r="C4696"/>
      <c r="D4696"/>
      <c r="E4696"/>
      <c r="F4696"/>
      <c r="G4696"/>
      <c r="H4696"/>
    </row>
    <row r="4697" spans="1:8">
      <c r="A4697"/>
      <c r="B4697"/>
      <c r="C4697"/>
      <c r="D4697"/>
      <c r="E4697"/>
      <c r="F4697"/>
      <c r="G4697"/>
      <c r="H4697"/>
    </row>
    <row r="4698" spans="1:8">
      <c r="A4698"/>
      <c r="B4698"/>
      <c r="C4698"/>
      <c r="D4698"/>
      <c r="E4698"/>
      <c r="F4698"/>
      <c r="G4698"/>
      <c r="H4698"/>
    </row>
    <row r="4699" spans="1:8">
      <c r="A4699"/>
      <c r="B4699"/>
      <c r="C4699"/>
      <c r="D4699"/>
      <c r="E4699"/>
      <c r="F4699"/>
      <c r="G4699"/>
      <c r="H4699"/>
    </row>
    <row r="4700" spans="1:8">
      <c r="A4700"/>
      <c r="B4700"/>
      <c r="C4700"/>
      <c r="D4700"/>
      <c r="E4700"/>
      <c r="F4700"/>
      <c r="G4700"/>
      <c r="H4700"/>
    </row>
    <row r="4701" spans="1:8">
      <c r="A4701"/>
      <c r="B4701"/>
      <c r="C4701"/>
      <c r="D4701"/>
      <c r="E4701"/>
      <c r="F4701"/>
      <c r="G4701"/>
      <c r="H4701"/>
    </row>
    <row r="4702" spans="1:8">
      <c r="A4702"/>
      <c r="B4702"/>
      <c r="C4702"/>
      <c r="D4702"/>
      <c r="E4702"/>
      <c r="F4702"/>
      <c r="G4702"/>
      <c r="H4702"/>
    </row>
    <row r="4703" spans="1:8">
      <c r="A4703"/>
      <c r="B4703"/>
      <c r="C4703"/>
      <c r="D4703"/>
      <c r="E4703"/>
      <c r="F4703"/>
      <c r="G4703"/>
      <c r="H4703"/>
    </row>
    <row r="4704" spans="1:8">
      <c r="A4704"/>
      <c r="B4704"/>
      <c r="C4704"/>
      <c r="D4704"/>
      <c r="E4704"/>
      <c r="F4704"/>
      <c r="G4704"/>
      <c r="H4704"/>
    </row>
    <row r="4705" spans="1:8">
      <c r="A4705"/>
      <c r="B4705"/>
      <c r="C4705"/>
      <c r="D4705"/>
      <c r="E4705"/>
      <c r="F4705"/>
      <c r="G4705"/>
      <c r="H4705"/>
    </row>
    <row r="4706" spans="1:8">
      <c r="A4706"/>
      <c r="B4706"/>
      <c r="C4706"/>
      <c r="D4706"/>
      <c r="E4706"/>
      <c r="F4706"/>
      <c r="G4706"/>
      <c r="H4706"/>
    </row>
    <row r="4707" spans="1:8">
      <c r="A4707"/>
      <c r="B4707"/>
      <c r="C4707"/>
      <c r="D4707"/>
      <c r="E4707"/>
      <c r="F4707"/>
      <c r="G4707"/>
      <c r="H4707"/>
    </row>
    <row r="4708" spans="1:8">
      <c r="A4708"/>
      <c r="B4708"/>
      <c r="C4708"/>
      <c r="D4708"/>
      <c r="E4708"/>
      <c r="F4708"/>
      <c r="G4708"/>
      <c r="H4708"/>
    </row>
    <row r="4709" spans="1:8">
      <c r="A4709"/>
      <c r="B4709"/>
      <c r="C4709"/>
      <c r="D4709"/>
      <c r="E4709"/>
      <c r="F4709"/>
      <c r="G4709"/>
      <c r="H4709"/>
    </row>
    <row r="4710" spans="1:8">
      <c r="A4710"/>
      <c r="B4710"/>
      <c r="C4710"/>
      <c r="D4710"/>
      <c r="E4710"/>
      <c r="F4710"/>
      <c r="G4710"/>
      <c r="H4710"/>
    </row>
    <row r="4711" spans="1:8">
      <c r="A4711"/>
      <c r="B4711"/>
      <c r="C4711"/>
      <c r="D4711"/>
      <c r="E4711"/>
      <c r="F4711"/>
      <c r="G4711"/>
      <c r="H4711"/>
    </row>
    <row r="4712" spans="1:8">
      <c r="A4712"/>
      <c r="B4712"/>
      <c r="C4712"/>
      <c r="D4712"/>
      <c r="E4712"/>
      <c r="F4712"/>
      <c r="G4712"/>
      <c r="H4712"/>
    </row>
    <row r="4713" spans="1:8">
      <c r="A4713"/>
      <c r="B4713"/>
      <c r="C4713"/>
      <c r="D4713"/>
      <c r="E4713"/>
      <c r="F4713"/>
      <c r="G4713"/>
      <c r="H4713"/>
    </row>
    <row r="4714" spans="1:8">
      <c r="A4714"/>
      <c r="B4714"/>
      <c r="C4714"/>
      <c r="D4714"/>
      <c r="E4714"/>
      <c r="F4714"/>
      <c r="G4714"/>
      <c r="H4714"/>
    </row>
    <row r="4715" spans="1:8">
      <c r="A4715"/>
      <c r="B4715"/>
      <c r="C4715"/>
      <c r="D4715"/>
      <c r="E4715"/>
      <c r="F4715"/>
      <c r="G4715"/>
      <c r="H4715"/>
    </row>
    <row r="4716" spans="1:8">
      <c r="A4716"/>
      <c r="B4716"/>
      <c r="C4716"/>
      <c r="D4716"/>
      <c r="E4716"/>
      <c r="F4716"/>
      <c r="G4716"/>
      <c r="H4716"/>
    </row>
    <row r="4717" spans="1:8">
      <c r="A4717"/>
      <c r="B4717"/>
      <c r="C4717"/>
      <c r="D4717"/>
      <c r="E4717"/>
      <c r="F4717"/>
      <c r="G4717"/>
      <c r="H4717"/>
    </row>
    <row r="4718" spans="1:8">
      <c r="A4718"/>
      <c r="B4718"/>
      <c r="C4718"/>
      <c r="D4718"/>
      <c r="E4718"/>
      <c r="F4718"/>
      <c r="G4718"/>
      <c r="H4718"/>
    </row>
    <row r="4719" spans="1:8">
      <c r="A4719"/>
      <c r="B4719"/>
      <c r="C4719"/>
      <c r="D4719"/>
      <c r="E4719"/>
      <c r="F4719"/>
      <c r="G4719"/>
      <c r="H4719"/>
    </row>
    <row r="4720" spans="1:8">
      <c r="A4720"/>
      <c r="B4720"/>
      <c r="C4720"/>
      <c r="D4720"/>
      <c r="E4720"/>
      <c r="F4720"/>
      <c r="G4720"/>
      <c r="H4720"/>
    </row>
    <row r="4721" spans="1:8">
      <c r="A4721"/>
      <c r="B4721"/>
      <c r="C4721"/>
      <c r="D4721"/>
      <c r="E4721"/>
      <c r="F4721"/>
      <c r="G4721"/>
      <c r="H4721"/>
    </row>
    <row r="4722" spans="1:8">
      <c r="A4722"/>
      <c r="B4722"/>
      <c r="C4722"/>
      <c r="D4722"/>
      <c r="E4722"/>
      <c r="F4722"/>
      <c r="G4722"/>
      <c r="H4722"/>
    </row>
    <row r="4723" spans="1:8">
      <c r="A4723"/>
      <c r="B4723"/>
      <c r="C4723"/>
      <c r="D4723"/>
      <c r="E4723"/>
      <c r="F4723"/>
      <c r="G4723"/>
      <c r="H4723"/>
    </row>
    <row r="4724" spans="1:8">
      <c r="A4724"/>
      <c r="B4724"/>
      <c r="C4724"/>
      <c r="D4724"/>
      <c r="E4724"/>
      <c r="F4724"/>
      <c r="G4724"/>
      <c r="H4724"/>
    </row>
    <row r="4725" spans="1:8">
      <c r="A4725"/>
      <c r="B4725"/>
      <c r="C4725"/>
      <c r="D4725"/>
      <c r="E4725"/>
      <c r="F4725"/>
      <c r="G4725"/>
      <c r="H4725"/>
    </row>
    <row r="4726" spans="1:8">
      <c r="A4726"/>
      <c r="B4726"/>
      <c r="C4726"/>
      <c r="D4726"/>
      <c r="E4726"/>
      <c r="F4726"/>
      <c r="G4726"/>
      <c r="H4726"/>
    </row>
    <row r="4727" spans="1:8">
      <c r="A4727"/>
      <c r="B4727"/>
      <c r="C4727"/>
      <c r="D4727"/>
      <c r="E4727"/>
      <c r="F4727"/>
      <c r="G4727"/>
      <c r="H4727"/>
    </row>
    <row r="4728" spans="1:8">
      <c r="A4728"/>
      <c r="B4728"/>
      <c r="C4728"/>
      <c r="D4728"/>
      <c r="E4728"/>
      <c r="F4728"/>
      <c r="G4728"/>
      <c r="H4728"/>
    </row>
    <row r="4729" spans="1:8">
      <c r="A4729"/>
      <c r="B4729"/>
      <c r="C4729"/>
      <c r="D4729"/>
      <c r="E4729"/>
      <c r="F4729"/>
      <c r="G4729"/>
      <c r="H4729"/>
    </row>
    <row r="4730" spans="1:8">
      <c r="A4730"/>
      <c r="B4730"/>
      <c r="C4730"/>
      <c r="D4730"/>
      <c r="E4730"/>
      <c r="F4730"/>
      <c r="G4730"/>
      <c r="H4730"/>
    </row>
    <row r="4731" spans="1:8">
      <c r="A4731"/>
      <c r="B4731"/>
      <c r="C4731"/>
      <c r="D4731"/>
      <c r="E4731"/>
      <c r="F4731"/>
      <c r="G4731"/>
      <c r="H4731"/>
    </row>
    <row r="4732" spans="1:8">
      <c r="A4732"/>
      <c r="B4732"/>
      <c r="C4732"/>
      <c r="D4732"/>
      <c r="E4732"/>
      <c r="F4732"/>
      <c r="G4732"/>
      <c r="H4732"/>
    </row>
    <row r="4733" spans="1:8">
      <c r="A4733"/>
      <c r="B4733"/>
      <c r="C4733"/>
      <c r="D4733"/>
      <c r="E4733"/>
      <c r="F4733"/>
      <c r="G4733"/>
      <c r="H4733"/>
    </row>
    <row r="4734" spans="1:8">
      <c r="A4734"/>
      <c r="B4734"/>
      <c r="C4734"/>
      <c r="D4734"/>
      <c r="E4734"/>
      <c r="F4734"/>
      <c r="G4734"/>
      <c r="H4734"/>
    </row>
    <row r="4735" spans="1:8">
      <c r="A4735"/>
      <c r="B4735"/>
      <c r="C4735"/>
      <c r="D4735"/>
      <c r="E4735"/>
      <c r="F4735"/>
      <c r="G4735"/>
      <c r="H4735"/>
    </row>
    <row r="4736" spans="1:8">
      <c r="A4736"/>
      <c r="B4736"/>
      <c r="C4736"/>
      <c r="D4736"/>
      <c r="E4736"/>
      <c r="F4736"/>
      <c r="G4736"/>
      <c r="H4736"/>
    </row>
    <row r="4737" spans="1:8">
      <c r="A4737"/>
      <c r="B4737"/>
      <c r="C4737"/>
      <c r="D4737"/>
      <c r="E4737"/>
      <c r="F4737"/>
      <c r="G4737"/>
      <c r="H4737"/>
    </row>
    <row r="4738" spans="1:8">
      <c r="A4738"/>
      <c r="B4738"/>
      <c r="C4738"/>
      <c r="D4738"/>
      <c r="E4738"/>
      <c r="F4738"/>
      <c r="G4738"/>
      <c r="H4738"/>
    </row>
    <row r="4739" spans="1:8">
      <c r="A4739"/>
      <c r="B4739"/>
      <c r="C4739"/>
      <c r="D4739"/>
      <c r="E4739"/>
      <c r="F4739"/>
      <c r="G4739"/>
      <c r="H4739"/>
    </row>
    <row r="4740" spans="1:8">
      <c r="A4740"/>
      <c r="B4740"/>
      <c r="C4740"/>
      <c r="D4740"/>
      <c r="E4740"/>
      <c r="F4740"/>
      <c r="G4740"/>
      <c r="H4740"/>
    </row>
    <row r="4741" spans="1:8">
      <c r="A4741"/>
      <c r="B4741"/>
      <c r="C4741"/>
      <c r="D4741"/>
      <c r="E4741"/>
      <c r="F4741"/>
      <c r="G4741"/>
      <c r="H4741"/>
    </row>
    <row r="4742" spans="1:8">
      <c r="A4742"/>
      <c r="B4742"/>
      <c r="C4742"/>
      <c r="D4742"/>
      <c r="E4742"/>
      <c r="F4742"/>
      <c r="G4742"/>
      <c r="H4742"/>
    </row>
    <row r="4743" spans="1:8">
      <c r="A4743"/>
      <c r="B4743"/>
      <c r="C4743"/>
      <c r="D4743"/>
      <c r="E4743"/>
      <c r="F4743"/>
      <c r="G4743"/>
      <c r="H4743"/>
    </row>
    <row r="4744" spans="1:8">
      <c r="A4744"/>
      <c r="B4744"/>
      <c r="C4744"/>
      <c r="D4744"/>
      <c r="E4744"/>
      <c r="F4744"/>
      <c r="G4744"/>
      <c r="H4744"/>
    </row>
    <row r="4745" spans="1:8">
      <c r="A4745"/>
      <c r="B4745"/>
      <c r="C4745"/>
      <c r="D4745"/>
      <c r="E4745"/>
      <c r="F4745"/>
      <c r="G4745"/>
      <c r="H4745"/>
    </row>
    <row r="4746" spans="1:8">
      <c r="A4746"/>
      <c r="B4746"/>
      <c r="C4746"/>
      <c r="D4746"/>
      <c r="E4746"/>
      <c r="F4746"/>
      <c r="G4746"/>
      <c r="H4746"/>
    </row>
    <row r="4747" spans="1:8">
      <c r="A4747"/>
      <c r="B4747"/>
      <c r="C4747"/>
      <c r="D4747"/>
      <c r="E4747"/>
      <c r="F4747"/>
      <c r="G4747"/>
      <c r="H4747"/>
    </row>
    <row r="4748" spans="1:8">
      <c r="A4748"/>
      <c r="B4748"/>
      <c r="C4748"/>
      <c r="D4748"/>
      <c r="E4748"/>
      <c r="F4748"/>
      <c r="G4748"/>
      <c r="H4748"/>
    </row>
    <row r="4749" spans="1:8">
      <c r="A4749"/>
      <c r="B4749"/>
      <c r="C4749"/>
      <c r="D4749"/>
      <c r="E4749"/>
      <c r="F4749"/>
      <c r="G4749"/>
      <c r="H4749"/>
    </row>
    <row r="4750" spans="1:8">
      <c r="A4750"/>
      <c r="B4750"/>
      <c r="C4750"/>
      <c r="D4750"/>
      <c r="E4750"/>
      <c r="F4750"/>
      <c r="G4750"/>
      <c r="H4750"/>
    </row>
    <row r="4751" spans="1:8">
      <c r="A4751"/>
      <c r="B4751"/>
      <c r="C4751"/>
      <c r="D4751"/>
      <c r="E4751"/>
      <c r="F4751"/>
      <c r="G4751"/>
      <c r="H4751"/>
    </row>
    <row r="4752" spans="1:8">
      <c r="A4752"/>
      <c r="B4752"/>
      <c r="C4752"/>
      <c r="D4752"/>
      <c r="E4752"/>
      <c r="F4752"/>
      <c r="G4752"/>
      <c r="H4752"/>
    </row>
    <row r="4753" spans="1:8">
      <c r="A4753"/>
      <c r="B4753"/>
      <c r="C4753"/>
      <c r="D4753"/>
      <c r="E4753"/>
      <c r="F4753"/>
      <c r="G4753"/>
      <c r="H4753"/>
    </row>
    <row r="4754" spans="1:8">
      <c r="A4754"/>
      <c r="B4754"/>
      <c r="C4754"/>
      <c r="D4754"/>
      <c r="E4754"/>
      <c r="F4754"/>
      <c r="G4754"/>
      <c r="H4754"/>
    </row>
    <row r="4755" spans="1:8">
      <c r="A4755"/>
      <c r="B4755"/>
      <c r="C4755"/>
      <c r="D4755"/>
      <c r="E4755"/>
      <c r="F4755"/>
      <c r="G4755"/>
      <c r="H4755"/>
    </row>
    <row r="4756" spans="1:8">
      <c r="A4756"/>
      <c r="B4756"/>
      <c r="C4756"/>
      <c r="D4756"/>
      <c r="E4756"/>
      <c r="F4756"/>
      <c r="G4756"/>
      <c r="H4756"/>
    </row>
    <row r="4757" spans="1:8">
      <c r="A4757"/>
      <c r="B4757"/>
      <c r="C4757"/>
      <c r="D4757"/>
      <c r="E4757"/>
      <c r="F4757"/>
      <c r="G4757"/>
      <c r="H4757"/>
    </row>
    <row r="4758" spans="1:8">
      <c r="A4758"/>
      <c r="B4758"/>
      <c r="C4758"/>
      <c r="D4758"/>
      <c r="E4758"/>
      <c r="F4758"/>
      <c r="G4758"/>
      <c r="H4758"/>
    </row>
    <row r="4759" spans="1:8">
      <c r="A4759"/>
      <c r="B4759"/>
      <c r="C4759"/>
      <c r="D4759"/>
      <c r="E4759"/>
      <c r="F4759"/>
      <c r="G4759"/>
      <c r="H4759"/>
    </row>
    <row r="4760" spans="1:8">
      <c r="A4760"/>
      <c r="B4760"/>
      <c r="C4760"/>
      <c r="D4760"/>
      <c r="E4760"/>
      <c r="F4760"/>
      <c r="G4760"/>
      <c r="H4760"/>
    </row>
    <row r="4761" spans="1:8">
      <c r="A4761"/>
      <c r="B4761"/>
      <c r="C4761"/>
      <c r="D4761"/>
      <c r="E4761"/>
      <c r="F4761"/>
      <c r="G4761"/>
      <c r="H4761"/>
    </row>
    <row r="4762" spans="1:8">
      <c r="A4762"/>
      <c r="B4762"/>
      <c r="C4762"/>
      <c r="D4762"/>
      <c r="E4762"/>
      <c r="F4762"/>
      <c r="G4762"/>
      <c r="H4762"/>
    </row>
    <row r="4763" spans="1:8">
      <c r="A4763"/>
      <c r="B4763"/>
      <c r="C4763"/>
      <c r="D4763"/>
      <c r="E4763"/>
      <c r="F4763"/>
      <c r="G4763"/>
      <c r="H4763"/>
    </row>
    <row r="4764" spans="1:8">
      <c r="A4764"/>
      <c r="B4764"/>
      <c r="C4764"/>
      <c r="D4764"/>
      <c r="E4764"/>
      <c r="F4764"/>
      <c r="G4764"/>
      <c r="H4764"/>
    </row>
    <row r="4765" spans="1:8">
      <c r="A4765"/>
      <c r="B4765"/>
      <c r="C4765"/>
      <c r="D4765"/>
      <c r="E4765"/>
      <c r="F4765"/>
      <c r="G4765"/>
      <c r="H4765"/>
    </row>
    <row r="4766" spans="1:8">
      <c r="A4766"/>
      <c r="B4766"/>
      <c r="C4766"/>
      <c r="D4766"/>
      <c r="E4766"/>
      <c r="F4766"/>
      <c r="G4766"/>
      <c r="H4766"/>
    </row>
    <row r="4767" spans="1:8">
      <c r="A4767"/>
      <c r="B4767"/>
      <c r="C4767"/>
      <c r="D4767"/>
      <c r="E4767"/>
      <c r="F4767"/>
      <c r="G4767"/>
      <c r="H4767"/>
    </row>
    <row r="4768" spans="1:8">
      <c r="A4768"/>
      <c r="B4768"/>
      <c r="C4768"/>
      <c r="D4768"/>
      <c r="E4768"/>
      <c r="F4768"/>
      <c r="G4768"/>
      <c r="H4768"/>
    </row>
    <row r="4769" spans="1:8">
      <c r="A4769"/>
      <c r="B4769"/>
      <c r="C4769"/>
      <c r="D4769"/>
      <c r="E4769"/>
      <c r="F4769"/>
      <c r="G4769"/>
      <c r="H4769"/>
    </row>
    <row r="4770" spans="1:8">
      <c r="A4770"/>
      <c r="B4770"/>
      <c r="C4770"/>
      <c r="D4770"/>
      <c r="E4770"/>
      <c r="F4770"/>
      <c r="G4770"/>
      <c r="H4770"/>
    </row>
    <row r="4771" spans="1:8">
      <c r="A4771"/>
      <c r="B4771"/>
      <c r="C4771"/>
      <c r="D4771"/>
      <c r="E4771"/>
      <c r="F4771"/>
      <c r="G4771"/>
      <c r="H4771"/>
    </row>
    <row r="4772" spans="1:8">
      <c r="A4772"/>
      <c r="B4772"/>
      <c r="C4772"/>
      <c r="D4772"/>
      <c r="E4772"/>
      <c r="F4772"/>
      <c r="G4772"/>
      <c r="H4772"/>
    </row>
    <row r="4773" spans="1:8">
      <c r="A4773"/>
      <c r="B4773"/>
      <c r="C4773"/>
      <c r="D4773"/>
      <c r="E4773"/>
      <c r="F4773"/>
      <c r="G4773"/>
      <c r="H4773"/>
    </row>
    <row r="4774" spans="1:8">
      <c r="A4774"/>
      <c r="B4774"/>
      <c r="C4774"/>
      <c r="D4774"/>
      <c r="E4774"/>
      <c r="F4774"/>
      <c r="G4774"/>
      <c r="H4774"/>
    </row>
    <row r="4775" spans="1:8">
      <c r="A4775"/>
      <c r="B4775"/>
      <c r="C4775"/>
      <c r="D4775"/>
      <c r="E4775"/>
      <c r="F4775"/>
      <c r="G4775"/>
      <c r="H4775"/>
    </row>
    <row r="4776" spans="1:8">
      <c r="A4776"/>
      <c r="B4776"/>
      <c r="C4776"/>
      <c r="D4776"/>
      <c r="E4776"/>
      <c r="F4776"/>
      <c r="G4776"/>
      <c r="H4776"/>
    </row>
    <row r="4777" spans="1:8">
      <c r="A4777"/>
      <c r="B4777"/>
      <c r="C4777"/>
      <c r="D4777"/>
      <c r="E4777"/>
      <c r="F4777"/>
      <c r="G4777"/>
      <c r="H4777"/>
    </row>
    <row r="4778" spans="1:8">
      <c r="A4778"/>
      <c r="B4778"/>
      <c r="C4778"/>
      <c r="D4778"/>
      <c r="E4778"/>
      <c r="F4778"/>
      <c r="G4778"/>
      <c r="H4778"/>
    </row>
    <row r="4779" spans="1:8">
      <c r="A4779"/>
      <c r="B4779"/>
      <c r="C4779"/>
      <c r="D4779"/>
      <c r="E4779"/>
      <c r="F4779"/>
      <c r="G4779"/>
      <c r="H4779"/>
    </row>
    <row r="4780" spans="1:8">
      <c r="A4780"/>
      <c r="B4780"/>
      <c r="C4780"/>
      <c r="D4780"/>
      <c r="E4780"/>
      <c r="F4780"/>
      <c r="G4780"/>
      <c r="H4780"/>
    </row>
    <row r="4781" spans="1:8">
      <c r="A4781"/>
      <c r="B4781"/>
      <c r="C4781"/>
      <c r="D4781"/>
      <c r="E4781"/>
      <c r="F4781"/>
      <c r="G4781"/>
      <c r="H4781"/>
    </row>
    <row r="4782" spans="1:8">
      <c r="A4782"/>
      <c r="B4782"/>
      <c r="C4782"/>
      <c r="D4782"/>
      <c r="E4782"/>
      <c r="F4782"/>
      <c r="G4782"/>
      <c r="H4782"/>
    </row>
    <row r="4783" spans="1:8">
      <c r="A4783"/>
      <c r="B4783"/>
      <c r="C4783"/>
      <c r="D4783"/>
      <c r="E4783"/>
      <c r="F4783"/>
      <c r="G4783"/>
      <c r="H4783"/>
    </row>
    <row r="4784" spans="1:8">
      <c r="A4784"/>
      <c r="B4784"/>
      <c r="C4784"/>
      <c r="D4784"/>
      <c r="E4784"/>
      <c r="F4784"/>
      <c r="G4784"/>
      <c r="H4784"/>
    </row>
    <row r="4785" spans="1:8">
      <c r="A4785"/>
      <c r="B4785"/>
      <c r="C4785"/>
      <c r="D4785"/>
      <c r="E4785"/>
      <c r="F4785"/>
      <c r="G4785"/>
      <c r="H4785"/>
    </row>
    <row r="4786" spans="1:8">
      <c r="A4786"/>
      <c r="B4786"/>
      <c r="C4786"/>
      <c r="D4786"/>
      <c r="E4786"/>
      <c r="F4786"/>
      <c r="G4786"/>
      <c r="H4786"/>
    </row>
    <row r="4787" spans="1:8">
      <c r="A4787"/>
      <c r="B4787"/>
      <c r="C4787"/>
      <c r="D4787"/>
      <c r="E4787"/>
      <c r="F4787"/>
      <c r="G4787"/>
      <c r="H4787"/>
    </row>
    <row r="4788" spans="1:8">
      <c r="A4788"/>
      <c r="B4788"/>
      <c r="C4788"/>
      <c r="D4788"/>
      <c r="E4788"/>
      <c r="F4788"/>
      <c r="G4788"/>
      <c r="H4788"/>
    </row>
    <row r="4789" spans="1:8">
      <c r="A4789"/>
      <c r="B4789"/>
      <c r="C4789"/>
      <c r="D4789"/>
      <c r="E4789"/>
      <c r="F4789"/>
      <c r="G4789"/>
      <c r="H4789"/>
    </row>
    <row r="4790" spans="1:8">
      <c r="A4790"/>
      <c r="B4790"/>
      <c r="C4790"/>
      <c r="D4790"/>
      <c r="E4790"/>
      <c r="F4790"/>
      <c r="G4790"/>
      <c r="H4790"/>
    </row>
    <row r="4791" spans="1:8">
      <c r="A4791"/>
      <c r="B4791"/>
      <c r="C4791"/>
      <c r="D4791"/>
      <c r="E4791"/>
      <c r="F4791"/>
      <c r="G4791"/>
      <c r="H4791"/>
    </row>
    <row r="4792" spans="1:8">
      <c r="A4792"/>
      <c r="B4792"/>
      <c r="C4792"/>
      <c r="D4792"/>
      <c r="E4792"/>
      <c r="F4792"/>
      <c r="G4792"/>
      <c r="H4792"/>
    </row>
    <row r="4793" spans="1:8">
      <c r="A4793"/>
      <c r="B4793"/>
      <c r="C4793"/>
      <c r="D4793"/>
      <c r="E4793"/>
      <c r="F4793"/>
      <c r="G4793"/>
      <c r="H4793"/>
    </row>
    <row r="4794" spans="1:8">
      <c r="A4794"/>
      <c r="B4794"/>
      <c r="C4794"/>
      <c r="D4794"/>
      <c r="E4794"/>
      <c r="F4794"/>
      <c r="G4794"/>
      <c r="H4794"/>
    </row>
    <row r="4795" spans="1:8">
      <c r="A4795"/>
      <c r="B4795"/>
      <c r="C4795"/>
      <c r="D4795"/>
      <c r="E4795"/>
      <c r="F4795"/>
      <c r="G4795"/>
      <c r="H4795"/>
    </row>
    <row r="4796" spans="1:8">
      <c r="A4796"/>
      <c r="B4796"/>
      <c r="C4796"/>
      <c r="D4796"/>
      <c r="E4796"/>
      <c r="F4796"/>
      <c r="G4796"/>
      <c r="H4796"/>
    </row>
    <row r="4797" spans="1:8">
      <c r="A4797"/>
      <c r="B4797"/>
      <c r="C4797"/>
      <c r="D4797"/>
      <c r="E4797"/>
      <c r="F4797"/>
      <c r="G4797"/>
      <c r="H4797"/>
    </row>
    <row r="4798" spans="1:8">
      <c r="A4798"/>
      <c r="B4798"/>
      <c r="C4798"/>
      <c r="D4798"/>
      <c r="E4798"/>
      <c r="F4798"/>
      <c r="G4798"/>
      <c r="H4798"/>
    </row>
    <row r="4799" spans="1:8">
      <c r="A4799"/>
      <c r="B4799"/>
      <c r="C4799"/>
      <c r="D4799"/>
      <c r="E4799"/>
      <c r="F4799"/>
      <c r="G4799"/>
      <c r="H4799"/>
    </row>
    <row r="4800" spans="1:8">
      <c r="A4800"/>
      <c r="B4800"/>
      <c r="C4800"/>
      <c r="D4800"/>
      <c r="E4800"/>
      <c r="F4800"/>
      <c r="G4800"/>
      <c r="H4800"/>
    </row>
    <row r="4801" spans="1:8">
      <c r="A4801"/>
      <c r="B4801"/>
      <c r="C4801"/>
      <c r="D4801"/>
      <c r="E4801"/>
      <c r="F4801"/>
      <c r="G4801"/>
      <c r="H4801"/>
    </row>
    <row r="4802" spans="1:8">
      <c r="A4802"/>
      <c r="B4802"/>
      <c r="C4802"/>
      <c r="D4802"/>
      <c r="E4802"/>
      <c r="F4802"/>
      <c r="G4802"/>
      <c r="H4802"/>
    </row>
    <row r="4803" spans="1:8">
      <c r="A4803"/>
      <c r="B4803"/>
      <c r="C4803"/>
      <c r="D4803"/>
      <c r="E4803"/>
      <c r="F4803"/>
      <c r="G4803"/>
      <c r="H4803"/>
    </row>
    <row r="4804" spans="1:8">
      <c r="A4804"/>
      <c r="B4804"/>
      <c r="C4804"/>
      <c r="D4804"/>
      <c r="E4804"/>
      <c r="F4804"/>
      <c r="G4804"/>
      <c r="H4804"/>
    </row>
    <row r="4805" spans="1:8">
      <c r="A4805"/>
      <c r="B4805"/>
      <c r="C4805"/>
      <c r="D4805"/>
      <c r="E4805"/>
      <c r="F4805"/>
      <c r="G4805"/>
      <c r="H4805"/>
    </row>
    <row r="4806" spans="1:8">
      <c r="A4806"/>
      <c r="B4806"/>
      <c r="C4806"/>
      <c r="D4806"/>
      <c r="E4806"/>
      <c r="F4806"/>
      <c r="G4806"/>
      <c r="H4806"/>
    </row>
    <row r="4807" spans="1:8">
      <c r="A4807"/>
      <c r="B4807"/>
      <c r="C4807"/>
      <c r="D4807"/>
      <c r="E4807"/>
      <c r="F4807"/>
      <c r="G4807"/>
      <c r="H4807"/>
    </row>
    <row r="4808" spans="1:8">
      <c r="A4808"/>
      <c r="B4808"/>
      <c r="C4808"/>
      <c r="D4808"/>
      <c r="E4808"/>
      <c r="F4808"/>
      <c r="G4808"/>
      <c r="H4808"/>
    </row>
    <row r="4809" spans="1:8">
      <c r="A4809"/>
      <c r="B4809"/>
      <c r="C4809"/>
      <c r="D4809"/>
      <c r="E4809"/>
      <c r="F4809"/>
      <c r="G4809"/>
      <c r="H4809"/>
    </row>
    <row r="4810" spans="1:8">
      <c r="A4810"/>
      <c r="B4810"/>
      <c r="C4810"/>
      <c r="D4810"/>
      <c r="E4810"/>
      <c r="F4810"/>
      <c r="G4810"/>
      <c r="H4810"/>
    </row>
    <row r="4811" spans="1:8">
      <c r="A4811"/>
      <c r="B4811"/>
      <c r="C4811"/>
      <c r="D4811"/>
      <c r="E4811"/>
      <c r="F4811"/>
      <c r="G4811"/>
      <c r="H4811"/>
    </row>
    <row r="4812" spans="1:8">
      <c r="A4812"/>
      <c r="B4812"/>
      <c r="C4812"/>
      <c r="D4812"/>
      <c r="E4812"/>
      <c r="F4812"/>
      <c r="G4812"/>
      <c r="H4812"/>
    </row>
    <row r="4813" spans="1:8">
      <c r="A4813"/>
      <c r="B4813"/>
      <c r="C4813"/>
      <c r="D4813"/>
      <c r="E4813"/>
      <c r="F4813"/>
      <c r="G4813"/>
      <c r="H4813"/>
    </row>
    <row r="4814" spans="1:8">
      <c r="A4814"/>
      <c r="B4814"/>
      <c r="C4814"/>
      <c r="D4814"/>
      <c r="E4814"/>
      <c r="F4814"/>
      <c r="G4814"/>
      <c r="H4814"/>
    </row>
    <row r="4815" spans="1:8">
      <c r="A4815"/>
      <c r="B4815"/>
      <c r="C4815"/>
      <c r="D4815"/>
      <c r="E4815"/>
      <c r="F4815"/>
      <c r="G4815"/>
      <c r="H4815"/>
    </row>
    <row r="4816" spans="1:8">
      <c r="A4816"/>
      <c r="B4816"/>
      <c r="C4816"/>
      <c r="D4816"/>
      <c r="E4816"/>
      <c r="F4816"/>
      <c r="G4816"/>
      <c r="H4816"/>
    </row>
    <row r="4817" spans="1:8">
      <c r="A4817"/>
      <c r="B4817"/>
      <c r="C4817"/>
      <c r="D4817"/>
      <c r="E4817"/>
      <c r="F4817"/>
      <c r="G4817"/>
      <c r="H4817"/>
    </row>
    <row r="4818" spans="1:8">
      <c r="A4818"/>
      <c r="B4818"/>
      <c r="C4818"/>
      <c r="D4818"/>
      <c r="E4818"/>
      <c r="F4818"/>
      <c r="G4818"/>
      <c r="H4818"/>
    </row>
    <row r="4819" spans="1:8">
      <c r="A4819"/>
      <c r="B4819"/>
      <c r="C4819"/>
      <c r="D4819"/>
      <c r="E4819"/>
      <c r="F4819"/>
      <c r="G4819"/>
      <c r="H4819"/>
    </row>
    <row r="4820" spans="1:8">
      <c r="A4820"/>
      <c r="B4820"/>
      <c r="C4820"/>
      <c r="D4820"/>
      <c r="E4820"/>
      <c r="F4820"/>
      <c r="G4820"/>
      <c r="H4820"/>
    </row>
    <row r="4821" spans="1:8">
      <c r="A4821"/>
      <c r="B4821"/>
      <c r="C4821"/>
      <c r="D4821"/>
      <c r="E4821"/>
      <c r="F4821"/>
      <c r="G4821"/>
      <c r="H4821"/>
    </row>
    <row r="4822" spans="1:8">
      <c r="A4822"/>
      <c r="B4822"/>
      <c r="C4822"/>
      <c r="D4822"/>
      <c r="E4822"/>
      <c r="F4822"/>
      <c r="G4822"/>
      <c r="H4822"/>
    </row>
    <row r="4823" spans="1:8">
      <c r="A4823"/>
      <c r="B4823"/>
      <c r="C4823"/>
      <c r="D4823"/>
      <c r="E4823"/>
      <c r="F4823"/>
      <c r="G4823"/>
      <c r="H4823"/>
    </row>
    <row r="4824" spans="1:8">
      <c r="A4824"/>
      <c r="B4824"/>
      <c r="C4824"/>
      <c r="D4824"/>
      <c r="E4824"/>
      <c r="F4824"/>
      <c r="G4824"/>
      <c r="H4824"/>
    </row>
    <row r="4825" spans="1:8">
      <c r="A4825"/>
      <c r="B4825"/>
      <c r="C4825"/>
      <c r="D4825"/>
      <c r="E4825"/>
      <c r="F4825"/>
      <c r="G4825"/>
      <c r="H4825"/>
    </row>
    <row r="4826" spans="1:8">
      <c r="A4826"/>
      <c r="B4826"/>
      <c r="C4826"/>
      <c r="D4826"/>
      <c r="E4826"/>
      <c r="F4826"/>
      <c r="G4826"/>
      <c r="H4826"/>
    </row>
    <row r="4827" spans="1:8">
      <c r="A4827"/>
      <c r="B4827"/>
      <c r="C4827"/>
      <c r="D4827"/>
      <c r="E4827"/>
      <c r="F4827"/>
      <c r="G4827"/>
      <c r="H4827"/>
    </row>
    <row r="4828" spans="1:8">
      <c r="A4828"/>
      <c r="B4828"/>
      <c r="C4828"/>
      <c r="D4828"/>
      <c r="E4828"/>
      <c r="F4828"/>
      <c r="G4828"/>
      <c r="H4828"/>
    </row>
    <row r="4829" spans="1:8">
      <c r="A4829"/>
      <c r="B4829"/>
      <c r="C4829"/>
      <c r="D4829"/>
      <c r="E4829"/>
      <c r="F4829"/>
      <c r="G4829"/>
      <c r="H4829"/>
    </row>
    <row r="4830" spans="1:8">
      <c r="A4830"/>
      <c r="B4830"/>
      <c r="C4830"/>
      <c r="D4830"/>
      <c r="E4830"/>
      <c r="F4830"/>
      <c r="G4830"/>
      <c r="H4830"/>
    </row>
    <row r="4831" spans="1:8">
      <c r="A4831"/>
      <c r="B4831"/>
      <c r="C4831"/>
      <c r="D4831"/>
      <c r="E4831"/>
      <c r="F4831"/>
      <c r="G4831"/>
      <c r="H4831"/>
    </row>
    <row r="4832" spans="1:8">
      <c r="A4832"/>
      <c r="B4832"/>
      <c r="C4832"/>
      <c r="D4832"/>
      <c r="E4832"/>
      <c r="F4832"/>
      <c r="G4832"/>
      <c r="H4832"/>
    </row>
    <row r="4833" spans="1:8">
      <c r="A4833"/>
      <c r="B4833"/>
      <c r="C4833"/>
      <c r="D4833"/>
      <c r="E4833"/>
      <c r="F4833"/>
      <c r="G4833"/>
      <c r="H4833"/>
    </row>
    <row r="4834" spans="1:8">
      <c r="A4834"/>
      <c r="B4834"/>
      <c r="C4834"/>
      <c r="D4834"/>
      <c r="E4834"/>
      <c r="F4834"/>
      <c r="G4834"/>
      <c r="H4834"/>
    </row>
    <row r="4835" spans="1:8">
      <c r="A4835"/>
      <c r="B4835"/>
      <c r="C4835"/>
      <c r="D4835"/>
      <c r="E4835"/>
      <c r="F4835"/>
      <c r="G4835"/>
      <c r="H4835"/>
    </row>
    <row r="4836" spans="1:8">
      <c r="A4836"/>
      <c r="B4836"/>
      <c r="C4836"/>
      <c r="D4836"/>
      <c r="E4836"/>
      <c r="F4836"/>
      <c r="G4836"/>
      <c r="H4836"/>
    </row>
    <row r="4837" spans="1:8">
      <c r="A4837"/>
      <c r="B4837"/>
      <c r="C4837"/>
      <c r="D4837"/>
      <c r="E4837"/>
      <c r="F4837"/>
      <c r="G4837"/>
      <c r="H4837"/>
    </row>
    <row r="4838" spans="1:8">
      <c r="A4838"/>
      <c r="B4838"/>
      <c r="C4838"/>
      <c r="D4838"/>
      <c r="E4838"/>
      <c r="F4838"/>
      <c r="G4838"/>
      <c r="H4838"/>
    </row>
    <row r="4839" spans="1:8">
      <c r="A4839"/>
      <c r="B4839"/>
      <c r="C4839"/>
      <c r="D4839"/>
      <c r="E4839"/>
      <c r="F4839"/>
      <c r="G4839"/>
      <c r="H4839"/>
    </row>
    <row r="4840" spans="1:8">
      <c r="A4840"/>
      <c r="B4840"/>
      <c r="C4840"/>
      <c r="D4840"/>
      <c r="E4840"/>
      <c r="F4840"/>
      <c r="G4840"/>
      <c r="H4840"/>
    </row>
    <row r="4841" spans="1:8">
      <c r="A4841"/>
      <c r="B4841"/>
      <c r="C4841"/>
      <c r="D4841"/>
      <c r="E4841"/>
      <c r="F4841"/>
      <c r="G4841"/>
      <c r="H4841"/>
    </row>
    <row r="4842" spans="1:8">
      <c r="A4842"/>
      <c r="B4842"/>
      <c r="C4842"/>
      <c r="D4842"/>
      <c r="E4842"/>
      <c r="F4842"/>
      <c r="G4842"/>
      <c r="H4842"/>
    </row>
    <row r="4843" spans="1:8">
      <c r="A4843"/>
      <c r="B4843"/>
      <c r="C4843"/>
      <c r="D4843"/>
      <c r="E4843"/>
      <c r="F4843"/>
      <c r="G4843"/>
      <c r="H4843"/>
    </row>
    <row r="4844" spans="1:8">
      <c r="A4844"/>
      <c r="B4844"/>
      <c r="C4844"/>
      <c r="D4844"/>
      <c r="E4844"/>
      <c r="F4844"/>
      <c r="G4844"/>
      <c r="H4844"/>
    </row>
    <row r="4845" spans="1:8">
      <c r="A4845"/>
      <c r="B4845"/>
      <c r="C4845"/>
      <c r="D4845"/>
      <c r="E4845"/>
      <c r="F4845"/>
      <c r="G4845"/>
      <c r="H4845"/>
    </row>
    <row r="4846" spans="1:8">
      <c r="A4846"/>
      <c r="B4846"/>
      <c r="C4846"/>
      <c r="D4846"/>
      <c r="E4846"/>
      <c r="F4846"/>
      <c r="G4846"/>
      <c r="H4846"/>
    </row>
    <row r="4847" spans="1:8">
      <c r="A4847"/>
      <c r="B4847"/>
      <c r="C4847"/>
      <c r="D4847"/>
      <c r="E4847"/>
      <c r="F4847"/>
      <c r="G4847"/>
      <c r="H4847"/>
    </row>
    <row r="4848" spans="1:8">
      <c r="A4848"/>
      <c r="B4848"/>
      <c r="C4848"/>
      <c r="D4848"/>
      <c r="E4848"/>
      <c r="F4848"/>
      <c r="G4848"/>
      <c r="H4848"/>
    </row>
    <row r="4849" spans="1:8">
      <c r="A4849"/>
      <c r="B4849"/>
      <c r="C4849"/>
      <c r="D4849"/>
      <c r="E4849"/>
      <c r="F4849"/>
      <c r="G4849"/>
      <c r="H4849"/>
    </row>
    <row r="4850" spans="1:8">
      <c r="A4850"/>
      <c r="B4850"/>
      <c r="C4850"/>
      <c r="D4850"/>
      <c r="E4850"/>
      <c r="F4850"/>
      <c r="G4850"/>
      <c r="H4850"/>
    </row>
    <row r="4851" spans="1:8">
      <c r="A4851"/>
      <c r="B4851"/>
      <c r="C4851"/>
      <c r="D4851"/>
      <c r="E4851"/>
      <c r="F4851"/>
      <c r="G4851"/>
      <c r="H4851"/>
    </row>
    <row r="4852" spans="1:8">
      <c r="A4852"/>
      <c r="B4852"/>
      <c r="C4852"/>
      <c r="D4852"/>
      <c r="E4852"/>
      <c r="F4852"/>
      <c r="G4852"/>
      <c r="H4852"/>
    </row>
    <row r="4853" spans="1:8">
      <c r="A4853"/>
      <c r="B4853"/>
      <c r="C4853"/>
      <c r="D4853"/>
      <c r="E4853"/>
      <c r="F4853"/>
      <c r="G4853"/>
      <c r="H4853"/>
    </row>
    <row r="4854" spans="1:8">
      <c r="A4854"/>
      <c r="B4854"/>
      <c r="C4854"/>
      <c r="D4854"/>
      <c r="E4854"/>
      <c r="F4854"/>
      <c r="G4854"/>
      <c r="H4854"/>
    </row>
    <row r="4855" spans="1:8">
      <c r="A4855"/>
      <c r="B4855"/>
      <c r="C4855"/>
      <c r="D4855"/>
      <c r="E4855"/>
      <c r="F4855"/>
      <c r="G4855"/>
      <c r="H4855"/>
    </row>
    <row r="4856" spans="1:8">
      <c r="A4856"/>
      <c r="B4856"/>
      <c r="C4856"/>
      <c r="D4856"/>
      <c r="E4856"/>
      <c r="F4856"/>
      <c r="G4856"/>
      <c r="H4856"/>
    </row>
    <row r="4857" spans="1:8">
      <c r="A4857"/>
      <c r="B4857"/>
      <c r="C4857"/>
      <c r="D4857"/>
      <c r="E4857"/>
      <c r="F4857"/>
      <c r="G4857"/>
      <c r="H4857"/>
    </row>
    <row r="4858" spans="1:8">
      <c r="A4858"/>
      <c r="B4858"/>
      <c r="C4858"/>
      <c r="D4858"/>
      <c r="E4858"/>
      <c r="F4858"/>
      <c r="G4858"/>
      <c r="H4858"/>
    </row>
    <row r="4859" spans="1:8">
      <c r="A4859"/>
      <c r="B4859"/>
      <c r="C4859"/>
      <c r="D4859"/>
      <c r="E4859"/>
      <c r="F4859"/>
      <c r="G4859"/>
      <c r="H4859"/>
    </row>
    <row r="4860" spans="1:8">
      <c r="A4860"/>
      <c r="B4860"/>
      <c r="C4860"/>
      <c r="D4860"/>
      <c r="E4860"/>
      <c r="F4860"/>
      <c r="G4860"/>
      <c r="H4860"/>
    </row>
    <row r="4861" spans="1:8">
      <c r="A4861"/>
      <c r="B4861"/>
      <c r="C4861"/>
      <c r="D4861"/>
      <c r="E4861"/>
      <c r="F4861"/>
      <c r="G4861"/>
      <c r="H4861"/>
    </row>
    <row r="4862" spans="1:8">
      <c r="A4862"/>
      <c r="B4862"/>
      <c r="C4862"/>
      <c r="D4862"/>
      <c r="E4862"/>
      <c r="F4862"/>
      <c r="G4862"/>
      <c r="H4862"/>
    </row>
    <row r="4863" spans="1:8">
      <c r="A4863"/>
      <c r="B4863"/>
      <c r="C4863"/>
      <c r="D4863"/>
      <c r="E4863"/>
      <c r="F4863"/>
      <c r="G4863"/>
      <c r="H4863"/>
    </row>
    <row r="4864" spans="1:8">
      <c r="A4864"/>
      <c r="B4864"/>
      <c r="C4864"/>
      <c r="D4864"/>
      <c r="E4864"/>
      <c r="F4864"/>
      <c r="G4864"/>
      <c r="H4864"/>
    </row>
    <row r="4865" spans="1:8">
      <c r="A4865"/>
      <c r="B4865"/>
      <c r="C4865"/>
      <c r="D4865"/>
      <c r="E4865"/>
      <c r="F4865"/>
      <c r="G4865"/>
      <c r="H4865"/>
    </row>
    <row r="4866" spans="1:8">
      <c r="A4866"/>
      <c r="B4866"/>
      <c r="C4866"/>
      <c r="D4866"/>
      <c r="E4866"/>
      <c r="F4866"/>
      <c r="G4866"/>
      <c r="H4866"/>
    </row>
    <row r="4867" spans="1:8">
      <c r="A4867"/>
      <c r="B4867"/>
      <c r="C4867"/>
      <c r="D4867"/>
      <c r="E4867"/>
      <c r="F4867"/>
      <c r="G4867"/>
      <c r="H4867"/>
    </row>
    <row r="4868" spans="1:8">
      <c r="A4868"/>
      <c r="B4868"/>
      <c r="C4868"/>
      <c r="D4868"/>
      <c r="E4868"/>
      <c r="F4868"/>
      <c r="G4868"/>
      <c r="H4868"/>
    </row>
    <row r="4869" spans="1:8">
      <c r="A4869"/>
      <c r="B4869"/>
      <c r="C4869"/>
      <c r="D4869"/>
      <c r="E4869"/>
      <c r="F4869"/>
      <c r="G4869"/>
      <c r="H4869"/>
    </row>
    <row r="4870" spans="1:8">
      <c r="A4870"/>
      <c r="B4870"/>
      <c r="C4870"/>
      <c r="D4870"/>
      <c r="E4870"/>
      <c r="F4870"/>
      <c r="G4870"/>
      <c r="H4870"/>
    </row>
    <row r="4871" spans="1:8">
      <c r="A4871"/>
      <c r="B4871"/>
      <c r="C4871"/>
      <c r="D4871"/>
      <c r="E4871"/>
      <c r="F4871"/>
      <c r="G4871"/>
      <c r="H4871"/>
    </row>
    <row r="4872" spans="1:8">
      <c r="A4872"/>
      <c r="B4872"/>
      <c r="C4872"/>
      <c r="D4872"/>
      <c r="E4872"/>
      <c r="F4872"/>
      <c r="G4872"/>
      <c r="H4872"/>
    </row>
    <row r="4873" spans="1:8">
      <c r="A4873"/>
      <c r="B4873"/>
      <c r="C4873"/>
      <c r="D4873"/>
      <c r="E4873"/>
      <c r="F4873"/>
      <c r="G4873"/>
      <c r="H4873"/>
    </row>
    <row r="4874" spans="1:8">
      <c r="A4874"/>
      <c r="B4874"/>
      <c r="C4874"/>
      <c r="D4874"/>
      <c r="E4874"/>
      <c r="F4874"/>
      <c r="G4874"/>
      <c r="H4874"/>
    </row>
    <row r="4875" spans="1:8">
      <c r="A4875"/>
      <c r="B4875"/>
      <c r="C4875"/>
      <c r="D4875"/>
      <c r="E4875"/>
      <c r="F4875"/>
      <c r="G4875"/>
      <c r="H4875"/>
    </row>
    <row r="4876" spans="1:8">
      <c r="A4876"/>
      <c r="B4876"/>
      <c r="C4876"/>
      <c r="D4876"/>
      <c r="E4876"/>
      <c r="F4876"/>
      <c r="G4876"/>
      <c r="H4876"/>
    </row>
    <row r="4877" spans="1:8">
      <c r="A4877"/>
      <c r="B4877"/>
      <c r="C4877"/>
      <c r="D4877"/>
      <c r="E4877"/>
      <c r="F4877"/>
      <c r="G4877"/>
      <c r="H4877"/>
    </row>
    <row r="4878" spans="1:8">
      <c r="A4878"/>
      <c r="B4878"/>
      <c r="C4878"/>
      <c r="D4878"/>
      <c r="E4878"/>
      <c r="F4878"/>
      <c r="G4878"/>
      <c r="H4878"/>
    </row>
    <row r="4879" spans="1:8">
      <c r="A4879"/>
      <c r="B4879"/>
      <c r="C4879"/>
      <c r="D4879"/>
      <c r="E4879"/>
      <c r="F4879"/>
      <c r="G4879"/>
      <c r="H4879"/>
    </row>
    <row r="4880" spans="1:8">
      <c r="A4880"/>
      <c r="B4880"/>
      <c r="C4880"/>
      <c r="D4880"/>
      <c r="E4880"/>
      <c r="F4880"/>
      <c r="G4880"/>
      <c r="H4880"/>
    </row>
    <row r="4881" spans="1:8">
      <c r="A4881"/>
      <c r="B4881"/>
      <c r="C4881"/>
      <c r="D4881"/>
      <c r="E4881"/>
      <c r="F4881"/>
      <c r="G4881"/>
      <c r="H4881"/>
    </row>
    <row r="4882" spans="1:8">
      <c r="A4882"/>
      <c r="B4882"/>
      <c r="C4882"/>
      <c r="D4882"/>
      <c r="E4882"/>
      <c r="F4882"/>
      <c r="G4882"/>
      <c r="H4882"/>
    </row>
    <row r="4883" spans="1:8">
      <c r="A4883"/>
      <c r="B4883"/>
      <c r="C4883"/>
      <c r="D4883"/>
      <c r="E4883"/>
      <c r="F4883"/>
      <c r="G4883"/>
      <c r="H4883"/>
    </row>
    <row r="4884" spans="1:8">
      <c r="A4884"/>
      <c r="B4884"/>
      <c r="C4884"/>
      <c r="D4884"/>
      <c r="E4884"/>
      <c r="F4884"/>
      <c r="G4884"/>
      <c r="H4884"/>
    </row>
    <row r="4885" spans="1:8">
      <c r="A4885"/>
      <c r="B4885"/>
      <c r="C4885"/>
      <c r="D4885"/>
      <c r="E4885"/>
      <c r="F4885"/>
      <c r="G4885"/>
      <c r="H4885"/>
    </row>
    <row r="4886" spans="1:8">
      <c r="A4886"/>
      <c r="B4886"/>
      <c r="C4886"/>
      <c r="D4886"/>
      <c r="E4886"/>
      <c r="F4886"/>
      <c r="G4886"/>
      <c r="H4886"/>
    </row>
    <row r="4887" spans="1:8">
      <c r="A4887"/>
      <c r="B4887"/>
      <c r="C4887"/>
      <c r="D4887"/>
      <c r="E4887"/>
      <c r="F4887"/>
      <c r="G4887"/>
      <c r="H4887"/>
    </row>
    <row r="4888" spans="1:8">
      <c r="A4888"/>
      <c r="B4888"/>
      <c r="C4888"/>
      <c r="D4888"/>
      <c r="E4888"/>
      <c r="F4888"/>
      <c r="G4888"/>
      <c r="H4888"/>
    </row>
    <row r="4889" spans="1:8">
      <c r="A4889"/>
      <c r="B4889"/>
      <c r="C4889"/>
      <c r="D4889"/>
      <c r="E4889"/>
      <c r="F4889"/>
      <c r="G4889"/>
      <c r="H4889"/>
    </row>
    <row r="4890" spans="1:8">
      <c r="A4890"/>
      <c r="B4890"/>
      <c r="C4890"/>
      <c r="D4890"/>
      <c r="E4890"/>
      <c r="F4890"/>
      <c r="G4890"/>
      <c r="H4890"/>
    </row>
    <row r="4891" spans="1:8">
      <c r="A4891"/>
      <c r="B4891"/>
      <c r="C4891"/>
      <c r="D4891"/>
      <c r="E4891"/>
      <c r="F4891"/>
      <c r="G4891"/>
      <c r="H4891"/>
    </row>
    <row r="4892" spans="1:8">
      <c r="A4892"/>
      <c r="B4892"/>
      <c r="C4892"/>
      <c r="D4892"/>
      <c r="E4892"/>
      <c r="F4892"/>
      <c r="G4892"/>
      <c r="H4892"/>
    </row>
    <row r="4893" spans="1:8">
      <c r="A4893"/>
      <c r="B4893"/>
      <c r="C4893"/>
      <c r="D4893"/>
      <c r="E4893"/>
      <c r="F4893"/>
      <c r="G4893"/>
      <c r="H4893"/>
    </row>
    <row r="4894" spans="1:8">
      <c r="A4894"/>
      <c r="B4894"/>
      <c r="C4894"/>
      <c r="D4894"/>
      <c r="E4894"/>
      <c r="F4894"/>
      <c r="G4894"/>
      <c r="H4894"/>
    </row>
    <row r="4895" spans="1:8">
      <c r="A4895"/>
      <c r="B4895"/>
      <c r="C4895"/>
      <c r="D4895"/>
      <c r="E4895"/>
      <c r="F4895"/>
      <c r="G4895"/>
      <c r="H4895"/>
    </row>
    <row r="4896" spans="1:8">
      <c r="A4896"/>
      <c r="B4896"/>
      <c r="C4896"/>
      <c r="D4896"/>
      <c r="E4896"/>
      <c r="F4896"/>
      <c r="G4896"/>
      <c r="H4896"/>
    </row>
    <row r="4897" spans="1:8">
      <c r="A4897"/>
      <c r="B4897"/>
      <c r="C4897"/>
      <c r="D4897"/>
      <c r="E4897"/>
      <c r="F4897"/>
      <c r="G4897"/>
      <c r="H4897"/>
    </row>
    <row r="4898" spans="1:8">
      <c r="A4898"/>
      <c r="B4898"/>
      <c r="C4898"/>
      <c r="D4898"/>
      <c r="E4898"/>
      <c r="F4898"/>
      <c r="G4898"/>
      <c r="H4898"/>
    </row>
    <row r="4899" spans="1:8">
      <c r="A4899"/>
      <c r="B4899"/>
      <c r="C4899"/>
      <c r="D4899"/>
      <c r="E4899"/>
      <c r="F4899"/>
      <c r="G4899"/>
      <c r="H4899"/>
    </row>
    <row r="4900" spans="1:8">
      <c r="A4900"/>
      <c r="B4900"/>
      <c r="C4900"/>
      <c r="D4900"/>
      <c r="E4900"/>
      <c r="F4900"/>
      <c r="G4900"/>
      <c r="H4900"/>
    </row>
    <row r="4901" spans="1:8">
      <c r="A4901"/>
      <c r="B4901"/>
      <c r="C4901"/>
      <c r="D4901"/>
      <c r="E4901"/>
      <c r="F4901"/>
      <c r="G4901"/>
      <c r="H4901"/>
    </row>
    <row r="4902" spans="1:8">
      <c r="A4902"/>
      <c r="B4902"/>
      <c r="C4902"/>
      <c r="D4902"/>
      <c r="E4902"/>
      <c r="F4902"/>
      <c r="G4902"/>
      <c r="H4902"/>
    </row>
    <row r="4903" spans="1:8">
      <c r="A4903"/>
      <c r="B4903"/>
      <c r="C4903"/>
      <c r="D4903"/>
      <c r="E4903"/>
      <c r="F4903"/>
      <c r="G4903"/>
      <c r="H4903"/>
    </row>
    <row r="4904" spans="1:8">
      <c r="A4904"/>
      <c r="B4904"/>
      <c r="C4904"/>
      <c r="D4904"/>
      <c r="E4904"/>
      <c r="F4904"/>
      <c r="G4904"/>
      <c r="H4904"/>
    </row>
    <row r="4905" spans="1:8">
      <c r="A4905"/>
      <c r="B4905"/>
      <c r="C4905"/>
      <c r="D4905"/>
      <c r="E4905"/>
      <c r="F4905"/>
      <c r="G4905"/>
      <c r="H4905"/>
    </row>
    <row r="4906" spans="1:8">
      <c r="A4906"/>
      <c r="B4906"/>
      <c r="C4906"/>
      <c r="D4906"/>
      <c r="E4906"/>
      <c r="F4906"/>
      <c r="G4906"/>
      <c r="H4906"/>
    </row>
    <row r="4907" spans="1:8">
      <c r="A4907"/>
      <c r="B4907"/>
      <c r="C4907"/>
      <c r="D4907"/>
      <c r="E4907"/>
      <c r="F4907"/>
      <c r="G4907"/>
      <c r="H4907"/>
    </row>
    <row r="4908" spans="1:8">
      <c r="A4908"/>
      <c r="B4908"/>
      <c r="C4908"/>
      <c r="D4908"/>
      <c r="E4908"/>
      <c r="F4908"/>
      <c r="G4908"/>
      <c r="H4908"/>
    </row>
    <row r="4909" spans="1:8">
      <c r="A4909"/>
      <c r="B4909"/>
      <c r="C4909"/>
      <c r="D4909"/>
      <c r="E4909"/>
      <c r="F4909"/>
      <c r="G4909"/>
      <c r="H4909"/>
    </row>
    <row r="4910" spans="1:8">
      <c r="A4910"/>
      <c r="B4910"/>
      <c r="C4910"/>
      <c r="D4910"/>
      <c r="E4910"/>
      <c r="F4910"/>
      <c r="G4910"/>
      <c r="H4910"/>
    </row>
    <row r="4911" spans="1:8">
      <c r="A4911"/>
      <c r="B4911"/>
      <c r="C4911"/>
      <c r="D4911"/>
      <c r="E4911"/>
      <c r="F4911"/>
      <c r="G4911"/>
      <c r="H4911"/>
    </row>
    <row r="4912" spans="1:8">
      <c r="A4912"/>
      <c r="B4912"/>
      <c r="C4912"/>
      <c r="D4912"/>
      <c r="E4912"/>
      <c r="F4912"/>
      <c r="G4912"/>
      <c r="H4912"/>
    </row>
    <row r="4913" spans="1:8">
      <c r="A4913"/>
      <c r="B4913"/>
      <c r="C4913"/>
      <c r="D4913"/>
      <c r="E4913"/>
      <c r="F4913"/>
      <c r="G4913"/>
      <c r="H4913"/>
    </row>
    <row r="4914" spans="1:8">
      <c r="A4914"/>
      <c r="B4914"/>
      <c r="C4914"/>
      <c r="D4914"/>
      <c r="E4914"/>
      <c r="F4914"/>
      <c r="G4914"/>
      <c r="H4914"/>
    </row>
    <row r="4915" spans="1:8">
      <c r="A4915"/>
      <c r="B4915"/>
      <c r="C4915"/>
      <c r="D4915"/>
      <c r="E4915"/>
      <c r="F4915"/>
      <c r="G4915"/>
      <c r="H4915"/>
    </row>
    <row r="4916" spans="1:8">
      <c r="A4916"/>
      <c r="B4916"/>
      <c r="C4916"/>
      <c r="D4916"/>
      <c r="E4916"/>
      <c r="F4916"/>
      <c r="G4916"/>
      <c r="H4916"/>
    </row>
    <row r="4917" spans="1:8">
      <c r="A4917"/>
      <c r="B4917"/>
      <c r="C4917"/>
      <c r="D4917"/>
      <c r="E4917"/>
      <c r="F4917"/>
      <c r="G4917"/>
      <c r="H4917"/>
    </row>
    <row r="4918" spans="1:8">
      <c r="A4918"/>
      <c r="B4918"/>
      <c r="C4918"/>
      <c r="D4918"/>
      <c r="E4918"/>
      <c r="F4918"/>
      <c r="G4918"/>
      <c r="H4918"/>
    </row>
    <row r="4919" spans="1:8">
      <c r="A4919"/>
      <c r="B4919"/>
      <c r="C4919"/>
      <c r="D4919"/>
      <c r="E4919"/>
      <c r="F4919"/>
      <c r="G4919"/>
      <c r="H4919"/>
    </row>
    <row r="4920" spans="1:8">
      <c r="A4920"/>
      <c r="B4920"/>
      <c r="C4920"/>
      <c r="D4920"/>
      <c r="E4920"/>
      <c r="F4920"/>
      <c r="G4920"/>
      <c r="H4920"/>
    </row>
    <row r="4921" spans="1:8">
      <c r="A4921"/>
      <c r="B4921"/>
      <c r="C4921"/>
      <c r="D4921"/>
      <c r="E4921"/>
      <c r="F4921"/>
      <c r="G4921"/>
      <c r="H4921"/>
    </row>
    <row r="4922" spans="1:8">
      <c r="A4922"/>
      <c r="B4922"/>
      <c r="C4922"/>
      <c r="D4922"/>
      <c r="E4922"/>
      <c r="F4922"/>
      <c r="G4922"/>
      <c r="H4922"/>
    </row>
    <row r="4923" spans="1:8">
      <c r="A4923"/>
      <c r="B4923"/>
      <c r="C4923"/>
      <c r="D4923"/>
      <c r="E4923"/>
      <c r="F4923"/>
      <c r="G4923"/>
      <c r="H4923"/>
    </row>
    <row r="4924" spans="1:8">
      <c r="A4924"/>
      <c r="B4924"/>
      <c r="C4924"/>
      <c r="D4924"/>
      <c r="E4924"/>
      <c r="F4924"/>
      <c r="G4924"/>
      <c r="H4924"/>
    </row>
    <row r="4925" spans="1:8">
      <c r="A4925"/>
      <c r="B4925"/>
      <c r="C4925"/>
      <c r="D4925"/>
      <c r="E4925"/>
      <c r="F4925"/>
      <c r="G4925"/>
      <c r="H4925"/>
    </row>
    <row r="4926" spans="1:8">
      <c r="A4926"/>
      <c r="B4926"/>
      <c r="C4926"/>
      <c r="D4926"/>
      <c r="E4926"/>
      <c r="F4926"/>
      <c r="G4926"/>
      <c r="H4926"/>
    </row>
    <row r="4927" spans="1:8">
      <c r="A4927"/>
      <c r="B4927"/>
      <c r="C4927"/>
      <c r="D4927"/>
      <c r="E4927"/>
      <c r="F4927"/>
      <c r="G4927"/>
      <c r="H4927"/>
    </row>
    <row r="4928" spans="1:8">
      <c r="A4928"/>
      <c r="B4928"/>
      <c r="C4928"/>
      <c r="D4928"/>
      <c r="E4928"/>
      <c r="F4928"/>
      <c r="G4928"/>
      <c r="H4928"/>
    </row>
    <row r="4929" spans="1:8">
      <c r="A4929"/>
      <c r="B4929"/>
      <c r="C4929"/>
      <c r="D4929"/>
      <c r="E4929"/>
      <c r="F4929"/>
      <c r="G4929"/>
      <c r="H4929"/>
    </row>
    <row r="4930" spans="1:8">
      <c r="A4930"/>
      <c r="B4930"/>
      <c r="C4930"/>
      <c r="D4930"/>
      <c r="E4930"/>
      <c r="F4930"/>
      <c r="G4930"/>
      <c r="H4930"/>
    </row>
    <row r="4931" spans="1:8">
      <c r="A4931"/>
      <c r="B4931"/>
      <c r="C4931"/>
      <c r="D4931"/>
      <c r="E4931"/>
      <c r="F4931"/>
      <c r="G4931"/>
      <c r="H4931"/>
    </row>
    <row r="4932" spans="1:8">
      <c r="A4932"/>
      <c r="B4932"/>
      <c r="C4932"/>
      <c r="D4932"/>
      <c r="E4932"/>
      <c r="F4932"/>
      <c r="G4932"/>
      <c r="H4932"/>
    </row>
    <row r="4933" spans="1:8">
      <c r="A4933"/>
      <c r="B4933"/>
      <c r="C4933"/>
      <c r="D4933"/>
      <c r="E4933"/>
      <c r="F4933"/>
      <c r="G4933"/>
      <c r="H4933"/>
    </row>
    <row r="4934" spans="1:8">
      <c r="A4934"/>
      <c r="B4934"/>
      <c r="C4934"/>
      <c r="D4934"/>
      <c r="E4934"/>
      <c r="F4934"/>
      <c r="G4934"/>
      <c r="H4934"/>
    </row>
    <row r="4935" spans="1:8">
      <c r="A4935"/>
      <c r="B4935"/>
      <c r="C4935"/>
      <c r="D4935"/>
      <c r="E4935"/>
      <c r="F4935"/>
      <c r="G4935"/>
      <c r="H4935"/>
    </row>
    <row r="4936" spans="1:8">
      <c r="A4936"/>
      <c r="B4936"/>
      <c r="C4936"/>
      <c r="D4936"/>
      <c r="E4936"/>
      <c r="F4936"/>
      <c r="G4936"/>
      <c r="H4936"/>
    </row>
    <row r="4937" spans="1:8">
      <c r="A4937"/>
      <c r="B4937"/>
      <c r="C4937"/>
      <c r="D4937"/>
      <c r="E4937"/>
      <c r="F4937"/>
      <c r="G4937"/>
      <c r="H4937"/>
    </row>
    <row r="4938" spans="1:8">
      <c r="A4938"/>
      <c r="B4938"/>
      <c r="C4938"/>
      <c r="D4938"/>
      <c r="E4938"/>
      <c r="F4938"/>
      <c r="G4938"/>
      <c r="H4938"/>
    </row>
    <row r="4939" spans="1:8">
      <c r="A4939"/>
      <c r="B4939"/>
      <c r="C4939"/>
      <c r="D4939"/>
      <c r="E4939"/>
      <c r="F4939"/>
      <c r="G4939"/>
      <c r="H4939"/>
    </row>
    <row r="4940" spans="1:8">
      <c r="A4940"/>
      <c r="B4940"/>
      <c r="C4940"/>
      <c r="D4940"/>
      <c r="E4940"/>
      <c r="F4940"/>
      <c r="G4940"/>
      <c r="H4940"/>
    </row>
    <row r="4941" spans="1:8">
      <c r="A4941"/>
      <c r="B4941"/>
      <c r="C4941"/>
      <c r="D4941"/>
      <c r="E4941"/>
      <c r="F4941"/>
      <c r="G4941"/>
      <c r="H4941"/>
    </row>
    <row r="4942" spans="1:8">
      <c r="A4942"/>
      <c r="B4942"/>
      <c r="C4942"/>
      <c r="D4942"/>
      <c r="E4942"/>
      <c r="F4942"/>
      <c r="G4942"/>
      <c r="H4942"/>
    </row>
    <row r="4943" spans="1:8">
      <c r="A4943"/>
      <c r="B4943"/>
      <c r="C4943"/>
      <c r="D4943"/>
      <c r="E4943"/>
      <c r="F4943"/>
      <c r="G4943"/>
      <c r="H4943"/>
    </row>
    <row r="4944" spans="1:8">
      <c r="A4944"/>
      <c r="B4944"/>
      <c r="C4944"/>
      <c r="D4944"/>
      <c r="E4944"/>
      <c r="F4944"/>
      <c r="G4944"/>
      <c r="H4944"/>
    </row>
    <row r="4945" spans="1:8">
      <c r="A4945"/>
      <c r="B4945"/>
      <c r="C4945"/>
      <c r="D4945"/>
      <c r="E4945"/>
      <c r="F4945"/>
      <c r="G4945"/>
      <c r="H4945"/>
    </row>
    <row r="4946" spans="1:8">
      <c r="A4946"/>
      <c r="B4946"/>
      <c r="C4946"/>
      <c r="D4946"/>
      <c r="E4946"/>
      <c r="F4946"/>
      <c r="G4946"/>
      <c r="H4946"/>
    </row>
    <row r="4947" spans="1:8">
      <c r="A4947"/>
      <c r="B4947"/>
      <c r="C4947"/>
      <c r="D4947"/>
      <c r="E4947"/>
      <c r="F4947"/>
      <c r="G4947"/>
      <c r="H4947"/>
    </row>
    <row r="4948" spans="1:8">
      <c r="A4948"/>
      <c r="B4948"/>
      <c r="C4948"/>
      <c r="D4948"/>
      <c r="E4948"/>
      <c r="F4948"/>
      <c r="G4948"/>
      <c r="H4948"/>
    </row>
    <row r="4949" spans="1:8">
      <c r="A4949"/>
      <c r="B4949"/>
      <c r="C4949"/>
      <c r="D4949"/>
      <c r="E4949"/>
      <c r="F4949"/>
      <c r="G4949"/>
      <c r="H4949"/>
    </row>
    <row r="4950" spans="1:8">
      <c r="A4950"/>
      <c r="B4950"/>
      <c r="C4950"/>
      <c r="D4950"/>
      <c r="E4950"/>
      <c r="F4950"/>
      <c r="G4950"/>
      <c r="H4950"/>
    </row>
    <row r="4951" spans="1:8">
      <c r="A4951"/>
      <c r="B4951"/>
      <c r="C4951"/>
      <c r="D4951"/>
      <c r="E4951"/>
      <c r="F4951"/>
      <c r="G4951"/>
      <c r="H4951"/>
    </row>
    <row r="4952" spans="1:8">
      <c r="A4952"/>
      <c r="B4952"/>
      <c r="C4952"/>
      <c r="D4952"/>
      <c r="E4952"/>
      <c r="F4952"/>
      <c r="G4952"/>
      <c r="H4952"/>
    </row>
    <row r="4953" spans="1:8">
      <c r="A4953"/>
      <c r="B4953"/>
      <c r="C4953"/>
      <c r="D4953"/>
      <c r="E4953"/>
      <c r="F4953"/>
      <c r="G4953"/>
      <c r="H4953"/>
    </row>
    <row r="4954" spans="1:8">
      <c r="A4954"/>
      <c r="B4954"/>
      <c r="C4954"/>
      <c r="D4954"/>
      <c r="E4954"/>
      <c r="F4954"/>
      <c r="G4954"/>
      <c r="H4954"/>
    </row>
    <row r="4955" spans="1:8">
      <c r="A4955"/>
      <c r="B4955"/>
      <c r="C4955"/>
      <c r="D4955"/>
      <c r="E4955"/>
      <c r="F4955"/>
      <c r="G4955"/>
      <c r="H4955"/>
    </row>
    <row r="4956" spans="1:8">
      <c r="A4956"/>
      <c r="B4956"/>
      <c r="C4956"/>
      <c r="D4956"/>
      <c r="E4956"/>
      <c r="F4956"/>
      <c r="G4956"/>
      <c r="H4956"/>
    </row>
    <row r="4957" spans="1:8">
      <c r="A4957"/>
      <c r="B4957"/>
      <c r="C4957"/>
      <c r="D4957"/>
      <c r="E4957"/>
      <c r="F4957"/>
      <c r="G4957"/>
      <c r="H4957"/>
    </row>
    <row r="4958" spans="1:8">
      <c r="A4958"/>
      <c r="B4958"/>
      <c r="C4958"/>
      <c r="D4958"/>
      <c r="E4958"/>
      <c r="F4958"/>
      <c r="G4958"/>
      <c r="H4958"/>
    </row>
    <row r="4959" spans="1:8">
      <c r="A4959"/>
      <c r="B4959"/>
      <c r="C4959"/>
      <c r="D4959"/>
      <c r="E4959"/>
      <c r="F4959"/>
      <c r="G4959"/>
      <c r="H4959"/>
    </row>
    <row r="4960" spans="1:8">
      <c r="A4960"/>
      <c r="B4960"/>
      <c r="C4960"/>
      <c r="D4960"/>
      <c r="E4960"/>
      <c r="F4960"/>
      <c r="G4960"/>
      <c r="H4960"/>
    </row>
    <row r="4961" spans="1:8">
      <c r="A4961"/>
      <c r="B4961"/>
      <c r="C4961"/>
      <c r="D4961"/>
      <c r="E4961"/>
      <c r="F4961"/>
      <c r="G4961"/>
      <c r="H4961"/>
    </row>
    <row r="4962" spans="1:8">
      <c r="A4962"/>
      <c r="B4962"/>
      <c r="C4962"/>
      <c r="D4962"/>
      <c r="E4962"/>
      <c r="F4962"/>
      <c r="G4962"/>
      <c r="H4962"/>
    </row>
    <row r="4963" spans="1:8">
      <c r="A4963"/>
      <c r="B4963"/>
      <c r="C4963"/>
      <c r="D4963"/>
      <c r="E4963"/>
      <c r="F4963"/>
      <c r="G4963"/>
      <c r="H4963"/>
    </row>
    <row r="4964" spans="1:8">
      <c r="A4964"/>
      <c r="B4964"/>
      <c r="C4964"/>
      <c r="D4964"/>
      <c r="E4964"/>
      <c r="F4964"/>
      <c r="G4964"/>
      <c r="H4964"/>
    </row>
    <row r="4965" spans="1:8">
      <c r="A4965"/>
      <c r="B4965"/>
      <c r="C4965"/>
      <c r="D4965"/>
      <c r="E4965"/>
      <c r="F4965"/>
      <c r="G4965"/>
      <c r="H4965"/>
    </row>
    <row r="4966" spans="1:8">
      <c r="A4966"/>
      <c r="B4966"/>
      <c r="C4966"/>
      <c r="D4966"/>
      <c r="E4966"/>
      <c r="F4966"/>
      <c r="G4966"/>
      <c r="H4966"/>
    </row>
    <row r="4967" spans="1:8">
      <c r="A4967"/>
      <c r="B4967"/>
      <c r="C4967"/>
      <c r="D4967"/>
      <c r="E4967"/>
      <c r="F4967"/>
      <c r="G4967"/>
      <c r="H4967"/>
    </row>
    <row r="4968" spans="1:8">
      <c r="A4968"/>
      <c r="B4968"/>
      <c r="C4968"/>
      <c r="D4968"/>
      <c r="E4968"/>
      <c r="F4968"/>
      <c r="G4968"/>
      <c r="H4968"/>
    </row>
    <row r="4969" spans="1:8">
      <c r="A4969"/>
      <c r="B4969"/>
      <c r="C4969"/>
      <c r="D4969"/>
      <c r="E4969"/>
      <c r="F4969"/>
      <c r="G4969"/>
      <c r="H4969"/>
    </row>
    <row r="4970" spans="1:8">
      <c r="A4970"/>
      <c r="B4970"/>
      <c r="C4970"/>
      <c r="D4970"/>
      <c r="E4970"/>
      <c r="F4970"/>
      <c r="G4970"/>
      <c r="H4970"/>
    </row>
    <row r="4971" spans="1:8">
      <c r="A4971"/>
      <c r="B4971"/>
      <c r="C4971"/>
      <c r="D4971"/>
      <c r="E4971"/>
      <c r="F4971"/>
      <c r="G4971"/>
      <c r="H4971"/>
    </row>
    <row r="4972" spans="1:8">
      <c r="A4972"/>
      <c r="B4972"/>
      <c r="C4972"/>
      <c r="D4972"/>
      <c r="E4972"/>
      <c r="F4972"/>
      <c r="G4972"/>
      <c r="H4972"/>
    </row>
    <row r="4973" spans="1:8">
      <c r="A4973"/>
      <c r="B4973"/>
      <c r="C4973"/>
      <c r="D4973"/>
      <c r="E4973"/>
      <c r="F4973"/>
      <c r="G4973"/>
      <c r="H4973"/>
    </row>
    <row r="4974" spans="1:8">
      <c r="A4974"/>
      <c r="B4974"/>
      <c r="C4974"/>
      <c r="D4974"/>
      <c r="E4974"/>
      <c r="F4974"/>
      <c r="G4974"/>
      <c r="H4974"/>
    </row>
    <row r="4975" spans="1:8">
      <c r="A4975"/>
      <c r="B4975"/>
      <c r="C4975"/>
      <c r="D4975"/>
      <c r="E4975"/>
      <c r="F4975"/>
      <c r="G4975"/>
      <c r="H4975"/>
    </row>
    <row r="4976" spans="1:8">
      <c r="A4976"/>
      <c r="B4976"/>
      <c r="C4976"/>
      <c r="D4976"/>
      <c r="E4976"/>
      <c r="F4976"/>
      <c r="G4976"/>
      <c r="H4976"/>
    </row>
    <row r="4977" spans="1:8">
      <c r="A4977"/>
      <c r="B4977"/>
      <c r="C4977"/>
      <c r="D4977"/>
      <c r="E4977"/>
      <c r="F4977"/>
      <c r="G4977"/>
      <c r="H4977"/>
    </row>
    <row r="4978" spans="1:8">
      <c r="A4978"/>
      <c r="B4978"/>
      <c r="C4978"/>
      <c r="D4978"/>
      <c r="E4978"/>
      <c r="F4978"/>
      <c r="G4978"/>
      <c r="H4978"/>
    </row>
    <row r="4979" spans="1:8">
      <c r="A4979"/>
      <c r="B4979"/>
      <c r="C4979"/>
      <c r="D4979"/>
      <c r="E4979"/>
      <c r="F4979"/>
      <c r="G4979"/>
      <c r="H4979"/>
    </row>
    <row r="4980" spans="1:8">
      <c r="A4980"/>
      <c r="B4980"/>
      <c r="C4980"/>
      <c r="D4980"/>
      <c r="E4980"/>
      <c r="F4980"/>
      <c r="G4980"/>
      <c r="H4980"/>
    </row>
    <row r="4981" spans="1:8">
      <c r="A4981"/>
      <c r="B4981"/>
      <c r="C4981"/>
      <c r="D4981"/>
      <c r="E4981"/>
      <c r="F4981"/>
      <c r="G4981"/>
      <c r="H4981"/>
    </row>
    <row r="4982" spans="1:8">
      <c r="A4982"/>
      <c r="B4982"/>
      <c r="C4982"/>
      <c r="D4982"/>
      <c r="E4982"/>
      <c r="F4982"/>
      <c r="G4982"/>
      <c r="H4982"/>
    </row>
    <row r="4983" spans="1:8">
      <c r="A4983"/>
      <c r="B4983"/>
      <c r="C4983"/>
      <c r="D4983"/>
      <c r="E4983"/>
      <c r="F4983"/>
      <c r="G4983"/>
      <c r="H4983"/>
    </row>
    <row r="4984" spans="1:8">
      <c r="A4984"/>
      <c r="B4984"/>
      <c r="C4984"/>
      <c r="D4984"/>
      <c r="E4984"/>
      <c r="F4984"/>
      <c r="G4984"/>
      <c r="H4984"/>
    </row>
    <row r="4985" spans="1:8">
      <c r="A4985"/>
      <c r="B4985"/>
      <c r="C4985"/>
      <c r="D4985"/>
      <c r="E4985"/>
      <c r="F4985"/>
      <c r="G4985"/>
      <c r="H4985"/>
    </row>
    <row r="4986" spans="1:8">
      <c r="A4986"/>
      <c r="B4986"/>
      <c r="C4986"/>
      <c r="D4986"/>
      <c r="E4986"/>
      <c r="F4986"/>
      <c r="G4986"/>
      <c r="H4986"/>
    </row>
    <row r="4987" spans="1:8">
      <c r="A4987"/>
      <c r="B4987"/>
      <c r="C4987"/>
      <c r="D4987"/>
      <c r="E4987"/>
      <c r="F4987"/>
      <c r="G4987"/>
      <c r="H4987"/>
    </row>
    <row r="4988" spans="1:8">
      <c r="A4988"/>
      <c r="B4988"/>
      <c r="C4988"/>
      <c r="D4988"/>
      <c r="E4988"/>
      <c r="F4988"/>
      <c r="G4988"/>
      <c r="H4988"/>
    </row>
    <row r="4989" spans="1:8">
      <c r="A4989"/>
      <c r="B4989"/>
      <c r="C4989"/>
      <c r="D4989"/>
      <c r="E4989"/>
      <c r="F4989"/>
      <c r="G4989"/>
      <c r="H4989"/>
    </row>
    <row r="4990" spans="1:8">
      <c r="A4990"/>
      <c r="B4990"/>
      <c r="C4990"/>
      <c r="D4990"/>
      <c r="E4990"/>
      <c r="F4990"/>
      <c r="G4990"/>
      <c r="H4990"/>
    </row>
    <row r="4991" spans="1:8">
      <c r="A4991"/>
      <c r="B4991"/>
      <c r="C4991"/>
      <c r="D4991"/>
      <c r="E4991"/>
      <c r="F4991"/>
      <c r="G4991"/>
      <c r="H4991"/>
    </row>
    <row r="4992" spans="1:8">
      <c r="A4992"/>
      <c r="B4992"/>
      <c r="C4992"/>
      <c r="D4992"/>
      <c r="E4992"/>
      <c r="F4992"/>
      <c r="G4992"/>
      <c r="H4992"/>
    </row>
    <row r="4993" spans="1:8">
      <c r="A4993"/>
      <c r="B4993"/>
      <c r="C4993"/>
      <c r="D4993"/>
      <c r="E4993"/>
      <c r="F4993"/>
      <c r="G4993"/>
      <c r="H4993"/>
    </row>
    <row r="4994" spans="1:8">
      <c r="A4994"/>
      <c r="B4994"/>
      <c r="C4994"/>
      <c r="D4994"/>
      <c r="E4994"/>
      <c r="F4994"/>
      <c r="G4994"/>
      <c r="H4994"/>
    </row>
    <row r="4995" spans="1:8">
      <c r="A4995"/>
      <c r="B4995"/>
      <c r="C4995"/>
      <c r="D4995"/>
      <c r="E4995"/>
      <c r="F4995"/>
      <c r="G4995"/>
      <c r="H4995"/>
    </row>
    <row r="4996" spans="1:8">
      <c r="A4996"/>
      <c r="B4996"/>
      <c r="C4996"/>
      <c r="D4996"/>
      <c r="E4996"/>
      <c r="F4996"/>
      <c r="G4996"/>
      <c r="H4996"/>
    </row>
    <row r="4997" spans="1:8">
      <c r="A4997"/>
      <c r="B4997"/>
      <c r="C4997"/>
      <c r="D4997"/>
      <c r="E4997"/>
      <c r="F4997"/>
      <c r="G4997"/>
      <c r="H4997"/>
    </row>
    <row r="4998" spans="1:8">
      <c r="A4998"/>
      <c r="B4998"/>
      <c r="C4998"/>
      <c r="D4998"/>
      <c r="E4998"/>
      <c r="F4998"/>
      <c r="G4998"/>
      <c r="H4998"/>
    </row>
    <row r="4999" spans="1:8">
      <c r="A4999"/>
      <c r="B4999"/>
      <c r="C4999"/>
      <c r="D4999"/>
      <c r="E4999"/>
      <c r="F4999"/>
      <c r="G4999"/>
      <c r="H4999"/>
    </row>
    <row r="5000" spans="1:8">
      <c r="A5000"/>
      <c r="B5000"/>
      <c r="C5000"/>
      <c r="D5000"/>
      <c r="E5000"/>
      <c r="F5000"/>
      <c r="G5000"/>
      <c r="H5000"/>
    </row>
    <row r="5001" spans="1:8">
      <c r="A5001"/>
      <c r="B5001"/>
      <c r="C5001"/>
      <c r="D5001"/>
      <c r="E5001"/>
      <c r="F5001"/>
      <c r="G5001"/>
      <c r="H5001"/>
    </row>
    <row r="5002" spans="1:8">
      <c r="A5002"/>
      <c r="B5002"/>
      <c r="C5002"/>
      <c r="D5002"/>
      <c r="E5002"/>
      <c r="F5002"/>
      <c r="G5002"/>
      <c r="H5002"/>
    </row>
    <row r="5003" spans="1:8">
      <c r="A5003"/>
      <c r="B5003"/>
      <c r="C5003"/>
      <c r="D5003"/>
      <c r="E5003"/>
      <c r="F5003"/>
      <c r="G5003"/>
      <c r="H5003"/>
    </row>
    <row r="5004" spans="1:8">
      <c r="A5004"/>
      <c r="B5004"/>
      <c r="C5004"/>
      <c r="D5004"/>
      <c r="E5004"/>
      <c r="F5004"/>
      <c r="G5004"/>
      <c r="H5004"/>
    </row>
    <row r="5005" spans="1:8">
      <c r="A5005"/>
      <c r="B5005"/>
      <c r="C5005"/>
      <c r="D5005"/>
      <c r="E5005"/>
      <c r="F5005"/>
      <c r="G5005"/>
      <c r="H5005"/>
    </row>
    <row r="5006" spans="1:8">
      <c r="A5006"/>
      <c r="B5006"/>
      <c r="C5006"/>
      <c r="D5006"/>
      <c r="E5006"/>
      <c r="F5006"/>
      <c r="G5006"/>
      <c r="H5006"/>
    </row>
    <row r="5007" spans="1:8">
      <c r="A5007"/>
      <c r="B5007"/>
      <c r="C5007"/>
      <c r="D5007"/>
      <c r="E5007"/>
      <c r="F5007"/>
      <c r="G5007"/>
      <c r="H5007"/>
    </row>
    <row r="5008" spans="1:8">
      <c r="A5008"/>
      <c r="B5008"/>
      <c r="C5008"/>
      <c r="D5008"/>
      <c r="E5008"/>
      <c r="F5008"/>
      <c r="G5008"/>
      <c r="H5008"/>
    </row>
    <row r="5009" spans="1:8">
      <c r="A5009"/>
      <c r="B5009"/>
      <c r="C5009"/>
      <c r="D5009"/>
      <c r="E5009"/>
      <c r="F5009"/>
      <c r="G5009"/>
      <c r="H5009"/>
    </row>
    <row r="5010" spans="1:8">
      <c r="A5010"/>
      <c r="B5010"/>
      <c r="C5010"/>
      <c r="D5010"/>
      <c r="E5010"/>
      <c r="F5010"/>
      <c r="G5010"/>
      <c r="H5010"/>
    </row>
    <row r="5011" spans="1:8">
      <c r="A5011"/>
      <c r="B5011"/>
      <c r="C5011"/>
      <c r="D5011"/>
      <c r="E5011"/>
      <c r="F5011"/>
      <c r="G5011"/>
      <c r="H5011"/>
    </row>
    <row r="5012" spans="1:8">
      <c r="A5012"/>
      <c r="B5012"/>
      <c r="C5012"/>
      <c r="D5012"/>
      <c r="E5012"/>
      <c r="F5012"/>
      <c r="G5012"/>
      <c r="H5012"/>
    </row>
    <row r="5013" spans="1:8">
      <c r="A5013"/>
      <c r="B5013"/>
      <c r="C5013"/>
      <c r="D5013"/>
      <c r="E5013"/>
      <c r="F5013"/>
      <c r="G5013"/>
      <c r="H5013"/>
    </row>
    <row r="5014" spans="1:8">
      <c r="A5014"/>
      <c r="B5014"/>
      <c r="C5014"/>
      <c r="D5014"/>
      <c r="E5014"/>
      <c r="F5014"/>
      <c r="G5014"/>
      <c r="H5014"/>
    </row>
    <row r="5015" spans="1:8">
      <c r="A5015"/>
      <c r="B5015"/>
      <c r="C5015"/>
      <c r="D5015"/>
      <c r="E5015"/>
      <c r="F5015"/>
      <c r="G5015"/>
      <c r="H5015"/>
    </row>
    <row r="5016" spans="1:8">
      <c r="A5016"/>
      <c r="B5016"/>
      <c r="C5016"/>
      <c r="D5016"/>
      <c r="E5016"/>
      <c r="F5016"/>
      <c r="G5016"/>
      <c r="H5016"/>
    </row>
    <row r="5017" spans="1:8">
      <c r="A5017"/>
      <c r="B5017"/>
      <c r="C5017"/>
      <c r="D5017"/>
      <c r="E5017"/>
      <c r="F5017"/>
      <c r="G5017"/>
      <c r="H5017"/>
    </row>
    <row r="5018" spans="1:8">
      <c r="A5018"/>
      <c r="B5018"/>
      <c r="C5018"/>
      <c r="D5018"/>
      <c r="E5018"/>
      <c r="F5018"/>
      <c r="G5018"/>
      <c r="H5018"/>
    </row>
    <row r="5019" spans="1:8">
      <c r="A5019"/>
      <c r="B5019"/>
      <c r="C5019"/>
      <c r="D5019"/>
      <c r="E5019"/>
      <c r="F5019"/>
      <c r="G5019"/>
      <c r="H5019"/>
    </row>
    <row r="5020" spans="1:8">
      <c r="A5020"/>
      <c r="B5020"/>
      <c r="C5020"/>
      <c r="D5020"/>
      <c r="E5020"/>
      <c r="F5020"/>
      <c r="G5020"/>
      <c r="H5020"/>
    </row>
    <row r="5021" spans="1:8">
      <c r="A5021"/>
      <c r="B5021"/>
      <c r="C5021"/>
      <c r="D5021"/>
      <c r="E5021"/>
      <c r="F5021"/>
      <c r="G5021"/>
      <c r="H5021"/>
    </row>
    <row r="5022" spans="1:8">
      <c r="A5022"/>
      <c r="B5022"/>
      <c r="C5022"/>
      <c r="D5022"/>
      <c r="E5022"/>
      <c r="F5022"/>
      <c r="G5022"/>
      <c r="H5022"/>
    </row>
    <row r="5023" spans="1:8">
      <c r="A5023"/>
      <c r="B5023"/>
      <c r="C5023"/>
      <c r="D5023"/>
      <c r="E5023"/>
      <c r="F5023"/>
      <c r="G5023"/>
      <c r="H5023"/>
    </row>
    <row r="5024" spans="1:8">
      <c r="A5024"/>
      <c r="B5024"/>
      <c r="C5024"/>
      <c r="D5024"/>
      <c r="E5024"/>
      <c r="F5024"/>
      <c r="G5024"/>
      <c r="H5024"/>
    </row>
    <row r="5025" spans="1:8">
      <c r="A5025"/>
      <c r="B5025"/>
      <c r="C5025"/>
      <c r="D5025"/>
      <c r="E5025"/>
      <c r="F5025"/>
      <c r="G5025"/>
      <c r="H5025"/>
    </row>
    <row r="5026" spans="1:8">
      <c r="A5026"/>
      <c r="B5026"/>
      <c r="C5026"/>
      <c r="D5026"/>
      <c r="E5026"/>
      <c r="F5026"/>
      <c r="G5026"/>
      <c r="H5026"/>
    </row>
    <row r="5027" spans="1:8">
      <c r="A5027"/>
      <c r="B5027"/>
      <c r="C5027"/>
      <c r="D5027"/>
      <c r="E5027"/>
      <c r="F5027"/>
      <c r="G5027"/>
      <c r="H5027"/>
    </row>
    <row r="5028" spans="1:8">
      <c r="A5028"/>
      <c r="B5028"/>
      <c r="C5028"/>
      <c r="D5028"/>
      <c r="E5028"/>
      <c r="F5028"/>
      <c r="G5028"/>
      <c r="H5028"/>
    </row>
    <row r="5029" spans="1:8">
      <c r="A5029"/>
      <c r="B5029"/>
      <c r="C5029"/>
      <c r="D5029"/>
      <c r="E5029"/>
      <c r="F5029"/>
      <c r="G5029"/>
      <c r="H5029"/>
    </row>
    <row r="5030" spans="1:8">
      <c r="A5030"/>
      <c r="B5030"/>
      <c r="C5030"/>
      <c r="D5030"/>
      <c r="E5030"/>
      <c r="F5030"/>
      <c r="G5030"/>
      <c r="H5030"/>
    </row>
    <row r="5031" spans="1:8">
      <c r="A5031"/>
      <c r="B5031"/>
      <c r="C5031"/>
      <c r="D5031"/>
      <c r="E5031"/>
      <c r="F5031"/>
      <c r="G5031"/>
      <c r="H5031"/>
    </row>
    <row r="5032" spans="1:8">
      <c r="A5032"/>
      <c r="B5032"/>
      <c r="C5032"/>
      <c r="D5032"/>
      <c r="E5032"/>
      <c r="F5032"/>
      <c r="G5032"/>
      <c r="H5032"/>
    </row>
    <row r="5033" spans="1:8">
      <c r="A5033"/>
      <c r="B5033"/>
      <c r="C5033"/>
      <c r="D5033"/>
      <c r="E5033"/>
      <c r="F5033"/>
      <c r="G5033"/>
      <c r="H5033"/>
    </row>
    <row r="5034" spans="1:8">
      <c r="A5034"/>
      <c r="B5034"/>
      <c r="C5034"/>
      <c r="D5034"/>
      <c r="E5034"/>
      <c r="F5034"/>
      <c r="G5034"/>
      <c r="H5034"/>
    </row>
    <row r="5035" spans="1:8">
      <c r="A5035"/>
      <c r="B5035"/>
      <c r="C5035"/>
      <c r="D5035"/>
      <c r="E5035"/>
      <c r="F5035"/>
      <c r="G5035"/>
      <c r="H5035"/>
    </row>
    <row r="5036" spans="1:8">
      <c r="A5036"/>
      <c r="B5036"/>
      <c r="C5036"/>
      <c r="D5036"/>
      <c r="E5036"/>
      <c r="F5036"/>
      <c r="G5036"/>
      <c r="H5036"/>
    </row>
    <row r="5037" spans="1:8">
      <c r="A5037"/>
      <c r="B5037"/>
      <c r="C5037"/>
      <c r="D5037"/>
      <c r="E5037"/>
      <c r="F5037"/>
      <c r="G5037"/>
      <c r="H5037"/>
    </row>
    <row r="5038" spans="1:8">
      <c r="A5038"/>
      <c r="B5038"/>
      <c r="C5038"/>
      <c r="D5038"/>
      <c r="E5038"/>
      <c r="F5038"/>
      <c r="G5038"/>
      <c r="H5038"/>
    </row>
    <row r="5039" spans="1:8">
      <c r="A5039"/>
      <c r="B5039"/>
      <c r="C5039"/>
      <c r="D5039"/>
      <c r="E5039"/>
      <c r="F5039"/>
      <c r="G5039"/>
      <c r="H5039"/>
    </row>
    <row r="5040" spans="1:8">
      <c r="A5040"/>
      <c r="B5040"/>
      <c r="C5040"/>
      <c r="D5040"/>
      <c r="E5040"/>
      <c r="F5040"/>
      <c r="G5040"/>
      <c r="H5040"/>
    </row>
    <row r="5041" spans="1:8">
      <c r="A5041"/>
      <c r="B5041"/>
      <c r="C5041"/>
      <c r="D5041"/>
      <c r="E5041"/>
      <c r="F5041"/>
      <c r="G5041"/>
      <c r="H5041"/>
    </row>
    <row r="5042" spans="1:8">
      <c r="A5042"/>
      <c r="B5042"/>
      <c r="C5042"/>
      <c r="D5042"/>
      <c r="E5042"/>
      <c r="F5042"/>
      <c r="G5042"/>
      <c r="H5042"/>
    </row>
    <row r="5043" spans="1:8">
      <c r="A5043"/>
      <c r="B5043"/>
      <c r="C5043"/>
      <c r="D5043"/>
      <c r="E5043"/>
      <c r="F5043"/>
      <c r="G5043"/>
      <c r="H5043"/>
    </row>
    <row r="5044" spans="1:8">
      <c r="A5044"/>
      <c r="B5044"/>
      <c r="C5044"/>
      <c r="D5044"/>
      <c r="E5044"/>
      <c r="F5044"/>
      <c r="G5044"/>
      <c r="H5044"/>
    </row>
    <row r="5045" spans="1:8">
      <c r="A5045"/>
      <c r="B5045"/>
      <c r="C5045"/>
      <c r="D5045"/>
      <c r="E5045"/>
      <c r="F5045"/>
      <c r="G5045"/>
      <c r="H5045"/>
    </row>
    <row r="5046" spans="1:8">
      <c r="A5046"/>
      <c r="B5046"/>
      <c r="C5046"/>
      <c r="D5046"/>
      <c r="E5046"/>
      <c r="F5046"/>
      <c r="G5046"/>
      <c r="H5046"/>
    </row>
    <row r="5047" spans="1:8">
      <c r="A5047"/>
      <c r="B5047"/>
      <c r="C5047"/>
      <c r="D5047"/>
      <c r="E5047"/>
      <c r="F5047"/>
      <c r="G5047"/>
      <c r="H5047"/>
    </row>
    <row r="5048" spans="1:8">
      <c r="A5048"/>
      <c r="B5048"/>
      <c r="C5048"/>
      <c r="D5048"/>
      <c r="E5048"/>
      <c r="F5048"/>
      <c r="G5048"/>
      <c r="H5048"/>
    </row>
    <row r="5049" spans="1:8">
      <c r="A5049"/>
      <c r="B5049"/>
      <c r="C5049"/>
      <c r="D5049"/>
      <c r="E5049"/>
      <c r="F5049"/>
      <c r="G5049"/>
      <c r="H5049"/>
    </row>
    <row r="5050" spans="1:8">
      <c r="A5050"/>
      <c r="B5050"/>
      <c r="C5050"/>
      <c r="D5050"/>
      <c r="E5050"/>
      <c r="F5050"/>
      <c r="G5050"/>
      <c r="H5050"/>
    </row>
    <row r="5051" spans="1:8">
      <c r="A5051"/>
      <c r="B5051"/>
      <c r="C5051"/>
      <c r="D5051"/>
      <c r="E5051"/>
      <c r="F5051"/>
      <c r="G5051"/>
      <c r="H5051"/>
    </row>
    <row r="5052" spans="1:8">
      <c r="A5052"/>
      <c r="B5052"/>
      <c r="C5052"/>
      <c r="D5052"/>
      <c r="E5052"/>
      <c r="F5052"/>
      <c r="G5052"/>
      <c r="H5052"/>
    </row>
    <row r="5053" spans="1:8">
      <c r="A5053"/>
      <c r="B5053"/>
      <c r="C5053"/>
      <c r="D5053"/>
      <c r="E5053"/>
      <c r="F5053"/>
      <c r="G5053"/>
      <c r="H5053"/>
    </row>
    <row r="5054" spans="1:8">
      <c r="A5054"/>
      <c r="B5054"/>
      <c r="C5054"/>
      <c r="D5054"/>
      <c r="E5054"/>
      <c r="F5054"/>
      <c r="G5054"/>
      <c r="H5054"/>
    </row>
    <row r="5055" spans="1:8">
      <c r="A5055"/>
      <c r="B5055"/>
      <c r="C5055"/>
      <c r="D5055"/>
      <c r="E5055"/>
      <c r="F5055"/>
      <c r="G5055"/>
      <c r="H5055"/>
    </row>
    <row r="5056" spans="1:8">
      <c r="A5056"/>
      <c r="B5056"/>
      <c r="C5056"/>
      <c r="D5056"/>
      <c r="E5056"/>
      <c r="F5056"/>
      <c r="G5056"/>
      <c r="H5056"/>
    </row>
    <row r="5057" spans="1:8">
      <c r="A5057"/>
      <c r="B5057"/>
      <c r="C5057"/>
      <c r="D5057"/>
      <c r="E5057"/>
      <c r="F5057"/>
      <c r="G5057"/>
      <c r="H5057"/>
    </row>
    <row r="5058" spans="1:8">
      <c r="A5058"/>
      <c r="B5058"/>
      <c r="C5058"/>
      <c r="D5058"/>
      <c r="E5058"/>
      <c r="F5058"/>
      <c r="G5058"/>
      <c r="H5058"/>
    </row>
    <row r="5059" spans="1:8">
      <c r="A5059"/>
      <c r="B5059"/>
      <c r="C5059"/>
      <c r="D5059"/>
      <c r="E5059"/>
      <c r="F5059"/>
      <c r="G5059"/>
      <c r="H5059"/>
    </row>
    <row r="5060" spans="1:8">
      <c r="A5060"/>
      <c r="B5060"/>
      <c r="C5060"/>
      <c r="D5060"/>
      <c r="E5060"/>
      <c r="F5060"/>
      <c r="G5060"/>
      <c r="H5060"/>
    </row>
    <row r="5061" spans="1:8">
      <c r="A5061"/>
      <c r="B5061"/>
      <c r="C5061"/>
      <c r="D5061"/>
      <c r="E5061"/>
      <c r="F5061"/>
      <c r="G5061"/>
      <c r="H5061"/>
    </row>
    <row r="5062" spans="1:8">
      <c r="A5062"/>
      <c r="B5062"/>
      <c r="C5062"/>
      <c r="D5062"/>
      <c r="E5062"/>
      <c r="F5062"/>
      <c r="G5062"/>
      <c r="H5062"/>
    </row>
    <row r="5063" spans="1:8">
      <c r="A5063"/>
      <c r="B5063"/>
      <c r="C5063"/>
      <c r="D5063"/>
      <c r="E5063"/>
      <c r="F5063"/>
      <c r="G5063"/>
      <c r="H5063"/>
    </row>
    <row r="5064" spans="1:8">
      <c r="A5064"/>
      <c r="B5064"/>
      <c r="C5064"/>
      <c r="D5064"/>
      <c r="E5064"/>
      <c r="F5064"/>
      <c r="G5064"/>
      <c r="H5064"/>
    </row>
    <row r="5065" spans="1:8">
      <c r="A5065"/>
      <c r="B5065"/>
      <c r="C5065"/>
      <c r="D5065"/>
      <c r="E5065"/>
      <c r="F5065"/>
      <c r="G5065"/>
      <c r="H5065"/>
    </row>
    <row r="5066" spans="1:8">
      <c r="A5066"/>
      <c r="B5066"/>
      <c r="C5066"/>
      <c r="D5066"/>
      <c r="E5066"/>
      <c r="F5066"/>
      <c r="G5066"/>
      <c r="H5066"/>
    </row>
    <row r="5067" spans="1:8">
      <c r="A5067"/>
      <c r="B5067"/>
      <c r="C5067"/>
      <c r="D5067"/>
      <c r="E5067"/>
      <c r="F5067"/>
      <c r="G5067"/>
      <c r="H5067"/>
    </row>
    <row r="5068" spans="1:8">
      <c r="A5068"/>
      <c r="B5068"/>
      <c r="C5068"/>
      <c r="D5068"/>
      <c r="E5068"/>
      <c r="F5068"/>
      <c r="G5068"/>
      <c r="H5068"/>
    </row>
    <row r="5069" spans="1:8">
      <c r="A5069"/>
      <c r="B5069"/>
      <c r="C5069"/>
      <c r="D5069"/>
      <c r="E5069"/>
      <c r="F5069"/>
      <c r="G5069"/>
      <c r="H5069"/>
    </row>
    <row r="5070" spans="1:8">
      <c r="A5070"/>
      <c r="B5070"/>
      <c r="C5070"/>
      <c r="D5070"/>
      <c r="E5070"/>
      <c r="F5070"/>
      <c r="G5070"/>
      <c r="H5070"/>
    </row>
    <row r="5071" spans="1:8">
      <c r="A5071"/>
      <c r="B5071"/>
      <c r="C5071"/>
      <c r="D5071"/>
      <c r="E5071"/>
      <c r="F5071"/>
      <c r="G5071"/>
      <c r="H5071"/>
    </row>
    <row r="5072" spans="1:8">
      <c r="A5072"/>
      <c r="B5072"/>
      <c r="C5072"/>
      <c r="D5072"/>
      <c r="E5072"/>
      <c r="F5072"/>
      <c r="G5072"/>
      <c r="H5072"/>
    </row>
    <row r="5073" spans="1:8">
      <c r="A5073"/>
      <c r="B5073"/>
      <c r="C5073"/>
      <c r="D5073"/>
      <c r="E5073"/>
      <c r="F5073"/>
      <c r="G5073"/>
      <c r="H5073"/>
    </row>
    <row r="5074" spans="1:8">
      <c r="A5074"/>
      <c r="B5074"/>
      <c r="C5074"/>
      <c r="D5074"/>
      <c r="E5074"/>
      <c r="F5074"/>
      <c r="G5074"/>
      <c r="H5074"/>
    </row>
    <row r="5075" spans="1:8">
      <c r="A5075"/>
      <c r="B5075"/>
      <c r="C5075"/>
      <c r="D5075"/>
      <c r="E5075"/>
      <c r="F5075"/>
      <c r="G5075"/>
      <c r="H5075"/>
    </row>
    <row r="5076" spans="1:8">
      <c r="A5076"/>
      <c r="B5076"/>
      <c r="C5076"/>
      <c r="D5076"/>
      <c r="E5076"/>
      <c r="F5076"/>
      <c r="G5076"/>
      <c r="H5076"/>
    </row>
    <row r="5077" spans="1:8">
      <c r="A5077"/>
      <c r="B5077"/>
      <c r="C5077"/>
      <c r="D5077"/>
      <c r="E5077"/>
      <c r="F5077"/>
      <c r="G5077"/>
      <c r="H5077"/>
    </row>
    <row r="5078" spans="1:8">
      <c r="A5078"/>
      <c r="B5078"/>
      <c r="C5078"/>
      <c r="D5078"/>
      <c r="E5078"/>
      <c r="F5078"/>
      <c r="G5078"/>
      <c r="H5078"/>
    </row>
    <row r="5079" spans="1:8">
      <c r="A5079"/>
      <c r="B5079"/>
      <c r="C5079"/>
      <c r="D5079"/>
      <c r="E5079"/>
      <c r="F5079"/>
      <c r="G5079"/>
      <c r="H5079"/>
    </row>
    <row r="5080" spans="1:8">
      <c r="A5080"/>
      <c r="B5080"/>
      <c r="C5080"/>
      <c r="D5080"/>
      <c r="E5080"/>
      <c r="F5080"/>
      <c r="G5080"/>
      <c r="H5080"/>
    </row>
    <row r="5081" spans="1:8">
      <c r="A5081"/>
      <c r="B5081"/>
      <c r="C5081"/>
      <c r="D5081"/>
      <c r="E5081"/>
      <c r="F5081"/>
      <c r="G5081"/>
      <c r="H5081"/>
    </row>
    <row r="5082" spans="1:8">
      <c r="A5082"/>
      <c r="B5082"/>
      <c r="C5082"/>
      <c r="D5082"/>
      <c r="E5082"/>
      <c r="F5082"/>
      <c r="G5082"/>
      <c r="H5082"/>
    </row>
    <row r="5083" spans="1:8">
      <c r="A5083"/>
      <c r="B5083"/>
      <c r="C5083"/>
      <c r="D5083"/>
      <c r="E5083"/>
      <c r="F5083"/>
      <c r="G5083"/>
      <c r="H5083"/>
    </row>
    <row r="5084" spans="1:8">
      <c r="A5084"/>
      <c r="B5084"/>
      <c r="C5084"/>
      <c r="D5084"/>
      <c r="E5084"/>
      <c r="F5084"/>
      <c r="G5084"/>
      <c r="H5084"/>
    </row>
    <row r="5085" spans="1:8">
      <c r="A5085"/>
      <c r="B5085"/>
      <c r="C5085"/>
      <c r="D5085"/>
      <c r="E5085"/>
      <c r="F5085"/>
      <c r="G5085"/>
      <c r="H5085"/>
    </row>
    <row r="5086" spans="1:8">
      <c r="A5086"/>
      <c r="B5086"/>
      <c r="C5086"/>
      <c r="D5086"/>
      <c r="E5086"/>
      <c r="F5086"/>
      <c r="G5086"/>
      <c r="H5086"/>
    </row>
    <row r="5087" spans="1:8">
      <c r="A5087"/>
      <c r="B5087"/>
      <c r="C5087"/>
      <c r="D5087"/>
      <c r="E5087"/>
      <c r="F5087"/>
      <c r="G5087"/>
      <c r="H5087"/>
    </row>
    <row r="5088" spans="1:8">
      <c r="A5088"/>
      <c r="B5088"/>
      <c r="C5088"/>
      <c r="D5088"/>
      <c r="E5088"/>
      <c r="F5088"/>
      <c r="G5088"/>
      <c r="H5088"/>
    </row>
    <row r="5089" spans="1:8">
      <c r="A5089"/>
      <c r="B5089"/>
      <c r="C5089"/>
      <c r="D5089"/>
      <c r="E5089"/>
      <c r="F5089"/>
      <c r="G5089"/>
      <c r="H5089"/>
    </row>
    <row r="5090" spans="1:8">
      <c r="A5090"/>
      <c r="B5090"/>
      <c r="C5090"/>
      <c r="D5090"/>
      <c r="E5090"/>
      <c r="F5090"/>
      <c r="G5090"/>
      <c r="H5090"/>
    </row>
    <row r="5091" spans="1:8">
      <c r="A5091"/>
      <c r="B5091"/>
      <c r="C5091"/>
      <c r="D5091"/>
      <c r="E5091"/>
      <c r="F5091"/>
      <c r="G5091"/>
      <c r="H5091"/>
    </row>
    <row r="5092" spans="1:8">
      <c r="A5092"/>
      <c r="B5092"/>
      <c r="C5092"/>
      <c r="D5092"/>
      <c r="E5092"/>
      <c r="F5092"/>
      <c r="G5092"/>
      <c r="H5092"/>
    </row>
    <row r="5093" spans="1:8">
      <c r="A5093"/>
      <c r="B5093"/>
      <c r="C5093"/>
      <c r="D5093"/>
      <c r="E5093"/>
      <c r="F5093"/>
      <c r="G5093"/>
      <c r="H5093"/>
    </row>
    <row r="5094" spans="1:8">
      <c r="A5094"/>
      <c r="B5094"/>
      <c r="C5094"/>
      <c r="D5094"/>
      <c r="E5094"/>
      <c r="F5094"/>
      <c r="G5094"/>
      <c r="H5094"/>
    </row>
    <row r="5095" spans="1:8">
      <c r="A5095"/>
      <c r="B5095"/>
      <c r="C5095"/>
      <c r="D5095"/>
      <c r="E5095"/>
      <c r="F5095"/>
      <c r="G5095"/>
      <c r="H5095"/>
    </row>
    <row r="5096" spans="1:8">
      <c r="A5096"/>
      <c r="B5096"/>
      <c r="C5096"/>
      <c r="D5096"/>
      <c r="E5096"/>
      <c r="F5096"/>
      <c r="G5096"/>
      <c r="H5096"/>
    </row>
    <row r="5097" spans="1:8">
      <c r="A5097"/>
      <c r="B5097"/>
      <c r="C5097"/>
      <c r="D5097"/>
      <c r="E5097"/>
      <c r="F5097"/>
      <c r="G5097"/>
      <c r="H5097"/>
    </row>
    <row r="5098" spans="1:8">
      <c r="A5098"/>
      <c r="B5098"/>
      <c r="C5098"/>
      <c r="D5098"/>
      <c r="E5098"/>
      <c r="F5098"/>
      <c r="G5098"/>
      <c r="H5098"/>
    </row>
    <row r="5099" spans="1:8">
      <c r="A5099"/>
      <c r="B5099"/>
      <c r="C5099"/>
      <c r="D5099"/>
      <c r="E5099"/>
      <c r="F5099"/>
      <c r="G5099"/>
      <c r="H5099"/>
    </row>
    <row r="5100" spans="1:8">
      <c r="A5100"/>
      <c r="B5100"/>
      <c r="C5100"/>
      <c r="D5100"/>
      <c r="E5100"/>
      <c r="F5100"/>
      <c r="G5100"/>
      <c r="H5100"/>
    </row>
    <row r="5101" spans="1:8">
      <c r="A5101"/>
      <c r="B5101"/>
      <c r="C5101"/>
      <c r="D5101"/>
      <c r="E5101"/>
      <c r="F5101"/>
      <c r="G5101"/>
      <c r="H5101"/>
    </row>
    <row r="5102" spans="1:8">
      <c r="A5102"/>
      <c r="B5102"/>
      <c r="C5102"/>
      <c r="D5102"/>
      <c r="E5102"/>
      <c r="F5102"/>
      <c r="G5102"/>
      <c r="H5102"/>
    </row>
    <row r="5103" spans="1:8">
      <c r="A5103"/>
      <c r="B5103"/>
      <c r="C5103"/>
      <c r="D5103"/>
      <c r="E5103"/>
      <c r="F5103"/>
      <c r="G5103"/>
      <c r="H5103"/>
    </row>
    <row r="5104" spans="1:8">
      <c r="A5104"/>
      <c r="B5104"/>
      <c r="C5104"/>
      <c r="D5104"/>
      <c r="E5104"/>
      <c r="F5104"/>
      <c r="G5104"/>
      <c r="H5104"/>
    </row>
    <row r="5105" spans="1:8">
      <c r="A5105"/>
      <c r="B5105"/>
      <c r="C5105"/>
      <c r="D5105"/>
      <c r="E5105"/>
      <c r="F5105"/>
      <c r="G5105"/>
      <c r="H5105"/>
    </row>
    <row r="5106" spans="1:8">
      <c r="A5106"/>
      <c r="B5106"/>
      <c r="C5106"/>
      <c r="D5106"/>
      <c r="E5106"/>
      <c r="F5106"/>
      <c r="G5106"/>
      <c r="H5106"/>
    </row>
    <row r="5107" spans="1:8">
      <c r="A5107"/>
      <c r="B5107"/>
      <c r="C5107"/>
      <c r="D5107"/>
      <c r="E5107"/>
      <c r="F5107"/>
      <c r="G5107"/>
      <c r="H5107"/>
    </row>
    <row r="5108" spans="1:8">
      <c r="A5108"/>
      <c r="B5108"/>
      <c r="C5108"/>
      <c r="D5108"/>
      <c r="E5108"/>
      <c r="F5108"/>
      <c r="G5108"/>
      <c r="H5108"/>
    </row>
    <row r="5109" spans="1:8">
      <c r="A5109"/>
      <c r="B5109"/>
      <c r="C5109"/>
      <c r="D5109"/>
      <c r="E5109"/>
      <c r="F5109"/>
      <c r="G5109"/>
      <c r="H5109"/>
    </row>
    <row r="5110" spans="1:8">
      <c r="A5110"/>
      <c r="B5110"/>
      <c r="C5110"/>
      <c r="D5110"/>
      <c r="E5110"/>
      <c r="F5110"/>
      <c r="G5110"/>
      <c r="H5110"/>
    </row>
    <row r="5111" spans="1:8">
      <c r="A5111"/>
      <c r="B5111"/>
      <c r="C5111"/>
      <c r="D5111"/>
      <c r="E5111"/>
      <c r="F5111"/>
      <c r="G5111"/>
      <c r="H5111"/>
    </row>
    <row r="5112" spans="1:8">
      <c r="A5112"/>
      <c r="B5112"/>
      <c r="C5112"/>
      <c r="D5112"/>
      <c r="E5112"/>
      <c r="F5112"/>
      <c r="G5112"/>
      <c r="H5112"/>
    </row>
    <row r="5113" spans="1:8">
      <c r="A5113"/>
      <c r="B5113"/>
      <c r="C5113"/>
      <c r="D5113"/>
      <c r="E5113"/>
      <c r="F5113"/>
      <c r="G5113"/>
      <c r="H5113"/>
    </row>
    <row r="5114" spans="1:8">
      <c r="A5114"/>
      <c r="B5114"/>
      <c r="C5114"/>
      <c r="D5114"/>
      <c r="E5114"/>
      <c r="F5114"/>
      <c r="G5114"/>
      <c r="H5114"/>
    </row>
    <row r="5115" spans="1:8">
      <c r="A5115"/>
      <c r="B5115"/>
      <c r="C5115"/>
      <c r="D5115"/>
      <c r="E5115"/>
      <c r="F5115"/>
      <c r="G5115"/>
      <c r="H5115"/>
    </row>
    <row r="5116" spans="1:8">
      <c r="A5116"/>
      <c r="B5116"/>
      <c r="C5116"/>
      <c r="D5116"/>
      <c r="E5116"/>
      <c r="F5116"/>
      <c r="G5116"/>
      <c r="H5116"/>
    </row>
    <row r="5117" spans="1:8">
      <c r="A5117"/>
      <c r="B5117"/>
      <c r="C5117"/>
      <c r="D5117"/>
      <c r="E5117"/>
      <c r="F5117"/>
      <c r="G5117"/>
      <c r="H5117"/>
    </row>
    <row r="5118" spans="1:8">
      <c r="A5118"/>
      <c r="B5118"/>
      <c r="C5118"/>
      <c r="D5118"/>
      <c r="E5118"/>
      <c r="F5118"/>
      <c r="G5118"/>
      <c r="H5118"/>
    </row>
    <row r="5119" spans="1:8">
      <c r="A5119"/>
      <c r="B5119"/>
      <c r="C5119"/>
      <c r="D5119"/>
      <c r="E5119"/>
      <c r="F5119"/>
      <c r="G5119"/>
      <c r="H5119"/>
    </row>
    <row r="5120" spans="1:8">
      <c r="A5120"/>
      <c r="B5120"/>
      <c r="C5120"/>
      <c r="D5120"/>
      <c r="E5120"/>
      <c r="F5120"/>
      <c r="G5120"/>
      <c r="H5120"/>
    </row>
    <row r="5121" spans="1:8">
      <c r="A5121"/>
      <c r="B5121"/>
      <c r="C5121"/>
      <c r="D5121"/>
      <c r="E5121"/>
      <c r="F5121"/>
      <c r="G5121"/>
      <c r="H5121"/>
    </row>
    <row r="5122" spans="1:8">
      <c r="A5122"/>
      <c r="B5122"/>
      <c r="C5122"/>
      <c r="D5122"/>
      <c r="E5122"/>
      <c r="F5122"/>
      <c r="G5122"/>
      <c r="H5122"/>
    </row>
    <row r="5123" spans="1:8">
      <c r="A5123"/>
      <c r="B5123"/>
      <c r="C5123"/>
      <c r="D5123"/>
      <c r="E5123"/>
      <c r="F5123"/>
      <c r="G5123"/>
      <c r="H5123"/>
    </row>
    <row r="5124" spans="1:8">
      <c r="A5124"/>
      <c r="B5124"/>
      <c r="C5124"/>
      <c r="D5124"/>
      <c r="E5124"/>
      <c r="F5124"/>
      <c r="G5124"/>
      <c r="H5124"/>
    </row>
    <row r="5125" spans="1:8">
      <c r="A5125"/>
      <c r="B5125"/>
      <c r="C5125"/>
      <c r="D5125"/>
      <c r="E5125"/>
      <c r="F5125"/>
      <c r="G5125"/>
      <c r="H5125"/>
    </row>
    <row r="5126" spans="1:8">
      <c r="A5126"/>
      <c r="B5126"/>
      <c r="C5126"/>
      <c r="D5126"/>
      <c r="E5126"/>
      <c r="F5126"/>
      <c r="G5126"/>
      <c r="H5126"/>
    </row>
    <row r="5127" spans="1:8">
      <c r="A5127"/>
      <c r="B5127"/>
      <c r="C5127"/>
      <c r="D5127"/>
      <c r="E5127"/>
      <c r="F5127"/>
      <c r="G5127"/>
      <c r="H5127"/>
    </row>
    <row r="5128" spans="1:8">
      <c r="A5128"/>
      <c r="B5128"/>
      <c r="C5128"/>
      <c r="D5128"/>
      <c r="E5128"/>
      <c r="F5128"/>
      <c r="G5128"/>
      <c r="H5128"/>
    </row>
    <row r="5129" spans="1:8">
      <c r="A5129"/>
      <c r="B5129"/>
      <c r="C5129"/>
      <c r="D5129"/>
      <c r="E5129"/>
      <c r="F5129"/>
      <c r="G5129"/>
      <c r="H5129"/>
    </row>
    <row r="5130" spans="1:8">
      <c r="A5130"/>
      <c r="B5130"/>
      <c r="C5130"/>
      <c r="D5130"/>
      <c r="E5130"/>
      <c r="F5130"/>
      <c r="G5130"/>
      <c r="H5130"/>
    </row>
    <row r="5131" spans="1:8">
      <c r="A5131"/>
      <c r="B5131"/>
      <c r="C5131"/>
      <c r="D5131"/>
      <c r="E5131"/>
      <c r="F5131"/>
      <c r="G5131"/>
      <c r="H5131"/>
    </row>
    <row r="5132" spans="1:8">
      <c r="A5132"/>
      <c r="B5132"/>
      <c r="C5132"/>
      <c r="D5132"/>
      <c r="E5132"/>
      <c r="F5132"/>
      <c r="G5132"/>
      <c r="H5132"/>
    </row>
    <row r="5133" spans="1:8">
      <c r="A5133"/>
      <c r="B5133"/>
      <c r="C5133"/>
      <c r="D5133"/>
      <c r="E5133"/>
      <c r="F5133"/>
      <c r="G5133"/>
      <c r="H5133"/>
    </row>
    <row r="5134" spans="1:8">
      <c r="A5134"/>
      <c r="B5134"/>
      <c r="C5134"/>
      <c r="D5134"/>
      <c r="E5134"/>
      <c r="F5134"/>
      <c r="G5134"/>
      <c r="H5134"/>
    </row>
    <row r="5135" spans="1:8">
      <c r="A5135"/>
      <c r="B5135"/>
      <c r="C5135"/>
      <c r="D5135"/>
      <c r="E5135"/>
      <c r="F5135"/>
      <c r="G5135"/>
      <c r="H5135"/>
    </row>
    <row r="5136" spans="1:8">
      <c r="A5136"/>
      <c r="B5136"/>
      <c r="C5136"/>
      <c r="D5136"/>
      <c r="E5136"/>
      <c r="F5136"/>
      <c r="G5136"/>
      <c r="H5136"/>
    </row>
    <row r="5137" spans="1:8">
      <c r="A5137"/>
      <c r="B5137"/>
      <c r="C5137"/>
      <c r="D5137"/>
      <c r="E5137"/>
      <c r="F5137"/>
      <c r="G5137"/>
      <c r="H5137"/>
    </row>
    <row r="5138" spans="1:8">
      <c r="A5138"/>
      <c r="B5138"/>
      <c r="C5138"/>
      <c r="D5138"/>
      <c r="E5138"/>
      <c r="F5138"/>
      <c r="G5138"/>
      <c r="H5138"/>
    </row>
    <row r="5139" spans="1:8">
      <c r="A5139"/>
      <c r="B5139"/>
      <c r="C5139"/>
      <c r="D5139"/>
      <c r="E5139"/>
      <c r="F5139"/>
      <c r="G5139"/>
      <c r="H5139"/>
    </row>
    <row r="5140" spans="1:8">
      <c r="A5140"/>
      <c r="B5140"/>
      <c r="C5140"/>
      <c r="D5140"/>
      <c r="E5140"/>
      <c r="F5140"/>
      <c r="G5140"/>
      <c r="H5140"/>
    </row>
    <row r="5141" spans="1:8">
      <c r="A5141"/>
      <c r="B5141"/>
      <c r="C5141"/>
      <c r="D5141"/>
      <c r="E5141"/>
      <c r="F5141"/>
      <c r="G5141"/>
      <c r="H5141"/>
    </row>
    <row r="5142" spans="1:8">
      <c r="A5142"/>
      <c r="B5142"/>
      <c r="C5142"/>
      <c r="D5142"/>
      <c r="E5142"/>
      <c r="F5142"/>
      <c r="G5142"/>
      <c r="H5142"/>
    </row>
    <row r="5143" spans="1:8">
      <c r="A5143"/>
      <c r="B5143"/>
      <c r="C5143"/>
      <c r="D5143"/>
      <c r="E5143"/>
      <c r="F5143"/>
      <c r="G5143"/>
      <c r="H5143"/>
    </row>
    <row r="5144" spans="1:8">
      <c r="A5144"/>
      <c r="B5144"/>
      <c r="C5144"/>
      <c r="D5144"/>
      <c r="E5144"/>
      <c r="F5144"/>
      <c r="G5144"/>
      <c r="H5144"/>
    </row>
    <row r="5145" spans="1:8">
      <c r="A5145"/>
      <c r="B5145"/>
      <c r="C5145"/>
      <c r="D5145"/>
      <c r="E5145"/>
      <c r="F5145"/>
      <c r="G5145"/>
      <c r="H5145"/>
    </row>
    <row r="5146" spans="1:8">
      <c r="A5146"/>
      <c r="B5146"/>
      <c r="C5146"/>
      <c r="D5146"/>
      <c r="E5146"/>
      <c r="F5146"/>
      <c r="G5146"/>
      <c r="H5146"/>
    </row>
    <row r="5147" spans="1:8">
      <c r="A5147"/>
      <c r="B5147"/>
      <c r="C5147"/>
      <c r="D5147"/>
      <c r="E5147"/>
      <c r="F5147"/>
      <c r="G5147"/>
      <c r="H5147"/>
    </row>
    <row r="5148" spans="1:8">
      <c r="A5148"/>
      <c r="B5148"/>
      <c r="C5148"/>
      <c r="D5148"/>
      <c r="E5148"/>
      <c r="F5148"/>
      <c r="G5148"/>
      <c r="H5148"/>
    </row>
    <row r="5149" spans="1:8">
      <c r="A5149"/>
      <c r="B5149"/>
      <c r="C5149"/>
      <c r="D5149"/>
      <c r="E5149"/>
      <c r="F5149"/>
      <c r="G5149"/>
      <c r="H5149"/>
    </row>
    <row r="5150" spans="1:8">
      <c r="A5150"/>
      <c r="B5150"/>
      <c r="C5150"/>
      <c r="D5150"/>
      <c r="E5150"/>
      <c r="F5150"/>
      <c r="G5150"/>
      <c r="H5150"/>
    </row>
    <row r="5151" spans="1:8">
      <c r="A5151"/>
      <c r="B5151"/>
      <c r="C5151"/>
      <c r="D5151"/>
      <c r="E5151"/>
      <c r="F5151"/>
      <c r="G5151"/>
      <c r="H5151"/>
    </row>
    <row r="5152" spans="1:8">
      <c r="A5152"/>
      <c r="B5152"/>
      <c r="C5152"/>
      <c r="D5152"/>
      <c r="E5152"/>
      <c r="F5152"/>
      <c r="G5152"/>
      <c r="H5152"/>
    </row>
    <row r="5153" spans="1:8">
      <c r="A5153"/>
      <c r="B5153"/>
      <c r="C5153"/>
      <c r="D5153"/>
      <c r="E5153"/>
      <c r="F5153"/>
      <c r="G5153"/>
      <c r="H5153"/>
    </row>
    <row r="5154" spans="1:8">
      <c r="A5154"/>
      <c r="B5154"/>
      <c r="C5154"/>
      <c r="D5154"/>
      <c r="E5154"/>
      <c r="F5154"/>
      <c r="G5154"/>
      <c r="H5154"/>
    </row>
    <row r="5155" spans="1:8">
      <c r="A5155"/>
      <c r="B5155"/>
      <c r="C5155"/>
      <c r="D5155"/>
      <c r="E5155"/>
      <c r="F5155"/>
      <c r="G5155"/>
      <c r="H5155"/>
    </row>
    <row r="5156" spans="1:8">
      <c r="A5156"/>
      <c r="B5156"/>
      <c r="C5156"/>
      <c r="D5156"/>
      <c r="E5156"/>
      <c r="F5156"/>
      <c r="G5156"/>
      <c r="H5156"/>
    </row>
    <row r="5157" spans="1:8">
      <c r="A5157"/>
      <c r="B5157"/>
      <c r="C5157"/>
      <c r="D5157"/>
      <c r="E5157"/>
      <c r="F5157"/>
      <c r="G5157"/>
      <c r="H5157"/>
    </row>
    <row r="5158" spans="1:8">
      <c r="A5158"/>
      <c r="B5158"/>
      <c r="C5158"/>
      <c r="D5158"/>
      <c r="E5158"/>
      <c r="F5158"/>
      <c r="G5158"/>
      <c r="H5158"/>
    </row>
    <row r="5159" spans="1:8">
      <c r="A5159"/>
      <c r="B5159"/>
      <c r="C5159"/>
      <c r="D5159"/>
      <c r="E5159"/>
      <c r="F5159"/>
      <c r="G5159"/>
      <c r="H5159"/>
    </row>
    <row r="5160" spans="1:8">
      <c r="A5160"/>
      <c r="B5160"/>
      <c r="C5160"/>
      <c r="D5160"/>
      <c r="E5160"/>
      <c r="F5160"/>
      <c r="G5160"/>
      <c r="H5160"/>
    </row>
    <row r="5161" spans="1:8">
      <c r="A5161"/>
      <c r="B5161"/>
      <c r="C5161"/>
      <c r="D5161"/>
      <c r="E5161"/>
      <c r="F5161"/>
      <c r="G5161"/>
      <c r="H5161"/>
    </row>
    <row r="5162" spans="1:8">
      <c r="A5162"/>
      <c r="B5162"/>
      <c r="C5162"/>
      <c r="D5162"/>
      <c r="E5162"/>
      <c r="F5162"/>
      <c r="G5162"/>
      <c r="H5162"/>
    </row>
    <row r="5163" spans="1:8">
      <c r="A5163"/>
      <c r="B5163"/>
      <c r="C5163"/>
      <c r="D5163"/>
      <c r="E5163"/>
      <c r="F5163"/>
      <c r="G5163"/>
      <c r="H5163"/>
    </row>
    <row r="5164" spans="1:8">
      <c r="A5164"/>
      <c r="B5164"/>
      <c r="C5164"/>
      <c r="D5164"/>
      <c r="E5164"/>
      <c r="F5164"/>
      <c r="G5164"/>
      <c r="H5164"/>
    </row>
    <row r="5165" spans="1:8">
      <c r="A5165"/>
      <c r="B5165"/>
      <c r="C5165"/>
      <c r="D5165"/>
      <c r="E5165"/>
      <c r="F5165"/>
      <c r="G5165"/>
      <c r="H5165"/>
    </row>
    <row r="5166" spans="1:8">
      <c r="A5166"/>
      <c r="B5166"/>
      <c r="C5166"/>
      <c r="D5166"/>
      <c r="E5166"/>
      <c r="F5166"/>
      <c r="G5166"/>
      <c r="H5166"/>
    </row>
    <row r="5167" spans="1:8">
      <c r="A5167"/>
      <c r="B5167"/>
      <c r="C5167"/>
      <c r="D5167"/>
      <c r="E5167"/>
      <c r="F5167"/>
      <c r="G5167"/>
      <c r="H5167"/>
    </row>
    <row r="5168" spans="1:8">
      <c r="A5168"/>
      <c r="B5168"/>
      <c r="C5168"/>
      <c r="D5168"/>
      <c r="E5168"/>
      <c r="F5168"/>
      <c r="G5168"/>
      <c r="H5168"/>
    </row>
    <row r="5169" spans="1:8">
      <c r="A5169"/>
      <c r="B5169"/>
      <c r="C5169"/>
      <c r="D5169"/>
      <c r="E5169"/>
      <c r="F5169"/>
      <c r="G5169"/>
      <c r="H5169"/>
    </row>
    <row r="5170" spans="1:8">
      <c r="A5170"/>
      <c r="B5170"/>
      <c r="C5170"/>
      <c r="D5170"/>
      <c r="E5170"/>
      <c r="F5170"/>
      <c r="G5170"/>
      <c r="H5170"/>
    </row>
    <row r="5171" spans="1:8">
      <c r="A5171"/>
      <c r="B5171"/>
      <c r="C5171"/>
      <c r="D5171"/>
      <c r="E5171"/>
      <c r="F5171"/>
      <c r="G5171"/>
      <c r="H5171"/>
    </row>
    <row r="5172" spans="1:8">
      <c r="A5172"/>
      <c r="B5172"/>
      <c r="C5172"/>
      <c r="D5172"/>
      <c r="E5172"/>
      <c r="F5172"/>
      <c r="G5172"/>
      <c r="H5172"/>
    </row>
    <row r="5173" spans="1:8">
      <c r="A5173"/>
      <c r="B5173"/>
      <c r="C5173"/>
      <c r="D5173"/>
      <c r="E5173"/>
      <c r="F5173"/>
      <c r="G5173"/>
      <c r="H5173"/>
    </row>
    <row r="5174" spans="1:8">
      <c r="A5174"/>
      <c r="B5174"/>
      <c r="C5174"/>
      <c r="D5174"/>
      <c r="E5174"/>
      <c r="F5174"/>
      <c r="G5174"/>
      <c r="H5174"/>
    </row>
    <row r="5175" spans="1:8">
      <c r="A5175"/>
      <c r="B5175"/>
      <c r="C5175"/>
      <c r="D5175"/>
      <c r="E5175"/>
      <c r="F5175"/>
      <c r="G5175"/>
      <c r="H5175"/>
    </row>
    <row r="5176" spans="1:8">
      <c r="A5176"/>
      <c r="B5176"/>
      <c r="C5176"/>
      <c r="D5176"/>
      <c r="E5176"/>
      <c r="F5176"/>
      <c r="G5176"/>
      <c r="H5176"/>
    </row>
    <row r="5177" spans="1:8">
      <c r="A5177"/>
      <c r="B5177"/>
      <c r="C5177"/>
      <c r="D5177"/>
      <c r="E5177"/>
      <c r="F5177"/>
      <c r="G5177"/>
      <c r="H5177"/>
    </row>
    <row r="5178" spans="1:8">
      <c r="A5178"/>
      <c r="B5178"/>
      <c r="C5178"/>
      <c r="D5178"/>
      <c r="E5178"/>
      <c r="F5178"/>
      <c r="G5178"/>
      <c r="H5178"/>
    </row>
    <row r="5179" spans="1:8">
      <c r="A5179"/>
      <c r="B5179"/>
      <c r="C5179"/>
      <c r="D5179"/>
      <c r="E5179"/>
      <c r="F5179"/>
      <c r="G5179"/>
      <c r="H5179"/>
    </row>
    <row r="5180" spans="1:8">
      <c r="A5180"/>
      <c r="B5180"/>
      <c r="C5180"/>
      <c r="D5180"/>
      <c r="E5180"/>
      <c r="F5180"/>
      <c r="G5180"/>
      <c r="H5180"/>
    </row>
    <row r="5181" spans="1:8">
      <c r="A5181"/>
      <c r="B5181"/>
      <c r="C5181"/>
      <c r="D5181"/>
      <c r="E5181"/>
      <c r="F5181"/>
      <c r="G5181"/>
      <c r="H5181"/>
    </row>
    <row r="5182" spans="1:8">
      <c r="A5182"/>
      <c r="B5182"/>
      <c r="C5182"/>
      <c r="D5182"/>
      <c r="E5182"/>
      <c r="F5182"/>
      <c r="G5182"/>
      <c r="H5182"/>
    </row>
    <row r="5183" spans="1:8">
      <c r="A5183"/>
      <c r="B5183"/>
      <c r="C5183"/>
      <c r="D5183"/>
      <c r="E5183"/>
      <c r="F5183"/>
      <c r="G5183"/>
      <c r="H5183"/>
    </row>
    <row r="5184" spans="1:8">
      <c r="A5184"/>
      <c r="B5184"/>
      <c r="C5184"/>
      <c r="D5184"/>
      <c r="E5184"/>
      <c r="F5184"/>
      <c r="G5184"/>
      <c r="H5184"/>
    </row>
    <row r="5185" spans="1:8">
      <c r="A5185"/>
      <c r="B5185"/>
      <c r="C5185"/>
      <c r="D5185"/>
      <c r="E5185"/>
      <c r="F5185"/>
      <c r="G5185"/>
      <c r="H5185"/>
    </row>
    <row r="5186" spans="1:8">
      <c r="A5186"/>
      <c r="B5186"/>
      <c r="C5186"/>
      <c r="D5186"/>
      <c r="E5186"/>
      <c r="F5186"/>
      <c r="G5186"/>
      <c r="H5186"/>
    </row>
    <row r="5187" spans="1:8">
      <c r="A5187"/>
      <c r="B5187"/>
      <c r="C5187"/>
      <c r="D5187"/>
      <c r="E5187"/>
      <c r="F5187"/>
      <c r="G5187"/>
      <c r="H5187"/>
    </row>
    <row r="5188" spans="1:8">
      <c r="A5188"/>
      <c r="B5188"/>
      <c r="C5188"/>
      <c r="D5188"/>
      <c r="E5188"/>
      <c r="F5188"/>
      <c r="G5188"/>
      <c r="H5188"/>
    </row>
    <row r="5189" spans="1:8">
      <c r="A5189"/>
      <c r="B5189"/>
      <c r="C5189"/>
      <c r="D5189"/>
      <c r="E5189"/>
      <c r="F5189"/>
      <c r="G5189"/>
      <c r="H5189"/>
    </row>
    <row r="5190" spans="1:8">
      <c r="A5190"/>
      <c r="B5190"/>
      <c r="C5190"/>
      <c r="D5190"/>
      <c r="E5190"/>
      <c r="F5190"/>
      <c r="G5190"/>
      <c r="H5190"/>
    </row>
    <row r="5191" spans="1:8">
      <c r="A5191"/>
      <c r="B5191"/>
      <c r="C5191"/>
      <c r="D5191"/>
      <c r="E5191"/>
      <c r="F5191"/>
      <c r="G5191"/>
      <c r="H5191"/>
    </row>
    <row r="5192" spans="1:8">
      <c r="A5192"/>
      <c r="B5192"/>
      <c r="C5192"/>
      <c r="D5192"/>
      <c r="E5192"/>
      <c r="F5192"/>
      <c r="G5192"/>
      <c r="H5192"/>
    </row>
    <row r="5193" spans="1:8">
      <c r="A5193"/>
      <c r="B5193"/>
      <c r="C5193"/>
      <c r="D5193"/>
      <c r="E5193"/>
      <c r="F5193"/>
      <c r="G5193"/>
      <c r="H5193"/>
    </row>
    <row r="5194" spans="1:8">
      <c r="A5194"/>
      <c r="B5194"/>
      <c r="C5194"/>
      <c r="D5194"/>
      <c r="E5194"/>
      <c r="F5194"/>
      <c r="G5194"/>
      <c r="H5194"/>
    </row>
    <row r="5195" spans="1:8">
      <c r="A5195"/>
      <c r="B5195"/>
      <c r="C5195"/>
      <c r="D5195"/>
      <c r="E5195"/>
      <c r="F5195"/>
      <c r="G5195"/>
      <c r="H5195"/>
    </row>
    <row r="5196" spans="1:8">
      <c r="A5196"/>
      <c r="B5196"/>
      <c r="C5196"/>
      <c r="D5196"/>
      <c r="E5196"/>
      <c r="F5196"/>
      <c r="G5196"/>
      <c r="H5196"/>
    </row>
    <row r="5197" spans="1:8">
      <c r="A5197"/>
      <c r="B5197"/>
      <c r="C5197"/>
      <c r="D5197"/>
      <c r="E5197"/>
      <c r="F5197"/>
      <c r="G5197"/>
      <c r="H5197"/>
    </row>
    <row r="5198" spans="1:8">
      <c r="A5198"/>
      <c r="B5198"/>
      <c r="C5198"/>
      <c r="D5198"/>
      <c r="E5198"/>
      <c r="F5198"/>
      <c r="G5198"/>
      <c r="H5198"/>
    </row>
    <row r="5199" spans="1:8">
      <c r="A5199"/>
      <c r="B5199"/>
      <c r="C5199"/>
      <c r="D5199"/>
      <c r="E5199"/>
      <c r="F5199"/>
      <c r="G5199"/>
      <c r="H5199"/>
    </row>
    <row r="5200" spans="1:8">
      <c r="A5200"/>
      <c r="B5200"/>
      <c r="C5200"/>
      <c r="D5200"/>
      <c r="E5200"/>
      <c r="F5200"/>
      <c r="G5200"/>
      <c r="H5200"/>
    </row>
    <row r="5201" spans="1:8">
      <c r="A5201"/>
      <c r="B5201"/>
      <c r="C5201"/>
      <c r="D5201"/>
      <c r="E5201"/>
      <c r="F5201"/>
      <c r="G5201"/>
      <c r="H5201"/>
    </row>
    <row r="5202" spans="1:8">
      <c r="A5202"/>
      <c r="B5202"/>
      <c r="C5202"/>
      <c r="D5202"/>
      <c r="E5202"/>
      <c r="F5202"/>
      <c r="G5202"/>
      <c r="H5202"/>
    </row>
    <row r="5203" spans="1:8">
      <c r="A5203"/>
      <c r="B5203"/>
      <c r="C5203"/>
      <c r="D5203"/>
      <c r="E5203"/>
      <c r="F5203"/>
      <c r="G5203"/>
      <c r="H5203"/>
    </row>
    <row r="5204" spans="1:8">
      <c r="A5204"/>
      <c r="B5204"/>
      <c r="C5204"/>
      <c r="D5204"/>
      <c r="E5204"/>
      <c r="F5204"/>
      <c r="G5204"/>
      <c r="H5204"/>
    </row>
    <row r="5205" spans="1:8">
      <c r="A5205"/>
      <c r="B5205"/>
      <c r="C5205"/>
      <c r="D5205"/>
      <c r="E5205"/>
      <c r="F5205"/>
      <c r="G5205"/>
      <c r="H5205"/>
    </row>
    <row r="5206" spans="1:8">
      <c r="A5206"/>
      <c r="B5206"/>
      <c r="C5206"/>
      <c r="D5206"/>
      <c r="E5206"/>
      <c r="F5206"/>
      <c r="G5206"/>
      <c r="H5206"/>
    </row>
    <row r="5207" spans="1:8">
      <c r="A5207"/>
      <c r="B5207"/>
      <c r="C5207"/>
      <c r="D5207"/>
      <c r="E5207"/>
      <c r="F5207"/>
      <c r="G5207"/>
      <c r="H5207"/>
    </row>
    <row r="5208" spans="1:8">
      <c r="A5208"/>
      <c r="B5208"/>
      <c r="C5208"/>
      <c r="D5208"/>
      <c r="E5208"/>
      <c r="F5208"/>
      <c r="G5208"/>
      <c r="H5208"/>
    </row>
    <row r="5209" spans="1:8">
      <c r="A5209"/>
      <c r="B5209"/>
      <c r="C5209"/>
      <c r="D5209"/>
      <c r="E5209"/>
      <c r="F5209"/>
      <c r="G5209"/>
      <c r="H5209"/>
    </row>
    <row r="5210" spans="1:8">
      <c r="A5210"/>
      <c r="B5210"/>
      <c r="C5210"/>
      <c r="D5210"/>
      <c r="E5210"/>
      <c r="F5210"/>
      <c r="G5210"/>
      <c r="H5210"/>
    </row>
    <row r="5211" spans="1:8">
      <c r="A5211"/>
      <c r="B5211"/>
      <c r="C5211"/>
      <c r="D5211"/>
      <c r="E5211"/>
      <c r="F5211"/>
      <c r="G5211"/>
      <c r="H5211"/>
    </row>
    <row r="5212" spans="1:8">
      <c r="A5212"/>
      <c r="B5212"/>
      <c r="C5212"/>
      <c r="D5212"/>
      <c r="E5212"/>
      <c r="F5212"/>
      <c r="G5212"/>
      <c r="H5212"/>
    </row>
    <row r="5213" spans="1:8">
      <c r="A5213"/>
      <c r="B5213"/>
      <c r="C5213"/>
      <c r="D5213"/>
      <c r="E5213"/>
      <c r="F5213"/>
      <c r="G5213"/>
      <c r="H5213"/>
    </row>
    <row r="5214" spans="1:8">
      <c r="A5214"/>
      <c r="B5214"/>
      <c r="C5214"/>
      <c r="D5214"/>
      <c r="E5214"/>
      <c r="F5214"/>
      <c r="G5214"/>
      <c r="H5214"/>
    </row>
    <row r="5215" spans="1:8">
      <c r="A5215"/>
      <c r="B5215"/>
      <c r="C5215"/>
      <c r="D5215"/>
      <c r="E5215"/>
      <c r="F5215"/>
      <c r="G5215"/>
      <c r="H5215"/>
    </row>
    <row r="5216" spans="1:8">
      <c r="A5216"/>
      <c r="B5216"/>
      <c r="C5216"/>
      <c r="D5216"/>
      <c r="E5216"/>
      <c r="F5216"/>
      <c r="G5216"/>
      <c r="H5216"/>
    </row>
    <row r="5217" spans="1:8">
      <c r="A5217"/>
      <c r="B5217"/>
      <c r="C5217"/>
      <c r="D5217"/>
      <c r="E5217"/>
      <c r="F5217"/>
      <c r="G5217"/>
      <c r="H5217"/>
    </row>
    <row r="5218" spans="1:8">
      <c r="A5218"/>
      <c r="B5218"/>
      <c r="C5218"/>
      <c r="D5218"/>
      <c r="E5218"/>
      <c r="F5218"/>
      <c r="G5218"/>
      <c r="H5218"/>
    </row>
    <row r="5219" spans="1:8">
      <c r="A5219"/>
      <c r="B5219"/>
      <c r="C5219"/>
      <c r="D5219"/>
      <c r="E5219"/>
      <c r="F5219"/>
      <c r="G5219"/>
      <c r="H5219"/>
    </row>
    <row r="5220" spans="1:8">
      <c r="A5220"/>
      <c r="B5220"/>
      <c r="C5220"/>
      <c r="D5220"/>
      <c r="E5220"/>
      <c r="F5220"/>
      <c r="G5220"/>
      <c r="H5220"/>
    </row>
    <row r="5221" spans="1:8">
      <c r="A5221"/>
      <c r="B5221"/>
      <c r="C5221"/>
      <c r="D5221"/>
      <c r="E5221"/>
      <c r="F5221"/>
      <c r="G5221"/>
      <c r="H5221"/>
    </row>
    <row r="5222" spans="1:8">
      <c r="A5222"/>
      <c r="B5222"/>
      <c r="C5222"/>
      <c r="D5222"/>
      <c r="E5222"/>
      <c r="F5222"/>
      <c r="G5222"/>
      <c r="H5222"/>
    </row>
    <row r="5223" spans="1:8">
      <c r="A5223"/>
      <c r="B5223"/>
      <c r="C5223"/>
      <c r="D5223"/>
      <c r="E5223"/>
      <c r="F5223"/>
      <c r="G5223"/>
      <c r="H5223"/>
    </row>
    <row r="5224" spans="1:8">
      <c r="A5224"/>
      <c r="B5224"/>
      <c r="C5224"/>
      <c r="D5224"/>
      <c r="E5224"/>
      <c r="F5224"/>
      <c r="G5224"/>
      <c r="H5224"/>
    </row>
    <row r="5225" spans="1:8">
      <c r="A5225"/>
      <c r="B5225"/>
      <c r="C5225"/>
      <c r="D5225"/>
      <c r="E5225"/>
      <c r="F5225"/>
      <c r="G5225"/>
      <c r="H5225"/>
    </row>
    <row r="5226" spans="1:8">
      <c r="A5226"/>
      <c r="B5226"/>
      <c r="C5226"/>
      <c r="D5226"/>
      <c r="E5226"/>
      <c r="F5226"/>
      <c r="G5226"/>
      <c r="H5226"/>
    </row>
    <row r="5227" spans="1:8">
      <c r="A5227"/>
      <c r="B5227"/>
      <c r="C5227"/>
      <c r="D5227"/>
      <c r="E5227"/>
      <c r="F5227"/>
      <c r="G5227"/>
      <c r="H5227"/>
    </row>
    <row r="5228" spans="1:8">
      <c r="A5228"/>
      <c r="B5228"/>
      <c r="C5228"/>
      <c r="D5228"/>
      <c r="E5228"/>
      <c r="F5228"/>
      <c r="G5228"/>
      <c r="H5228"/>
    </row>
    <row r="5229" spans="1:8">
      <c r="A5229"/>
      <c r="B5229"/>
      <c r="C5229"/>
      <c r="D5229"/>
      <c r="E5229"/>
      <c r="F5229"/>
      <c r="G5229"/>
      <c r="H5229"/>
    </row>
    <row r="5230" spans="1:8">
      <c r="A5230"/>
      <c r="B5230"/>
      <c r="C5230"/>
      <c r="D5230"/>
      <c r="E5230"/>
      <c r="F5230"/>
      <c r="G5230"/>
      <c r="H5230"/>
    </row>
    <row r="5231" spans="1:8">
      <c r="A5231"/>
      <c r="B5231"/>
      <c r="C5231"/>
      <c r="D5231"/>
      <c r="E5231"/>
      <c r="F5231"/>
      <c r="G5231"/>
      <c r="H5231"/>
    </row>
    <row r="5232" spans="1:8">
      <c r="A5232"/>
      <c r="B5232"/>
      <c r="C5232"/>
      <c r="D5232"/>
      <c r="E5232"/>
      <c r="F5232"/>
      <c r="G5232"/>
      <c r="H5232"/>
    </row>
    <row r="5233" spans="1:8">
      <c r="A5233"/>
      <c r="B5233"/>
      <c r="C5233"/>
      <c r="D5233"/>
      <c r="E5233"/>
      <c r="F5233"/>
      <c r="G5233"/>
      <c r="H5233"/>
    </row>
    <row r="5234" spans="1:8">
      <c r="A5234"/>
      <c r="B5234"/>
      <c r="C5234"/>
      <c r="D5234"/>
      <c r="E5234"/>
      <c r="F5234"/>
      <c r="G5234"/>
      <c r="H5234"/>
    </row>
    <row r="5235" spans="1:8">
      <c r="A5235"/>
      <c r="B5235"/>
      <c r="C5235"/>
      <c r="D5235"/>
      <c r="E5235"/>
      <c r="F5235"/>
      <c r="G5235"/>
      <c r="H5235"/>
    </row>
    <row r="5236" spans="1:8">
      <c r="A5236"/>
      <c r="B5236"/>
      <c r="C5236"/>
      <c r="D5236"/>
      <c r="E5236"/>
      <c r="F5236"/>
      <c r="G5236"/>
      <c r="H5236"/>
    </row>
    <row r="5237" spans="1:8">
      <c r="A5237"/>
      <c r="B5237"/>
      <c r="C5237"/>
      <c r="D5237"/>
      <c r="E5237"/>
      <c r="F5237"/>
      <c r="G5237"/>
      <c r="H5237"/>
    </row>
    <row r="5238" spans="1:8">
      <c r="A5238"/>
      <c r="B5238"/>
      <c r="C5238"/>
      <c r="D5238"/>
      <c r="E5238"/>
      <c r="F5238"/>
      <c r="G5238"/>
      <c r="H5238"/>
    </row>
    <row r="5239" spans="1:8">
      <c r="A5239"/>
      <c r="B5239"/>
      <c r="C5239"/>
      <c r="D5239"/>
      <c r="E5239"/>
      <c r="F5239"/>
      <c r="G5239"/>
      <c r="H5239"/>
    </row>
    <row r="5240" spans="1:8">
      <c r="A5240"/>
      <c r="B5240"/>
      <c r="C5240"/>
      <c r="D5240"/>
      <c r="E5240"/>
      <c r="F5240"/>
      <c r="G5240"/>
      <c r="H5240"/>
    </row>
    <row r="5241" spans="1:8">
      <c r="A5241"/>
      <c r="B5241"/>
      <c r="C5241"/>
      <c r="D5241"/>
      <c r="E5241"/>
      <c r="F5241"/>
      <c r="G5241"/>
      <c r="H5241"/>
    </row>
    <row r="5242" spans="1:8">
      <c r="A5242"/>
      <c r="B5242"/>
      <c r="C5242"/>
      <c r="D5242"/>
      <c r="E5242"/>
      <c r="F5242"/>
      <c r="G5242"/>
      <c r="H5242"/>
    </row>
    <row r="5243" spans="1:8">
      <c r="A5243"/>
      <c r="B5243"/>
      <c r="C5243"/>
      <c r="D5243"/>
      <c r="E5243"/>
      <c r="F5243"/>
      <c r="G5243"/>
      <c r="H5243"/>
    </row>
    <row r="5244" spans="1:8">
      <c r="A5244"/>
      <c r="B5244"/>
      <c r="C5244"/>
      <c r="D5244"/>
      <c r="E5244"/>
      <c r="F5244"/>
      <c r="G5244"/>
      <c r="H5244"/>
    </row>
    <row r="5245" spans="1:8">
      <c r="A5245"/>
      <c r="B5245"/>
      <c r="C5245"/>
      <c r="D5245"/>
      <c r="E5245"/>
      <c r="F5245"/>
      <c r="G5245"/>
      <c r="H5245"/>
    </row>
    <row r="5246" spans="1:8">
      <c r="A5246"/>
      <c r="B5246"/>
      <c r="C5246"/>
      <c r="D5246"/>
      <c r="E5246"/>
      <c r="F5246"/>
      <c r="G5246"/>
      <c r="H5246"/>
    </row>
    <row r="5247" spans="1:8">
      <c r="A5247"/>
      <c r="B5247"/>
      <c r="C5247"/>
      <c r="D5247"/>
      <c r="E5247"/>
      <c r="F5247"/>
      <c r="G5247"/>
      <c r="H5247"/>
    </row>
    <row r="5248" spans="1:8">
      <c r="A5248"/>
      <c r="B5248"/>
      <c r="C5248"/>
      <c r="D5248"/>
      <c r="E5248"/>
      <c r="F5248"/>
      <c r="G5248"/>
      <c r="H5248"/>
    </row>
    <row r="5249" spans="1:8">
      <c r="A5249"/>
      <c r="B5249"/>
      <c r="C5249"/>
      <c r="D5249"/>
      <c r="E5249"/>
      <c r="F5249"/>
      <c r="G5249"/>
      <c r="H5249"/>
    </row>
    <row r="5250" spans="1:8">
      <c r="A5250"/>
      <c r="B5250"/>
      <c r="C5250"/>
      <c r="D5250"/>
      <c r="E5250"/>
      <c r="F5250"/>
      <c r="G5250"/>
      <c r="H5250"/>
    </row>
    <row r="5251" spans="1:8">
      <c r="A5251"/>
      <c r="B5251"/>
      <c r="C5251"/>
      <c r="D5251"/>
      <c r="E5251"/>
      <c r="F5251"/>
      <c r="G5251"/>
      <c r="H5251"/>
    </row>
    <row r="5252" spans="1:8">
      <c r="A5252"/>
      <c r="B5252"/>
      <c r="C5252"/>
      <c r="D5252"/>
      <c r="E5252"/>
      <c r="F5252"/>
      <c r="G5252"/>
      <c r="H5252"/>
    </row>
    <row r="5253" spans="1:8">
      <c r="A5253"/>
      <c r="B5253"/>
      <c r="C5253"/>
      <c r="D5253"/>
      <c r="E5253"/>
      <c r="F5253"/>
      <c r="G5253"/>
      <c r="H5253"/>
    </row>
    <row r="5254" spans="1:8">
      <c r="A5254"/>
      <c r="B5254"/>
      <c r="C5254"/>
      <c r="D5254"/>
      <c r="E5254"/>
      <c r="F5254"/>
      <c r="G5254"/>
      <c r="H5254"/>
    </row>
    <row r="5255" spans="1:8">
      <c r="A5255"/>
      <c r="B5255"/>
      <c r="C5255"/>
      <c r="D5255"/>
      <c r="E5255"/>
      <c r="F5255"/>
      <c r="G5255"/>
      <c r="H5255"/>
    </row>
    <row r="5256" spans="1:8">
      <c r="A5256"/>
      <c r="B5256"/>
      <c r="C5256"/>
      <c r="D5256"/>
      <c r="E5256"/>
      <c r="F5256"/>
      <c r="G5256"/>
      <c r="H5256"/>
    </row>
    <row r="5257" spans="1:8">
      <c r="A5257"/>
      <c r="B5257"/>
      <c r="C5257"/>
      <c r="D5257"/>
      <c r="E5257"/>
      <c r="F5257"/>
      <c r="G5257"/>
      <c r="H5257"/>
    </row>
    <row r="5258" spans="1:8">
      <c r="A5258"/>
      <c r="B5258"/>
      <c r="C5258"/>
      <c r="D5258"/>
      <c r="E5258"/>
      <c r="F5258"/>
      <c r="G5258"/>
      <c r="H5258"/>
    </row>
    <row r="5259" spans="1:8">
      <c r="A5259"/>
      <c r="B5259"/>
      <c r="C5259"/>
      <c r="D5259"/>
      <c r="E5259"/>
      <c r="F5259"/>
      <c r="G5259"/>
      <c r="H5259"/>
    </row>
    <row r="5260" spans="1:8">
      <c r="A5260"/>
      <c r="B5260"/>
      <c r="C5260"/>
      <c r="D5260"/>
      <c r="E5260"/>
      <c r="F5260"/>
      <c r="G5260"/>
      <c r="H5260"/>
    </row>
    <row r="5261" spans="1:8">
      <c r="A5261"/>
      <c r="B5261"/>
      <c r="C5261"/>
      <c r="D5261"/>
      <c r="E5261"/>
      <c r="F5261"/>
      <c r="G5261"/>
      <c r="H5261"/>
    </row>
    <row r="5262" spans="1:8">
      <c r="A5262"/>
      <c r="B5262"/>
      <c r="C5262"/>
      <c r="D5262"/>
      <c r="E5262"/>
      <c r="F5262"/>
      <c r="G5262"/>
      <c r="H5262"/>
    </row>
    <row r="5263" spans="1:8">
      <c r="A5263"/>
      <c r="B5263"/>
      <c r="C5263"/>
      <c r="D5263"/>
      <c r="E5263"/>
      <c r="F5263"/>
      <c r="G5263"/>
      <c r="H5263"/>
    </row>
    <row r="5264" spans="1:8">
      <c r="A5264"/>
      <c r="B5264"/>
      <c r="C5264"/>
      <c r="D5264"/>
      <c r="E5264"/>
      <c r="F5264"/>
      <c r="G5264"/>
      <c r="H5264"/>
    </row>
    <row r="5265" spans="1:8">
      <c r="A5265"/>
      <c r="B5265"/>
      <c r="C5265"/>
      <c r="D5265"/>
      <c r="E5265"/>
      <c r="F5265"/>
      <c r="G5265"/>
      <c r="H5265"/>
    </row>
    <row r="5266" spans="1:8">
      <c r="A5266"/>
      <c r="B5266"/>
      <c r="C5266"/>
      <c r="D5266"/>
      <c r="E5266"/>
      <c r="F5266"/>
      <c r="G5266"/>
      <c r="H5266"/>
    </row>
    <row r="5267" spans="1:8">
      <c r="A5267"/>
      <c r="B5267"/>
      <c r="C5267"/>
      <c r="D5267"/>
      <c r="E5267"/>
      <c r="F5267"/>
      <c r="G5267"/>
      <c r="H5267"/>
    </row>
    <row r="5268" spans="1:8">
      <c r="A5268"/>
      <c r="B5268"/>
      <c r="C5268"/>
      <c r="D5268"/>
      <c r="E5268"/>
      <c r="F5268"/>
      <c r="G5268"/>
      <c r="H5268"/>
    </row>
    <row r="5269" spans="1:8">
      <c r="A5269"/>
      <c r="B5269"/>
      <c r="C5269"/>
      <c r="D5269"/>
      <c r="E5269"/>
      <c r="F5269"/>
      <c r="G5269"/>
      <c r="H5269"/>
    </row>
    <row r="5270" spans="1:8">
      <c r="A5270"/>
      <c r="B5270"/>
      <c r="C5270"/>
      <c r="D5270"/>
      <c r="E5270"/>
      <c r="F5270"/>
      <c r="G5270"/>
      <c r="H5270"/>
    </row>
    <row r="5271" spans="1:8">
      <c r="A5271"/>
      <c r="B5271"/>
      <c r="C5271"/>
      <c r="D5271"/>
      <c r="E5271"/>
      <c r="F5271"/>
      <c r="G5271"/>
      <c r="H5271"/>
    </row>
    <row r="5272" spans="1:8">
      <c r="A5272"/>
      <c r="B5272"/>
      <c r="C5272"/>
      <c r="D5272"/>
      <c r="E5272"/>
      <c r="F5272"/>
      <c r="G5272"/>
      <c r="H5272"/>
    </row>
    <row r="5273" spans="1:8">
      <c r="A5273"/>
      <c r="B5273"/>
      <c r="C5273"/>
      <c r="D5273"/>
      <c r="E5273"/>
      <c r="F5273"/>
      <c r="G5273"/>
      <c r="H5273"/>
    </row>
    <row r="5274" spans="1:8">
      <c r="A5274"/>
      <c r="B5274"/>
      <c r="C5274"/>
      <c r="D5274"/>
      <c r="E5274"/>
      <c r="F5274"/>
      <c r="G5274"/>
      <c r="H5274"/>
    </row>
    <row r="5275" spans="1:8">
      <c r="A5275"/>
      <c r="B5275"/>
      <c r="C5275"/>
      <c r="D5275"/>
      <c r="E5275"/>
      <c r="F5275"/>
      <c r="G5275"/>
      <c r="H5275"/>
    </row>
    <row r="5276" spans="1:8">
      <c r="A5276"/>
      <c r="B5276"/>
      <c r="C5276"/>
      <c r="D5276"/>
      <c r="E5276"/>
      <c r="F5276"/>
      <c r="G5276"/>
      <c r="H5276"/>
    </row>
    <row r="5277" spans="1:8">
      <c r="A5277"/>
      <c r="B5277"/>
      <c r="C5277"/>
      <c r="D5277"/>
      <c r="E5277"/>
      <c r="F5277"/>
      <c r="G5277"/>
      <c r="H5277"/>
    </row>
    <row r="5278" spans="1:8">
      <c r="A5278"/>
      <c r="B5278"/>
      <c r="C5278"/>
      <c r="D5278"/>
      <c r="E5278"/>
      <c r="F5278"/>
      <c r="G5278"/>
      <c r="H5278"/>
    </row>
    <row r="5279" spans="1:8">
      <c r="A5279"/>
      <c r="B5279"/>
      <c r="C5279"/>
      <c r="D5279"/>
      <c r="E5279"/>
      <c r="F5279"/>
      <c r="G5279"/>
      <c r="H5279"/>
    </row>
    <row r="5280" spans="1:8">
      <c r="A5280"/>
      <c r="B5280"/>
      <c r="C5280"/>
      <c r="D5280"/>
      <c r="E5280"/>
      <c r="F5280"/>
      <c r="G5280"/>
      <c r="H5280"/>
    </row>
    <row r="5281" spans="1:8">
      <c r="A5281"/>
      <c r="B5281"/>
      <c r="C5281"/>
      <c r="D5281"/>
      <c r="E5281"/>
      <c r="F5281"/>
      <c r="G5281"/>
      <c r="H5281"/>
    </row>
    <row r="5282" spans="1:8">
      <c r="A5282"/>
      <c r="B5282"/>
      <c r="C5282"/>
      <c r="D5282"/>
      <c r="E5282"/>
      <c r="F5282"/>
      <c r="G5282"/>
      <c r="H5282"/>
    </row>
    <row r="5283" spans="1:8">
      <c r="A5283"/>
      <c r="B5283"/>
      <c r="C5283"/>
      <c r="D5283"/>
      <c r="E5283"/>
      <c r="F5283"/>
      <c r="G5283"/>
      <c r="H5283"/>
    </row>
    <row r="5284" spans="1:8">
      <c r="A5284"/>
      <c r="B5284"/>
      <c r="C5284"/>
      <c r="D5284"/>
      <c r="E5284"/>
      <c r="F5284"/>
      <c r="G5284"/>
      <c r="H5284"/>
    </row>
    <row r="5285" spans="1:8">
      <c r="A5285"/>
      <c r="B5285"/>
      <c r="C5285"/>
      <c r="D5285"/>
      <c r="E5285"/>
      <c r="F5285"/>
      <c r="G5285"/>
      <c r="H5285"/>
    </row>
    <row r="5286" spans="1:8">
      <c r="A5286"/>
      <c r="B5286"/>
      <c r="C5286"/>
      <c r="D5286"/>
      <c r="E5286"/>
      <c r="F5286"/>
      <c r="G5286"/>
      <c r="H5286"/>
    </row>
    <row r="5287" spans="1:8">
      <c r="A5287"/>
      <c r="B5287"/>
      <c r="C5287"/>
      <c r="D5287"/>
      <c r="E5287"/>
      <c r="F5287"/>
      <c r="G5287"/>
      <c r="H5287"/>
    </row>
    <row r="5288" spans="1:8">
      <c r="A5288"/>
      <c r="B5288"/>
      <c r="C5288"/>
      <c r="D5288"/>
      <c r="E5288"/>
      <c r="F5288"/>
      <c r="G5288"/>
      <c r="H5288"/>
    </row>
    <row r="5289" spans="1:8">
      <c r="A5289"/>
      <c r="B5289"/>
      <c r="C5289"/>
      <c r="D5289"/>
      <c r="E5289"/>
      <c r="F5289"/>
      <c r="G5289"/>
      <c r="H5289"/>
    </row>
    <row r="5290" spans="1:8">
      <c r="A5290"/>
      <c r="B5290"/>
      <c r="C5290"/>
      <c r="D5290"/>
      <c r="E5290"/>
      <c r="F5290"/>
      <c r="G5290"/>
      <c r="H5290"/>
    </row>
    <row r="5291" spans="1:8">
      <c r="A5291"/>
      <c r="B5291"/>
      <c r="C5291"/>
      <c r="D5291"/>
      <c r="E5291"/>
      <c r="F5291"/>
      <c r="G5291"/>
      <c r="H5291"/>
    </row>
    <row r="5292" spans="1:8">
      <c r="A5292"/>
      <c r="B5292"/>
      <c r="C5292"/>
      <c r="D5292"/>
      <c r="E5292"/>
      <c r="F5292"/>
      <c r="G5292"/>
      <c r="H5292"/>
    </row>
    <row r="5293" spans="1:8">
      <c r="A5293"/>
      <c r="B5293"/>
      <c r="C5293"/>
      <c r="D5293"/>
      <c r="E5293"/>
      <c r="F5293"/>
      <c r="G5293"/>
      <c r="H5293"/>
    </row>
    <row r="5294" spans="1:8">
      <c r="A5294"/>
      <c r="B5294"/>
      <c r="C5294"/>
      <c r="D5294"/>
      <c r="E5294"/>
      <c r="F5294"/>
      <c r="G5294"/>
      <c r="H5294"/>
    </row>
    <row r="5295" spans="1:8">
      <c r="A5295"/>
      <c r="B5295"/>
      <c r="C5295"/>
      <c r="D5295"/>
      <c r="E5295"/>
      <c r="F5295"/>
      <c r="G5295"/>
      <c r="H5295"/>
    </row>
    <row r="5296" spans="1:8">
      <c r="A5296"/>
      <c r="B5296"/>
      <c r="C5296"/>
      <c r="D5296"/>
      <c r="E5296"/>
      <c r="F5296"/>
      <c r="G5296"/>
      <c r="H5296"/>
    </row>
    <row r="5297" spans="1:8">
      <c r="A5297"/>
      <c r="B5297"/>
      <c r="C5297"/>
      <c r="D5297"/>
      <c r="E5297"/>
      <c r="F5297"/>
      <c r="G5297"/>
      <c r="H5297"/>
    </row>
    <row r="5298" spans="1:8">
      <c r="A5298"/>
      <c r="B5298"/>
      <c r="C5298"/>
      <c r="D5298"/>
      <c r="E5298"/>
      <c r="F5298"/>
      <c r="G5298"/>
      <c r="H5298"/>
    </row>
    <row r="5299" spans="1:8">
      <c r="A5299"/>
      <c r="B5299"/>
      <c r="C5299"/>
      <c r="D5299"/>
      <c r="E5299"/>
      <c r="F5299"/>
      <c r="G5299"/>
      <c r="H5299"/>
    </row>
    <row r="5300" spans="1:8">
      <c r="A5300"/>
      <c r="B5300"/>
      <c r="C5300"/>
      <c r="D5300"/>
      <c r="E5300"/>
      <c r="F5300"/>
      <c r="G5300"/>
      <c r="H5300"/>
    </row>
    <row r="5301" spans="1:8">
      <c r="A5301"/>
      <c r="B5301"/>
      <c r="C5301"/>
      <c r="D5301"/>
      <c r="E5301"/>
      <c r="F5301"/>
      <c r="G5301"/>
      <c r="H5301"/>
    </row>
    <row r="5302" spans="1:8">
      <c r="A5302"/>
      <c r="B5302"/>
      <c r="C5302"/>
      <c r="D5302"/>
      <c r="E5302"/>
      <c r="F5302"/>
      <c r="G5302"/>
      <c r="H5302"/>
    </row>
    <row r="5303" spans="1:8">
      <c r="A5303"/>
      <c r="B5303"/>
      <c r="C5303"/>
      <c r="D5303"/>
      <c r="E5303"/>
      <c r="F5303"/>
      <c r="G5303"/>
      <c r="H5303"/>
    </row>
    <row r="5304" spans="1:8">
      <c r="A5304"/>
      <c r="B5304"/>
      <c r="C5304"/>
      <c r="D5304"/>
      <c r="E5304"/>
      <c r="F5304"/>
      <c r="G5304"/>
      <c r="H5304"/>
    </row>
    <row r="5305" spans="1:8">
      <c r="A5305"/>
      <c r="B5305"/>
      <c r="C5305"/>
      <c r="D5305"/>
      <c r="E5305"/>
      <c r="F5305"/>
      <c r="G5305"/>
      <c r="H5305"/>
    </row>
    <row r="5306" spans="1:8">
      <c r="A5306"/>
      <c r="B5306"/>
      <c r="C5306"/>
      <c r="D5306"/>
      <c r="E5306"/>
      <c r="F5306"/>
      <c r="G5306"/>
      <c r="H5306"/>
    </row>
    <row r="5307" spans="1:8">
      <c r="A5307"/>
      <c r="B5307"/>
      <c r="C5307"/>
      <c r="D5307"/>
      <c r="E5307"/>
      <c r="F5307"/>
      <c r="G5307"/>
      <c r="H5307"/>
    </row>
    <row r="5308" spans="1:8">
      <c r="A5308"/>
      <c r="B5308"/>
      <c r="C5308"/>
      <c r="D5308"/>
      <c r="E5308"/>
      <c r="F5308"/>
      <c r="G5308"/>
      <c r="H5308"/>
    </row>
    <row r="5309" spans="1:8">
      <c r="A5309"/>
      <c r="B5309"/>
      <c r="C5309"/>
      <c r="D5309"/>
      <c r="E5309"/>
      <c r="F5309"/>
      <c r="G5309"/>
      <c r="H5309"/>
    </row>
    <row r="5310" spans="1:8">
      <c r="A5310"/>
      <c r="B5310"/>
      <c r="C5310"/>
      <c r="D5310"/>
      <c r="E5310"/>
      <c r="F5310"/>
      <c r="G5310"/>
      <c r="H5310"/>
    </row>
    <row r="5311" spans="1:8">
      <c r="A5311"/>
      <c r="B5311"/>
      <c r="C5311"/>
      <c r="D5311"/>
      <c r="E5311"/>
      <c r="F5311"/>
      <c r="G5311"/>
      <c r="H5311"/>
    </row>
    <row r="5312" spans="1:8">
      <c r="A5312"/>
      <c r="B5312"/>
      <c r="C5312"/>
      <c r="D5312"/>
      <c r="E5312"/>
      <c r="F5312"/>
      <c r="G5312"/>
      <c r="H5312"/>
    </row>
    <row r="5313" spans="1:8">
      <c r="A5313"/>
      <c r="B5313"/>
      <c r="C5313"/>
      <c r="D5313"/>
      <c r="E5313"/>
      <c r="F5313"/>
      <c r="G5313"/>
      <c r="H5313"/>
    </row>
    <row r="5314" spans="1:8">
      <c r="A5314"/>
      <c r="B5314"/>
      <c r="C5314"/>
      <c r="D5314"/>
      <c r="E5314"/>
      <c r="F5314"/>
      <c r="G5314"/>
      <c r="H5314"/>
    </row>
    <row r="5315" spans="1:8">
      <c r="A5315"/>
      <c r="B5315"/>
      <c r="C5315"/>
      <c r="D5315"/>
      <c r="E5315"/>
      <c r="F5315"/>
      <c r="G5315"/>
      <c r="H5315"/>
    </row>
    <row r="5316" spans="1:8">
      <c r="A5316"/>
      <c r="B5316"/>
      <c r="C5316"/>
      <c r="D5316"/>
      <c r="E5316"/>
      <c r="F5316"/>
      <c r="G5316"/>
      <c r="H5316"/>
    </row>
    <row r="5317" spans="1:8">
      <c r="A5317"/>
      <c r="B5317"/>
      <c r="C5317"/>
      <c r="D5317"/>
      <c r="E5317"/>
      <c r="F5317"/>
      <c r="G5317"/>
      <c r="H5317"/>
    </row>
    <row r="5318" spans="1:8">
      <c r="A5318"/>
      <c r="B5318"/>
      <c r="C5318"/>
      <c r="D5318"/>
      <c r="E5318"/>
      <c r="F5318"/>
      <c r="G5318"/>
      <c r="H5318"/>
    </row>
    <row r="5319" spans="1:8">
      <c r="A5319"/>
      <c r="B5319"/>
      <c r="C5319"/>
      <c r="D5319"/>
      <c r="E5319"/>
      <c r="F5319"/>
      <c r="G5319"/>
      <c r="H5319"/>
    </row>
    <row r="5320" spans="1:8">
      <c r="A5320"/>
      <c r="B5320"/>
      <c r="C5320"/>
      <c r="D5320"/>
      <c r="E5320"/>
      <c r="F5320"/>
      <c r="G5320"/>
      <c r="H5320"/>
    </row>
    <row r="5321" spans="1:8">
      <c r="A5321"/>
      <c r="B5321"/>
      <c r="C5321"/>
      <c r="D5321"/>
      <c r="E5321"/>
      <c r="F5321"/>
      <c r="G5321"/>
      <c r="H5321"/>
    </row>
    <row r="5322" spans="1:8">
      <c r="A5322"/>
      <c r="B5322"/>
      <c r="C5322"/>
      <c r="D5322"/>
      <c r="E5322"/>
      <c r="F5322"/>
      <c r="G5322"/>
      <c r="H5322"/>
    </row>
    <row r="5323" spans="1:8">
      <c r="A5323"/>
      <c r="B5323"/>
      <c r="C5323"/>
      <c r="D5323"/>
      <c r="E5323"/>
      <c r="F5323"/>
      <c r="G5323"/>
      <c r="H5323"/>
    </row>
    <row r="5324" spans="1:8">
      <c r="A5324"/>
      <c r="B5324"/>
      <c r="C5324"/>
      <c r="D5324"/>
      <c r="E5324"/>
      <c r="F5324"/>
      <c r="G5324"/>
      <c r="H5324"/>
    </row>
    <row r="5325" spans="1:8">
      <c r="A5325"/>
      <c r="B5325"/>
      <c r="C5325"/>
      <c r="D5325"/>
      <c r="E5325"/>
      <c r="F5325"/>
      <c r="G5325"/>
      <c r="H5325"/>
    </row>
    <row r="5326" spans="1:8">
      <c r="A5326"/>
      <c r="B5326"/>
      <c r="C5326"/>
      <c r="D5326"/>
      <c r="E5326"/>
      <c r="F5326"/>
      <c r="G5326"/>
      <c r="H5326"/>
    </row>
    <row r="5327" spans="1:8">
      <c r="A5327"/>
      <c r="B5327"/>
      <c r="C5327"/>
      <c r="D5327"/>
      <c r="E5327"/>
      <c r="F5327"/>
      <c r="G5327"/>
      <c r="H5327"/>
    </row>
    <row r="5328" spans="1:8">
      <c r="A5328"/>
      <c r="B5328"/>
      <c r="C5328"/>
      <c r="D5328"/>
      <c r="E5328"/>
      <c r="F5328"/>
      <c r="G5328"/>
      <c r="H5328"/>
    </row>
    <row r="5329" spans="1:8">
      <c r="A5329"/>
      <c r="B5329"/>
      <c r="C5329"/>
      <c r="D5329"/>
      <c r="E5329"/>
      <c r="F5329"/>
      <c r="G5329"/>
      <c r="H5329"/>
    </row>
    <row r="5330" spans="1:8">
      <c r="A5330"/>
      <c r="B5330"/>
      <c r="C5330"/>
      <c r="D5330"/>
      <c r="E5330"/>
      <c r="F5330"/>
      <c r="G5330"/>
      <c r="H5330"/>
    </row>
    <row r="5331" spans="1:8">
      <c r="A5331"/>
      <c r="B5331"/>
      <c r="C5331"/>
      <c r="D5331"/>
      <c r="E5331"/>
      <c r="F5331"/>
      <c r="G5331"/>
      <c r="H5331"/>
    </row>
    <row r="5332" spans="1:8">
      <c r="A5332"/>
      <c r="B5332"/>
      <c r="C5332"/>
      <c r="D5332"/>
      <c r="E5332"/>
      <c r="F5332"/>
      <c r="G5332"/>
      <c r="H5332"/>
    </row>
    <row r="5333" spans="1:8">
      <c r="A5333"/>
      <c r="B5333"/>
      <c r="C5333"/>
      <c r="D5333"/>
      <c r="E5333"/>
      <c r="F5333"/>
      <c r="G5333"/>
      <c r="H5333"/>
    </row>
    <row r="5334" spans="1:8">
      <c r="A5334"/>
      <c r="B5334"/>
      <c r="C5334"/>
      <c r="D5334"/>
      <c r="E5334"/>
      <c r="F5334"/>
      <c r="G5334"/>
      <c r="H5334"/>
    </row>
    <row r="5335" spans="1:8">
      <c r="A5335"/>
      <c r="B5335"/>
      <c r="C5335"/>
      <c r="D5335"/>
      <c r="E5335"/>
      <c r="F5335"/>
      <c r="G5335"/>
      <c r="H5335"/>
    </row>
    <row r="5336" spans="1:8">
      <c r="A5336"/>
      <c r="B5336"/>
      <c r="C5336"/>
      <c r="D5336"/>
      <c r="E5336"/>
      <c r="F5336"/>
      <c r="G5336"/>
      <c r="H5336"/>
    </row>
    <row r="5337" spans="1:8">
      <c r="A5337"/>
      <c r="B5337"/>
      <c r="C5337"/>
      <c r="D5337"/>
      <c r="E5337"/>
      <c r="F5337"/>
      <c r="G5337"/>
      <c r="H5337"/>
    </row>
    <row r="5338" spans="1:8">
      <c r="A5338"/>
      <c r="B5338"/>
      <c r="C5338"/>
      <c r="D5338"/>
      <c r="E5338"/>
      <c r="F5338"/>
      <c r="G5338"/>
      <c r="H5338"/>
    </row>
    <row r="5339" spans="1:8">
      <c r="A5339"/>
      <c r="B5339"/>
      <c r="C5339"/>
      <c r="D5339"/>
      <c r="E5339"/>
      <c r="F5339"/>
      <c r="G5339"/>
      <c r="H5339"/>
    </row>
    <row r="5340" spans="1:8">
      <c r="A5340"/>
      <c r="B5340"/>
      <c r="C5340"/>
      <c r="D5340"/>
      <c r="E5340"/>
      <c r="F5340"/>
      <c r="G5340"/>
      <c r="H5340"/>
    </row>
    <row r="5341" spans="1:8">
      <c r="A5341"/>
      <c r="B5341"/>
      <c r="C5341"/>
      <c r="D5341"/>
      <c r="E5341"/>
      <c r="F5341"/>
      <c r="G5341"/>
      <c r="H5341"/>
    </row>
    <row r="5342" spans="1:8">
      <c r="A5342"/>
      <c r="B5342"/>
      <c r="C5342"/>
      <c r="D5342"/>
      <c r="E5342"/>
      <c r="F5342"/>
      <c r="G5342"/>
      <c r="H5342"/>
    </row>
    <row r="5343" spans="1:8">
      <c r="A5343"/>
      <c r="B5343"/>
      <c r="C5343"/>
      <c r="D5343"/>
      <c r="E5343"/>
      <c r="F5343"/>
      <c r="G5343"/>
      <c r="H5343"/>
    </row>
    <row r="5344" spans="1:8">
      <c r="A5344"/>
      <c r="B5344"/>
      <c r="C5344"/>
      <c r="D5344"/>
      <c r="E5344"/>
      <c r="F5344"/>
      <c r="G5344"/>
      <c r="H5344"/>
    </row>
    <row r="5345" spans="1:8">
      <c r="A5345"/>
      <c r="B5345"/>
      <c r="C5345"/>
      <c r="D5345"/>
      <c r="E5345"/>
      <c r="F5345"/>
      <c r="G5345"/>
      <c r="H5345"/>
    </row>
    <row r="5346" spans="1:8">
      <c r="A5346"/>
      <c r="B5346"/>
      <c r="C5346"/>
      <c r="D5346"/>
      <c r="E5346"/>
      <c r="F5346"/>
      <c r="G5346"/>
      <c r="H5346"/>
    </row>
    <row r="5347" spans="1:8">
      <c r="A5347"/>
      <c r="B5347"/>
      <c r="C5347"/>
      <c r="D5347"/>
      <c r="E5347"/>
      <c r="F5347"/>
      <c r="G5347"/>
      <c r="H5347"/>
    </row>
    <row r="5348" spans="1:8">
      <c r="A5348"/>
      <c r="B5348"/>
      <c r="C5348"/>
      <c r="D5348"/>
      <c r="E5348"/>
      <c r="F5348"/>
      <c r="G5348"/>
      <c r="H5348"/>
    </row>
    <row r="5349" spans="1:8">
      <c r="A5349"/>
      <c r="B5349"/>
      <c r="C5349"/>
      <c r="D5349"/>
      <c r="E5349"/>
      <c r="F5349"/>
      <c r="G5349"/>
      <c r="H5349"/>
    </row>
    <row r="5350" spans="1:8">
      <c r="A5350"/>
      <c r="B5350"/>
      <c r="C5350"/>
      <c r="D5350"/>
      <c r="E5350"/>
      <c r="F5350"/>
      <c r="G5350"/>
      <c r="H5350"/>
    </row>
    <row r="5351" spans="1:8">
      <c r="A5351"/>
      <c r="B5351"/>
      <c r="C5351"/>
      <c r="D5351"/>
      <c r="E5351"/>
      <c r="F5351"/>
      <c r="G5351"/>
      <c r="H5351"/>
    </row>
    <row r="5352" spans="1:8">
      <c r="A5352"/>
      <c r="B5352"/>
      <c r="C5352"/>
      <c r="D5352"/>
      <c r="E5352"/>
      <c r="F5352"/>
      <c r="G5352"/>
      <c r="H5352"/>
    </row>
    <row r="5353" spans="1:8">
      <c r="A5353"/>
      <c r="B5353"/>
      <c r="C5353"/>
      <c r="D5353"/>
      <c r="E5353"/>
      <c r="F5353"/>
      <c r="G5353"/>
      <c r="H5353"/>
    </row>
    <row r="5354" spans="1:8">
      <c r="A5354"/>
      <c r="B5354"/>
      <c r="C5354"/>
      <c r="D5354"/>
      <c r="E5354"/>
      <c r="F5354"/>
      <c r="G5354"/>
      <c r="H5354"/>
    </row>
    <row r="5355" spans="1:8">
      <c r="A5355"/>
      <c r="B5355"/>
      <c r="C5355"/>
      <c r="D5355"/>
      <c r="E5355"/>
      <c r="F5355"/>
      <c r="G5355"/>
      <c r="H5355"/>
    </row>
    <row r="5356" spans="1:8">
      <c r="A5356"/>
      <c r="B5356"/>
      <c r="C5356"/>
      <c r="D5356"/>
      <c r="E5356"/>
      <c r="F5356"/>
      <c r="G5356"/>
      <c r="H5356"/>
    </row>
    <row r="5357" spans="1:8">
      <c r="A5357"/>
      <c r="B5357"/>
      <c r="C5357"/>
      <c r="D5357"/>
      <c r="E5357"/>
      <c r="F5357"/>
      <c r="G5357"/>
      <c r="H5357"/>
    </row>
    <row r="5358" spans="1:8">
      <c r="A5358"/>
      <c r="B5358"/>
      <c r="C5358"/>
      <c r="D5358"/>
      <c r="E5358"/>
      <c r="F5358"/>
      <c r="G5358"/>
      <c r="H5358"/>
    </row>
    <row r="5359" spans="1:8">
      <c r="A5359"/>
      <c r="B5359"/>
      <c r="C5359"/>
      <c r="D5359"/>
      <c r="E5359"/>
      <c r="F5359"/>
      <c r="G5359"/>
      <c r="H5359"/>
    </row>
    <row r="5360" spans="1:8">
      <c r="A5360"/>
      <c r="B5360"/>
      <c r="C5360"/>
      <c r="D5360"/>
      <c r="E5360"/>
      <c r="F5360"/>
      <c r="G5360"/>
      <c r="H5360"/>
    </row>
    <row r="5361" spans="1:8">
      <c r="A5361"/>
      <c r="B5361"/>
      <c r="C5361"/>
      <c r="D5361"/>
      <c r="E5361"/>
      <c r="F5361"/>
      <c r="G5361"/>
      <c r="H5361"/>
    </row>
    <row r="5362" spans="1:8">
      <c r="A5362"/>
      <c r="B5362"/>
      <c r="C5362"/>
      <c r="D5362"/>
      <c r="E5362"/>
      <c r="F5362"/>
      <c r="G5362"/>
      <c r="H5362"/>
    </row>
    <row r="5363" spans="1:8">
      <c r="A5363"/>
      <c r="B5363"/>
      <c r="C5363"/>
      <c r="D5363"/>
      <c r="E5363"/>
      <c r="F5363"/>
      <c r="G5363"/>
      <c r="H5363"/>
    </row>
    <row r="5364" spans="1:8">
      <c r="A5364"/>
      <c r="B5364"/>
      <c r="C5364"/>
      <c r="D5364"/>
      <c r="E5364"/>
      <c r="F5364"/>
      <c r="G5364"/>
      <c r="H5364"/>
    </row>
    <row r="5365" spans="1:8">
      <c r="A5365"/>
      <c r="B5365"/>
      <c r="C5365"/>
      <c r="D5365"/>
      <c r="E5365"/>
      <c r="F5365"/>
      <c r="G5365"/>
      <c r="H5365"/>
    </row>
    <row r="5366" spans="1:8">
      <c r="A5366"/>
      <c r="B5366"/>
      <c r="C5366"/>
      <c r="D5366"/>
      <c r="E5366"/>
      <c r="F5366"/>
      <c r="G5366"/>
      <c r="H5366"/>
    </row>
    <row r="5367" spans="1:8">
      <c r="A5367"/>
      <c r="B5367"/>
      <c r="C5367"/>
      <c r="D5367"/>
      <c r="E5367"/>
      <c r="F5367"/>
      <c r="G5367"/>
      <c r="H5367"/>
    </row>
    <row r="5368" spans="1:8">
      <c r="A5368"/>
      <c r="B5368"/>
      <c r="C5368"/>
      <c r="D5368"/>
      <c r="E5368"/>
      <c r="F5368"/>
      <c r="G5368"/>
      <c r="H5368"/>
    </row>
    <row r="5369" spans="1:8">
      <c r="A5369"/>
      <c r="B5369"/>
      <c r="C5369"/>
      <c r="D5369"/>
      <c r="E5369"/>
      <c r="F5369"/>
      <c r="G5369"/>
      <c r="H5369"/>
    </row>
    <row r="5370" spans="1:8">
      <c r="A5370"/>
      <c r="B5370"/>
      <c r="C5370"/>
      <c r="D5370"/>
      <c r="E5370"/>
      <c r="F5370"/>
      <c r="G5370"/>
      <c r="H5370"/>
    </row>
    <row r="5371" spans="1:8">
      <c r="A5371"/>
      <c r="B5371"/>
      <c r="C5371"/>
      <c r="D5371"/>
      <c r="E5371"/>
      <c r="F5371"/>
      <c r="G5371"/>
      <c r="H5371"/>
    </row>
    <row r="5372" spans="1:8">
      <c r="A5372"/>
      <c r="B5372"/>
      <c r="C5372"/>
      <c r="D5372"/>
      <c r="E5372"/>
      <c r="F5372"/>
      <c r="G5372"/>
      <c r="H5372"/>
    </row>
    <row r="5373" spans="1:8">
      <c r="A5373"/>
      <c r="B5373"/>
      <c r="C5373"/>
      <c r="D5373"/>
      <c r="E5373"/>
      <c r="F5373"/>
      <c r="G5373"/>
      <c r="H5373"/>
    </row>
    <row r="5374" spans="1:8">
      <c r="A5374"/>
      <c r="B5374"/>
      <c r="C5374"/>
      <c r="D5374"/>
      <c r="E5374"/>
      <c r="F5374"/>
      <c r="G5374"/>
      <c r="H5374"/>
    </row>
    <row r="5375" spans="1:8">
      <c r="A5375"/>
      <c r="B5375"/>
      <c r="C5375"/>
      <c r="D5375"/>
      <c r="E5375"/>
      <c r="F5375"/>
      <c r="G5375"/>
      <c r="H5375"/>
    </row>
    <row r="5376" spans="1:8">
      <c r="A5376"/>
      <c r="B5376"/>
      <c r="C5376"/>
      <c r="D5376"/>
      <c r="E5376"/>
      <c r="F5376"/>
      <c r="G5376"/>
      <c r="H5376"/>
    </row>
    <row r="5377" spans="1:8">
      <c r="A5377"/>
      <c r="B5377"/>
      <c r="C5377"/>
      <c r="D5377"/>
      <c r="E5377"/>
      <c r="F5377"/>
      <c r="G5377"/>
      <c r="H5377"/>
    </row>
    <row r="5378" spans="1:8">
      <c r="A5378"/>
      <c r="B5378"/>
      <c r="C5378"/>
      <c r="D5378"/>
      <c r="E5378"/>
      <c r="F5378"/>
      <c r="G5378"/>
      <c r="H5378"/>
    </row>
    <row r="5379" spans="1:8">
      <c r="A5379"/>
      <c r="B5379"/>
      <c r="C5379"/>
      <c r="D5379"/>
      <c r="E5379"/>
      <c r="F5379"/>
      <c r="G5379"/>
      <c r="H5379"/>
    </row>
    <row r="5380" spans="1:8">
      <c r="A5380"/>
      <c r="B5380"/>
      <c r="C5380"/>
      <c r="D5380"/>
      <c r="E5380"/>
      <c r="F5380"/>
      <c r="G5380"/>
      <c r="H5380"/>
    </row>
    <row r="5381" spans="1:8">
      <c r="A5381"/>
      <c r="B5381"/>
      <c r="C5381"/>
      <c r="D5381"/>
      <c r="E5381"/>
      <c r="F5381"/>
      <c r="G5381"/>
      <c r="H5381"/>
    </row>
    <row r="5382" spans="1:8">
      <c r="A5382"/>
      <c r="B5382"/>
      <c r="C5382"/>
      <c r="D5382"/>
      <c r="E5382"/>
      <c r="F5382"/>
      <c r="G5382"/>
      <c r="H5382"/>
    </row>
    <row r="5383" spans="1:8">
      <c r="A5383"/>
      <c r="B5383"/>
      <c r="C5383"/>
      <c r="D5383"/>
      <c r="E5383"/>
      <c r="F5383"/>
      <c r="G5383"/>
      <c r="H5383"/>
    </row>
    <row r="5384" spans="1:8">
      <c r="A5384"/>
      <c r="B5384"/>
      <c r="C5384"/>
      <c r="D5384"/>
      <c r="E5384"/>
      <c r="F5384"/>
      <c r="G5384"/>
      <c r="H5384"/>
    </row>
    <row r="5385" spans="1:8">
      <c r="A5385"/>
      <c r="B5385"/>
      <c r="C5385"/>
      <c r="D5385"/>
      <c r="E5385"/>
      <c r="F5385"/>
      <c r="G5385"/>
      <c r="H5385"/>
    </row>
    <row r="5386" spans="1:8">
      <c r="A5386"/>
      <c r="B5386"/>
      <c r="C5386"/>
      <c r="D5386"/>
      <c r="E5386"/>
      <c r="F5386"/>
      <c r="G5386"/>
      <c r="H5386"/>
    </row>
    <row r="5387" spans="1:8">
      <c r="A5387"/>
      <c r="B5387"/>
      <c r="C5387"/>
      <c r="D5387"/>
      <c r="E5387"/>
      <c r="F5387"/>
      <c r="G5387"/>
      <c r="H5387"/>
    </row>
    <row r="5388" spans="1:8">
      <c r="A5388"/>
      <c r="B5388"/>
      <c r="C5388"/>
      <c r="D5388"/>
      <c r="E5388"/>
      <c r="F5388"/>
      <c r="G5388"/>
      <c r="H5388"/>
    </row>
    <row r="5389" spans="1:8">
      <c r="A5389"/>
      <c r="B5389"/>
      <c r="C5389"/>
      <c r="D5389"/>
      <c r="E5389"/>
      <c r="F5389"/>
      <c r="G5389"/>
      <c r="H5389"/>
    </row>
    <row r="5390" spans="1:8">
      <c r="A5390"/>
      <c r="B5390"/>
      <c r="C5390"/>
      <c r="D5390"/>
      <c r="E5390"/>
      <c r="F5390"/>
      <c r="G5390"/>
      <c r="H5390"/>
    </row>
    <row r="5391" spans="1:8">
      <c r="A5391"/>
      <c r="B5391"/>
      <c r="C5391"/>
      <c r="D5391"/>
      <c r="E5391"/>
      <c r="F5391"/>
      <c r="G5391"/>
      <c r="H5391"/>
    </row>
    <row r="5392" spans="1:8">
      <c r="A5392"/>
      <c r="B5392"/>
      <c r="C5392"/>
      <c r="D5392"/>
      <c r="E5392"/>
      <c r="F5392"/>
      <c r="G5392"/>
      <c r="H5392"/>
    </row>
    <row r="5393" spans="1:8">
      <c r="A5393"/>
      <c r="B5393"/>
      <c r="C5393"/>
      <c r="D5393"/>
      <c r="E5393"/>
      <c r="F5393"/>
      <c r="G5393"/>
      <c r="H5393"/>
    </row>
    <row r="5394" spans="1:8">
      <c r="A5394"/>
      <c r="B5394"/>
      <c r="C5394"/>
      <c r="D5394"/>
      <c r="E5394"/>
      <c r="F5394"/>
      <c r="G5394"/>
      <c r="H5394"/>
    </row>
    <row r="5395" spans="1:8">
      <c r="A5395"/>
      <c r="B5395"/>
      <c r="C5395"/>
      <c r="D5395"/>
      <c r="E5395"/>
      <c r="F5395"/>
      <c r="G5395"/>
      <c r="H5395"/>
    </row>
    <row r="5396" spans="1:8">
      <c r="A5396"/>
      <c r="B5396"/>
      <c r="C5396"/>
      <c r="D5396"/>
      <c r="E5396"/>
      <c r="F5396"/>
      <c r="G5396"/>
      <c r="H5396"/>
    </row>
    <row r="5397" spans="1:8">
      <c r="A5397"/>
      <c r="B5397"/>
      <c r="C5397"/>
      <c r="D5397"/>
      <c r="E5397"/>
      <c r="F5397"/>
      <c r="G5397"/>
      <c r="H5397"/>
    </row>
    <row r="5398" spans="1:8">
      <c r="A5398"/>
      <c r="B5398"/>
      <c r="C5398"/>
      <c r="D5398"/>
      <c r="E5398"/>
      <c r="F5398"/>
      <c r="G5398"/>
      <c r="H5398"/>
    </row>
    <row r="5399" spans="1:8">
      <c r="A5399"/>
      <c r="B5399"/>
      <c r="C5399"/>
      <c r="D5399"/>
      <c r="E5399"/>
      <c r="F5399"/>
      <c r="G5399"/>
      <c r="H5399"/>
    </row>
    <row r="5400" spans="1:8">
      <c r="A5400"/>
      <c r="B5400"/>
      <c r="C5400"/>
      <c r="D5400"/>
      <c r="E5400"/>
      <c r="F5400"/>
      <c r="G5400"/>
      <c r="H5400"/>
    </row>
    <row r="5401" spans="1:8">
      <c r="A5401"/>
      <c r="B5401"/>
      <c r="C5401"/>
      <c r="D5401"/>
      <c r="E5401"/>
      <c r="F5401"/>
      <c r="G5401"/>
      <c r="H5401"/>
    </row>
    <row r="5402" spans="1:8">
      <c r="A5402"/>
      <c r="B5402"/>
      <c r="C5402"/>
      <c r="D5402"/>
      <c r="E5402"/>
      <c r="F5402"/>
      <c r="G5402"/>
      <c r="H5402"/>
    </row>
    <row r="5403" spans="1:8">
      <c r="A5403"/>
      <c r="B5403"/>
      <c r="C5403"/>
      <c r="D5403"/>
      <c r="E5403"/>
      <c r="F5403"/>
      <c r="G5403"/>
      <c r="H5403"/>
    </row>
    <row r="5404" spans="1:8">
      <c r="A5404"/>
      <c r="B5404"/>
      <c r="C5404"/>
      <c r="D5404"/>
      <c r="E5404"/>
      <c r="F5404"/>
      <c r="G5404"/>
      <c r="H5404"/>
    </row>
    <row r="5405" spans="1:8">
      <c r="A5405"/>
      <c r="B5405"/>
      <c r="C5405"/>
      <c r="D5405"/>
      <c r="E5405"/>
      <c r="F5405"/>
      <c r="G5405"/>
      <c r="H5405"/>
    </row>
    <row r="5406" spans="1:8">
      <c r="A5406"/>
      <c r="B5406"/>
      <c r="C5406"/>
      <c r="D5406"/>
      <c r="E5406"/>
      <c r="F5406"/>
      <c r="G5406"/>
      <c r="H5406"/>
    </row>
    <row r="5407" spans="1:8">
      <c r="A5407"/>
      <c r="B5407"/>
      <c r="C5407"/>
      <c r="D5407"/>
      <c r="E5407"/>
      <c r="F5407"/>
      <c r="G5407"/>
      <c r="H5407"/>
    </row>
    <row r="5408" spans="1:8">
      <c r="A5408"/>
      <c r="B5408"/>
      <c r="C5408"/>
      <c r="D5408"/>
      <c r="E5408"/>
      <c r="F5408"/>
      <c r="G5408"/>
      <c r="H5408"/>
    </row>
    <row r="5409" spans="1:8">
      <c r="A5409"/>
      <c r="B5409"/>
      <c r="C5409"/>
      <c r="D5409"/>
      <c r="E5409"/>
      <c r="F5409"/>
      <c r="G5409"/>
      <c r="H5409"/>
    </row>
    <row r="5410" spans="1:8">
      <c r="A5410"/>
      <c r="B5410"/>
      <c r="C5410"/>
      <c r="D5410"/>
      <c r="E5410"/>
      <c r="F5410"/>
      <c r="G5410"/>
      <c r="H5410"/>
    </row>
    <row r="5411" spans="1:8">
      <c r="A5411"/>
      <c r="B5411"/>
      <c r="C5411"/>
      <c r="D5411"/>
      <c r="E5411"/>
      <c r="F5411"/>
      <c r="G5411"/>
      <c r="H5411"/>
    </row>
    <row r="5412" spans="1:8">
      <c r="A5412"/>
      <c r="B5412"/>
      <c r="C5412"/>
      <c r="D5412"/>
      <c r="E5412"/>
      <c r="F5412"/>
      <c r="G5412"/>
      <c r="H5412"/>
    </row>
    <row r="5413" spans="1:8">
      <c r="A5413"/>
      <c r="B5413"/>
      <c r="C5413"/>
      <c r="D5413"/>
      <c r="E5413"/>
      <c r="F5413"/>
      <c r="G5413"/>
      <c r="H5413"/>
    </row>
    <row r="5414" spans="1:8">
      <c r="A5414"/>
      <c r="B5414"/>
      <c r="C5414"/>
      <c r="D5414"/>
      <c r="E5414"/>
      <c r="F5414"/>
      <c r="G5414"/>
      <c r="H5414"/>
    </row>
    <row r="5415" spans="1:8">
      <c r="A5415"/>
      <c r="B5415"/>
      <c r="C5415"/>
      <c r="D5415"/>
      <c r="E5415"/>
      <c r="F5415"/>
      <c r="G5415"/>
      <c r="H5415"/>
    </row>
    <row r="5416" spans="1:8">
      <c r="A5416"/>
      <c r="B5416"/>
      <c r="C5416"/>
      <c r="D5416"/>
      <c r="E5416"/>
      <c r="F5416"/>
      <c r="G5416"/>
      <c r="H5416"/>
    </row>
    <row r="5417" spans="1:8">
      <c r="A5417"/>
      <c r="B5417"/>
      <c r="C5417"/>
      <c r="D5417"/>
      <c r="E5417"/>
      <c r="F5417"/>
      <c r="G5417"/>
      <c r="H5417"/>
    </row>
    <row r="5418" spans="1:8">
      <c r="A5418"/>
      <c r="B5418"/>
      <c r="C5418"/>
      <c r="D5418"/>
      <c r="E5418"/>
      <c r="F5418"/>
      <c r="G5418"/>
      <c r="H5418"/>
    </row>
    <row r="5419" spans="1:8">
      <c r="A5419"/>
      <c r="B5419"/>
      <c r="C5419"/>
      <c r="D5419"/>
      <c r="E5419"/>
      <c r="F5419"/>
      <c r="G5419"/>
      <c r="H5419"/>
    </row>
    <row r="5420" spans="1:8">
      <c r="A5420"/>
      <c r="B5420"/>
      <c r="C5420"/>
      <c r="D5420"/>
      <c r="E5420"/>
      <c r="F5420"/>
      <c r="G5420"/>
      <c r="H5420"/>
    </row>
    <row r="5421" spans="1:8">
      <c r="A5421"/>
      <c r="B5421"/>
      <c r="C5421"/>
      <c r="D5421"/>
      <c r="E5421"/>
      <c r="F5421"/>
      <c r="G5421"/>
      <c r="H5421"/>
    </row>
    <row r="5422" spans="1:8">
      <c r="A5422"/>
      <c r="B5422"/>
      <c r="C5422"/>
      <c r="D5422"/>
      <c r="E5422"/>
      <c r="F5422"/>
      <c r="G5422"/>
      <c r="H5422"/>
    </row>
    <row r="5423" spans="1:8">
      <c r="A5423"/>
      <c r="B5423"/>
      <c r="C5423"/>
      <c r="D5423"/>
      <c r="E5423"/>
      <c r="F5423"/>
      <c r="G5423"/>
      <c r="H5423"/>
    </row>
    <row r="5424" spans="1:8">
      <c r="A5424"/>
      <c r="B5424"/>
      <c r="C5424"/>
      <c r="D5424"/>
      <c r="E5424"/>
      <c r="F5424"/>
      <c r="G5424"/>
      <c r="H5424"/>
    </row>
    <row r="5425" spans="1:8">
      <c r="A5425"/>
      <c r="B5425"/>
      <c r="C5425"/>
      <c r="D5425"/>
      <c r="E5425"/>
      <c r="F5425"/>
      <c r="G5425"/>
      <c r="H5425"/>
    </row>
    <row r="5426" spans="1:8">
      <c r="A5426"/>
      <c r="B5426"/>
      <c r="C5426"/>
      <c r="D5426"/>
      <c r="E5426"/>
      <c r="F5426"/>
      <c r="G5426"/>
      <c r="H5426"/>
    </row>
    <row r="5427" spans="1:8">
      <c r="A5427"/>
      <c r="B5427"/>
      <c r="C5427"/>
      <c r="D5427"/>
      <c r="E5427"/>
      <c r="F5427"/>
      <c r="G5427"/>
      <c r="H5427"/>
    </row>
    <row r="5428" spans="1:8">
      <c r="A5428"/>
      <c r="B5428"/>
      <c r="C5428"/>
      <c r="D5428"/>
      <c r="E5428"/>
      <c r="F5428"/>
      <c r="G5428"/>
      <c r="H5428"/>
    </row>
    <row r="5429" spans="1:8">
      <c r="A5429"/>
      <c r="B5429"/>
      <c r="C5429"/>
      <c r="D5429"/>
      <c r="E5429"/>
      <c r="F5429"/>
      <c r="G5429"/>
      <c r="H5429"/>
    </row>
    <row r="5430" spans="1:8">
      <c r="A5430"/>
      <c r="B5430"/>
      <c r="C5430"/>
      <c r="D5430"/>
      <c r="E5430"/>
      <c r="F5430"/>
      <c r="G5430"/>
      <c r="H5430"/>
    </row>
    <row r="5431" spans="1:8">
      <c r="A5431"/>
      <c r="B5431"/>
      <c r="C5431"/>
      <c r="D5431"/>
      <c r="E5431"/>
      <c r="F5431"/>
      <c r="G5431"/>
      <c r="H5431"/>
    </row>
    <row r="5432" spans="1:8">
      <c r="A5432"/>
      <c r="B5432"/>
      <c r="C5432"/>
      <c r="D5432"/>
      <c r="E5432"/>
      <c r="F5432"/>
      <c r="G5432"/>
      <c r="H5432"/>
    </row>
    <row r="5433" spans="1:8">
      <c r="A5433"/>
      <c r="B5433"/>
      <c r="C5433"/>
      <c r="D5433"/>
      <c r="E5433"/>
      <c r="F5433"/>
      <c r="G5433"/>
      <c r="H5433"/>
    </row>
    <row r="5434" spans="1:8">
      <c r="A5434"/>
      <c r="B5434"/>
      <c r="C5434"/>
      <c r="D5434"/>
      <c r="E5434"/>
      <c r="F5434"/>
      <c r="G5434"/>
      <c r="H5434"/>
    </row>
    <row r="5435" spans="1:8">
      <c r="A5435"/>
      <c r="B5435"/>
      <c r="C5435"/>
      <c r="D5435"/>
      <c r="E5435"/>
      <c r="F5435"/>
      <c r="G5435"/>
      <c r="H5435"/>
    </row>
    <row r="5436" spans="1:8">
      <c r="A5436"/>
      <c r="B5436"/>
      <c r="C5436"/>
      <c r="D5436"/>
      <c r="E5436"/>
      <c r="F5436"/>
      <c r="G5436"/>
      <c r="H5436"/>
    </row>
    <row r="5437" spans="1:8">
      <c r="A5437"/>
      <c r="B5437"/>
      <c r="C5437"/>
      <c r="D5437"/>
      <c r="E5437"/>
      <c r="F5437"/>
      <c r="G5437"/>
      <c r="H5437"/>
    </row>
    <row r="5438" spans="1:8">
      <c r="A5438"/>
      <c r="B5438"/>
      <c r="C5438"/>
      <c r="D5438"/>
      <c r="E5438"/>
      <c r="F5438"/>
      <c r="G5438"/>
      <c r="H5438"/>
    </row>
    <row r="5439" spans="1:8">
      <c r="A5439"/>
      <c r="B5439"/>
      <c r="C5439"/>
      <c r="D5439"/>
      <c r="E5439"/>
      <c r="F5439"/>
      <c r="G5439"/>
      <c r="H5439"/>
    </row>
    <row r="5440" spans="1:8">
      <c r="A5440"/>
      <c r="B5440"/>
      <c r="C5440"/>
      <c r="D5440"/>
      <c r="E5440"/>
      <c r="F5440"/>
      <c r="G5440"/>
      <c r="H5440"/>
    </row>
    <row r="5441" spans="1:8">
      <c r="A5441"/>
      <c r="B5441"/>
      <c r="C5441"/>
      <c r="D5441"/>
      <c r="E5441"/>
      <c r="F5441"/>
      <c r="G5441"/>
      <c r="H5441"/>
    </row>
    <row r="5442" spans="1:8">
      <c r="A5442"/>
      <c r="B5442"/>
      <c r="C5442"/>
      <c r="D5442"/>
      <c r="E5442"/>
      <c r="F5442"/>
      <c r="G5442"/>
      <c r="H5442"/>
    </row>
    <row r="5443" spans="1:8">
      <c r="A5443"/>
      <c r="B5443"/>
      <c r="C5443"/>
      <c r="D5443"/>
      <c r="E5443"/>
      <c r="F5443"/>
      <c r="G5443"/>
      <c r="H5443"/>
    </row>
    <row r="5444" spans="1:8">
      <c r="A5444"/>
      <c r="B5444"/>
      <c r="C5444"/>
      <c r="D5444"/>
      <c r="E5444"/>
      <c r="F5444"/>
      <c r="G5444"/>
      <c r="H5444"/>
    </row>
    <row r="5445" spans="1:8">
      <c r="A5445"/>
      <c r="B5445"/>
      <c r="C5445"/>
      <c r="D5445"/>
      <c r="E5445"/>
      <c r="F5445"/>
      <c r="G5445"/>
      <c r="H5445"/>
    </row>
    <row r="5446" spans="1:8">
      <c r="A5446"/>
      <c r="B5446"/>
      <c r="C5446"/>
      <c r="D5446"/>
      <c r="E5446"/>
      <c r="F5446"/>
      <c r="G5446"/>
      <c r="H5446"/>
    </row>
    <row r="5447" spans="1:8">
      <c r="A5447"/>
      <c r="B5447"/>
      <c r="C5447"/>
      <c r="D5447"/>
      <c r="E5447"/>
      <c r="F5447"/>
      <c r="G5447"/>
      <c r="H5447"/>
    </row>
    <row r="5448" spans="1:8">
      <c r="A5448"/>
      <c r="B5448"/>
      <c r="C5448"/>
      <c r="D5448"/>
      <c r="E5448"/>
      <c r="F5448"/>
      <c r="G5448"/>
      <c r="H5448"/>
    </row>
    <row r="5449" spans="1:8">
      <c r="A5449"/>
      <c r="B5449"/>
      <c r="C5449"/>
      <c r="D5449"/>
      <c r="E5449"/>
      <c r="F5449"/>
      <c r="G5449"/>
      <c r="H5449"/>
    </row>
    <row r="5450" spans="1:8">
      <c r="A5450"/>
      <c r="B5450"/>
      <c r="C5450"/>
      <c r="D5450"/>
      <c r="E5450"/>
      <c r="F5450"/>
      <c r="G5450"/>
      <c r="H5450"/>
    </row>
    <row r="5451" spans="1:8">
      <c r="A5451"/>
      <c r="B5451"/>
      <c r="C5451"/>
      <c r="D5451"/>
      <c r="E5451"/>
      <c r="F5451"/>
      <c r="G5451"/>
      <c r="H5451"/>
    </row>
    <row r="5452" spans="1:8">
      <c r="A5452"/>
      <c r="B5452"/>
      <c r="C5452"/>
      <c r="D5452"/>
      <c r="E5452"/>
      <c r="F5452"/>
      <c r="G5452"/>
      <c r="H5452"/>
    </row>
    <row r="5453" spans="1:8">
      <c r="A5453"/>
      <c r="B5453"/>
      <c r="C5453"/>
      <c r="D5453"/>
      <c r="E5453"/>
      <c r="F5453"/>
      <c r="G5453"/>
      <c r="H5453"/>
    </row>
    <row r="5454" spans="1:8">
      <c r="A5454"/>
      <c r="B5454"/>
      <c r="C5454"/>
      <c r="D5454"/>
      <c r="E5454"/>
      <c r="F5454"/>
      <c r="G5454"/>
      <c r="H5454"/>
    </row>
    <row r="5455" spans="1:8">
      <c r="A5455"/>
      <c r="B5455"/>
      <c r="C5455"/>
      <c r="D5455"/>
      <c r="E5455"/>
      <c r="F5455"/>
      <c r="G5455"/>
      <c r="H5455"/>
    </row>
    <row r="5456" spans="1:8">
      <c r="A5456"/>
      <c r="B5456"/>
      <c r="C5456"/>
      <c r="D5456"/>
      <c r="E5456"/>
      <c r="F5456"/>
      <c r="G5456"/>
      <c r="H5456"/>
    </row>
    <row r="5457" spans="1:8">
      <c r="A5457"/>
      <c r="B5457"/>
      <c r="C5457"/>
      <c r="D5457"/>
      <c r="E5457"/>
      <c r="F5457"/>
      <c r="G5457"/>
      <c r="H5457"/>
    </row>
    <row r="5458" spans="1:8">
      <c r="A5458"/>
      <c r="B5458"/>
      <c r="C5458"/>
      <c r="D5458"/>
      <c r="E5458"/>
      <c r="F5458"/>
      <c r="G5458"/>
      <c r="H5458"/>
    </row>
    <row r="5459" spans="1:8">
      <c r="A5459"/>
      <c r="B5459"/>
      <c r="C5459"/>
      <c r="D5459"/>
      <c r="E5459"/>
      <c r="F5459"/>
      <c r="G5459"/>
      <c r="H5459"/>
    </row>
    <row r="5460" spans="1:8">
      <c r="A5460"/>
      <c r="B5460"/>
      <c r="C5460"/>
      <c r="D5460"/>
      <c r="E5460"/>
      <c r="F5460"/>
      <c r="G5460"/>
      <c r="H5460"/>
    </row>
    <row r="5461" spans="1:8">
      <c r="A5461"/>
      <c r="B5461"/>
      <c r="C5461"/>
      <c r="D5461"/>
      <c r="E5461"/>
      <c r="F5461"/>
      <c r="G5461"/>
      <c r="H5461"/>
    </row>
    <row r="5462" spans="1:8">
      <c r="A5462"/>
      <c r="B5462"/>
      <c r="C5462"/>
      <c r="D5462"/>
      <c r="E5462"/>
      <c r="F5462"/>
      <c r="G5462"/>
      <c r="H5462"/>
    </row>
    <row r="5463" spans="1:8">
      <c r="A5463"/>
      <c r="B5463"/>
      <c r="C5463"/>
      <c r="D5463"/>
      <c r="E5463"/>
      <c r="F5463"/>
      <c r="G5463"/>
      <c r="H5463"/>
    </row>
    <row r="5464" spans="1:8">
      <c r="A5464"/>
      <c r="B5464"/>
      <c r="C5464"/>
      <c r="D5464"/>
      <c r="E5464"/>
      <c r="F5464"/>
      <c r="G5464"/>
      <c r="H5464"/>
    </row>
    <row r="5465" spans="1:8">
      <c r="A5465"/>
      <c r="B5465"/>
      <c r="C5465"/>
      <c r="D5465"/>
      <c r="E5465"/>
      <c r="F5465"/>
      <c r="G5465"/>
      <c r="H5465"/>
    </row>
    <row r="5466" spans="1:8">
      <c r="A5466"/>
      <c r="B5466"/>
      <c r="C5466"/>
      <c r="D5466"/>
      <c r="E5466"/>
      <c r="F5466"/>
      <c r="G5466"/>
      <c r="H5466"/>
    </row>
    <row r="5467" spans="1:8">
      <c r="A5467"/>
      <c r="B5467"/>
      <c r="C5467"/>
      <c r="D5467"/>
      <c r="E5467"/>
      <c r="F5467"/>
      <c r="G5467"/>
      <c r="H5467"/>
    </row>
    <row r="5468" spans="1:8">
      <c r="A5468"/>
      <c r="B5468"/>
      <c r="C5468"/>
      <c r="D5468"/>
      <c r="E5468"/>
      <c r="F5468"/>
      <c r="G5468"/>
      <c r="H5468"/>
    </row>
    <row r="5469" spans="1:8">
      <c r="A5469"/>
      <c r="B5469"/>
      <c r="C5469"/>
      <c r="D5469"/>
      <c r="E5469"/>
      <c r="F5469"/>
      <c r="G5469"/>
      <c r="H5469"/>
    </row>
    <row r="5470" spans="1:8">
      <c r="A5470"/>
      <c r="B5470"/>
      <c r="C5470"/>
      <c r="D5470"/>
      <c r="E5470"/>
      <c r="F5470"/>
      <c r="G5470"/>
      <c r="H5470"/>
    </row>
    <row r="5471" spans="1:8">
      <c r="A5471"/>
      <c r="B5471"/>
      <c r="C5471"/>
      <c r="D5471"/>
      <c r="E5471"/>
      <c r="F5471"/>
      <c r="G5471"/>
      <c r="H5471"/>
    </row>
    <row r="5472" spans="1:8">
      <c r="A5472"/>
      <c r="B5472"/>
      <c r="C5472"/>
      <c r="D5472"/>
      <c r="E5472"/>
      <c r="F5472"/>
      <c r="G5472"/>
      <c r="H5472"/>
    </row>
    <row r="5473" spans="1:8">
      <c r="A5473"/>
      <c r="B5473"/>
      <c r="C5473"/>
      <c r="D5473"/>
      <c r="E5473"/>
      <c r="F5473"/>
      <c r="G5473"/>
      <c r="H5473"/>
    </row>
    <row r="5474" spans="1:8">
      <c r="A5474"/>
      <c r="B5474"/>
      <c r="C5474"/>
      <c r="D5474"/>
      <c r="E5474"/>
      <c r="F5474"/>
      <c r="G5474"/>
      <c r="H5474"/>
    </row>
    <row r="5475" spans="1:8">
      <c r="A5475"/>
      <c r="B5475"/>
      <c r="C5475"/>
      <c r="D5475"/>
      <c r="E5475"/>
      <c r="F5475"/>
      <c r="G5475"/>
      <c r="H5475"/>
    </row>
    <row r="5476" spans="1:8">
      <c r="A5476"/>
      <c r="B5476"/>
      <c r="C5476"/>
      <c r="D5476"/>
      <c r="E5476"/>
      <c r="F5476"/>
      <c r="G5476"/>
      <c r="H5476"/>
    </row>
    <row r="5477" spans="1:8">
      <c r="A5477"/>
      <c r="B5477"/>
      <c r="C5477"/>
      <c r="D5477"/>
      <c r="E5477"/>
      <c r="F5477"/>
      <c r="G5477"/>
      <c r="H5477"/>
    </row>
    <row r="5478" spans="1:8">
      <c r="A5478"/>
      <c r="B5478"/>
      <c r="C5478"/>
      <c r="D5478"/>
      <c r="E5478"/>
      <c r="F5478"/>
      <c r="G5478"/>
      <c r="H5478"/>
    </row>
    <row r="5479" spans="1:8">
      <c r="A5479"/>
      <c r="B5479"/>
      <c r="C5479"/>
      <c r="D5479"/>
      <c r="E5479"/>
      <c r="F5479"/>
      <c r="G5479"/>
      <c r="H5479"/>
    </row>
    <row r="5480" spans="1:8">
      <c r="A5480"/>
      <c r="B5480"/>
      <c r="C5480"/>
      <c r="D5480"/>
      <c r="E5480"/>
      <c r="F5480"/>
      <c r="G5480"/>
      <c r="H5480"/>
    </row>
    <row r="5481" spans="1:8">
      <c r="A5481"/>
      <c r="B5481"/>
      <c r="C5481"/>
      <c r="D5481"/>
      <c r="E5481"/>
      <c r="F5481"/>
      <c r="G5481"/>
      <c r="H5481"/>
    </row>
    <row r="5482" spans="1:8">
      <c r="A5482"/>
      <c r="B5482"/>
      <c r="C5482"/>
      <c r="D5482"/>
      <c r="E5482"/>
      <c r="F5482"/>
      <c r="G5482"/>
      <c r="H5482"/>
    </row>
    <row r="5483" spans="1:8">
      <c r="A5483"/>
      <c r="B5483"/>
      <c r="C5483"/>
      <c r="D5483"/>
      <c r="E5483"/>
      <c r="F5483"/>
      <c r="G5483"/>
      <c r="H5483"/>
    </row>
    <row r="5484" spans="1:8">
      <c r="A5484"/>
      <c r="B5484"/>
      <c r="C5484"/>
      <c r="D5484"/>
      <c r="E5484"/>
      <c r="F5484"/>
      <c r="G5484"/>
      <c r="H5484"/>
    </row>
    <row r="5485" spans="1:8">
      <c r="A5485"/>
      <c r="B5485"/>
      <c r="C5485"/>
      <c r="D5485"/>
      <c r="E5485"/>
      <c r="F5485"/>
      <c r="G5485"/>
      <c r="H5485"/>
    </row>
    <row r="5486" spans="1:8">
      <c r="A5486"/>
      <c r="B5486"/>
      <c r="C5486"/>
      <c r="D5486"/>
      <c r="E5486"/>
      <c r="F5486"/>
      <c r="G5486"/>
      <c r="H5486"/>
    </row>
    <row r="5487" spans="1:8">
      <c r="A5487"/>
      <c r="B5487"/>
      <c r="C5487"/>
      <c r="D5487"/>
      <c r="E5487"/>
      <c r="F5487"/>
      <c r="G5487"/>
      <c r="H5487"/>
    </row>
    <row r="5488" spans="1:8">
      <c r="A5488"/>
      <c r="B5488"/>
      <c r="C5488"/>
      <c r="D5488"/>
      <c r="E5488"/>
      <c r="F5488"/>
      <c r="G5488"/>
      <c r="H5488"/>
    </row>
    <row r="5489" spans="1:8">
      <c r="A5489"/>
      <c r="B5489"/>
      <c r="C5489"/>
      <c r="D5489"/>
      <c r="E5489"/>
      <c r="F5489"/>
      <c r="G5489"/>
      <c r="H5489"/>
    </row>
    <row r="5490" spans="1:8">
      <c r="A5490"/>
      <c r="B5490"/>
      <c r="C5490"/>
      <c r="D5490"/>
      <c r="E5490"/>
      <c r="F5490"/>
      <c r="G5490"/>
      <c r="H5490"/>
    </row>
    <row r="5491" spans="1:8">
      <c r="A5491"/>
      <c r="B5491"/>
      <c r="C5491"/>
      <c r="D5491"/>
      <c r="E5491"/>
      <c r="F5491"/>
      <c r="G5491"/>
      <c r="H5491"/>
    </row>
    <row r="5492" spans="1:8">
      <c r="A5492"/>
      <c r="B5492"/>
      <c r="C5492"/>
      <c r="D5492"/>
      <c r="E5492"/>
      <c r="F5492"/>
      <c r="G5492"/>
      <c r="H5492"/>
    </row>
    <row r="5493" spans="1:8">
      <c r="A5493"/>
      <c r="B5493"/>
      <c r="C5493"/>
      <c r="D5493"/>
      <c r="E5493"/>
      <c r="F5493"/>
      <c r="G5493"/>
      <c r="H5493"/>
    </row>
    <row r="5494" spans="1:8">
      <c r="A5494"/>
      <c r="B5494"/>
      <c r="C5494"/>
      <c r="D5494"/>
      <c r="E5494"/>
      <c r="F5494"/>
      <c r="G5494"/>
      <c r="H5494"/>
    </row>
    <row r="5495" spans="1:8">
      <c r="A5495"/>
      <c r="B5495"/>
      <c r="C5495"/>
      <c r="D5495"/>
      <c r="E5495"/>
      <c r="F5495"/>
      <c r="G5495"/>
      <c r="H5495"/>
    </row>
    <row r="5496" spans="1:8">
      <c r="A5496"/>
      <c r="B5496"/>
      <c r="C5496"/>
      <c r="D5496"/>
      <c r="E5496"/>
      <c r="F5496"/>
      <c r="G5496"/>
      <c r="H5496"/>
    </row>
    <row r="5497" spans="1:8">
      <c r="A5497"/>
      <c r="B5497"/>
      <c r="C5497"/>
      <c r="D5497"/>
      <c r="E5497"/>
      <c r="F5497"/>
      <c r="G5497"/>
      <c r="H5497"/>
    </row>
    <row r="5498" spans="1:8">
      <c r="A5498"/>
      <c r="B5498"/>
      <c r="C5498"/>
      <c r="D5498"/>
      <c r="E5498"/>
      <c r="F5498"/>
      <c r="G5498"/>
      <c r="H5498"/>
    </row>
    <row r="5499" spans="1:8">
      <c r="A5499"/>
      <c r="B5499"/>
      <c r="C5499"/>
      <c r="D5499"/>
      <c r="E5499"/>
      <c r="F5499"/>
      <c r="G5499"/>
      <c r="H5499"/>
    </row>
    <row r="5500" spans="1:8">
      <c r="A5500"/>
      <c r="B5500"/>
      <c r="C5500"/>
      <c r="D5500"/>
      <c r="E5500"/>
      <c r="F5500"/>
      <c r="G5500"/>
      <c r="H5500"/>
    </row>
    <row r="5501" spans="1:8">
      <c r="A5501"/>
      <c r="B5501"/>
      <c r="C5501"/>
      <c r="D5501"/>
      <c r="E5501"/>
      <c r="F5501"/>
      <c r="G5501"/>
      <c r="H5501"/>
    </row>
    <row r="5502" spans="1:8">
      <c r="A5502"/>
      <c r="B5502"/>
      <c r="C5502"/>
      <c r="D5502"/>
      <c r="E5502"/>
      <c r="F5502"/>
      <c r="G5502"/>
      <c r="H5502"/>
    </row>
    <row r="5503" spans="1:8">
      <c r="A5503"/>
      <c r="B5503"/>
      <c r="C5503"/>
      <c r="D5503"/>
      <c r="E5503"/>
      <c r="F5503"/>
      <c r="G5503"/>
      <c r="H5503"/>
    </row>
    <row r="5504" spans="1:8">
      <c r="A5504"/>
      <c r="B5504"/>
      <c r="C5504"/>
      <c r="D5504"/>
      <c r="E5504"/>
      <c r="F5504"/>
      <c r="G5504"/>
      <c r="H5504"/>
    </row>
    <row r="5505" spans="1:8">
      <c r="A5505"/>
      <c r="B5505"/>
      <c r="C5505"/>
      <c r="D5505"/>
      <c r="E5505"/>
      <c r="F5505"/>
      <c r="G5505"/>
      <c r="H5505"/>
    </row>
    <row r="5506" spans="1:8">
      <c r="A5506"/>
      <c r="B5506"/>
      <c r="C5506"/>
      <c r="D5506"/>
      <c r="E5506"/>
      <c r="F5506"/>
      <c r="G5506"/>
      <c r="H5506"/>
    </row>
    <row r="5507" spans="1:8">
      <c r="A5507"/>
      <c r="B5507"/>
      <c r="C5507"/>
      <c r="D5507"/>
      <c r="E5507"/>
      <c r="F5507"/>
      <c r="G5507"/>
      <c r="H5507"/>
    </row>
    <row r="5508" spans="1:8">
      <c r="A5508"/>
      <c r="B5508"/>
      <c r="C5508"/>
      <c r="D5508"/>
      <c r="E5508"/>
      <c r="F5508"/>
      <c r="G5508"/>
      <c r="H5508"/>
    </row>
    <row r="5509" spans="1:8">
      <c r="A5509"/>
      <c r="B5509"/>
      <c r="C5509"/>
      <c r="D5509"/>
      <c r="E5509"/>
      <c r="F5509"/>
      <c r="G5509"/>
      <c r="H5509"/>
    </row>
    <row r="5510" spans="1:8">
      <c r="A5510"/>
      <c r="B5510"/>
      <c r="C5510"/>
      <c r="D5510"/>
      <c r="E5510"/>
      <c r="F5510"/>
      <c r="G5510"/>
      <c r="H5510"/>
    </row>
    <row r="5511" spans="1:8">
      <c r="A5511"/>
      <c r="B5511"/>
      <c r="C5511"/>
      <c r="D5511"/>
      <c r="E5511"/>
      <c r="F5511"/>
      <c r="G5511"/>
      <c r="H5511"/>
    </row>
    <row r="5512" spans="1:8">
      <c r="A5512"/>
      <c r="B5512"/>
      <c r="C5512"/>
      <c r="D5512"/>
      <c r="E5512"/>
      <c r="F5512"/>
      <c r="G5512"/>
      <c r="H5512"/>
    </row>
    <row r="5513" spans="1:8">
      <c r="A5513"/>
      <c r="B5513"/>
      <c r="C5513"/>
      <c r="D5513"/>
      <c r="E5513"/>
      <c r="F5513"/>
      <c r="G5513"/>
      <c r="H5513"/>
    </row>
    <row r="5514" spans="1:8">
      <c r="A5514"/>
      <c r="B5514"/>
      <c r="C5514"/>
      <c r="D5514"/>
      <c r="E5514"/>
      <c r="F5514"/>
      <c r="G5514"/>
      <c r="H5514"/>
    </row>
    <row r="5515" spans="1:8">
      <c r="A5515"/>
      <c r="B5515"/>
      <c r="C5515"/>
      <c r="D5515"/>
      <c r="E5515"/>
      <c r="F5515"/>
      <c r="G5515"/>
      <c r="H5515"/>
    </row>
    <row r="5516" spans="1:8">
      <c r="A5516"/>
      <c r="B5516"/>
      <c r="C5516"/>
      <c r="D5516"/>
      <c r="E5516"/>
      <c r="F5516"/>
      <c r="G5516"/>
      <c r="H5516"/>
    </row>
    <row r="5517" spans="1:8">
      <c r="A5517"/>
      <c r="B5517"/>
      <c r="C5517"/>
      <c r="D5517"/>
      <c r="E5517"/>
      <c r="F5517"/>
      <c r="G5517"/>
      <c r="H5517"/>
    </row>
    <row r="5518" spans="1:8">
      <c r="A5518"/>
      <c r="B5518"/>
      <c r="C5518"/>
      <c r="D5518"/>
      <c r="E5518"/>
      <c r="F5518"/>
      <c r="G5518"/>
      <c r="H5518"/>
    </row>
    <row r="5519" spans="1:8">
      <c r="A5519"/>
      <c r="B5519"/>
      <c r="C5519"/>
      <c r="D5519"/>
      <c r="E5519"/>
      <c r="F5519"/>
      <c r="G5519"/>
      <c r="H5519"/>
    </row>
    <row r="5520" spans="1:8">
      <c r="A5520"/>
      <c r="B5520"/>
      <c r="C5520"/>
      <c r="D5520"/>
      <c r="E5520"/>
      <c r="F5520"/>
      <c r="G5520"/>
      <c r="H5520"/>
    </row>
    <row r="5521" spans="1:8">
      <c r="A5521"/>
      <c r="B5521"/>
      <c r="C5521"/>
      <c r="D5521"/>
      <c r="E5521"/>
      <c r="F5521"/>
      <c r="G5521"/>
      <c r="H5521"/>
    </row>
    <row r="5522" spans="1:8">
      <c r="A5522"/>
      <c r="B5522"/>
      <c r="C5522"/>
      <c r="D5522"/>
      <c r="E5522"/>
      <c r="F5522"/>
      <c r="G5522"/>
      <c r="H5522"/>
    </row>
    <row r="5523" spans="1:8">
      <c r="A5523"/>
      <c r="B5523"/>
      <c r="C5523"/>
      <c r="D5523"/>
      <c r="E5523"/>
      <c r="F5523"/>
      <c r="G5523"/>
      <c r="H5523"/>
    </row>
    <row r="5524" spans="1:8">
      <c r="A5524"/>
      <c r="B5524"/>
      <c r="C5524"/>
      <c r="D5524"/>
      <c r="E5524"/>
      <c r="F5524"/>
      <c r="G5524"/>
      <c r="H5524"/>
    </row>
    <row r="5525" spans="1:8">
      <c r="A5525"/>
      <c r="B5525"/>
      <c r="C5525"/>
      <c r="D5525"/>
      <c r="E5525"/>
      <c r="F5525"/>
      <c r="G5525"/>
      <c r="H5525"/>
    </row>
    <row r="5526" spans="1:8">
      <c r="A5526"/>
      <c r="B5526"/>
      <c r="C5526"/>
      <c r="D5526"/>
      <c r="E5526"/>
      <c r="F5526"/>
      <c r="G5526"/>
      <c r="H5526"/>
    </row>
    <row r="5527" spans="1:8">
      <c r="A5527"/>
      <c r="B5527"/>
      <c r="C5527"/>
      <c r="D5527"/>
      <c r="E5527"/>
      <c r="F5527"/>
      <c r="G5527"/>
      <c r="H5527"/>
    </row>
    <row r="5528" spans="1:8">
      <c r="A5528"/>
      <c r="B5528"/>
      <c r="C5528"/>
      <c r="D5528"/>
      <c r="E5528"/>
      <c r="F5528"/>
      <c r="G5528"/>
      <c r="H5528"/>
    </row>
    <row r="5529" spans="1:8">
      <c r="A5529"/>
      <c r="B5529"/>
      <c r="C5529"/>
      <c r="D5529"/>
      <c r="E5529"/>
      <c r="F5529"/>
      <c r="G5529"/>
      <c r="H5529"/>
    </row>
    <row r="5530" spans="1:8">
      <c r="A5530"/>
      <c r="B5530"/>
      <c r="C5530"/>
      <c r="D5530"/>
      <c r="E5530"/>
      <c r="F5530"/>
      <c r="G5530"/>
      <c r="H5530"/>
    </row>
    <row r="5531" spans="1:8">
      <c r="A5531"/>
      <c r="B5531"/>
      <c r="C5531"/>
      <c r="D5531"/>
      <c r="E5531"/>
      <c r="F5531"/>
      <c r="G5531"/>
      <c r="H5531"/>
    </row>
    <row r="5532" spans="1:8">
      <c r="A5532"/>
      <c r="B5532"/>
      <c r="C5532"/>
      <c r="D5532"/>
      <c r="E5532"/>
      <c r="F5532"/>
      <c r="G5532"/>
      <c r="H5532"/>
    </row>
    <row r="5533" spans="1:8">
      <c r="A5533"/>
      <c r="B5533"/>
      <c r="C5533"/>
      <c r="D5533"/>
      <c r="E5533"/>
      <c r="F5533"/>
      <c r="G5533"/>
      <c r="H5533"/>
    </row>
    <row r="5534" spans="1:8">
      <c r="A5534"/>
      <c r="B5534"/>
      <c r="C5534"/>
      <c r="D5534"/>
      <c r="E5534"/>
      <c r="F5534"/>
      <c r="G5534"/>
      <c r="H5534"/>
    </row>
    <row r="5535" spans="1:8">
      <c r="A5535"/>
      <c r="B5535"/>
      <c r="C5535"/>
      <c r="D5535"/>
      <c r="E5535"/>
      <c r="F5535"/>
      <c r="G5535"/>
      <c r="H5535"/>
    </row>
    <row r="5536" spans="1:8">
      <c r="A5536"/>
      <c r="B5536"/>
      <c r="C5536"/>
      <c r="D5536"/>
      <c r="E5536"/>
      <c r="F5536"/>
      <c r="G5536"/>
      <c r="H5536"/>
    </row>
    <row r="5537" spans="1:8">
      <c r="A5537"/>
      <c r="B5537"/>
      <c r="C5537"/>
      <c r="D5537"/>
      <c r="E5537"/>
      <c r="F5537"/>
      <c r="G5537"/>
      <c r="H5537"/>
    </row>
    <row r="5538" spans="1:8">
      <c r="A5538"/>
      <c r="B5538"/>
      <c r="C5538"/>
      <c r="D5538"/>
      <c r="E5538"/>
      <c r="F5538"/>
      <c r="G5538"/>
      <c r="H5538"/>
    </row>
    <row r="5539" spans="1:8">
      <c r="A5539"/>
      <c r="B5539"/>
      <c r="C5539"/>
      <c r="D5539"/>
      <c r="E5539"/>
      <c r="F5539"/>
      <c r="G5539"/>
      <c r="H5539"/>
    </row>
    <row r="5540" spans="1:8">
      <c r="A5540"/>
      <c r="B5540"/>
      <c r="C5540"/>
      <c r="D5540"/>
      <c r="E5540"/>
      <c r="F5540"/>
      <c r="G5540"/>
      <c r="H5540"/>
    </row>
    <row r="5541" spans="1:8">
      <c r="A5541"/>
      <c r="B5541"/>
      <c r="C5541"/>
      <c r="D5541"/>
      <c r="E5541"/>
      <c r="F5541"/>
      <c r="G5541"/>
      <c r="H5541"/>
    </row>
    <row r="5542" spans="1:8">
      <c r="A5542"/>
      <c r="B5542"/>
      <c r="C5542"/>
      <c r="D5542"/>
      <c r="E5542"/>
      <c r="F5542"/>
      <c r="G5542"/>
      <c r="H5542"/>
    </row>
    <row r="5543" spans="1:8">
      <c r="A5543"/>
      <c r="B5543"/>
      <c r="C5543"/>
      <c r="D5543"/>
      <c r="E5543"/>
      <c r="F5543"/>
      <c r="G5543"/>
      <c r="H5543"/>
    </row>
    <row r="5544" spans="1:8">
      <c r="A5544"/>
      <c r="B5544"/>
      <c r="C5544"/>
      <c r="D5544"/>
      <c r="E5544"/>
      <c r="F5544"/>
      <c r="G5544"/>
      <c r="H5544"/>
    </row>
    <row r="5545" spans="1:8">
      <c r="A5545"/>
      <c r="B5545"/>
      <c r="C5545"/>
      <c r="D5545"/>
      <c r="E5545"/>
      <c r="F5545"/>
      <c r="G5545"/>
      <c r="H5545"/>
    </row>
    <row r="5546" spans="1:8">
      <c r="A5546"/>
      <c r="B5546"/>
      <c r="C5546"/>
      <c r="D5546"/>
      <c r="E5546"/>
      <c r="F5546"/>
      <c r="G5546"/>
      <c r="H5546"/>
    </row>
    <row r="5547" spans="1:8">
      <c r="A5547"/>
      <c r="B5547"/>
      <c r="C5547"/>
      <c r="D5547"/>
      <c r="E5547"/>
      <c r="F5547"/>
      <c r="G5547"/>
      <c r="H5547"/>
    </row>
    <row r="5548" spans="1:8">
      <c r="A5548"/>
      <c r="B5548"/>
      <c r="C5548"/>
      <c r="D5548"/>
      <c r="E5548"/>
      <c r="F5548"/>
      <c r="G5548"/>
      <c r="H5548"/>
    </row>
    <row r="5549" spans="1:8">
      <c r="A5549"/>
      <c r="B5549"/>
      <c r="C5549"/>
      <c r="D5549"/>
      <c r="E5549"/>
      <c r="F5549"/>
      <c r="G5549"/>
      <c r="H5549"/>
    </row>
    <row r="5550" spans="1:8">
      <c r="A5550"/>
      <c r="B5550"/>
      <c r="C5550"/>
      <c r="D5550"/>
      <c r="E5550"/>
      <c r="F5550"/>
      <c r="G5550"/>
      <c r="H5550"/>
    </row>
    <row r="5551" spans="1:8">
      <c r="A5551"/>
      <c r="B5551"/>
      <c r="C5551"/>
      <c r="D5551"/>
      <c r="E5551"/>
      <c r="F5551"/>
      <c r="G5551"/>
      <c r="H5551"/>
    </row>
    <row r="5552" spans="1:8">
      <c r="A5552"/>
      <c r="B5552"/>
      <c r="C5552"/>
      <c r="D5552"/>
      <c r="E5552"/>
      <c r="F5552"/>
      <c r="G5552"/>
      <c r="H5552"/>
    </row>
    <row r="5553" spans="1:8">
      <c r="A5553"/>
      <c r="B5553"/>
      <c r="C5553"/>
      <c r="D5553"/>
      <c r="E5553"/>
      <c r="F5553"/>
      <c r="G5553"/>
      <c r="H5553"/>
    </row>
    <row r="5554" spans="1:8">
      <c r="A5554"/>
      <c r="B5554"/>
      <c r="C5554"/>
      <c r="D5554"/>
      <c r="E5554"/>
      <c r="F5554"/>
      <c r="G5554"/>
      <c r="H5554"/>
    </row>
    <row r="5555" spans="1:8">
      <c r="A5555"/>
      <c r="B5555"/>
      <c r="C5555"/>
      <c r="D5555"/>
      <c r="E5555"/>
      <c r="F5555"/>
      <c r="G5555"/>
      <c r="H5555"/>
    </row>
    <row r="5556" spans="1:8">
      <c r="A5556"/>
      <c r="B5556"/>
      <c r="C5556"/>
      <c r="D5556"/>
      <c r="E5556"/>
      <c r="F5556"/>
      <c r="G5556"/>
      <c r="H5556"/>
    </row>
    <row r="5557" spans="1:8">
      <c r="A5557"/>
      <c r="B5557"/>
      <c r="C5557"/>
      <c r="D5557"/>
      <c r="E5557"/>
      <c r="F5557"/>
      <c r="G5557"/>
      <c r="H5557"/>
    </row>
    <row r="5558" spans="1:8">
      <c r="A5558"/>
      <c r="B5558"/>
      <c r="C5558"/>
      <c r="D5558"/>
      <c r="E5558"/>
      <c r="F5558"/>
      <c r="G5558"/>
      <c r="H5558"/>
    </row>
    <row r="5559" spans="1:8">
      <c r="A5559"/>
      <c r="B5559"/>
      <c r="C5559"/>
      <c r="D5559"/>
      <c r="E5559"/>
      <c r="F5559"/>
      <c r="G5559"/>
      <c r="H5559"/>
    </row>
    <row r="5560" spans="1:8">
      <c r="A5560"/>
      <c r="B5560"/>
      <c r="C5560"/>
      <c r="D5560"/>
      <c r="E5560"/>
      <c r="F5560"/>
      <c r="G5560"/>
      <c r="H5560"/>
    </row>
    <row r="5561" spans="1:8">
      <c r="A5561"/>
      <c r="B5561"/>
      <c r="C5561"/>
      <c r="D5561"/>
      <c r="E5561"/>
      <c r="F5561"/>
      <c r="G5561"/>
      <c r="H5561"/>
    </row>
    <row r="5562" spans="1:8">
      <c r="A5562"/>
      <c r="B5562"/>
      <c r="C5562"/>
      <c r="D5562"/>
      <c r="E5562"/>
      <c r="F5562"/>
      <c r="G5562"/>
      <c r="H5562"/>
    </row>
    <row r="5563" spans="1:8">
      <c r="A5563"/>
      <c r="B5563"/>
      <c r="C5563"/>
      <c r="D5563"/>
      <c r="E5563"/>
      <c r="F5563"/>
      <c r="G5563"/>
      <c r="H5563"/>
    </row>
    <row r="5564" spans="1:8">
      <c r="A5564"/>
      <c r="B5564"/>
      <c r="C5564"/>
      <c r="D5564"/>
      <c r="E5564"/>
      <c r="F5564"/>
      <c r="G5564"/>
      <c r="H5564"/>
    </row>
    <row r="5565" spans="1:8">
      <c r="A5565"/>
      <c r="B5565"/>
      <c r="C5565"/>
      <c r="D5565"/>
      <c r="E5565"/>
      <c r="F5565"/>
      <c r="G5565"/>
      <c r="H5565"/>
    </row>
    <row r="5566" spans="1:8">
      <c r="A5566"/>
      <c r="B5566"/>
      <c r="C5566"/>
      <c r="D5566"/>
      <c r="E5566"/>
      <c r="F5566"/>
      <c r="G5566"/>
      <c r="H5566"/>
    </row>
    <row r="5567" spans="1:8">
      <c r="A5567"/>
      <c r="B5567"/>
      <c r="C5567"/>
      <c r="D5567"/>
      <c r="E5567"/>
      <c r="F5567"/>
      <c r="G5567"/>
      <c r="H5567"/>
    </row>
    <row r="5568" spans="1:8">
      <c r="A5568"/>
      <c r="B5568"/>
      <c r="C5568"/>
      <c r="D5568"/>
      <c r="E5568"/>
      <c r="F5568"/>
      <c r="G5568"/>
      <c r="H5568"/>
    </row>
    <row r="5569" spans="1:8">
      <c r="A5569"/>
      <c r="B5569"/>
      <c r="C5569"/>
      <c r="D5569"/>
      <c r="E5569"/>
      <c r="F5569"/>
      <c r="G5569"/>
      <c r="H5569"/>
    </row>
    <row r="5570" spans="1:8">
      <c r="A5570"/>
      <c r="B5570"/>
      <c r="C5570"/>
      <c r="D5570"/>
      <c r="E5570"/>
      <c r="F5570"/>
      <c r="G5570"/>
      <c r="H5570"/>
    </row>
    <row r="5571" spans="1:8">
      <c r="A5571"/>
      <c r="B5571"/>
      <c r="C5571"/>
      <c r="D5571"/>
      <c r="E5571"/>
      <c r="F5571"/>
      <c r="G5571"/>
      <c r="H5571"/>
    </row>
    <row r="5572" spans="1:8">
      <c r="A5572"/>
      <c r="B5572"/>
      <c r="C5572"/>
      <c r="D5572"/>
      <c r="E5572"/>
      <c r="F5572"/>
      <c r="G5572"/>
      <c r="H5572"/>
    </row>
    <row r="5573" spans="1:8">
      <c r="A5573"/>
      <c r="B5573"/>
      <c r="C5573"/>
      <c r="D5573"/>
      <c r="E5573"/>
      <c r="F5573"/>
      <c r="G5573"/>
      <c r="H5573"/>
    </row>
    <row r="5574" spans="1:8">
      <c r="A5574"/>
      <c r="B5574"/>
      <c r="C5574"/>
      <c r="D5574"/>
      <c r="E5574"/>
      <c r="F5574"/>
      <c r="G5574"/>
      <c r="H5574"/>
    </row>
    <row r="5575" spans="1:8">
      <c r="A5575"/>
      <c r="B5575"/>
      <c r="C5575"/>
      <c r="D5575"/>
      <c r="E5575"/>
      <c r="F5575"/>
      <c r="G5575"/>
      <c r="H5575"/>
    </row>
    <row r="5576" spans="1:8">
      <c r="A5576"/>
      <c r="B5576"/>
      <c r="C5576"/>
      <c r="D5576"/>
      <c r="E5576"/>
      <c r="F5576"/>
      <c r="G5576"/>
      <c r="H5576"/>
    </row>
    <row r="5577" spans="1:8">
      <c r="A5577"/>
      <c r="B5577"/>
      <c r="C5577"/>
      <c r="D5577"/>
      <c r="E5577"/>
      <c r="F5577"/>
      <c r="G5577"/>
      <c r="H5577"/>
    </row>
    <row r="5578" spans="1:8">
      <c r="A5578"/>
      <c r="B5578"/>
      <c r="C5578"/>
      <c r="D5578"/>
      <c r="E5578"/>
      <c r="F5578"/>
      <c r="G5578"/>
      <c r="H5578"/>
    </row>
    <row r="5579" spans="1:8">
      <c r="A5579"/>
      <c r="B5579"/>
      <c r="C5579"/>
      <c r="D5579"/>
      <c r="E5579"/>
      <c r="F5579"/>
      <c r="G5579"/>
      <c r="H5579"/>
    </row>
    <row r="5580" spans="1:8">
      <c r="A5580"/>
      <c r="B5580"/>
      <c r="C5580"/>
      <c r="D5580"/>
      <c r="E5580"/>
      <c r="F5580"/>
      <c r="G5580"/>
      <c r="H5580"/>
    </row>
    <row r="5581" spans="1:8">
      <c r="A5581"/>
      <c r="B5581"/>
      <c r="C5581"/>
      <c r="D5581"/>
      <c r="E5581"/>
      <c r="F5581"/>
      <c r="G5581"/>
      <c r="H5581"/>
    </row>
    <row r="5582" spans="1:8">
      <c r="A5582"/>
      <c r="B5582"/>
      <c r="C5582"/>
      <c r="D5582"/>
      <c r="E5582"/>
      <c r="F5582"/>
      <c r="G5582"/>
      <c r="H5582"/>
    </row>
    <row r="5583" spans="1:8">
      <c r="A5583"/>
      <c r="B5583"/>
      <c r="C5583"/>
      <c r="D5583"/>
      <c r="E5583"/>
      <c r="F5583"/>
      <c r="G5583"/>
      <c r="H5583"/>
    </row>
    <row r="5584" spans="1:8">
      <c r="A5584"/>
      <c r="B5584"/>
      <c r="C5584"/>
      <c r="D5584"/>
      <c r="E5584"/>
      <c r="F5584"/>
      <c r="G5584"/>
      <c r="H5584"/>
    </row>
    <row r="5585" spans="1:8">
      <c r="A5585"/>
      <c r="B5585"/>
      <c r="C5585"/>
      <c r="D5585"/>
      <c r="E5585"/>
      <c r="F5585"/>
      <c r="G5585"/>
      <c r="H5585"/>
    </row>
    <row r="5586" spans="1:8">
      <c r="A5586"/>
      <c r="B5586"/>
      <c r="C5586"/>
      <c r="D5586"/>
      <c r="E5586"/>
      <c r="F5586"/>
      <c r="G5586"/>
      <c r="H5586"/>
    </row>
    <row r="5587" spans="1:8">
      <c r="A5587"/>
      <c r="B5587"/>
      <c r="C5587"/>
      <c r="D5587"/>
      <c r="E5587"/>
      <c r="F5587"/>
      <c r="G5587"/>
      <c r="H5587"/>
    </row>
    <row r="5588" spans="1:8">
      <c r="A5588"/>
      <c r="B5588"/>
      <c r="C5588"/>
      <c r="D5588"/>
      <c r="E5588"/>
      <c r="F5588"/>
      <c r="G5588"/>
      <c r="H5588"/>
    </row>
    <row r="5589" spans="1:8">
      <c r="A5589"/>
      <c r="B5589"/>
      <c r="C5589"/>
      <c r="D5589"/>
      <c r="E5589"/>
      <c r="F5589"/>
      <c r="G5589"/>
      <c r="H5589"/>
    </row>
    <row r="5590" spans="1:8">
      <c r="A5590"/>
      <c r="B5590"/>
      <c r="C5590"/>
      <c r="D5590"/>
      <c r="E5590"/>
      <c r="F5590"/>
      <c r="G5590"/>
      <c r="H5590"/>
    </row>
    <row r="5591" spans="1:8">
      <c r="A5591"/>
      <c r="B5591"/>
      <c r="C5591"/>
      <c r="D5591"/>
      <c r="E5591"/>
      <c r="F5591"/>
      <c r="G5591"/>
      <c r="H5591"/>
    </row>
    <row r="5592" spans="1:8">
      <c r="A5592"/>
      <c r="B5592"/>
      <c r="C5592"/>
      <c r="D5592"/>
      <c r="E5592"/>
      <c r="F5592"/>
      <c r="G5592"/>
      <c r="H5592"/>
    </row>
    <row r="5593" spans="1:8">
      <c r="A5593"/>
      <c r="B5593"/>
      <c r="C5593"/>
      <c r="D5593"/>
      <c r="E5593"/>
      <c r="F5593"/>
      <c r="G5593"/>
      <c r="H5593"/>
    </row>
    <row r="5594" spans="1:8">
      <c r="A5594"/>
      <c r="B5594"/>
      <c r="C5594"/>
      <c r="D5594"/>
      <c r="E5594"/>
      <c r="F5594"/>
      <c r="G5594"/>
      <c r="H5594"/>
    </row>
    <row r="5595" spans="1:8">
      <c r="A5595"/>
      <c r="B5595"/>
      <c r="C5595"/>
      <c r="D5595"/>
      <c r="E5595"/>
      <c r="F5595"/>
      <c r="G5595"/>
      <c r="H5595"/>
    </row>
    <row r="5596" spans="1:8">
      <c r="A5596"/>
      <c r="B5596"/>
      <c r="C5596"/>
      <c r="D5596"/>
      <c r="E5596"/>
      <c r="F5596"/>
      <c r="G5596"/>
      <c r="H5596"/>
    </row>
    <row r="5597" spans="1:8">
      <c r="A5597"/>
      <c r="B5597"/>
      <c r="C5597"/>
      <c r="D5597"/>
      <c r="E5597"/>
      <c r="F5597"/>
      <c r="G5597"/>
      <c r="H5597"/>
    </row>
    <row r="5598" spans="1:8">
      <c r="A5598"/>
      <c r="B5598"/>
      <c r="C5598"/>
      <c r="D5598"/>
      <c r="E5598"/>
      <c r="F5598"/>
      <c r="G5598"/>
      <c r="H5598"/>
    </row>
    <row r="5599" spans="1:8">
      <c r="A5599"/>
      <c r="B5599"/>
      <c r="C5599"/>
      <c r="D5599"/>
      <c r="E5599"/>
      <c r="F5599"/>
      <c r="G5599"/>
      <c r="H5599"/>
    </row>
    <row r="5600" spans="1:8">
      <c r="A5600"/>
      <c r="B5600"/>
      <c r="C5600"/>
      <c r="D5600"/>
      <c r="E5600"/>
      <c r="F5600"/>
      <c r="G5600"/>
      <c r="H5600"/>
    </row>
    <row r="5601" spans="1:8">
      <c r="A5601"/>
      <c r="B5601"/>
      <c r="C5601"/>
      <c r="D5601"/>
      <c r="E5601"/>
      <c r="F5601"/>
      <c r="G5601"/>
      <c r="H5601"/>
    </row>
    <row r="5602" spans="1:8">
      <c r="A5602"/>
      <c r="B5602"/>
      <c r="C5602"/>
      <c r="D5602"/>
      <c r="E5602"/>
      <c r="F5602"/>
      <c r="G5602"/>
      <c r="H5602"/>
    </row>
    <row r="5603" spans="1:8">
      <c r="A5603"/>
      <c r="B5603"/>
      <c r="C5603"/>
      <c r="D5603"/>
      <c r="E5603"/>
      <c r="F5603"/>
      <c r="G5603"/>
      <c r="H5603"/>
    </row>
    <row r="5604" spans="1:8">
      <c r="A5604"/>
      <c r="B5604"/>
      <c r="C5604"/>
      <c r="D5604"/>
      <c r="E5604"/>
      <c r="F5604"/>
      <c r="G5604"/>
      <c r="H5604"/>
    </row>
    <row r="5605" spans="1:8">
      <c r="A5605"/>
      <c r="B5605"/>
      <c r="C5605"/>
      <c r="D5605"/>
      <c r="E5605"/>
      <c r="F5605"/>
      <c r="G5605"/>
      <c r="H5605"/>
    </row>
    <row r="5606" spans="1:8">
      <c r="A5606"/>
      <c r="B5606"/>
      <c r="C5606"/>
      <c r="D5606"/>
      <c r="E5606"/>
      <c r="F5606"/>
      <c r="G5606"/>
      <c r="H5606"/>
    </row>
    <row r="5607" spans="1:8">
      <c r="A5607"/>
      <c r="B5607"/>
      <c r="C5607"/>
      <c r="D5607"/>
      <c r="E5607"/>
      <c r="F5607"/>
      <c r="G5607"/>
      <c r="H5607"/>
    </row>
    <row r="5608" spans="1:8">
      <c r="A5608"/>
      <c r="B5608"/>
      <c r="C5608"/>
      <c r="D5608"/>
      <c r="E5608"/>
      <c r="F5608"/>
      <c r="G5608"/>
      <c r="H5608"/>
    </row>
    <row r="5609" spans="1:8">
      <c r="A5609"/>
      <c r="B5609"/>
      <c r="C5609"/>
      <c r="D5609"/>
      <c r="E5609"/>
      <c r="F5609"/>
      <c r="G5609"/>
      <c r="H5609"/>
    </row>
    <row r="5610" spans="1:8">
      <c r="A5610"/>
      <c r="B5610"/>
      <c r="C5610"/>
      <c r="D5610"/>
      <c r="E5610"/>
      <c r="F5610"/>
      <c r="G5610"/>
      <c r="H5610"/>
    </row>
    <row r="5611" spans="1:8">
      <c r="A5611"/>
      <c r="B5611"/>
      <c r="C5611"/>
      <c r="D5611"/>
      <c r="E5611"/>
      <c r="F5611"/>
      <c r="G5611"/>
      <c r="H5611"/>
    </row>
    <row r="5612" spans="1:8">
      <c r="A5612"/>
      <c r="B5612"/>
      <c r="C5612"/>
      <c r="D5612"/>
      <c r="E5612"/>
      <c r="F5612"/>
      <c r="G5612"/>
      <c r="H5612"/>
    </row>
    <row r="5613" spans="1:8">
      <c r="A5613"/>
      <c r="B5613"/>
      <c r="C5613"/>
      <c r="D5613"/>
      <c r="E5613"/>
      <c r="F5613"/>
      <c r="G5613"/>
      <c r="H5613"/>
    </row>
    <row r="5614" spans="1:8">
      <c r="A5614"/>
      <c r="B5614"/>
      <c r="C5614"/>
      <c r="D5614"/>
      <c r="E5614"/>
      <c r="F5614"/>
      <c r="G5614"/>
      <c r="H5614"/>
    </row>
    <row r="5615" spans="1:8">
      <c r="A5615"/>
      <c r="B5615"/>
      <c r="C5615"/>
      <c r="D5615"/>
      <c r="E5615"/>
      <c r="F5615"/>
      <c r="G5615"/>
      <c r="H5615"/>
    </row>
    <row r="5616" spans="1:8">
      <c r="A5616"/>
      <c r="B5616"/>
      <c r="C5616"/>
      <c r="D5616"/>
      <c r="E5616"/>
      <c r="F5616"/>
      <c r="G5616"/>
      <c r="H5616"/>
    </row>
    <row r="5617" spans="1:8">
      <c r="A5617"/>
      <c r="B5617"/>
      <c r="C5617"/>
      <c r="D5617"/>
      <c r="E5617"/>
      <c r="F5617"/>
      <c r="G5617"/>
      <c r="H5617"/>
    </row>
    <row r="5618" spans="1:8">
      <c r="A5618"/>
      <c r="B5618"/>
      <c r="C5618"/>
      <c r="D5618"/>
      <c r="E5618"/>
      <c r="F5618"/>
      <c r="G5618"/>
      <c r="H5618"/>
    </row>
    <row r="5619" spans="1:8">
      <c r="A5619"/>
      <c r="B5619"/>
      <c r="C5619"/>
      <c r="D5619"/>
      <c r="E5619"/>
      <c r="F5619"/>
      <c r="G5619"/>
      <c r="H5619"/>
    </row>
    <row r="5620" spans="1:8">
      <c r="A5620"/>
      <c r="B5620"/>
      <c r="C5620"/>
      <c r="D5620"/>
      <c r="E5620"/>
      <c r="F5620"/>
      <c r="G5620"/>
      <c r="H5620"/>
    </row>
    <row r="5621" spans="1:8">
      <c r="A5621"/>
      <c r="B5621"/>
      <c r="C5621"/>
      <c r="D5621"/>
      <c r="E5621"/>
      <c r="F5621"/>
      <c r="G5621"/>
      <c r="H5621"/>
    </row>
    <row r="5622" spans="1:8">
      <c r="A5622"/>
      <c r="B5622"/>
      <c r="C5622"/>
      <c r="D5622"/>
      <c r="E5622"/>
      <c r="F5622"/>
      <c r="G5622"/>
      <c r="H5622"/>
    </row>
    <row r="5623" spans="1:8">
      <c r="A5623"/>
      <c r="B5623"/>
      <c r="C5623"/>
      <c r="D5623"/>
      <c r="E5623"/>
      <c r="F5623"/>
      <c r="G5623"/>
      <c r="H5623"/>
    </row>
    <row r="5624" spans="1:8">
      <c r="A5624"/>
      <c r="B5624"/>
      <c r="C5624"/>
      <c r="D5624"/>
      <c r="E5624"/>
      <c r="F5624"/>
      <c r="G5624"/>
      <c r="H5624"/>
    </row>
    <row r="5625" spans="1:8">
      <c r="A5625"/>
      <c r="B5625"/>
      <c r="C5625"/>
      <c r="D5625"/>
      <c r="E5625"/>
      <c r="F5625"/>
      <c r="G5625"/>
      <c r="H5625"/>
    </row>
    <row r="5626" spans="1:8">
      <c r="A5626"/>
      <c r="B5626"/>
      <c r="C5626"/>
      <c r="D5626"/>
      <c r="E5626"/>
      <c r="F5626"/>
      <c r="G5626"/>
      <c r="H5626"/>
    </row>
    <row r="5627" spans="1:8">
      <c r="A5627"/>
      <c r="B5627"/>
      <c r="C5627"/>
      <c r="D5627"/>
      <c r="E5627"/>
      <c r="F5627"/>
      <c r="G5627"/>
      <c r="H5627"/>
    </row>
    <row r="5628" spans="1:8">
      <c r="A5628"/>
      <c r="B5628"/>
      <c r="C5628"/>
      <c r="D5628"/>
      <c r="E5628"/>
      <c r="F5628"/>
      <c r="G5628"/>
      <c r="H5628"/>
    </row>
    <row r="5629" spans="1:8">
      <c r="A5629"/>
      <c r="B5629"/>
      <c r="C5629"/>
      <c r="D5629"/>
      <c r="E5629"/>
      <c r="F5629"/>
      <c r="G5629"/>
      <c r="H5629"/>
    </row>
    <row r="5630" spans="1:8">
      <c r="A5630"/>
      <c r="B5630"/>
      <c r="C5630"/>
      <c r="D5630"/>
      <c r="E5630"/>
      <c r="F5630"/>
      <c r="G5630"/>
      <c r="H5630"/>
    </row>
    <row r="5631" spans="1:8">
      <c r="A5631"/>
      <c r="B5631"/>
      <c r="C5631"/>
      <c r="D5631"/>
      <c r="E5631"/>
      <c r="F5631"/>
      <c r="G5631"/>
      <c r="H5631"/>
    </row>
    <row r="5632" spans="1:8">
      <c r="A5632"/>
      <c r="B5632"/>
      <c r="C5632"/>
      <c r="D5632"/>
      <c r="E5632"/>
      <c r="F5632"/>
      <c r="G5632"/>
      <c r="H5632"/>
    </row>
    <row r="5633" spans="1:8">
      <c r="A5633"/>
      <c r="B5633"/>
      <c r="C5633"/>
      <c r="D5633"/>
      <c r="E5633"/>
      <c r="F5633"/>
      <c r="G5633"/>
      <c r="H5633"/>
    </row>
    <row r="5634" spans="1:8">
      <c r="A5634"/>
      <c r="B5634"/>
      <c r="C5634"/>
      <c r="D5634"/>
      <c r="E5634"/>
      <c r="F5634"/>
      <c r="G5634"/>
      <c r="H5634"/>
    </row>
    <row r="5635" spans="1:8">
      <c r="A5635"/>
      <c r="B5635"/>
      <c r="C5635"/>
      <c r="D5635"/>
      <c r="E5635"/>
      <c r="F5635"/>
      <c r="G5635"/>
      <c r="H5635"/>
    </row>
    <row r="5636" spans="1:8">
      <c r="A5636"/>
      <c r="B5636"/>
      <c r="C5636"/>
      <c r="D5636"/>
      <c r="E5636"/>
      <c r="F5636"/>
      <c r="G5636"/>
      <c r="H5636"/>
    </row>
    <row r="5637" spans="1:8">
      <c r="A5637"/>
      <c r="B5637"/>
      <c r="C5637"/>
      <c r="D5637"/>
      <c r="E5637"/>
      <c r="F5637"/>
      <c r="G5637"/>
      <c r="H5637"/>
    </row>
    <row r="5638" spans="1:8">
      <c r="A5638"/>
      <c r="B5638"/>
      <c r="C5638"/>
      <c r="D5638"/>
      <c r="E5638"/>
      <c r="F5638"/>
      <c r="G5638"/>
      <c r="H5638"/>
    </row>
    <row r="5639" spans="1:8">
      <c r="A5639"/>
      <c r="B5639"/>
      <c r="C5639"/>
      <c r="D5639"/>
      <c r="E5639"/>
      <c r="F5639"/>
      <c r="G5639"/>
      <c r="H5639"/>
    </row>
    <row r="5640" spans="1:8">
      <c r="A5640"/>
      <c r="B5640"/>
      <c r="C5640"/>
      <c r="D5640"/>
      <c r="E5640"/>
      <c r="F5640"/>
      <c r="G5640"/>
      <c r="H5640"/>
    </row>
    <row r="5641" spans="1:8">
      <c r="A5641"/>
      <c r="B5641"/>
      <c r="C5641"/>
      <c r="D5641"/>
      <c r="E5641"/>
      <c r="F5641"/>
      <c r="G5641"/>
      <c r="H5641"/>
    </row>
    <row r="5642" spans="1:8">
      <c r="A5642"/>
      <c r="B5642"/>
      <c r="C5642"/>
      <c r="D5642"/>
      <c r="E5642"/>
      <c r="F5642"/>
      <c r="G5642"/>
      <c r="H5642"/>
    </row>
    <row r="5643" spans="1:8">
      <c r="A5643"/>
      <c r="B5643"/>
      <c r="C5643"/>
      <c r="D5643"/>
      <c r="E5643"/>
      <c r="F5643"/>
      <c r="G5643"/>
      <c r="H5643"/>
    </row>
    <row r="5644" spans="1:8">
      <c r="A5644"/>
      <c r="B5644"/>
      <c r="C5644"/>
      <c r="D5644"/>
      <c r="E5644"/>
      <c r="F5644"/>
      <c r="G5644"/>
      <c r="H5644"/>
    </row>
    <row r="5645" spans="1:8">
      <c r="A5645"/>
      <c r="B5645"/>
      <c r="C5645"/>
      <c r="D5645"/>
      <c r="E5645"/>
      <c r="F5645"/>
      <c r="G5645"/>
      <c r="H5645"/>
    </row>
    <row r="5646" spans="1:8">
      <c r="A5646"/>
      <c r="B5646"/>
      <c r="C5646"/>
      <c r="D5646"/>
      <c r="E5646"/>
      <c r="F5646"/>
      <c r="G5646"/>
      <c r="H5646"/>
    </row>
    <row r="5647" spans="1:8">
      <c r="A5647"/>
      <c r="B5647"/>
      <c r="C5647"/>
      <c r="D5647"/>
      <c r="E5647"/>
      <c r="F5647"/>
      <c r="G5647"/>
      <c r="H5647"/>
    </row>
    <row r="5648" spans="1:8">
      <c r="A5648"/>
      <c r="B5648"/>
      <c r="C5648"/>
      <c r="D5648"/>
      <c r="E5648"/>
      <c r="F5648"/>
      <c r="G5648"/>
      <c r="H5648"/>
    </row>
    <row r="5649" spans="1:8">
      <c r="A5649"/>
      <c r="B5649"/>
      <c r="C5649"/>
      <c r="D5649"/>
      <c r="E5649"/>
      <c r="F5649"/>
      <c r="G5649"/>
      <c r="H5649"/>
    </row>
    <row r="5650" spans="1:8">
      <c r="A5650"/>
      <c r="B5650"/>
      <c r="C5650"/>
      <c r="D5650"/>
      <c r="E5650"/>
      <c r="F5650"/>
      <c r="G5650"/>
      <c r="H5650"/>
    </row>
    <row r="5651" spans="1:8">
      <c r="A5651"/>
      <c r="B5651"/>
      <c r="C5651"/>
      <c r="D5651"/>
      <c r="E5651"/>
      <c r="F5651"/>
      <c r="G5651"/>
      <c r="H5651"/>
    </row>
    <row r="5652" spans="1:8">
      <c r="A5652"/>
      <c r="B5652"/>
      <c r="C5652"/>
      <c r="D5652"/>
      <c r="E5652"/>
      <c r="F5652"/>
      <c r="G5652"/>
      <c r="H5652"/>
    </row>
    <row r="5653" spans="1:8">
      <c r="A5653"/>
      <c r="B5653"/>
      <c r="C5653"/>
      <c r="D5653"/>
      <c r="E5653"/>
      <c r="F5653"/>
      <c r="G5653"/>
      <c r="H5653"/>
    </row>
    <row r="5654" spans="1:8">
      <c r="A5654"/>
      <c r="B5654"/>
      <c r="C5654"/>
      <c r="D5654"/>
      <c r="E5654"/>
      <c r="F5654"/>
      <c r="G5654"/>
      <c r="H5654"/>
    </row>
    <row r="5655" spans="1:8">
      <c r="A5655"/>
      <c r="B5655"/>
      <c r="C5655"/>
      <c r="D5655"/>
      <c r="E5655"/>
      <c r="F5655"/>
      <c r="G5655"/>
      <c r="H5655"/>
    </row>
    <row r="5656" spans="1:8">
      <c r="A5656"/>
      <c r="B5656"/>
      <c r="C5656"/>
      <c r="D5656"/>
      <c r="E5656"/>
      <c r="F5656"/>
      <c r="G5656"/>
      <c r="H5656"/>
    </row>
    <row r="5657" spans="1:8">
      <c r="A5657"/>
      <c r="B5657"/>
      <c r="C5657"/>
      <c r="D5657"/>
      <c r="E5657"/>
      <c r="F5657"/>
      <c r="G5657"/>
      <c r="H5657"/>
    </row>
    <row r="5658" spans="1:8">
      <c r="A5658"/>
      <c r="B5658"/>
      <c r="C5658"/>
      <c r="D5658"/>
      <c r="E5658"/>
      <c r="F5658"/>
      <c r="G5658"/>
      <c r="H5658"/>
    </row>
    <row r="5659" spans="1:8">
      <c r="A5659"/>
      <c r="B5659"/>
      <c r="C5659"/>
      <c r="D5659"/>
      <c r="E5659"/>
      <c r="F5659"/>
      <c r="G5659"/>
      <c r="H5659"/>
    </row>
    <row r="5660" spans="1:8">
      <c r="A5660"/>
      <c r="B5660"/>
      <c r="C5660"/>
      <c r="D5660"/>
      <c r="E5660"/>
      <c r="F5660"/>
      <c r="G5660"/>
      <c r="H5660"/>
    </row>
    <row r="5661" spans="1:8">
      <c r="A5661"/>
      <c r="B5661"/>
      <c r="C5661"/>
      <c r="D5661"/>
      <c r="E5661"/>
      <c r="F5661"/>
      <c r="G5661"/>
      <c r="H5661"/>
    </row>
    <row r="5662" spans="1:8">
      <c r="A5662"/>
      <c r="B5662"/>
      <c r="C5662"/>
      <c r="D5662"/>
      <c r="E5662"/>
      <c r="F5662"/>
      <c r="G5662"/>
      <c r="H5662"/>
    </row>
    <row r="5663" spans="1:8">
      <c r="A5663"/>
      <c r="B5663"/>
      <c r="C5663"/>
      <c r="D5663"/>
      <c r="E5663"/>
      <c r="F5663"/>
      <c r="G5663"/>
      <c r="H5663"/>
    </row>
    <row r="5664" spans="1:8">
      <c r="A5664"/>
      <c r="B5664"/>
      <c r="C5664"/>
      <c r="D5664"/>
      <c r="E5664"/>
      <c r="F5664"/>
      <c r="G5664"/>
      <c r="H5664"/>
    </row>
    <row r="5665" spans="1:8">
      <c r="A5665"/>
      <c r="B5665"/>
      <c r="C5665"/>
      <c r="D5665"/>
      <c r="E5665"/>
      <c r="F5665"/>
      <c r="G5665"/>
      <c r="H5665"/>
    </row>
    <row r="5666" spans="1:8">
      <c r="A5666"/>
      <c r="B5666"/>
      <c r="C5666"/>
      <c r="D5666"/>
      <c r="E5666"/>
      <c r="F5666"/>
      <c r="G5666"/>
      <c r="H5666"/>
    </row>
    <row r="5667" spans="1:8">
      <c r="A5667"/>
      <c r="B5667"/>
      <c r="C5667"/>
      <c r="D5667"/>
      <c r="E5667"/>
      <c r="F5667"/>
      <c r="G5667"/>
      <c r="H5667"/>
    </row>
    <row r="5668" spans="1:8">
      <c r="A5668"/>
      <c r="B5668"/>
      <c r="C5668"/>
      <c r="D5668"/>
      <c r="E5668"/>
      <c r="F5668"/>
      <c r="G5668"/>
      <c r="H5668"/>
    </row>
    <row r="5669" spans="1:8">
      <c r="A5669"/>
      <c r="B5669"/>
      <c r="C5669"/>
      <c r="D5669"/>
      <c r="E5669"/>
      <c r="F5669"/>
      <c r="G5669"/>
      <c r="H5669"/>
    </row>
    <row r="5670" spans="1:8">
      <c r="A5670"/>
      <c r="B5670"/>
      <c r="C5670"/>
      <c r="D5670"/>
      <c r="E5670"/>
      <c r="F5670"/>
      <c r="G5670"/>
      <c r="H5670"/>
    </row>
    <row r="5671" spans="1:8">
      <c r="A5671"/>
      <c r="B5671"/>
      <c r="C5671"/>
      <c r="D5671"/>
      <c r="E5671"/>
      <c r="F5671"/>
      <c r="G5671"/>
      <c r="H5671"/>
    </row>
    <row r="5672" spans="1:8">
      <c r="A5672"/>
      <c r="B5672"/>
      <c r="C5672"/>
      <c r="D5672"/>
      <c r="E5672"/>
      <c r="F5672"/>
      <c r="G5672"/>
      <c r="H5672"/>
    </row>
    <row r="5673" spans="1:8">
      <c r="A5673"/>
      <c r="B5673"/>
      <c r="C5673"/>
      <c r="D5673"/>
      <c r="E5673"/>
      <c r="F5673"/>
      <c r="G5673"/>
      <c r="H5673"/>
    </row>
    <row r="5674" spans="1:8">
      <c r="A5674"/>
      <c r="B5674"/>
      <c r="C5674"/>
      <c r="D5674"/>
      <c r="E5674"/>
      <c r="F5674"/>
      <c r="G5674"/>
      <c r="H5674"/>
    </row>
    <row r="5675" spans="1:8">
      <c r="A5675"/>
      <c r="B5675"/>
      <c r="C5675"/>
      <c r="D5675"/>
      <c r="E5675"/>
      <c r="F5675"/>
      <c r="G5675"/>
      <c r="H5675"/>
    </row>
    <row r="5676" spans="1:8">
      <c r="A5676"/>
      <c r="B5676"/>
      <c r="C5676"/>
      <c r="D5676"/>
      <c r="E5676"/>
      <c r="F5676"/>
      <c r="G5676"/>
      <c r="H5676"/>
    </row>
    <row r="5677" spans="1:8">
      <c r="A5677"/>
      <c r="B5677"/>
      <c r="C5677"/>
      <c r="D5677"/>
      <c r="E5677"/>
      <c r="F5677"/>
      <c r="G5677"/>
      <c r="H5677"/>
    </row>
    <row r="5678" spans="1:8">
      <c r="A5678"/>
      <c r="B5678"/>
      <c r="C5678"/>
      <c r="D5678"/>
      <c r="E5678"/>
      <c r="F5678"/>
      <c r="G5678"/>
      <c r="H5678"/>
    </row>
    <row r="5679" spans="1:8">
      <c r="A5679"/>
      <c r="B5679"/>
      <c r="C5679"/>
      <c r="D5679"/>
      <c r="E5679"/>
      <c r="F5679"/>
      <c r="G5679"/>
      <c r="H5679"/>
    </row>
    <row r="5680" spans="1:8">
      <c r="A5680"/>
      <c r="B5680"/>
      <c r="C5680"/>
      <c r="D5680"/>
      <c r="E5680"/>
      <c r="F5680"/>
      <c r="G5680"/>
      <c r="H5680"/>
    </row>
    <row r="5681" spans="1:8">
      <c r="A5681"/>
      <c r="B5681"/>
      <c r="C5681"/>
      <c r="D5681"/>
      <c r="E5681"/>
      <c r="F5681"/>
      <c r="G5681"/>
      <c r="H5681"/>
    </row>
    <row r="5682" spans="1:8">
      <c r="A5682"/>
      <c r="B5682"/>
      <c r="C5682"/>
      <c r="D5682"/>
      <c r="E5682"/>
      <c r="F5682"/>
      <c r="G5682"/>
      <c r="H5682"/>
    </row>
    <row r="5683" spans="1:8">
      <c r="A5683"/>
      <c r="B5683"/>
      <c r="C5683"/>
      <c r="D5683"/>
      <c r="E5683"/>
      <c r="F5683"/>
      <c r="G5683"/>
      <c r="H5683"/>
    </row>
    <row r="5684" spans="1:8">
      <c r="A5684"/>
      <c r="B5684"/>
      <c r="C5684"/>
      <c r="D5684"/>
      <c r="E5684"/>
      <c r="F5684"/>
      <c r="G5684"/>
      <c r="H5684"/>
    </row>
    <row r="5685" spans="1:8">
      <c r="A5685"/>
      <c r="B5685"/>
      <c r="C5685"/>
      <c r="D5685"/>
      <c r="E5685"/>
      <c r="F5685"/>
      <c r="G5685"/>
      <c r="H5685"/>
    </row>
    <row r="5686" spans="1:8">
      <c r="A5686"/>
      <c r="B5686"/>
      <c r="C5686"/>
      <c r="D5686"/>
      <c r="E5686"/>
      <c r="F5686"/>
      <c r="G5686"/>
      <c r="H5686"/>
    </row>
    <row r="5687" spans="1:8">
      <c r="A5687"/>
      <c r="B5687"/>
      <c r="C5687"/>
      <c r="D5687"/>
      <c r="E5687"/>
      <c r="F5687"/>
      <c r="G5687"/>
      <c r="H5687"/>
    </row>
    <row r="5688" spans="1:8">
      <c r="A5688"/>
      <c r="B5688"/>
      <c r="C5688"/>
      <c r="D5688"/>
      <c r="E5688"/>
      <c r="F5688"/>
      <c r="G5688"/>
      <c r="H5688"/>
    </row>
    <row r="5689" spans="1:8">
      <c r="A5689"/>
      <c r="B5689"/>
      <c r="C5689"/>
      <c r="D5689"/>
      <c r="E5689"/>
      <c r="F5689"/>
      <c r="G5689"/>
      <c r="H5689"/>
    </row>
    <row r="5690" spans="1:8">
      <c r="A5690"/>
      <c r="B5690"/>
      <c r="C5690"/>
      <c r="D5690"/>
      <c r="E5690"/>
      <c r="F5690"/>
      <c r="G5690"/>
      <c r="H5690"/>
    </row>
    <row r="5691" spans="1:8">
      <c r="A5691"/>
      <c r="B5691"/>
      <c r="C5691"/>
      <c r="D5691"/>
      <c r="E5691"/>
      <c r="F5691"/>
      <c r="G5691"/>
      <c r="H5691"/>
    </row>
    <row r="5692" spans="1:8">
      <c r="A5692"/>
      <c r="B5692"/>
      <c r="C5692"/>
      <c r="D5692"/>
      <c r="E5692"/>
      <c r="F5692"/>
      <c r="G5692"/>
      <c r="H5692"/>
    </row>
    <row r="5693" spans="1:8">
      <c r="A5693"/>
      <c r="B5693"/>
      <c r="C5693"/>
      <c r="D5693"/>
      <c r="E5693"/>
      <c r="F5693"/>
      <c r="G5693"/>
      <c r="H5693"/>
    </row>
    <row r="5694" spans="1:8">
      <c r="A5694"/>
      <c r="B5694"/>
      <c r="C5694"/>
      <c r="D5694"/>
      <c r="E5694"/>
      <c r="F5694"/>
      <c r="G5694"/>
      <c r="H5694"/>
    </row>
    <row r="5695" spans="1:8">
      <c r="A5695"/>
      <c r="B5695"/>
      <c r="C5695"/>
      <c r="D5695"/>
      <c r="E5695"/>
      <c r="F5695"/>
      <c r="G5695"/>
      <c r="H5695"/>
    </row>
    <row r="5696" spans="1:8">
      <c r="A5696"/>
      <c r="B5696"/>
      <c r="C5696"/>
      <c r="D5696"/>
      <c r="E5696"/>
      <c r="F5696"/>
      <c r="G5696"/>
      <c r="H5696"/>
    </row>
    <row r="5697" spans="1:8">
      <c r="A5697"/>
      <c r="B5697"/>
      <c r="C5697"/>
      <c r="D5697"/>
      <c r="E5697"/>
      <c r="F5697"/>
      <c r="G5697"/>
      <c r="H5697"/>
    </row>
    <row r="5698" spans="1:8">
      <c r="A5698"/>
      <c r="B5698"/>
      <c r="C5698"/>
      <c r="D5698"/>
      <c r="E5698"/>
      <c r="F5698"/>
      <c r="G5698"/>
      <c r="H5698"/>
    </row>
    <row r="5699" spans="1:8">
      <c r="A5699"/>
      <c r="B5699"/>
      <c r="C5699"/>
      <c r="D5699"/>
      <c r="E5699"/>
      <c r="F5699"/>
      <c r="G5699"/>
      <c r="H5699"/>
    </row>
    <row r="5700" spans="1:8">
      <c r="A5700"/>
      <c r="B5700"/>
      <c r="C5700"/>
      <c r="D5700"/>
      <c r="E5700"/>
      <c r="F5700"/>
      <c r="G5700"/>
      <c r="H5700"/>
    </row>
    <row r="5701" spans="1:8">
      <c r="A5701"/>
      <c r="B5701"/>
      <c r="C5701"/>
      <c r="D5701"/>
      <c r="E5701"/>
      <c r="F5701"/>
      <c r="G5701"/>
      <c r="H5701"/>
    </row>
    <row r="5702" spans="1:8">
      <c r="A5702"/>
      <c r="B5702"/>
      <c r="C5702"/>
      <c r="D5702"/>
      <c r="E5702"/>
      <c r="F5702"/>
      <c r="G5702"/>
      <c r="H5702"/>
    </row>
    <row r="5703" spans="1:8">
      <c r="A5703"/>
      <c r="B5703"/>
      <c r="C5703"/>
      <c r="D5703"/>
      <c r="E5703"/>
      <c r="F5703"/>
      <c r="G5703"/>
      <c r="H5703"/>
    </row>
    <row r="5704" spans="1:8">
      <c r="A5704"/>
      <c r="B5704"/>
      <c r="C5704"/>
      <c r="D5704"/>
      <c r="E5704"/>
      <c r="F5704"/>
      <c r="G5704"/>
      <c r="H5704"/>
    </row>
    <row r="5705" spans="1:8">
      <c r="A5705"/>
      <c r="B5705"/>
      <c r="C5705"/>
      <c r="D5705"/>
      <c r="E5705"/>
      <c r="F5705"/>
      <c r="G5705"/>
      <c r="H5705"/>
    </row>
    <row r="5706" spans="1:8">
      <c r="A5706"/>
      <c r="B5706"/>
      <c r="C5706"/>
      <c r="D5706"/>
      <c r="E5706"/>
      <c r="F5706"/>
      <c r="G5706"/>
      <c r="H5706"/>
    </row>
    <row r="5707" spans="1:8">
      <c r="A5707"/>
      <c r="B5707"/>
      <c r="C5707"/>
      <c r="D5707"/>
      <c r="E5707"/>
      <c r="F5707"/>
      <c r="G5707"/>
      <c r="H5707"/>
    </row>
    <row r="5708" spans="1:8">
      <c r="A5708"/>
      <c r="B5708"/>
      <c r="C5708"/>
      <c r="D5708"/>
      <c r="E5708"/>
      <c r="F5708"/>
      <c r="G5708"/>
      <c r="H5708"/>
    </row>
    <row r="5709" spans="1:8">
      <c r="A5709"/>
      <c r="B5709"/>
      <c r="C5709"/>
      <c r="D5709"/>
      <c r="E5709"/>
      <c r="F5709"/>
      <c r="G5709"/>
      <c r="H5709"/>
    </row>
    <row r="5710" spans="1:8">
      <c r="A5710"/>
      <c r="B5710"/>
      <c r="C5710"/>
      <c r="D5710"/>
      <c r="E5710"/>
      <c r="F5710"/>
      <c r="G5710"/>
      <c r="H5710"/>
    </row>
    <row r="5711" spans="1:8">
      <c r="A5711"/>
      <c r="B5711"/>
      <c r="C5711"/>
      <c r="D5711"/>
      <c r="E5711"/>
      <c r="F5711"/>
      <c r="G5711"/>
      <c r="H5711"/>
    </row>
    <row r="5712" spans="1:8">
      <c r="A5712"/>
      <c r="B5712"/>
      <c r="C5712"/>
      <c r="D5712"/>
      <c r="E5712"/>
      <c r="F5712"/>
      <c r="G5712"/>
      <c r="H5712"/>
    </row>
    <row r="5713" spans="1:8">
      <c r="A5713"/>
      <c r="B5713"/>
      <c r="C5713"/>
      <c r="D5713"/>
      <c r="E5713"/>
      <c r="F5713"/>
      <c r="G5713"/>
      <c r="H5713"/>
    </row>
    <row r="5714" spans="1:8">
      <c r="A5714"/>
      <c r="B5714"/>
      <c r="C5714"/>
      <c r="D5714"/>
      <c r="E5714"/>
      <c r="F5714"/>
      <c r="G5714"/>
      <c r="H5714"/>
    </row>
    <row r="5715" spans="1:8">
      <c r="A5715"/>
      <c r="B5715"/>
      <c r="C5715"/>
      <c r="D5715"/>
      <c r="E5715"/>
      <c r="F5715"/>
      <c r="G5715"/>
      <c r="H5715"/>
    </row>
    <row r="5716" spans="1:8">
      <c r="A5716"/>
      <c r="B5716"/>
      <c r="C5716"/>
      <c r="D5716"/>
      <c r="E5716"/>
      <c r="F5716"/>
      <c r="G5716"/>
      <c r="H5716"/>
    </row>
    <row r="5717" spans="1:8">
      <c r="A5717"/>
      <c r="B5717"/>
      <c r="C5717"/>
      <c r="D5717"/>
      <c r="E5717"/>
      <c r="F5717"/>
      <c r="G5717"/>
      <c r="H5717"/>
    </row>
    <row r="5718" spans="1:8">
      <c r="A5718"/>
      <c r="B5718"/>
      <c r="C5718"/>
      <c r="D5718"/>
      <c r="E5718"/>
      <c r="F5718"/>
      <c r="G5718"/>
      <c r="H5718"/>
    </row>
    <row r="5719" spans="1:8">
      <c r="A5719"/>
      <c r="B5719"/>
      <c r="C5719"/>
      <c r="D5719"/>
      <c r="E5719"/>
      <c r="F5719"/>
      <c r="G5719"/>
      <c r="H5719"/>
    </row>
    <row r="5720" spans="1:8">
      <c r="A5720"/>
      <c r="B5720"/>
      <c r="C5720"/>
      <c r="D5720"/>
      <c r="E5720"/>
      <c r="F5720"/>
      <c r="G5720"/>
      <c r="H5720"/>
    </row>
    <row r="5721" spans="1:8">
      <c r="A5721"/>
      <c r="B5721"/>
      <c r="C5721"/>
      <c r="D5721"/>
      <c r="E5721"/>
      <c r="F5721"/>
      <c r="G5721"/>
      <c r="H5721"/>
    </row>
    <row r="5722" spans="1:8">
      <c r="A5722"/>
      <c r="B5722"/>
      <c r="C5722"/>
      <c r="D5722"/>
      <c r="E5722"/>
      <c r="F5722"/>
      <c r="G5722"/>
      <c r="H5722"/>
    </row>
    <row r="5723" spans="1:8">
      <c r="A5723"/>
      <c r="B5723"/>
      <c r="C5723"/>
      <c r="D5723"/>
      <c r="E5723"/>
      <c r="F5723"/>
      <c r="G5723"/>
      <c r="H5723"/>
    </row>
    <row r="5724" spans="1:8">
      <c r="A5724"/>
      <c r="B5724"/>
      <c r="C5724"/>
      <c r="D5724"/>
      <c r="E5724"/>
      <c r="F5724"/>
      <c r="G5724"/>
      <c r="H5724"/>
    </row>
    <row r="5725" spans="1:8">
      <c r="A5725"/>
      <c r="B5725"/>
      <c r="C5725"/>
      <c r="D5725"/>
      <c r="E5725"/>
      <c r="F5725"/>
      <c r="G5725"/>
      <c r="H5725"/>
    </row>
    <row r="5726" spans="1:8">
      <c r="A5726"/>
      <c r="B5726"/>
      <c r="C5726"/>
      <c r="D5726"/>
      <c r="E5726"/>
      <c r="F5726"/>
      <c r="G5726"/>
      <c r="H5726"/>
    </row>
    <row r="5727" spans="1:8">
      <c r="A5727"/>
      <c r="B5727"/>
      <c r="C5727"/>
      <c r="D5727"/>
      <c r="E5727"/>
      <c r="F5727"/>
      <c r="G5727"/>
      <c r="H5727"/>
    </row>
    <row r="5728" spans="1:8">
      <c r="A5728"/>
      <c r="B5728"/>
      <c r="C5728"/>
      <c r="D5728"/>
      <c r="E5728"/>
      <c r="F5728"/>
      <c r="G5728"/>
      <c r="H5728"/>
    </row>
    <row r="5729" spans="1:8">
      <c r="A5729"/>
      <c r="B5729"/>
      <c r="C5729"/>
      <c r="D5729"/>
      <c r="E5729"/>
      <c r="F5729"/>
      <c r="G5729"/>
      <c r="H5729"/>
    </row>
    <row r="5730" spans="1:8">
      <c r="A5730"/>
      <c r="B5730"/>
      <c r="C5730"/>
      <c r="D5730"/>
      <c r="E5730"/>
      <c r="F5730"/>
      <c r="G5730"/>
      <c r="H5730"/>
    </row>
    <row r="5731" spans="1:8">
      <c r="A5731"/>
      <c r="B5731"/>
      <c r="C5731"/>
      <c r="D5731"/>
      <c r="E5731"/>
      <c r="F5731"/>
      <c r="G5731"/>
      <c r="H5731"/>
    </row>
    <row r="5732" spans="1:8">
      <c r="A5732"/>
      <c r="B5732"/>
      <c r="C5732"/>
      <c r="D5732"/>
      <c r="E5732"/>
      <c r="F5732"/>
      <c r="G5732"/>
      <c r="H5732"/>
    </row>
    <row r="5733" spans="1:8">
      <c r="A5733"/>
      <c r="B5733"/>
      <c r="C5733"/>
      <c r="D5733"/>
      <c r="E5733"/>
      <c r="F5733"/>
      <c r="G5733"/>
      <c r="H5733"/>
    </row>
    <row r="5734" spans="1:8">
      <c r="A5734"/>
      <c r="B5734"/>
      <c r="C5734"/>
      <c r="D5734"/>
      <c r="E5734"/>
      <c r="F5734"/>
      <c r="G5734"/>
      <c r="H5734"/>
    </row>
    <row r="5735" spans="1:8">
      <c r="A5735"/>
      <c r="B5735"/>
      <c r="C5735"/>
      <c r="D5735"/>
      <c r="E5735"/>
      <c r="F5735"/>
      <c r="G5735"/>
      <c r="H5735"/>
    </row>
    <row r="5736" spans="1:8">
      <c r="A5736"/>
      <c r="B5736"/>
      <c r="C5736"/>
      <c r="D5736"/>
      <c r="E5736"/>
      <c r="F5736"/>
      <c r="G5736"/>
      <c r="H5736"/>
    </row>
    <row r="5737" spans="1:8">
      <c r="A5737"/>
      <c r="B5737"/>
      <c r="C5737"/>
      <c r="D5737"/>
      <c r="E5737"/>
      <c r="F5737"/>
      <c r="G5737"/>
      <c r="H5737"/>
    </row>
    <row r="5738" spans="1:8">
      <c r="A5738"/>
      <c r="B5738"/>
      <c r="C5738"/>
      <c r="D5738"/>
      <c r="E5738"/>
      <c r="F5738"/>
      <c r="G5738"/>
      <c r="H5738"/>
    </row>
    <row r="5739" spans="1:8">
      <c r="A5739"/>
      <c r="B5739"/>
      <c r="C5739"/>
      <c r="D5739"/>
      <c r="E5739"/>
      <c r="F5739"/>
      <c r="G5739"/>
      <c r="H5739"/>
    </row>
    <row r="5740" spans="1:8">
      <c r="A5740"/>
      <c r="B5740"/>
      <c r="C5740"/>
      <c r="D5740"/>
      <c r="E5740"/>
      <c r="F5740"/>
      <c r="G5740"/>
      <c r="H5740"/>
    </row>
    <row r="5741" spans="1:8">
      <c r="A5741"/>
      <c r="B5741"/>
      <c r="C5741"/>
      <c r="D5741"/>
      <c r="E5741"/>
      <c r="F5741"/>
      <c r="G5741"/>
      <c r="H5741"/>
    </row>
    <row r="5742" spans="1:8">
      <c r="A5742"/>
      <c r="B5742"/>
      <c r="C5742"/>
      <c r="D5742"/>
      <c r="E5742"/>
      <c r="F5742"/>
      <c r="G5742"/>
      <c r="H5742"/>
    </row>
    <row r="5743" spans="1:8">
      <c r="A5743"/>
      <c r="B5743"/>
      <c r="C5743"/>
      <c r="D5743"/>
      <c r="E5743"/>
      <c r="F5743"/>
      <c r="G5743"/>
      <c r="H5743"/>
    </row>
    <row r="5744" spans="1:8">
      <c r="A5744"/>
      <c r="B5744"/>
      <c r="C5744"/>
      <c r="D5744"/>
      <c r="E5744"/>
      <c r="F5744"/>
      <c r="G5744"/>
      <c r="H5744"/>
    </row>
    <row r="5745" spans="1:8">
      <c r="A5745"/>
      <c r="B5745"/>
      <c r="C5745"/>
      <c r="D5745"/>
      <c r="E5745"/>
      <c r="F5745"/>
      <c r="G5745"/>
      <c r="H5745"/>
    </row>
    <row r="5746" spans="1:8">
      <c r="A5746"/>
      <c r="B5746"/>
      <c r="C5746"/>
      <c r="D5746"/>
      <c r="E5746"/>
      <c r="F5746"/>
      <c r="G5746"/>
      <c r="H5746"/>
    </row>
    <row r="5747" spans="1:8">
      <c r="A5747"/>
      <c r="B5747"/>
      <c r="C5747"/>
      <c r="D5747"/>
      <c r="E5747"/>
      <c r="F5747"/>
      <c r="G5747"/>
      <c r="H5747"/>
    </row>
    <row r="5748" spans="1:8">
      <c r="A5748"/>
      <c r="B5748"/>
      <c r="C5748"/>
      <c r="D5748"/>
      <c r="E5748"/>
      <c r="F5748"/>
      <c r="G5748"/>
      <c r="H5748"/>
    </row>
    <row r="5749" spans="1:8">
      <c r="A5749"/>
      <c r="B5749"/>
      <c r="C5749"/>
      <c r="D5749"/>
      <c r="E5749"/>
      <c r="F5749"/>
      <c r="G5749"/>
      <c r="H5749"/>
    </row>
    <row r="5750" spans="1:8">
      <c r="A5750"/>
      <c r="B5750"/>
      <c r="C5750"/>
      <c r="D5750"/>
      <c r="E5750"/>
      <c r="F5750"/>
      <c r="G5750"/>
      <c r="H5750"/>
    </row>
    <row r="5751" spans="1:8">
      <c r="A5751"/>
      <c r="B5751"/>
      <c r="C5751"/>
      <c r="D5751"/>
      <c r="E5751"/>
      <c r="F5751"/>
      <c r="G5751"/>
      <c r="H5751"/>
    </row>
    <row r="5752" spans="1:8">
      <c r="A5752"/>
      <c r="B5752"/>
      <c r="C5752"/>
      <c r="D5752"/>
      <c r="E5752"/>
      <c r="F5752"/>
      <c r="G5752"/>
      <c r="H5752"/>
    </row>
    <row r="5753" spans="1:8">
      <c r="A5753"/>
      <c r="B5753"/>
      <c r="C5753"/>
      <c r="D5753"/>
      <c r="E5753"/>
      <c r="F5753"/>
      <c r="G5753"/>
      <c r="H5753"/>
    </row>
    <row r="5754" spans="1:8">
      <c r="A5754"/>
      <c r="B5754"/>
      <c r="C5754"/>
      <c r="D5754"/>
      <c r="E5754"/>
      <c r="F5754"/>
      <c r="G5754"/>
      <c r="H5754"/>
    </row>
    <row r="5755" spans="1:8">
      <c r="A5755"/>
      <c r="B5755"/>
      <c r="C5755"/>
      <c r="D5755"/>
      <c r="E5755"/>
      <c r="F5755"/>
      <c r="G5755"/>
      <c r="H5755"/>
    </row>
    <row r="5756" spans="1:8">
      <c r="A5756"/>
      <c r="B5756"/>
      <c r="C5756"/>
      <c r="D5756"/>
      <c r="E5756"/>
      <c r="F5756"/>
      <c r="G5756"/>
      <c r="H5756"/>
    </row>
    <row r="5757" spans="1:8">
      <c r="A5757"/>
      <c r="B5757"/>
      <c r="C5757"/>
      <c r="D5757"/>
      <c r="E5757"/>
      <c r="F5757"/>
      <c r="G5757"/>
      <c r="H5757"/>
    </row>
    <row r="5758" spans="1:8">
      <c r="A5758"/>
      <c r="B5758"/>
      <c r="C5758"/>
      <c r="D5758"/>
      <c r="E5758"/>
      <c r="F5758"/>
      <c r="G5758"/>
      <c r="H5758"/>
    </row>
    <row r="5759" spans="1:8">
      <c r="A5759"/>
      <c r="B5759"/>
      <c r="C5759"/>
      <c r="D5759"/>
      <c r="E5759"/>
      <c r="F5759"/>
      <c r="G5759"/>
      <c r="H5759"/>
    </row>
    <row r="5760" spans="1:8">
      <c r="A5760"/>
      <c r="B5760"/>
      <c r="C5760"/>
      <c r="D5760"/>
      <c r="E5760"/>
      <c r="F5760"/>
      <c r="G5760"/>
      <c r="H5760"/>
    </row>
    <row r="5761" spans="1:8">
      <c r="A5761"/>
      <c r="B5761"/>
      <c r="C5761"/>
      <c r="D5761"/>
      <c r="E5761"/>
      <c r="F5761"/>
      <c r="G5761"/>
      <c r="H5761"/>
    </row>
    <row r="5762" spans="1:8">
      <c r="A5762"/>
      <c r="B5762"/>
      <c r="C5762"/>
      <c r="D5762"/>
      <c r="E5762"/>
      <c r="F5762"/>
      <c r="G5762"/>
      <c r="H5762"/>
    </row>
    <row r="5763" spans="1:8">
      <c r="A5763"/>
      <c r="B5763"/>
      <c r="C5763"/>
      <c r="D5763"/>
      <c r="E5763"/>
      <c r="F5763"/>
      <c r="G5763"/>
      <c r="H5763"/>
    </row>
    <row r="5764" spans="1:8">
      <c r="A5764"/>
      <c r="B5764"/>
      <c r="C5764"/>
      <c r="D5764"/>
      <c r="E5764"/>
      <c r="F5764"/>
      <c r="G5764"/>
      <c r="H5764"/>
    </row>
    <row r="5765" spans="1:8">
      <c r="A5765"/>
      <c r="B5765"/>
      <c r="C5765"/>
      <c r="D5765"/>
      <c r="E5765"/>
      <c r="F5765"/>
      <c r="G5765"/>
      <c r="H5765"/>
    </row>
    <row r="5766" spans="1:8">
      <c r="A5766"/>
      <c r="B5766"/>
      <c r="C5766"/>
      <c r="D5766"/>
      <c r="E5766"/>
      <c r="F5766"/>
      <c r="G5766"/>
      <c r="H5766"/>
    </row>
    <row r="5767" spans="1:8">
      <c r="A5767"/>
      <c r="B5767"/>
      <c r="C5767"/>
      <c r="D5767"/>
      <c r="E5767"/>
      <c r="F5767"/>
      <c r="G5767"/>
      <c r="H5767"/>
    </row>
    <row r="5768" spans="1:8">
      <c r="A5768"/>
      <c r="B5768"/>
      <c r="C5768"/>
      <c r="D5768"/>
      <c r="E5768"/>
      <c r="F5768"/>
      <c r="G5768"/>
      <c r="H5768"/>
    </row>
    <row r="5769" spans="1:8">
      <c r="A5769"/>
      <c r="B5769"/>
      <c r="C5769"/>
      <c r="D5769"/>
      <c r="E5769"/>
      <c r="F5769"/>
      <c r="G5769"/>
      <c r="H5769"/>
    </row>
    <row r="5770" spans="1:8">
      <c r="A5770"/>
      <c r="B5770"/>
      <c r="C5770"/>
      <c r="D5770"/>
      <c r="E5770"/>
      <c r="F5770"/>
      <c r="G5770"/>
      <c r="H5770"/>
    </row>
    <row r="5771" spans="1:8">
      <c r="A5771"/>
      <c r="B5771"/>
      <c r="C5771"/>
      <c r="D5771"/>
      <c r="E5771"/>
      <c r="F5771"/>
      <c r="G5771"/>
      <c r="H5771"/>
    </row>
    <row r="5772" spans="1:8">
      <c r="A5772"/>
      <c r="B5772"/>
      <c r="C5772"/>
      <c r="D5772"/>
      <c r="E5772"/>
      <c r="F5772"/>
      <c r="G5772"/>
      <c r="H5772"/>
    </row>
    <row r="5773" spans="1:8">
      <c r="A5773"/>
      <c r="B5773"/>
      <c r="C5773"/>
      <c r="D5773"/>
      <c r="E5773"/>
      <c r="F5773"/>
      <c r="G5773"/>
      <c r="H5773"/>
    </row>
    <row r="5774" spans="1:8">
      <c r="A5774"/>
      <c r="B5774"/>
      <c r="C5774"/>
      <c r="D5774"/>
      <c r="E5774"/>
      <c r="F5774"/>
      <c r="G5774"/>
      <c r="H5774"/>
    </row>
    <row r="5775" spans="1:8">
      <c r="A5775"/>
      <c r="B5775"/>
      <c r="C5775"/>
      <c r="D5775"/>
      <c r="E5775"/>
      <c r="F5775"/>
      <c r="G5775"/>
      <c r="H5775"/>
    </row>
    <row r="5776" spans="1:8">
      <c r="A5776"/>
      <c r="B5776"/>
      <c r="C5776"/>
      <c r="D5776"/>
      <c r="E5776"/>
      <c r="F5776"/>
      <c r="G5776"/>
      <c r="H5776"/>
    </row>
    <row r="5777" spans="1:8">
      <c r="A5777"/>
      <c r="B5777"/>
      <c r="C5777"/>
      <c r="D5777"/>
      <c r="E5777"/>
      <c r="F5777"/>
      <c r="G5777"/>
      <c r="H5777"/>
    </row>
    <row r="5778" spans="1:8">
      <c r="A5778"/>
      <c r="B5778"/>
      <c r="C5778"/>
      <c r="D5778"/>
      <c r="E5778"/>
      <c r="F5778"/>
      <c r="G5778"/>
      <c r="H5778"/>
    </row>
    <row r="5779" spans="1:8">
      <c r="A5779"/>
      <c r="B5779"/>
      <c r="C5779"/>
      <c r="D5779"/>
      <c r="E5779"/>
      <c r="F5779"/>
      <c r="G5779"/>
      <c r="H5779"/>
    </row>
    <row r="5780" spans="1:8">
      <c r="A5780"/>
      <c r="B5780"/>
      <c r="C5780"/>
      <c r="D5780"/>
      <c r="E5780"/>
      <c r="F5780"/>
      <c r="G5780"/>
      <c r="H5780"/>
    </row>
    <row r="5781" spans="1:8">
      <c r="A5781"/>
      <c r="B5781"/>
      <c r="C5781"/>
      <c r="D5781"/>
      <c r="E5781"/>
      <c r="F5781"/>
      <c r="G5781"/>
      <c r="H5781"/>
    </row>
    <row r="5782" spans="1:8">
      <c r="A5782"/>
      <c r="B5782"/>
      <c r="C5782"/>
      <c r="D5782"/>
      <c r="E5782"/>
      <c r="F5782"/>
      <c r="G5782"/>
      <c r="H5782"/>
    </row>
    <row r="5783" spans="1:8">
      <c r="A5783"/>
      <c r="B5783"/>
      <c r="C5783"/>
      <c r="D5783"/>
      <c r="E5783"/>
      <c r="F5783"/>
      <c r="G5783"/>
      <c r="H5783"/>
    </row>
    <row r="5784" spans="1:8">
      <c r="A5784"/>
      <c r="B5784"/>
      <c r="C5784"/>
      <c r="D5784"/>
      <c r="E5784"/>
      <c r="F5784"/>
      <c r="G5784"/>
      <c r="H5784"/>
    </row>
    <row r="5785" spans="1:8">
      <c r="A5785"/>
      <c r="B5785"/>
      <c r="C5785"/>
      <c r="D5785"/>
      <c r="E5785"/>
      <c r="F5785"/>
      <c r="G5785"/>
      <c r="H5785"/>
    </row>
    <row r="5786" spans="1:8">
      <c r="A5786"/>
      <c r="B5786"/>
      <c r="C5786"/>
      <c r="D5786"/>
      <c r="E5786"/>
      <c r="F5786"/>
      <c r="G5786"/>
      <c r="H5786"/>
    </row>
    <row r="5787" spans="1:8">
      <c r="A5787"/>
      <c r="B5787"/>
      <c r="C5787"/>
      <c r="D5787"/>
      <c r="E5787"/>
      <c r="F5787"/>
      <c r="G5787"/>
      <c r="H5787"/>
    </row>
    <row r="5788" spans="1:8">
      <c r="A5788"/>
      <c r="B5788"/>
      <c r="C5788"/>
      <c r="D5788"/>
      <c r="E5788"/>
      <c r="F5788"/>
      <c r="G5788"/>
      <c r="H5788"/>
    </row>
    <row r="5789" spans="1:8">
      <c r="A5789"/>
      <c r="B5789"/>
      <c r="C5789"/>
      <c r="D5789"/>
      <c r="E5789"/>
      <c r="F5789"/>
      <c r="G5789"/>
      <c r="H5789"/>
    </row>
    <row r="5790" spans="1:8">
      <c r="A5790"/>
      <c r="B5790"/>
      <c r="C5790"/>
      <c r="D5790"/>
      <c r="E5790"/>
      <c r="F5790"/>
      <c r="G5790"/>
      <c r="H5790"/>
    </row>
    <row r="5791" spans="1:8">
      <c r="A5791"/>
      <c r="B5791"/>
      <c r="C5791"/>
      <c r="D5791"/>
      <c r="E5791"/>
      <c r="F5791"/>
      <c r="G5791"/>
      <c r="H5791"/>
    </row>
    <row r="5792" spans="1:8">
      <c r="A5792"/>
      <c r="B5792"/>
      <c r="C5792"/>
      <c r="D5792"/>
      <c r="E5792"/>
      <c r="F5792"/>
      <c r="G5792"/>
      <c r="H5792"/>
    </row>
    <row r="5793" spans="1:8">
      <c r="A5793"/>
      <c r="B5793"/>
      <c r="C5793"/>
      <c r="D5793"/>
      <c r="E5793"/>
      <c r="F5793"/>
      <c r="G5793"/>
      <c r="H5793"/>
    </row>
    <row r="5794" spans="1:8">
      <c r="A5794"/>
      <c r="B5794"/>
      <c r="C5794"/>
      <c r="D5794"/>
      <c r="E5794"/>
      <c r="F5794"/>
      <c r="G5794"/>
      <c r="H5794"/>
    </row>
    <row r="5795" spans="1:8">
      <c r="A5795"/>
      <c r="B5795"/>
      <c r="C5795"/>
      <c r="D5795"/>
      <c r="E5795"/>
      <c r="F5795"/>
      <c r="G5795"/>
      <c r="H5795"/>
    </row>
    <row r="5796" spans="1:8">
      <c r="A5796"/>
      <c r="B5796"/>
      <c r="C5796"/>
      <c r="D5796"/>
      <c r="E5796"/>
      <c r="F5796"/>
      <c r="G5796"/>
      <c r="H5796"/>
    </row>
    <row r="5797" spans="1:8">
      <c r="A5797"/>
      <c r="B5797"/>
      <c r="C5797"/>
      <c r="D5797"/>
      <c r="E5797"/>
      <c r="F5797"/>
      <c r="G5797"/>
      <c r="H5797"/>
    </row>
    <row r="5798" spans="1:8">
      <c r="A5798"/>
      <c r="B5798"/>
      <c r="C5798"/>
      <c r="D5798"/>
      <c r="E5798"/>
      <c r="F5798"/>
      <c r="G5798"/>
      <c r="H5798"/>
    </row>
    <row r="5799" spans="1:8">
      <c r="A5799"/>
      <c r="B5799"/>
      <c r="C5799"/>
      <c r="D5799"/>
      <c r="E5799"/>
      <c r="F5799"/>
      <c r="G5799"/>
      <c r="H5799"/>
    </row>
    <row r="5800" spans="1:8">
      <c r="A5800"/>
      <c r="B5800"/>
      <c r="C5800"/>
      <c r="D5800"/>
      <c r="E5800"/>
      <c r="F5800"/>
      <c r="G5800"/>
      <c r="H5800"/>
    </row>
    <row r="5801" spans="1:8">
      <c r="A5801"/>
      <c r="B5801"/>
      <c r="C5801"/>
      <c r="D5801"/>
      <c r="E5801"/>
      <c r="F5801"/>
      <c r="G5801"/>
      <c r="H5801"/>
    </row>
    <row r="5802" spans="1:8">
      <c r="A5802"/>
      <c r="B5802"/>
      <c r="C5802"/>
      <c r="D5802"/>
      <c r="E5802"/>
      <c r="F5802"/>
      <c r="G5802"/>
      <c r="H5802"/>
    </row>
    <row r="5803" spans="1:8">
      <c r="A5803"/>
      <c r="B5803"/>
      <c r="C5803"/>
      <c r="D5803"/>
      <c r="E5803"/>
      <c r="F5803"/>
      <c r="G5803"/>
      <c r="H5803"/>
    </row>
    <row r="5804" spans="1:8">
      <c r="A5804"/>
      <c r="B5804"/>
      <c r="C5804"/>
      <c r="D5804"/>
      <c r="E5804"/>
      <c r="F5804"/>
      <c r="G5804"/>
      <c r="H5804"/>
    </row>
    <row r="5805" spans="1:8">
      <c r="A5805"/>
      <c r="B5805"/>
      <c r="C5805"/>
      <c r="D5805"/>
      <c r="E5805"/>
      <c r="F5805"/>
      <c r="G5805"/>
      <c r="H5805"/>
    </row>
    <row r="5806" spans="1:8">
      <c r="A5806"/>
      <c r="B5806"/>
      <c r="C5806"/>
      <c r="D5806"/>
      <c r="E5806"/>
      <c r="F5806"/>
      <c r="G5806"/>
      <c r="H5806"/>
    </row>
    <row r="5807" spans="1:8">
      <c r="A5807"/>
      <c r="B5807"/>
      <c r="C5807"/>
      <c r="D5807"/>
      <c r="E5807"/>
      <c r="F5807"/>
      <c r="G5807"/>
      <c r="H5807"/>
    </row>
    <row r="5808" spans="1:8">
      <c r="A5808"/>
      <c r="B5808"/>
      <c r="C5808"/>
      <c r="D5808"/>
      <c r="E5808"/>
      <c r="F5808"/>
      <c r="G5808"/>
      <c r="H5808"/>
    </row>
    <row r="5809" spans="1:8">
      <c r="A5809"/>
      <c r="B5809"/>
      <c r="C5809"/>
      <c r="D5809"/>
      <c r="E5809"/>
      <c r="F5809"/>
      <c r="G5809"/>
      <c r="H5809"/>
    </row>
    <row r="5810" spans="1:8">
      <c r="A5810"/>
      <c r="B5810"/>
      <c r="C5810"/>
      <c r="D5810"/>
      <c r="E5810"/>
      <c r="F5810"/>
      <c r="G5810"/>
      <c r="H5810"/>
    </row>
    <row r="5811" spans="1:8">
      <c r="A5811"/>
      <c r="B5811"/>
      <c r="C5811"/>
      <c r="D5811"/>
      <c r="E5811"/>
      <c r="F5811"/>
      <c r="G5811"/>
      <c r="H5811"/>
    </row>
    <row r="5812" spans="1:8">
      <c r="A5812"/>
      <c r="B5812"/>
      <c r="C5812"/>
      <c r="D5812"/>
      <c r="E5812"/>
      <c r="F5812"/>
      <c r="G5812"/>
      <c r="H5812"/>
    </row>
    <row r="5813" spans="1:8">
      <c r="A5813"/>
      <c r="B5813"/>
      <c r="C5813"/>
      <c r="D5813"/>
      <c r="E5813"/>
      <c r="F5813"/>
      <c r="G5813"/>
      <c r="H5813"/>
    </row>
    <row r="5814" spans="1:8">
      <c r="A5814"/>
      <c r="B5814"/>
      <c r="C5814"/>
      <c r="D5814"/>
      <c r="E5814"/>
      <c r="F5814"/>
      <c r="G5814"/>
      <c r="H5814"/>
    </row>
    <row r="5815" spans="1:8">
      <c r="A5815"/>
      <c r="B5815"/>
      <c r="C5815"/>
      <c r="D5815"/>
      <c r="E5815"/>
      <c r="F5815"/>
      <c r="G5815"/>
      <c r="H5815"/>
    </row>
    <row r="5816" spans="1:8">
      <c r="A5816"/>
      <c r="B5816"/>
      <c r="C5816"/>
      <c r="D5816"/>
      <c r="E5816"/>
      <c r="F5816"/>
      <c r="G5816"/>
      <c r="H5816"/>
    </row>
    <row r="5817" spans="1:8">
      <c r="A5817"/>
      <c r="B5817"/>
      <c r="C5817"/>
      <c r="D5817"/>
      <c r="E5817"/>
      <c r="F5817"/>
      <c r="G5817"/>
      <c r="H5817"/>
    </row>
    <row r="5818" spans="1:8">
      <c r="A5818"/>
      <c r="B5818"/>
      <c r="C5818"/>
      <c r="D5818"/>
      <c r="E5818"/>
      <c r="F5818"/>
      <c r="G5818"/>
      <c r="H5818"/>
    </row>
    <row r="5819" spans="1:8">
      <c r="A5819"/>
      <c r="B5819"/>
      <c r="C5819"/>
      <c r="D5819"/>
      <c r="E5819"/>
      <c r="F5819"/>
      <c r="G5819"/>
      <c r="H5819"/>
    </row>
    <row r="5820" spans="1:8">
      <c r="A5820"/>
      <c r="B5820"/>
      <c r="C5820"/>
      <c r="D5820"/>
      <c r="E5820"/>
      <c r="F5820"/>
      <c r="G5820"/>
      <c r="H5820"/>
    </row>
    <row r="5821" spans="1:8">
      <c r="A5821"/>
      <c r="B5821"/>
      <c r="C5821"/>
      <c r="D5821"/>
      <c r="E5821"/>
      <c r="F5821"/>
      <c r="G5821"/>
      <c r="H5821"/>
    </row>
    <row r="5822" spans="1:8">
      <c r="A5822"/>
      <c r="B5822"/>
      <c r="C5822"/>
      <c r="D5822"/>
      <c r="E5822"/>
      <c r="F5822"/>
      <c r="G5822"/>
      <c r="H5822"/>
    </row>
    <row r="5823" spans="1:8">
      <c r="A5823"/>
      <c r="B5823"/>
      <c r="C5823"/>
      <c r="D5823"/>
      <c r="E5823"/>
      <c r="F5823"/>
      <c r="G5823"/>
      <c r="H5823"/>
    </row>
    <row r="5824" spans="1:8">
      <c r="A5824"/>
      <c r="B5824"/>
      <c r="C5824"/>
      <c r="D5824"/>
      <c r="E5824"/>
      <c r="F5824"/>
      <c r="G5824"/>
      <c r="H5824"/>
    </row>
    <row r="5825" spans="1:8">
      <c r="A5825"/>
      <c r="B5825"/>
      <c r="C5825"/>
      <c r="D5825"/>
      <c r="E5825"/>
      <c r="F5825"/>
      <c r="G5825"/>
      <c r="H5825"/>
    </row>
    <row r="5826" spans="1:8">
      <c r="A5826"/>
      <c r="B5826"/>
      <c r="C5826"/>
      <c r="D5826"/>
      <c r="E5826"/>
      <c r="F5826"/>
      <c r="G5826"/>
      <c r="H5826"/>
    </row>
    <row r="5827" spans="1:8">
      <c r="A5827"/>
      <c r="B5827"/>
      <c r="C5827"/>
      <c r="D5827"/>
      <c r="E5827"/>
      <c r="F5827"/>
      <c r="G5827"/>
      <c r="H5827"/>
    </row>
    <row r="5828" spans="1:8">
      <c r="A5828"/>
      <c r="B5828"/>
      <c r="C5828"/>
      <c r="D5828"/>
      <c r="E5828"/>
      <c r="F5828"/>
      <c r="G5828"/>
      <c r="H5828"/>
    </row>
    <row r="5829" spans="1:8">
      <c r="A5829"/>
      <c r="B5829"/>
      <c r="C5829"/>
      <c r="D5829"/>
      <c r="E5829"/>
      <c r="F5829"/>
      <c r="G5829"/>
      <c r="H5829"/>
    </row>
    <row r="5830" spans="1:8">
      <c r="A5830"/>
      <c r="B5830"/>
      <c r="C5830"/>
      <c r="D5830"/>
      <c r="E5830"/>
      <c r="F5830"/>
      <c r="G5830"/>
      <c r="H5830"/>
    </row>
    <row r="5831" spans="1:8">
      <c r="A5831"/>
      <c r="B5831"/>
      <c r="C5831"/>
      <c r="D5831"/>
      <c r="E5831"/>
      <c r="F5831"/>
      <c r="G5831"/>
      <c r="H5831"/>
    </row>
    <row r="5832" spans="1:8">
      <c r="A5832"/>
      <c r="B5832"/>
      <c r="C5832"/>
      <c r="D5832"/>
      <c r="E5832"/>
      <c r="F5832"/>
      <c r="G5832"/>
      <c r="H5832"/>
    </row>
    <row r="5833" spans="1:8">
      <c r="A5833"/>
      <c r="B5833"/>
      <c r="C5833"/>
      <c r="D5833"/>
      <c r="E5833"/>
      <c r="F5833"/>
      <c r="G5833"/>
      <c r="H5833"/>
    </row>
    <row r="5834" spans="1:8">
      <c r="A5834"/>
      <c r="B5834"/>
      <c r="C5834"/>
      <c r="D5834"/>
      <c r="E5834"/>
      <c r="F5834"/>
      <c r="G5834"/>
      <c r="H5834"/>
    </row>
    <row r="5835" spans="1:8">
      <c r="A5835"/>
      <c r="B5835"/>
      <c r="C5835"/>
      <c r="D5835"/>
      <c r="E5835"/>
      <c r="F5835"/>
      <c r="G5835"/>
      <c r="H5835"/>
    </row>
    <row r="5836" spans="1:8">
      <c r="A5836"/>
      <c r="B5836"/>
      <c r="C5836"/>
      <c r="D5836"/>
      <c r="E5836"/>
      <c r="F5836"/>
      <c r="G5836"/>
      <c r="H5836"/>
    </row>
    <row r="5837" spans="1:8">
      <c r="A5837"/>
      <c r="B5837"/>
      <c r="C5837"/>
      <c r="D5837"/>
      <c r="E5837"/>
      <c r="F5837"/>
      <c r="G5837"/>
      <c r="H5837"/>
    </row>
    <row r="5838" spans="1:8">
      <c r="A5838"/>
      <c r="B5838"/>
      <c r="C5838"/>
      <c r="D5838"/>
      <c r="E5838"/>
      <c r="F5838"/>
      <c r="G5838"/>
      <c r="H5838"/>
    </row>
    <row r="5839" spans="1:8">
      <c r="A5839"/>
      <c r="B5839"/>
      <c r="C5839"/>
      <c r="D5839"/>
      <c r="E5839"/>
      <c r="F5839"/>
      <c r="G5839"/>
      <c r="H5839"/>
    </row>
    <row r="5840" spans="1:8">
      <c r="A5840"/>
      <c r="B5840"/>
      <c r="C5840"/>
      <c r="D5840"/>
      <c r="E5840"/>
      <c r="F5840"/>
      <c r="G5840"/>
      <c r="H5840"/>
    </row>
    <row r="5841" spans="1:8">
      <c r="A5841"/>
      <c r="B5841"/>
      <c r="C5841"/>
      <c r="D5841"/>
      <c r="E5841"/>
      <c r="F5841"/>
      <c r="G5841"/>
      <c r="H5841"/>
    </row>
    <row r="5842" spans="1:8">
      <c r="A5842"/>
      <c r="B5842"/>
      <c r="C5842"/>
      <c r="D5842"/>
      <c r="E5842"/>
      <c r="F5842"/>
      <c r="G5842"/>
      <c r="H5842"/>
    </row>
    <row r="5843" spans="1:8">
      <c r="A5843"/>
      <c r="B5843"/>
      <c r="C5843"/>
      <c r="D5843"/>
      <c r="E5843"/>
      <c r="F5843"/>
      <c r="G5843"/>
      <c r="H5843"/>
    </row>
    <row r="5844" spans="1:8">
      <c r="A5844"/>
      <c r="B5844"/>
      <c r="C5844"/>
      <c r="D5844"/>
      <c r="E5844"/>
      <c r="F5844"/>
      <c r="G5844"/>
      <c r="H5844"/>
    </row>
    <row r="5845" spans="1:8">
      <c r="A5845"/>
      <c r="B5845"/>
      <c r="C5845"/>
      <c r="D5845"/>
      <c r="E5845"/>
      <c r="F5845"/>
      <c r="G5845"/>
      <c r="H5845"/>
    </row>
    <row r="5846" spans="1:8">
      <c r="A5846"/>
      <c r="B5846"/>
      <c r="C5846"/>
      <c r="D5846"/>
      <c r="E5846"/>
      <c r="F5846"/>
      <c r="G5846"/>
      <c r="H5846"/>
    </row>
    <row r="5847" spans="1:8">
      <c r="A5847"/>
      <c r="B5847"/>
      <c r="C5847"/>
      <c r="D5847"/>
      <c r="E5847"/>
      <c r="F5847"/>
      <c r="G5847"/>
      <c r="H5847"/>
    </row>
    <row r="5848" spans="1:8">
      <c r="A5848"/>
      <c r="B5848"/>
      <c r="C5848"/>
      <c r="D5848"/>
      <c r="E5848"/>
      <c r="F5848"/>
      <c r="G5848"/>
      <c r="H5848"/>
    </row>
    <row r="5849" spans="1:8">
      <c r="A5849"/>
      <c r="B5849"/>
      <c r="C5849"/>
      <c r="D5849"/>
      <c r="E5849"/>
      <c r="F5849"/>
      <c r="G5849"/>
      <c r="H5849"/>
    </row>
    <row r="5850" spans="1:8">
      <c r="A5850"/>
      <c r="B5850"/>
      <c r="C5850"/>
      <c r="D5850"/>
      <c r="E5850"/>
      <c r="F5850"/>
      <c r="G5850"/>
      <c r="H5850"/>
    </row>
    <row r="5851" spans="1:8">
      <c r="A5851"/>
      <c r="B5851"/>
      <c r="C5851"/>
      <c r="D5851"/>
      <c r="E5851"/>
      <c r="F5851"/>
      <c r="G5851"/>
      <c r="H5851"/>
    </row>
    <row r="5852" spans="1:8">
      <c r="A5852"/>
      <c r="B5852"/>
      <c r="C5852"/>
      <c r="D5852"/>
      <c r="E5852"/>
      <c r="F5852"/>
      <c r="G5852"/>
      <c r="H5852"/>
    </row>
    <row r="5853" spans="1:8">
      <c r="A5853"/>
      <c r="B5853"/>
      <c r="C5853"/>
      <c r="D5853"/>
      <c r="E5853"/>
      <c r="F5853"/>
      <c r="G5853"/>
      <c r="H5853"/>
    </row>
    <row r="5854" spans="1:8">
      <c r="A5854"/>
      <c r="B5854"/>
      <c r="C5854"/>
      <c r="D5854"/>
      <c r="E5854"/>
      <c r="F5854"/>
      <c r="G5854"/>
      <c r="H5854"/>
    </row>
    <row r="5855" spans="1:8">
      <c r="A5855"/>
      <c r="B5855"/>
      <c r="C5855"/>
      <c r="D5855"/>
      <c r="E5855"/>
      <c r="F5855"/>
      <c r="G5855"/>
      <c r="H5855"/>
    </row>
    <row r="5856" spans="1:8">
      <c r="A5856"/>
      <c r="B5856"/>
      <c r="C5856"/>
      <c r="D5856"/>
      <c r="E5856"/>
      <c r="F5856"/>
      <c r="G5856"/>
      <c r="H5856"/>
    </row>
    <row r="5857" spans="1:8">
      <c r="A5857"/>
      <c r="B5857"/>
      <c r="C5857"/>
      <c r="D5857"/>
      <c r="E5857"/>
      <c r="F5857"/>
      <c r="G5857"/>
      <c r="H5857"/>
    </row>
    <row r="5858" spans="1:8">
      <c r="A5858"/>
      <c r="B5858"/>
      <c r="C5858"/>
      <c r="D5858"/>
      <c r="E5858"/>
      <c r="F5858"/>
      <c r="G5858"/>
      <c r="H5858"/>
    </row>
    <row r="5859" spans="1:8">
      <c r="A5859"/>
      <c r="B5859"/>
      <c r="C5859"/>
      <c r="D5859"/>
      <c r="E5859"/>
      <c r="F5859"/>
      <c r="G5859"/>
      <c r="H5859"/>
    </row>
    <row r="5860" spans="1:8">
      <c r="A5860"/>
      <c r="B5860"/>
      <c r="C5860"/>
      <c r="D5860"/>
      <c r="E5860"/>
      <c r="F5860"/>
      <c r="G5860"/>
      <c r="H5860"/>
    </row>
    <row r="5861" spans="1:8">
      <c r="A5861"/>
      <c r="B5861"/>
      <c r="C5861"/>
      <c r="D5861"/>
      <c r="E5861"/>
      <c r="F5861"/>
      <c r="G5861"/>
      <c r="H5861"/>
    </row>
    <row r="5862" spans="1:8">
      <c r="A5862"/>
      <c r="B5862"/>
      <c r="C5862"/>
      <c r="D5862"/>
      <c r="E5862"/>
      <c r="F5862"/>
      <c r="G5862"/>
      <c r="H5862"/>
    </row>
    <row r="5863" spans="1:8">
      <c r="A5863"/>
      <c r="B5863"/>
      <c r="C5863"/>
      <c r="D5863"/>
      <c r="E5863"/>
      <c r="F5863"/>
      <c r="G5863"/>
      <c r="H5863"/>
    </row>
    <row r="5864" spans="1:8">
      <c r="A5864"/>
      <c r="B5864"/>
      <c r="C5864"/>
      <c r="D5864"/>
      <c r="E5864"/>
      <c r="F5864"/>
      <c r="G5864"/>
      <c r="H5864"/>
    </row>
    <row r="5865" spans="1:8">
      <c r="A5865"/>
      <c r="B5865"/>
      <c r="C5865"/>
      <c r="D5865"/>
      <c r="E5865"/>
      <c r="F5865"/>
      <c r="G5865"/>
      <c r="H5865"/>
    </row>
    <row r="5866" spans="1:8">
      <c r="A5866"/>
      <c r="B5866"/>
      <c r="C5866"/>
      <c r="D5866"/>
      <c r="E5866"/>
      <c r="F5866"/>
      <c r="G5866"/>
      <c r="H5866"/>
    </row>
    <row r="5867" spans="1:8">
      <c r="A5867"/>
      <c r="B5867"/>
      <c r="C5867"/>
      <c r="D5867"/>
      <c r="E5867"/>
      <c r="F5867"/>
      <c r="G5867"/>
      <c r="H5867"/>
    </row>
    <row r="5868" spans="1:8">
      <c r="A5868"/>
      <c r="B5868"/>
      <c r="C5868"/>
      <c r="D5868"/>
      <c r="E5868"/>
      <c r="F5868"/>
      <c r="G5868"/>
      <c r="H5868"/>
    </row>
    <row r="5869" spans="1:8">
      <c r="A5869"/>
      <c r="B5869"/>
      <c r="C5869"/>
      <c r="D5869"/>
      <c r="E5869"/>
      <c r="F5869"/>
      <c r="G5869"/>
      <c r="H5869"/>
    </row>
    <row r="5870" spans="1:8">
      <c r="A5870"/>
      <c r="B5870"/>
      <c r="C5870"/>
      <c r="D5870"/>
      <c r="E5870"/>
      <c r="F5870"/>
      <c r="G5870"/>
      <c r="H5870"/>
    </row>
    <row r="5871" spans="1:8">
      <c r="A5871"/>
      <c r="B5871"/>
      <c r="C5871"/>
      <c r="D5871"/>
      <c r="E5871"/>
      <c r="F5871"/>
      <c r="G5871"/>
      <c r="H5871"/>
    </row>
    <row r="5872" spans="1:8">
      <c r="A5872"/>
      <c r="B5872"/>
      <c r="C5872"/>
      <c r="D5872"/>
      <c r="E5872"/>
      <c r="F5872"/>
      <c r="G5872"/>
      <c r="H5872"/>
    </row>
    <row r="5873" spans="1:8">
      <c r="A5873"/>
      <c r="B5873"/>
      <c r="C5873"/>
      <c r="D5873"/>
      <c r="E5873"/>
      <c r="F5873"/>
      <c r="G5873"/>
      <c r="H5873"/>
    </row>
    <row r="5874" spans="1:8">
      <c r="A5874"/>
      <c r="B5874"/>
      <c r="C5874"/>
      <c r="D5874"/>
      <c r="E5874"/>
      <c r="F5874"/>
      <c r="G5874"/>
      <c r="H5874"/>
    </row>
    <row r="5875" spans="1:8">
      <c r="A5875"/>
      <c r="B5875"/>
      <c r="C5875"/>
      <c r="D5875"/>
      <c r="E5875"/>
      <c r="F5875"/>
      <c r="G5875"/>
      <c r="H5875"/>
    </row>
    <row r="5876" spans="1:8">
      <c r="A5876"/>
      <c r="B5876"/>
      <c r="C5876"/>
      <c r="D5876"/>
      <c r="E5876"/>
      <c r="F5876"/>
      <c r="G5876"/>
      <c r="H5876"/>
    </row>
    <row r="5877" spans="1:8">
      <c r="A5877"/>
      <c r="B5877"/>
      <c r="C5877"/>
      <c r="D5877"/>
      <c r="E5877"/>
      <c r="F5877"/>
      <c r="G5877"/>
      <c r="H5877"/>
    </row>
    <row r="5878" spans="1:8">
      <c r="A5878"/>
      <c r="B5878"/>
      <c r="C5878"/>
      <c r="D5878"/>
      <c r="E5878"/>
      <c r="F5878"/>
      <c r="G5878"/>
      <c r="H5878"/>
    </row>
    <row r="5879" spans="1:8">
      <c r="A5879"/>
      <c r="B5879"/>
      <c r="C5879"/>
      <c r="D5879"/>
      <c r="E5879"/>
      <c r="F5879"/>
      <c r="G5879"/>
      <c r="H5879"/>
    </row>
    <row r="5880" spans="1:8">
      <c r="A5880"/>
      <c r="B5880"/>
      <c r="C5880"/>
      <c r="D5880"/>
      <c r="E5880"/>
      <c r="F5880"/>
      <c r="G5880"/>
      <c r="H5880"/>
    </row>
    <row r="5881" spans="1:8">
      <c r="A5881"/>
      <c r="B5881"/>
      <c r="C5881"/>
      <c r="D5881"/>
      <c r="E5881"/>
      <c r="F5881"/>
      <c r="G5881"/>
      <c r="H5881"/>
    </row>
    <row r="5882" spans="1:8">
      <c r="A5882"/>
      <c r="B5882"/>
      <c r="C5882"/>
      <c r="D5882"/>
      <c r="E5882"/>
      <c r="F5882"/>
      <c r="G5882"/>
      <c r="H5882"/>
    </row>
    <row r="5883" spans="1:8">
      <c r="A5883"/>
      <c r="B5883"/>
      <c r="C5883"/>
      <c r="D5883"/>
      <c r="E5883"/>
      <c r="F5883"/>
      <c r="G5883"/>
      <c r="H5883"/>
    </row>
    <row r="5884" spans="1:8">
      <c r="A5884"/>
      <c r="B5884"/>
      <c r="C5884"/>
      <c r="D5884"/>
      <c r="E5884"/>
      <c r="F5884"/>
      <c r="G5884"/>
      <c r="H5884"/>
    </row>
    <row r="5885" spans="1:8">
      <c r="A5885"/>
      <c r="B5885"/>
      <c r="C5885"/>
      <c r="D5885"/>
      <c r="E5885"/>
      <c r="F5885"/>
      <c r="G5885"/>
      <c r="H5885"/>
    </row>
    <row r="5886" spans="1:8">
      <c r="A5886"/>
      <c r="B5886"/>
      <c r="C5886"/>
      <c r="D5886"/>
      <c r="E5886"/>
      <c r="F5886"/>
      <c r="G5886"/>
      <c r="H5886"/>
    </row>
    <row r="5887" spans="1:8">
      <c r="A5887"/>
      <c r="B5887"/>
      <c r="C5887"/>
      <c r="D5887"/>
      <c r="E5887"/>
      <c r="F5887"/>
      <c r="G5887"/>
      <c r="H5887"/>
    </row>
    <row r="5888" spans="1:8">
      <c r="A5888"/>
      <c r="B5888"/>
      <c r="C5888"/>
      <c r="D5888"/>
      <c r="E5888"/>
      <c r="F5888"/>
      <c r="G5888"/>
      <c r="H5888"/>
    </row>
    <row r="5889" spans="1:8">
      <c r="A5889"/>
      <c r="B5889"/>
      <c r="C5889"/>
      <c r="D5889"/>
      <c r="E5889"/>
      <c r="F5889"/>
      <c r="G5889"/>
      <c r="H5889"/>
    </row>
    <row r="5890" spans="1:8">
      <c r="A5890"/>
      <c r="B5890"/>
      <c r="C5890"/>
      <c r="D5890"/>
      <c r="E5890"/>
      <c r="F5890"/>
      <c r="G5890"/>
      <c r="H5890"/>
    </row>
    <row r="5891" spans="1:8">
      <c r="A5891"/>
      <c r="B5891"/>
      <c r="C5891"/>
      <c r="D5891"/>
      <c r="E5891"/>
      <c r="F5891"/>
      <c r="G5891"/>
      <c r="H5891"/>
    </row>
    <row r="5892" spans="1:8">
      <c r="A5892"/>
      <c r="B5892"/>
      <c r="C5892"/>
      <c r="D5892"/>
      <c r="E5892"/>
      <c r="F5892"/>
      <c r="G5892"/>
      <c r="H5892"/>
    </row>
    <row r="5893" spans="1:8">
      <c r="A5893"/>
      <c r="B5893"/>
      <c r="C5893"/>
      <c r="D5893"/>
      <c r="E5893"/>
      <c r="F5893"/>
      <c r="G5893"/>
      <c r="H5893"/>
    </row>
    <row r="5894" spans="1:8">
      <c r="A5894"/>
      <c r="B5894"/>
      <c r="C5894"/>
      <c r="D5894"/>
      <c r="E5894"/>
      <c r="F5894"/>
      <c r="G5894"/>
      <c r="H5894"/>
    </row>
    <row r="5895" spans="1:8">
      <c r="A5895"/>
      <c r="B5895"/>
      <c r="C5895"/>
      <c r="D5895"/>
      <c r="E5895"/>
      <c r="F5895"/>
      <c r="G5895"/>
      <c r="H5895"/>
    </row>
    <row r="5896" spans="1:8">
      <c r="A5896"/>
      <c r="B5896"/>
      <c r="C5896"/>
      <c r="D5896"/>
      <c r="E5896"/>
      <c r="F5896"/>
      <c r="G5896"/>
      <c r="H5896"/>
    </row>
    <row r="5897" spans="1:8">
      <c r="A5897"/>
      <c r="B5897"/>
      <c r="C5897"/>
      <c r="D5897"/>
      <c r="E5897"/>
      <c r="F5897"/>
      <c r="G5897"/>
      <c r="H5897"/>
    </row>
    <row r="5898" spans="1:8">
      <c r="A5898"/>
      <c r="B5898"/>
      <c r="C5898"/>
      <c r="D5898"/>
      <c r="E5898"/>
      <c r="F5898"/>
      <c r="G5898"/>
      <c r="H5898"/>
    </row>
    <row r="5899" spans="1:8">
      <c r="A5899"/>
      <c r="B5899"/>
      <c r="C5899"/>
      <c r="D5899"/>
      <c r="E5899"/>
      <c r="F5899"/>
      <c r="G5899"/>
      <c r="H5899"/>
    </row>
    <row r="5900" spans="1:8">
      <c r="A5900"/>
      <c r="B5900"/>
      <c r="C5900"/>
      <c r="D5900"/>
      <c r="E5900"/>
      <c r="F5900"/>
      <c r="G5900"/>
      <c r="H5900"/>
    </row>
    <row r="5901" spans="1:8">
      <c r="A5901"/>
      <c r="B5901"/>
      <c r="C5901"/>
      <c r="D5901"/>
      <c r="E5901"/>
      <c r="F5901"/>
      <c r="G5901"/>
      <c r="H5901"/>
    </row>
    <row r="5902" spans="1:8">
      <c r="A5902"/>
      <c r="B5902"/>
      <c r="C5902"/>
      <c r="D5902"/>
      <c r="E5902"/>
      <c r="F5902"/>
      <c r="G5902"/>
      <c r="H5902"/>
    </row>
    <row r="5903" spans="1:8">
      <c r="A5903"/>
      <c r="B5903"/>
      <c r="C5903"/>
      <c r="D5903"/>
      <c r="E5903"/>
      <c r="F5903"/>
      <c r="G5903"/>
      <c r="H5903"/>
    </row>
    <row r="5904" spans="1:8">
      <c r="A5904"/>
      <c r="B5904"/>
      <c r="C5904"/>
      <c r="D5904"/>
      <c r="E5904"/>
      <c r="F5904"/>
      <c r="G5904"/>
      <c r="H5904"/>
    </row>
    <row r="5905" spans="1:8">
      <c r="A5905"/>
      <c r="B5905"/>
      <c r="C5905"/>
      <c r="D5905"/>
      <c r="E5905"/>
      <c r="F5905"/>
      <c r="G5905"/>
      <c r="H5905"/>
    </row>
    <row r="5906" spans="1:8">
      <c r="A5906"/>
      <c r="B5906"/>
      <c r="C5906"/>
      <c r="D5906"/>
      <c r="E5906"/>
      <c r="F5906"/>
      <c r="G5906"/>
      <c r="H5906"/>
    </row>
    <row r="5907" spans="1:8">
      <c r="A5907"/>
      <c r="B5907"/>
      <c r="C5907"/>
      <c r="D5907"/>
      <c r="E5907"/>
      <c r="F5907"/>
      <c r="G5907"/>
      <c r="H5907"/>
    </row>
    <row r="5908" spans="1:8">
      <c r="A5908"/>
      <c r="B5908"/>
      <c r="C5908"/>
      <c r="D5908"/>
      <c r="E5908"/>
      <c r="F5908"/>
      <c r="G5908"/>
      <c r="H5908"/>
    </row>
    <row r="5909" spans="1:8">
      <c r="A5909"/>
      <c r="B5909"/>
      <c r="C5909"/>
      <c r="D5909"/>
      <c r="E5909"/>
      <c r="F5909"/>
      <c r="G5909"/>
      <c r="H5909"/>
    </row>
    <row r="5910" spans="1:8">
      <c r="A5910"/>
      <c r="B5910"/>
      <c r="C5910"/>
      <c r="D5910"/>
      <c r="E5910"/>
      <c r="F5910"/>
      <c r="G5910"/>
      <c r="H5910"/>
    </row>
    <row r="5911" spans="1:8">
      <c r="A5911"/>
      <c r="B5911"/>
      <c r="C5911"/>
      <c r="D5911"/>
      <c r="E5911"/>
      <c r="F5911"/>
      <c r="G5911"/>
      <c r="H5911"/>
    </row>
    <row r="5912" spans="1:8">
      <c r="A5912"/>
      <c r="B5912"/>
      <c r="C5912"/>
      <c r="D5912"/>
      <c r="E5912"/>
      <c r="F5912"/>
      <c r="G5912"/>
      <c r="H5912"/>
    </row>
    <row r="5913" spans="1:8">
      <c r="A5913"/>
      <c r="B5913"/>
      <c r="C5913"/>
      <c r="D5913"/>
      <c r="E5913"/>
      <c r="F5913"/>
      <c r="G5913"/>
      <c r="H5913"/>
    </row>
    <row r="5914" spans="1:8">
      <c r="A5914"/>
      <c r="B5914"/>
      <c r="C5914"/>
      <c r="D5914"/>
      <c r="E5914"/>
      <c r="F5914"/>
      <c r="G5914"/>
      <c r="H5914"/>
    </row>
    <row r="5915" spans="1:8">
      <c r="A5915"/>
      <c r="B5915"/>
      <c r="C5915"/>
      <c r="D5915"/>
      <c r="E5915"/>
      <c r="F5915"/>
      <c r="G5915"/>
      <c r="H5915"/>
    </row>
    <row r="5916" spans="1:8">
      <c r="A5916"/>
      <c r="B5916"/>
      <c r="C5916"/>
      <c r="D5916"/>
      <c r="E5916"/>
      <c r="F5916"/>
      <c r="G5916"/>
      <c r="H5916"/>
    </row>
    <row r="5917" spans="1:8">
      <c r="A5917"/>
      <c r="B5917"/>
      <c r="C5917"/>
      <c r="D5917"/>
      <c r="E5917"/>
      <c r="F5917"/>
      <c r="G5917"/>
      <c r="H5917"/>
    </row>
    <row r="5918" spans="1:8">
      <c r="A5918"/>
      <c r="B5918"/>
      <c r="C5918"/>
      <c r="D5918"/>
      <c r="E5918"/>
      <c r="F5918"/>
      <c r="G5918"/>
      <c r="H5918"/>
    </row>
    <row r="5919" spans="1:8">
      <c r="A5919"/>
      <c r="B5919"/>
      <c r="C5919"/>
      <c r="D5919"/>
      <c r="E5919"/>
      <c r="F5919"/>
      <c r="G5919"/>
      <c r="H5919"/>
    </row>
    <row r="5920" spans="1:8">
      <c r="A5920"/>
      <c r="B5920"/>
      <c r="C5920"/>
      <c r="D5920"/>
      <c r="E5920"/>
      <c r="F5920"/>
      <c r="G5920"/>
      <c r="H5920"/>
    </row>
    <row r="5921" spans="1:8">
      <c r="A5921"/>
      <c r="B5921"/>
      <c r="C5921"/>
      <c r="D5921"/>
      <c r="E5921"/>
      <c r="F5921"/>
      <c r="G5921"/>
      <c r="H5921"/>
    </row>
    <row r="5922" spans="1:8">
      <c r="A5922"/>
      <c r="B5922"/>
      <c r="C5922"/>
      <c r="D5922"/>
      <c r="E5922"/>
      <c r="F5922"/>
      <c r="G5922"/>
      <c r="H5922"/>
    </row>
    <row r="5923" spans="1:8">
      <c r="A5923"/>
      <c r="B5923"/>
      <c r="C5923"/>
      <c r="D5923"/>
      <c r="E5923"/>
      <c r="F5923"/>
      <c r="G5923"/>
      <c r="H5923"/>
    </row>
    <row r="5924" spans="1:8">
      <c r="A5924"/>
      <c r="B5924"/>
      <c r="C5924"/>
      <c r="D5924"/>
      <c r="E5924"/>
      <c r="F5924"/>
      <c r="G5924"/>
      <c r="H5924"/>
    </row>
    <row r="5925" spans="1:8">
      <c r="A5925"/>
      <c r="B5925"/>
      <c r="C5925"/>
      <c r="D5925"/>
      <c r="E5925"/>
      <c r="F5925"/>
      <c r="G5925"/>
      <c r="H5925"/>
    </row>
    <row r="5926" spans="1:8">
      <c r="A5926"/>
      <c r="B5926"/>
      <c r="C5926"/>
      <c r="D5926"/>
      <c r="E5926"/>
      <c r="F5926"/>
      <c r="G5926"/>
      <c r="H5926"/>
    </row>
    <row r="5927" spans="1:8">
      <c r="A5927"/>
      <c r="B5927"/>
      <c r="C5927"/>
      <c r="D5927"/>
      <c r="E5927"/>
      <c r="F5927"/>
      <c r="G5927"/>
      <c r="H5927"/>
    </row>
    <row r="5928" spans="1:8">
      <c r="A5928"/>
      <c r="B5928"/>
      <c r="C5928"/>
      <c r="D5928"/>
      <c r="E5928"/>
      <c r="F5928"/>
      <c r="G5928"/>
      <c r="H5928"/>
    </row>
    <row r="5929" spans="1:8">
      <c r="A5929"/>
      <c r="B5929"/>
      <c r="C5929"/>
      <c r="D5929"/>
      <c r="E5929"/>
      <c r="F5929"/>
      <c r="G5929"/>
      <c r="H5929"/>
    </row>
    <row r="5930" spans="1:8">
      <c r="A5930"/>
      <c r="B5930"/>
      <c r="C5930"/>
      <c r="D5930"/>
      <c r="E5930"/>
      <c r="F5930"/>
      <c r="G5930"/>
      <c r="H5930"/>
    </row>
    <row r="5931" spans="1:8">
      <c r="A5931"/>
      <c r="B5931"/>
      <c r="C5931"/>
      <c r="D5931"/>
      <c r="E5931"/>
      <c r="F5931"/>
      <c r="G5931"/>
      <c r="H5931"/>
    </row>
    <row r="5932" spans="1:8">
      <c r="A5932"/>
      <c r="B5932"/>
      <c r="C5932"/>
      <c r="D5932"/>
      <c r="E5932"/>
      <c r="F5932"/>
      <c r="G5932"/>
      <c r="H5932"/>
    </row>
    <row r="5933" spans="1:8">
      <c r="A5933"/>
      <c r="B5933"/>
      <c r="C5933"/>
      <c r="D5933"/>
      <c r="E5933"/>
      <c r="F5933"/>
      <c r="G5933"/>
      <c r="H5933"/>
    </row>
    <row r="5934" spans="1:8">
      <c r="A5934"/>
      <c r="B5934"/>
      <c r="C5934"/>
      <c r="D5934"/>
      <c r="E5934"/>
      <c r="F5934"/>
      <c r="G5934"/>
      <c r="H5934"/>
    </row>
    <row r="5935" spans="1:8">
      <c r="A5935"/>
      <c r="B5935"/>
      <c r="C5935"/>
      <c r="D5935"/>
      <c r="E5935"/>
      <c r="F5935"/>
      <c r="G5935"/>
      <c r="H5935"/>
    </row>
    <row r="5936" spans="1:8">
      <c r="A5936"/>
      <c r="B5936"/>
      <c r="C5936"/>
      <c r="D5936"/>
      <c r="E5936"/>
      <c r="F5936"/>
      <c r="G5936"/>
      <c r="H5936"/>
    </row>
    <row r="5937" spans="1:8">
      <c r="A5937"/>
      <c r="B5937"/>
      <c r="C5937"/>
      <c r="D5937"/>
      <c r="E5937"/>
      <c r="F5937"/>
      <c r="G5937"/>
      <c r="H5937"/>
    </row>
    <row r="5938" spans="1:8">
      <c r="A5938"/>
      <c r="B5938"/>
      <c r="C5938"/>
      <c r="D5938"/>
      <c r="E5938"/>
      <c r="F5938"/>
      <c r="G5938"/>
      <c r="H5938"/>
    </row>
    <row r="5939" spans="1:8">
      <c r="A5939"/>
      <c r="B5939"/>
      <c r="C5939"/>
      <c r="D5939"/>
      <c r="E5939"/>
      <c r="F5939"/>
      <c r="G5939"/>
      <c r="H5939"/>
    </row>
    <row r="5940" spans="1:8">
      <c r="A5940"/>
      <c r="B5940"/>
      <c r="C5940"/>
      <c r="D5940"/>
      <c r="E5940"/>
      <c r="F5940"/>
      <c r="G5940"/>
      <c r="H5940"/>
    </row>
    <row r="5941" spans="1:8">
      <c r="A5941"/>
      <c r="B5941"/>
      <c r="C5941"/>
      <c r="D5941"/>
      <c r="E5941"/>
      <c r="F5941"/>
      <c r="G5941"/>
      <c r="H5941"/>
    </row>
    <row r="5942" spans="1:8">
      <c r="A5942"/>
      <c r="B5942"/>
      <c r="C5942"/>
      <c r="D5942"/>
      <c r="E5942"/>
      <c r="F5942"/>
      <c r="G5942"/>
      <c r="H5942"/>
    </row>
    <row r="5943" spans="1:8">
      <c r="A5943"/>
      <c r="B5943"/>
      <c r="C5943"/>
      <c r="D5943"/>
      <c r="E5943"/>
      <c r="F5943"/>
      <c r="G5943"/>
      <c r="H5943"/>
    </row>
    <row r="5944" spans="1:8">
      <c r="A5944"/>
      <c r="B5944"/>
      <c r="C5944"/>
      <c r="D5944"/>
      <c r="E5944"/>
      <c r="F5944"/>
      <c r="G5944"/>
      <c r="H5944"/>
    </row>
    <row r="5945" spans="1:8">
      <c r="A5945"/>
      <c r="B5945"/>
      <c r="C5945"/>
      <c r="D5945"/>
      <c r="E5945"/>
      <c r="F5945"/>
      <c r="G5945"/>
      <c r="H5945"/>
    </row>
    <row r="5946" spans="1:8">
      <c r="A5946"/>
      <c r="B5946"/>
      <c r="C5946"/>
      <c r="D5946"/>
      <c r="E5946"/>
      <c r="F5946"/>
      <c r="G5946"/>
      <c r="H5946"/>
    </row>
    <row r="5947" spans="1:8">
      <c r="A5947"/>
      <c r="B5947"/>
      <c r="C5947"/>
      <c r="D5947"/>
      <c r="E5947"/>
      <c r="F5947"/>
      <c r="G5947"/>
      <c r="H5947"/>
    </row>
    <row r="5948" spans="1:8">
      <c r="A5948"/>
      <c r="B5948"/>
      <c r="C5948"/>
      <c r="D5948"/>
      <c r="E5948"/>
      <c r="F5948"/>
      <c r="G5948"/>
      <c r="H5948"/>
    </row>
    <row r="5949" spans="1:8">
      <c r="A5949"/>
      <c r="B5949"/>
      <c r="C5949"/>
      <c r="D5949"/>
      <c r="E5949"/>
      <c r="F5949"/>
      <c r="G5949"/>
      <c r="H5949"/>
    </row>
    <row r="5950" spans="1:8">
      <c r="A5950"/>
      <c r="B5950"/>
      <c r="C5950"/>
      <c r="D5950"/>
      <c r="E5950"/>
      <c r="F5950"/>
      <c r="G5950"/>
      <c r="H5950"/>
    </row>
    <row r="5951" spans="1:8">
      <c r="A5951"/>
      <c r="B5951"/>
      <c r="C5951"/>
      <c r="D5951"/>
      <c r="E5951"/>
      <c r="F5951"/>
      <c r="G5951"/>
      <c r="H5951"/>
    </row>
    <row r="5952" spans="1:8">
      <c r="A5952"/>
      <c r="B5952"/>
      <c r="C5952"/>
      <c r="D5952"/>
      <c r="E5952"/>
      <c r="F5952"/>
      <c r="G5952"/>
      <c r="H5952"/>
    </row>
    <row r="5953" spans="1:8">
      <c r="A5953"/>
      <c r="B5953"/>
      <c r="C5953"/>
      <c r="D5953"/>
      <c r="E5953"/>
      <c r="F5953"/>
      <c r="G5953"/>
      <c r="H5953"/>
    </row>
    <row r="5954" spans="1:8">
      <c r="A5954"/>
      <c r="B5954"/>
      <c r="C5954"/>
      <c r="D5954"/>
      <c r="E5954"/>
      <c r="F5954"/>
      <c r="G5954"/>
      <c r="H5954"/>
    </row>
    <row r="5955" spans="1:8">
      <c r="A5955"/>
      <c r="B5955"/>
      <c r="C5955"/>
      <c r="D5955"/>
      <c r="E5955"/>
      <c r="F5955"/>
      <c r="G5955"/>
      <c r="H5955"/>
    </row>
    <row r="5956" spans="1:8">
      <c r="A5956"/>
      <c r="B5956"/>
      <c r="C5956"/>
      <c r="D5956"/>
      <c r="E5956"/>
      <c r="F5956"/>
      <c r="G5956"/>
      <c r="H5956"/>
    </row>
    <row r="5957" spans="1:8">
      <c r="A5957"/>
      <c r="B5957"/>
      <c r="C5957"/>
      <c r="D5957"/>
      <c r="E5957"/>
      <c r="F5957"/>
      <c r="G5957"/>
      <c r="H5957"/>
    </row>
    <row r="5958" spans="1:8">
      <c r="A5958"/>
      <c r="B5958"/>
      <c r="C5958"/>
      <c r="D5958"/>
      <c r="E5958"/>
      <c r="F5958"/>
      <c r="G5958"/>
      <c r="H5958"/>
    </row>
    <row r="5959" spans="1:8">
      <c r="A5959"/>
      <c r="B5959"/>
      <c r="C5959"/>
      <c r="D5959"/>
      <c r="E5959"/>
      <c r="F5959"/>
      <c r="G5959"/>
      <c r="H5959"/>
    </row>
    <row r="5960" spans="1:8">
      <c r="A5960"/>
      <c r="B5960"/>
      <c r="C5960"/>
      <c r="D5960"/>
      <c r="E5960"/>
      <c r="F5960"/>
      <c r="G5960"/>
      <c r="H5960"/>
    </row>
    <row r="5961" spans="1:8">
      <c r="A5961"/>
      <c r="B5961"/>
      <c r="C5961"/>
      <c r="D5961"/>
      <c r="E5961"/>
      <c r="F5961"/>
      <c r="G5961"/>
      <c r="H5961"/>
    </row>
    <row r="5962" spans="1:8">
      <c r="A5962"/>
      <c r="B5962"/>
      <c r="C5962"/>
      <c r="D5962"/>
      <c r="E5962"/>
      <c r="F5962"/>
      <c r="G5962"/>
      <c r="H5962"/>
    </row>
    <row r="5963" spans="1:8">
      <c r="A5963"/>
      <c r="B5963"/>
      <c r="C5963"/>
      <c r="D5963"/>
      <c r="E5963"/>
      <c r="F5963"/>
      <c r="G5963"/>
      <c r="H5963"/>
    </row>
    <row r="5964" spans="1:8">
      <c r="A5964"/>
      <c r="B5964"/>
      <c r="C5964"/>
      <c r="D5964"/>
      <c r="E5964"/>
      <c r="F5964"/>
      <c r="G5964"/>
      <c r="H5964"/>
    </row>
    <row r="5965" spans="1:8">
      <c r="A5965"/>
      <c r="B5965"/>
      <c r="C5965"/>
      <c r="D5965"/>
      <c r="E5965"/>
      <c r="F5965"/>
      <c r="G5965"/>
      <c r="H5965"/>
    </row>
    <row r="5966" spans="1:8">
      <c r="A5966"/>
      <c r="B5966"/>
      <c r="C5966"/>
      <c r="D5966"/>
      <c r="E5966"/>
      <c r="F5966"/>
      <c r="G5966"/>
      <c r="H5966"/>
    </row>
    <row r="5967" spans="1:8">
      <c r="A5967"/>
      <c r="B5967"/>
      <c r="C5967"/>
      <c r="D5967"/>
      <c r="E5967"/>
      <c r="F5967"/>
      <c r="G5967"/>
      <c r="H5967"/>
    </row>
    <row r="5968" spans="1:8">
      <c r="A5968"/>
      <c r="B5968"/>
      <c r="C5968"/>
      <c r="D5968"/>
      <c r="E5968"/>
      <c r="F5968"/>
      <c r="G5968"/>
      <c r="H5968"/>
    </row>
    <row r="5969" spans="1:8">
      <c r="A5969"/>
      <c r="B5969"/>
      <c r="C5969"/>
      <c r="D5969"/>
      <c r="E5969"/>
      <c r="F5969"/>
      <c r="G5969"/>
      <c r="H5969"/>
    </row>
    <row r="5970" spans="1:8">
      <c r="A5970"/>
      <c r="B5970"/>
      <c r="C5970"/>
      <c r="D5970"/>
      <c r="E5970"/>
      <c r="F5970"/>
      <c r="G5970"/>
      <c r="H5970"/>
    </row>
    <row r="5971" spans="1:8">
      <c r="A5971"/>
      <c r="B5971"/>
      <c r="C5971"/>
      <c r="D5971"/>
      <c r="E5971"/>
      <c r="F5971"/>
      <c r="G5971"/>
      <c r="H5971"/>
    </row>
    <row r="5972" spans="1:8">
      <c r="A5972"/>
      <c r="B5972"/>
      <c r="C5972"/>
      <c r="D5972"/>
      <c r="E5972"/>
      <c r="F5972"/>
      <c r="G5972"/>
      <c r="H5972"/>
    </row>
    <row r="5973" spans="1:8">
      <c r="A5973"/>
      <c r="B5973"/>
      <c r="C5973"/>
      <c r="D5973"/>
      <c r="E5973"/>
      <c r="F5973"/>
      <c r="G5973"/>
      <c r="H5973"/>
    </row>
    <row r="5974" spans="1:8">
      <c r="A5974"/>
      <c r="B5974"/>
      <c r="C5974"/>
      <c r="D5974"/>
      <c r="E5974"/>
      <c r="F5974"/>
      <c r="G5974"/>
      <c r="H5974"/>
    </row>
    <row r="5975" spans="1:8">
      <c r="A5975"/>
      <c r="B5975"/>
      <c r="C5975"/>
      <c r="D5975"/>
      <c r="E5975"/>
      <c r="F5975"/>
      <c r="G5975"/>
      <c r="H5975"/>
    </row>
    <row r="5976" spans="1:8">
      <c r="A5976"/>
      <c r="B5976"/>
      <c r="C5976"/>
      <c r="D5976"/>
      <c r="E5976"/>
      <c r="F5976"/>
      <c r="G5976"/>
      <c r="H5976"/>
    </row>
    <row r="5977" spans="1:8">
      <c r="A5977"/>
      <c r="B5977"/>
      <c r="C5977"/>
      <c r="D5977"/>
      <c r="E5977"/>
      <c r="F5977"/>
      <c r="G5977"/>
      <c r="H5977"/>
    </row>
    <row r="5978" spans="1:8">
      <c r="A5978"/>
      <c r="B5978"/>
      <c r="C5978"/>
      <c r="D5978"/>
      <c r="E5978"/>
      <c r="F5978"/>
      <c r="G5978"/>
      <c r="H5978"/>
    </row>
    <row r="5979" spans="1:8">
      <c r="A5979"/>
      <c r="B5979"/>
      <c r="C5979"/>
      <c r="D5979"/>
      <c r="E5979"/>
      <c r="F5979"/>
      <c r="G5979"/>
      <c r="H5979"/>
    </row>
    <row r="5980" spans="1:8">
      <c r="A5980"/>
      <c r="B5980"/>
      <c r="C5980"/>
      <c r="D5980"/>
      <c r="E5980"/>
      <c r="F5980"/>
      <c r="G5980"/>
      <c r="H5980"/>
    </row>
    <row r="5981" spans="1:8">
      <c r="A5981"/>
      <c r="B5981"/>
      <c r="C5981"/>
      <c r="D5981"/>
      <c r="E5981"/>
      <c r="F5981"/>
      <c r="G5981"/>
      <c r="H5981"/>
    </row>
    <row r="5982" spans="1:8">
      <c r="A5982"/>
      <c r="B5982"/>
      <c r="C5982"/>
      <c r="D5982"/>
      <c r="E5982"/>
      <c r="F5982"/>
      <c r="G5982"/>
      <c r="H5982"/>
    </row>
    <row r="5983" spans="1:8">
      <c r="A5983"/>
      <c r="B5983"/>
      <c r="C5983"/>
      <c r="D5983"/>
      <c r="E5983"/>
      <c r="F5983"/>
      <c r="G5983"/>
      <c r="H5983"/>
    </row>
    <row r="5984" spans="1:8">
      <c r="A5984"/>
      <c r="B5984"/>
      <c r="C5984"/>
      <c r="D5984"/>
      <c r="E5984"/>
      <c r="F5984"/>
      <c r="G5984"/>
      <c r="H5984"/>
    </row>
    <row r="5985" spans="1:8">
      <c r="A5985"/>
      <c r="B5985"/>
      <c r="C5985"/>
      <c r="D5985"/>
      <c r="E5985"/>
      <c r="F5985"/>
      <c r="G5985"/>
      <c r="H5985"/>
    </row>
    <row r="5986" spans="1:8">
      <c r="A5986"/>
      <c r="B5986"/>
      <c r="C5986"/>
      <c r="D5986"/>
      <c r="E5986"/>
      <c r="F5986"/>
      <c r="G5986"/>
      <c r="H5986"/>
    </row>
    <row r="5987" spans="1:8">
      <c r="A5987"/>
      <c r="B5987"/>
      <c r="C5987"/>
      <c r="D5987"/>
      <c r="E5987"/>
      <c r="F5987"/>
      <c r="G5987"/>
      <c r="H5987"/>
    </row>
    <row r="5988" spans="1:8">
      <c r="A5988"/>
      <c r="B5988"/>
      <c r="C5988"/>
      <c r="D5988"/>
      <c r="E5988"/>
      <c r="F5988"/>
      <c r="G5988"/>
      <c r="H5988"/>
    </row>
    <row r="5989" spans="1:8">
      <c r="A5989"/>
      <c r="B5989"/>
      <c r="C5989"/>
      <c r="D5989"/>
      <c r="E5989"/>
      <c r="F5989"/>
      <c r="G5989"/>
      <c r="H5989"/>
    </row>
    <row r="5990" spans="1:8">
      <c r="A5990"/>
      <c r="B5990"/>
      <c r="C5990"/>
      <c r="D5990"/>
      <c r="E5990"/>
      <c r="F5990"/>
      <c r="G5990"/>
      <c r="H5990"/>
    </row>
    <row r="5991" spans="1:8">
      <c r="A5991"/>
      <c r="B5991"/>
      <c r="C5991"/>
      <c r="D5991"/>
      <c r="E5991"/>
      <c r="F5991"/>
      <c r="G5991"/>
      <c r="H5991"/>
    </row>
    <row r="5992" spans="1:8">
      <c r="A5992"/>
      <c r="B5992"/>
      <c r="C5992"/>
      <c r="D5992"/>
      <c r="E5992"/>
      <c r="F5992"/>
      <c r="G5992"/>
      <c r="H5992"/>
    </row>
    <row r="5993" spans="1:8">
      <c r="A5993"/>
      <c r="B5993"/>
      <c r="C5993"/>
      <c r="D5993"/>
      <c r="E5993"/>
      <c r="F5993"/>
      <c r="G5993"/>
      <c r="H5993"/>
    </row>
    <row r="5994" spans="1:8">
      <c r="A5994"/>
      <c r="B5994"/>
      <c r="C5994"/>
      <c r="D5994"/>
      <c r="E5994"/>
      <c r="F5994"/>
      <c r="G5994"/>
      <c r="H5994"/>
    </row>
    <row r="5995" spans="1:8">
      <c r="A5995"/>
      <c r="B5995"/>
      <c r="C5995"/>
      <c r="D5995"/>
      <c r="E5995"/>
      <c r="F5995"/>
      <c r="G5995"/>
      <c r="H5995"/>
    </row>
    <row r="5996" spans="1:8">
      <c r="A5996"/>
      <c r="B5996"/>
      <c r="C5996"/>
      <c r="D5996"/>
      <c r="E5996"/>
      <c r="F5996"/>
      <c r="G5996"/>
      <c r="H5996"/>
    </row>
    <row r="5997" spans="1:8">
      <c r="A5997"/>
      <c r="B5997"/>
      <c r="C5997"/>
      <c r="D5997"/>
      <c r="E5997"/>
      <c r="F5997"/>
      <c r="G5997"/>
      <c r="H5997"/>
    </row>
    <row r="5998" spans="1:8">
      <c r="A5998"/>
      <c r="B5998"/>
      <c r="C5998"/>
      <c r="D5998"/>
      <c r="E5998"/>
      <c r="F5998"/>
      <c r="G5998"/>
      <c r="H5998"/>
    </row>
    <row r="5999" spans="1:8">
      <c r="A5999"/>
      <c r="B5999"/>
      <c r="C5999"/>
      <c r="D5999"/>
      <c r="E5999"/>
      <c r="F5999"/>
      <c r="G5999"/>
      <c r="H5999"/>
    </row>
    <row r="6000" spans="1:8">
      <c r="A6000"/>
      <c r="B6000"/>
      <c r="C6000"/>
      <c r="D6000"/>
      <c r="E6000"/>
      <c r="F6000"/>
      <c r="G6000"/>
      <c r="H6000"/>
    </row>
    <row r="6001" spans="1:8">
      <c r="A6001"/>
      <c r="B6001"/>
      <c r="C6001"/>
      <c r="D6001"/>
      <c r="E6001"/>
      <c r="F6001"/>
      <c r="G6001"/>
      <c r="H6001"/>
    </row>
    <row r="6002" spans="1:8">
      <c r="A6002"/>
      <c r="B6002"/>
      <c r="C6002"/>
      <c r="D6002"/>
      <c r="E6002"/>
      <c r="F6002"/>
      <c r="G6002"/>
      <c r="H6002"/>
    </row>
    <row r="6003" spans="1:8">
      <c r="A6003"/>
      <c r="B6003"/>
      <c r="C6003"/>
      <c r="D6003"/>
      <c r="E6003"/>
      <c r="F6003"/>
      <c r="G6003"/>
      <c r="H6003"/>
    </row>
    <row r="6004" spans="1:8">
      <c r="A6004"/>
      <c r="B6004"/>
      <c r="C6004"/>
      <c r="D6004"/>
      <c r="E6004"/>
      <c r="F6004"/>
      <c r="G6004"/>
      <c r="H6004"/>
    </row>
    <row r="6005" spans="1:8">
      <c r="A6005"/>
      <c r="B6005"/>
      <c r="C6005"/>
      <c r="D6005"/>
      <c r="E6005"/>
      <c r="F6005"/>
      <c r="G6005"/>
      <c r="H6005"/>
    </row>
    <row r="6006" spans="1:8">
      <c r="A6006"/>
      <c r="B6006"/>
      <c r="C6006"/>
      <c r="D6006"/>
      <c r="E6006"/>
      <c r="F6006"/>
      <c r="G6006"/>
      <c r="H6006"/>
    </row>
    <row r="6007" spans="1:8">
      <c r="A6007"/>
      <c r="B6007"/>
      <c r="C6007"/>
      <c r="D6007"/>
      <c r="E6007"/>
      <c r="F6007"/>
      <c r="G6007"/>
      <c r="H6007"/>
    </row>
    <row r="6008" spans="1:8">
      <c r="A6008"/>
      <c r="B6008"/>
      <c r="C6008"/>
      <c r="D6008"/>
      <c r="E6008"/>
      <c r="F6008"/>
      <c r="G6008"/>
      <c r="H6008"/>
    </row>
    <row r="6009" spans="1:8">
      <c r="A6009"/>
      <c r="B6009"/>
      <c r="C6009"/>
      <c r="D6009"/>
      <c r="E6009"/>
      <c r="F6009"/>
      <c r="G6009"/>
      <c r="H6009"/>
    </row>
    <row r="6010" spans="1:8">
      <c r="A6010"/>
      <c r="B6010"/>
      <c r="C6010"/>
      <c r="D6010"/>
      <c r="E6010"/>
      <c r="F6010"/>
      <c r="G6010"/>
      <c r="H6010"/>
    </row>
    <row r="6011" spans="1:8">
      <c r="A6011"/>
      <c r="B6011"/>
      <c r="C6011"/>
      <c r="D6011"/>
      <c r="E6011"/>
      <c r="F6011"/>
      <c r="G6011"/>
      <c r="H6011"/>
    </row>
    <row r="6012" spans="1:8">
      <c r="A6012"/>
      <c r="B6012"/>
      <c r="C6012"/>
      <c r="D6012"/>
      <c r="E6012"/>
      <c r="F6012"/>
      <c r="G6012"/>
      <c r="H6012"/>
    </row>
    <row r="6013" spans="1:8">
      <c r="A6013"/>
      <c r="B6013"/>
      <c r="C6013"/>
      <c r="D6013"/>
      <c r="E6013"/>
      <c r="F6013"/>
      <c r="G6013"/>
      <c r="H6013"/>
    </row>
    <row r="6014" spans="1:8">
      <c r="A6014"/>
      <c r="B6014"/>
      <c r="C6014"/>
      <c r="D6014"/>
      <c r="E6014"/>
      <c r="F6014"/>
      <c r="G6014"/>
      <c r="H6014"/>
    </row>
    <row r="6015" spans="1:8">
      <c r="A6015"/>
      <c r="B6015"/>
      <c r="C6015"/>
      <c r="D6015"/>
      <c r="E6015"/>
      <c r="F6015"/>
      <c r="G6015"/>
      <c r="H6015"/>
    </row>
    <row r="6016" spans="1:8">
      <c r="A6016"/>
      <c r="B6016"/>
      <c r="C6016"/>
      <c r="D6016"/>
      <c r="E6016"/>
      <c r="F6016"/>
      <c r="G6016"/>
      <c r="H6016"/>
    </row>
    <row r="6017" spans="1:8">
      <c r="A6017"/>
      <c r="B6017"/>
      <c r="C6017"/>
      <c r="D6017"/>
      <c r="E6017"/>
      <c r="F6017"/>
      <c r="G6017"/>
      <c r="H6017"/>
    </row>
    <row r="6018" spans="1:8">
      <c r="A6018"/>
      <c r="B6018"/>
      <c r="C6018"/>
      <c r="D6018"/>
      <c r="E6018"/>
      <c r="F6018"/>
      <c r="G6018"/>
      <c r="H6018"/>
    </row>
    <row r="6019" spans="1:8">
      <c r="A6019"/>
      <c r="B6019"/>
      <c r="C6019"/>
      <c r="D6019"/>
      <c r="E6019"/>
      <c r="F6019"/>
      <c r="G6019"/>
      <c r="H6019"/>
    </row>
    <row r="6020" spans="1:8">
      <c r="A6020"/>
      <c r="B6020"/>
      <c r="C6020"/>
      <c r="D6020"/>
      <c r="E6020"/>
      <c r="F6020"/>
      <c r="G6020"/>
      <c r="H6020"/>
    </row>
    <row r="6021" spans="1:8">
      <c r="A6021"/>
      <c r="B6021"/>
      <c r="C6021"/>
      <c r="D6021"/>
      <c r="E6021"/>
      <c r="F6021"/>
      <c r="G6021"/>
      <c r="H6021"/>
    </row>
    <row r="6022" spans="1:8">
      <c r="A6022"/>
      <c r="B6022"/>
      <c r="C6022"/>
      <c r="D6022"/>
      <c r="E6022"/>
      <c r="F6022"/>
      <c r="G6022"/>
      <c r="H6022"/>
    </row>
    <row r="6023" spans="1:8">
      <c r="A6023"/>
      <c r="B6023"/>
      <c r="C6023"/>
      <c r="D6023"/>
      <c r="E6023"/>
      <c r="F6023"/>
      <c r="G6023"/>
      <c r="H6023"/>
    </row>
    <row r="6024" spans="1:8">
      <c r="A6024"/>
      <c r="B6024"/>
      <c r="C6024"/>
      <c r="D6024"/>
      <c r="E6024"/>
      <c r="F6024"/>
      <c r="G6024"/>
      <c r="H6024"/>
    </row>
    <row r="6025" spans="1:8">
      <c r="A6025"/>
      <c r="B6025"/>
      <c r="C6025"/>
      <c r="D6025"/>
      <c r="E6025"/>
      <c r="F6025"/>
      <c r="G6025"/>
      <c r="H6025"/>
    </row>
    <row r="6026" spans="1:8">
      <c r="A6026"/>
      <c r="B6026"/>
      <c r="C6026"/>
      <c r="D6026"/>
      <c r="E6026"/>
      <c r="F6026"/>
      <c r="G6026"/>
      <c r="H6026"/>
    </row>
    <row r="6027" spans="1:8">
      <c r="A6027"/>
      <c r="B6027"/>
      <c r="C6027"/>
      <c r="D6027"/>
      <c r="E6027"/>
      <c r="F6027"/>
      <c r="G6027"/>
      <c r="H6027"/>
    </row>
    <row r="6028" spans="1:8">
      <c r="A6028"/>
      <c r="B6028"/>
      <c r="C6028"/>
      <c r="D6028"/>
      <c r="E6028"/>
      <c r="F6028"/>
      <c r="G6028"/>
      <c r="H6028"/>
    </row>
    <row r="6029" spans="1:8">
      <c r="A6029"/>
      <c r="B6029"/>
      <c r="C6029"/>
      <c r="D6029"/>
      <c r="E6029"/>
      <c r="F6029"/>
      <c r="G6029"/>
      <c r="H6029"/>
    </row>
    <row r="6030" spans="1:8">
      <c r="A6030"/>
      <c r="B6030"/>
      <c r="C6030"/>
      <c r="D6030"/>
      <c r="E6030"/>
      <c r="F6030"/>
      <c r="G6030"/>
      <c r="H6030"/>
    </row>
    <row r="6031" spans="1:8">
      <c r="A6031"/>
      <c r="B6031"/>
      <c r="C6031"/>
      <c r="D6031"/>
      <c r="E6031"/>
      <c r="F6031"/>
      <c r="G6031"/>
      <c r="H6031"/>
    </row>
    <row r="6032" spans="1:8">
      <c r="A6032"/>
      <c r="B6032"/>
      <c r="C6032"/>
      <c r="D6032"/>
      <c r="E6032"/>
      <c r="F6032"/>
      <c r="G6032"/>
      <c r="H6032"/>
    </row>
    <row r="6033" spans="1:8">
      <c r="A6033"/>
      <c r="B6033"/>
      <c r="C6033"/>
      <c r="D6033"/>
      <c r="E6033"/>
      <c r="F6033"/>
      <c r="G6033"/>
      <c r="H6033"/>
    </row>
    <row r="6034" spans="1:8">
      <c r="A6034"/>
      <c r="B6034"/>
      <c r="C6034"/>
      <c r="D6034"/>
      <c r="E6034"/>
      <c r="F6034"/>
      <c r="G6034"/>
      <c r="H6034"/>
    </row>
    <row r="6035" spans="1:8">
      <c r="A6035"/>
      <c r="B6035"/>
      <c r="C6035"/>
      <c r="D6035"/>
      <c r="E6035"/>
      <c r="F6035"/>
      <c r="G6035"/>
      <c r="H6035"/>
    </row>
    <row r="6036" spans="1:8">
      <c r="A6036"/>
      <c r="B6036"/>
      <c r="C6036"/>
      <c r="D6036"/>
      <c r="E6036"/>
      <c r="F6036"/>
      <c r="G6036"/>
      <c r="H6036"/>
    </row>
    <row r="6037" spans="1:8">
      <c r="A6037"/>
      <c r="B6037"/>
      <c r="C6037"/>
      <c r="D6037"/>
      <c r="E6037"/>
      <c r="F6037"/>
      <c r="G6037"/>
      <c r="H6037"/>
    </row>
    <row r="6038" spans="1:8">
      <c r="A6038"/>
      <c r="B6038"/>
      <c r="C6038"/>
      <c r="D6038"/>
      <c r="E6038"/>
      <c r="F6038"/>
      <c r="G6038"/>
      <c r="H6038"/>
    </row>
    <row r="6039" spans="1:8">
      <c r="A6039"/>
      <c r="B6039"/>
      <c r="C6039"/>
      <c r="D6039"/>
      <c r="E6039"/>
      <c r="F6039"/>
      <c r="G6039"/>
      <c r="H6039"/>
    </row>
    <row r="6040" spans="1:8">
      <c r="A6040"/>
      <c r="B6040"/>
      <c r="C6040"/>
      <c r="D6040"/>
      <c r="E6040"/>
      <c r="F6040"/>
      <c r="G6040"/>
      <c r="H6040"/>
    </row>
    <row r="6041" spans="1:8">
      <c r="A6041"/>
      <c r="B6041"/>
      <c r="C6041"/>
      <c r="D6041"/>
      <c r="E6041"/>
      <c r="F6041"/>
      <c r="G6041"/>
      <c r="H6041"/>
    </row>
    <row r="6042" spans="1:8">
      <c r="A6042"/>
      <c r="B6042"/>
      <c r="C6042"/>
      <c r="D6042"/>
      <c r="E6042"/>
      <c r="F6042"/>
      <c r="G6042"/>
      <c r="H6042"/>
    </row>
    <row r="6043" spans="1:8">
      <c r="A6043"/>
      <c r="B6043"/>
      <c r="C6043"/>
      <c r="D6043"/>
      <c r="E6043"/>
      <c r="F6043"/>
      <c r="G6043"/>
      <c r="H6043"/>
    </row>
    <row r="6044" spans="1:8">
      <c r="A6044"/>
      <c r="B6044"/>
      <c r="C6044"/>
      <c r="D6044"/>
      <c r="E6044"/>
      <c r="F6044"/>
      <c r="G6044"/>
      <c r="H6044"/>
    </row>
    <row r="6045" spans="1:8">
      <c r="A6045"/>
      <c r="B6045"/>
      <c r="C6045"/>
      <c r="D6045"/>
      <c r="E6045"/>
      <c r="F6045"/>
      <c r="G6045"/>
      <c r="H6045"/>
    </row>
    <row r="6046" spans="1:8">
      <c r="A6046"/>
      <c r="B6046"/>
      <c r="C6046"/>
      <c r="D6046"/>
      <c r="E6046"/>
      <c r="F6046"/>
      <c r="G6046"/>
      <c r="H6046"/>
    </row>
    <row r="6047" spans="1:8">
      <c r="A6047"/>
      <c r="B6047"/>
      <c r="C6047"/>
      <c r="D6047"/>
      <c r="E6047"/>
      <c r="F6047"/>
      <c r="G6047"/>
      <c r="H6047"/>
    </row>
    <row r="6048" spans="1:8">
      <c r="A6048"/>
      <c r="B6048"/>
      <c r="C6048"/>
      <c r="D6048"/>
      <c r="E6048"/>
      <c r="F6048"/>
      <c r="G6048"/>
      <c r="H6048"/>
    </row>
    <row r="6049" spans="1:8">
      <c r="A6049"/>
      <c r="B6049"/>
      <c r="C6049"/>
      <c r="D6049"/>
      <c r="E6049"/>
      <c r="F6049"/>
      <c r="G6049"/>
      <c r="H6049"/>
    </row>
    <row r="6050" spans="1:8">
      <c r="A6050"/>
      <c r="B6050"/>
      <c r="C6050"/>
      <c r="D6050"/>
      <c r="E6050"/>
      <c r="F6050"/>
      <c r="G6050"/>
      <c r="H6050"/>
    </row>
    <row r="6051" spans="1:8">
      <c r="A6051"/>
      <c r="B6051"/>
      <c r="C6051"/>
      <c r="D6051"/>
      <c r="E6051"/>
      <c r="F6051"/>
      <c r="G6051"/>
      <c r="H6051"/>
    </row>
    <row r="6052" spans="1:8">
      <c r="A6052"/>
      <c r="B6052"/>
      <c r="C6052"/>
      <c r="D6052"/>
      <c r="E6052"/>
      <c r="F6052"/>
      <c r="G6052"/>
      <c r="H6052"/>
    </row>
    <row r="6053" spans="1:8">
      <c r="A6053"/>
      <c r="B6053"/>
      <c r="C6053"/>
      <c r="D6053"/>
      <c r="E6053"/>
      <c r="F6053"/>
      <c r="G6053"/>
      <c r="H6053"/>
    </row>
    <row r="6054" spans="1:8">
      <c r="A6054"/>
      <c r="B6054"/>
      <c r="C6054"/>
      <c r="D6054"/>
      <c r="E6054"/>
      <c r="F6054"/>
      <c r="G6054"/>
      <c r="H6054"/>
    </row>
    <row r="6055" spans="1:8">
      <c r="A6055"/>
      <c r="B6055"/>
      <c r="C6055"/>
      <c r="D6055"/>
      <c r="E6055"/>
      <c r="F6055"/>
      <c r="G6055"/>
      <c r="H6055"/>
    </row>
    <row r="6056" spans="1:8">
      <c r="A6056"/>
      <c r="B6056"/>
      <c r="C6056"/>
      <c r="D6056"/>
      <c r="E6056"/>
      <c r="F6056"/>
      <c r="G6056"/>
      <c r="H6056"/>
    </row>
    <row r="6057" spans="1:8">
      <c r="A6057"/>
      <c r="B6057"/>
      <c r="C6057"/>
      <c r="D6057"/>
      <c r="E6057"/>
      <c r="F6057"/>
      <c r="G6057"/>
      <c r="H6057"/>
    </row>
    <row r="6058" spans="1:8">
      <c r="A6058"/>
      <c r="B6058"/>
      <c r="C6058"/>
      <c r="D6058"/>
      <c r="E6058"/>
      <c r="F6058"/>
      <c r="G6058"/>
      <c r="H6058"/>
    </row>
    <row r="6059" spans="1:8">
      <c r="A6059"/>
      <c r="B6059"/>
      <c r="C6059"/>
      <c r="D6059"/>
      <c r="E6059"/>
      <c r="F6059"/>
      <c r="G6059"/>
      <c r="H6059"/>
    </row>
    <row r="6060" spans="1:8">
      <c r="A6060"/>
      <c r="B6060"/>
      <c r="C6060"/>
      <c r="D6060"/>
      <c r="E6060"/>
      <c r="F6060"/>
      <c r="G6060"/>
      <c r="H6060"/>
    </row>
    <row r="6061" spans="1:8">
      <c r="A6061"/>
      <c r="B6061"/>
      <c r="C6061"/>
      <c r="D6061"/>
      <c r="E6061"/>
      <c r="F6061"/>
      <c r="G6061"/>
      <c r="H6061"/>
    </row>
    <row r="6062" spans="1:8">
      <c r="A6062"/>
      <c r="B6062"/>
      <c r="C6062"/>
      <c r="D6062"/>
      <c r="E6062"/>
      <c r="F6062"/>
      <c r="G6062"/>
      <c r="H6062"/>
    </row>
    <row r="6063" spans="1:8">
      <c r="A6063"/>
      <c r="B6063"/>
      <c r="C6063"/>
      <c r="D6063"/>
      <c r="E6063"/>
      <c r="F6063"/>
      <c r="G6063"/>
      <c r="H6063"/>
    </row>
    <row r="6064" spans="1:8">
      <c r="A6064"/>
      <c r="B6064"/>
      <c r="C6064"/>
      <c r="D6064"/>
      <c r="E6064"/>
      <c r="F6064"/>
      <c r="G6064"/>
      <c r="H6064"/>
    </row>
    <row r="6065" spans="1:8">
      <c r="A6065"/>
      <c r="B6065"/>
      <c r="C6065"/>
      <c r="D6065"/>
      <c r="E6065"/>
      <c r="F6065"/>
      <c r="G6065"/>
      <c r="H6065"/>
    </row>
    <row r="6066" spans="1:8">
      <c r="A6066"/>
      <c r="B6066"/>
      <c r="C6066"/>
      <c r="D6066"/>
      <c r="E6066"/>
      <c r="F6066"/>
      <c r="G6066"/>
      <c r="H6066"/>
    </row>
    <row r="6067" spans="1:8">
      <c r="A6067"/>
      <c r="B6067"/>
      <c r="C6067"/>
      <c r="D6067"/>
      <c r="E6067"/>
      <c r="F6067"/>
      <c r="G6067"/>
      <c r="H6067"/>
    </row>
    <row r="6068" spans="1:8">
      <c r="A6068"/>
      <c r="B6068"/>
      <c r="C6068"/>
      <c r="D6068"/>
      <c r="E6068"/>
      <c r="F6068"/>
      <c r="G6068"/>
      <c r="H6068"/>
    </row>
    <row r="6069" spans="1:8">
      <c r="A6069"/>
      <c r="B6069"/>
      <c r="C6069"/>
      <c r="D6069"/>
      <c r="E6069"/>
      <c r="F6069"/>
      <c r="G6069"/>
      <c r="H6069"/>
    </row>
    <row r="6070" spans="1:8">
      <c r="A6070"/>
      <c r="B6070"/>
      <c r="C6070"/>
      <c r="D6070"/>
      <c r="E6070"/>
      <c r="F6070"/>
      <c r="G6070"/>
      <c r="H6070"/>
    </row>
    <row r="6071" spans="1:8">
      <c r="A6071"/>
      <c r="B6071"/>
      <c r="C6071"/>
      <c r="D6071"/>
      <c r="E6071"/>
      <c r="F6071"/>
      <c r="G6071"/>
      <c r="H6071"/>
    </row>
    <row r="6072" spans="1:8">
      <c r="A6072"/>
      <c r="B6072"/>
      <c r="C6072"/>
      <c r="D6072"/>
      <c r="E6072"/>
      <c r="F6072"/>
      <c r="G6072"/>
      <c r="H6072"/>
    </row>
    <row r="6073" spans="1:8">
      <c r="A6073"/>
      <c r="B6073"/>
      <c r="C6073"/>
      <c r="D6073"/>
      <c r="E6073"/>
      <c r="F6073"/>
      <c r="G6073"/>
      <c r="H6073"/>
    </row>
    <row r="6074" spans="1:8">
      <c r="A6074"/>
      <c r="B6074"/>
      <c r="C6074"/>
      <c r="D6074"/>
      <c r="E6074"/>
      <c r="F6074"/>
      <c r="G6074"/>
      <c r="H6074"/>
    </row>
    <row r="6075" spans="1:8">
      <c r="A6075"/>
      <c r="B6075"/>
      <c r="C6075"/>
      <c r="D6075"/>
      <c r="E6075"/>
      <c r="F6075"/>
      <c r="G6075"/>
      <c r="H6075"/>
    </row>
    <row r="6076" spans="1:8">
      <c r="A6076"/>
      <c r="B6076"/>
      <c r="C6076"/>
      <c r="D6076"/>
      <c r="E6076"/>
      <c r="F6076"/>
      <c r="G6076"/>
      <c r="H6076"/>
    </row>
    <row r="6077" spans="1:8">
      <c r="A6077"/>
      <c r="B6077"/>
      <c r="C6077"/>
      <c r="D6077"/>
      <c r="E6077"/>
      <c r="F6077"/>
      <c r="G6077"/>
      <c r="H6077"/>
    </row>
    <row r="6078" spans="1:8">
      <c r="A6078"/>
      <c r="B6078"/>
      <c r="C6078"/>
      <c r="D6078"/>
      <c r="E6078"/>
      <c r="F6078"/>
      <c r="G6078"/>
      <c r="H6078"/>
    </row>
    <row r="6079" spans="1:8">
      <c r="A6079"/>
      <c r="B6079"/>
      <c r="C6079"/>
      <c r="D6079"/>
      <c r="E6079"/>
      <c r="F6079"/>
      <c r="G6079"/>
      <c r="H6079"/>
    </row>
    <row r="6080" spans="1:8">
      <c r="A6080"/>
      <c r="B6080"/>
      <c r="C6080"/>
      <c r="D6080"/>
      <c r="E6080"/>
      <c r="F6080"/>
      <c r="G6080"/>
      <c r="H6080"/>
    </row>
    <row r="6081" spans="1:8">
      <c r="A6081"/>
      <c r="B6081"/>
      <c r="C6081"/>
      <c r="D6081"/>
      <c r="E6081"/>
      <c r="F6081"/>
      <c r="G6081"/>
      <c r="H6081"/>
    </row>
    <row r="6082" spans="1:8">
      <c r="A6082"/>
      <c r="B6082"/>
      <c r="C6082"/>
      <c r="D6082"/>
      <c r="E6082"/>
      <c r="F6082"/>
      <c r="G6082"/>
      <c r="H6082"/>
    </row>
    <row r="6083" spans="1:8">
      <c r="A6083"/>
      <c r="B6083"/>
      <c r="C6083"/>
      <c r="D6083"/>
      <c r="E6083"/>
      <c r="F6083"/>
      <c r="G6083"/>
      <c r="H6083"/>
    </row>
    <row r="6084" spans="1:8">
      <c r="A6084"/>
      <c r="B6084"/>
      <c r="C6084"/>
      <c r="D6084"/>
      <c r="E6084"/>
      <c r="F6084"/>
      <c r="G6084"/>
      <c r="H6084"/>
    </row>
    <row r="6085" spans="1:8">
      <c r="A6085"/>
      <c r="B6085"/>
      <c r="C6085"/>
      <c r="D6085"/>
      <c r="E6085"/>
      <c r="F6085"/>
      <c r="G6085"/>
      <c r="H6085"/>
    </row>
    <row r="6086" spans="1:8">
      <c r="A6086"/>
      <c r="B6086"/>
      <c r="C6086"/>
      <c r="D6086"/>
      <c r="E6086"/>
      <c r="F6086"/>
      <c r="G6086"/>
      <c r="H6086"/>
    </row>
    <row r="6087" spans="1:8">
      <c r="A6087"/>
      <c r="B6087"/>
      <c r="C6087"/>
      <c r="D6087"/>
      <c r="E6087"/>
      <c r="F6087"/>
      <c r="G6087"/>
      <c r="H6087"/>
    </row>
    <row r="6088" spans="1:8">
      <c r="A6088"/>
      <c r="B6088"/>
      <c r="C6088"/>
      <c r="D6088"/>
      <c r="E6088"/>
      <c r="F6088"/>
      <c r="G6088"/>
      <c r="H6088"/>
    </row>
    <row r="6089" spans="1:8">
      <c r="A6089"/>
      <c r="B6089"/>
      <c r="C6089"/>
      <c r="D6089"/>
      <c r="E6089"/>
      <c r="F6089"/>
      <c r="G6089"/>
      <c r="H6089"/>
    </row>
    <row r="6090" spans="1:8">
      <c r="A6090"/>
      <c r="B6090"/>
      <c r="C6090"/>
      <c r="D6090"/>
      <c r="E6090"/>
      <c r="F6090"/>
      <c r="G6090"/>
      <c r="H6090"/>
    </row>
    <row r="6091" spans="1:8">
      <c r="A6091"/>
      <c r="B6091"/>
      <c r="C6091"/>
      <c r="D6091"/>
      <c r="E6091"/>
      <c r="F6091"/>
      <c r="G6091"/>
      <c r="H6091"/>
    </row>
    <row r="6092" spans="1:8">
      <c r="A6092"/>
      <c r="B6092"/>
      <c r="C6092"/>
      <c r="D6092"/>
      <c r="E6092"/>
      <c r="F6092"/>
      <c r="G6092"/>
      <c r="H6092"/>
    </row>
    <row r="6093" spans="1:8">
      <c r="A6093"/>
      <c r="B6093"/>
      <c r="C6093"/>
      <c r="D6093"/>
      <c r="E6093"/>
      <c r="F6093"/>
      <c r="G6093"/>
      <c r="H6093"/>
    </row>
    <row r="6094" spans="1:8">
      <c r="A6094"/>
      <c r="B6094"/>
      <c r="C6094"/>
      <c r="D6094"/>
      <c r="E6094"/>
      <c r="F6094"/>
      <c r="G6094"/>
      <c r="H6094"/>
    </row>
    <row r="6095" spans="1:8">
      <c r="A6095"/>
      <c r="B6095"/>
      <c r="C6095"/>
      <c r="D6095"/>
      <c r="E6095"/>
      <c r="F6095"/>
      <c r="G6095"/>
      <c r="H6095"/>
    </row>
    <row r="6096" spans="1:8">
      <c r="A6096"/>
      <c r="B6096"/>
      <c r="C6096"/>
      <c r="D6096"/>
      <c r="E6096"/>
      <c r="F6096"/>
      <c r="G6096"/>
      <c r="H6096"/>
    </row>
    <row r="6097" spans="1:8">
      <c r="A6097"/>
      <c r="B6097"/>
      <c r="C6097"/>
      <c r="D6097"/>
      <c r="E6097"/>
      <c r="F6097"/>
      <c r="G6097"/>
      <c r="H6097"/>
    </row>
    <row r="6098" spans="1:8">
      <c r="A6098"/>
      <c r="B6098"/>
      <c r="C6098"/>
      <c r="D6098"/>
      <c r="E6098"/>
      <c r="F6098"/>
      <c r="G6098"/>
      <c r="H6098"/>
    </row>
    <row r="6099" spans="1:8">
      <c r="A6099"/>
      <c r="B6099"/>
      <c r="C6099"/>
      <c r="D6099"/>
      <c r="E6099"/>
      <c r="F6099"/>
      <c r="G6099"/>
      <c r="H6099"/>
    </row>
    <row r="6100" spans="1:8">
      <c r="A6100"/>
      <c r="B6100"/>
      <c r="C6100"/>
      <c r="D6100"/>
      <c r="E6100"/>
      <c r="F6100"/>
      <c r="G6100"/>
      <c r="H6100"/>
    </row>
    <row r="6101" spans="1:8">
      <c r="A6101"/>
      <c r="B6101"/>
      <c r="C6101"/>
      <c r="D6101"/>
      <c r="E6101"/>
      <c r="F6101"/>
      <c r="G6101"/>
      <c r="H6101"/>
    </row>
    <row r="6102" spans="1:8">
      <c r="A6102"/>
      <c r="B6102"/>
      <c r="C6102"/>
      <c r="D6102"/>
      <c r="E6102"/>
      <c r="F6102"/>
      <c r="G6102"/>
      <c r="H6102"/>
    </row>
    <row r="6103" spans="1:8">
      <c r="A6103"/>
      <c r="B6103"/>
      <c r="C6103"/>
      <c r="D6103"/>
      <c r="E6103"/>
      <c r="F6103"/>
      <c r="G6103"/>
      <c r="H6103"/>
    </row>
    <row r="6104" spans="1:8">
      <c r="A6104"/>
      <c r="B6104"/>
      <c r="C6104"/>
      <c r="D6104"/>
      <c r="E6104"/>
      <c r="F6104"/>
      <c r="G6104"/>
      <c r="H6104"/>
    </row>
    <row r="6105" spans="1:8">
      <c r="A6105"/>
      <c r="B6105"/>
      <c r="C6105"/>
      <c r="D6105"/>
      <c r="E6105"/>
      <c r="F6105"/>
      <c r="G6105"/>
      <c r="H6105"/>
    </row>
    <row r="6106" spans="1:8">
      <c r="A6106"/>
      <c r="B6106"/>
      <c r="C6106"/>
      <c r="D6106"/>
      <c r="E6106"/>
      <c r="F6106"/>
      <c r="G6106"/>
      <c r="H6106"/>
    </row>
    <row r="6107" spans="1:8">
      <c r="A6107"/>
      <c r="B6107"/>
      <c r="C6107"/>
      <c r="D6107"/>
      <c r="E6107"/>
      <c r="F6107"/>
      <c r="G6107"/>
      <c r="H6107"/>
    </row>
    <row r="6108" spans="1:8">
      <c r="A6108"/>
      <c r="B6108"/>
      <c r="C6108"/>
      <c r="D6108"/>
      <c r="E6108"/>
      <c r="F6108"/>
      <c r="G6108"/>
      <c r="H6108"/>
    </row>
    <row r="6109" spans="1:8">
      <c r="A6109"/>
      <c r="B6109"/>
      <c r="C6109"/>
      <c r="D6109"/>
      <c r="E6109"/>
      <c r="F6109"/>
      <c r="G6109"/>
      <c r="H6109"/>
    </row>
    <row r="6110" spans="1:8">
      <c r="A6110"/>
      <c r="B6110"/>
      <c r="C6110"/>
      <c r="D6110"/>
      <c r="E6110"/>
      <c r="F6110"/>
      <c r="G6110"/>
      <c r="H6110"/>
    </row>
    <row r="6111" spans="1:8">
      <c r="A6111"/>
      <c r="B6111"/>
      <c r="C6111"/>
      <c r="D6111"/>
      <c r="E6111"/>
      <c r="F6111"/>
      <c r="G6111"/>
      <c r="H6111"/>
    </row>
    <row r="6112" spans="1:8">
      <c r="A6112"/>
      <c r="B6112"/>
      <c r="C6112"/>
      <c r="D6112"/>
      <c r="E6112"/>
      <c r="F6112"/>
      <c r="G6112"/>
      <c r="H6112"/>
    </row>
    <row r="6113" spans="1:8">
      <c r="A6113"/>
      <c r="B6113"/>
      <c r="C6113"/>
      <c r="D6113"/>
      <c r="E6113"/>
      <c r="F6113"/>
      <c r="G6113"/>
      <c r="H6113"/>
    </row>
    <row r="6114" spans="1:8">
      <c r="A6114"/>
      <c r="B6114"/>
      <c r="C6114"/>
      <c r="D6114"/>
      <c r="E6114"/>
      <c r="F6114"/>
      <c r="G6114"/>
      <c r="H6114"/>
    </row>
    <row r="6115" spans="1:8">
      <c r="A6115"/>
      <c r="B6115"/>
      <c r="C6115"/>
      <c r="D6115"/>
      <c r="E6115"/>
      <c r="F6115"/>
      <c r="G6115"/>
      <c r="H6115"/>
    </row>
    <row r="6116" spans="1:8">
      <c r="A6116"/>
      <c r="B6116"/>
      <c r="C6116"/>
      <c r="D6116"/>
      <c r="E6116"/>
      <c r="F6116"/>
      <c r="G6116"/>
      <c r="H6116"/>
    </row>
    <row r="6117" spans="1:8">
      <c r="A6117"/>
      <c r="B6117"/>
      <c r="C6117"/>
      <c r="D6117"/>
      <c r="E6117"/>
      <c r="F6117"/>
      <c r="G6117"/>
      <c r="H6117"/>
    </row>
    <row r="6118" spans="1:8">
      <c r="A6118"/>
      <c r="B6118"/>
      <c r="C6118"/>
      <c r="D6118"/>
      <c r="E6118"/>
      <c r="F6118"/>
      <c r="G6118"/>
      <c r="H6118"/>
    </row>
    <row r="6119" spans="1:8">
      <c r="A6119"/>
      <c r="B6119"/>
      <c r="C6119"/>
      <c r="D6119"/>
      <c r="E6119"/>
      <c r="F6119"/>
      <c r="G6119"/>
      <c r="H6119"/>
    </row>
    <row r="6120" spans="1:8">
      <c r="A6120"/>
      <c r="B6120"/>
      <c r="C6120"/>
      <c r="D6120"/>
      <c r="E6120"/>
      <c r="F6120"/>
      <c r="G6120"/>
      <c r="H6120"/>
    </row>
    <row r="6121" spans="1:8">
      <c r="A6121"/>
      <c r="B6121"/>
      <c r="C6121"/>
      <c r="D6121"/>
      <c r="E6121"/>
      <c r="F6121"/>
      <c r="G6121"/>
      <c r="H6121"/>
    </row>
    <row r="6122" spans="1:8">
      <c r="A6122"/>
      <c r="B6122"/>
      <c r="C6122"/>
      <c r="D6122"/>
      <c r="E6122"/>
      <c r="F6122"/>
      <c r="G6122"/>
      <c r="H6122"/>
    </row>
    <row r="6123" spans="1:8">
      <c r="A6123"/>
      <c r="B6123"/>
      <c r="C6123"/>
      <c r="D6123"/>
      <c r="E6123"/>
      <c r="F6123"/>
      <c r="G6123"/>
      <c r="H6123"/>
    </row>
    <row r="6124" spans="1:8">
      <c r="A6124"/>
      <c r="B6124"/>
      <c r="C6124"/>
      <c r="D6124"/>
      <c r="E6124"/>
      <c r="F6124"/>
      <c r="G6124"/>
      <c r="H6124"/>
    </row>
    <row r="6125" spans="1:8">
      <c r="A6125"/>
      <c r="B6125"/>
      <c r="C6125"/>
      <c r="D6125"/>
      <c r="E6125"/>
      <c r="F6125"/>
      <c r="G6125"/>
      <c r="H6125"/>
    </row>
    <row r="6126" spans="1:8">
      <c r="A6126"/>
      <c r="B6126"/>
      <c r="C6126"/>
      <c r="D6126"/>
      <c r="E6126"/>
      <c r="F6126"/>
      <c r="G6126"/>
      <c r="H6126"/>
    </row>
    <row r="6127" spans="1:8">
      <c r="A6127"/>
      <c r="B6127"/>
      <c r="C6127"/>
      <c r="D6127"/>
      <c r="E6127"/>
      <c r="F6127"/>
      <c r="G6127"/>
      <c r="H6127"/>
    </row>
    <row r="6128" spans="1:8">
      <c r="A6128"/>
      <c r="B6128"/>
      <c r="C6128"/>
      <c r="D6128"/>
      <c r="E6128"/>
      <c r="F6128"/>
      <c r="G6128"/>
      <c r="H6128"/>
    </row>
    <row r="6129" spans="1:8">
      <c r="A6129"/>
      <c r="B6129"/>
      <c r="C6129"/>
      <c r="D6129"/>
      <c r="E6129"/>
      <c r="F6129"/>
      <c r="G6129"/>
      <c r="H6129"/>
    </row>
    <row r="6130" spans="1:8">
      <c r="A6130"/>
      <c r="B6130"/>
      <c r="C6130"/>
      <c r="D6130"/>
      <c r="E6130"/>
      <c r="F6130"/>
      <c r="G6130"/>
      <c r="H6130"/>
    </row>
    <row r="6131" spans="1:8">
      <c r="A6131"/>
      <c r="B6131"/>
      <c r="C6131"/>
      <c r="D6131"/>
      <c r="E6131"/>
      <c r="F6131"/>
      <c r="G6131"/>
      <c r="H6131"/>
    </row>
    <row r="6132" spans="1:8">
      <c r="A6132"/>
      <c r="B6132"/>
      <c r="C6132"/>
      <c r="D6132"/>
      <c r="E6132"/>
      <c r="F6132"/>
      <c r="G6132"/>
      <c r="H6132"/>
    </row>
    <row r="6133" spans="1:8">
      <c r="A6133"/>
      <c r="B6133"/>
      <c r="C6133"/>
      <c r="D6133"/>
      <c r="E6133"/>
      <c r="F6133"/>
      <c r="G6133"/>
      <c r="H6133"/>
    </row>
    <row r="6134" spans="1:8">
      <c r="A6134"/>
      <c r="B6134"/>
      <c r="C6134"/>
      <c r="D6134"/>
      <c r="E6134"/>
      <c r="F6134"/>
      <c r="G6134"/>
      <c r="H6134"/>
    </row>
    <row r="6135" spans="1:8">
      <c r="A6135"/>
      <c r="B6135"/>
      <c r="C6135"/>
      <c r="D6135"/>
      <c r="E6135"/>
      <c r="F6135"/>
      <c r="G6135"/>
      <c r="H6135"/>
    </row>
    <row r="6136" spans="1:8">
      <c r="A6136"/>
      <c r="B6136"/>
      <c r="C6136"/>
      <c r="D6136"/>
      <c r="E6136"/>
      <c r="F6136"/>
      <c r="G6136"/>
      <c r="H6136"/>
    </row>
    <row r="6137" spans="1:8">
      <c r="A6137"/>
      <c r="B6137"/>
      <c r="C6137"/>
      <c r="D6137"/>
      <c r="E6137"/>
      <c r="F6137"/>
      <c r="G6137"/>
      <c r="H6137"/>
    </row>
    <row r="6138" spans="1:8">
      <c r="A6138"/>
      <c r="B6138"/>
      <c r="C6138"/>
      <c r="D6138"/>
      <c r="E6138"/>
      <c r="F6138"/>
      <c r="G6138"/>
      <c r="H6138"/>
    </row>
    <row r="6139" spans="1:8">
      <c r="A6139"/>
      <c r="B6139"/>
      <c r="C6139"/>
      <c r="D6139"/>
      <c r="E6139"/>
      <c r="F6139"/>
      <c r="G6139"/>
      <c r="H6139"/>
    </row>
    <row r="6140" spans="1:8">
      <c r="A6140"/>
      <c r="B6140"/>
      <c r="C6140"/>
      <c r="D6140"/>
      <c r="E6140"/>
      <c r="F6140"/>
      <c r="G6140"/>
      <c r="H6140"/>
    </row>
    <row r="6141" spans="1:8">
      <c r="A6141"/>
      <c r="B6141"/>
      <c r="C6141"/>
      <c r="D6141"/>
      <c r="E6141"/>
      <c r="F6141"/>
      <c r="G6141"/>
      <c r="H6141"/>
    </row>
    <row r="6142" spans="1:8">
      <c r="A6142"/>
      <c r="B6142"/>
      <c r="C6142"/>
      <c r="D6142"/>
      <c r="E6142"/>
      <c r="F6142"/>
      <c r="G6142"/>
      <c r="H6142"/>
    </row>
    <row r="6143" spans="1:8">
      <c r="A6143"/>
      <c r="B6143"/>
      <c r="C6143"/>
      <c r="D6143"/>
      <c r="E6143"/>
      <c r="F6143"/>
      <c r="G6143"/>
      <c r="H6143"/>
    </row>
    <row r="6144" spans="1:8">
      <c r="A6144"/>
      <c r="B6144"/>
      <c r="C6144"/>
      <c r="D6144"/>
      <c r="E6144"/>
      <c r="F6144"/>
      <c r="G6144"/>
      <c r="H6144"/>
    </row>
    <row r="6145" spans="1:8">
      <c r="A6145"/>
      <c r="B6145"/>
      <c r="C6145"/>
      <c r="D6145"/>
      <c r="E6145"/>
      <c r="F6145"/>
      <c r="G6145"/>
      <c r="H6145"/>
    </row>
    <row r="6146" spans="1:8">
      <c r="A6146"/>
      <c r="B6146"/>
      <c r="C6146"/>
      <c r="D6146"/>
      <c r="E6146"/>
      <c r="F6146"/>
      <c r="G6146"/>
      <c r="H6146"/>
    </row>
    <row r="6147" spans="1:8">
      <c r="A6147"/>
      <c r="B6147"/>
      <c r="C6147"/>
      <c r="D6147"/>
      <c r="E6147"/>
      <c r="F6147"/>
      <c r="G6147"/>
      <c r="H6147"/>
    </row>
    <row r="6148" spans="1:8">
      <c r="A6148"/>
      <c r="B6148"/>
      <c r="C6148"/>
      <c r="D6148"/>
      <c r="E6148"/>
      <c r="F6148"/>
      <c r="G6148"/>
      <c r="H6148"/>
    </row>
    <row r="6149" spans="1:8">
      <c r="A6149"/>
      <c r="B6149"/>
      <c r="C6149"/>
      <c r="D6149"/>
      <c r="E6149"/>
      <c r="F6149"/>
      <c r="G6149"/>
      <c r="H6149"/>
    </row>
    <row r="6150" spans="1:8">
      <c r="A6150"/>
      <c r="B6150"/>
      <c r="C6150"/>
      <c r="D6150"/>
      <c r="E6150"/>
      <c r="F6150"/>
      <c r="G6150"/>
      <c r="H6150"/>
    </row>
    <row r="6151" spans="1:8">
      <c r="A6151"/>
      <c r="B6151"/>
      <c r="C6151"/>
      <c r="D6151"/>
      <c r="E6151"/>
      <c r="F6151"/>
      <c r="G6151"/>
      <c r="H6151"/>
    </row>
    <row r="6152" spans="1:8">
      <c r="A6152"/>
      <c r="B6152"/>
      <c r="C6152"/>
      <c r="D6152"/>
      <c r="E6152"/>
      <c r="F6152"/>
      <c r="G6152"/>
      <c r="H6152"/>
    </row>
    <row r="6153" spans="1:8">
      <c r="A6153"/>
      <c r="B6153"/>
      <c r="C6153"/>
      <c r="D6153"/>
      <c r="E6153"/>
      <c r="F6153"/>
      <c r="G6153"/>
      <c r="H6153"/>
    </row>
    <row r="6154" spans="1:8">
      <c r="A6154"/>
      <c r="B6154"/>
      <c r="C6154"/>
      <c r="D6154"/>
      <c r="E6154"/>
      <c r="F6154"/>
      <c r="G6154"/>
      <c r="H6154"/>
    </row>
    <row r="6155" spans="1:8">
      <c r="A6155"/>
      <c r="B6155"/>
      <c r="C6155"/>
      <c r="D6155"/>
      <c r="E6155"/>
      <c r="F6155"/>
      <c r="G6155"/>
      <c r="H6155"/>
    </row>
    <row r="6156" spans="1:8">
      <c r="A6156"/>
      <c r="B6156"/>
      <c r="C6156"/>
      <c r="D6156"/>
      <c r="E6156"/>
      <c r="F6156"/>
      <c r="G6156"/>
      <c r="H6156"/>
    </row>
    <row r="6157" spans="1:8">
      <c r="A6157"/>
      <c r="B6157"/>
      <c r="C6157"/>
      <c r="D6157"/>
      <c r="E6157"/>
      <c r="F6157"/>
      <c r="G6157"/>
      <c r="H6157"/>
    </row>
    <row r="6158" spans="1:8">
      <c r="A6158"/>
      <c r="B6158"/>
      <c r="C6158"/>
      <c r="D6158"/>
      <c r="E6158"/>
      <c r="F6158"/>
      <c r="G6158"/>
      <c r="H6158"/>
    </row>
    <row r="6159" spans="1:8">
      <c r="A6159"/>
      <c r="B6159"/>
      <c r="C6159"/>
      <c r="D6159"/>
      <c r="E6159"/>
      <c r="F6159"/>
      <c r="G6159"/>
      <c r="H6159"/>
    </row>
    <row r="6160" spans="1:8">
      <c r="A6160"/>
      <c r="B6160"/>
      <c r="C6160"/>
      <c r="D6160"/>
      <c r="E6160"/>
      <c r="F6160"/>
      <c r="G6160"/>
      <c r="H6160"/>
    </row>
    <row r="6161" spans="1:8">
      <c r="A6161"/>
      <c r="B6161"/>
      <c r="C6161"/>
      <c r="D6161"/>
      <c r="E6161"/>
      <c r="F6161"/>
      <c r="G6161"/>
      <c r="H6161"/>
    </row>
    <row r="6162" spans="1:8">
      <c r="A6162"/>
      <c r="B6162"/>
      <c r="C6162"/>
      <c r="D6162"/>
      <c r="E6162"/>
      <c r="F6162"/>
      <c r="G6162"/>
      <c r="H6162"/>
    </row>
    <row r="6163" spans="1:8">
      <c r="A6163"/>
      <c r="B6163"/>
      <c r="C6163"/>
      <c r="D6163"/>
      <c r="E6163"/>
      <c r="F6163"/>
      <c r="G6163"/>
      <c r="H6163"/>
    </row>
    <row r="6164" spans="1:8">
      <c r="A6164"/>
      <c r="B6164"/>
      <c r="C6164"/>
      <c r="D6164"/>
      <c r="E6164"/>
      <c r="F6164"/>
      <c r="G6164"/>
      <c r="H6164"/>
    </row>
    <row r="6165" spans="1:8">
      <c r="A6165"/>
      <c r="B6165"/>
      <c r="C6165"/>
      <c r="D6165"/>
      <c r="E6165"/>
      <c r="F6165"/>
      <c r="G6165"/>
      <c r="H6165"/>
    </row>
    <row r="6166" spans="1:8">
      <c r="A6166"/>
      <c r="B6166"/>
      <c r="C6166"/>
      <c r="D6166"/>
      <c r="E6166"/>
      <c r="F6166"/>
      <c r="G6166"/>
      <c r="H6166"/>
    </row>
    <row r="6167" spans="1:8">
      <c r="A6167"/>
      <c r="B6167"/>
      <c r="C6167"/>
      <c r="D6167"/>
      <c r="E6167"/>
      <c r="F6167"/>
      <c r="G6167"/>
      <c r="H6167"/>
    </row>
    <row r="6168" spans="1:8">
      <c r="A6168"/>
      <c r="B6168"/>
      <c r="C6168"/>
      <c r="D6168"/>
      <c r="E6168"/>
      <c r="F6168"/>
      <c r="G6168"/>
      <c r="H6168"/>
    </row>
    <row r="6169" spans="1:8">
      <c r="A6169"/>
      <c r="B6169"/>
      <c r="C6169"/>
      <c r="D6169"/>
      <c r="E6169"/>
      <c r="F6169"/>
      <c r="G6169"/>
      <c r="H6169"/>
    </row>
    <row r="6170" spans="1:8">
      <c r="A6170"/>
      <c r="B6170"/>
      <c r="C6170"/>
      <c r="D6170"/>
      <c r="E6170"/>
      <c r="F6170"/>
      <c r="G6170"/>
      <c r="H6170"/>
    </row>
    <row r="6171" spans="1:8">
      <c r="A6171"/>
      <c r="B6171"/>
      <c r="C6171"/>
      <c r="D6171"/>
      <c r="E6171"/>
      <c r="F6171"/>
      <c r="G6171"/>
      <c r="H6171"/>
    </row>
    <row r="6172" spans="1:8">
      <c r="A6172"/>
      <c r="B6172"/>
      <c r="C6172"/>
      <c r="D6172"/>
      <c r="E6172"/>
      <c r="F6172"/>
      <c r="G6172"/>
      <c r="H6172"/>
    </row>
    <row r="6173" spans="1:8">
      <c r="A6173"/>
      <c r="B6173"/>
      <c r="C6173"/>
      <c r="D6173"/>
      <c r="E6173"/>
      <c r="F6173"/>
      <c r="G6173"/>
      <c r="H6173"/>
    </row>
    <row r="6174" spans="1:8">
      <c r="A6174"/>
      <c r="B6174"/>
      <c r="C6174"/>
      <c r="D6174"/>
      <c r="E6174"/>
      <c r="F6174"/>
      <c r="G6174"/>
      <c r="H6174"/>
    </row>
    <row r="6175" spans="1:8">
      <c r="A6175"/>
      <c r="B6175"/>
      <c r="C6175"/>
      <c r="D6175"/>
      <c r="E6175"/>
      <c r="F6175"/>
      <c r="G6175"/>
      <c r="H6175"/>
    </row>
    <row r="6176" spans="1:8">
      <c r="A6176"/>
      <c r="B6176"/>
      <c r="C6176"/>
      <c r="D6176"/>
      <c r="E6176"/>
      <c r="F6176"/>
      <c r="G6176"/>
      <c r="H6176"/>
    </row>
    <row r="6177" spans="1:8">
      <c r="A6177"/>
      <c r="B6177"/>
      <c r="C6177"/>
      <c r="D6177"/>
      <c r="E6177"/>
      <c r="F6177"/>
      <c r="G6177"/>
      <c r="H6177"/>
    </row>
    <row r="6178" spans="1:8">
      <c r="A6178"/>
      <c r="B6178"/>
      <c r="C6178"/>
      <c r="D6178"/>
      <c r="E6178"/>
      <c r="F6178"/>
      <c r="G6178"/>
      <c r="H6178"/>
    </row>
    <row r="6179" spans="1:8">
      <c r="A6179"/>
      <c r="B6179"/>
      <c r="C6179"/>
      <c r="D6179"/>
      <c r="E6179"/>
      <c r="F6179"/>
      <c r="G6179"/>
      <c r="H6179"/>
    </row>
    <row r="6180" spans="1:8">
      <c r="A6180"/>
      <c r="B6180"/>
      <c r="C6180"/>
      <c r="D6180"/>
      <c r="E6180"/>
      <c r="F6180"/>
      <c r="G6180"/>
      <c r="H6180"/>
    </row>
    <row r="6181" spans="1:8">
      <c r="A6181"/>
      <c r="B6181"/>
      <c r="C6181"/>
      <c r="D6181"/>
      <c r="E6181"/>
      <c r="F6181"/>
      <c r="G6181"/>
      <c r="H6181"/>
    </row>
    <row r="6182" spans="1:8">
      <c r="A6182"/>
      <c r="B6182"/>
      <c r="C6182"/>
      <c r="D6182"/>
      <c r="E6182"/>
      <c r="F6182"/>
      <c r="G6182"/>
      <c r="H6182"/>
    </row>
    <row r="6183" spans="1:8">
      <c r="A6183"/>
      <c r="B6183"/>
      <c r="C6183"/>
      <c r="D6183"/>
      <c r="E6183"/>
      <c r="F6183"/>
      <c r="G6183"/>
      <c r="H6183"/>
    </row>
    <row r="6184" spans="1:8">
      <c r="A6184"/>
      <c r="B6184"/>
      <c r="C6184"/>
      <c r="D6184"/>
      <c r="E6184"/>
      <c r="F6184"/>
      <c r="G6184"/>
      <c r="H6184"/>
    </row>
    <row r="6185" spans="1:8">
      <c r="A6185"/>
      <c r="B6185"/>
      <c r="C6185"/>
      <c r="D6185"/>
      <c r="E6185"/>
      <c r="F6185"/>
      <c r="G6185"/>
      <c r="H6185"/>
    </row>
    <row r="6186" spans="1:8">
      <c r="A6186"/>
      <c r="B6186"/>
      <c r="C6186"/>
      <c r="D6186"/>
      <c r="E6186"/>
      <c r="F6186"/>
      <c r="G6186"/>
      <c r="H6186"/>
    </row>
    <row r="6187" spans="1:8">
      <c r="A6187"/>
      <c r="B6187"/>
      <c r="C6187"/>
      <c r="D6187"/>
      <c r="E6187"/>
      <c r="F6187"/>
      <c r="G6187"/>
      <c r="H6187"/>
    </row>
    <row r="6188" spans="1:8">
      <c r="A6188"/>
      <c r="B6188"/>
      <c r="C6188"/>
      <c r="D6188"/>
      <c r="E6188"/>
      <c r="F6188"/>
      <c r="G6188"/>
      <c r="H6188"/>
    </row>
    <row r="6189" spans="1:8">
      <c r="A6189"/>
      <c r="B6189"/>
      <c r="C6189"/>
      <c r="D6189"/>
      <c r="E6189"/>
      <c r="F6189"/>
      <c r="G6189"/>
      <c r="H6189"/>
    </row>
    <row r="6190" spans="1:8">
      <c r="A6190"/>
      <c r="B6190"/>
      <c r="C6190"/>
      <c r="D6190"/>
      <c r="E6190"/>
      <c r="F6190"/>
      <c r="G6190"/>
      <c r="H6190"/>
    </row>
    <row r="6191" spans="1:8">
      <c r="A6191"/>
      <c r="B6191"/>
      <c r="C6191"/>
      <c r="D6191"/>
      <c r="E6191"/>
      <c r="F6191"/>
      <c r="G6191"/>
      <c r="H6191"/>
    </row>
    <row r="6192" spans="1:8">
      <c r="A6192"/>
      <c r="B6192"/>
      <c r="C6192"/>
      <c r="D6192"/>
      <c r="E6192"/>
      <c r="F6192"/>
      <c r="G6192"/>
      <c r="H6192"/>
    </row>
    <row r="6193" spans="1:8">
      <c r="A6193"/>
      <c r="B6193"/>
      <c r="C6193"/>
      <c r="D6193"/>
      <c r="E6193"/>
      <c r="F6193"/>
      <c r="G6193"/>
      <c r="H6193"/>
    </row>
    <row r="6194" spans="1:8">
      <c r="A6194"/>
      <c r="B6194"/>
      <c r="C6194"/>
      <c r="D6194"/>
      <c r="E6194"/>
      <c r="F6194"/>
      <c r="G6194"/>
      <c r="H6194"/>
    </row>
    <row r="6195" spans="1:8">
      <c r="A6195"/>
      <c r="B6195"/>
      <c r="C6195"/>
      <c r="D6195"/>
      <c r="E6195"/>
      <c r="F6195"/>
      <c r="G6195"/>
      <c r="H6195"/>
    </row>
    <row r="6196" spans="1:8">
      <c r="A6196"/>
      <c r="B6196"/>
      <c r="C6196"/>
      <c r="D6196"/>
      <c r="E6196"/>
      <c r="F6196"/>
      <c r="G6196"/>
      <c r="H6196"/>
    </row>
    <row r="6197" spans="1:8">
      <c r="A6197"/>
      <c r="B6197"/>
      <c r="C6197"/>
      <c r="D6197"/>
      <c r="E6197"/>
      <c r="F6197"/>
      <c r="G6197"/>
      <c r="H6197"/>
    </row>
    <row r="6198" spans="1:8">
      <c r="A6198"/>
      <c r="B6198"/>
      <c r="C6198"/>
      <c r="D6198"/>
      <c r="E6198"/>
      <c r="F6198"/>
      <c r="G6198"/>
      <c r="H6198"/>
    </row>
    <row r="6199" spans="1:8">
      <c r="A6199"/>
      <c r="B6199"/>
      <c r="C6199"/>
      <c r="D6199"/>
      <c r="E6199"/>
      <c r="F6199"/>
      <c r="G6199"/>
      <c r="H6199"/>
    </row>
    <row r="6200" spans="1:8">
      <c r="A6200"/>
      <c r="B6200"/>
      <c r="C6200"/>
      <c r="D6200"/>
      <c r="E6200"/>
      <c r="F6200"/>
      <c r="G6200"/>
      <c r="H6200"/>
    </row>
    <row r="6201" spans="1:8">
      <c r="A6201"/>
      <c r="B6201"/>
      <c r="C6201"/>
      <c r="D6201"/>
      <c r="E6201"/>
      <c r="F6201"/>
      <c r="G6201"/>
      <c r="H6201"/>
    </row>
    <row r="6202" spans="1:8">
      <c r="A6202"/>
      <c r="B6202"/>
      <c r="C6202"/>
      <c r="D6202"/>
      <c r="E6202"/>
      <c r="F6202"/>
      <c r="G6202"/>
      <c r="H6202"/>
    </row>
    <row r="6203" spans="1:8">
      <c r="A6203"/>
      <c r="B6203"/>
      <c r="C6203"/>
      <c r="D6203"/>
      <c r="E6203"/>
      <c r="F6203"/>
      <c r="G6203"/>
      <c r="H6203"/>
    </row>
    <row r="6204" spans="1:8">
      <c r="A6204"/>
      <c r="B6204"/>
      <c r="C6204"/>
      <c r="D6204"/>
      <c r="E6204"/>
      <c r="F6204"/>
      <c r="G6204"/>
      <c r="H6204"/>
    </row>
    <row r="6205" spans="1:8">
      <c r="A6205"/>
      <c r="B6205"/>
      <c r="C6205"/>
      <c r="D6205"/>
      <c r="E6205"/>
      <c r="F6205"/>
      <c r="G6205"/>
      <c r="H6205"/>
    </row>
    <row r="6206" spans="1:8">
      <c r="A6206"/>
      <c r="B6206"/>
      <c r="C6206"/>
      <c r="D6206"/>
      <c r="E6206"/>
      <c r="F6206"/>
      <c r="G6206"/>
      <c r="H6206"/>
    </row>
    <row r="6207" spans="1:8">
      <c r="A6207"/>
      <c r="B6207"/>
      <c r="C6207"/>
      <c r="D6207"/>
      <c r="E6207"/>
      <c r="F6207"/>
      <c r="G6207"/>
      <c r="H6207"/>
    </row>
    <row r="6208" spans="1:8">
      <c r="A6208"/>
      <c r="B6208"/>
      <c r="C6208"/>
      <c r="D6208"/>
      <c r="E6208"/>
      <c r="F6208"/>
      <c r="G6208"/>
      <c r="H6208"/>
    </row>
    <row r="6209" spans="1:8">
      <c r="A6209"/>
      <c r="B6209"/>
      <c r="C6209"/>
      <c r="D6209"/>
      <c r="E6209"/>
      <c r="F6209"/>
      <c r="G6209"/>
      <c r="H6209"/>
    </row>
    <row r="6210" spans="1:8">
      <c r="A6210"/>
      <c r="B6210"/>
      <c r="C6210"/>
      <c r="D6210"/>
      <c r="E6210"/>
      <c r="F6210"/>
      <c r="G6210"/>
      <c r="H6210"/>
    </row>
    <row r="6211" spans="1:8">
      <c r="A6211"/>
      <c r="B6211"/>
      <c r="C6211"/>
      <c r="D6211"/>
      <c r="E6211"/>
      <c r="F6211"/>
      <c r="G6211"/>
      <c r="H6211"/>
    </row>
    <row r="6212" spans="1:8">
      <c r="A6212"/>
      <c r="B6212"/>
      <c r="C6212"/>
      <c r="D6212"/>
      <c r="E6212"/>
      <c r="F6212"/>
      <c r="G6212"/>
      <c r="H6212"/>
    </row>
    <row r="6213" spans="1:8">
      <c r="A6213"/>
      <c r="B6213"/>
      <c r="C6213"/>
      <c r="D6213"/>
      <c r="E6213"/>
      <c r="F6213"/>
      <c r="G6213"/>
      <c r="H6213"/>
    </row>
    <row r="6214" spans="1:8">
      <c r="A6214"/>
      <c r="B6214"/>
      <c r="C6214"/>
      <c r="D6214"/>
      <c r="E6214"/>
      <c r="F6214"/>
      <c r="G6214"/>
      <c r="H6214"/>
    </row>
    <row r="6215" spans="1:8">
      <c r="A6215"/>
      <c r="B6215"/>
      <c r="C6215"/>
      <c r="D6215"/>
      <c r="E6215"/>
      <c r="F6215"/>
      <c r="G6215"/>
      <c r="H6215"/>
    </row>
    <row r="6216" spans="1:8">
      <c r="A6216"/>
      <c r="B6216"/>
      <c r="C6216"/>
      <c r="D6216"/>
      <c r="E6216"/>
      <c r="F6216"/>
      <c r="G6216"/>
      <c r="H6216"/>
    </row>
    <row r="6217" spans="1:8">
      <c r="A6217"/>
      <c r="B6217"/>
      <c r="C6217"/>
      <c r="D6217"/>
      <c r="E6217"/>
      <c r="F6217"/>
      <c r="G6217"/>
      <c r="H6217"/>
    </row>
    <row r="6218" spans="1:8">
      <c r="A6218"/>
      <c r="B6218"/>
      <c r="C6218"/>
      <c r="D6218"/>
      <c r="E6218"/>
      <c r="F6218"/>
      <c r="G6218"/>
      <c r="H6218"/>
    </row>
    <row r="6219" spans="1:8">
      <c r="A6219"/>
      <c r="B6219"/>
      <c r="C6219"/>
      <c r="D6219"/>
      <c r="E6219"/>
      <c r="F6219"/>
      <c r="G6219"/>
      <c r="H6219"/>
    </row>
    <row r="6220" spans="1:8">
      <c r="A6220"/>
      <c r="B6220"/>
      <c r="C6220"/>
      <c r="D6220"/>
      <c r="E6220"/>
      <c r="F6220"/>
      <c r="G6220"/>
      <c r="H6220"/>
    </row>
    <row r="6221" spans="1:8">
      <c r="A6221"/>
      <c r="B6221"/>
      <c r="C6221"/>
      <c r="D6221"/>
      <c r="E6221"/>
      <c r="F6221"/>
      <c r="G6221"/>
      <c r="H6221"/>
    </row>
    <row r="6222" spans="1:8">
      <c r="A6222"/>
      <c r="B6222"/>
      <c r="C6222"/>
      <c r="D6222"/>
      <c r="E6222"/>
      <c r="F6222"/>
      <c r="G6222"/>
      <c r="H6222"/>
    </row>
    <row r="6223" spans="1:8">
      <c r="A6223"/>
      <c r="B6223"/>
      <c r="C6223"/>
      <c r="D6223"/>
      <c r="E6223"/>
      <c r="F6223"/>
      <c r="G6223"/>
      <c r="H6223"/>
    </row>
    <row r="6224" spans="1:8">
      <c r="A6224"/>
      <c r="B6224"/>
      <c r="C6224"/>
      <c r="D6224"/>
      <c r="E6224"/>
      <c r="F6224"/>
      <c r="G6224"/>
      <c r="H6224"/>
    </row>
    <row r="6225" spans="1:8">
      <c r="A6225"/>
      <c r="B6225"/>
      <c r="C6225"/>
      <c r="D6225"/>
      <c r="E6225"/>
      <c r="F6225"/>
      <c r="G6225"/>
      <c r="H6225"/>
    </row>
    <row r="6226" spans="1:8">
      <c r="A6226"/>
      <c r="B6226"/>
      <c r="C6226"/>
      <c r="D6226"/>
      <c r="E6226"/>
      <c r="F6226"/>
      <c r="G6226"/>
      <c r="H6226"/>
    </row>
    <row r="6227" spans="1:8">
      <c r="A6227"/>
      <c r="B6227"/>
      <c r="C6227"/>
      <c r="D6227"/>
      <c r="E6227"/>
      <c r="F6227"/>
      <c r="G6227"/>
      <c r="H6227"/>
    </row>
    <row r="6228" spans="1:8">
      <c r="A6228"/>
      <c r="B6228"/>
      <c r="C6228"/>
      <c r="D6228"/>
      <c r="E6228"/>
      <c r="F6228"/>
      <c r="G6228"/>
      <c r="H6228"/>
    </row>
    <row r="6229" spans="1:8">
      <c r="A6229"/>
      <c r="B6229"/>
      <c r="C6229"/>
      <c r="D6229"/>
      <c r="E6229"/>
      <c r="F6229"/>
      <c r="G6229"/>
      <c r="H6229"/>
    </row>
    <row r="6230" spans="1:8">
      <c r="A6230"/>
      <c r="B6230"/>
      <c r="C6230"/>
      <c r="D6230"/>
      <c r="E6230"/>
      <c r="F6230"/>
      <c r="G6230"/>
      <c r="H6230"/>
    </row>
    <row r="6231" spans="1:8">
      <c r="A6231"/>
      <c r="B6231"/>
      <c r="C6231"/>
      <c r="D6231"/>
      <c r="E6231"/>
      <c r="F6231"/>
      <c r="G6231"/>
      <c r="H6231"/>
    </row>
    <row r="6232" spans="1:8">
      <c r="A6232"/>
      <c r="B6232"/>
      <c r="C6232"/>
      <c r="D6232"/>
      <c r="E6232"/>
      <c r="F6232"/>
      <c r="G6232"/>
      <c r="H6232"/>
    </row>
    <row r="6233" spans="1:8">
      <c r="A6233"/>
      <c r="B6233"/>
      <c r="C6233"/>
      <c r="D6233"/>
      <c r="E6233"/>
      <c r="F6233"/>
      <c r="G6233"/>
      <c r="H6233"/>
    </row>
    <row r="6234" spans="1:8">
      <c r="A6234"/>
      <c r="B6234"/>
      <c r="C6234"/>
      <c r="D6234"/>
      <c r="E6234"/>
      <c r="F6234"/>
      <c r="G6234"/>
      <c r="H6234"/>
    </row>
    <row r="6235" spans="1:8">
      <c r="A6235"/>
      <c r="B6235"/>
      <c r="C6235"/>
      <c r="D6235"/>
      <c r="E6235"/>
      <c r="F6235"/>
      <c r="G6235"/>
      <c r="H6235"/>
    </row>
    <row r="6236" spans="1:8">
      <c r="A6236"/>
      <c r="B6236"/>
      <c r="C6236"/>
      <c r="D6236"/>
      <c r="E6236"/>
      <c r="F6236"/>
      <c r="G6236"/>
      <c r="H6236"/>
    </row>
    <row r="6237" spans="1:8">
      <c r="A6237"/>
      <c r="B6237"/>
      <c r="C6237"/>
      <c r="D6237"/>
      <c r="E6237"/>
      <c r="F6237"/>
      <c r="G6237"/>
      <c r="H6237"/>
    </row>
    <row r="6238" spans="1:8">
      <c r="A6238"/>
      <c r="B6238"/>
      <c r="C6238"/>
      <c r="D6238"/>
      <c r="E6238"/>
      <c r="F6238"/>
      <c r="G6238"/>
      <c r="H6238"/>
    </row>
    <row r="6239" spans="1:8">
      <c r="A6239"/>
      <c r="B6239"/>
      <c r="C6239"/>
      <c r="D6239"/>
      <c r="E6239"/>
      <c r="F6239"/>
      <c r="G6239"/>
      <c r="H6239"/>
    </row>
    <row r="6240" spans="1:8">
      <c r="A6240"/>
      <c r="B6240"/>
      <c r="C6240"/>
      <c r="D6240"/>
      <c r="E6240"/>
      <c r="F6240"/>
      <c r="G6240"/>
      <c r="H6240"/>
    </row>
    <row r="6241" spans="1:8">
      <c r="A6241"/>
      <c r="B6241"/>
      <c r="C6241"/>
      <c r="D6241"/>
      <c r="E6241"/>
      <c r="F6241"/>
      <c r="G6241"/>
      <c r="H6241"/>
    </row>
    <row r="6242" spans="1:8">
      <c r="A6242"/>
      <c r="B6242"/>
      <c r="C6242"/>
      <c r="D6242"/>
      <c r="E6242"/>
      <c r="F6242"/>
      <c r="G6242"/>
      <c r="H6242"/>
    </row>
    <row r="6243" spans="1:8">
      <c r="A6243"/>
      <c r="B6243"/>
      <c r="C6243"/>
      <c r="D6243"/>
      <c r="E6243"/>
      <c r="F6243"/>
      <c r="G6243"/>
      <c r="H6243"/>
    </row>
    <row r="6244" spans="1:8">
      <c r="A6244"/>
      <c r="B6244"/>
      <c r="C6244"/>
      <c r="D6244"/>
      <c r="E6244"/>
      <c r="F6244"/>
      <c r="G6244"/>
      <c r="H6244"/>
    </row>
    <row r="6245" spans="1:8">
      <c r="A6245"/>
      <c r="B6245"/>
      <c r="C6245"/>
      <c r="D6245"/>
      <c r="E6245"/>
      <c r="F6245"/>
      <c r="G6245"/>
      <c r="H6245"/>
    </row>
    <row r="6246" spans="1:8">
      <c r="A6246"/>
      <c r="B6246"/>
      <c r="C6246"/>
      <c r="D6246"/>
      <c r="E6246"/>
      <c r="F6246"/>
      <c r="G6246"/>
      <c r="H6246"/>
    </row>
    <row r="6247" spans="1:8">
      <c r="A6247"/>
      <c r="B6247"/>
      <c r="C6247"/>
      <c r="D6247"/>
      <c r="E6247"/>
      <c r="F6247"/>
      <c r="G6247"/>
      <c r="H6247"/>
    </row>
    <row r="6248" spans="1:8">
      <c r="A6248"/>
      <c r="B6248"/>
      <c r="C6248"/>
      <c r="D6248"/>
      <c r="E6248"/>
      <c r="F6248"/>
      <c r="G6248"/>
      <c r="H6248"/>
    </row>
    <row r="6249" spans="1:8">
      <c r="A6249"/>
      <c r="B6249"/>
      <c r="C6249"/>
      <c r="D6249"/>
      <c r="E6249"/>
      <c r="F6249"/>
      <c r="G6249"/>
      <c r="H6249"/>
    </row>
    <row r="6250" spans="1:8">
      <c r="A6250"/>
      <c r="B6250"/>
      <c r="C6250"/>
      <c r="D6250"/>
      <c r="E6250"/>
      <c r="F6250"/>
      <c r="G6250"/>
      <c r="H6250"/>
    </row>
    <row r="6251" spans="1:8">
      <c r="A6251"/>
      <c r="B6251"/>
      <c r="C6251"/>
      <c r="D6251"/>
      <c r="E6251"/>
      <c r="F6251"/>
      <c r="G6251"/>
      <c r="H6251"/>
    </row>
    <row r="6252" spans="1:8">
      <c r="A6252"/>
      <c r="B6252"/>
      <c r="C6252"/>
      <c r="D6252"/>
      <c r="E6252"/>
      <c r="F6252"/>
      <c r="G6252"/>
      <c r="H6252"/>
    </row>
    <row r="6253" spans="1:8">
      <c r="A6253"/>
      <c r="B6253"/>
      <c r="C6253"/>
      <c r="D6253"/>
      <c r="E6253"/>
      <c r="F6253"/>
      <c r="G6253"/>
      <c r="H6253"/>
    </row>
    <row r="6254" spans="1:8">
      <c r="A6254"/>
      <c r="B6254"/>
      <c r="C6254"/>
      <c r="D6254"/>
      <c r="E6254"/>
      <c r="F6254"/>
      <c r="G6254"/>
      <c r="H6254"/>
    </row>
    <row r="6255" spans="1:8">
      <c r="A6255"/>
      <c r="B6255"/>
      <c r="C6255"/>
      <c r="D6255"/>
      <c r="E6255"/>
      <c r="F6255"/>
      <c r="G6255"/>
      <c r="H6255"/>
    </row>
    <row r="6256" spans="1:8">
      <c r="A6256"/>
      <c r="B6256"/>
      <c r="C6256"/>
      <c r="D6256"/>
      <c r="E6256"/>
      <c r="F6256"/>
      <c r="G6256"/>
      <c r="H6256"/>
    </row>
    <row r="6257" spans="1:8">
      <c r="A6257"/>
      <c r="B6257"/>
      <c r="C6257"/>
      <c r="D6257"/>
      <c r="E6257"/>
      <c r="F6257"/>
      <c r="G6257"/>
      <c r="H6257"/>
    </row>
    <row r="6258" spans="1:8">
      <c r="A6258"/>
      <c r="B6258"/>
      <c r="C6258"/>
      <c r="D6258"/>
      <c r="E6258"/>
      <c r="F6258"/>
      <c r="G6258"/>
      <c r="H6258"/>
    </row>
    <row r="6259" spans="1:8">
      <c r="A6259"/>
      <c r="B6259"/>
      <c r="C6259"/>
      <c r="D6259"/>
      <c r="E6259"/>
      <c r="F6259"/>
      <c r="G6259"/>
      <c r="H6259"/>
    </row>
    <row r="6260" spans="1:8">
      <c r="A6260"/>
      <c r="B6260"/>
      <c r="C6260"/>
      <c r="D6260"/>
      <c r="E6260"/>
      <c r="F6260"/>
      <c r="G6260"/>
      <c r="H6260"/>
    </row>
    <row r="6261" spans="1:8">
      <c r="A6261"/>
      <c r="B6261"/>
      <c r="C6261"/>
      <c r="D6261"/>
      <c r="E6261"/>
      <c r="F6261"/>
      <c r="G6261"/>
      <c r="H6261"/>
    </row>
    <row r="6262" spans="1:8">
      <c r="A6262"/>
      <c r="B6262"/>
      <c r="C6262"/>
      <c r="D6262"/>
      <c r="E6262"/>
      <c r="F6262"/>
      <c r="G6262"/>
      <c r="H6262"/>
    </row>
    <row r="6263" spans="1:8">
      <c r="A6263"/>
      <c r="B6263"/>
      <c r="C6263"/>
      <c r="D6263"/>
      <c r="E6263"/>
      <c r="F6263"/>
      <c r="G6263"/>
      <c r="H6263"/>
    </row>
    <row r="6264" spans="1:8">
      <c r="A6264"/>
      <c r="B6264"/>
      <c r="C6264"/>
      <c r="D6264"/>
      <c r="E6264"/>
      <c r="F6264"/>
      <c r="G6264"/>
      <c r="H6264"/>
    </row>
    <row r="6265" spans="1:8">
      <c r="A6265"/>
      <c r="B6265"/>
      <c r="C6265"/>
      <c r="D6265"/>
      <c r="E6265"/>
      <c r="F6265"/>
      <c r="G6265"/>
      <c r="H6265"/>
    </row>
    <row r="6266" spans="1:8">
      <c r="A6266"/>
      <c r="B6266"/>
      <c r="C6266"/>
      <c r="D6266"/>
      <c r="E6266"/>
      <c r="F6266"/>
      <c r="G6266"/>
      <c r="H6266"/>
    </row>
    <row r="6267" spans="1:8">
      <c r="A6267"/>
      <c r="B6267"/>
      <c r="C6267"/>
      <c r="D6267"/>
      <c r="E6267"/>
      <c r="F6267"/>
      <c r="G6267"/>
      <c r="H6267"/>
    </row>
    <row r="6268" spans="1:8">
      <c r="A6268"/>
      <c r="B6268"/>
      <c r="C6268"/>
      <c r="D6268"/>
      <c r="E6268"/>
      <c r="F6268"/>
      <c r="G6268"/>
      <c r="H6268"/>
    </row>
    <row r="6269" spans="1:8">
      <c r="A6269"/>
      <c r="B6269"/>
      <c r="C6269"/>
      <c r="D6269"/>
      <c r="E6269"/>
      <c r="F6269"/>
      <c r="G6269"/>
      <c r="H6269"/>
    </row>
    <row r="6270" spans="1:8">
      <c r="A6270"/>
      <c r="B6270"/>
      <c r="C6270"/>
      <c r="D6270"/>
      <c r="E6270"/>
      <c r="F6270"/>
      <c r="G6270"/>
      <c r="H6270"/>
    </row>
    <row r="6271" spans="1:8">
      <c r="A6271"/>
      <c r="B6271"/>
      <c r="C6271"/>
      <c r="D6271"/>
      <c r="E6271"/>
      <c r="F6271"/>
      <c r="G6271"/>
      <c r="H6271"/>
    </row>
    <row r="6272" spans="1:8">
      <c r="A6272"/>
      <c r="B6272"/>
      <c r="C6272"/>
      <c r="D6272"/>
      <c r="E6272"/>
      <c r="F6272"/>
      <c r="G6272"/>
      <c r="H6272"/>
    </row>
    <row r="6273" spans="1:8">
      <c r="A6273"/>
      <c r="B6273"/>
      <c r="C6273"/>
      <c r="D6273"/>
      <c r="E6273"/>
      <c r="F6273"/>
      <c r="G6273"/>
      <c r="H6273"/>
    </row>
    <row r="6274" spans="1:8">
      <c r="A6274"/>
      <c r="B6274"/>
      <c r="C6274"/>
      <c r="D6274"/>
      <c r="E6274"/>
      <c r="F6274"/>
      <c r="G6274"/>
      <c r="H6274"/>
    </row>
    <row r="6275" spans="1:8">
      <c r="A6275"/>
      <c r="B6275"/>
      <c r="C6275"/>
      <c r="D6275"/>
      <c r="E6275"/>
      <c r="F6275"/>
      <c r="G6275"/>
      <c r="H6275"/>
    </row>
    <row r="6276" spans="1:8">
      <c r="A6276"/>
      <c r="B6276"/>
      <c r="C6276"/>
      <c r="D6276"/>
      <c r="E6276"/>
      <c r="F6276"/>
      <c r="G6276"/>
      <c r="H6276"/>
    </row>
    <row r="6277" spans="1:8">
      <c r="A6277"/>
      <c r="B6277"/>
      <c r="C6277"/>
      <c r="D6277"/>
      <c r="E6277"/>
      <c r="F6277"/>
      <c r="G6277"/>
      <c r="H6277"/>
    </row>
    <row r="6278" spans="1:8">
      <c r="A6278"/>
      <c r="B6278"/>
      <c r="C6278"/>
      <c r="D6278"/>
      <c r="E6278"/>
      <c r="F6278"/>
      <c r="G6278"/>
      <c r="H6278"/>
    </row>
    <row r="6279" spans="1:8">
      <c r="A6279"/>
      <c r="B6279"/>
      <c r="C6279"/>
      <c r="D6279"/>
      <c r="E6279"/>
      <c r="F6279"/>
      <c r="G6279"/>
      <c r="H6279"/>
    </row>
    <row r="6280" spans="1:8">
      <c r="A6280"/>
      <c r="B6280"/>
      <c r="C6280"/>
      <c r="D6280"/>
      <c r="E6280"/>
      <c r="F6280"/>
      <c r="G6280"/>
      <c r="H6280"/>
    </row>
    <row r="6281" spans="1:8">
      <c r="A6281"/>
      <c r="B6281"/>
      <c r="C6281"/>
      <c r="D6281"/>
      <c r="E6281"/>
      <c r="F6281"/>
      <c r="G6281"/>
      <c r="H6281"/>
    </row>
    <row r="6282" spans="1:8">
      <c r="A6282"/>
      <c r="B6282"/>
      <c r="C6282"/>
      <c r="D6282"/>
      <c r="E6282"/>
      <c r="F6282"/>
      <c r="G6282"/>
      <c r="H6282"/>
    </row>
    <row r="6283" spans="1:8">
      <c r="A6283"/>
      <c r="B6283"/>
      <c r="C6283"/>
      <c r="D6283"/>
      <c r="E6283"/>
      <c r="F6283"/>
      <c r="G6283"/>
      <c r="H6283"/>
    </row>
    <row r="6284" spans="1:8">
      <c r="A6284"/>
      <c r="B6284"/>
      <c r="C6284"/>
      <c r="D6284"/>
      <c r="E6284"/>
      <c r="F6284"/>
      <c r="G6284"/>
      <c r="H6284"/>
    </row>
    <row r="6285" spans="1:8">
      <c r="A6285"/>
      <c r="B6285"/>
      <c r="C6285"/>
      <c r="D6285"/>
      <c r="E6285"/>
      <c r="F6285"/>
      <c r="G6285"/>
      <c r="H6285"/>
    </row>
    <row r="6286" spans="1:8">
      <c r="A6286"/>
      <c r="B6286"/>
      <c r="C6286"/>
      <c r="D6286"/>
      <c r="E6286"/>
      <c r="F6286"/>
      <c r="G6286"/>
      <c r="H6286"/>
    </row>
    <row r="6287" spans="1:8">
      <c r="A6287"/>
      <c r="B6287"/>
      <c r="C6287"/>
      <c r="D6287"/>
      <c r="E6287"/>
      <c r="F6287"/>
      <c r="G6287"/>
      <c r="H6287"/>
    </row>
    <row r="6288" spans="1:8">
      <c r="A6288"/>
      <c r="B6288"/>
      <c r="C6288"/>
      <c r="D6288"/>
      <c r="E6288"/>
      <c r="F6288"/>
      <c r="G6288"/>
      <c r="H6288"/>
    </row>
    <row r="6289" spans="1:8">
      <c r="A6289"/>
      <c r="B6289"/>
      <c r="C6289"/>
      <c r="D6289"/>
      <c r="E6289"/>
      <c r="F6289"/>
      <c r="G6289"/>
      <c r="H6289"/>
    </row>
    <row r="6290" spans="1:8">
      <c r="A6290"/>
      <c r="B6290"/>
      <c r="C6290"/>
      <c r="D6290"/>
      <c r="E6290"/>
      <c r="F6290"/>
      <c r="G6290"/>
      <c r="H6290"/>
    </row>
    <row r="6291" spans="1:8">
      <c r="A6291"/>
      <c r="B6291"/>
      <c r="C6291"/>
      <c r="D6291"/>
      <c r="E6291"/>
      <c r="F6291"/>
      <c r="G6291"/>
      <c r="H6291"/>
    </row>
    <row r="6292" spans="1:8">
      <c r="A6292"/>
      <c r="B6292"/>
      <c r="C6292"/>
      <c r="D6292"/>
      <c r="E6292"/>
      <c r="F6292"/>
      <c r="G6292"/>
      <c r="H6292"/>
    </row>
    <row r="6293" spans="1:8">
      <c r="A6293"/>
      <c r="B6293"/>
      <c r="C6293"/>
      <c r="D6293"/>
      <c r="E6293"/>
      <c r="F6293"/>
      <c r="G6293"/>
      <c r="H6293"/>
    </row>
    <row r="6294" spans="1:8">
      <c r="A6294"/>
      <c r="B6294"/>
      <c r="C6294"/>
      <c r="D6294"/>
      <c r="E6294"/>
      <c r="F6294"/>
      <c r="G6294"/>
      <c r="H6294"/>
    </row>
    <row r="6295" spans="1:8">
      <c r="A6295"/>
      <c r="B6295"/>
      <c r="C6295"/>
      <c r="D6295"/>
      <c r="E6295"/>
      <c r="F6295"/>
      <c r="G6295"/>
      <c r="H6295"/>
    </row>
    <row r="6296" spans="1:8">
      <c r="A6296"/>
      <c r="B6296"/>
      <c r="C6296"/>
      <c r="D6296"/>
      <c r="E6296"/>
      <c r="F6296"/>
      <c r="G6296"/>
      <c r="H6296"/>
    </row>
    <row r="6297" spans="1:8">
      <c r="A6297"/>
      <c r="B6297"/>
      <c r="C6297"/>
      <c r="D6297"/>
      <c r="E6297"/>
      <c r="F6297"/>
      <c r="G6297"/>
      <c r="H6297"/>
    </row>
    <row r="6298" spans="1:8">
      <c r="A6298"/>
      <c r="B6298"/>
      <c r="C6298"/>
      <c r="D6298"/>
      <c r="E6298"/>
      <c r="F6298"/>
      <c r="G6298"/>
      <c r="H6298"/>
    </row>
    <row r="6299" spans="1:8">
      <c r="A6299"/>
      <c r="B6299"/>
      <c r="C6299"/>
      <c r="D6299"/>
      <c r="E6299"/>
      <c r="F6299"/>
      <c r="G6299"/>
      <c r="H6299"/>
    </row>
    <row r="6300" spans="1:8">
      <c r="A6300"/>
      <c r="B6300"/>
      <c r="C6300"/>
      <c r="D6300"/>
      <c r="E6300"/>
      <c r="F6300"/>
      <c r="G6300"/>
      <c r="H6300"/>
    </row>
    <row r="6301" spans="1:8">
      <c r="A6301"/>
      <c r="B6301"/>
      <c r="C6301"/>
      <c r="D6301"/>
      <c r="E6301"/>
      <c r="F6301"/>
      <c r="G6301"/>
      <c r="H6301"/>
    </row>
    <row r="6302" spans="1:8">
      <c r="A6302"/>
      <c r="B6302"/>
      <c r="C6302"/>
      <c r="D6302"/>
      <c r="E6302"/>
      <c r="F6302"/>
      <c r="G6302"/>
      <c r="H6302"/>
    </row>
    <row r="6303" spans="1:8">
      <c r="A6303"/>
      <c r="B6303"/>
      <c r="C6303"/>
      <c r="D6303"/>
      <c r="E6303"/>
      <c r="F6303"/>
      <c r="G6303"/>
      <c r="H6303"/>
    </row>
    <row r="6304" spans="1:8">
      <c r="A6304"/>
      <c r="B6304"/>
      <c r="C6304"/>
      <c r="D6304"/>
      <c r="E6304"/>
      <c r="F6304"/>
      <c r="G6304"/>
      <c r="H6304"/>
    </row>
    <row r="6305" spans="1:8">
      <c r="A6305"/>
      <c r="B6305"/>
      <c r="C6305"/>
      <c r="D6305"/>
      <c r="E6305"/>
      <c r="F6305"/>
      <c r="G6305"/>
      <c r="H6305"/>
    </row>
    <row r="6306" spans="1:8">
      <c r="A6306"/>
      <c r="B6306"/>
      <c r="C6306"/>
      <c r="D6306"/>
      <c r="E6306"/>
      <c r="F6306"/>
      <c r="G6306"/>
      <c r="H6306"/>
    </row>
    <row r="6307" spans="1:8">
      <c r="A6307"/>
      <c r="B6307"/>
      <c r="C6307"/>
      <c r="D6307"/>
      <c r="E6307"/>
      <c r="F6307"/>
      <c r="G6307"/>
      <c r="H6307"/>
    </row>
    <row r="6308" spans="1:8">
      <c r="A6308"/>
      <c r="B6308"/>
      <c r="C6308"/>
      <c r="D6308"/>
      <c r="E6308"/>
      <c r="F6308"/>
      <c r="G6308"/>
      <c r="H6308"/>
    </row>
    <row r="6309" spans="1:8">
      <c r="A6309"/>
      <c r="B6309"/>
      <c r="C6309"/>
      <c r="D6309"/>
      <c r="E6309"/>
      <c r="F6309"/>
      <c r="G6309"/>
      <c r="H6309"/>
    </row>
    <row r="6310" spans="1:8">
      <c r="A6310"/>
      <c r="B6310"/>
      <c r="C6310"/>
      <c r="D6310"/>
      <c r="E6310"/>
      <c r="F6310"/>
      <c r="G6310"/>
      <c r="H6310"/>
    </row>
    <row r="6311" spans="1:8">
      <c r="A6311"/>
      <c r="B6311"/>
      <c r="C6311"/>
      <c r="D6311"/>
      <c r="E6311"/>
      <c r="F6311"/>
      <c r="G6311"/>
      <c r="H6311"/>
    </row>
    <row r="6312" spans="1:8">
      <c r="A6312"/>
      <c r="B6312"/>
      <c r="C6312"/>
      <c r="D6312"/>
      <c r="E6312"/>
      <c r="F6312"/>
      <c r="G6312"/>
      <c r="H6312"/>
    </row>
    <row r="6313" spans="1:8">
      <c r="A6313"/>
      <c r="B6313"/>
      <c r="C6313"/>
      <c r="D6313"/>
      <c r="E6313"/>
      <c r="F6313"/>
      <c r="G6313"/>
      <c r="H6313"/>
    </row>
    <row r="6314" spans="1:8">
      <c r="A6314"/>
      <c r="B6314"/>
      <c r="C6314"/>
      <c r="D6314"/>
      <c r="E6314"/>
      <c r="F6314"/>
      <c r="G6314"/>
      <c r="H6314"/>
    </row>
    <row r="6315" spans="1:8">
      <c r="A6315"/>
      <c r="B6315"/>
      <c r="C6315"/>
      <c r="D6315"/>
      <c r="E6315"/>
      <c r="F6315"/>
      <c r="G6315"/>
      <c r="H6315"/>
    </row>
    <row r="6316" spans="1:8">
      <c r="A6316"/>
      <c r="B6316"/>
      <c r="C6316"/>
      <c r="D6316"/>
      <c r="E6316"/>
      <c r="F6316"/>
      <c r="G6316"/>
      <c r="H6316"/>
    </row>
    <row r="6317" spans="1:8">
      <c r="A6317"/>
      <c r="B6317"/>
      <c r="C6317"/>
      <c r="D6317"/>
      <c r="E6317"/>
      <c r="F6317"/>
      <c r="G6317"/>
      <c r="H6317"/>
    </row>
    <row r="6318" spans="1:8">
      <c r="A6318"/>
      <c r="B6318"/>
      <c r="C6318"/>
      <c r="D6318"/>
      <c r="E6318"/>
      <c r="F6318"/>
      <c r="G6318"/>
      <c r="H6318"/>
    </row>
    <row r="6319" spans="1:8">
      <c r="A6319"/>
      <c r="B6319"/>
      <c r="C6319"/>
      <c r="D6319"/>
      <c r="E6319"/>
      <c r="F6319"/>
      <c r="G6319"/>
      <c r="H6319"/>
    </row>
    <row r="6320" spans="1:8">
      <c r="A6320"/>
      <c r="B6320"/>
      <c r="C6320"/>
      <c r="D6320"/>
      <c r="E6320"/>
      <c r="F6320"/>
      <c r="G6320"/>
      <c r="H6320"/>
    </row>
    <row r="6321" spans="1:8">
      <c r="A6321"/>
      <c r="B6321"/>
      <c r="C6321"/>
      <c r="D6321"/>
      <c r="E6321"/>
      <c r="F6321"/>
      <c r="G6321"/>
      <c r="H6321"/>
    </row>
    <row r="6322" spans="1:8">
      <c r="A6322"/>
      <c r="B6322"/>
      <c r="C6322"/>
      <c r="D6322"/>
      <c r="E6322"/>
      <c r="F6322"/>
      <c r="G6322"/>
      <c r="H6322"/>
    </row>
    <row r="6323" spans="1:8">
      <c r="A6323"/>
      <c r="B6323"/>
      <c r="C6323"/>
      <c r="D6323"/>
      <c r="E6323"/>
      <c r="F6323"/>
      <c r="G6323"/>
      <c r="H6323"/>
    </row>
    <row r="6324" spans="1:8">
      <c r="A6324"/>
      <c r="B6324"/>
      <c r="C6324"/>
      <c r="D6324"/>
      <c r="E6324"/>
      <c r="F6324"/>
      <c r="G6324"/>
      <c r="H6324"/>
    </row>
    <row r="6325" spans="1:8">
      <c r="A6325"/>
      <c r="B6325"/>
      <c r="C6325"/>
      <c r="D6325"/>
      <c r="E6325"/>
      <c r="F6325"/>
      <c r="G6325"/>
      <c r="H6325"/>
    </row>
    <row r="6326" spans="1:8">
      <c r="A6326"/>
      <c r="B6326"/>
      <c r="C6326"/>
      <c r="D6326"/>
      <c r="E6326"/>
      <c r="F6326"/>
      <c r="G6326"/>
      <c r="H6326"/>
    </row>
    <row r="6327" spans="1:8">
      <c r="A6327"/>
      <c r="B6327"/>
      <c r="C6327"/>
      <c r="D6327"/>
      <c r="E6327"/>
      <c r="F6327"/>
      <c r="G6327"/>
      <c r="H6327"/>
    </row>
    <row r="6328" spans="1:8">
      <c r="A6328"/>
      <c r="B6328"/>
      <c r="C6328"/>
      <c r="D6328"/>
      <c r="E6328"/>
      <c r="F6328"/>
      <c r="G6328"/>
      <c r="H6328"/>
    </row>
    <row r="6329" spans="1:8">
      <c r="A6329"/>
      <c r="B6329"/>
      <c r="C6329"/>
      <c r="D6329"/>
      <c r="E6329"/>
      <c r="F6329"/>
      <c r="G6329"/>
      <c r="H6329"/>
    </row>
    <row r="6330" spans="1:8">
      <c r="A6330"/>
      <c r="B6330"/>
      <c r="C6330"/>
      <c r="D6330"/>
      <c r="E6330"/>
      <c r="F6330"/>
      <c r="G6330"/>
      <c r="H6330"/>
    </row>
    <row r="6331" spans="1:8">
      <c r="A6331"/>
      <c r="B6331"/>
      <c r="C6331"/>
      <c r="D6331"/>
      <c r="E6331"/>
      <c r="F6331"/>
      <c r="G6331"/>
      <c r="H6331"/>
    </row>
    <row r="6332" spans="1:8">
      <c r="A6332"/>
      <c r="B6332"/>
      <c r="C6332"/>
      <c r="D6332"/>
      <c r="E6332"/>
      <c r="F6332"/>
      <c r="G6332"/>
      <c r="H6332"/>
    </row>
    <row r="6333" spans="1:8">
      <c r="A6333"/>
      <c r="B6333"/>
      <c r="C6333"/>
      <c r="D6333"/>
      <c r="E6333"/>
      <c r="F6333"/>
      <c r="G6333"/>
      <c r="H6333"/>
    </row>
    <row r="6334" spans="1:8">
      <c r="A6334"/>
      <c r="B6334"/>
      <c r="C6334"/>
      <c r="D6334"/>
      <c r="E6334"/>
      <c r="F6334"/>
      <c r="G6334"/>
      <c r="H6334"/>
    </row>
    <row r="6335" spans="1:8">
      <c r="A6335"/>
      <c r="B6335"/>
      <c r="C6335"/>
      <c r="D6335"/>
      <c r="E6335"/>
      <c r="F6335"/>
      <c r="G6335"/>
      <c r="H6335"/>
    </row>
    <row r="6336" spans="1:8">
      <c r="A6336"/>
      <c r="B6336"/>
      <c r="C6336"/>
      <c r="D6336"/>
      <c r="E6336"/>
      <c r="F6336"/>
      <c r="G6336"/>
      <c r="H6336"/>
    </row>
    <row r="6337" spans="1:8">
      <c r="A6337"/>
      <c r="B6337"/>
      <c r="C6337"/>
      <c r="D6337"/>
      <c r="E6337"/>
      <c r="F6337"/>
      <c r="G6337"/>
      <c r="H6337"/>
    </row>
    <row r="6338" spans="1:8">
      <c r="A6338"/>
      <c r="B6338"/>
      <c r="C6338"/>
      <c r="D6338"/>
      <c r="E6338"/>
      <c r="F6338"/>
      <c r="G6338"/>
      <c r="H6338"/>
    </row>
    <row r="6339" spans="1:8">
      <c r="A6339"/>
      <c r="B6339"/>
      <c r="C6339"/>
      <c r="D6339"/>
      <c r="E6339"/>
      <c r="F6339"/>
      <c r="G6339"/>
      <c r="H6339"/>
    </row>
    <row r="6340" spans="1:8">
      <c r="A6340"/>
      <c r="B6340"/>
      <c r="C6340"/>
      <c r="D6340"/>
      <c r="E6340"/>
      <c r="F6340"/>
      <c r="G6340"/>
      <c r="H6340"/>
    </row>
    <row r="6341" spans="1:8">
      <c r="A6341"/>
      <c r="B6341"/>
      <c r="C6341"/>
      <c r="D6341"/>
      <c r="E6341"/>
      <c r="F6341"/>
      <c r="G6341"/>
      <c r="H6341"/>
    </row>
    <row r="6342" spans="1:8">
      <c r="A6342"/>
      <c r="B6342"/>
      <c r="C6342"/>
      <c r="D6342"/>
      <c r="E6342"/>
      <c r="F6342"/>
      <c r="G6342"/>
      <c r="H6342"/>
    </row>
    <row r="6343" spans="1:8">
      <c r="A6343"/>
      <c r="B6343"/>
      <c r="C6343"/>
      <c r="D6343"/>
      <c r="E6343"/>
      <c r="F6343"/>
      <c r="G6343"/>
      <c r="H6343"/>
    </row>
    <row r="6344" spans="1:8">
      <c r="A6344"/>
      <c r="B6344"/>
      <c r="C6344"/>
      <c r="D6344"/>
      <c r="E6344"/>
      <c r="F6344"/>
      <c r="G6344"/>
      <c r="H6344"/>
    </row>
    <row r="6345" spans="1:8">
      <c r="A6345"/>
      <c r="B6345"/>
      <c r="C6345"/>
      <c r="D6345"/>
      <c r="E6345"/>
      <c r="F6345"/>
      <c r="G6345"/>
      <c r="H6345"/>
    </row>
    <row r="6346" spans="1:8">
      <c r="A6346"/>
      <c r="B6346"/>
      <c r="C6346"/>
      <c r="D6346"/>
      <c r="E6346"/>
      <c r="F6346"/>
      <c r="G6346"/>
      <c r="H6346"/>
    </row>
    <row r="6347" spans="1:8">
      <c r="A6347"/>
      <c r="B6347"/>
      <c r="C6347"/>
      <c r="D6347"/>
      <c r="E6347"/>
      <c r="F6347"/>
      <c r="G6347"/>
      <c r="H6347"/>
    </row>
    <row r="6348" spans="1:8">
      <c r="A6348"/>
      <c r="B6348"/>
      <c r="C6348"/>
      <c r="D6348"/>
      <c r="E6348"/>
      <c r="F6348"/>
      <c r="G6348"/>
      <c r="H6348"/>
    </row>
    <row r="6349" spans="1:8">
      <c r="A6349"/>
      <c r="B6349"/>
      <c r="C6349"/>
      <c r="D6349"/>
      <c r="E6349"/>
      <c r="F6349"/>
      <c r="G6349"/>
      <c r="H6349"/>
    </row>
    <row r="6350" spans="1:8">
      <c r="A6350"/>
      <c r="B6350"/>
      <c r="C6350"/>
      <c r="D6350"/>
      <c r="E6350"/>
      <c r="F6350"/>
      <c r="G6350"/>
      <c r="H6350"/>
    </row>
    <row r="6351" spans="1:8">
      <c r="A6351"/>
      <c r="B6351"/>
      <c r="C6351"/>
      <c r="D6351"/>
      <c r="E6351"/>
      <c r="F6351"/>
      <c r="G6351"/>
      <c r="H6351"/>
    </row>
    <row r="6352" spans="1:8">
      <c r="A6352"/>
      <c r="B6352"/>
      <c r="C6352"/>
      <c r="D6352"/>
      <c r="E6352"/>
      <c r="F6352"/>
      <c r="G6352"/>
      <c r="H6352"/>
    </row>
    <row r="6353" spans="1:8">
      <c r="A6353"/>
      <c r="B6353"/>
      <c r="C6353"/>
      <c r="D6353"/>
      <c r="E6353"/>
      <c r="F6353"/>
      <c r="G6353"/>
      <c r="H6353"/>
    </row>
    <row r="6354" spans="1:8">
      <c r="A6354"/>
      <c r="B6354"/>
      <c r="C6354"/>
      <c r="D6354"/>
      <c r="E6354"/>
      <c r="F6354"/>
      <c r="G6354"/>
      <c r="H6354"/>
    </row>
    <row r="6355" spans="1:8">
      <c r="A6355"/>
      <c r="B6355"/>
      <c r="C6355"/>
      <c r="D6355"/>
      <c r="E6355"/>
      <c r="F6355"/>
      <c r="G6355"/>
      <c r="H6355"/>
    </row>
    <row r="6356" spans="1:8">
      <c r="A6356"/>
      <c r="B6356"/>
      <c r="C6356"/>
      <c r="D6356"/>
      <c r="E6356"/>
      <c r="F6356"/>
      <c r="G6356"/>
      <c r="H6356"/>
    </row>
    <row r="6357" spans="1:8">
      <c r="A6357"/>
      <c r="B6357"/>
      <c r="C6357"/>
      <c r="D6357"/>
      <c r="E6357"/>
      <c r="F6357"/>
      <c r="G6357"/>
      <c r="H6357"/>
    </row>
    <row r="6358" spans="1:8">
      <c r="A6358"/>
      <c r="B6358"/>
      <c r="C6358"/>
      <c r="D6358"/>
      <c r="E6358"/>
      <c r="F6358"/>
      <c r="G6358"/>
      <c r="H6358"/>
    </row>
    <row r="6359" spans="1:8">
      <c r="A6359"/>
      <c r="B6359"/>
      <c r="C6359"/>
      <c r="D6359"/>
      <c r="E6359"/>
      <c r="F6359"/>
      <c r="G6359"/>
      <c r="H6359"/>
    </row>
    <row r="6360" spans="1:8">
      <c r="A6360"/>
      <c r="B6360"/>
      <c r="C6360"/>
      <c r="D6360"/>
      <c r="E6360"/>
      <c r="F6360"/>
      <c r="G6360"/>
      <c r="H6360"/>
    </row>
    <row r="6361" spans="1:8">
      <c r="A6361"/>
      <c r="B6361"/>
      <c r="C6361"/>
      <c r="D6361"/>
      <c r="E6361"/>
      <c r="F6361"/>
      <c r="G6361"/>
      <c r="H6361"/>
    </row>
    <row r="6362" spans="1:8">
      <c r="A6362"/>
      <c r="B6362"/>
      <c r="C6362"/>
      <c r="D6362"/>
      <c r="E6362"/>
      <c r="F6362"/>
      <c r="G6362"/>
      <c r="H6362"/>
    </row>
    <row r="6363" spans="1:8">
      <c r="A6363"/>
      <c r="B6363"/>
      <c r="C6363"/>
      <c r="D6363"/>
      <c r="E6363"/>
      <c r="F6363"/>
      <c r="G6363"/>
      <c r="H6363"/>
    </row>
    <row r="6364" spans="1:8">
      <c r="A6364"/>
      <c r="B6364"/>
      <c r="C6364"/>
      <c r="D6364"/>
      <c r="E6364"/>
      <c r="F6364"/>
      <c r="G6364"/>
      <c r="H6364"/>
    </row>
    <row r="6365" spans="1:8">
      <c r="A6365"/>
      <c r="B6365"/>
      <c r="C6365"/>
      <c r="D6365"/>
      <c r="E6365"/>
      <c r="F6365"/>
      <c r="G6365"/>
      <c r="H6365"/>
    </row>
    <row r="6366" spans="1:8">
      <c r="A6366"/>
      <c r="B6366"/>
      <c r="C6366"/>
      <c r="D6366"/>
      <c r="E6366"/>
      <c r="F6366"/>
      <c r="G6366"/>
      <c r="H6366"/>
    </row>
    <row r="6367" spans="1:8">
      <c r="A6367"/>
      <c r="B6367"/>
      <c r="C6367"/>
      <c r="D6367"/>
      <c r="E6367"/>
      <c r="F6367"/>
      <c r="G6367"/>
      <c r="H6367"/>
    </row>
    <row r="6368" spans="1:8">
      <c r="A6368"/>
      <c r="B6368"/>
      <c r="C6368"/>
      <c r="D6368"/>
      <c r="E6368"/>
      <c r="F6368"/>
      <c r="G6368"/>
      <c r="H6368"/>
    </row>
    <row r="6369" spans="1:8">
      <c r="A6369"/>
      <c r="B6369"/>
      <c r="C6369"/>
      <c r="D6369"/>
      <c r="E6369"/>
      <c r="F6369"/>
      <c r="G6369"/>
      <c r="H6369"/>
    </row>
    <row r="6370" spans="1:8">
      <c r="A6370"/>
      <c r="B6370"/>
      <c r="C6370"/>
      <c r="D6370"/>
      <c r="E6370"/>
      <c r="F6370"/>
      <c r="G6370"/>
      <c r="H6370"/>
    </row>
    <row r="6371" spans="1:8">
      <c r="A6371"/>
      <c r="B6371"/>
      <c r="C6371"/>
      <c r="D6371"/>
      <c r="E6371"/>
      <c r="F6371"/>
      <c r="G6371"/>
      <c r="H6371"/>
    </row>
    <row r="6372" spans="1:8">
      <c r="A6372"/>
      <c r="B6372"/>
      <c r="C6372"/>
      <c r="D6372"/>
      <c r="E6372"/>
      <c r="F6372"/>
      <c r="G6372"/>
      <c r="H6372"/>
    </row>
    <row r="6373" spans="1:8">
      <c r="A6373"/>
      <c r="B6373"/>
      <c r="C6373"/>
      <c r="D6373"/>
      <c r="E6373"/>
      <c r="F6373"/>
      <c r="G6373"/>
      <c r="H6373"/>
    </row>
    <row r="6374" spans="1:8">
      <c r="A6374"/>
      <c r="B6374"/>
      <c r="C6374"/>
      <c r="D6374"/>
      <c r="E6374"/>
      <c r="F6374"/>
      <c r="G6374"/>
      <c r="H6374"/>
    </row>
    <row r="6375" spans="1:8">
      <c r="A6375"/>
      <c r="B6375"/>
      <c r="C6375"/>
      <c r="D6375"/>
      <c r="E6375"/>
      <c r="F6375"/>
      <c r="G6375"/>
      <c r="H6375"/>
    </row>
    <row r="6376" spans="1:8">
      <c r="A6376"/>
      <c r="B6376"/>
      <c r="C6376"/>
      <c r="D6376"/>
      <c r="E6376"/>
      <c r="F6376"/>
      <c r="G6376"/>
      <c r="H6376"/>
    </row>
    <row r="6377" spans="1:8">
      <c r="A6377"/>
      <c r="B6377"/>
      <c r="C6377"/>
      <c r="D6377"/>
      <c r="E6377"/>
      <c r="F6377"/>
      <c r="G6377"/>
      <c r="H6377"/>
    </row>
    <row r="6378" spans="1:8">
      <c r="A6378"/>
      <c r="B6378"/>
      <c r="C6378"/>
      <c r="D6378"/>
      <c r="E6378"/>
      <c r="F6378"/>
      <c r="G6378"/>
      <c r="H6378"/>
    </row>
    <row r="6379" spans="1:8">
      <c r="A6379"/>
      <c r="B6379"/>
      <c r="C6379"/>
      <c r="D6379"/>
      <c r="E6379"/>
      <c r="F6379"/>
      <c r="G6379"/>
      <c r="H6379"/>
    </row>
    <row r="6380" spans="1:8">
      <c r="A6380"/>
      <c r="B6380"/>
      <c r="C6380"/>
      <c r="D6380"/>
      <c r="E6380"/>
      <c r="F6380"/>
      <c r="G6380"/>
      <c r="H6380"/>
    </row>
    <row r="6381" spans="1:8">
      <c r="A6381"/>
      <c r="B6381"/>
      <c r="C6381"/>
      <c r="D6381"/>
      <c r="E6381"/>
      <c r="F6381"/>
      <c r="G6381"/>
      <c r="H6381"/>
    </row>
    <row r="6382" spans="1:8">
      <c r="A6382"/>
      <c r="B6382"/>
      <c r="C6382"/>
      <c r="D6382"/>
      <c r="E6382"/>
      <c r="F6382"/>
      <c r="G6382"/>
      <c r="H6382"/>
    </row>
    <row r="6383" spans="1:8">
      <c r="A6383"/>
      <c r="B6383"/>
      <c r="C6383"/>
      <c r="D6383"/>
      <c r="E6383"/>
      <c r="F6383"/>
      <c r="G6383"/>
      <c r="H6383"/>
    </row>
    <row r="6384" spans="1:8">
      <c r="A6384"/>
      <c r="B6384"/>
      <c r="C6384"/>
      <c r="D6384"/>
      <c r="E6384"/>
      <c r="F6384"/>
      <c r="G6384"/>
      <c r="H6384"/>
    </row>
    <row r="6385" spans="1:8">
      <c r="A6385"/>
      <c r="B6385"/>
      <c r="C6385"/>
      <c r="D6385"/>
      <c r="E6385"/>
      <c r="F6385"/>
      <c r="G6385"/>
      <c r="H6385"/>
    </row>
    <row r="6386" spans="1:8">
      <c r="A6386"/>
      <c r="B6386"/>
      <c r="C6386"/>
      <c r="D6386"/>
      <c r="E6386"/>
      <c r="F6386"/>
      <c r="G6386"/>
      <c r="H6386"/>
    </row>
    <row r="6387" spans="1:8">
      <c r="A6387"/>
      <c r="B6387"/>
      <c r="C6387"/>
      <c r="D6387"/>
      <c r="E6387"/>
      <c r="F6387"/>
      <c r="G6387"/>
      <c r="H6387"/>
    </row>
    <row r="6388" spans="1:8">
      <c r="A6388"/>
      <c r="B6388"/>
      <c r="C6388"/>
      <c r="D6388"/>
      <c r="E6388"/>
      <c r="F6388"/>
      <c r="G6388"/>
      <c r="H6388"/>
    </row>
    <row r="6389" spans="1:8">
      <c r="A6389"/>
      <c r="B6389"/>
      <c r="C6389"/>
      <c r="D6389"/>
      <c r="E6389"/>
      <c r="F6389"/>
      <c r="G6389"/>
      <c r="H6389"/>
    </row>
    <row r="6390" spans="1:8">
      <c r="A6390"/>
      <c r="B6390"/>
      <c r="C6390"/>
      <c r="D6390"/>
      <c r="E6390"/>
      <c r="F6390"/>
      <c r="G6390"/>
      <c r="H6390"/>
    </row>
    <row r="6391" spans="1:8">
      <c r="A6391"/>
      <c r="B6391"/>
      <c r="C6391"/>
      <c r="D6391"/>
      <c r="E6391"/>
      <c r="F6391"/>
      <c r="G6391"/>
      <c r="H6391"/>
    </row>
    <row r="6392" spans="1:8">
      <c r="A6392"/>
      <c r="B6392"/>
      <c r="C6392"/>
      <c r="D6392"/>
      <c r="E6392"/>
      <c r="F6392"/>
      <c r="G6392"/>
      <c r="H6392"/>
    </row>
    <row r="6393" spans="1:8">
      <c r="A6393"/>
      <c r="B6393"/>
      <c r="C6393"/>
      <c r="D6393"/>
      <c r="E6393"/>
      <c r="F6393"/>
      <c r="G6393"/>
      <c r="H6393"/>
    </row>
    <row r="6394" spans="1:8">
      <c r="A6394"/>
      <c r="B6394"/>
      <c r="C6394"/>
      <c r="D6394"/>
      <c r="E6394"/>
      <c r="F6394"/>
      <c r="G6394"/>
      <c r="H6394"/>
    </row>
    <row r="6395" spans="1:8">
      <c r="A6395"/>
      <c r="B6395"/>
      <c r="C6395"/>
      <c r="D6395"/>
      <c r="E6395"/>
      <c r="F6395"/>
      <c r="G6395"/>
      <c r="H6395"/>
    </row>
    <row r="6396" spans="1:8">
      <c r="A6396"/>
      <c r="B6396"/>
      <c r="C6396"/>
      <c r="D6396"/>
      <c r="E6396"/>
      <c r="F6396"/>
      <c r="G6396"/>
      <c r="H6396"/>
    </row>
    <row r="6397" spans="1:8">
      <c r="A6397"/>
      <c r="B6397"/>
      <c r="C6397"/>
      <c r="D6397"/>
      <c r="E6397"/>
      <c r="F6397"/>
      <c r="G6397"/>
      <c r="H6397"/>
    </row>
    <row r="6398" spans="1:8">
      <c r="A6398"/>
      <c r="B6398"/>
      <c r="C6398"/>
      <c r="D6398"/>
      <c r="E6398"/>
      <c r="F6398"/>
      <c r="G6398"/>
      <c r="H6398"/>
    </row>
    <row r="6399" spans="1:8">
      <c r="A6399"/>
      <c r="B6399"/>
      <c r="C6399"/>
      <c r="D6399"/>
      <c r="E6399"/>
      <c r="F6399"/>
      <c r="G6399"/>
      <c r="H6399"/>
    </row>
    <row r="6400" spans="1:8">
      <c r="A6400"/>
      <c r="B6400"/>
      <c r="C6400"/>
      <c r="D6400"/>
      <c r="E6400"/>
      <c r="F6400"/>
      <c r="G6400"/>
      <c r="H6400"/>
    </row>
    <row r="6401" spans="1:8">
      <c r="A6401"/>
      <c r="B6401"/>
      <c r="C6401"/>
      <c r="D6401"/>
      <c r="E6401"/>
      <c r="F6401"/>
      <c r="G6401"/>
      <c r="H6401"/>
    </row>
    <row r="6402" spans="1:8">
      <c r="A6402"/>
      <c r="B6402"/>
      <c r="C6402"/>
      <c r="D6402"/>
      <c r="E6402"/>
      <c r="F6402"/>
      <c r="G6402"/>
      <c r="H6402"/>
    </row>
    <row r="6403" spans="1:8">
      <c r="A6403"/>
      <c r="B6403"/>
      <c r="C6403"/>
      <c r="D6403"/>
      <c r="E6403"/>
      <c r="F6403"/>
      <c r="G6403"/>
      <c r="H6403"/>
    </row>
    <row r="6404" spans="1:8">
      <c r="A6404"/>
      <c r="B6404"/>
      <c r="C6404"/>
      <c r="D6404"/>
      <c r="E6404"/>
      <c r="F6404"/>
      <c r="G6404"/>
      <c r="H6404"/>
    </row>
    <row r="6405" spans="1:8">
      <c r="A6405"/>
      <c r="B6405"/>
      <c r="C6405"/>
      <c r="D6405"/>
      <c r="E6405"/>
      <c r="F6405"/>
      <c r="G6405"/>
      <c r="H6405"/>
    </row>
    <row r="6406" spans="1:8">
      <c r="A6406"/>
      <c r="B6406"/>
      <c r="C6406"/>
      <c r="D6406"/>
      <c r="E6406"/>
      <c r="F6406"/>
      <c r="G6406"/>
      <c r="H6406"/>
    </row>
    <row r="6407" spans="1:8">
      <c r="A6407"/>
      <c r="B6407"/>
      <c r="C6407"/>
      <c r="D6407"/>
      <c r="E6407"/>
      <c r="F6407"/>
      <c r="G6407"/>
      <c r="H6407"/>
    </row>
    <row r="6408" spans="1:8">
      <c r="A6408"/>
      <c r="B6408"/>
      <c r="C6408"/>
      <c r="D6408"/>
      <c r="E6408"/>
      <c r="F6408"/>
      <c r="G6408"/>
      <c r="H6408"/>
    </row>
    <row r="6409" spans="1:8">
      <c r="A6409"/>
      <c r="B6409"/>
      <c r="C6409"/>
      <c r="D6409"/>
      <c r="E6409"/>
      <c r="F6409"/>
      <c r="G6409"/>
      <c r="H6409"/>
    </row>
    <row r="6410" spans="1:8">
      <c r="A6410"/>
      <c r="B6410"/>
      <c r="C6410"/>
      <c r="D6410"/>
      <c r="E6410"/>
      <c r="F6410"/>
      <c r="G6410"/>
      <c r="H6410"/>
    </row>
    <row r="6411" spans="1:8">
      <c r="A6411"/>
      <c r="B6411"/>
      <c r="C6411"/>
      <c r="D6411"/>
      <c r="E6411"/>
      <c r="F6411"/>
      <c r="G6411"/>
      <c r="H6411"/>
    </row>
    <row r="6412" spans="1:8">
      <c r="A6412"/>
      <c r="B6412"/>
      <c r="C6412"/>
      <c r="D6412"/>
      <c r="E6412"/>
      <c r="F6412"/>
      <c r="G6412"/>
      <c r="H6412"/>
    </row>
    <row r="6413" spans="1:8">
      <c r="A6413"/>
      <c r="B6413"/>
      <c r="C6413"/>
      <c r="D6413"/>
      <c r="E6413"/>
      <c r="F6413"/>
      <c r="G6413"/>
      <c r="H6413"/>
    </row>
    <row r="6414" spans="1:8">
      <c r="A6414"/>
      <c r="B6414"/>
      <c r="C6414"/>
      <c r="D6414"/>
      <c r="E6414"/>
      <c r="F6414"/>
      <c r="G6414"/>
      <c r="H6414"/>
    </row>
    <row r="6415" spans="1:8">
      <c r="A6415"/>
      <c r="B6415"/>
      <c r="C6415"/>
      <c r="D6415"/>
      <c r="E6415"/>
      <c r="F6415"/>
      <c r="G6415"/>
      <c r="H6415"/>
    </row>
    <row r="6416" spans="1:8">
      <c r="A6416"/>
      <c r="B6416"/>
      <c r="C6416"/>
      <c r="D6416"/>
      <c r="E6416"/>
      <c r="F6416"/>
      <c r="G6416"/>
      <c r="H6416"/>
    </row>
    <row r="6417" spans="1:8">
      <c r="A6417"/>
      <c r="B6417"/>
      <c r="C6417"/>
      <c r="D6417"/>
      <c r="E6417"/>
      <c r="F6417"/>
      <c r="G6417"/>
      <c r="H6417"/>
    </row>
    <row r="6418" spans="1:8">
      <c r="A6418"/>
      <c r="B6418"/>
      <c r="C6418"/>
      <c r="D6418"/>
      <c r="E6418"/>
      <c r="F6418"/>
      <c r="G6418"/>
      <c r="H6418"/>
    </row>
    <row r="6419" spans="1:8">
      <c r="A6419"/>
      <c r="B6419"/>
      <c r="C6419"/>
      <c r="D6419"/>
      <c r="E6419"/>
      <c r="F6419"/>
      <c r="G6419"/>
      <c r="H6419"/>
    </row>
    <row r="6420" spans="1:8">
      <c r="A6420"/>
      <c r="B6420"/>
      <c r="C6420"/>
      <c r="D6420"/>
      <c r="E6420"/>
      <c r="F6420"/>
      <c r="G6420"/>
      <c r="H6420"/>
    </row>
    <row r="6421" spans="1:8">
      <c r="A6421"/>
      <c r="B6421"/>
      <c r="C6421"/>
      <c r="D6421"/>
      <c r="E6421"/>
      <c r="F6421"/>
      <c r="G6421"/>
      <c r="H6421"/>
    </row>
    <row r="6422" spans="1:8">
      <c r="A6422"/>
      <c r="B6422"/>
      <c r="C6422"/>
      <c r="D6422"/>
      <c r="E6422"/>
      <c r="F6422"/>
      <c r="G6422"/>
      <c r="H6422"/>
    </row>
    <row r="6423" spans="1:8">
      <c r="A6423"/>
      <c r="B6423"/>
      <c r="C6423"/>
      <c r="D6423"/>
      <c r="E6423"/>
      <c r="F6423"/>
      <c r="G6423"/>
      <c r="H6423"/>
    </row>
    <row r="6424" spans="1:8">
      <c r="A6424"/>
      <c r="B6424"/>
      <c r="C6424"/>
      <c r="D6424"/>
      <c r="E6424"/>
      <c r="F6424"/>
      <c r="G6424"/>
      <c r="H6424"/>
    </row>
    <row r="6425" spans="1:8">
      <c r="A6425"/>
      <c r="B6425"/>
      <c r="C6425"/>
      <c r="D6425"/>
      <c r="E6425"/>
      <c r="F6425"/>
      <c r="G6425"/>
      <c r="H6425"/>
    </row>
    <row r="6426" spans="1:8">
      <c r="A6426"/>
      <c r="B6426"/>
      <c r="C6426"/>
      <c r="D6426"/>
      <c r="E6426"/>
      <c r="F6426"/>
      <c r="G6426"/>
      <c r="H6426"/>
    </row>
    <row r="6427" spans="1:8">
      <c r="A6427"/>
      <c r="B6427"/>
      <c r="C6427"/>
      <c r="D6427"/>
      <c r="E6427"/>
      <c r="F6427"/>
      <c r="G6427"/>
      <c r="H6427"/>
    </row>
    <row r="6428" spans="1:8">
      <c r="A6428"/>
      <c r="B6428"/>
      <c r="C6428"/>
      <c r="D6428"/>
      <c r="E6428"/>
      <c r="F6428"/>
      <c r="G6428"/>
      <c r="H6428"/>
    </row>
    <row r="6429" spans="1:8">
      <c r="A6429"/>
      <c r="B6429"/>
      <c r="C6429"/>
      <c r="D6429"/>
      <c r="E6429"/>
      <c r="F6429"/>
      <c r="G6429"/>
      <c r="H6429"/>
    </row>
    <row r="6430" spans="1:8">
      <c r="A6430"/>
      <c r="B6430"/>
      <c r="C6430"/>
      <c r="D6430"/>
      <c r="E6430"/>
      <c r="F6430"/>
      <c r="G6430"/>
      <c r="H6430"/>
    </row>
    <row r="6431" spans="1:8">
      <c r="A6431"/>
      <c r="B6431"/>
      <c r="C6431"/>
      <c r="D6431"/>
      <c r="E6431"/>
      <c r="F6431"/>
      <c r="G6431"/>
      <c r="H6431"/>
    </row>
    <row r="6432" spans="1:8">
      <c r="A6432"/>
      <c r="B6432"/>
      <c r="C6432"/>
      <c r="D6432"/>
      <c r="E6432"/>
      <c r="F6432"/>
      <c r="G6432"/>
      <c r="H6432"/>
    </row>
    <row r="6433" spans="1:8">
      <c r="A6433"/>
      <c r="B6433"/>
      <c r="C6433"/>
      <c r="D6433"/>
      <c r="E6433"/>
      <c r="F6433"/>
      <c r="G6433"/>
      <c r="H6433"/>
    </row>
    <row r="6434" spans="1:8">
      <c r="A6434"/>
      <c r="B6434"/>
      <c r="C6434"/>
      <c r="D6434"/>
      <c r="E6434"/>
      <c r="F6434"/>
      <c r="G6434"/>
      <c r="H6434"/>
    </row>
    <row r="6435" spans="1:8">
      <c r="A6435"/>
      <c r="B6435"/>
      <c r="C6435"/>
      <c r="D6435"/>
      <c r="E6435"/>
      <c r="F6435"/>
      <c r="G6435"/>
      <c r="H6435"/>
    </row>
    <row r="6436" spans="1:8">
      <c r="A6436"/>
      <c r="B6436"/>
      <c r="C6436"/>
      <c r="D6436"/>
      <c r="E6436"/>
      <c r="F6436"/>
      <c r="G6436"/>
      <c r="H6436"/>
    </row>
    <row r="6437" spans="1:8">
      <c r="A6437"/>
      <c r="B6437"/>
      <c r="C6437"/>
      <c r="D6437"/>
      <c r="E6437"/>
      <c r="F6437"/>
      <c r="G6437"/>
      <c r="H6437"/>
    </row>
    <row r="6438" spans="1:8">
      <c r="A6438"/>
      <c r="B6438"/>
      <c r="C6438"/>
      <c r="D6438"/>
      <c r="E6438"/>
      <c r="F6438"/>
      <c r="G6438"/>
      <c r="H6438"/>
    </row>
    <row r="6439" spans="1:8">
      <c r="A6439"/>
      <c r="B6439"/>
      <c r="C6439"/>
      <c r="D6439"/>
      <c r="E6439"/>
      <c r="F6439"/>
      <c r="G6439"/>
      <c r="H6439"/>
    </row>
    <row r="6440" spans="1:8">
      <c r="A6440"/>
      <c r="B6440"/>
      <c r="C6440"/>
      <c r="D6440"/>
      <c r="E6440"/>
      <c r="F6440"/>
      <c r="G6440"/>
      <c r="H6440"/>
    </row>
    <row r="6441" spans="1:8">
      <c r="A6441"/>
      <c r="B6441"/>
      <c r="C6441"/>
      <c r="D6441"/>
      <c r="E6441"/>
      <c r="F6441"/>
      <c r="G6441"/>
      <c r="H6441"/>
    </row>
    <row r="6442" spans="1:8">
      <c r="A6442"/>
      <c r="B6442"/>
      <c r="C6442"/>
      <c r="D6442"/>
      <c r="E6442"/>
      <c r="F6442"/>
      <c r="G6442"/>
      <c r="H6442"/>
    </row>
    <row r="6443" spans="1:8">
      <c r="A6443"/>
      <c r="B6443"/>
      <c r="C6443"/>
      <c r="D6443"/>
      <c r="E6443"/>
      <c r="F6443"/>
      <c r="G6443"/>
      <c r="H6443"/>
    </row>
    <row r="6444" spans="1:8">
      <c r="A6444"/>
      <c r="B6444"/>
      <c r="C6444"/>
      <c r="D6444"/>
      <c r="E6444"/>
      <c r="F6444"/>
      <c r="G6444"/>
      <c r="H6444"/>
    </row>
    <row r="6445" spans="1:8">
      <c r="A6445"/>
      <c r="B6445"/>
      <c r="C6445"/>
      <c r="D6445"/>
      <c r="E6445"/>
      <c r="F6445"/>
      <c r="G6445"/>
      <c r="H6445"/>
    </row>
    <row r="6446" spans="1:8">
      <c r="A6446"/>
      <c r="B6446"/>
      <c r="C6446"/>
      <c r="D6446"/>
      <c r="E6446"/>
      <c r="F6446"/>
      <c r="G6446"/>
      <c r="H6446"/>
    </row>
    <row r="6447" spans="1:8">
      <c r="A6447"/>
      <c r="B6447"/>
      <c r="C6447"/>
      <c r="D6447"/>
      <c r="E6447"/>
      <c r="F6447"/>
      <c r="G6447"/>
      <c r="H6447"/>
    </row>
    <row r="6448" spans="1:8">
      <c r="A6448"/>
      <c r="B6448"/>
      <c r="C6448"/>
      <c r="D6448"/>
      <c r="E6448"/>
      <c r="F6448"/>
      <c r="G6448"/>
      <c r="H6448"/>
    </row>
    <row r="6449" spans="1:8">
      <c r="A6449"/>
      <c r="B6449"/>
      <c r="C6449"/>
      <c r="D6449"/>
      <c r="E6449"/>
      <c r="F6449"/>
      <c r="G6449"/>
      <c r="H6449"/>
    </row>
    <row r="6450" spans="1:8">
      <c r="A6450"/>
      <c r="B6450"/>
      <c r="C6450"/>
      <c r="D6450"/>
      <c r="E6450"/>
      <c r="F6450"/>
      <c r="G6450"/>
      <c r="H6450"/>
    </row>
    <row r="6451" spans="1:8">
      <c r="A6451"/>
      <c r="B6451"/>
      <c r="C6451"/>
      <c r="D6451"/>
      <c r="E6451"/>
      <c r="F6451"/>
      <c r="G6451"/>
      <c r="H6451"/>
    </row>
    <row r="6452" spans="1:8">
      <c r="A6452"/>
      <c r="B6452"/>
      <c r="C6452"/>
      <c r="D6452"/>
      <c r="E6452"/>
      <c r="F6452"/>
      <c r="G6452"/>
      <c r="H6452"/>
    </row>
    <row r="6453" spans="1:8">
      <c r="A6453"/>
      <c r="B6453"/>
      <c r="C6453"/>
      <c r="D6453"/>
      <c r="E6453"/>
      <c r="F6453"/>
      <c r="G6453"/>
      <c r="H6453"/>
    </row>
    <row r="6454" spans="1:8">
      <c r="A6454"/>
      <c r="B6454"/>
      <c r="C6454"/>
      <c r="D6454"/>
      <c r="E6454"/>
      <c r="F6454"/>
      <c r="G6454"/>
      <c r="H6454"/>
    </row>
    <row r="6455" spans="1:8">
      <c r="A6455"/>
      <c r="B6455"/>
      <c r="C6455"/>
      <c r="D6455"/>
      <c r="E6455"/>
      <c r="F6455"/>
      <c r="G6455"/>
      <c r="H6455"/>
    </row>
    <row r="6456" spans="1:8">
      <c r="A6456"/>
      <c r="B6456"/>
      <c r="C6456"/>
      <c r="D6456"/>
      <c r="E6456"/>
      <c r="F6456"/>
      <c r="G6456"/>
      <c r="H6456"/>
    </row>
    <row r="6457" spans="1:8">
      <c r="A6457"/>
      <c r="B6457"/>
      <c r="C6457"/>
      <c r="D6457"/>
      <c r="E6457"/>
      <c r="F6457"/>
      <c r="G6457"/>
      <c r="H6457"/>
    </row>
    <row r="6458" spans="1:8">
      <c r="A6458"/>
      <c r="B6458"/>
      <c r="C6458"/>
      <c r="D6458"/>
      <c r="E6458"/>
      <c r="F6458"/>
      <c r="G6458"/>
      <c r="H6458"/>
    </row>
    <row r="6459" spans="1:8">
      <c r="A6459"/>
      <c r="B6459"/>
      <c r="C6459"/>
      <c r="D6459"/>
      <c r="E6459"/>
      <c r="F6459"/>
      <c r="G6459"/>
      <c r="H6459"/>
    </row>
    <row r="6460" spans="1:8">
      <c r="A6460"/>
      <c r="B6460"/>
      <c r="C6460"/>
      <c r="D6460"/>
      <c r="E6460"/>
      <c r="F6460"/>
      <c r="G6460"/>
      <c r="H6460"/>
    </row>
    <row r="6461" spans="1:8">
      <c r="A6461"/>
      <c r="B6461"/>
      <c r="C6461"/>
      <c r="D6461"/>
      <c r="E6461"/>
      <c r="F6461"/>
      <c r="G6461"/>
      <c r="H6461"/>
    </row>
    <row r="6462" spans="1:8">
      <c r="A6462"/>
      <c r="B6462"/>
      <c r="C6462"/>
      <c r="D6462"/>
      <c r="E6462"/>
      <c r="F6462"/>
      <c r="G6462"/>
      <c r="H6462"/>
    </row>
    <row r="6463" spans="1:8">
      <c r="A6463"/>
      <c r="B6463"/>
      <c r="C6463"/>
      <c r="D6463"/>
      <c r="E6463"/>
      <c r="F6463"/>
      <c r="G6463"/>
      <c r="H6463"/>
    </row>
    <row r="6464" spans="1:8">
      <c r="A6464"/>
      <c r="B6464"/>
      <c r="C6464"/>
      <c r="D6464"/>
      <c r="E6464"/>
      <c r="F6464"/>
      <c r="G6464"/>
      <c r="H6464"/>
    </row>
    <row r="6465" spans="1:8">
      <c r="A6465"/>
      <c r="B6465"/>
      <c r="C6465"/>
      <c r="D6465"/>
      <c r="E6465"/>
      <c r="F6465"/>
      <c r="G6465"/>
      <c r="H6465"/>
    </row>
    <row r="6466" spans="1:8">
      <c r="A6466"/>
      <c r="B6466"/>
      <c r="C6466"/>
      <c r="D6466"/>
      <c r="E6466"/>
      <c r="F6466"/>
      <c r="G6466"/>
      <c r="H6466"/>
    </row>
    <row r="6467" spans="1:8">
      <c r="A6467"/>
      <c r="B6467"/>
      <c r="C6467"/>
      <c r="D6467"/>
      <c r="E6467"/>
      <c r="F6467"/>
      <c r="G6467"/>
      <c r="H6467"/>
    </row>
    <row r="6468" spans="1:8">
      <c r="A6468"/>
      <c r="B6468"/>
      <c r="C6468"/>
      <c r="D6468"/>
      <c r="E6468"/>
      <c r="F6468"/>
      <c r="G6468"/>
      <c r="H6468"/>
    </row>
    <row r="6469" spans="1:8">
      <c r="A6469"/>
      <c r="B6469"/>
      <c r="C6469"/>
      <c r="D6469"/>
      <c r="E6469"/>
      <c r="F6469"/>
      <c r="G6469"/>
      <c r="H6469"/>
    </row>
    <row r="6470" spans="1:8">
      <c r="A6470"/>
      <c r="B6470"/>
      <c r="C6470"/>
      <c r="D6470"/>
      <c r="E6470"/>
      <c r="F6470"/>
      <c r="G6470"/>
      <c r="H6470"/>
    </row>
    <row r="6471" spans="1:8">
      <c r="A6471"/>
      <c r="B6471"/>
      <c r="C6471"/>
      <c r="D6471"/>
      <c r="E6471"/>
      <c r="F6471"/>
      <c r="G6471"/>
      <c r="H6471"/>
    </row>
    <row r="6472" spans="1:8">
      <c r="A6472"/>
      <c r="B6472"/>
      <c r="C6472"/>
      <c r="D6472"/>
      <c r="E6472"/>
      <c r="F6472"/>
      <c r="G6472"/>
      <c r="H6472"/>
    </row>
    <row r="6473" spans="1:8">
      <c r="A6473"/>
      <c r="B6473"/>
      <c r="C6473"/>
      <c r="D6473"/>
      <c r="E6473"/>
      <c r="F6473"/>
      <c r="G6473"/>
      <c r="H6473"/>
    </row>
    <row r="6474" spans="1:8">
      <c r="A6474"/>
      <c r="B6474"/>
      <c r="C6474"/>
      <c r="D6474"/>
      <c r="E6474"/>
      <c r="F6474"/>
      <c r="G6474"/>
      <c r="H6474"/>
    </row>
    <row r="6475" spans="1:8">
      <c r="A6475"/>
      <c r="B6475"/>
      <c r="C6475"/>
      <c r="D6475"/>
      <c r="E6475"/>
      <c r="F6475"/>
      <c r="G6475"/>
      <c r="H6475"/>
    </row>
    <row r="6476" spans="1:8">
      <c r="A6476"/>
      <c r="B6476"/>
      <c r="C6476"/>
      <c r="D6476"/>
      <c r="E6476"/>
      <c r="F6476"/>
      <c r="G6476"/>
      <c r="H6476"/>
    </row>
    <row r="6477" spans="1:8">
      <c r="A6477"/>
      <c r="B6477"/>
      <c r="C6477"/>
      <c r="D6477"/>
      <c r="E6477"/>
      <c r="F6477"/>
      <c r="G6477"/>
      <c r="H6477"/>
    </row>
    <row r="6478" spans="1:8">
      <c r="A6478"/>
      <c r="B6478"/>
      <c r="C6478"/>
      <c r="D6478"/>
      <c r="E6478"/>
      <c r="F6478"/>
      <c r="G6478"/>
      <c r="H6478"/>
    </row>
    <row r="6479" spans="1:8">
      <c r="A6479"/>
      <c r="B6479"/>
      <c r="C6479"/>
      <c r="D6479"/>
      <c r="E6479"/>
      <c r="F6479"/>
      <c r="G6479"/>
      <c r="H6479"/>
    </row>
    <row r="6480" spans="1:8">
      <c r="A6480"/>
      <c r="B6480"/>
      <c r="C6480"/>
      <c r="D6480"/>
      <c r="E6480"/>
      <c r="F6480"/>
      <c r="G6480"/>
      <c r="H6480"/>
    </row>
    <row r="6481" spans="1:8">
      <c r="A6481"/>
      <c r="B6481"/>
      <c r="C6481"/>
      <c r="D6481"/>
      <c r="E6481"/>
      <c r="F6481"/>
      <c r="G6481"/>
      <c r="H6481"/>
    </row>
    <row r="6482" spans="1:8">
      <c r="A6482"/>
      <c r="B6482"/>
      <c r="C6482"/>
      <c r="D6482"/>
      <c r="E6482"/>
      <c r="F6482"/>
      <c r="G6482"/>
      <c r="H6482"/>
    </row>
    <row r="6483" spans="1:8">
      <c r="A6483"/>
      <c r="B6483"/>
      <c r="C6483"/>
      <c r="D6483"/>
      <c r="E6483"/>
      <c r="F6483"/>
      <c r="G6483"/>
      <c r="H6483"/>
    </row>
    <row r="6484" spans="1:8">
      <c r="A6484"/>
      <c r="B6484"/>
      <c r="C6484"/>
      <c r="D6484"/>
      <c r="E6484"/>
      <c r="F6484"/>
      <c r="G6484"/>
      <c r="H6484"/>
    </row>
    <row r="6485" spans="1:8">
      <c r="A6485"/>
      <c r="B6485"/>
      <c r="C6485"/>
      <c r="D6485"/>
      <c r="E6485"/>
      <c r="F6485"/>
      <c r="G6485"/>
      <c r="H6485"/>
    </row>
    <row r="6486" spans="1:8">
      <c r="A6486"/>
      <c r="B6486"/>
      <c r="C6486"/>
      <c r="D6486"/>
      <c r="E6486"/>
      <c r="F6486"/>
      <c r="G6486"/>
      <c r="H6486"/>
    </row>
    <row r="6487" spans="1:8">
      <c r="A6487"/>
      <c r="B6487"/>
      <c r="C6487"/>
      <c r="D6487"/>
      <c r="E6487"/>
      <c r="F6487"/>
      <c r="G6487"/>
      <c r="H6487"/>
    </row>
    <row r="6488" spans="1:8">
      <c r="A6488"/>
      <c r="B6488"/>
      <c r="C6488"/>
      <c r="D6488"/>
      <c r="E6488"/>
      <c r="F6488"/>
      <c r="G6488"/>
      <c r="H6488"/>
    </row>
    <row r="6489" spans="1:8">
      <c r="A6489"/>
      <c r="B6489"/>
      <c r="C6489"/>
      <c r="D6489"/>
      <c r="E6489"/>
      <c r="F6489"/>
      <c r="G6489"/>
      <c r="H6489"/>
    </row>
    <row r="6490" spans="1:8">
      <c r="A6490"/>
      <c r="B6490"/>
      <c r="C6490"/>
      <c r="D6490"/>
      <c r="E6490"/>
      <c r="F6490"/>
      <c r="G6490"/>
      <c r="H6490"/>
    </row>
    <row r="6491" spans="1:8">
      <c r="A6491"/>
      <c r="B6491"/>
      <c r="C6491"/>
      <c r="D6491"/>
      <c r="E6491"/>
      <c r="F6491"/>
      <c r="G6491"/>
      <c r="H6491"/>
    </row>
    <row r="6492" spans="1:8">
      <c r="A6492"/>
      <c r="B6492"/>
      <c r="C6492"/>
      <c r="D6492"/>
      <c r="E6492"/>
      <c r="F6492"/>
      <c r="G6492"/>
      <c r="H6492"/>
    </row>
    <row r="6493" spans="1:8">
      <c r="A6493"/>
      <c r="B6493"/>
      <c r="C6493"/>
      <c r="D6493"/>
      <c r="E6493"/>
      <c r="F6493"/>
      <c r="G6493"/>
      <c r="H6493"/>
    </row>
    <row r="6494" spans="1:8">
      <c r="A6494"/>
      <c r="B6494"/>
      <c r="C6494"/>
      <c r="D6494"/>
      <c r="E6494"/>
      <c r="F6494"/>
      <c r="G6494"/>
      <c r="H6494"/>
    </row>
    <row r="6495" spans="1:8">
      <c r="A6495"/>
      <c r="B6495"/>
      <c r="C6495"/>
      <c r="D6495"/>
      <c r="E6495"/>
      <c r="F6495"/>
      <c r="G6495"/>
      <c r="H6495"/>
    </row>
    <row r="6496" spans="1:8">
      <c r="A6496"/>
      <c r="B6496"/>
      <c r="C6496"/>
      <c r="D6496"/>
      <c r="E6496"/>
      <c r="F6496"/>
      <c r="G6496"/>
      <c r="H6496"/>
    </row>
    <row r="6497" spans="1:8">
      <c r="A6497"/>
      <c r="B6497"/>
      <c r="C6497"/>
      <c r="D6497"/>
      <c r="E6497"/>
      <c r="F6497"/>
      <c r="G6497"/>
      <c r="H6497"/>
    </row>
    <row r="6498" spans="1:8">
      <c r="A6498"/>
      <c r="B6498"/>
      <c r="C6498"/>
      <c r="D6498"/>
      <c r="E6498"/>
      <c r="F6498"/>
      <c r="G6498"/>
      <c r="H6498"/>
    </row>
    <row r="6499" spans="1:8">
      <c r="A6499"/>
      <c r="B6499"/>
      <c r="C6499"/>
      <c r="D6499"/>
      <c r="E6499"/>
      <c r="F6499"/>
      <c r="G6499"/>
      <c r="H6499"/>
    </row>
    <row r="6500" spans="1:8">
      <c r="A6500"/>
      <c r="B6500"/>
      <c r="C6500"/>
      <c r="D6500"/>
      <c r="E6500"/>
      <c r="F6500"/>
      <c r="G6500"/>
      <c r="H6500"/>
    </row>
    <row r="6501" spans="1:8">
      <c r="A6501"/>
      <c r="B6501"/>
      <c r="C6501"/>
      <c r="D6501"/>
      <c r="E6501"/>
      <c r="F6501"/>
      <c r="G6501"/>
      <c r="H6501"/>
    </row>
    <row r="6502" spans="1:8">
      <c r="A6502"/>
      <c r="B6502"/>
      <c r="C6502"/>
      <c r="D6502"/>
      <c r="E6502"/>
      <c r="F6502"/>
      <c r="G6502"/>
      <c r="H6502"/>
    </row>
    <row r="6503" spans="1:8">
      <c r="A6503"/>
      <c r="B6503"/>
      <c r="C6503"/>
      <c r="D6503"/>
      <c r="E6503"/>
      <c r="F6503"/>
      <c r="G6503"/>
      <c r="H6503"/>
    </row>
    <row r="6504" spans="1:8">
      <c r="A6504"/>
      <c r="B6504"/>
      <c r="C6504"/>
      <c r="D6504"/>
      <c r="E6504"/>
      <c r="F6504"/>
      <c r="G6504"/>
      <c r="H6504"/>
    </row>
    <row r="6505" spans="1:8">
      <c r="A6505"/>
      <c r="B6505"/>
      <c r="C6505"/>
      <c r="D6505"/>
      <c r="E6505"/>
      <c r="F6505"/>
      <c r="G6505"/>
      <c r="H6505"/>
    </row>
    <row r="6506" spans="1:8">
      <c r="A6506"/>
      <c r="B6506"/>
      <c r="C6506"/>
      <c r="D6506"/>
      <c r="E6506"/>
      <c r="F6506"/>
      <c r="G6506"/>
      <c r="H6506"/>
    </row>
    <row r="6507" spans="1:8">
      <c r="A6507"/>
      <c r="B6507"/>
      <c r="C6507"/>
      <c r="D6507"/>
      <c r="E6507"/>
      <c r="F6507"/>
      <c r="G6507"/>
      <c r="H6507"/>
    </row>
    <row r="6508" spans="1:8">
      <c r="A6508"/>
      <c r="B6508"/>
      <c r="C6508"/>
      <c r="D6508"/>
      <c r="E6508"/>
      <c r="F6508"/>
      <c r="G6508"/>
      <c r="H6508"/>
    </row>
    <row r="6509" spans="1:8">
      <c r="A6509"/>
      <c r="B6509"/>
      <c r="C6509"/>
      <c r="D6509"/>
      <c r="E6509"/>
      <c r="F6509"/>
      <c r="G6509"/>
      <c r="H6509"/>
    </row>
    <row r="6510" spans="1:8">
      <c r="A6510"/>
      <c r="B6510"/>
      <c r="C6510"/>
      <c r="D6510"/>
      <c r="E6510"/>
      <c r="F6510"/>
      <c r="G6510"/>
      <c r="H6510"/>
    </row>
    <row r="6511" spans="1:8">
      <c r="A6511"/>
      <c r="B6511"/>
      <c r="C6511"/>
      <c r="D6511"/>
      <c r="E6511"/>
      <c r="F6511"/>
      <c r="G6511"/>
      <c r="H6511"/>
    </row>
    <row r="6512" spans="1:8">
      <c r="A6512"/>
      <c r="B6512"/>
      <c r="C6512"/>
      <c r="D6512"/>
      <c r="E6512"/>
      <c r="F6512"/>
      <c r="G6512"/>
      <c r="H6512"/>
    </row>
    <row r="6513" spans="1:8">
      <c r="A6513"/>
      <c r="B6513"/>
      <c r="C6513"/>
      <c r="D6513"/>
      <c r="E6513"/>
      <c r="F6513"/>
      <c r="G6513"/>
      <c r="H6513"/>
    </row>
    <row r="6514" spans="1:8">
      <c r="A6514"/>
      <c r="B6514"/>
      <c r="C6514"/>
      <c r="D6514"/>
      <c r="E6514"/>
      <c r="F6514"/>
      <c r="G6514"/>
      <c r="H6514"/>
    </row>
    <row r="6515" spans="1:8">
      <c r="A6515"/>
      <c r="B6515"/>
      <c r="C6515"/>
      <c r="D6515"/>
      <c r="E6515"/>
      <c r="F6515"/>
      <c r="G6515"/>
      <c r="H6515"/>
    </row>
    <row r="6516" spans="1:8">
      <c r="A6516"/>
      <c r="B6516"/>
      <c r="C6516"/>
      <c r="D6516"/>
      <c r="E6516"/>
      <c r="F6516"/>
      <c r="G6516"/>
      <c r="H6516"/>
    </row>
    <row r="6517" spans="1:8">
      <c r="A6517"/>
      <c r="B6517"/>
      <c r="C6517"/>
      <c r="D6517"/>
      <c r="E6517"/>
      <c r="F6517"/>
      <c r="G6517"/>
      <c r="H6517"/>
    </row>
    <row r="6518" spans="1:8">
      <c r="A6518"/>
      <c r="B6518"/>
      <c r="C6518"/>
      <c r="D6518"/>
      <c r="E6518"/>
      <c r="F6518"/>
      <c r="G6518"/>
      <c r="H6518"/>
    </row>
    <row r="6519" spans="1:8">
      <c r="A6519"/>
      <c r="B6519"/>
      <c r="C6519"/>
      <c r="D6519"/>
      <c r="E6519"/>
      <c r="F6519"/>
      <c r="G6519"/>
      <c r="H6519"/>
    </row>
    <row r="6520" spans="1:8">
      <c r="A6520"/>
      <c r="B6520"/>
      <c r="C6520"/>
      <c r="D6520"/>
      <c r="E6520"/>
      <c r="F6520"/>
      <c r="G6520"/>
      <c r="H6520"/>
    </row>
    <row r="6521" spans="1:8">
      <c r="A6521"/>
      <c r="B6521"/>
      <c r="C6521"/>
      <c r="D6521"/>
      <c r="E6521"/>
      <c r="F6521"/>
      <c r="G6521"/>
      <c r="H6521"/>
    </row>
    <row r="6522" spans="1:8">
      <c r="A6522"/>
      <c r="B6522"/>
      <c r="C6522"/>
      <c r="D6522"/>
      <c r="E6522"/>
      <c r="F6522"/>
      <c r="G6522"/>
      <c r="H6522"/>
    </row>
    <row r="6523" spans="1:8">
      <c r="A6523"/>
      <c r="B6523"/>
      <c r="C6523"/>
      <c r="D6523"/>
      <c r="E6523"/>
      <c r="F6523"/>
      <c r="G6523"/>
      <c r="H6523"/>
    </row>
    <row r="6524" spans="1:8">
      <c r="A6524"/>
      <c r="B6524"/>
      <c r="C6524"/>
      <c r="D6524"/>
      <c r="E6524"/>
      <c r="F6524"/>
      <c r="G6524"/>
      <c r="H6524"/>
    </row>
    <row r="6525" spans="1:8">
      <c r="A6525"/>
      <c r="B6525"/>
      <c r="C6525"/>
      <c r="D6525"/>
      <c r="E6525"/>
      <c r="F6525"/>
      <c r="G6525"/>
      <c r="H6525"/>
    </row>
    <row r="6526" spans="1:8">
      <c r="A6526"/>
      <c r="B6526"/>
      <c r="C6526"/>
      <c r="D6526"/>
      <c r="E6526"/>
      <c r="F6526"/>
      <c r="G6526"/>
      <c r="H6526"/>
    </row>
    <row r="6527" spans="1:8">
      <c r="A6527"/>
      <c r="B6527"/>
      <c r="C6527"/>
      <c r="D6527"/>
      <c r="E6527"/>
      <c r="F6527"/>
      <c r="G6527"/>
      <c r="H6527"/>
    </row>
    <row r="6528" spans="1:8">
      <c r="A6528"/>
      <c r="B6528"/>
      <c r="C6528"/>
      <c r="D6528"/>
      <c r="E6528"/>
      <c r="F6528"/>
      <c r="G6528"/>
      <c r="H6528"/>
    </row>
    <row r="6529" spans="1:8">
      <c r="A6529"/>
      <c r="B6529"/>
      <c r="C6529"/>
      <c r="D6529"/>
      <c r="E6529"/>
      <c r="F6529"/>
      <c r="G6529"/>
      <c r="H6529"/>
    </row>
    <row r="6530" spans="1:8">
      <c r="A6530"/>
      <c r="B6530"/>
      <c r="C6530"/>
      <c r="D6530"/>
      <c r="E6530"/>
      <c r="F6530"/>
      <c r="G6530"/>
      <c r="H6530"/>
    </row>
    <row r="6531" spans="1:8">
      <c r="A6531"/>
      <c r="B6531"/>
      <c r="C6531"/>
      <c r="D6531"/>
      <c r="E6531"/>
      <c r="F6531"/>
      <c r="G6531"/>
      <c r="H6531"/>
    </row>
    <row r="6532" spans="1:8">
      <c r="A6532"/>
      <c r="B6532"/>
      <c r="C6532"/>
      <c r="D6532"/>
      <c r="E6532"/>
      <c r="F6532"/>
      <c r="G6532"/>
      <c r="H6532"/>
    </row>
    <row r="6533" spans="1:8">
      <c r="A6533"/>
      <c r="B6533"/>
      <c r="C6533"/>
      <c r="D6533"/>
      <c r="E6533"/>
      <c r="F6533"/>
      <c r="G6533"/>
      <c r="H6533"/>
    </row>
    <row r="6534" spans="1:8">
      <c r="A6534"/>
      <c r="B6534"/>
      <c r="C6534"/>
      <c r="D6534"/>
      <c r="E6534"/>
      <c r="F6534"/>
      <c r="G6534"/>
      <c r="H6534"/>
    </row>
    <row r="6535" spans="1:8">
      <c r="A6535"/>
      <c r="B6535"/>
      <c r="C6535"/>
      <c r="D6535"/>
      <c r="E6535"/>
      <c r="F6535"/>
      <c r="G6535"/>
      <c r="H6535"/>
    </row>
    <row r="6536" spans="1:8">
      <c r="A6536"/>
      <c r="B6536"/>
      <c r="C6536"/>
      <c r="D6536"/>
      <c r="E6536"/>
      <c r="F6536"/>
      <c r="G6536"/>
      <c r="H6536"/>
    </row>
    <row r="6537" spans="1:8">
      <c r="A6537"/>
      <c r="B6537"/>
      <c r="C6537"/>
      <c r="D6537"/>
      <c r="E6537"/>
      <c r="F6537"/>
      <c r="G6537"/>
      <c r="H6537"/>
    </row>
    <row r="6538" spans="1:8">
      <c r="A6538"/>
      <c r="B6538"/>
      <c r="C6538"/>
      <c r="D6538"/>
      <c r="E6538"/>
      <c r="F6538"/>
      <c r="G6538"/>
      <c r="H6538"/>
    </row>
    <row r="6539" spans="1:8">
      <c r="A6539"/>
      <c r="B6539"/>
      <c r="C6539"/>
      <c r="D6539"/>
      <c r="E6539"/>
      <c r="F6539"/>
      <c r="G6539"/>
      <c r="H6539"/>
    </row>
    <row r="6540" spans="1:8">
      <c r="A6540"/>
      <c r="B6540"/>
      <c r="C6540"/>
      <c r="D6540"/>
      <c r="E6540"/>
      <c r="F6540"/>
      <c r="G6540"/>
      <c r="H6540"/>
    </row>
    <row r="6541" spans="1:8">
      <c r="A6541"/>
      <c r="B6541"/>
      <c r="C6541"/>
      <c r="D6541"/>
      <c r="E6541"/>
      <c r="F6541"/>
      <c r="G6541"/>
      <c r="H6541"/>
    </row>
    <row r="6542" spans="1:8">
      <c r="A6542"/>
      <c r="B6542"/>
      <c r="C6542"/>
      <c r="D6542"/>
      <c r="E6542"/>
      <c r="F6542"/>
      <c r="G6542"/>
      <c r="H6542"/>
    </row>
    <row r="6543" spans="1:8">
      <c r="A6543"/>
      <c r="B6543"/>
      <c r="C6543"/>
      <c r="D6543"/>
      <c r="E6543"/>
      <c r="F6543"/>
      <c r="G6543"/>
      <c r="H6543"/>
    </row>
    <row r="6544" spans="1:8">
      <c r="A6544"/>
      <c r="B6544"/>
      <c r="C6544"/>
      <c r="D6544"/>
      <c r="E6544"/>
      <c r="F6544"/>
      <c r="G6544"/>
      <c r="H6544"/>
    </row>
    <row r="6545" spans="1:8">
      <c r="A6545"/>
      <c r="B6545"/>
      <c r="C6545"/>
      <c r="D6545"/>
      <c r="E6545"/>
      <c r="F6545"/>
      <c r="G6545"/>
      <c r="H6545"/>
    </row>
    <row r="6546" spans="1:8">
      <c r="A6546"/>
      <c r="B6546"/>
      <c r="C6546"/>
      <c r="D6546"/>
      <c r="E6546"/>
      <c r="F6546"/>
      <c r="G6546"/>
      <c r="H6546"/>
    </row>
    <row r="6547" spans="1:8">
      <c r="A6547"/>
      <c r="B6547"/>
      <c r="C6547"/>
      <c r="D6547"/>
      <c r="E6547"/>
      <c r="F6547"/>
      <c r="G6547"/>
      <c r="H6547"/>
    </row>
    <row r="6548" spans="1:8">
      <c r="A6548"/>
      <c r="B6548"/>
      <c r="C6548"/>
      <c r="D6548"/>
      <c r="E6548"/>
      <c r="F6548"/>
      <c r="G6548"/>
      <c r="H6548"/>
    </row>
    <row r="6549" spans="1:8">
      <c r="A6549"/>
      <c r="B6549"/>
      <c r="C6549"/>
      <c r="D6549"/>
      <c r="E6549"/>
      <c r="F6549"/>
      <c r="G6549"/>
      <c r="H6549"/>
    </row>
    <row r="6550" spans="1:8">
      <c r="A6550"/>
      <c r="B6550"/>
      <c r="C6550"/>
      <c r="D6550"/>
      <c r="E6550"/>
      <c r="F6550"/>
      <c r="G6550"/>
      <c r="H6550"/>
    </row>
    <row r="6551" spans="1:8">
      <c r="A6551"/>
      <c r="B6551"/>
      <c r="C6551"/>
      <c r="D6551"/>
      <c r="E6551"/>
      <c r="F6551"/>
      <c r="G6551"/>
      <c r="H6551"/>
    </row>
    <row r="6552" spans="1:8">
      <c r="A6552"/>
      <c r="B6552"/>
      <c r="C6552"/>
      <c r="D6552"/>
      <c r="E6552"/>
      <c r="F6552"/>
      <c r="G6552"/>
      <c r="H6552"/>
    </row>
    <row r="6553" spans="1:8">
      <c r="A6553"/>
      <c r="B6553"/>
      <c r="C6553"/>
      <c r="D6553"/>
      <c r="E6553"/>
      <c r="F6553"/>
      <c r="G6553"/>
      <c r="H6553"/>
    </row>
    <row r="6554" spans="1:8">
      <c r="A6554"/>
      <c r="B6554"/>
      <c r="C6554"/>
      <c r="D6554"/>
      <c r="E6554"/>
      <c r="F6554"/>
      <c r="G6554"/>
      <c r="H6554"/>
    </row>
    <row r="6555" spans="1:8">
      <c r="A6555"/>
      <c r="B6555"/>
      <c r="C6555"/>
      <c r="D6555"/>
      <c r="E6555"/>
      <c r="F6555"/>
      <c r="G6555"/>
      <c r="H6555"/>
    </row>
    <row r="6556" spans="1:8">
      <c r="A6556"/>
      <c r="B6556"/>
      <c r="C6556"/>
      <c r="D6556"/>
      <c r="E6556"/>
      <c r="F6556"/>
      <c r="G6556"/>
      <c r="H6556"/>
    </row>
    <row r="6557" spans="1:8">
      <c r="A6557"/>
      <c r="B6557"/>
      <c r="C6557"/>
      <c r="D6557"/>
      <c r="E6557"/>
      <c r="F6557"/>
      <c r="G6557"/>
      <c r="H6557"/>
    </row>
    <row r="6558" spans="1:8">
      <c r="A6558"/>
      <c r="B6558"/>
      <c r="C6558"/>
      <c r="D6558"/>
      <c r="E6558"/>
      <c r="F6558"/>
      <c r="G6558"/>
      <c r="H6558"/>
    </row>
    <row r="6559" spans="1:8">
      <c r="A6559"/>
      <c r="B6559"/>
      <c r="C6559"/>
      <c r="D6559"/>
      <c r="E6559"/>
      <c r="F6559"/>
      <c r="G6559"/>
      <c r="H6559"/>
    </row>
    <row r="6560" spans="1:8">
      <c r="A6560"/>
      <c r="B6560"/>
      <c r="C6560"/>
      <c r="D6560"/>
      <c r="E6560"/>
      <c r="F6560"/>
      <c r="G6560"/>
      <c r="H6560"/>
    </row>
    <row r="6561" spans="1:8">
      <c r="A6561"/>
      <c r="B6561"/>
      <c r="C6561"/>
      <c r="D6561"/>
      <c r="E6561"/>
      <c r="F6561"/>
      <c r="G6561"/>
      <c r="H6561"/>
    </row>
    <row r="6562" spans="1:8">
      <c r="A6562"/>
      <c r="B6562"/>
      <c r="C6562"/>
      <c r="D6562"/>
      <c r="E6562"/>
      <c r="F6562"/>
      <c r="G6562"/>
      <c r="H6562"/>
    </row>
    <row r="6563" spans="1:8">
      <c r="A6563"/>
      <c r="B6563"/>
      <c r="C6563"/>
      <c r="D6563"/>
      <c r="E6563"/>
      <c r="F6563"/>
      <c r="G6563"/>
      <c r="H6563"/>
    </row>
    <row r="6564" spans="1:8">
      <c r="A6564"/>
      <c r="B6564"/>
      <c r="C6564"/>
      <c r="D6564"/>
      <c r="E6564"/>
      <c r="F6564"/>
      <c r="G6564"/>
      <c r="H6564"/>
    </row>
    <row r="6565" spans="1:8">
      <c r="A6565"/>
      <c r="B6565"/>
      <c r="C6565"/>
      <c r="D6565"/>
      <c r="E6565"/>
      <c r="F6565"/>
      <c r="G6565"/>
      <c r="H6565"/>
    </row>
    <row r="6566" spans="1:8">
      <c r="A6566"/>
      <c r="B6566"/>
      <c r="C6566"/>
      <c r="D6566"/>
      <c r="E6566"/>
      <c r="F6566"/>
      <c r="G6566"/>
      <c r="H6566"/>
    </row>
    <row r="6567" spans="1:8">
      <c r="A6567"/>
      <c r="B6567"/>
      <c r="C6567"/>
      <c r="D6567"/>
      <c r="E6567"/>
      <c r="F6567"/>
      <c r="G6567"/>
      <c r="H6567"/>
    </row>
    <row r="6568" spans="1:8">
      <c r="A6568"/>
      <c r="B6568"/>
      <c r="C6568"/>
      <c r="D6568"/>
      <c r="E6568"/>
      <c r="F6568"/>
      <c r="G6568"/>
      <c r="H6568"/>
    </row>
    <row r="6569" spans="1:8">
      <c r="A6569"/>
      <c r="B6569"/>
      <c r="C6569"/>
      <c r="D6569"/>
      <c r="E6569"/>
      <c r="F6569"/>
      <c r="G6569"/>
      <c r="H6569"/>
    </row>
    <row r="6570" spans="1:8">
      <c r="A6570"/>
      <c r="B6570"/>
      <c r="C6570"/>
      <c r="D6570"/>
      <c r="E6570"/>
      <c r="F6570"/>
      <c r="G6570"/>
      <c r="H6570"/>
    </row>
    <row r="6571" spans="1:8">
      <c r="A6571"/>
      <c r="B6571"/>
      <c r="C6571"/>
      <c r="D6571"/>
      <c r="E6571"/>
      <c r="F6571"/>
      <c r="G6571"/>
      <c r="H6571"/>
    </row>
    <row r="6572" spans="1:8">
      <c r="A6572"/>
      <c r="B6572"/>
      <c r="C6572"/>
      <c r="D6572"/>
      <c r="E6572"/>
      <c r="F6572"/>
      <c r="G6572"/>
      <c r="H6572"/>
    </row>
    <row r="6573" spans="1:8">
      <c r="A6573"/>
      <c r="B6573"/>
      <c r="C6573"/>
      <c r="D6573"/>
      <c r="E6573"/>
      <c r="F6573"/>
      <c r="G6573"/>
      <c r="H6573"/>
    </row>
    <row r="6574" spans="1:8">
      <c r="A6574"/>
      <c r="B6574"/>
      <c r="C6574"/>
      <c r="D6574"/>
      <c r="E6574"/>
      <c r="F6574"/>
      <c r="G6574"/>
      <c r="H6574"/>
    </row>
    <row r="6575" spans="1:8">
      <c r="A6575"/>
      <c r="B6575"/>
      <c r="C6575"/>
      <c r="D6575"/>
      <c r="E6575"/>
      <c r="F6575"/>
      <c r="G6575"/>
      <c r="H6575"/>
    </row>
    <row r="6576" spans="1:8">
      <c r="A6576"/>
      <c r="B6576"/>
      <c r="C6576"/>
      <c r="D6576"/>
      <c r="E6576"/>
      <c r="F6576"/>
      <c r="G6576"/>
      <c r="H6576"/>
    </row>
    <row r="6577" spans="1:8">
      <c r="A6577"/>
      <c r="B6577"/>
      <c r="C6577"/>
      <c r="D6577"/>
      <c r="E6577"/>
      <c r="F6577"/>
      <c r="G6577"/>
      <c r="H6577"/>
    </row>
    <row r="6578" spans="1:8">
      <c r="A6578"/>
      <c r="B6578"/>
      <c r="C6578"/>
      <c r="D6578"/>
      <c r="E6578"/>
      <c r="F6578"/>
      <c r="G6578"/>
      <c r="H6578"/>
    </row>
    <row r="6579" spans="1:8">
      <c r="A6579"/>
      <c r="B6579"/>
      <c r="C6579"/>
      <c r="D6579"/>
      <c r="E6579"/>
      <c r="F6579"/>
      <c r="G6579"/>
      <c r="H6579"/>
    </row>
    <row r="6580" spans="1:8">
      <c r="A6580"/>
      <c r="B6580"/>
      <c r="C6580"/>
      <c r="D6580"/>
      <c r="E6580"/>
      <c r="F6580"/>
      <c r="G6580"/>
      <c r="H6580"/>
    </row>
    <row r="6581" spans="1:8">
      <c r="A6581"/>
      <c r="B6581"/>
      <c r="C6581"/>
      <c r="D6581"/>
      <c r="E6581"/>
      <c r="F6581"/>
      <c r="G6581"/>
      <c r="H6581"/>
    </row>
    <row r="6582" spans="1:8">
      <c r="A6582"/>
      <c r="B6582"/>
      <c r="C6582"/>
      <c r="D6582"/>
      <c r="E6582"/>
      <c r="F6582"/>
      <c r="G6582"/>
      <c r="H6582"/>
    </row>
    <row r="6583" spans="1:8">
      <c r="A6583"/>
      <c r="B6583"/>
      <c r="C6583"/>
      <c r="D6583"/>
      <c r="E6583"/>
      <c r="F6583"/>
      <c r="G6583"/>
      <c r="H6583"/>
    </row>
    <row r="6584" spans="1:8">
      <c r="A6584"/>
      <c r="B6584"/>
      <c r="C6584"/>
      <c r="D6584"/>
      <c r="E6584"/>
      <c r="F6584"/>
      <c r="G6584"/>
      <c r="H6584"/>
    </row>
    <row r="6585" spans="1:8">
      <c r="A6585"/>
      <c r="B6585"/>
      <c r="C6585"/>
      <c r="D6585"/>
      <c r="E6585"/>
      <c r="F6585"/>
      <c r="G6585"/>
      <c r="H6585"/>
    </row>
    <row r="6586" spans="1:8">
      <c r="A6586"/>
      <c r="B6586"/>
      <c r="C6586"/>
      <c r="D6586"/>
      <c r="E6586"/>
      <c r="F6586"/>
      <c r="G6586"/>
      <c r="H6586"/>
    </row>
    <row r="6587" spans="1:8">
      <c r="A6587"/>
      <c r="B6587"/>
      <c r="C6587"/>
      <c r="D6587"/>
      <c r="E6587"/>
      <c r="F6587"/>
      <c r="G6587"/>
      <c r="H6587"/>
    </row>
    <row r="6588" spans="1:8">
      <c r="A6588"/>
      <c r="B6588"/>
      <c r="C6588"/>
      <c r="D6588"/>
      <c r="E6588"/>
      <c r="F6588"/>
      <c r="G6588"/>
      <c r="H6588"/>
    </row>
    <row r="6589" spans="1:8">
      <c r="A6589"/>
      <c r="B6589"/>
      <c r="C6589"/>
      <c r="D6589"/>
      <c r="E6589"/>
      <c r="F6589"/>
      <c r="G6589"/>
      <c r="H6589"/>
    </row>
    <row r="6590" spans="1:8">
      <c r="A6590"/>
      <c r="B6590"/>
      <c r="C6590"/>
      <c r="D6590"/>
      <c r="E6590"/>
      <c r="F6590"/>
      <c r="G6590"/>
      <c r="H6590"/>
    </row>
    <row r="6591" spans="1:8">
      <c r="A6591"/>
      <c r="B6591"/>
      <c r="C6591"/>
      <c r="D6591"/>
      <c r="E6591"/>
      <c r="F6591"/>
      <c r="G6591"/>
      <c r="H6591"/>
    </row>
    <row r="6592" spans="1:8">
      <c r="A6592"/>
      <c r="B6592"/>
      <c r="C6592"/>
      <c r="D6592"/>
      <c r="E6592"/>
      <c r="F6592"/>
      <c r="G6592"/>
      <c r="H6592"/>
    </row>
    <row r="6593" spans="1:8">
      <c r="A6593"/>
      <c r="B6593"/>
      <c r="C6593"/>
      <c r="D6593"/>
      <c r="E6593"/>
      <c r="F6593"/>
      <c r="G6593"/>
      <c r="H6593"/>
    </row>
    <row r="6594" spans="1:8">
      <c r="A6594"/>
      <c r="B6594"/>
      <c r="C6594"/>
      <c r="D6594"/>
      <c r="E6594"/>
      <c r="F6594"/>
      <c r="G6594"/>
      <c r="H6594"/>
    </row>
    <row r="6595" spans="1:8">
      <c r="A6595"/>
      <c r="B6595"/>
      <c r="C6595"/>
      <c r="D6595"/>
      <c r="E6595"/>
      <c r="F6595"/>
      <c r="G6595"/>
      <c r="H6595"/>
    </row>
    <row r="6596" spans="1:8">
      <c r="A6596"/>
      <c r="B6596"/>
      <c r="C6596"/>
      <c r="D6596"/>
      <c r="E6596"/>
      <c r="F6596"/>
      <c r="G6596"/>
      <c r="H6596"/>
    </row>
    <row r="6597" spans="1:8">
      <c r="A6597"/>
      <c r="B6597"/>
      <c r="C6597"/>
      <c r="D6597"/>
      <c r="E6597"/>
      <c r="F6597"/>
      <c r="G6597"/>
      <c r="H6597"/>
    </row>
    <row r="6598" spans="1:8">
      <c r="A6598"/>
      <c r="B6598"/>
      <c r="C6598"/>
      <c r="D6598"/>
      <c r="E6598"/>
      <c r="F6598"/>
      <c r="G6598"/>
      <c r="H6598"/>
    </row>
    <row r="6599" spans="1:8">
      <c r="A6599"/>
      <c r="B6599"/>
      <c r="C6599"/>
      <c r="D6599"/>
      <c r="E6599"/>
      <c r="F6599"/>
      <c r="G6599"/>
      <c r="H6599"/>
    </row>
    <row r="6600" spans="1:8">
      <c r="A6600"/>
      <c r="B6600"/>
      <c r="C6600"/>
      <c r="D6600"/>
      <c r="E6600"/>
      <c r="F6600"/>
      <c r="G6600"/>
      <c r="H6600"/>
    </row>
    <row r="6601" spans="1:8">
      <c r="A6601"/>
      <c r="B6601"/>
      <c r="C6601"/>
      <c r="D6601"/>
      <c r="E6601"/>
      <c r="F6601"/>
      <c r="G6601"/>
      <c r="H6601"/>
    </row>
    <row r="6602" spans="1:8">
      <c r="A6602"/>
      <c r="B6602"/>
      <c r="C6602"/>
      <c r="D6602"/>
      <c r="E6602"/>
      <c r="F6602"/>
      <c r="G6602"/>
      <c r="H6602"/>
    </row>
    <row r="6603" spans="1:8">
      <c r="A6603"/>
      <c r="B6603"/>
      <c r="C6603"/>
      <c r="D6603"/>
      <c r="E6603"/>
      <c r="F6603"/>
      <c r="G6603"/>
      <c r="H6603"/>
    </row>
    <row r="6604" spans="1:8">
      <c r="A6604"/>
      <c r="B6604"/>
      <c r="C6604"/>
      <c r="D6604"/>
      <c r="E6604"/>
      <c r="F6604"/>
      <c r="G6604"/>
      <c r="H6604"/>
    </row>
    <row r="6605" spans="1:8">
      <c r="A6605"/>
      <c r="B6605"/>
      <c r="C6605"/>
      <c r="D6605"/>
      <c r="E6605"/>
      <c r="F6605"/>
      <c r="G6605"/>
      <c r="H6605"/>
    </row>
    <row r="6606" spans="1:8">
      <c r="A6606"/>
      <c r="B6606"/>
      <c r="C6606"/>
      <c r="D6606"/>
      <c r="E6606"/>
      <c r="F6606"/>
      <c r="G6606"/>
      <c r="H6606"/>
    </row>
    <row r="6607" spans="1:8">
      <c r="A6607"/>
      <c r="B6607"/>
      <c r="C6607"/>
      <c r="D6607"/>
      <c r="E6607"/>
      <c r="F6607"/>
      <c r="G6607"/>
      <c r="H6607"/>
    </row>
    <row r="6608" spans="1:8">
      <c r="A6608"/>
      <c r="B6608"/>
      <c r="C6608"/>
      <c r="D6608"/>
      <c r="E6608"/>
      <c r="F6608"/>
      <c r="G6608"/>
      <c r="H6608"/>
    </row>
    <row r="6609" spans="1:8">
      <c r="A6609"/>
      <c r="B6609"/>
      <c r="C6609"/>
      <c r="D6609"/>
      <c r="E6609"/>
      <c r="F6609"/>
      <c r="G6609"/>
      <c r="H6609"/>
    </row>
    <row r="6610" spans="1:8">
      <c r="A6610"/>
      <c r="B6610"/>
      <c r="C6610"/>
      <c r="D6610"/>
      <c r="E6610"/>
      <c r="F6610"/>
      <c r="G6610"/>
      <c r="H6610"/>
    </row>
    <row r="6611" spans="1:8">
      <c r="A6611"/>
      <c r="B6611"/>
      <c r="C6611"/>
      <c r="D6611"/>
      <c r="E6611"/>
      <c r="F6611"/>
      <c r="G6611"/>
      <c r="H6611"/>
    </row>
    <row r="6612" spans="1:8">
      <c r="A6612"/>
      <c r="B6612"/>
      <c r="C6612"/>
      <c r="D6612"/>
      <c r="E6612"/>
      <c r="F6612"/>
      <c r="G6612"/>
      <c r="H6612"/>
    </row>
    <row r="6613" spans="1:8">
      <c r="A6613"/>
      <c r="B6613"/>
      <c r="C6613"/>
      <c r="D6613"/>
      <c r="E6613"/>
      <c r="F6613"/>
      <c r="G6613"/>
      <c r="H6613"/>
    </row>
    <row r="6614" spans="1:8">
      <c r="A6614"/>
      <c r="B6614"/>
      <c r="C6614"/>
      <c r="D6614"/>
      <c r="E6614"/>
      <c r="F6614"/>
      <c r="G6614"/>
      <c r="H6614"/>
    </row>
    <row r="6615" spans="1:8">
      <c r="A6615"/>
      <c r="B6615"/>
      <c r="C6615"/>
      <c r="D6615"/>
      <c r="E6615"/>
      <c r="F6615"/>
      <c r="G6615"/>
      <c r="H6615"/>
    </row>
    <row r="6616" spans="1:8">
      <c r="A6616"/>
      <c r="B6616"/>
      <c r="C6616"/>
      <c r="D6616"/>
      <c r="E6616"/>
      <c r="F6616"/>
      <c r="G6616"/>
      <c r="H6616"/>
    </row>
    <row r="6617" spans="1:8">
      <c r="A6617"/>
      <c r="B6617"/>
      <c r="C6617"/>
      <c r="D6617"/>
      <c r="E6617"/>
      <c r="F6617"/>
      <c r="G6617"/>
      <c r="H6617"/>
    </row>
    <row r="6618" spans="1:8">
      <c r="A6618"/>
      <c r="B6618"/>
      <c r="C6618"/>
      <c r="D6618"/>
      <c r="E6618"/>
      <c r="F6618"/>
      <c r="G6618"/>
      <c r="H6618"/>
    </row>
    <row r="6619" spans="1:8">
      <c r="A6619"/>
      <c r="B6619"/>
      <c r="C6619"/>
      <c r="D6619"/>
      <c r="E6619"/>
      <c r="F6619"/>
      <c r="G6619"/>
      <c r="H6619"/>
    </row>
    <row r="6620" spans="1:8">
      <c r="A6620"/>
      <c r="B6620"/>
      <c r="C6620"/>
      <c r="D6620"/>
      <c r="E6620"/>
      <c r="F6620"/>
      <c r="G6620"/>
      <c r="H6620"/>
    </row>
    <row r="6621" spans="1:8">
      <c r="A6621"/>
      <c r="B6621"/>
      <c r="C6621"/>
      <c r="D6621"/>
      <c r="E6621"/>
      <c r="F6621"/>
      <c r="G6621"/>
      <c r="H6621"/>
    </row>
    <row r="6622" spans="1:8">
      <c r="A6622"/>
      <c r="B6622"/>
      <c r="C6622"/>
      <c r="D6622"/>
      <c r="E6622"/>
      <c r="F6622"/>
      <c r="G6622"/>
      <c r="H6622"/>
    </row>
    <row r="6623" spans="1:8">
      <c r="A6623"/>
      <c r="B6623"/>
      <c r="C6623"/>
      <c r="D6623"/>
      <c r="E6623"/>
      <c r="F6623"/>
      <c r="G6623"/>
      <c r="H6623"/>
    </row>
    <row r="6624" spans="1:8">
      <c r="A6624"/>
      <c r="B6624"/>
      <c r="C6624"/>
      <c r="D6624"/>
      <c r="E6624"/>
      <c r="F6624"/>
      <c r="G6624"/>
      <c r="H6624"/>
    </row>
    <row r="6625" spans="1:8">
      <c r="A6625"/>
      <c r="B6625"/>
      <c r="C6625"/>
      <c r="D6625"/>
      <c r="E6625"/>
      <c r="F6625"/>
      <c r="G6625"/>
      <c r="H6625"/>
    </row>
    <row r="6626" spans="1:8">
      <c r="A6626"/>
      <c r="B6626"/>
      <c r="C6626"/>
      <c r="D6626"/>
      <c r="E6626"/>
      <c r="F6626"/>
      <c r="G6626"/>
      <c r="H6626"/>
    </row>
    <row r="6627" spans="1:8">
      <c r="A6627"/>
      <c r="B6627"/>
      <c r="C6627"/>
      <c r="D6627"/>
      <c r="E6627"/>
      <c r="F6627"/>
      <c r="G6627"/>
      <c r="H6627"/>
    </row>
    <row r="6628" spans="1:8">
      <c r="A6628"/>
      <c r="B6628"/>
      <c r="C6628"/>
      <c r="D6628"/>
      <c r="E6628"/>
      <c r="F6628"/>
      <c r="G6628"/>
      <c r="H6628"/>
    </row>
    <row r="6629" spans="1:8">
      <c r="A6629"/>
      <c r="B6629"/>
      <c r="C6629"/>
      <c r="D6629"/>
      <c r="E6629"/>
      <c r="F6629"/>
      <c r="G6629"/>
      <c r="H6629"/>
    </row>
    <row r="6630" spans="1:8">
      <c r="A6630"/>
      <c r="B6630"/>
      <c r="C6630"/>
      <c r="D6630"/>
      <c r="E6630"/>
      <c r="F6630"/>
      <c r="G6630"/>
      <c r="H6630"/>
    </row>
    <row r="6631" spans="1:8">
      <c r="A6631"/>
      <c r="B6631"/>
      <c r="C6631"/>
      <c r="D6631"/>
      <c r="E6631"/>
      <c r="F6631"/>
      <c r="G6631"/>
      <c r="H6631"/>
    </row>
    <row r="6632" spans="1:8">
      <c r="A6632"/>
      <c r="B6632"/>
      <c r="C6632"/>
      <c r="D6632"/>
      <c r="E6632"/>
      <c r="F6632"/>
      <c r="G6632"/>
      <c r="H6632"/>
    </row>
    <row r="6633" spans="1:8">
      <c r="A6633"/>
      <c r="B6633"/>
      <c r="C6633"/>
      <c r="D6633"/>
      <c r="E6633"/>
      <c r="F6633"/>
      <c r="G6633"/>
      <c r="H6633"/>
    </row>
    <row r="6634" spans="1:8">
      <c r="A6634"/>
      <c r="B6634"/>
      <c r="C6634"/>
      <c r="D6634"/>
      <c r="E6634"/>
      <c r="F6634"/>
      <c r="G6634"/>
      <c r="H6634"/>
    </row>
    <row r="6635" spans="1:8">
      <c r="A6635"/>
      <c r="B6635"/>
      <c r="C6635"/>
      <c r="D6635"/>
      <c r="E6635"/>
      <c r="F6635"/>
      <c r="G6635"/>
      <c r="H6635"/>
    </row>
    <row r="6636" spans="1:8">
      <c r="A6636"/>
      <c r="B6636"/>
      <c r="C6636"/>
      <c r="D6636"/>
      <c r="E6636"/>
      <c r="F6636"/>
      <c r="G6636"/>
      <c r="H6636"/>
    </row>
    <row r="6637" spans="1:8">
      <c r="A6637"/>
      <c r="B6637"/>
      <c r="C6637"/>
      <c r="D6637"/>
      <c r="E6637"/>
      <c r="F6637"/>
      <c r="G6637"/>
      <c r="H6637"/>
    </row>
    <row r="6638" spans="1:8">
      <c r="A6638"/>
      <c r="B6638"/>
      <c r="C6638"/>
      <c r="D6638"/>
      <c r="E6638"/>
      <c r="F6638"/>
      <c r="G6638"/>
      <c r="H6638"/>
    </row>
    <row r="6639" spans="1:8">
      <c r="A6639"/>
      <c r="B6639"/>
      <c r="C6639"/>
      <c r="D6639"/>
      <c r="E6639"/>
      <c r="F6639"/>
      <c r="G6639"/>
      <c r="H6639"/>
    </row>
    <row r="6640" spans="1:8">
      <c r="A6640"/>
      <c r="B6640"/>
      <c r="C6640"/>
      <c r="D6640"/>
      <c r="E6640"/>
      <c r="F6640"/>
      <c r="G6640"/>
      <c r="H6640"/>
    </row>
    <row r="6641" spans="1:8">
      <c r="A6641"/>
      <c r="B6641"/>
      <c r="C6641"/>
      <c r="D6641"/>
      <c r="E6641"/>
      <c r="F6641"/>
      <c r="G6641"/>
      <c r="H6641"/>
    </row>
    <row r="6642" spans="1:8">
      <c r="A6642"/>
      <c r="B6642"/>
      <c r="C6642"/>
      <c r="D6642"/>
      <c r="E6642"/>
      <c r="F6642"/>
      <c r="G6642"/>
      <c r="H6642"/>
    </row>
    <row r="6643" spans="1:8">
      <c r="A6643"/>
      <c r="B6643"/>
      <c r="C6643"/>
      <c r="D6643"/>
      <c r="E6643"/>
      <c r="F6643"/>
      <c r="G6643"/>
      <c r="H6643"/>
    </row>
    <row r="6644" spans="1:8">
      <c r="A6644"/>
      <c r="B6644"/>
      <c r="C6644"/>
      <c r="D6644"/>
      <c r="E6644"/>
      <c r="F6644"/>
      <c r="G6644"/>
      <c r="H6644"/>
    </row>
    <row r="6645" spans="1:8">
      <c r="A6645"/>
      <c r="B6645"/>
      <c r="C6645"/>
      <c r="D6645"/>
      <c r="E6645"/>
      <c r="F6645"/>
      <c r="G6645"/>
      <c r="H6645"/>
    </row>
    <row r="6646" spans="1:8">
      <c r="A6646"/>
      <c r="B6646"/>
      <c r="C6646"/>
      <c r="D6646"/>
      <c r="E6646"/>
      <c r="F6646"/>
      <c r="G6646"/>
      <c r="H6646"/>
    </row>
    <row r="6647" spans="1:8">
      <c r="A6647"/>
      <c r="B6647"/>
      <c r="C6647"/>
      <c r="D6647"/>
      <c r="E6647"/>
      <c r="F6647"/>
      <c r="G6647"/>
      <c r="H6647"/>
    </row>
    <row r="6648" spans="1:8">
      <c r="A6648"/>
      <c r="B6648"/>
      <c r="C6648"/>
      <c r="D6648"/>
      <c r="E6648"/>
      <c r="F6648"/>
      <c r="G6648"/>
      <c r="H6648"/>
    </row>
    <row r="6649" spans="1:8">
      <c r="A6649"/>
      <c r="B6649"/>
      <c r="C6649"/>
      <c r="D6649"/>
      <c r="E6649"/>
      <c r="F6649"/>
      <c r="G6649"/>
      <c r="H6649"/>
    </row>
    <row r="6650" spans="1:8">
      <c r="A6650"/>
      <c r="B6650"/>
      <c r="C6650"/>
      <c r="D6650"/>
      <c r="E6650"/>
      <c r="F6650"/>
      <c r="G6650"/>
      <c r="H6650"/>
    </row>
    <row r="6651" spans="1:8">
      <c r="A6651"/>
      <c r="B6651"/>
      <c r="C6651"/>
      <c r="D6651"/>
      <c r="E6651"/>
      <c r="F6651"/>
      <c r="G6651"/>
      <c r="H6651"/>
    </row>
    <row r="6652" spans="1:8">
      <c r="A6652"/>
      <c r="B6652"/>
      <c r="C6652"/>
      <c r="D6652"/>
      <c r="E6652"/>
      <c r="F6652"/>
      <c r="G6652"/>
      <c r="H6652"/>
    </row>
    <row r="6653" spans="1:8">
      <c r="A6653"/>
      <c r="B6653"/>
      <c r="C6653"/>
      <c r="D6653"/>
      <c r="E6653"/>
      <c r="F6653"/>
      <c r="G6653"/>
      <c r="H6653"/>
    </row>
    <row r="6654" spans="1:8">
      <c r="A6654"/>
      <c r="B6654"/>
      <c r="C6654"/>
      <c r="D6654"/>
      <c r="E6654"/>
      <c r="F6654"/>
      <c r="G6654"/>
      <c r="H6654"/>
    </row>
    <row r="6655" spans="1:8">
      <c r="A6655"/>
      <c r="B6655"/>
      <c r="C6655"/>
      <c r="D6655"/>
      <c r="E6655"/>
      <c r="F6655"/>
      <c r="G6655"/>
      <c r="H6655"/>
    </row>
    <row r="6656" spans="1:8">
      <c r="A6656"/>
      <c r="B6656"/>
      <c r="C6656"/>
      <c r="D6656"/>
      <c r="E6656"/>
      <c r="F6656"/>
      <c r="G6656"/>
      <c r="H6656"/>
    </row>
    <row r="6657" spans="1:8">
      <c r="A6657"/>
      <c r="B6657"/>
      <c r="C6657"/>
      <c r="D6657"/>
      <c r="E6657"/>
      <c r="F6657"/>
      <c r="G6657"/>
      <c r="H6657"/>
    </row>
    <row r="6658" spans="1:8">
      <c r="A6658"/>
      <c r="B6658"/>
      <c r="C6658"/>
      <c r="D6658"/>
      <c r="E6658"/>
      <c r="F6658"/>
      <c r="G6658"/>
      <c r="H6658"/>
    </row>
    <row r="6659" spans="1:8">
      <c r="A6659"/>
      <c r="B6659"/>
      <c r="C6659"/>
      <c r="D6659"/>
      <c r="E6659"/>
      <c r="F6659"/>
      <c r="G6659"/>
      <c r="H6659"/>
    </row>
    <row r="6660" spans="1:8">
      <c r="A6660"/>
      <c r="B6660"/>
      <c r="C6660"/>
      <c r="D6660"/>
      <c r="E6660"/>
      <c r="F6660"/>
      <c r="G6660"/>
      <c r="H6660"/>
    </row>
    <row r="6661" spans="1:8">
      <c r="A6661"/>
      <c r="B6661"/>
      <c r="C6661"/>
      <c r="D6661"/>
      <c r="E6661"/>
      <c r="F6661"/>
      <c r="G6661"/>
      <c r="H6661"/>
    </row>
    <row r="6662" spans="1:8">
      <c r="A6662"/>
      <c r="B6662"/>
      <c r="C6662"/>
      <c r="D6662"/>
      <c r="E6662"/>
      <c r="F6662"/>
      <c r="G6662"/>
      <c r="H6662"/>
    </row>
    <row r="6663" spans="1:8">
      <c r="A6663"/>
      <c r="B6663"/>
      <c r="C6663"/>
      <c r="D6663"/>
      <c r="E6663"/>
      <c r="F6663"/>
      <c r="G6663"/>
      <c r="H6663"/>
    </row>
    <row r="6664" spans="1:8">
      <c r="A6664"/>
      <c r="B6664"/>
      <c r="C6664"/>
      <c r="D6664"/>
      <c r="E6664"/>
      <c r="F6664"/>
      <c r="G6664"/>
      <c r="H6664"/>
    </row>
    <row r="6665" spans="1:8">
      <c r="A6665"/>
      <c r="B6665"/>
      <c r="C6665"/>
      <c r="D6665"/>
      <c r="E6665"/>
      <c r="F6665"/>
      <c r="G6665"/>
      <c r="H6665"/>
    </row>
    <row r="6666" spans="1:8">
      <c r="A6666"/>
      <c r="B6666"/>
      <c r="C6666"/>
      <c r="D6666"/>
      <c r="E6666"/>
      <c r="F6666"/>
      <c r="G6666"/>
      <c r="H6666"/>
    </row>
    <row r="6667" spans="1:8">
      <c r="A6667"/>
      <c r="B6667"/>
      <c r="C6667"/>
      <c r="D6667"/>
      <c r="E6667"/>
      <c r="F6667"/>
      <c r="G6667"/>
      <c r="H6667"/>
    </row>
    <row r="6668" spans="1:8">
      <c r="A6668"/>
      <c r="B6668"/>
      <c r="C6668"/>
      <c r="D6668"/>
      <c r="E6668"/>
      <c r="F6668"/>
      <c r="G6668"/>
      <c r="H6668"/>
    </row>
    <row r="6669" spans="1:8">
      <c r="A6669"/>
      <c r="B6669"/>
      <c r="C6669"/>
      <c r="D6669"/>
      <c r="E6669"/>
      <c r="F6669"/>
      <c r="G6669"/>
      <c r="H6669"/>
    </row>
    <row r="6670" spans="1:8">
      <c r="A6670"/>
      <c r="B6670"/>
      <c r="C6670"/>
      <c r="D6670"/>
      <c r="E6670"/>
      <c r="F6670"/>
      <c r="G6670"/>
      <c r="H6670"/>
    </row>
    <row r="6671" spans="1:8">
      <c r="A6671"/>
      <c r="B6671"/>
      <c r="C6671"/>
      <c r="D6671"/>
      <c r="E6671"/>
      <c r="F6671"/>
      <c r="G6671"/>
      <c r="H6671"/>
    </row>
    <row r="6672" spans="1:8">
      <c r="A6672"/>
      <c r="B6672"/>
      <c r="C6672"/>
      <c r="D6672"/>
      <c r="E6672"/>
      <c r="F6672"/>
      <c r="G6672"/>
      <c r="H6672"/>
    </row>
    <row r="6673" spans="1:8">
      <c r="A6673"/>
      <c r="B6673"/>
      <c r="C6673"/>
      <c r="D6673"/>
      <c r="E6673"/>
      <c r="F6673"/>
      <c r="G6673"/>
      <c r="H6673"/>
    </row>
    <row r="6674" spans="1:8">
      <c r="A6674"/>
      <c r="B6674"/>
      <c r="C6674"/>
      <c r="D6674"/>
      <c r="E6674"/>
      <c r="F6674"/>
      <c r="G6674"/>
      <c r="H6674"/>
    </row>
    <row r="6675" spans="1:8">
      <c r="A6675"/>
      <c r="B6675"/>
      <c r="C6675"/>
      <c r="D6675"/>
      <c r="E6675"/>
      <c r="F6675"/>
      <c r="G6675"/>
      <c r="H6675"/>
    </row>
    <row r="6676" spans="1:8">
      <c r="A6676"/>
      <c r="B6676"/>
      <c r="C6676"/>
      <c r="D6676"/>
      <c r="E6676"/>
      <c r="F6676"/>
      <c r="G6676"/>
      <c r="H6676"/>
    </row>
    <row r="6677" spans="1:8">
      <c r="A6677"/>
      <c r="B6677"/>
      <c r="C6677"/>
      <c r="D6677"/>
      <c r="E6677"/>
      <c r="F6677"/>
      <c r="G6677"/>
      <c r="H6677"/>
    </row>
    <row r="6678" spans="1:8">
      <c r="A6678"/>
      <c r="B6678"/>
      <c r="C6678"/>
      <c r="D6678"/>
      <c r="E6678"/>
      <c r="F6678"/>
      <c r="G6678"/>
      <c r="H6678"/>
    </row>
    <row r="6679" spans="1:8">
      <c r="A6679"/>
      <c r="B6679"/>
      <c r="C6679"/>
      <c r="D6679"/>
      <c r="E6679"/>
      <c r="F6679"/>
      <c r="G6679"/>
      <c r="H6679"/>
    </row>
    <row r="6680" spans="1:8">
      <c r="A6680"/>
      <c r="B6680"/>
      <c r="C6680"/>
      <c r="D6680"/>
      <c r="E6680"/>
      <c r="F6680"/>
      <c r="G6680"/>
      <c r="H6680"/>
    </row>
    <row r="6681" spans="1:8">
      <c r="A6681"/>
      <c r="B6681"/>
      <c r="C6681"/>
      <c r="D6681"/>
      <c r="E6681"/>
      <c r="F6681"/>
      <c r="G6681"/>
      <c r="H6681"/>
    </row>
    <row r="6682" spans="1:8">
      <c r="A6682"/>
      <c r="B6682"/>
      <c r="C6682"/>
      <c r="D6682"/>
      <c r="E6682"/>
      <c r="F6682"/>
      <c r="G6682"/>
      <c r="H6682"/>
    </row>
    <row r="6683" spans="1:8">
      <c r="A6683"/>
      <c r="B6683"/>
      <c r="C6683"/>
      <c r="D6683"/>
      <c r="E6683"/>
      <c r="F6683"/>
      <c r="G6683"/>
      <c r="H6683"/>
    </row>
    <row r="6684" spans="1:8">
      <c r="A6684"/>
      <c r="B6684"/>
      <c r="C6684"/>
      <c r="D6684"/>
      <c r="E6684"/>
      <c r="F6684"/>
      <c r="G6684"/>
      <c r="H6684"/>
    </row>
    <row r="6685" spans="1:8">
      <c r="A6685"/>
      <c r="B6685"/>
      <c r="C6685"/>
      <c r="D6685"/>
      <c r="E6685"/>
      <c r="F6685"/>
      <c r="G6685"/>
      <c r="H6685"/>
    </row>
    <row r="6686" spans="1:8">
      <c r="A6686"/>
      <c r="B6686"/>
      <c r="C6686"/>
      <c r="D6686"/>
      <c r="E6686"/>
      <c r="F6686"/>
      <c r="G6686"/>
      <c r="H6686"/>
    </row>
    <row r="6687" spans="1:8">
      <c r="A6687"/>
      <c r="B6687"/>
      <c r="C6687"/>
      <c r="D6687"/>
      <c r="E6687"/>
      <c r="F6687"/>
      <c r="G6687"/>
      <c r="H6687"/>
    </row>
    <row r="6688" spans="1:8">
      <c r="A6688"/>
      <c r="B6688"/>
      <c r="C6688"/>
      <c r="D6688"/>
      <c r="E6688"/>
      <c r="F6688"/>
      <c r="G6688"/>
      <c r="H6688"/>
    </row>
    <row r="6689" spans="1:8">
      <c r="A6689"/>
      <c r="B6689"/>
      <c r="C6689"/>
      <c r="D6689"/>
      <c r="E6689"/>
      <c r="F6689"/>
      <c r="G6689"/>
      <c r="H6689"/>
    </row>
    <row r="6690" spans="1:8">
      <c r="A6690"/>
      <c r="B6690"/>
      <c r="C6690"/>
      <c r="D6690"/>
      <c r="E6690"/>
      <c r="F6690"/>
      <c r="G6690"/>
      <c r="H6690"/>
    </row>
    <row r="6691" spans="1:8">
      <c r="A6691"/>
      <c r="B6691"/>
      <c r="C6691"/>
      <c r="D6691"/>
      <c r="E6691"/>
      <c r="F6691"/>
      <c r="G6691"/>
      <c r="H6691"/>
    </row>
    <row r="6692" spans="1:8">
      <c r="A6692"/>
      <c r="B6692"/>
      <c r="C6692"/>
      <c r="D6692"/>
      <c r="E6692"/>
      <c r="F6692"/>
      <c r="G6692"/>
      <c r="H6692"/>
    </row>
    <row r="6693" spans="1:8">
      <c r="A6693"/>
      <c r="B6693"/>
      <c r="C6693"/>
      <c r="D6693"/>
      <c r="E6693"/>
      <c r="F6693"/>
      <c r="G6693"/>
      <c r="H6693"/>
    </row>
    <row r="6694" spans="1:8">
      <c r="A6694"/>
      <c r="B6694"/>
      <c r="C6694"/>
      <c r="D6694"/>
      <c r="E6694"/>
      <c r="F6694"/>
      <c r="G6694"/>
      <c r="H6694"/>
    </row>
    <row r="6695" spans="1:8">
      <c r="A6695"/>
      <c r="B6695"/>
      <c r="C6695"/>
      <c r="D6695"/>
      <c r="E6695"/>
      <c r="F6695"/>
      <c r="G6695"/>
      <c r="H6695"/>
    </row>
    <row r="6696" spans="1:8">
      <c r="A6696"/>
      <c r="B6696"/>
      <c r="C6696"/>
      <c r="D6696"/>
      <c r="E6696"/>
      <c r="F6696"/>
      <c r="G6696"/>
      <c r="H6696"/>
    </row>
    <row r="6697" spans="1:8">
      <c r="A6697"/>
      <c r="B6697"/>
      <c r="C6697"/>
      <c r="D6697"/>
      <c r="E6697"/>
      <c r="F6697"/>
      <c r="G6697"/>
      <c r="H6697"/>
    </row>
    <row r="6698" spans="1:8">
      <c r="A6698"/>
      <c r="B6698"/>
      <c r="C6698"/>
      <c r="D6698"/>
      <c r="E6698"/>
      <c r="F6698"/>
      <c r="G6698"/>
      <c r="H6698"/>
    </row>
    <row r="6699" spans="1:8">
      <c r="A6699"/>
      <c r="B6699"/>
      <c r="C6699"/>
      <c r="D6699"/>
      <c r="E6699"/>
      <c r="F6699"/>
      <c r="G6699"/>
      <c r="H6699"/>
    </row>
    <row r="6700" spans="1:8">
      <c r="A6700"/>
      <c r="B6700"/>
      <c r="C6700"/>
      <c r="D6700"/>
      <c r="E6700"/>
      <c r="F6700"/>
      <c r="G6700"/>
      <c r="H6700"/>
    </row>
    <row r="6701" spans="1:8">
      <c r="A6701"/>
      <c r="B6701"/>
      <c r="C6701"/>
      <c r="D6701"/>
      <c r="E6701"/>
      <c r="F6701"/>
      <c r="G6701"/>
      <c r="H6701"/>
    </row>
    <row r="6702" spans="1:8">
      <c r="A6702"/>
      <c r="B6702"/>
      <c r="C6702"/>
      <c r="D6702"/>
      <c r="E6702"/>
      <c r="F6702"/>
      <c r="G6702"/>
      <c r="H6702"/>
    </row>
    <row r="6703" spans="1:8">
      <c r="A6703"/>
      <c r="B6703"/>
      <c r="C6703"/>
      <c r="D6703"/>
      <c r="E6703"/>
      <c r="F6703"/>
      <c r="G6703"/>
      <c r="H6703"/>
    </row>
    <row r="6704" spans="1:8">
      <c r="A6704"/>
      <c r="B6704"/>
      <c r="C6704"/>
      <c r="D6704"/>
      <c r="E6704"/>
      <c r="F6704"/>
      <c r="G6704"/>
      <c r="H6704"/>
    </row>
    <row r="6705" spans="1:8">
      <c r="A6705"/>
      <c r="B6705"/>
      <c r="C6705"/>
      <c r="D6705"/>
      <c r="E6705"/>
      <c r="F6705"/>
      <c r="G6705"/>
      <c r="H6705"/>
    </row>
    <row r="6706" spans="1:8">
      <c r="A6706"/>
      <c r="B6706"/>
      <c r="C6706"/>
      <c r="D6706"/>
      <c r="E6706"/>
      <c r="F6706"/>
      <c r="G6706"/>
      <c r="H6706"/>
    </row>
    <row r="6707" spans="1:8">
      <c r="A6707"/>
      <c r="B6707"/>
      <c r="C6707"/>
      <c r="D6707"/>
      <c r="E6707"/>
      <c r="F6707"/>
      <c r="G6707"/>
      <c r="H6707"/>
    </row>
    <row r="6708" spans="1:8">
      <c r="A6708"/>
      <c r="B6708"/>
      <c r="C6708"/>
      <c r="D6708"/>
      <c r="E6708"/>
      <c r="F6708"/>
      <c r="G6708"/>
      <c r="H6708"/>
    </row>
    <row r="6709" spans="1:8">
      <c r="A6709"/>
      <c r="B6709"/>
      <c r="C6709"/>
      <c r="D6709"/>
      <c r="E6709"/>
      <c r="F6709"/>
      <c r="G6709"/>
      <c r="H6709"/>
    </row>
    <row r="6710" spans="1:8">
      <c r="A6710"/>
      <c r="B6710"/>
      <c r="C6710"/>
      <c r="D6710"/>
      <c r="E6710"/>
      <c r="F6710"/>
      <c r="G6710"/>
      <c r="H6710"/>
    </row>
    <row r="6711" spans="1:8">
      <c r="A6711"/>
      <c r="B6711"/>
      <c r="C6711"/>
      <c r="D6711"/>
      <c r="E6711"/>
      <c r="F6711"/>
      <c r="G6711"/>
      <c r="H6711"/>
    </row>
    <row r="6712" spans="1:8">
      <c r="A6712"/>
      <c r="B6712"/>
      <c r="C6712"/>
      <c r="D6712"/>
      <c r="E6712"/>
      <c r="F6712"/>
      <c r="G6712"/>
      <c r="H6712"/>
    </row>
    <row r="6713" spans="1:8">
      <c r="A6713"/>
      <c r="B6713"/>
      <c r="C6713"/>
      <c r="D6713"/>
      <c r="E6713"/>
      <c r="F6713"/>
      <c r="G6713"/>
      <c r="H6713"/>
    </row>
    <row r="6714" spans="1:8">
      <c r="A6714"/>
      <c r="B6714"/>
      <c r="C6714"/>
      <c r="D6714"/>
      <c r="E6714"/>
      <c r="F6714"/>
      <c r="G6714"/>
      <c r="H6714"/>
    </row>
    <row r="6715" spans="1:8">
      <c r="A6715"/>
      <c r="B6715"/>
      <c r="C6715"/>
      <c r="D6715"/>
      <c r="E6715"/>
      <c r="F6715"/>
      <c r="G6715"/>
      <c r="H6715"/>
    </row>
    <row r="6716" spans="1:8">
      <c r="A6716"/>
      <c r="B6716"/>
      <c r="C6716"/>
      <c r="D6716"/>
      <c r="E6716"/>
      <c r="F6716"/>
      <c r="G6716"/>
      <c r="H6716"/>
    </row>
    <row r="6717" spans="1:8">
      <c r="A6717"/>
      <c r="B6717"/>
      <c r="C6717"/>
      <c r="D6717"/>
      <c r="E6717"/>
      <c r="F6717"/>
      <c r="G6717"/>
      <c r="H6717"/>
    </row>
    <row r="6718" spans="1:8">
      <c r="A6718"/>
      <c r="B6718"/>
      <c r="C6718"/>
      <c r="D6718"/>
      <c r="E6718"/>
      <c r="F6718"/>
      <c r="G6718"/>
      <c r="H6718"/>
    </row>
    <row r="6719" spans="1:8">
      <c r="A6719"/>
      <c r="B6719"/>
      <c r="C6719"/>
      <c r="D6719"/>
      <c r="E6719"/>
      <c r="F6719"/>
      <c r="G6719"/>
      <c r="H6719"/>
    </row>
    <row r="6720" spans="1:8">
      <c r="A6720"/>
      <c r="B6720"/>
      <c r="C6720"/>
      <c r="D6720"/>
      <c r="E6720"/>
      <c r="F6720"/>
      <c r="G6720"/>
      <c r="H6720"/>
    </row>
    <row r="6721" spans="1:8">
      <c r="A6721"/>
      <c r="B6721"/>
      <c r="C6721"/>
      <c r="D6721"/>
      <c r="E6721"/>
      <c r="F6721"/>
      <c r="G6721"/>
      <c r="H6721"/>
    </row>
    <row r="6722" spans="1:8">
      <c r="A6722"/>
      <c r="B6722"/>
      <c r="C6722"/>
      <c r="D6722"/>
      <c r="E6722"/>
      <c r="F6722"/>
      <c r="G6722"/>
      <c r="H6722"/>
    </row>
    <row r="6723" spans="1:8">
      <c r="A6723"/>
      <c r="B6723"/>
      <c r="C6723"/>
      <c r="D6723"/>
      <c r="E6723"/>
      <c r="F6723"/>
      <c r="G6723"/>
      <c r="H6723"/>
    </row>
    <row r="6724" spans="1:8">
      <c r="A6724"/>
      <c r="B6724"/>
      <c r="C6724"/>
      <c r="D6724"/>
      <c r="E6724"/>
      <c r="F6724"/>
      <c r="G6724"/>
      <c r="H6724"/>
    </row>
    <row r="6725" spans="1:8">
      <c r="A6725"/>
      <c r="B6725"/>
      <c r="C6725"/>
      <c r="D6725"/>
      <c r="E6725"/>
      <c r="F6725"/>
      <c r="G6725"/>
      <c r="H6725"/>
    </row>
    <row r="6726" spans="1:8">
      <c r="A6726"/>
      <c r="B6726"/>
      <c r="C6726"/>
      <c r="D6726"/>
      <c r="E6726"/>
      <c r="F6726"/>
      <c r="G6726"/>
      <c r="H6726"/>
    </row>
    <row r="6727" spans="1:8">
      <c r="A6727"/>
      <c r="B6727"/>
      <c r="C6727"/>
      <c r="D6727"/>
      <c r="E6727"/>
      <c r="F6727"/>
      <c r="G6727"/>
      <c r="H6727"/>
    </row>
    <row r="6728" spans="1:8">
      <c r="A6728"/>
      <c r="B6728"/>
      <c r="C6728"/>
      <c r="D6728"/>
      <c r="E6728"/>
      <c r="F6728"/>
      <c r="G6728"/>
      <c r="H6728"/>
    </row>
    <row r="6729" spans="1:8">
      <c r="A6729"/>
      <c r="B6729"/>
      <c r="C6729"/>
      <c r="D6729"/>
      <c r="E6729"/>
      <c r="F6729"/>
      <c r="G6729"/>
      <c r="H6729"/>
    </row>
    <row r="6730" spans="1:8">
      <c r="A6730"/>
      <c r="B6730"/>
      <c r="C6730"/>
      <c r="D6730"/>
      <c r="E6730"/>
      <c r="F6730"/>
      <c r="G6730"/>
      <c r="H6730"/>
    </row>
    <row r="6731" spans="1:8">
      <c r="A6731"/>
      <c r="B6731"/>
      <c r="C6731"/>
      <c r="D6731"/>
      <c r="E6731"/>
      <c r="F6731"/>
      <c r="G6731"/>
      <c r="H6731"/>
    </row>
    <row r="6732" spans="1:8">
      <c r="A6732"/>
      <c r="B6732"/>
      <c r="C6732"/>
      <c r="D6732"/>
      <c r="E6732"/>
      <c r="F6732"/>
      <c r="G6732"/>
      <c r="H6732"/>
    </row>
    <row r="6733" spans="1:8">
      <c r="A6733"/>
      <c r="B6733"/>
      <c r="C6733"/>
      <c r="D6733"/>
      <c r="E6733"/>
      <c r="F6733"/>
      <c r="G6733"/>
      <c r="H6733"/>
    </row>
    <row r="6734" spans="1:8">
      <c r="A6734"/>
      <c r="B6734"/>
      <c r="C6734"/>
      <c r="D6734"/>
      <c r="E6734"/>
      <c r="F6734"/>
      <c r="G6734"/>
      <c r="H6734"/>
    </row>
    <row r="6735" spans="1:8">
      <c r="A6735"/>
      <c r="B6735"/>
      <c r="C6735"/>
      <c r="D6735"/>
      <c r="E6735"/>
      <c r="F6735"/>
      <c r="G6735"/>
      <c r="H6735"/>
    </row>
    <row r="6736" spans="1:8">
      <c r="A6736"/>
      <c r="B6736"/>
      <c r="C6736"/>
      <c r="D6736"/>
      <c r="E6736"/>
      <c r="F6736"/>
      <c r="G6736"/>
      <c r="H6736"/>
    </row>
    <row r="6737" spans="1:8">
      <c r="A6737"/>
      <c r="B6737"/>
      <c r="C6737"/>
      <c r="D6737"/>
      <c r="E6737"/>
      <c r="F6737"/>
      <c r="G6737"/>
      <c r="H6737"/>
    </row>
    <row r="6738" spans="1:8">
      <c r="A6738"/>
      <c r="B6738"/>
      <c r="C6738"/>
      <c r="D6738"/>
      <c r="E6738"/>
      <c r="F6738"/>
      <c r="G6738"/>
      <c r="H6738"/>
    </row>
    <row r="6739" spans="1:8">
      <c r="A6739"/>
      <c r="B6739"/>
      <c r="C6739"/>
      <c r="D6739"/>
      <c r="E6739"/>
      <c r="F6739"/>
      <c r="G6739"/>
      <c r="H6739"/>
    </row>
    <row r="6740" spans="1:8">
      <c r="A6740"/>
      <c r="B6740"/>
      <c r="C6740"/>
      <c r="D6740"/>
      <c r="E6740"/>
      <c r="F6740"/>
      <c r="G6740"/>
      <c r="H6740"/>
    </row>
    <row r="6741" spans="1:8">
      <c r="A6741"/>
      <c r="B6741"/>
      <c r="C6741"/>
      <c r="D6741"/>
      <c r="E6741"/>
      <c r="F6741"/>
      <c r="G6741"/>
      <c r="H6741"/>
    </row>
    <row r="6742" spans="1:8">
      <c r="A6742"/>
      <c r="B6742"/>
      <c r="C6742"/>
      <c r="D6742"/>
      <c r="E6742"/>
      <c r="F6742"/>
      <c r="G6742"/>
      <c r="H6742"/>
    </row>
    <row r="6743" spans="1:8">
      <c r="A6743"/>
      <c r="B6743"/>
      <c r="C6743"/>
      <c r="D6743"/>
      <c r="E6743"/>
      <c r="F6743"/>
      <c r="G6743"/>
      <c r="H6743"/>
    </row>
    <row r="6744" spans="1:8">
      <c r="A6744"/>
      <c r="B6744"/>
      <c r="C6744"/>
      <c r="D6744"/>
      <c r="E6744"/>
      <c r="F6744"/>
      <c r="G6744"/>
      <c r="H6744"/>
    </row>
    <row r="6745" spans="1:8">
      <c r="A6745"/>
      <c r="B6745"/>
      <c r="C6745"/>
      <c r="D6745"/>
      <c r="E6745"/>
      <c r="F6745"/>
      <c r="G6745"/>
      <c r="H6745"/>
    </row>
    <row r="6746" spans="1:8">
      <c r="A6746"/>
      <c r="B6746"/>
      <c r="C6746"/>
      <c r="D6746"/>
      <c r="E6746"/>
      <c r="F6746"/>
      <c r="G6746"/>
      <c r="H6746"/>
    </row>
    <row r="6747" spans="1:8">
      <c r="A6747"/>
      <c r="B6747"/>
      <c r="C6747"/>
      <c r="D6747"/>
      <c r="E6747"/>
      <c r="F6747"/>
      <c r="G6747"/>
      <c r="H6747"/>
    </row>
    <row r="6748" spans="1:8">
      <c r="A6748"/>
      <c r="B6748"/>
      <c r="C6748"/>
      <c r="D6748"/>
      <c r="E6748"/>
      <c r="F6748"/>
      <c r="G6748"/>
      <c r="H6748"/>
    </row>
    <row r="6749" spans="1:8">
      <c r="A6749"/>
      <c r="B6749"/>
      <c r="C6749"/>
      <c r="D6749"/>
      <c r="E6749"/>
      <c r="F6749"/>
      <c r="G6749"/>
      <c r="H6749"/>
    </row>
    <row r="6750" spans="1:8">
      <c r="A6750"/>
      <c r="B6750"/>
      <c r="C6750"/>
      <c r="D6750"/>
      <c r="E6750"/>
      <c r="F6750"/>
      <c r="G6750"/>
      <c r="H6750"/>
    </row>
    <row r="6751" spans="1:8">
      <c r="A6751"/>
      <c r="B6751"/>
      <c r="C6751"/>
      <c r="D6751"/>
      <c r="E6751"/>
      <c r="F6751"/>
      <c r="G6751"/>
      <c r="H6751"/>
    </row>
    <row r="6752" spans="1:8">
      <c r="A6752"/>
      <c r="B6752"/>
      <c r="C6752"/>
      <c r="D6752"/>
      <c r="E6752"/>
      <c r="F6752"/>
      <c r="G6752"/>
      <c r="H6752"/>
    </row>
    <row r="6753" spans="1:8">
      <c r="A6753"/>
      <c r="B6753"/>
      <c r="C6753"/>
      <c r="D6753"/>
      <c r="E6753"/>
      <c r="F6753"/>
      <c r="G6753"/>
      <c r="H6753"/>
    </row>
    <row r="6754" spans="1:8">
      <c r="A6754"/>
      <c r="B6754"/>
      <c r="C6754"/>
      <c r="D6754"/>
      <c r="E6754"/>
      <c r="F6754"/>
      <c r="G6754"/>
      <c r="H6754"/>
    </row>
    <row r="6755" spans="1:8">
      <c r="A6755"/>
      <c r="B6755"/>
      <c r="C6755"/>
      <c r="D6755"/>
      <c r="E6755"/>
      <c r="F6755"/>
      <c r="G6755"/>
      <c r="H6755"/>
    </row>
    <row r="6756" spans="1:8">
      <c r="A6756"/>
      <c r="B6756"/>
      <c r="C6756"/>
      <c r="D6756"/>
      <c r="E6756"/>
      <c r="F6756"/>
      <c r="G6756"/>
      <c r="H6756"/>
    </row>
    <row r="6757" spans="1:8">
      <c r="A6757"/>
      <c r="B6757"/>
      <c r="C6757"/>
      <c r="D6757"/>
      <c r="E6757"/>
      <c r="F6757"/>
      <c r="G6757"/>
      <c r="H6757"/>
    </row>
    <row r="6758" spans="1:8">
      <c r="A6758"/>
      <c r="B6758"/>
      <c r="C6758"/>
      <c r="D6758"/>
      <c r="E6758"/>
      <c r="F6758"/>
      <c r="G6758"/>
      <c r="H6758"/>
    </row>
    <row r="6759" spans="1:8">
      <c r="A6759"/>
      <c r="B6759"/>
      <c r="C6759"/>
      <c r="D6759"/>
      <c r="E6759"/>
      <c r="F6759"/>
      <c r="G6759"/>
      <c r="H6759"/>
    </row>
    <row r="6760" spans="1:8">
      <c r="A6760"/>
      <c r="B6760"/>
      <c r="C6760"/>
      <c r="D6760"/>
      <c r="E6760"/>
      <c r="F6760"/>
      <c r="G6760"/>
      <c r="H6760"/>
    </row>
    <row r="6761" spans="1:8">
      <c r="A6761"/>
      <c r="B6761"/>
      <c r="C6761"/>
      <c r="D6761"/>
      <c r="E6761"/>
      <c r="F6761"/>
      <c r="G6761"/>
      <c r="H6761"/>
    </row>
    <row r="6762" spans="1:8">
      <c r="A6762"/>
      <c r="B6762"/>
      <c r="C6762"/>
      <c r="D6762"/>
      <c r="E6762"/>
      <c r="F6762"/>
      <c r="G6762"/>
      <c r="H6762"/>
    </row>
    <row r="6763" spans="1:8">
      <c r="A6763"/>
      <c r="B6763"/>
      <c r="C6763"/>
      <c r="D6763"/>
      <c r="E6763"/>
      <c r="F6763"/>
      <c r="G6763"/>
      <c r="H6763"/>
    </row>
    <row r="6764" spans="1:8">
      <c r="A6764"/>
      <c r="B6764"/>
      <c r="C6764"/>
      <c r="D6764"/>
      <c r="E6764"/>
      <c r="F6764"/>
      <c r="G6764"/>
      <c r="H6764"/>
    </row>
    <row r="6765" spans="1:8">
      <c r="A6765"/>
      <c r="B6765"/>
      <c r="C6765"/>
      <c r="D6765"/>
      <c r="E6765"/>
      <c r="F6765"/>
      <c r="G6765"/>
      <c r="H6765"/>
    </row>
    <row r="6766" spans="1:8">
      <c r="A6766"/>
      <c r="B6766"/>
      <c r="C6766"/>
      <c r="D6766"/>
      <c r="E6766"/>
      <c r="F6766"/>
      <c r="G6766"/>
      <c r="H6766"/>
    </row>
    <row r="6767" spans="1:8">
      <c r="A6767"/>
      <c r="B6767"/>
      <c r="C6767"/>
      <c r="D6767"/>
      <c r="E6767"/>
      <c r="F6767"/>
      <c r="G6767"/>
      <c r="H6767"/>
    </row>
    <row r="6768" spans="1:8">
      <c r="A6768"/>
      <c r="B6768"/>
      <c r="C6768"/>
      <c r="D6768"/>
      <c r="E6768"/>
      <c r="F6768"/>
      <c r="G6768"/>
      <c r="H6768"/>
    </row>
    <row r="6769" spans="1:8">
      <c r="A6769"/>
      <c r="B6769"/>
      <c r="C6769"/>
      <c r="D6769"/>
      <c r="E6769"/>
      <c r="F6769"/>
      <c r="G6769"/>
      <c r="H6769"/>
    </row>
    <row r="6770" spans="1:8">
      <c r="A6770"/>
      <c r="B6770"/>
      <c r="C6770"/>
      <c r="D6770"/>
      <c r="E6770"/>
      <c r="F6770"/>
      <c r="G6770"/>
      <c r="H6770"/>
    </row>
    <row r="6771" spans="1:8">
      <c r="A6771"/>
      <c r="B6771"/>
      <c r="C6771"/>
      <c r="D6771"/>
      <c r="E6771"/>
      <c r="F6771"/>
      <c r="G6771"/>
      <c r="H6771"/>
    </row>
    <row r="6772" spans="1:8">
      <c r="A6772"/>
      <c r="B6772"/>
      <c r="C6772"/>
      <c r="D6772"/>
      <c r="E6772"/>
      <c r="F6772"/>
      <c r="G6772"/>
      <c r="H6772"/>
    </row>
    <row r="6773" spans="1:8">
      <c r="A6773"/>
      <c r="B6773"/>
      <c r="C6773"/>
      <c r="D6773"/>
      <c r="E6773"/>
      <c r="F6773"/>
      <c r="G6773"/>
      <c r="H6773"/>
    </row>
    <row r="6774" spans="1:8">
      <c r="A6774"/>
      <c r="B6774"/>
      <c r="C6774"/>
      <c r="D6774"/>
      <c r="E6774"/>
      <c r="F6774"/>
      <c r="G6774"/>
      <c r="H6774"/>
    </row>
    <row r="6775" spans="1:8">
      <c r="A6775"/>
      <c r="B6775"/>
      <c r="C6775"/>
      <c r="D6775"/>
      <c r="E6775"/>
      <c r="F6775"/>
      <c r="G6775"/>
      <c r="H6775"/>
    </row>
    <row r="6776" spans="1:8">
      <c r="A6776"/>
      <c r="B6776"/>
      <c r="C6776"/>
      <c r="D6776"/>
      <c r="E6776"/>
      <c r="F6776"/>
      <c r="G6776"/>
      <c r="H6776"/>
    </row>
    <row r="6777" spans="1:8">
      <c r="A6777"/>
      <c r="B6777"/>
      <c r="C6777"/>
      <c r="D6777"/>
      <c r="E6777"/>
      <c r="F6777"/>
      <c r="G6777"/>
      <c r="H6777"/>
    </row>
    <row r="6778" spans="1:8">
      <c r="A6778"/>
      <c r="B6778"/>
      <c r="C6778"/>
      <c r="D6778"/>
      <c r="E6778"/>
      <c r="F6778"/>
      <c r="G6778"/>
      <c r="H6778"/>
    </row>
    <row r="6779" spans="1:8">
      <c r="A6779"/>
      <c r="B6779"/>
      <c r="C6779"/>
      <c r="D6779"/>
      <c r="E6779"/>
      <c r="F6779"/>
      <c r="G6779"/>
      <c r="H6779"/>
    </row>
    <row r="6780" spans="1:8">
      <c r="A6780"/>
      <c r="B6780"/>
      <c r="C6780"/>
      <c r="D6780"/>
      <c r="E6780"/>
      <c r="F6780"/>
      <c r="G6780"/>
      <c r="H6780"/>
    </row>
    <row r="6781" spans="1:8">
      <c r="A6781"/>
      <c r="B6781"/>
      <c r="C6781"/>
      <c r="D6781"/>
      <c r="E6781"/>
      <c r="F6781"/>
      <c r="G6781"/>
      <c r="H6781"/>
    </row>
    <row r="6782" spans="1:8">
      <c r="A6782"/>
      <c r="B6782"/>
      <c r="C6782"/>
      <c r="D6782"/>
      <c r="E6782"/>
      <c r="F6782"/>
      <c r="G6782"/>
      <c r="H6782"/>
    </row>
    <row r="6783" spans="1:8">
      <c r="A6783"/>
      <c r="B6783"/>
      <c r="C6783"/>
      <c r="D6783"/>
      <c r="E6783"/>
      <c r="F6783"/>
      <c r="G6783"/>
      <c r="H6783"/>
    </row>
    <row r="6784" spans="1:8">
      <c r="A6784"/>
      <c r="B6784"/>
      <c r="C6784"/>
      <c r="D6784"/>
      <c r="E6784"/>
      <c r="F6784"/>
      <c r="G6784"/>
      <c r="H6784"/>
    </row>
    <row r="6785" spans="1:8">
      <c r="A6785"/>
      <c r="B6785"/>
      <c r="C6785"/>
      <c r="D6785"/>
      <c r="E6785"/>
      <c r="F6785"/>
      <c r="G6785"/>
      <c r="H6785"/>
    </row>
    <row r="6786" spans="1:8">
      <c r="A6786"/>
      <c r="B6786"/>
      <c r="C6786"/>
      <c r="D6786"/>
      <c r="E6786"/>
      <c r="F6786"/>
      <c r="G6786"/>
      <c r="H6786"/>
    </row>
    <row r="6787" spans="1:8">
      <c r="A6787"/>
      <c r="B6787"/>
      <c r="C6787"/>
      <c r="D6787"/>
      <c r="E6787"/>
      <c r="F6787"/>
      <c r="G6787"/>
      <c r="H6787"/>
    </row>
    <row r="6788" spans="1:8">
      <c r="A6788"/>
      <c r="B6788"/>
      <c r="C6788"/>
      <c r="D6788"/>
      <c r="E6788"/>
      <c r="F6788"/>
      <c r="G6788"/>
      <c r="H6788"/>
    </row>
    <row r="6789" spans="1:8">
      <c r="A6789"/>
      <c r="B6789"/>
      <c r="C6789"/>
      <c r="D6789"/>
      <c r="E6789"/>
      <c r="F6789"/>
      <c r="G6789"/>
      <c r="H6789"/>
    </row>
    <row r="6790" spans="1:8">
      <c r="A6790"/>
      <c r="B6790"/>
      <c r="C6790"/>
      <c r="D6790"/>
      <c r="E6790"/>
      <c r="F6790"/>
      <c r="G6790"/>
      <c r="H6790"/>
    </row>
    <row r="6791" spans="1:8">
      <c r="A6791"/>
      <c r="B6791"/>
      <c r="C6791"/>
      <c r="D6791"/>
      <c r="E6791"/>
      <c r="F6791"/>
      <c r="G6791"/>
      <c r="H6791"/>
    </row>
    <row r="6792" spans="1:8">
      <c r="A6792"/>
      <c r="B6792"/>
      <c r="C6792"/>
      <c r="D6792"/>
      <c r="E6792"/>
      <c r="F6792"/>
      <c r="G6792"/>
      <c r="H6792"/>
    </row>
    <row r="6793" spans="1:8">
      <c r="A6793"/>
      <c r="B6793"/>
      <c r="C6793"/>
      <c r="D6793"/>
      <c r="E6793"/>
      <c r="F6793"/>
      <c r="G6793"/>
      <c r="H6793"/>
    </row>
    <row r="6794" spans="1:8">
      <c r="A6794"/>
      <c r="B6794"/>
      <c r="C6794"/>
      <c r="D6794"/>
      <c r="E6794"/>
      <c r="F6794"/>
      <c r="G6794"/>
      <c r="H6794"/>
    </row>
    <row r="6795" spans="1:8">
      <c r="A6795"/>
      <c r="B6795"/>
      <c r="C6795"/>
      <c r="D6795"/>
      <c r="E6795"/>
      <c r="F6795"/>
      <c r="G6795"/>
      <c r="H6795"/>
    </row>
    <row r="6796" spans="1:8">
      <c r="A6796"/>
      <c r="B6796"/>
      <c r="C6796"/>
      <c r="D6796"/>
      <c r="E6796"/>
      <c r="F6796"/>
      <c r="G6796"/>
      <c r="H6796"/>
    </row>
    <row r="6797" spans="1:8">
      <c r="A6797"/>
      <c r="B6797"/>
      <c r="C6797"/>
      <c r="D6797"/>
      <c r="E6797"/>
      <c r="F6797"/>
      <c r="G6797"/>
      <c r="H6797"/>
    </row>
    <row r="6798" spans="1:8">
      <c r="A6798"/>
      <c r="B6798"/>
      <c r="C6798"/>
      <c r="D6798"/>
      <c r="E6798"/>
      <c r="F6798"/>
      <c r="G6798"/>
      <c r="H6798"/>
    </row>
    <row r="6799" spans="1:8">
      <c r="A6799"/>
      <c r="B6799"/>
      <c r="C6799"/>
      <c r="D6799"/>
      <c r="E6799"/>
      <c r="F6799"/>
      <c r="G6799"/>
      <c r="H6799"/>
    </row>
    <row r="6800" spans="1:8">
      <c r="A6800"/>
      <c r="B6800"/>
      <c r="C6800"/>
      <c r="D6800"/>
      <c r="E6800"/>
      <c r="F6800"/>
      <c r="G6800"/>
      <c r="H6800"/>
    </row>
    <row r="6801" spans="1:8">
      <c r="A6801"/>
      <c r="B6801"/>
      <c r="C6801"/>
      <c r="D6801"/>
      <c r="E6801"/>
      <c r="F6801"/>
      <c r="G6801"/>
      <c r="H6801"/>
    </row>
    <row r="6802" spans="1:8">
      <c r="A6802"/>
      <c r="B6802"/>
      <c r="C6802"/>
      <c r="D6802"/>
      <c r="E6802"/>
      <c r="F6802"/>
      <c r="G6802"/>
      <c r="H6802"/>
    </row>
    <row r="6803" spans="1:8">
      <c r="A6803"/>
      <c r="B6803"/>
      <c r="C6803"/>
      <c r="D6803"/>
      <c r="E6803"/>
      <c r="F6803"/>
      <c r="G6803"/>
      <c r="H6803"/>
    </row>
    <row r="6804" spans="1:8">
      <c r="A6804"/>
      <c r="B6804"/>
      <c r="C6804"/>
      <c r="D6804"/>
      <c r="E6804"/>
      <c r="F6804"/>
      <c r="G6804"/>
      <c r="H6804"/>
    </row>
    <row r="6805" spans="1:8">
      <c r="A6805"/>
      <c r="B6805"/>
      <c r="C6805"/>
      <c r="D6805"/>
      <c r="E6805"/>
      <c r="F6805"/>
      <c r="G6805"/>
      <c r="H6805"/>
    </row>
    <row r="6806" spans="1:8">
      <c r="A6806"/>
      <c r="B6806"/>
      <c r="C6806"/>
      <c r="D6806"/>
      <c r="E6806"/>
      <c r="F6806"/>
      <c r="G6806"/>
      <c r="H6806"/>
    </row>
    <row r="6807" spans="1:8">
      <c r="A6807"/>
      <c r="B6807"/>
      <c r="C6807"/>
      <c r="D6807"/>
      <c r="E6807"/>
      <c r="F6807"/>
      <c r="G6807"/>
      <c r="H6807"/>
    </row>
    <row r="6808" spans="1:8">
      <c r="A6808"/>
      <c r="B6808"/>
      <c r="C6808"/>
      <c r="D6808"/>
      <c r="E6808"/>
      <c r="F6808"/>
      <c r="G6808"/>
      <c r="H6808"/>
    </row>
    <row r="6809" spans="1:8">
      <c r="A6809"/>
      <c r="B6809"/>
      <c r="C6809"/>
      <c r="D6809"/>
      <c r="E6809"/>
      <c r="F6809"/>
      <c r="G6809"/>
      <c r="H6809"/>
    </row>
    <row r="6810" spans="1:8">
      <c r="A6810"/>
      <c r="B6810"/>
      <c r="C6810"/>
      <c r="D6810"/>
      <c r="E6810"/>
      <c r="F6810"/>
      <c r="G6810"/>
      <c r="H6810"/>
    </row>
    <row r="6811" spans="1:8">
      <c r="A6811"/>
      <c r="B6811"/>
      <c r="C6811"/>
      <c r="D6811"/>
      <c r="E6811"/>
      <c r="F6811"/>
      <c r="G6811"/>
      <c r="H6811"/>
    </row>
    <row r="6812" spans="1:8">
      <c r="A6812"/>
      <c r="B6812"/>
      <c r="C6812"/>
      <c r="D6812"/>
      <c r="E6812"/>
      <c r="F6812"/>
      <c r="G6812"/>
      <c r="H6812"/>
    </row>
    <row r="6813" spans="1:8">
      <c r="A6813"/>
      <c r="B6813"/>
      <c r="C6813"/>
      <c r="D6813"/>
      <c r="E6813"/>
      <c r="F6813"/>
      <c r="G6813"/>
      <c r="H6813"/>
    </row>
    <row r="6814" spans="1:8">
      <c r="A6814"/>
      <c r="B6814"/>
      <c r="C6814"/>
      <c r="D6814"/>
      <c r="E6814"/>
      <c r="F6814"/>
      <c r="G6814"/>
      <c r="H6814"/>
    </row>
    <row r="6815" spans="1:8">
      <c r="A6815"/>
      <c r="B6815"/>
      <c r="C6815"/>
      <c r="D6815"/>
      <c r="E6815"/>
      <c r="F6815"/>
      <c r="G6815"/>
      <c r="H6815"/>
    </row>
    <row r="6816" spans="1:8">
      <c r="A6816"/>
      <c r="B6816"/>
      <c r="C6816"/>
      <c r="D6816"/>
      <c r="E6816"/>
      <c r="F6816"/>
      <c r="G6816"/>
      <c r="H6816"/>
    </row>
    <row r="6817" spans="1:8">
      <c r="A6817"/>
      <c r="B6817"/>
      <c r="C6817"/>
      <c r="D6817"/>
      <c r="E6817"/>
      <c r="F6817"/>
      <c r="G6817"/>
      <c r="H6817"/>
    </row>
    <row r="6818" spans="1:8">
      <c r="A6818"/>
      <c r="B6818"/>
      <c r="C6818"/>
      <c r="D6818"/>
      <c r="E6818"/>
      <c r="F6818"/>
      <c r="G6818"/>
      <c r="H6818"/>
    </row>
    <row r="6819" spans="1:8">
      <c r="A6819"/>
      <c r="B6819"/>
      <c r="C6819"/>
      <c r="D6819"/>
      <c r="E6819"/>
      <c r="F6819"/>
      <c r="G6819"/>
      <c r="H6819"/>
    </row>
    <row r="6820" spans="1:8">
      <c r="A6820"/>
      <c r="B6820"/>
      <c r="C6820"/>
      <c r="D6820"/>
      <c r="E6820"/>
      <c r="F6820"/>
      <c r="G6820"/>
      <c r="H6820"/>
    </row>
    <row r="6821" spans="1:8">
      <c r="A6821"/>
      <c r="B6821"/>
      <c r="C6821"/>
      <c r="D6821"/>
      <c r="E6821"/>
      <c r="F6821"/>
      <c r="G6821"/>
      <c r="H6821"/>
    </row>
    <row r="6822" spans="1:8">
      <c r="A6822"/>
      <c r="B6822"/>
      <c r="C6822"/>
      <c r="D6822"/>
      <c r="E6822"/>
      <c r="F6822"/>
      <c r="G6822"/>
      <c r="H6822"/>
    </row>
    <row r="6823" spans="1:8">
      <c r="A6823"/>
      <c r="B6823"/>
      <c r="C6823"/>
      <c r="D6823"/>
      <c r="E6823"/>
      <c r="F6823"/>
      <c r="G6823"/>
      <c r="H6823"/>
    </row>
    <row r="6824" spans="1:8">
      <c r="A6824"/>
      <c r="B6824"/>
      <c r="C6824"/>
      <c r="D6824"/>
      <c r="E6824"/>
      <c r="F6824"/>
      <c r="G6824"/>
      <c r="H6824"/>
    </row>
    <row r="6825" spans="1:8">
      <c r="A6825"/>
      <c r="B6825"/>
      <c r="C6825"/>
      <c r="D6825"/>
      <c r="E6825"/>
      <c r="F6825"/>
      <c r="G6825"/>
      <c r="H6825"/>
    </row>
    <row r="6826" spans="1:8">
      <c r="A6826"/>
      <c r="B6826"/>
      <c r="C6826"/>
      <c r="D6826"/>
      <c r="E6826"/>
      <c r="F6826"/>
      <c r="G6826"/>
      <c r="H6826"/>
    </row>
    <row r="6827" spans="1:8">
      <c r="A6827"/>
      <c r="B6827"/>
      <c r="C6827"/>
      <c r="D6827"/>
      <c r="E6827"/>
      <c r="F6827"/>
      <c r="G6827"/>
      <c r="H6827"/>
    </row>
    <row r="6828" spans="1:8">
      <c r="A6828"/>
      <c r="B6828"/>
      <c r="C6828"/>
      <c r="D6828"/>
      <c r="E6828"/>
      <c r="F6828"/>
      <c r="G6828"/>
      <c r="H6828"/>
    </row>
    <row r="6829" spans="1:8">
      <c r="A6829"/>
      <c r="B6829"/>
      <c r="C6829"/>
      <c r="D6829"/>
      <c r="E6829"/>
      <c r="F6829"/>
      <c r="G6829"/>
      <c r="H6829"/>
    </row>
    <row r="6830" spans="1:8">
      <c r="A6830"/>
      <c r="B6830"/>
      <c r="C6830"/>
      <c r="D6830"/>
      <c r="E6830"/>
      <c r="F6830"/>
      <c r="G6830"/>
      <c r="H6830"/>
    </row>
    <row r="6831" spans="1:8">
      <c r="A6831"/>
      <c r="B6831"/>
      <c r="C6831"/>
      <c r="D6831"/>
      <c r="E6831"/>
      <c r="F6831"/>
      <c r="G6831"/>
      <c r="H6831"/>
    </row>
    <row r="6832" spans="1:8">
      <c r="A6832"/>
      <c r="B6832"/>
      <c r="C6832"/>
      <c r="D6832"/>
      <c r="E6832"/>
      <c r="F6832"/>
      <c r="G6832"/>
      <c r="H6832"/>
    </row>
    <row r="6833" spans="1:8">
      <c r="A6833"/>
      <c r="B6833"/>
      <c r="C6833"/>
      <c r="D6833"/>
      <c r="E6833"/>
      <c r="F6833"/>
      <c r="G6833"/>
      <c r="H6833"/>
    </row>
    <row r="6834" spans="1:8">
      <c r="A6834"/>
      <c r="B6834"/>
      <c r="C6834"/>
      <c r="D6834"/>
      <c r="E6834"/>
      <c r="F6834"/>
      <c r="G6834"/>
      <c r="H6834"/>
    </row>
    <row r="6835" spans="1:8">
      <c r="A6835"/>
      <c r="B6835"/>
      <c r="C6835"/>
      <c r="D6835"/>
      <c r="E6835"/>
      <c r="F6835"/>
      <c r="G6835"/>
      <c r="H6835"/>
    </row>
    <row r="6836" spans="1:8">
      <c r="A6836"/>
      <c r="B6836"/>
      <c r="C6836"/>
      <c r="D6836"/>
      <c r="E6836"/>
      <c r="F6836"/>
      <c r="G6836"/>
      <c r="H6836"/>
    </row>
    <row r="6837" spans="1:8">
      <c r="A6837"/>
      <c r="B6837"/>
      <c r="C6837"/>
      <c r="D6837"/>
      <c r="E6837"/>
      <c r="F6837"/>
      <c r="G6837"/>
      <c r="H6837"/>
    </row>
    <row r="6838" spans="1:8">
      <c r="A6838"/>
      <c r="B6838"/>
      <c r="C6838"/>
      <c r="D6838"/>
      <c r="E6838"/>
      <c r="F6838"/>
      <c r="G6838"/>
      <c r="H6838"/>
    </row>
    <row r="6839" spans="1:8">
      <c r="A6839"/>
      <c r="B6839"/>
      <c r="C6839"/>
      <c r="D6839"/>
      <c r="E6839"/>
      <c r="F6839"/>
      <c r="G6839"/>
      <c r="H6839"/>
    </row>
    <row r="6840" spans="1:8">
      <c r="A6840"/>
      <c r="B6840"/>
      <c r="C6840"/>
      <c r="D6840"/>
      <c r="E6840"/>
      <c r="F6840"/>
      <c r="G6840"/>
      <c r="H6840"/>
    </row>
    <row r="6841" spans="1:8">
      <c r="A6841"/>
      <c r="B6841"/>
      <c r="C6841"/>
      <c r="D6841"/>
      <c r="E6841"/>
      <c r="F6841"/>
      <c r="G6841"/>
      <c r="H6841"/>
    </row>
    <row r="6842" spans="1:8">
      <c r="A6842"/>
      <c r="B6842"/>
      <c r="C6842"/>
      <c r="D6842"/>
      <c r="E6842"/>
      <c r="F6842"/>
      <c r="G6842"/>
      <c r="H6842"/>
    </row>
    <row r="6843" spans="1:8">
      <c r="A6843"/>
      <c r="B6843"/>
      <c r="C6843"/>
      <c r="D6843"/>
      <c r="E6843"/>
      <c r="F6843"/>
      <c r="G6843"/>
      <c r="H6843"/>
    </row>
    <row r="6844" spans="1:8">
      <c r="A6844"/>
      <c r="B6844"/>
      <c r="C6844"/>
      <c r="D6844"/>
      <c r="E6844"/>
      <c r="F6844"/>
      <c r="G6844"/>
      <c r="H6844"/>
    </row>
    <row r="6845" spans="1:8">
      <c r="A6845"/>
      <c r="B6845"/>
      <c r="C6845"/>
      <c r="D6845"/>
      <c r="E6845"/>
      <c r="F6845"/>
      <c r="G6845"/>
      <c r="H6845"/>
    </row>
    <row r="6846" spans="1:8">
      <c r="A6846"/>
      <c r="B6846"/>
      <c r="C6846"/>
      <c r="D6846"/>
      <c r="E6846"/>
      <c r="F6846"/>
      <c r="G6846"/>
      <c r="H6846"/>
    </row>
    <row r="6847" spans="1:8">
      <c r="A6847"/>
      <c r="B6847"/>
      <c r="C6847"/>
      <c r="D6847"/>
      <c r="E6847"/>
      <c r="F6847"/>
      <c r="G6847"/>
      <c r="H6847"/>
    </row>
    <row r="6848" spans="1:8">
      <c r="A6848"/>
      <c r="B6848"/>
      <c r="C6848"/>
      <c r="D6848"/>
      <c r="E6848"/>
      <c r="F6848"/>
      <c r="G6848"/>
      <c r="H6848"/>
    </row>
    <row r="6849" spans="1:8">
      <c r="A6849"/>
      <c r="B6849"/>
      <c r="C6849"/>
      <c r="D6849"/>
      <c r="E6849"/>
      <c r="F6849"/>
      <c r="G6849"/>
      <c r="H6849"/>
    </row>
    <row r="6850" spans="1:8">
      <c r="A6850"/>
      <c r="B6850"/>
      <c r="C6850"/>
      <c r="D6850"/>
      <c r="E6850"/>
      <c r="F6850"/>
      <c r="G6850"/>
      <c r="H6850"/>
    </row>
    <row r="6851" spans="1:8">
      <c r="A6851"/>
      <c r="B6851"/>
      <c r="C6851"/>
      <c r="D6851"/>
      <c r="E6851"/>
      <c r="F6851"/>
      <c r="G6851"/>
      <c r="H6851"/>
    </row>
    <row r="6852" spans="1:8">
      <c r="A6852"/>
      <c r="B6852"/>
      <c r="C6852"/>
      <c r="D6852"/>
      <c r="E6852"/>
      <c r="F6852"/>
      <c r="G6852"/>
      <c r="H6852"/>
    </row>
    <row r="6853" spans="1:8">
      <c r="A6853"/>
      <c r="B6853"/>
      <c r="C6853"/>
      <c r="D6853"/>
      <c r="E6853"/>
      <c r="F6853"/>
      <c r="G6853"/>
      <c r="H6853"/>
    </row>
    <row r="6854" spans="1:8">
      <c r="A6854"/>
      <c r="B6854"/>
      <c r="C6854"/>
      <c r="D6854"/>
      <c r="E6854"/>
      <c r="F6854"/>
      <c r="G6854"/>
      <c r="H6854"/>
    </row>
    <row r="6855" spans="1:8">
      <c r="A6855"/>
      <c r="B6855"/>
      <c r="C6855"/>
      <c r="D6855"/>
      <c r="E6855"/>
      <c r="F6855"/>
      <c r="G6855"/>
      <c r="H6855"/>
    </row>
    <row r="6856" spans="1:8">
      <c r="A6856"/>
      <c r="B6856"/>
      <c r="C6856"/>
      <c r="D6856"/>
      <c r="E6856"/>
      <c r="F6856"/>
      <c r="G6856"/>
      <c r="H6856"/>
    </row>
    <row r="6857" spans="1:8">
      <c r="A6857"/>
      <c r="B6857"/>
      <c r="C6857"/>
      <c r="D6857"/>
      <c r="E6857"/>
      <c r="F6857"/>
      <c r="G6857"/>
      <c r="H6857"/>
    </row>
    <row r="6858" spans="1:8">
      <c r="A6858"/>
      <c r="B6858"/>
      <c r="C6858"/>
      <c r="D6858"/>
      <c r="E6858"/>
      <c r="F6858"/>
      <c r="G6858"/>
      <c r="H6858"/>
    </row>
    <row r="6859" spans="1:8">
      <c r="A6859"/>
      <c r="B6859"/>
      <c r="C6859"/>
      <c r="D6859"/>
      <c r="E6859"/>
      <c r="F6859"/>
      <c r="G6859"/>
      <c r="H6859"/>
    </row>
    <row r="6860" spans="1:8">
      <c r="A6860"/>
      <c r="B6860"/>
      <c r="C6860"/>
      <c r="D6860"/>
      <c r="E6860"/>
      <c r="F6860"/>
      <c r="G6860"/>
      <c r="H6860"/>
    </row>
    <row r="6861" spans="1:8">
      <c r="A6861"/>
      <c r="B6861"/>
      <c r="C6861"/>
      <c r="D6861"/>
      <c r="E6861"/>
      <c r="F6861"/>
      <c r="G6861"/>
      <c r="H6861"/>
    </row>
    <row r="6862" spans="1:8">
      <c r="A6862"/>
      <c r="B6862"/>
      <c r="C6862"/>
      <c r="D6862"/>
      <c r="E6862"/>
      <c r="F6862"/>
      <c r="G6862"/>
      <c r="H6862"/>
    </row>
    <row r="6863" spans="1:8">
      <c r="A6863"/>
      <c r="B6863"/>
      <c r="C6863"/>
      <c r="D6863"/>
      <c r="E6863"/>
      <c r="F6863"/>
      <c r="G6863"/>
      <c r="H6863"/>
    </row>
    <row r="6864" spans="1:8">
      <c r="A6864"/>
      <c r="B6864"/>
      <c r="C6864"/>
      <c r="D6864"/>
      <c r="E6864"/>
      <c r="F6864"/>
      <c r="G6864"/>
      <c r="H6864"/>
    </row>
    <row r="6865" spans="1:8">
      <c r="A6865"/>
      <c r="B6865"/>
      <c r="C6865"/>
      <c r="D6865"/>
      <c r="E6865"/>
      <c r="F6865"/>
      <c r="G6865"/>
      <c r="H6865"/>
    </row>
    <row r="6866" spans="1:8">
      <c r="A6866"/>
      <c r="B6866"/>
      <c r="C6866"/>
      <c r="D6866"/>
      <c r="E6866"/>
      <c r="F6866"/>
      <c r="G6866"/>
      <c r="H6866"/>
    </row>
    <row r="6867" spans="1:8">
      <c r="A6867"/>
      <c r="B6867"/>
      <c r="C6867"/>
      <c r="D6867"/>
      <c r="E6867"/>
      <c r="F6867"/>
      <c r="G6867"/>
      <c r="H6867"/>
    </row>
    <row r="6868" spans="1:8">
      <c r="A6868"/>
      <c r="B6868"/>
      <c r="C6868"/>
      <c r="D6868"/>
      <c r="E6868"/>
      <c r="F6868"/>
      <c r="G6868"/>
      <c r="H6868"/>
    </row>
    <row r="6869" spans="1:8">
      <c r="A6869"/>
      <c r="B6869"/>
      <c r="C6869"/>
      <c r="D6869"/>
      <c r="E6869"/>
      <c r="F6869"/>
      <c r="G6869"/>
      <c r="H6869"/>
    </row>
    <row r="6870" spans="1:8">
      <c r="A6870"/>
      <c r="B6870"/>
      <c r="C6870"/>
      <c r="D6870"/>
      <c r="E6870"/>
      <c r="F6870"/>
      <c r="G6870"/>
      <c r="H6870"/>
    </row>
    <row r="6871" spans="1:8">
      <c r="A6871"/>
      <c r="B6871"/>
      <c r="C6871"/>
      <c r="D6871"/>
      <c r="E6871"/>
      <c r="F6871"/>
      <c r="G6871"/>
      <c r="H6871"/>
    </row>
    <row r="6872" spans="1:8">
      <c r="A6872"/>
      <c r="B6872"/>
      <c r="C6872"/>
      <c r="D6872"/>
      <c r="E6872"/>
      <c r="F6872"/>
      <c r="G6872"/>
      <c r="H6872"/>
    </row>
    <row r="6873" spans="1:8">
      <c r="A6873"/>
      <c r="B6873"/>
      <c r="C6873"/>
      <c r="D6873"/>
      <c r="E6873"/>
      <c r="F6873"/>
      <c r="G6873"/>
      <c r="H6873"/>
    </row>
    <row r="6874" spans="1:8">
      <c r="A6874"/>
      <c r="B6874"/>
      <c r="C6874"/>
      <c r="D6874"/>
      <c r="E6874"/>
      <c r="F6874"/>
      <c r="G6874"/>
      <c r="H6874"/>
    </row>
    <row r="6875" spans="1:8">
      <c r="A6875"/>
      <c r="B6875"/>
      <c r="C6875"/>
      <c r="D6875"/>
      <c r="E6875"/>
      <c r="F6875"/>
      <c r="G6875"/>
      <c r="H6875"/>
    </row>
    <row r="6876" spans="1:8">
      <c r="A6876"/>
      <c r="B6876"/>
      <c r="C6876"/>
      <c r="D6876"/>
      <c r="E6876"/>
      <c r="F6876"/>
      <c r="G6876"/>
      <c r="H6876"/>
    </row>
    <row r="6877" spans="1:8">
      <c r="A6877"/>
      <c r="B6877"/>
      <c r="C6877"/>
      <c r="D6877"/>
      <c r="E6877"/>
      <c r="F6877"/>
      <c r="G6877"/>
      <c r="H6877"/>
    </row>
    <row r="6878" spans="1:8">
      <c r="A6878"/>
      <c r="B6878"/>
      <c r="C6878"/>
      <c r="D6878"/>
      <c r="E6878"/>
      <c r="F6878"/>
      <c r="G6878"/>
      <c r="H6878"/>
    </row>
    <row r="6879" spans="1:8">
      <c r="A6879"/>
      <c r="B6879"/>
      <c r="C6879"/>
      <c r="D6879"/>
      <c r="E6879"/>
      <c r="F6879"/>
      <c r="G6879"/>
      <c r="H6879"/>
    </row>
    <row r="6880" spans="1:8">
      <c r="A6880"/>
      <c r="B6880"/>
      <c r="C6880"/>
      <c r="D6880"/>
      <c r="E6880"/>
      <c r="F6880"/>
      <c r="G6880"/>
      <c r="H6880"/>
    </row>
    <row r="6881" spans="1:8">
      <c r="A6881"/>
      <c r="B6881"/>
      <c r="C6881"/>
      <c r="D6881"/>
      <c r="E6881"/>
      <c r="F6881"/>
      <c r="G6881"/>
      <c r="H6881"/>
    </row>
    <row r="6882" spans="1:8">
      <c r="A6882"/>
      <c r="B6882"/>
      <c r="C6882"/>
      <c r="D6882"/>
      <c r="E6882"/>
      <c r="F6882"/>
      <c r="G6882"/>
      <c r="H6882"/>
    </row>
    <row r="6883" spans="1:8">
      <c r="A6883"/>
      <c r="B6883"/>
      <c r="C6883"/>
      <c r="D6883"/>
      <c r="E6883"/>
      <c r="F6883"/>
      <c r="G6883"/>
      <c r="H6883"/>
    </row>
    <row r="6884" spans="1:8">
      <c r="A6884"/>
      <c r="B6884"/>
      <c r="C6884"/>
      <c r="D6884"/>
      <c r="E6884"/>
      <c r="F6884"/>
      <c r="G6884"/>
      <c r="H6884"/>
    </row>
    <row r="6885" spans="1:8">
      <c r="A6885"/>
      <c r="B6885"/>
      <c r="C6885"/>
      <c r="D6885"/>
      <c r="E6885"/>
      <c r="F6885"/>
      <c r="G6885"/>
      <c r="H6885"/>
    </row>
    <row r="6886" spans="1:8">
      <c r="A6886"/>
      <c r="B6886"/>
      <c r="C6886"/>
      <c r="D6886"/>
      <c r="E6886"/>
      <c r="F6886"/>
      <c r="G6886"/>
      <c r="H6886"/>
    </row>
    <row r="6887" spans="1:8">
      <c r="A6887"/>
      <c r="B6887"/>
      <c r="C6887"/>
      <c r="D6887"/>
      <c r="E6887"/>
      <c r="F6887"/>
      <c r="G6887"/>
      <c r="H6887"/>
    </row>
    <row r="6888" spans="1:8">
      <c r="A6888"/>
      <c r="B6888"/>
      <c r="C6888"/>
      <c r="D6888"/>
      <c r="E6888"/>
      <c r="F6888"/>
      <c r="G6888"/>
      <c r="H6888"/>
    </row>
    <row r="6889" spans="1:8">
      <c r="A6889"/>
      <c r="B6889"/>
      <c r="C6889"/>
      <c r="D6889"/>
      <c r="E6889"/>
      <c r="F6889"/>
      <c r="G6889"/>
      <c r="H6889"/>
    </row>
    <row r="6890" spans="1:8">
      <c r="A6890"/>
      <c r="B6890"/>
      <c r="C6890"/>
      <c r="D6890"/>
      <c r="E6890"/>
      <c r="F6890"/>
      <c r="G6890"/>
      <c r="H6890"/>
    </row>
    <row r="6891" spans="1:8">
      <c r="A6891"/>
      <c r="B6891"/>
      <c r="C6891"/>
      <c r="D6891"/>
      <c r="E6891"/>
      <c r="F6891"/>
      <c r="G6891"/>
      <c r="H6891"/>
    </row>
    <row r="6892" spans="1:8">
      <c r="A6892"/>
      <c r="B6892"/>
      <c r="C6892"/>
      <c r="D6892"/>
      <c r="E6892"/>
      <c r="F6892"/>
      <c r="G6892"/>
      <c r="H6892"/>
    </row>
    <row r="6893" spans="1:8">
      <c r="A6893"/>
      <c r="B6893"/>
      <c r="C6893"/>
      <c r="D6893"/>
      <c r="E6893"/>
      <c r="F6893"/>
      <c r="G6893"/>
      <c r="H6893"/>
    </row>
    <row r="6894" spans="1:8">
      <c r="A6894"/>
      <c r="B6894"/>
      <c r="C6894"/>
      <c r="D6894"/>
      <c r="E6894"/>
      <c r="F6894"/>
      <c r="G6894"/>
      <c r="H6894"/>
    </row>
    <row r="6895" spans="1:8">
      <c r="A6895"/>
      <c r="B6895"/>
      <c r="C6895"/>
      <c r="D6895"/>
      <c r="E6895"/>
      <c r="F6895"/>
      <c r="G6895"/>
      <c r="H6895"/>
    </row>
    <row r="6896" spans="1:8">
      <c r="A6896"/>
      <c r="B6896"/>
      <c r="C6896"/>
      <c r="D6896"/>
      <c r="E6896"/>
      <c r="F6896"/>
      <c r="G6896"/>
      <c r="H6896"/>
    </row>
    <row r="6897" spans="1:8">
      <c r="A6897"/>
      <c r="B6897"/>
      <c r="C6897"/>
      <c r="D6897"/>
      <c r="E6897"/>
      <c r="F6897"/>
      <c r="G6897"/>
      <c r="H6897"/>
    </row>
    <row r="6898" spans="1:8">
      <c r="A6898"/>
      <c r="B6898"/>
      <c r="C6898"/>
      <c r="D6898"/>
      <c r="E6898"/>
      <c r="F6898"/>
      <c r="G6898"/>
      <c r="H6898"/>
    </row>
    <row r="6899" spans="1:8">
      <c r="A6899"/>
      <c r="B6899"/>
      <c r="C6899"/>
      <c r="D6899"/>
      <c r="E6899"/>
      <c r="F6899"/>
      <c r="G6899"/>
      <c r="H6899"/>
    </row>
    <row r="6900" spans="1:8">
      <c r="A6900"/>
      <c r="B6900"/>
      <c r="C6900"/>
      <c r="D6900"/>
      <c r="E6900"/>
      <c r="F6900"/>
      <c r="G6900"/>
      <c r="H6900"/>
    </row>
    <row r="6901" spans="1:8">
      <c r="A6901"/>
      <c r="B6901"/>
      <c r="C6901"/>
      <c r="D6901"/>
      <c r="E6901"/>
      <c r="F6901"/>
      <c r="G6901"/>
      <c r="H6901"/>
    </row>
    <row r="6902" spans="1:8">
      <c r="A6902"/>
      <c r="B6902"/>
      <c r="C6902"/>
      <c r="D6902"/>
      <c r="E6902"/>
      <c r="F6902"/>
      <c r="G6902"/>
      <c r="H6902"/>
    </row>
    <row r="6903" spans="1:8">
      <c r="A6903"/>
      <c r="B6903"/>
      <c r="C6903"/>
      <c r="D6903"/>
      <c r="E6903"/>
      <c r="F6903"/>
      <c r="G6903"/>
      <c r="H6903"/>
    </row>
    <row r="6904" spans="1:8">
      <c r="A6904"/>
      <c r="B6904"/>
      <c r="C6904"/>
      <c r="D6904"/>
      <c r="E6904"/>
      <c r="F6904"/>
      <c r="G6904"/>
      <c r="H6904"/>
    </row>
    <row r="6905" spans="1:8">
      <c r="A6905"/>
      <c r="B6905"/>
      <c r="C6905"/>
      <c r="D6905"/>
      <c r="E6905"/>
      <c r="F6905"/>
      <c r="G6905"/>
      <c r="H6905"/>
    </row>
    <row r="6906" spans="1:8">
      <c r="A6906"/>
      <c r="B6906"/>
      <c r="C6906"/>
      <c r="D6906"/>
      <c r="E6906"/>
      <c r="F6906"/>
      <c r="G6906"/>
      <c r="H6906"/>
    </row>
    <row r="6907" spans="1:8">
      <c r="A6907"/>
      <c r="B6907"/>
      <c r="C6907"/>
      <c r="D6907"/>
      <c r="E6907"/>
      <c r="F6907"/>
      <c r="G6907"/>
      <c r="H6907"/>
    </row>
    <row r="6908" spans="1:8">
      <c r="A6908"/>
      <c r="B6908"/>
      <c r="C6908"/>
      <c r="D6908"/>
      <c r="E6908"/>
      <c r="F6908"/>
      <c r="G6908"/>
      <c r="H6908"/>
    </row>
    <row r="6909" spans="1:8">
      <c r="A6909"/>
      <c r="B6909"/>
      <c r="C6909"/>
      <c r="D6909"/>
      <c r="E6909"/>
      <c r="F6909"/>
      <c r="G6909"/>
      <c r="H6909"/>
    </row>
    <row r="6910" spans="1:8">
      <c r="A6910"/>
      <c r="B6910"/>
      <c r="C6910"/>
      <c r="D6910"/>
      <c r="E6910"/>
      <c r="F6910"/>
      <c r="G6910"/>
      <c r="H6910"/>
    </row>
    <row r="6911" spans="1:8">
      <c r="A6911"/>
      <c r="B6911"/>
      <c r="C6911"/>
      <c r="D6911"/>
      <c r="E6911"/>
      <c r="F6911"/>
      <c r="G6911"/>
      <c r="H6911"/>
    </row>
    <row r="6912" spans="1:8">
      <c r="A6912"/>
      <c r="B6912"/>
      <c r="C6912"/>
      <c r="D6912"/>
      <c r="E6912"/>
      <c r="F6912"/>
      <c r="G6912"/>
      <c r="H6912"/>
    </row>
    <row r="6913" spans="1:8">
      <c r="A6913"/>
      <c r="B6913"/>
      <c r="C6913"/>
      <c r="D6913"/>
      <c r="E6913"/>
      <c r="F6913"/>
      <c r="G6913"/>
      <c r="H6913"/>
    </row>
    <row r="6914" spans="1:8">
      <c r="A6914"/>
      <c r="B6914"/>
      <c r="C6914"/>
      <c r="D6914"/>
      <c r="E6914"/>
      <c r="F6914"/>
      <c r="G6914"/>
      <c r="H6914"/>
    </row>
    <row r="6915" spans="1:8">
      <c r="A6915"/>
      <c r="B6915"/>
      <c r="C6915"/>
      <c r="D6915"/>
      <c r="E6915"/>
      <c r="F6915"/>
      <c r="G6915"/>
      <c r="H6915"/>
    </row>
    <row r="6916" spans="1:8">
      <c r="A6916"/>
      <c r="B6916"/>
      <c r="C6916"/>
      <c r="D6916"/>
      <c r="E6916"/>
      <c r="F6916"/>
      <c r="G6916"/>
      <c r="H6916"/>
    </row>
    <row r="6917" spans="1:8">
      <c r="A6917"/>
      <c r="B6917"/>
      <c r="C6917"/>
      <c r="D6917"/>
      <c r="E6917"/>
      <c r="F6917"/>
      <c r="G6917"/>
      <c r="H6917"/>
    </row>
    <row r="6918" spans="1:8">
      <c r="A6918"/>
      <c r="B6918"/>
      <c r="C6918"/>
      <c r="D6918"/>
      <c r="E6918"/>
      <c r="F6918"/>
      <c r="G6918"/>
      <c r="H6918"/>
    </row>
    <row r="6919" spans="1:8">
      <c r="A6919"/>
      <c r="B6919"/>
      <c r="C6919"/>
      <c r="D6919"/>
      <c r="E6919"/>
      <c r="F6919"/>
      <c r="G6919"/>
      <c r="H6919"/>
    </row>
    <row r="6920" spans="1:8">
      <c r="A6920"/>
      <c r="B6920"/>
      <c r="C6920"/>
      <c r="D6920"/>
      <c r="E6920"/>
      <c r="F6920"/>
      <c r="G6920"/>
      <c r="H6920"/>
    </row>
    <row r="6921" spans="1:8">
      <c r="A6921"/>
      <c r="B6921"/>
      <c r="C6921"/>
      <c r="D6921"/>
      <c r="E6921"/>
      <c r="F6921"/>
      <c r="G6921"/>
      <c r="H6921"/>
    </row>
    <row r="6922" spans="1:8">
      <c r="A6922"/>
      <c r="B6922"/>
      <c r="C6922"/>
      <c r="D6922"/>
      <c r="E6922"/>
      <c r="F6922"/>
      <c r="G6922"/>
      <c r="H6922"/>
    </row>
    <row r="6923" spans="1:8">
      <c r="A6923"/>
      <c r="B6923"/>
      <c r="C6923"/>
      <c r="D6923"/>
      <c r="E6923"/>
      <c r="F6923"/>
      <c r="G6923"/>
      <c r="H6923"/>
    </row>
    <row r="6924" spans="1:8">
      <c r="A6924"/>
      <c r="B6924"/>
      <c r="C6924"/>
      <c r="D6924"/>
      <c r="E6924"/>
      <c r="F6924"/>
      <c r="G6924"/>
      <c r="H6924"/>
    </row>
    <row r="6925" spans="1:8">
      <c r="A6925"/>
      <c r="B6925"/>
      <c r="C6925"/>
      <c r="D6925"/>
      <c r="E6925"/>
      <c r="F6925"/>
      <c r="G6925"/>
      <c r="H6925"/>
    </row>
    <row r="6926" spans="1:8">
      <c r="A6926"/>
      <c r="B6926"/>
      <c r="C6926"/>
      <c r="D6926"/>
      <c r="E6926"/>
      <c r="F6926"/>
      <c r="G6926"/>
      <c r="H6926"/>
    </row>
    <row r="6927" spans="1:8">
      <c r="A6927"/>
      <c r="B6927"/>
      <c r="C6927"/>
      <c r="D6927"/>
      <c r="E6927"/>
      <c r="F6927"/>
      <c r="G6927"/>
      <c r="H6927"/>
    </row>
    <row r="6928" spans="1:8">
      <c r="A6928"/>
      <c r="B6928"/>
      <c r="C6928"/>
      <c r="D6928"/>
      <c r="E6928"/>
      <c r="F6928"/>
      <c r="G6928"/>
      <c r="H6928"/>
    </row>
    <row r="6929" spans="1:8">
      <c r="A6929"/>
      <c r="B6929"/>
      <c r="C6929"/>
      <c r="D6929"/>
      <c r="E6929"/>
      <c r="F6929"/>
      <c r="G6929"/>
      <c r="H6929"/>
    </row>
    <row r="6930" spans="1:8">
      <c r="A6930"/>
      <c r="B6930"/>
      <c r="C6930"/>
      <c r="D6930"/>
      <c r="E6930"/>
      <c r="F6930"/>
      <c r="G6930"/>
      <c r="H6930"/>
    </row>
    <row r="6931" spans="1:8">
      <c r="A6931"/>
      <c r="B6931"/>
      <c r="C6931"/>
      <c r="D6931"/>
      <c r="E6931"/>
      <c r="F6931"/>
      <c r="G6931"/>
      <c r="H6931"/>
    </row>
    <row r="6932" spans="1:8">
      <c r="A6932"/>
      <c r="B6932"/>
      <c r="C6932"/>
      <c r="D6932"/>
      <c r="E6932"/>
      <c r="F6932"/>
      <c r="G6932"/>
      <c r="H6932"/>
    </row>
    <row r="6933" spans="1:8">
      <c r="A6933"/>
      <c r="B6933"/>
      <c r="C6933"/>
      <c r="D6933"/>
      <c r="E6933"/>
      <c r="F6933"/>
      <c r="G6933"/>
      <c r="H6933"/>
    </row>
    <row r="6934" spans="1:8">
      <c r="A6934"/>
      <c r="B6934"/>
      <c r="C6934"/>
      <c r="D6934"/>
      <c r="E6934"/>
      <c r="F6934"/>
      <c r="G6934"/>
      <c r="H6934"/>
    </row>
    <row r="6935" spans="1:8">
      <c r="A6935"/>
      <c r="B6935"/>
      <c r="C6935"/>
      <c r="D6935"/>
      <c r="E6935"/>
      <c r="F6935"/>
      <c r="G6935"/>
      <c r="H6935"/>
    </row>
    <row r="6936" spans="1:8">
      <c r="A6936"/>
      <c r="B6936"/>
      <c r="C6936"/>
      <c r="D6936"/>
      <c r="E6936"/>
      <c r="F6936"/>
      <c r="G6936"/>
      <c r="H6936"/>
    </row>
    <row r="6937" spans="1:8">
      <c r="A6937"/>
      <c r="B6937"/>
      <c r="C6937"/>
      <c r="D6937"/>
      <c r="E6937"/>
      <c r="F6937"/>
      <c r="G6937"/>
      <c r="H6937"/>
    </row>
    <row r="6938" spans="1:8">
      <c r="A6938"/>
      <c r="B6938"/>
      <c r="C6938"/>
      <c r="D6938"/>
      <c r="E6938"/>
      <c r="F6938"/>
      <c r="G6938"/>
      <c r="H6938"/>
    </row>
    <row r="6939" spans="1:8">
      <c r="A6939"/>
      <c r="B6939"/>
      <c r="C6939"/>
      <c r="D6939"/>
      <c r="E6939"/>
      <c r="F6939"/>
      <c r="G6939"/>
      <c r="H6939"/>
    </row>
    <row r="6940" spans="1:8">
      <c r="A6940"/>
      <c r="B6940"/>
      <c r="C6940"/>
      <c r="D6940"/>
      <c r="E6940"/>
      <c r="F6940"/>
      <c r="G6940"/>
      <c r="H6940"/>
    </row>
    <row r="6941" spans="1:8">
      <c r="A6941"/>
      <c r="B6941"/>
      <c r="C6941"/>
      <c r="D6941"/>
      <c r="E6941"/>
      <c r="F6941"/>
      <c r="G6941"/>
      <c r="H6941"/>
    </row>
    <row r="6942" spans="1:8">
      <c r="A6942"/>
      <c r="B6942"/>
      <c r="C6942"/>
      <c r="D6942"/>
      <c r="E6942"/>
      <c r="F6942"/>
      <c r="G6942"/>
      <c r="H6942"/>
    </row>
    <row r="6943" spans="1:8">
      <c r="A6943"/>
      <c r="B6943"/>
      <c r="C6943"/>
      <c r="D6943"/>
      <c r="E6943"/>
      <c r="F6943"/>
      <c r="G6943"/>
      <c r="H6943"/>
    </row>
    <row r="6944" spans="1:8">
      <c r="A6944"/>
      <c r="B6944"/>
      <c r="C6944"/>
      <c r="D6944"/>
      <c r="E6944"/>
      <c r="F6944"/>
      <c r="G6944"/>
      <c r="H6944"/>
    </row>
    <row r="6945" spans="1:8">
      <c r="A6945"/>
      <c r="B6945"/>
      <c r="C6945"/>
      <c r="D6945"/>
      <c r="E6945"/>
      <c r="F6945"/>
      <c r="G6945"/>
      <c r="H6945"/>
    </row>
    <row r="6946" spans="1:8">
      <c r="A6946"/>
      <c r="B6946"/>
      <c r="C6946"/>
      <c r="D6946"/>
      <c r="E6946"/>
      <c r="F6946"/>
      <c r="G6946"/>
      <c r="H6946"/>
    </row>
    <row r="6947" spans="1:8">
      <c r="A6947"/>
      <c r="B6947"/>
      <c r="C6947"/>
      <c r="D6947"/>
      <c r="E6947"/>
      <c r="F6947"/>
      <c r="G6947"/>
      <c r="H6947"/>
    </row>
    <row r="6948" spans="1:8">
      <c r="A6948"/>
      <c r="B6948"/>
      <c r="C6948"/>
      <c r="D6948"/>
      <c r="E6948"/>
      <c r="F6948"/>
      <c r="G6948"/>
      <c r="H6948"/>
    </row>
    <row r="6949" spans="1:8">
      <c r="A6949"/>
      <c r="B6949"/>
      <c r="C6949"/>
      <c r="D6949"/>
      <c r="E6949"/>
      <c r="F6949"/>
      <c r="G6949"/>
      <c r="H6949"/>
    </row>
    <row r="6950" spans="1:8">
      <c r="A6950"/>
      <c r="B6950"/>
      <c r="C6950"/>
      <c r="D6950"/>
      <c r="E6950"/>
      <c r="F6950"/>
      <c r="G6950"/>
      <c r="H6950"/>
    </row>
    <row r="6951" spans="1:8">
      <c r="A6951"/>
      <c r="B6951"/>
      <c r="C6951"/>
      <c r="D6951"/>
      <c r="E6951"/>
      <c r="F6951"/>
      <c r="G6951"/>
      <c r="H6951"/>
    </row>
    <row r="6952" spans="1:8">
      <c r="A6952"/>
      <c r="B6952"/>
      <c r="C6952"/>
      <c r="D6952"/>
      <c r="E6952"/>
      <c r="F6952"/>
      <c r="G6952"/>
      <c r="H6952"/>
    </row>
    <row r="6953" spans="1:8">
      <c r="A6953"/>
      <c r="B6953"/>
      <c r="C6953"/>
      <c r="D6953"/>
      <c r="E6953"/>
      <c r="F6953"/>
      <c r="G6953"/>
      <c r="H6953"/>
    </row>
    <row r="6954" spans="1:8">
      <c r="A6954"/>
      <c r="B6954"/>
      <c r="C6954"/>
      <c r="D6954"/>
      <c r="E6954"/>
      <c r="F6954"/>
      <c r="G6954"/>
      <c r="H6954"/>
    </row>
    <row r="6955" spans="1:8">
      <c r="A6955"/>
      <c r="B6955"/>
      <c r="C6955"/>
      <c r="D6955"/>
      <c r="E6955"/>
      <c r="F6955"/>
      <c r="G6955"/>
      <c r="H6955"/>
    </row>
    <row r="6956" spans="1:8">
      <c r="A6956"/>
      <c r="B6956"/>
      <c r="C6956"/>
      <c r="D6956"/>
      <c r="E6956"/>
      <c r="F6956"/>
      <c r="G6956"/>
      <c r="H6956"/>
    </row>
    <row r="6957" spans="1:8">
      <c r="A6957"/>
      <c r="B6957"/>
      <c r="C6957"/>
      <c r="D6957"/>
      <c r="E6957"/>
      <c r="F6957"/>
      <c r="G6957"/>
      <c r="H6957"/>
    </row>
    <row r="6958" spans="1:8">
      <c r="A6958"/>
      <c r="B6958"/>
      <c r="C6958"/>
      <c r="D6958"/>
      <c r="E6958"/>
      <c r="F6958"/>
      <c r="G6958"/>
      <c r="H6958"/>
    </row>
    <row r="6959" spans="1:8">
      <c r="A6959"/>
      <c r="B6959"/>
      <c r="C6959"/>
      <c r="D6959"/>
      <c r="E6959"/>
      <c r="F6959"/>
      <c r="G6959"/>
      <c r="H6959"/>
    </row>
    <row r="6960" spans="1:8">
      <c r="A6960"/>
      <c r="B6960"/>
      <c r="C6960"/>
      <c r="D6960"/>
      <c r="E6960"/>
      <c r="F6960"/>
      <c r="G6960"/>
      <c r="H6960"/>
    </row>
    <row r="6961" spans="1:8">
      <c r="A6961"/>
      <c r="B6961"/>
      <c r="C6961"/>
      <c r="D6961"/>
      <c r="E6961"/>
      <c r="F6961"/>
      <c r="G6961"/>
      <c r="H6961"/>
    </row>
    <row r="6962" spans="1:8">
      <c r="A6962"/>
      <c r="B6962"/>
      <c r="C6962"/>
      <c r="D6962"/>
      <c r="E6962"/>
      <c r="F6962"/>
      <c r="G6962"/>
      <c r="H6962"/>
    </row>
    <row r="6963" spans="1:8">
      <c r="A6963"/>
      <c r="B6963"/>
      <c r="C6963"/>
      <c r="D6963"/>
      <c r="E6963"/>
      <c r="F6963"/>
      <c r="G6963"/>
      <c r="H6963"/>
    </row>
    <row r="6964" spans="1:8">
      <c r="A6964"/>
      <c r="B6964"/>
      <c r="C6964"/>
      <c r="D6964"/>
      <c r="E6964"/>
      <c r="F6964"/>
      <c r="G6964"/>
      <c r="H6964"/>
    </row>
    <row r="6965" spans="1:8">
      <c r="A6965"/>
      <c r="B6965"/>
      <c r="C6965"/>
      <c r="D6965"/>
      <c r="E6965"/>
      <c r="F6965"/>
      <c r="G6965"/>
      <c r="H6965"/>
    </row>
    <row r="6966" spans="1:8">
      <c r="A6966"/>
      <c r="B6966"/>
      <c r="C6966"/>
      <c r="D6966"/>
      <c r="E6966"/>
      <c r="F6966"/>
      <c r="G6966"/>
      <c r="H6966"/>
    </row>
    <row r="6967" spans="1:8">
      <c r="A6967"/>
      <c r="B6967"/>
      <c r="C6967"/>
      <c r="D6967"/>
      <c r="E6967"/>
      <c r="F6967"/>
      <c r="G6967"/>
      <c r="H6967"/>
    </row>
    <row r="6968" spans="1:8">
      <c r="A6968"/>
      <c r="B6968"/>
      <c r="C6968"/>
      <c r="D6968"/>
      <c r="E6968"/>
      <c r="F6968"/>
      <c r="G6968"/>
      <c r="H6968"/>
    </row>
    <row r="6969" spans="1:8">
      <c r="A6969"/>
      <c r="B6969"/>
      <c r="C6969"/>
      <c r="D6969"/>
      <c r="E6969"/>
      <c r="F6969"/>
      <c r="G6969"/>
      <c r="H6969"/>
    </row>
    <row r="6970" spans="1:8">
      <c r="A6970"/>
      <c r="B6970"/>
      <c r="C6970"/>
      <c r="D6970"/>
      <c r="E6970"/>
      <c r="F6970"/>
      <c r="G6970"/>
      <c r="H6970"/>
    </row>
    <row r="6971" spans="1:8">
      <c r="A6971"/>
      <c r="B6971"/>
      <c r="C6971"/>
      <c r="D6971"/>
      <c r="E6971"/>
      <c r="F6971"/>
      <c r="G6971"/>
      <c r="H6971"/>
    </row>
    <row r="6972" spans="1:8">
      <c r="A6972"/>
      <c r="B6972"/>
      <c r="C6972"/>
      <c r="D6972"/>
      <c r="E6972"/>
      <c r="F6972"/>
      <c r="G6972"/>
      <c r="H6972"/>
    </row>
    <row r="6973" spans="1:8">
      <c r="A6973"/>
      <c r="B6973"/>
      <c r="C6973"/>
      <c r="D6973"/>
      <c r="E6973"/>
      <c r="F6973"/>
      <c r="G6973"/>
      <c r="H6973"/>
    </row>
    <row r="6974" spans="1:8">
      <c r="A6974"/>
      <c r="B6974"/>
      <c r="C6974"/>
      <c r="D6974"/>
      <c r="E6974"/>
      <c r="F6974"/>
      <c r="G6974"/>
      <c r="H6974"/>
    </row>
    <row r="6975" spans="1:8">
      <c r="A6975"/>
      <c r="B6975"/>
      <c r="C6975"/>
      <c r="D6975"/>
      <c r="E6975"/>
      <c r="F6975"/>
      <c r="G6975"/>
      <c r="H6975"/>
    </row>
    <row r="6976" spans="1:8">
      <c r="A6976"/>
      <c r="B6976"/>
      <c r="C6976"/>
      <c r="D6976"/>
      <c r="E6976"/>
      <c r="F6976"/>
      <c r="G6976"/>
      <c r="H6976"/>
    </row>
    <row r="6977" spans="1:8">
      <c r="A6977"/>
      <c r="B6977"/>
      <c r="C6977"/>
      <c r="D6977"/>
      <c r="E6977"/>
      <c r="F6977"/>
      <c r="G6977"/>
      <c r="H6977"/>
    </row>
    <row r="6978" spans="1:8">
      <c r="A6978"/>
      <c r="B6978"/>
      <c r="C6978"/>
      <c r="D6978"/>
      <c r="E6978"/>
      <c r="F6978"/>
      <c r="G6978"/>
      <c r="H6978"/>
    </row>
    <row r="6979" spans="1:8">
      <c r="A6979"/>
      <c r="B6979"/>
      <c r="C6979"/>
      <c r="D6979"/>
      <c r="E6979"/>
      <c r="F6979"/>
      <c r="G6979"/>
      <c r="H6979"/>
    </row>
    <row r="6980" spans="1:8">
      <c r="A6980"/>
      <c r="B6980"/>
      <c r="C6980"/>
      <c r="D6980"/>
      <c r="E6980"/>
      <c r="F6980"/>
      <c r="G6980"/>
      <c r="H6980"/>
    </row>
    <row r="6981" spans="1:8">
      <c r="A6981"/>
      <c r="B6981"/>
      <c r="C6981"/>
      <c r="D6981"/>
      <c r="E6981"/>
      <c r="F6981"/>
      <c r="G6981"/>
      <c r="H6981"/>
    </row>
    <row r="6982" spans="1:8">
      <c r="A6982"/>
      <c r="B6982"/>
      <c r="C6982"/>
      <c r="D6982"/>
      <c r="E6982"/>
      <c r="F6982"/>
      <c r="G6982"/>
      <c r="H6982"/>
    </row>
    <row r="6983" spans="1:8">
      <c r="A6983"/>
      <c r="B6983"/>
      <c r="C6983"/>
      <c r="D6983"/>
      <c r="E6983"/>
      <c r="F6983"/>
      <c r="G6983"/>
      <c r="H6983"/>
    </row>
    <row r="6984" spans="1:8">
      <c r="A6984"/>
      <c r="B6984"/>
      <c r="C6984"/>
      <c r="D6984"/>
      <c r="E6984"/>
      <c r="F6984"/>
      <c r="G6984"/>
      <c r="H6984"/>
    </row>
    <row r="6985" spans="1:8">
      <c r="A6985"/>
      <c r="B6985"/>
      <c r="C6985"/>
      <c r="D6985"/>
      <c r="E6985"/>
      <c r="F6985"/>
      <c r="G6985"/>
      <c r="H6985"/>
    </row>
    <row r="6986" spans="1:8">
      <c r="A6986"/>
      <c r="B6986"/>
      <c r="C6986"/>
      <c r="D6986"/>
      <c r="E6986"/>
      <c r="F6986"/>
      <c r="G6986"/>
      <c r="H6986"/>
    </row>
    <row r="6987" spans="1:8">
      <c r="A6987"/>
      <c r="B6987"/>
      <c r="C6987"/>
      <c r="D6987"/>
      <c r="E6987"/>
      <c r="F6987"/>
      <c r="G6987"/>
      <c r="H6987"/>
    </row>
    <row r="6988" spans="1:8">
      <c r="A6988"/>
      <c r="B6988"/>
      <c r="C6988"/>
      <c r="D6988"/>
      <c r="E6988"/>
      <c r="F6988"/>
      <c r="G6988"/>
      <c r="H6988"/>
    </row>
    <row r="6989" spans="1:8">
      <c r="A6989"/>
      <c r="B6989"/>
      <c r="C6989"/>
      <c r="D6989"/>
      <c r="E6989"/>
      <c r="F6989"/>
      <c r="G6989"/>
      <c r="H6989"/>
    </row>
    <row r="6990" spans="1:8">
      <c r="A6990"/>
      <c r="B6990"/>
      <c r="C6990"/>
      <c r="D6990"/>
      <c r="E6990"/>
      <c r="F6990"/>
      <c r="G6990"/>
      <c r="H6990"/>
    </row>
    <row r="6991" spans="1:8">
      <c r="A6991"/>
      <c r="B6991"/>
      <c r="C6991"/>
      <c r="D6991"/>
      <c r="E6991"/>
      <c r="F6991"/>
      <c r="G6991"/>
      <c r="H6991"/>
    </row>
    <row r="6992" spans="1:8">
      <c r="A6992"/>
      <c r="B6992"/>
      <c r="C6992"/>
      <c r="D6992"/>
      <c r="E6992"/>
      <c r="F6992"/>
      <c r="G6992"/>
      <c r="H6992"/>
    </row>
    <row r="6993" spans="1:8">
      <c r="A6993"/>
      <c r="B6993"/>
      <c r="C6993"/>
      <c r="D6993"/>
      <c r="E6993"/>
      <c r="F6993"/>
      <c r="G6993"/>
      <c r="H6993"/>
    </row>
    <row r="6994" spans="1:8">
      <c r="A6994"/>
      <c r="B6994"/>
      <c r="C6994"/>
      <c r="D6994"/>
      <c r="E6994"/>
      <c r="F6994"/>
      <c r="G6994"/>
      <c r="H6994"/>
    </row>
    <row r="6995" spans="1:8">
      <c r="A6995"/>
      <c r="B6995"/>
      <c r="C6995"/>
      <c r="D6995"/>
      <c r="E6995"/>
      <c r="F6995"/>
      <c r="G6995"/>
      <c r="H6995"/>
    </row>
    <row r="6996" spans="1:8">
      <c r="A6996"/>
      <c r="B6996"/>
      <c r="C6996"/>
      <c r="D6996"/>
      <c r="E6996"/>
      <c r="F6996"/>
      <c r="G6996"/>
      <c r="H6996"/>
    </row>
    <row r="6997" spans="1:8">
      <c r="A6997"/>
      <c r="B6997"/>
      <c r="C6997"/>
      <c r="D6997"/>
      <c r="E6997"/>
      <c r="F6997"/>
      <c r="G6997"/>
      <c r="H6997"/>
    </row>
    <row r="6998" spans="1:8">
      <c r="A6998"/>
      <c r="B6998"/>
      <c r="C6998"/>
      <c r="D6998"/>
      <c r="E6998"/>
      <c r="F6998"/>
      <c r="G6998"/>
      <c r="H6998"/>
    </row>
    <row r="6999" spans="1:8">
      <c r="A6999"/>
      <c r="B6999"/>
      <c r="C6999"/>
      <c r="D6999"/>
      <c r="E6999"/>
      <c r="F6999"/>
      <c r="G6999"/>
      <c r="H6999"/>
    </row>
    <row r="7000" spans="1:8">
      <c r="A7000"/>
      <c r="B7000"/>
      <c r="C7000"/>
      <c r="D7000"/>
      <c r="E7000"/>
      <c r="F7000"/>
      <c r="G7000"/>
      <c r="H7000"/>
    </row>
    <row r="7001" spans="1:8">
      <c r="A7001"/>
      <c r="B7001"/>
      <c r="C7001"/>
      <c r="D7001"/>
      <c r="E7001"/>
      <c r="F7001"/>
      <c r="G7001"/>
      <c r="H7001"/>
    </row>
    <row r="7002" spans="1:8">
      <c r="A7002"/>
      <c r="B7002"/>
      <c r="C7002"/>
      <c r="D7002"/>
      <c r="E7002"/>
      <c r="F7002"/>
      <c r="G7002"/>
      <c r="H7002"/>
    </row>
    <row r="7003" spans="1:8">
      <c r="A7003"/>
      <c r="B7003"/>
      <c r="C7003"/>
      <c r="D7003"/>
      <c r="E7003"/>
      <c r="F7003"/>
      <c r="G7003"/>
      <c r="H7003"/>
    </row>
    <row r="7004" spans="1:8">
      <c r="A7004"/>
      <c r="B7004"/>
      <c r="C7004"/>
      <c r="D7004"/>
      <c r="E7004"/>
      <c r="F7004"/>
      <c r="G7004"/>
      <c r="H7004"/>
    </row>
    <row r="7005" spans="1:8">
      <c r="A7005"/>
      <c r="B7005"/>
      <c r="C7005"/>
      <c r="D7005"/>
      <c r="E7005"/>
      <c r="F7005"/>
      <c r="G7005"/>
      <c r="H7005"/>
    </row>
    <row r="7006" spans="1:8">
      <c r="A7006"/>
      <c r="B7006"/>
      <c r="C7006"/>
      <c r="D7006"/>
      <c r="E7006"/>
      <c r="F7006"/>
      <c r="G7006"/>
      <c r="H7006"/>
    </row>
    <row r="7007" spans="1:8">
      <c r="A7007"/>
      <c r="B7007"/>
      <c r="C7007"/>
      <c r="D7007"/>
      <c r="E7007"/>
      <c r="F7007"/>
      <c r="G7007"/>
      <c r="H7007"/>
    </row>
    <row r="7008" spans="1:8">
      <c r="A7008"/>
      <c r="B7008"/>
      <c r="C7008"/>
      <c r="D7008"/>
      <c r="E7008"/>
      <c r="F7008"/>
      <c r="G7008"/>
      <c r="H7008"/>
    </row>
    <row r="7009" spans="1:8">
      <c r="A7009"/>
      <c r="B7009"/>
      <c r="C7009"/>
      <c r="D7009"/>
      <c r="E7009"/>
      <c r="F7009"/>
      <c r="G7009"/>
      <c r="H7009"/>
    </row>
    <row r="7010" spans="1:8">
      <c r="A7010"/>
      <c r="B7010"/>
      <c r="C7010"/>
      <c r="D7010"/>
      <c r="E7010"/>
      <c r="F7010"/>
      <c r="G7010"/>
      <c r="H7010"/>
    </row>
    <row r="7011" spans="1:8">
      <c r="A7011"/>
      <c r="B7011"/>
      <c r="C7011"/>
      <c r="D7011"/>
      <c r="E7011"/>
      <c r="F7011"/>
      <c r="G7011"/>
      <c r="H7011"/>
    </row>
    <row r="7012" spans="1:8">
      <c r="A7012"/>
      <c r="B7012"/>
      <c r="C7012"/>
      <c r="D7012"/>
      <c r="E7012"/>
      <c r="F7012"/>
      <c r="G7012"/>
      <c r="H7012"/>
    </row>
    <row r="7013" spans="1:8">
      <c r="A7013"/>
      <c r="B7013"/>
      <c r="C7013"/>
      <c r="D7013"/>
      <c r="E7013"/>
      <c r="F7013"/>
      <c r="G7013"/>
      <c r="H7013"/>
    </row>
    <row r="7014" spans="1:8">
      <c r="A7014"/>
      <c r="B7014"/>
      <c r="C7014"/>
      <c r="D7014"/>
      <c r="E7014"/>
      <c r="F7014"/>
      <c r="G7014"/>
      <c r="H7014"/>
    </row>
    <row r="7015" spans="1:8">
      <c r="A7015"/>
      <c r="B7015"/>
      <c r="C7015"/>
      <c r="D7015"/>
      <c r="E7015"/>
      <c r="F7015"/>
      <c r="G7015"/>
      <c r="H7015"/>
    </row>
    <row r="7016" spans="1:8">
      <c r="A7016"/>
      <c r="B7016"/>
      <c r="C7016"/>
      <c r="D7016"/>
      <c r="E7016"/>
      <c r="F7016"/>
      <c r="G7016"/>
      <c r="H7016"/>
    </row>
    <row r="7017" spans="1:8">
      <c r="A7017"/>
      <c r="B7017"/>
      <c r="C7017"/>
      <c r="D7017"/>
      <c r="E7017"/>
      <c r="F7017"/>
      <c r="G7017"/>
      <c r="H7017"/>
    </row>
    <row r="7018" spans="1:8">
      <c r="A7018"/>
      <c r="B7018"/>
      <c r="C7018"/>
      <c r="D7018"/>
      <c r="E7018"/>
      <c r="F7018"/>
      <c r="G7018"/>
      <c r="H7018"/>
    </row>
    <row r="7019" spans="1:8">
      <c r="A7019"/>
      <c r="B7019"/>
      <c r="C7019"/>
      <c r="D7019"/>
      <c r="E7019"/>
      <c r="F7019"/>
      <c r="G7019"/>
      <c r="H7019"/>
    </row>
    <row r="7020" spans="1:8">
      <c r="A7020"/>
      <c r="B7020"/>
      <c r="C7020"/>
      <c r="D7020"/>
      <c r="E7020"/>
      <c r="F7020"/>
      <c r="G7020"/>
      <c r="H7020"/>
    </row>
    <row r="7021" spans="1:8">
      <c r="A7021"/>
      <c r="B7021"/>
      <c r="C7021"/>
      <c r="D7021"/>
      <c r="E7021"/>
      <c r="F7021"/>
      <c r="G7021"/>
      <c r="H7021"/>
    </row>
    <row r="7022" spans="1:8">
      <c r="A7022"/>
      <c r="B7022"/>
      <c r="C7022"/>
      <c r="D7022"/>
      <c r="E7022"/>
      <c r="F7022"/>
      <c r="G7022"/>
      <c r="H7022"/>
    </row>
    <row r="7023" spans="1:8">
      <c r="A7023"/>
      <c r="B7023"/>
      <c r="C7023"/>
      <c r="D7023"/>
      <c r="E7023"/>
      <c r="F7023"/>
      <c r="G7023"/>
      <c r="H7023"/>
    </row>
    <row r="7024" spans="1:8">
      <c r="A7024"/>
      <c r="B7024"/>
      <c r="C7024"/>
      <c r="D7024"/>
      <c r="E7024"/>
      <c r="F7024"/>
      <c r="G7024"/>
      <c r="H7024"/>
    </row>
    <row r="7025" spans="1:8">
      <c r="A7025"/>
      <c r="B7025"/>
      <c r="C7025"/>
      <c r="D7025"/>
      <c r="E7025"/>
      <c r="F7025"/>
      <c r="G7025"/>
      <c r="H7025"/>
    </row>
    <row r="7026" spans="1:8">
      <c r="A7026"/>
      <c r="B7026"/>
      <c r="C7026"/>
      <c r="D7026"/>
      <c r="E7026"/>
      <c r="F7026"/>
      <c r="G7026"/>
      <c r="H7026"/>
    </row>
    <row r="7027" spans="1:8">
      <c r="A7027"/>
      <c r="B7027"/>
      <c r="C7027"/>
      <c r="D7027"/>
      <c r="E7027"/>
      <c r="F7027"/>
      <c r="G7027"/>
      <c r="H7027"/>
    </row>
    <row r="7028" spans="1:8">
      <c r="A7028"/>
      <c r="B7028"/>
      <c r="C7028"/>
      <c r="D7028"/>
      <c r="E7028"/>
      <c r="F7028"/>
      <c r="G7028"/>
      <c r="H7028"/>
    </row>
    <row r="7029" spans="1:8">
      <c r="A7029"/>
      <c r="B7029"/>
      <c r="C7029"/>
      <c r="D7029"/>
      <c r="E7029"/>
      <c r="F7029"/>
      <c r="G7029"/>
      <c r="H7029"/>
    </row>
    <row r="7030" spans="1:8">
      <c r="A7030"/>
      <c r="B7030"/>
      <c r="C7030"/>
      <c r="D7030"/>
      <c r="E7030"/>
      <c r="F7030"/>
      <c r="G7030"/>
      <c r="H7030"/>
    </row>
    <row r="7031" spans="1:8">
      <c r="A7031"/>
      <c r="B7031"/>
      <c r="C7031"/>
      <c r="D7031"/>
      <c r="E7031"/>
      <c r="F7031"/>
      <c r="G7031"/>
      <c r="H7031"/>
    </row>
    <row r="7032" spans="1:8">
      <c r="A7032"/>
      <c r="B7032"/>
      <c r="C7032"/>
      <c r="D7032"/>
      <c r="E7032"/>
      <c r="F7032"/>
      <c r="G7032"/>
      <c r="H7032"/>
    </row>
    <row r="7033" spans="1:8">
      <c r="A7033"/>
      <c r="B7033"/>
      <c r="C7033"/>
      <c r="D7033"/>
      <c r="E7033"/>
      <c r="F7033"/>
      <c r="G7033"/>
      <c r="H7033"/>
    </row>
    <row r="7034" spans="1:8">
      <c r="A7034"/>
      <c r="B7034"/>
      <c r="C7034"/>
      <c r="D7034"/>
      <c r="E7034"/>
      <c r="F7034"/>
      <c r="G7034"/>
      <c r="H7034"/>
    </row>
    <row r="7035" spans="1:8">
      <c r="A7035"/>
      <c r="B7035"/>
      <c r="C7035"/>
      <c r="D7035"/>
      <c r="E7035"/>
      <c r="F7035"/>
      <c r="G7035"/>
      <c r="H7035"/>
    </row>
    <row r="7036" spans="1:8">
      <c r="A7036"/>
      <c r="B7036"/>
      <c r="C7036"/>
      <c r="D7036"/>
      <c r="E7036"/>
      <c r="F7036"/>
      <c r="G7036"/>
      <c r="H7036"/>
    </row>
    <row r="7037" spans="1:8">
      <c r="A7037"/>
      <c r="B7037"/>
      <c r="C7037"/>
      <c r="D7037"/>
      <c r="E7037"/>
      <c r="F7037"/>
      <c r="G7037"/>
      <c r="H7037"/>
    </row>
    <row r="7038" spans="1:8">
      <c r="A7038"/>
      <c r="B7038"/>
      <c r="C7038"/>
      <c r="D7038"/>
      <c r="E7038"/>
      <c r="F7038"/>
      <c r="G7038"/>
      <c r="H7038"/>
    </row>
    <row r="7039" spans="1:8">
      <c r="A7039"/>
      <c r="B7039"/>
      <c r="C7039"/>
      <c r="D7039"/>
      <c r="E7039"/>
      <c r="F7039"/>
      <c r="G7039"/>
      <c r="H7039"/>
    </row>
    <row r="7040" spans="1:8">
      <c r="A7040"/>
      <c r="B7040"/>
      <c r="C7040"/>
      <c r="D7040"/>
      <c r="E7040"/>
      <c r="F7040"/>
      <c r="G7040"/>
      <c r="H7040"/>
    </row>
    <row r="7041" spans="1:8">
      <c r="A7041"/>
      <c r="B7041"/>
      <c r="C7041"/>
      <c r="D7041"/>
      <c r="E7041"/>
      <c r="F7041"/>
      <c r="G7041"/>
      <c r="H7041"/>
    </row>
    <row r="7042" spans="1:8">
      <c r="A7042"/>
      <c r="B7042"/>
      <c r="C7042"/>
      <c r="D7042"/>
      <c r="E7042"/>
      <c r="F7042"/>
      <c r="G7042"/>
      <c r="H7042"/>
    </row>
    <row r="7043" spans="1:8">
      <c r="A7043"/>
      <c r="B7043"/>
      <c r="C7043"/>
      <c r="D7043"/>
      <c r="E7043"/>
      <c r="F7043"/>
      <c r="G7043"/>
      <c r="H7043"/>
    </row>
    <row r="7044" spans="1:8">
      <c r="A7044"/>
      <c r="B7044"/>
      <c r="C7044"/>
      <c r="D7044"/>
      <c r="E7044"/>
      <c r="F7044"/>
      <c r="G7044"/>
      <c r="H7044"/>
    </row>
    <row r="7045" spans="1:8">
      <c r="A7045"/>
      <c r="B7045"/>
      <c r="C7045"/>
      <c r="D7045"/>
      <c r="E7045"/>
      <c r="F7045"/>
      <c r="G7045"/>
      <c r="H7045"/>
    </row>
    <row r="7046" spans="1:8">
      <c r="A7046"/>
      <c r="B7046"/>
      <c r="C7046"/>
      <c r="D7046"/>
      <c r="E7046"/>
      <c r="F7046"/>
      <c r="G7046"/>
      <c r="H7046"/>
    </row>
    <row r="7047" spans="1:8">
      <c r="A7047"/>
      <c r="B7047"/>
      <c r="C7047"/>
      <c r="D7047"/>
      <c r="E7047"/>
      <c r="F7047"/>
      <c r="G7047"/>
      <c r="H7047"/>
    </row>
    <row r="7048" spans="1:8">
      <c r="A7048"/>
      <c r="B7048"/>
      <c r="C7048"/>
      <c r="D7048"/>
      <c r="E7048"/>
      <c r="F7048"/>
      <c r="G7048"/>
      <c r="H7048"/>
    </row>
    <row r="7049" spans="1:8">
      <c r="A7049"/>
      <c r="B7049"/>
      <c r="C7049"/>
      <c r="D7049"/>
      <c r="E7049"/>
      <c r="F7049"/>
      <c r="G7049"/>
      <c r="H7049"/>
    </row>
    <row r="7050" spans="1:8">
      <c r="A7050"/>
      <c r="B7050"/>
      <c r="C7050"/>
      <c r="D7050"/>
      <c r="E7050"/>
      <c r="F7050"/>
      <c r="G7050"/>
      <c r="H7050"/>
    </row>
    <row r="7051" spans="1:8">
      <c r="A7051"/>
      <c r="B7051"/>
      <c r="C7051"/>
      <c r="D7051"/>
      <c r="E7051"/>
      <c r="F7051"/>
      <c r="G7051"/>
      <c r="H7051"/>
    </row>
    <row r="7052" spans="1:8">
      <c r="A7052"/>
      <c r="B7052"/>
      <c r="C7052"/>
      <c r="D7052"/>
      <c r="E7052"/>
      <c r="F7052"/>
      <c r="G7052"/>
      <c r="H7052"/>
    </row>
    <row r="7053" spans="1:8">
      <c r="A7053"/>
      <c r="B7053"/>
      <c r="C7053"/>
      <c r="D7053"/>
      <c r="E7053"/>
      <c r="F7053"/>
      <c r="G7053"/>
      <c r="H7053"/>
    </row>
    <row r="7054" spans="1:8">
      <c r="A7054"/>
      <c r="B7054"/>
      <c r="C7054"/>
      <c r="D7054"/>
      <c r="E7054"/>
      <c r="F7054"/>
      <c r="G7054"/>
      <c r="H7054"/>
    </row>
    <row r="7055" spans="1:8">
      <c r="A7055"/>
      <c r="B7055"/>
      <c r="C7055"/>
      <c r="D7055"/>
      <c r="E7055"/>
      <c r="F7055"/>
      <c r="G7055"/>
      <c r="H7055"/>
    </row>
    <row r="7056" spans="1:8">
      <c r="A7056"/>
      <c r="B7056"/>
      <c r="C7056"/>
      <c r="D7056"/>
      <c r="E7056"/>
      <c r="F7056"/>
      <c r="G7056"/>
      <c r="H7056"/>
    </row>
    <row r="7057" spans="1:8">
      <c r="A7057"/>
      <c r="B7057"/>
      <c r="C7057"/>
      <c r="D7057"/>
      <c r="E7057"/>
      <c r="F7057"/>
      <c r="G7057"/>
      <c r="H7057"/>
    </row>
    <row r="7058" spans="1:8">
      <c r="A7058"/>
      <c r="B7058"/>
      <c r="C7058"/>
      <c r="D7058"/>
      <c r="E7058"/>
      <c r="F7058"/>
      <c r="G7058"/>
      <c r="H7058"/>
    </row>
    <row r="7059" spans="1:8">
      <c r="A7059"/>
      <c r="B7059"/>
      <c r="C7059"/>
      <c r="D7059"/>
      <c r="E7059"/>
      <c r="F7059"/>
      <c r="G7059"/>
      <c r="H7059"/>
    </row>
    <row r="7060" spans="1:8">
      <c r="A7060"/>
      <c r="B7060"/>
      <c r="C7060"/>
      <c r="D7060"/>
      <c r="E7060"/>
      <c r="F7060"/>
      <c r="G7060"/>
      <c r="H7060"/>
    </row>
    <row r="7061" spans="1:8">
      <c r="A7061"/>
      <c r="B7061"/>
      <c r="C7061"/>
      <c r="D7061"/>
      <c r="E7061"/>
      <c r="F7061"/>
      <c r="G7061"/>
      <c r="H7061"/>
    </row>
    <row r="7062" spans="1:8">
      <c r="A7062"/>
      <c r="B7062"/>
      <c r="C7062"/>
      <c r="D7062"/>
      <c r="E7062"/>
      <c r="F7062"/>
      <c r="G7062"/>
      <c r="H7062"/>
    </row>
    <row r="7063" spans="1:8">
      <c r="A7063"/>
      <c r="B7063"/>
      <c r="C7063"/>
      <c r="D7063"/>
      <c r="E7063"/>
      <c r="F7063"/>
      <c r="G7063"/>
      <c r="H7063"/>
    </row>
    <row r="7064" spans="1:8">
      <c r="A7064"/>
      <c r="B7064"/>
      <c r="C7064"/>
      <c r="D7064"/>
      <c r="E7064"/>
      <c r="F7064"/>
      <c r="G7064"/>
      <c r="H7064"/>
    </row>
    <row r="7065" spans="1:8">
      <c r="A7065"/>
      <c r="B7065"/>
      <c r="C7065"/>
      <c r="D7065"/>
      <c r="E7065"/>
      <c r="F7065"/>
      <c r="G7065"/>
      <c r="H7065"/>
    </row>
    <row r="7066" spans="1:8">
      <c r="A7066"/>
      <c r="B7066"/>
      <c r="C7066"/>
      <c r="D7066"/>
      <c r="E7066"/>
      <c r="F7066"/>
      <c r="G7066"/>
      <c r="H7066"/>
    </row>
    <row r="7067" spans="1:8">
      <c r="A7067"/>
      <c r="B7067"/>
      <c r="C7067"/>
      <c r="D7067"/>
      <c r="E7067"/>
      <c r="F7067"/>
      <c r="G7067"/>
      <c r="H7067"/>
    </row>
    <row r="7068" spans="1:8">
      <c r="A7068"/>
      <c r="B7068"/>
      <c r="C7068"/>
      <c r="D7068"/>
      <c r="E7068"/>
      <c r="F7068"/>
      <c r="G7068"/>
      <c r="H7068"/>
    </row>
    <row r="7069" spans="1:8">
      <c r="A7069"/>
      <c r="B7069"/>
      <c r="C7069"/>
      <c r="D7069"/>
      <c r="E7069"/>
      <c r="F7069"/>
      <c r="G7069"/>
      <c r="H7069"/>
    </row>
    <row r="7070" spans="1:8">
      <c r="A7070"/>
      <c r="B7070"/>
      <c r="C7070"/>
      <c r="D7070"/>
      <c r="E7070"/>
      <c r="F7070"/>
      <c r="G7070"/>
      <c r="H7070"/>
    </row>
    <row r="7071" spans="1:8">
      <c r="A7071"/>
      <c r="B7071"/>
      <c r="C7071"/>
      <c r="D7071"/>
      <c r="E7071"/>
      <c r="F7071"/>
      <c r="G7071"/>
      <c r="H7071"/>
    </row>
    <row r="7072" spans="1:8">
      <c r="A7072"/>
      <c r="B7072"/>
      <c r="C7072"/>
      <c r="D7072"/>
      <c r="E7072"/>
      <c r="F7072"/>
      <c r="G7072"/>
      <c r="H7072"/>
    </row>
    <row r="7073" spans="1:8">
      <c r="A7073"/>
      <c r="B7073"/>
      <c r="C7073"/>
      <c r="D7073"/>
      <c r="E7073"/>
      <c r="F7073"/>
      <c r="G7073"/>
      <c r="H7073"/>
    </row>
    <row r="7074" spans="1:8">
      <c r="A7074"/>
      <c r="B7074"/>
      <c r="C7074"/>
      <c r="D7074"/>
      <c r="E7074"/>
      <c r="F7074"/>
      <c r="G7074"/>
      <c r="H7074"/>
    </row>
    <row r="7075" spans="1:8">
      <c r="A7075"/>
      <c r="B7075"/>
      <c r="C7075"/>
      <c r="D7075"/>
      <c r="E7075"/>
      <c r="F7075"/>
      <c r="G7075"/>
      <c r="H7075"/>
    </row>
    <row r="7076" spans="1:8">
      <c r="A7076"/>
      <c r="B7076"/>
      <c r="C7076"/>
      <c r="D7076"/>
      <c r="E7076"/>
      <c r="F7076"/>
      <c r="G7076"/>
      <c r="H7076"/>
    </row>
    <row r="7077" spans="1:8">
      <c r="A7077"/>
      <c r="B7077"/>
      <c r="C7077"/>
      <c r="D7077"/>
      <c r="E7077"/>
      <c r="F7077"/>
      <c r="G7077"/>
      <c r="H7077"/>
    </row>
    <row r="7078" spans="1:8">
      <c r="A7078"/>
      <c r="B7078"/>
      <c r="C7078"/>
      <c r="D7078"/>
      <c r="E7078"/>
      <c r="F7078"/>
      <c r="G7078"/>
      <c r="H7078"/>
    </row>
    <row r="7079" spans="1:8">
      <c r="A7079"/>
      <c r="B7079"/>
      <c r="C7079"/>
      <c r="D7079"/>
      <c r="E7079"/>
      <c r="F7079"/>
      <c r="G7079"/>
      <c r="H7079"/>
    </row>
    <row r="7080" spans="1:8">
      <c r="A7080"/>
      <c r="B7080"/>
      <c r="C7080"/>
      <c r="D7080"/>
      <c r="E7080"/>
      <c r="F7080"/>
      <c r="G7080"/>
      <c r="H7080"/>
    </row>
    <row r="7081" spans="1:8">
      <c r="A7081"/>
      <c r="B7081"/>
      <c r="C7081"/>
      <c r="D7081"/>
      <c r="E7081"/>
      <c r="F7081"/>
      <c r="G7081"/>
      <c r="H7081"/>
    </row>
    <row r="7082" spans="1:8">
      <c r="A7082"/>
      <c r="B7082"/>
      <c r="C7082"/>
      <c r="D7082"/>
      <c r="E7082"/>
      <c r="F7082"/>
      <c r="G7082"/>
      <c r="H7082"/>
    </row>
    <row r="7083" spans="1:8">
      <c r="A7083"/>
      <c r="B7083"/>
      <c r="C7083"/>
      <c r="D7083"/>
      <c r="E7083"/>
      <c r="F7083"/>
      <c r="G7083"/>
      <c r="H7083"/>
    </row>
    <row r="7084" spans="1:8">
      <c r="A7084"/>
      <c r="B7084"/>
      <c r="C7084"/>
      <c r="D7084"/>
      <c r="E7084"/>
      <c r="F7084"/>
      <c r="G7084"/>
      <c r="H7084"/>
    </row>
    <row r="7085" spans="1:8">
      <c r="A7085"/>
      <c r="B7085"/>
      <c r="C7085"/>
      <c r="D7085"/>
      <c r="E7085"/>
      <c r="F7085"/>
      <c r="G7085"/>
      <c r="H7085"/>
    </row>
    <row r="7086" spans="1:8">
      <c r="A7086"/>
      <c r="B7086"/>
      <c r="C7086"/>
      <c r="D7086"/>
      <c r="E7086"/>
      <c r="F7086"/>
      <c r="G7086"/>
      <c r="H7086"/>
    </row>
    <row r="7087" spans="1:8">
      <c r="A7087"/>
      <c r="B7087"/>
      <c r="C7087"/>
      <c r="D7087"/>
      <c r="E7087"/>
      <c r="F7087"/>
      <c r="G7087"/>
      <c r="H7087"/>
    </row>
    <row r="7088" spans="1:8">
      <c r="A7088"/>
      <c r="B7088"/>
      <c r="C7088"/>
      <c r="D7088"/>
      <c r="E7088"/>
      <c r="F7088"/>
      <c r="G7088"/>
      <c r="H7088"/>
    </row>
    <row r="7089" spans="1:8">
      <c r="A7089"/>
      <c r="B7089"/>
      <c r="C7089"/>
      <c r="D7089"/>
      <c r="E7089"/>
      <c r="F7089"/>
      <c r="G7089"/>
      <c r="H7089"/>
    </row>
    <row r="7090" spans="1:8">
      <c r="A7090"/>
      <c r="B7090"/>
      <c r="C7090"/>
      <c r="D7090"/>
      <c r="E7090"/>
      <c r="F7090"/>
      <c r="G7090"/>
      <c r="H7090"/>
    </row>
    <row r="7091" spans="1:8">
      <c r="A7091"/>
      <c r="B7091"/>
      <c r="C7091"/>
      <c r="D7091"/>
      <c r="E7091"/>
      <c r="F7091"/>
      <c r="G7091"/>
      <c r="H7091"/>
    </row>
    <row r="7092" spans="1:8">
      <c r="A7092"/>
      <c r="B7092"/>
      <c r="C7092"/>
      <c r="D7092"/>
      <c r="E7092"/>
      <c r="F7092"/>
      <c r="G7092"/>
      <c r="H7092"/>
    </row>
    <row r="7093" spans="1:8">
      <c r="A7093"/>
      <c r="B7093"/>
      <c r="C7093"/>
      <c r="D7093"/>
      <c r="E7093"/>
      <c r="F7093"/>
      <c r="G7093"/>
      <c r="H7093"/>
    </row>
    <row r="7094" spans="1:8">
      <c r="A7094"/>
      <c r="B7094"/>
      <c r="C7094"/>
      <c r="D7094"/>
      <c r="E7094"/>
      <c r="F7094"/>
      <c r="G7094"/>
      <c r="H7094"/>
    </row>
    <row r="7095" spans="1:8">
      <c r="A7095"/>
      <c r="B7095"/>
      <c r="C7095"/>
      <c r="D7095"/>
      <c r="E7095"/>
      <c r="F7095"/>
      <c r="G7095"/>
      <c r="H7095"/>
    </row>
    <row r="7096" spans="1:8">
      <c r="A7096"/>
      <c r="B7096"/>
      <c r="C7096"/>
      <c r="D7096"/>
      <c r="E7096"/>
      <c r="F7096"/>
      <c r="G7096"/>
      <c r="H7096"/>
    </row>
    <row r="7097" spans="1:8">
      <c r="A7097"/>
      <c r="B7097"/>
      <c r="C7097"/>
      <c r="D7097"/>
      <c r="E7097"/>
      <c r="F7097"/>
      <c r="G7097"/>
      <c r="H7097"/>
    </row>
    <row r="7098" spans="1:8">
      <c r="A7098"/>
      <c r="B7098"/>
      <c r="C7098"/>
      <c r="D7098"/>
      <c r="E7098"/>
      <c r="F7098"/>
      <c r="G7098"/>
      <c r="H7098"/>
    </row>
    <row r="7099" spans="1:8">
      <c r="A7099"/>
      <c r="B7099"/>
      <c r="C7099"/>
      <c r="D7099"/>
      <c r="E7099"/>
      <c r="F7099"/>
      <c r="G7099"/>
      <c r="H7099"/>
    </row>
    <row r="7100" spans="1:8">
      <c r="A7100"/>
      <c r="B7100"/>
      <c r="C7100"/>
      <c r="D7100"/>
      <c r="E7100"/>
      <c r="F7100"/>
      <c r="G7100"/>
      <c r="H7100"/>
    </row>
    <row r="7101" spans="1:8">
      <c r="A7101"/>
      <c r="B7101"/>
      <c r="C7101"/>
      <c r="D7101"/>
      <c r="E7101"/>
      <c r="F7101"/>
      <c r="G7101"/>
      <c r="H7101"/>
    </row>
    <row r="7102" spans="1:8">
      <c r="A7102"/>
      <c r="B7102"/>
      <c r="C7102"/>
      <c r="D7102"/>
      <c r="E7102"/>
      <c r="F7102"/>
      <c r="G7102"/>
      <c r="H7102"/>
    </row>
    <row r="7103" spans="1:8">
      <c r="A7103"/>
      <c r="B7103"/>
      <c r="C7103"/>
      <c r="D7103"/>
      <c r="E7103"/>
      <c r="F7103"/>
      <c r="G7103"/>
      <c r="H7103"/>
    </row>
    <row r="7104" spans="1:8">
      <c r="A7104"/>
      <c r="B7104"/>
      <c r="C7104"/>
      <c r="D7104"/>
      <c r="E7104"/>
      <c r="F7104"/>
      <c r="G7104"/>
      <c r="H7104"/>
    </row>
    <row r="7105" spans="1:8">
      <c r="A7105"/>
      <c r="B7105"/>
      <c r="C7105"/>
      <c r="D7105"/>
      <c r="E7105"/>
      <c r="F7105"/>
      <c r="G7105"/>
      <c r="H7105"/>
    </row>
    <row r="7106" spans="1:8">
      <c r="A7106"/>
      <c r="B7106"/>
      <c r="C7106"/>
      <c r="D7106"/>
      <c r="E7106"/>
      <c r="F7106"/>
      <c r="G7106"/>
      <c r="H7106"/>
    </row>
    <row r="7107" spans="1:8">
      <c r="A7107"/>
      <c r="B7107"/>
      <c r="C7107"/>
      <c r="D7107"/>
      <c r="E7107"/>
      <c r="F7107"/>
      <c r="G7107"/>
      <c r="H7107"/>
    </row>
    <row r="7108" spans="1:8">
      <c r="A7108"/>
      <c r="B7108"/>
      <c r="C7108"/>
      <c r="D7108"/>
      <c r="E7108"/>
      <c r="F7108"/>
      <c r="G7108"/>
      <c r="H7108"/>
    </row>
    <row r="7109" spans="1:8">
      <c r="A7109"/>
      <c r="B7109"/>
      <c r="C7109"/>
      <c r="D7109"/>
      <c r="E7109"/>
      <c r="F7109"/>
      <c r="G7109"/>
      <c r="H7109"/>
    </row>
    <row r="7110" spans="1:8">
      <c r="A7110"/>
      <c r="B7110"/>
      <c r="C7110"/>
      <c r="D7110"/>
      <c r="E7110"/>
      <c r="F7110"/>
      <c r="G7110"/>
      <c r="H7110"/>
    </row>
    <row r="7111" spans="1:8">
      <c r="A7111"/>
      <c r="B7111"/>
      <c r="C7111"/>
      <c r="D7111"/>
      <c r="E7111"/>
      <c r="F7111"/>
      <c r="G7111"/>
      <c r="H7111"/>
    </row>
    <row r="7112" spans="1:8">
      <c r="A7112"/>
      <c r="B7112"/>
      <c r="C7112"/>
      <c r="D7112"/>
      <c r="E7112"/>
      <c r="F7112"/>
      <c r="G7112"/>
      <c r="H7112"/>
    </row>
    <row r="7113" spans="1:8">
      <c r="A7113"/>
      <c r="B7113"/>
      <c r="C7113"/>
      <c r="D7113"/>
      <c r="E7113"/>
      <c r="F7113"/>
      <c r="G7113"/>
      <c r="H7113"/>
    </row>
    <row r="7114" spans="1:8">
      <c r="A7114"/>
      <c r="B7114"/>
      <c r="C7114"/>
      <c r="D7114"/>
      <c r="E7114"/>
      <c r="F7114"/>
      <c r="G7114"/>
      <c r="H7114"/>
    </row>
    <row r="7115" spans="1:8">
      <c r="A7115"/>
      <c r="B7115"/>
      <c r="C7115"/>
      <c r="D7115"/>
      <c r="E7115"/>
      <c r="F7115"/>
      <c r="G7115"/>
      <c r="H7115"/>
    </row>
    <row r="7116" spans="1:8">
      <c r="A7116"/>
      <c r="B7116"/>
      <c r="C7116"/>
      <c r="D7116"/>
      <c r="E7116"/>
      <c r="F7116"/>
      <c r="G7116"/>
      <c r="H7116"/>
    </row>
    <row r="7117" spans="1:8">
      <c r="A7117"/>
      <c r="B7117"/>
      <c r="C7117"/>
      <c r="D7117"/>
      <c r="E7117"/>
      <c r="F7117"/>
      <c r="G7117"/>
      <c r="H7117"/>
    </row>
    <row r="7118" spans="1:8">
      <c r="A7118"/>
      <c r="B7118"/>
      <c r="C7118"/>
      <c r="D7118"/>
      <c r="E7118"/>
      <c r="F7118"/>
      <c r="G7118"/>
      <c r="H7118"/>
    </row>
    <row r="7119" spans="1:8">
      <c r="A7119"/>
      <c r="B7119"/>
      <c r="C7119"/>
      <c r="D7119"/>
      <c r="E7119"/>
      <c r="F7119"/>
      <c r="G7119"/>
      <c r="H7119"/>
    </row>
    <row r="7120" spans="1:8">
      <c r="A7120"/>
      <c r="B7120"/>
      <c r="C7120"/>
      <c r="D7120"/>
      <c r="E7120"/>
      <c r="F7120"/>
      <c r="G7120"/>
      <c r="H7120"/>
    </row>
    <row r="7121" spans="1:8">
      <c r="A7121"/>
      <c r="B7121"/>
      <c r="C7121"/>
      <c r="D7121"/>
      <c r="E7121"/>
      <c r="F7121"/>
      <c r="G7121"/>
      <c r="H7121"/>
    </row>
    <row r="7122" spans="1:8">
      <c r="A7122"/>
      <c r="B7122"/>
      <c r="C7122"/>
      <c r="D7122"/>
      <c r="E7122"/>
      <c r="F7122"/>
      <c r="G7122"/>
      <c r="H7122"/>
    </row>
    <row r="7123" spans="1:8">
      <c r="A7123"/>
      <c r="B7123"/>
      <c r="C7123"/>
      <c r="D7123"/>
      <c r="E7123"/>
      <c r="F7123"/>
      <c r="G7123"/>
      <c r="H7123"/>
    </row>
    <row r="7124" spans="1:8">
      <c r="A7124"/>
      <c r="B7124"/>
      <c r="C7124"/>
      <c r="D7124"/>
      <c r="E7124"/>
      <c r="F7124"/>
      <c r="G7124"/>
      <c r="H7124"/>
    </row>
    <row r="7125" spans="1:8">
      <c r="A7125"/>
      <c r="B7125"/>
      <c r="C7125"/>
      <c r="D7125"/>
      <c r="E7125"/>
      <c r="F7125"/>
      <c r="G7125"/>
      <c r="H7125"/>
    </row>
    <row r="7126" spans="1:8">
      <c r="A7126"/>
      <c r="B7126"/>
      <c r="C7126"/>
      <c r="D7126"/>
      <c r="E7126"/>
      <c r="F7126"/>
      <c r="G7126"/>
      <c r="H7126"/>
    </row>
    <row r="7127" spans="1:8">
      <c r="A7127"/>
      <c r="B7127"/>
      <c r="C7127"/>
      <c r="D7127"/>
      <c r="E7127"/>
      <c r="F7127"/>
      <c r="G7127"/>
      <c r="H7127"/>
    </row>
    <row r="7128" spans="1:8">
      <c r="A7128"/>
      <c r="B7128"/>
      <c r="C7128"/>
      <c r="D7128"/>
      <c r="E7128"/>
      <c r="F7128"/>
      <c r="G7128"/>
      <c r="H7128"/>
    </row>
    <row r="7129" spans="1:8">
      <c r="A7129"/>
      <c r="B7129"/>
      <c r="C7129"/>
      <c r="D7129"/>
      <c r="E7129"/>
      <c r="F7129"/>
      <c r="G7129"/>
      <c r="H7129"/>
    </row>
    <row r="7130" spans="1:8">
      <c r="A7130"/>
      <c r="B7130"/>
      <c r="C7130"/>
      <c r="D7130"/>
      <c r="E7130"/>
      <c r="F7130"/>
      <c r="G7130"/>
      <c r="H7130"/>
    </row>
    <row r="7131" spans="1:8">
      <c r="A7131"/>
      <c r="B7131"/>
      <c r="C7131"/>
      <c r="D7131"/>
      <c r="E7131"/>
      <c r="F7131"/>
      <c r="G7131"/>
      <c r="H7131"/>
    </row>
    <row r="7132" spans="1:8">
      <c r="A7132"/>
      <c r="B7132"/>
      <c r="C7132"/>
      <c r="D7132"/>
      <c r="E7132"/>
      <c r="F7132"/>
      <c r="G7132"/>
      <c r="H7132"/>
    </row>
    <row r="7133" spans="1:8">
      <c r="A7133"/>
      <c r="B7133"/>
      <c r="C7133"/>
      <c r="D7133"/>
      <c r="E7133"/>
      <c r="F7133"/>
      <c r="G7133"/>
      <c r="H7133"/>
    </row>
    <row r="7134" spans="1:8">
      <c r="A7134"/>
      <c r="B7134"/>
      <c r="C7134"/>
      <c r="D7134"/>
      <c r="E7134"/>
      <c r="F7134"/>
      <c r="G7134"/>
      <c r="H7134"/>
    </row>
    <row r="7135" spans="1:8">
      <c r="A7135"/>
      <c r="B7135"/>
      <c r="C7135"/>
      <c r="D7135"/>
      <c r="E7135"/>
      <c r="F7135"/>
      <c r="G7135"/>
      <c r="H7135"/>
    </row>
    <row r="7136" spans="1:8">
      <c r="A7136"/>
      <c r="B7136"/>
      <c r="C7136"/>
      <c r="D7136"/>
      <c r="E7136"/>
      <c r="F7136"/>
      <c r="G7136"/>
      <c r="H7136"/>
    </row>
    <row r="7137" spans="1:8">
      <c r="A7137"/>
      <c r="B7137"/>
      <c r="C7137"/>
      <c r="D7137"/>
      <c r="E7137"/>
      <c r="F7137"/>
      <c r="G7137"/>
      <c r="H7137"/>
    </row>
    <row r="7138" spans="1:8">
      <c r="A7138"/>
      <c r="B7138"/>
      <c r="C7138"/>
      <c r="D7138"/>
      <c r="E7138"/>
      <c r="F7138"/>
      <c r="G7138"/>
      <c r="H7138"/>
    </row>
    <row r="7139" spans="1:8">
      <c r="A7139"/>
      <c r="B7139"/>
      <c r="C7139"/>
      <c r="D7139"/>
      <c r="E7139"/>
      <c r="F7139"/>
      <c r="G7139"/>
      <c r="H7139"/>
    </row>
    <row r="7140" spans="1:8">
      <c r="A7140"/>
      <c r="B7140"/>
      <c r="C7140"/>
      <c r="D7140"/>
      <c r="E7140"/>
      <c r="F7140"/>
      <c r="G7140"/>
      <c r="H7140"/>
    </row>
    <row r="7141" spans="1:8">
      <c r="A7141"/>
      <c r="B7141"/>
      <c r="C7141"/>
      <c r="D7141"/>
      <c r="E7141"/>
      <c r="F7141"/>
      <c r="G7141"/>
      <c r="H7141"/>
    </row>
    <row r="7142" spans="1:8">
      <c r="A7142"/>
      <c r="B7142"/>
      <c r="C7142"/>
      <c r="D7142"/>
      <c r="E7142"/>
      <c r="F7142"/>
      <c r="G7142"/>
      <c r="H7142"/>
    </row>
    <row r="7143" spans="1:8">
      <c r="A7143"/>
      <c r="B7143"/>
      <c r="C7143"/>
      <c r="D7143"/>
      <c r="E7143"/>
      <c r="F7143"/>
      <c r="G7143"/>
      <c r="H7143"/>
    </row>
    <row r="7144" spans="1:8">
      <c r="A7144"/>
      <c r="B7144"/>
      <c r="C7144"/>
      <c r="D7144"/>
      <c r="E7144"/>
      <c r="F7144"/>
      <c r="G7144"/>
      <c r="H7144"/>
    </row>
    <row r="7145" spans="1:8">
      <c r="A7145"/>
      <c r="B7145"/>
      <c r="C7145"/>
      <c r="D7145"/>
      <c r="E7145"/>
      <c r="F7145"/>
      <c r="G7145"/>
      <c r="H7145"/>
    </row>
    <row r="7146" spans="1:8">
      <c r="A7146"/>
      <c r="B7146"/>
      <c r="C7146"/>
      <c r="D7146"/>
      <c r="E7146"/>
      <c r="F7146"/>
      <c r="G7146"/>
      <c r="H7146"/>
    </row>
    <row r="7147" spans="1:8">
      <c r="A7147"/>
      <c r="B7147"/>
      <c r="C7147"/>
      <c r="D7147"/>
      <c r="E7147"/>
      <c r="F7147"/>
      <c r="G7147"/>
      <c r="H7147"/>
    </row>
    <row r="7148" spans="1:8">
      <c r="A7148"/>
      <c r="B7148"/>
      <c r="C7148"/>
      <c r="D7148"/>
      <c r="E7148"/>
      <c r="F7148"/>
      <c r="G7148"/>
      <c r="H7148"/>
    </row>
    <row r="7149" spans="1:8">
      <c r="A7149"/>
      <c r="B7149"/>
      <c r="C7149"/>
      <c r="D7149"/>
      <c r="E7149"/>
      <c r="F7149"/>
      <c r="G7149"/>
      <c r="H7149"/>
    </row>
    <row r="7150" spans="1:8">
      <c r="A7150"/>
      <c r="B7150"/>
      <c r="C7150"/>
      <c r="D7150"/>
      <c r="E7150"/>
      <c r="F7150"/>
      <c r="G7150"/>
      <c r="H7150"/>
    </row>
    <row r="7151" spans="1:8">
      <c r="A7151"/>
      <c r="B7151"/>
      <c r="C7151"/>
      <c r="D7151"/>
      <c r="E7151"/>
      <c r="F7151"/>
      <c r="G7151"/>
      <c r="H7151"/>
    </row>
    <row r="7152" spans="1:8">
      <c r="A7152"/>
      <c r="B7152"/>
      <c r="C7152"/>
      <c r="D7152"/>
      <c r="E7152"/>
      <c r="F7152"/>
      <c r="G7152"/>
      <c r="H7152"/>
    </row>
    <row r="7153" spans="1:8">
      <c r="A7153"/>
      <c r="B7153"/>
      <c r="C7153"/>
      <c r="D7153"/>
      <c r="E7153"/>
      <c r="F7153"/>
      <c r="G7153"/>
      <c r="H7153"/>
    </row>
    <row r="7154" spans="1:8">
      <c r="A7154"/>
      <c r="B7154"/>
      <c r="C7154"/>
      <c r="D7154"/>
      <c r="E7154"/>
      <c r="F7154"/>
      <c r="G7154"/>
      <c r="H7154"/>
    </row>
    <row r="7155" spans="1:8">
      <c r="A7155"/>
      <c r="B7155"/>
      <c r="C7155"/>
      <c r="D7155"/>
      <c r="E7155"/>
      <c r="F7155"/>
      <c r="G7155"/>
      <c r="H7155"/>
    </row>
    <row r="7156" spans="1:8">
      <c r="A7156"/>
      <c r="B7156"/>
      <c r="C7156"/>
      <c r="D7156"/>
      <c r="E7156"/>
      <c r="F7156"/>
      <c r="G7156"/>
      <c r="H7156"/>
    </row>
    <row r="7157" spans="1:8">
      <c r="A7157"/>
      <c r="B7157"/>
      <c r="C7157"/>
      <c r="D7157"/>
      <c r="E7157"/>
      <c r="F7157"/>
      <c r="G7157"/>
      <c r="H7157"/>
    </row>
    <row r="7158" spans="1:8">
      <c r="A7158"/>
      <c r="B7158"/>
      <c r="C7158"/>
      <c r="D7158"/>
      <c r="E7158"/>
      <c r="F7158"/>
      <c r="G7158"/>
      <c r="H7158"/>
    </row>
    <row r="7159" spans="1:8">
      <c r="A7159"/>
      <c r="B7159"/>
      <c r="C7159"/>
      <c r="D7159"/>
      <c r="E7159"/>
      <c r="F7159"/>
      <c r="G7159"/>
      <c r="H7159"/>
    </row>
    <row r="7160" spans="1:8">
      <c r="A7160"/>
      <c r="B7160"/>
      <c r="C7160"/>
      <c r="D7160"/>
      <c r="E7160"/>
      <c r="F7160"/>
      <c r="G7160"/>
      <c r="H7160"/>
    </row>
    <row r="7161" spans="1:8">
      <c r="A7161"/>
      <c r="B7161"/>
      <c r="C7161"/>
      <c r="D7161"/>
      <c r="E7161"/>
      <c r="F7161"/>
      <c r="G7161"/>
      <c r="H7161"/>
    </row>
    <row r="7162" spans="1:8">
      <c r="A7162"/>
      <c r="B7162"/>
      <c r="C7162"/>
      <c r="D7162"/>
      <c r="E7162"/>
      <c r="F7162"/>
      <c r="G7162"/>
      <c r="H7162"/>
    </row>
    <row r="7163" spans="1:8">
      <c r="A7163"/>
      <c r="B7163"/>
      <c r="C7163"/>
      <c r="D7163"/>
      <c r="E7163"/>
      <c r="F7163"/>
      <c r="G7163"/>
      <c r="H7163"/>
    </row>
    <row r="7164" spans="1:8">
      <c r="A7164"/>
      <c r="B7164"/>
      <c r="C7164"/>
      <c r="D7164"/>
      <c r="E7164"/>
      <c r="F7164"/>
      <c r="G7164"/>
      <c r="H7164"/>
    </row>
    <row r="7165" spans="1:8">
      <c r="A7165"/>
      <c r="B7165"/>
      <c r="C7165"/>
      <c r="D7165"/>
      <c r="E7165"/>
      <c r="F7165"/>
      <c r="G7165"/>
      <c r="H7165"/>
    </row>
    <row r="7166" spans="1:8">
      <c r="A7166"/>
      <c r="B7166"/>
      <c r="C7166"/>
      <c r="D7166"/>
      <c r="E7166"/>
      <c r="F7166"/>
      <c r="G7166"/>
      <c r="H7166"/>
    </row>
    <row r="7167" spans="1:8">
      <c r="A7167"/>
      <c r="B7167"/>
      <c r="C7167"/>
      <c r="D7167"/>
      <c r="E7167"/>
      <c r="F7167"/>
      <c r="G7167"/>
      <c r="H7167"/>
    </row>
    <row r="7168" spans="1:8">
      <c r="A7168"/>
      <c r="B7168"/>
      <c r="C7168"/>
      <c r="D7168"/>
      <c r="E7168"/>
      <c r="F7168"/>
      <c r="G7168"/>
      <c r="H7168"/>
    </row>
    <row r="7169" spans="1:8">
      <c r="A7169"/>
      <c r="B7169"/>
      <c r="C7169"/>
      <c r="D7169"/>
      <c r="E7169"/>
      <c r="F7169"/>
      <c r="G7169"/>
      <c r="H7169"/>
    </row>
    <row r="7170" spans="1:8">
      <c r="A7170"/>
      <c r="B7170"/>
      <c r="C7170"/>
      <c r="D7170"/>
      <c r="E7170"/>
      <c r="F7170"/>
      <c r="G7170"/>
      <c r="H7170"/>
    </row>
    <row r="7171" spans="1:8">
      <c r="A7171"/>
      <c r="B7171"/>
      <c r="C7171"/>
      <c r="D7171"/>
      <c r="E7171"/>
      <c r="F7171"/>
      <c r="G7171"/>
      <c r="H7171"/>
    </row>
    <row r="7172" spans="1:8">
      <c r="A7172"/>
      <c r="B7172"/>
      <c r="C7172"/>
      <c r="D7172"/>
      <c r="E7172"/>
      <c r="F7172"/>
      <c r="G7172"/>
      <c r="H7172"/>
    </row>
    <row r="7173" spans="1:8">
      <c r="A7173"/>
      <c r="B7173"/>
      <c r="C7173"/>
      <c r="D7173"/>
      <c r="E7173"/>
      <c r="F7173"/>
      <c r="G7173"/>
      <c r="H7173"/>
    </row>
    <row r="7174" spans="1:8">
      <c r="A7174"/>
      <c r="B7174"/>
      <c r="C7174"/>
      <c r="D7174"/>
      <c r="E7174"/>
      <c r="F7174"/>
      <c r="G7174"/>
      <c r="H7174"/>
    </row>
    <row r="7175" spans="1:8">
      <c r="A7175"/>
      <c r="B7175"/>
      <c r="C7175"/>
      <c r="D7175"/>
      <c r="E7175"/>
      <c r="F7175"/>
      <c r="G7175"/>
      <c r="H7175"/>
    </row>
    <row r="7176" spans="1:8">
      <c r="A7176"/>
      <c r="B7176"/>
      <c r="C7176"/>
      <c r="D7176"/>
      <c r="E7176"/>
      <c r="F7176"/>
      <c r="G7176"/>
      <c r="H7176"/>
    </row>
    <row r="7177" spans="1:8">
      <c r="A7177"/>
      <c r="B7177"/>
      <c r="C7177"/>
      <c r="D7177"/>
      <c r="E7177"/>
      <c r="F7177"/>
      <c r="G7177"/>
      <c r="H7177"/>
    </row>
    <row r="7178" spans="1:8">
      <c r="A7178"/>
      <c r="B7178"/>
      <c r="C7178"/>
      <c r="D7178"/>
      <c r="E7178"/>
      <c r="F7178"/>
      <c r="G7178"/>
      <c r="H7178"/>
    </row>
    <row r="7179" spans="1:8">
      <c r="A7179"/>
      <c r="B7179"/>
      <c r="C7179"/>
      <c r="D7179"/>
      <c r="E7179"/>
      <c r="F7179"/>
      <c r="G7179"/>
      <c r="H7179"/>
    </row>
    <row r="7180" spans="1:8">
      <c r="A7180"/>
      <c r="B7180"/>
      <c r="C7180"/>
      <c r="D7180"/>
      <c r="E7180"/>
      <c r="F7180"/>
      <c r="G7180"/>
      <c r="H7180"/>
    </row>
    <row r="7181" spans="1:8">
      <c r="A7181"/>
      <c r="B7181"/>
      <c r="C7181"/>
      <c r="D7181"/>
      <c r="E7181"/>
      <c r="F7181"/>
      <c r="G7181"/>
      <c r="H7181"/>
    </row>
    <row r="7182" spans="1:8">
      <c r="A7182"/>
      <c r="B7182"/>
      <c r="C7182"/>
      <c r="D7182"/>
      <c r="E7182"/>
      <c r="F7182"/>
      <c r="G7182"/>
      <c r="H7182"/>
    </row>
    <row r="7183" spans="1:8">
      <c r="A7183"/>
      <c r="B7183"/>
      <c r="C7183"/>
      <c r="D7183"/>
      <c r="E7183"/>
      <c r="F7183"/>
      <c r="G7183"/>
      <c r="H7183"/>
    </row>
    <row r="7184" spans="1:8">
      <c r="A7184"/>
      <c r="B7184"/>
      <c r="C7184"/>
      <c r="D7184"/>
      <c r="E7184"/>
      <c r="F7184"/>
      <c r="G7184"/>
      <c r="H7184"/>
    </row>
    <row r="7185" spans="1:8">
      <c r="A7185"/>
      <c r="B7185"/>
      <c r="C7185"/>
      <c r="D7185"/>
      <c r="E7185"/>
      <c r="F7185"/>
      <c r="G7185"/>
      <c r="H7185"/>
    </row>
    <row r="7186" spans="1:8">
      <c r="A7186"/>
      <c r="B7186"/>
      <c r="C7186"/>
      <c r="D7186"/>
      <c r="E7186"/>
      <c r="F7186"/>
      <c r="G7186"/>
      <c r="H7186"/>
    </row>
    <row r="7187" spans="1:8">
      <c r="A7187"/>
      <c r="B7187"/>
      <c r="C7187"/>
      <c r="D7187"/>
      <c r="E7187"/>
      <c r="F7187"/>
      <c r="G7187"/>
      <c r="H7187"/>
    </row>
    <row r="7188" spans="1:8">
      <c r="A7188"/>
      <c r="B7188"/>
      <c r="C7188"/>
      <c r="D7188"/>
      <c r="E7188"/>
      <c r="F7188"/>
      <c r="G7188"/>
      <c r="H7188"/>
    </row>
    <row r="7189" spans="1:8">
      <c r="A7189"/>
      <c r="B7189"/>
      <c r="C7189"/>
      <c r="D7189"/>
      <c r="E7189"/>
      <c r="F7189"/>
      <c r="G7189"/>
      <c r="H7189"/>
    </row>
    <row r="7190" spans="1:8">
      <c r="A7190"/>
      <c r="B7190"/>
      <c r="C7190"/>
      <c r="D7190"/>
      <c r="E7190"/>
      <c r="F7190"/>
      <c r="G7190"/>
      <c r="H7190"/>
    </row>
    <row r="7191" spans="1:8">
      <c r="A7191"/>
      <c r="B7191"/>
      <c r="C7191"/>
      <c r="D7191"/>
      <c r="E7191"/>
      <c r="F7191"/>
      <c r="G7191"/>
      <c r="H7191"/>
    </row>
    <row r="7192" spans="1:8">
      <c r="A7192"/>
      <c r="B7192"/>
      <c r="C7192"/>
      <c r="D7192"/>
      <c r="E7192"/>
      <c r="F7192"/>
      <c r="G7192"/>
      <c r="H7192"/>
    </row>
    <row r="7193" spans="1:8">
      <c r="A7193"/>
      <c r="B7193"/>
      <c r="C7193"/>
      <c r="D7193"/>
      <c r="E7193"/>
      <c r="F7193"/>
      <c r="G7193"/>
      <c r="H7193"/>
    </row>
    <row r="7194" spans="1:8">
      <c r="A7194"/>
      <c r="B7194"/>
      <c r="C7194"/>
      <c r="D7194"/>
      <c r="E7194"/>
      <c r="F7194"/>
      <c r="G7194"/>
      <c r="H7194"/>
    </row>
    <row r="7195" spans="1:8">
      <c r="A7195"/>
      <c r="B7195"/>
      <c r="C7195"/>
      <c r="D7195"/>
      <c r="E7195"/>
      <c r="F7195"/>
      <c r="G7195"/>
      <c r="H7195"/>
    </row>
    <row r="7196" spans="1:8">
      <c r="A7196"/>
      <c r="B7196"/>
      <c r="C7196"/>
      <c r="D7196"/>
      <c r="E7196"/>
      <c r="F7196"/>
      <c r="G7196"/>
      <c r="H7196"/>
    </row>
    <row r="7197" spans="1:8">
      <c r="A7197"/>
      <c r="B7197"/>
      <c r="C7197"/>
      <c r="D7197"/>
      <c r="E7197"/>
      <c r="F7197"/>
      <c r="G7197"/>
      <c r="H7197"/>
    </row>
    <row r="7198" spans="1:8">
      <c r="A7198"/>
      <c r="B7198"/>
      <c r="C7198"/>
      <c r="D7198"/>
      <c r="E7198"/>
      <c r="F7198"/>
      <c r="G7198"/>
      <c r="H7198"/>
    </row>
    <row r="7199" spans="1:8">
      <c r="A7199"/>
      <c r="B7199"/>
      <c r="C7199"/>
      <c r="D7199"/>
      <c r="E7199"/>
      <c r="F7199"/>
      <c r="G7199"/>
      <c r="H7199"/>
    </row>
    <row r="7200" spans="1:8">
      <c r="A7200"/>
      <c r="B7200"/>
      <c r="C7200"/>
      <c r="D7200"/>
      <c r="E7200"/>
      <c r="F7200"/>
      <c r="G7200"/>
      <c r="H7200"/>
    </row>
    <row r="7201" spans="1:8">
      <c r="A7201"/>
      <c r="B7201"/>
      <c r="C7201"/>
      <c r="D7201"/>
      <c r="E7201"/>
      <c r="F7201"/>
      <c r="G7201"/>
      <c r="H7201"/>
    </row>
    <row r="7202" spans="1:8">
      <c r="A7202"/>
      <c r="B7202"/>
      <c r="C7202"/>
      <c r="D7202"/>
      <c r="E7202"/>
      <c r="F7202"/>
      <c r="G7202"/>
      <c r="H7202"/>
    </row>
    <row r="7203" spans="1:8">
      <c r="A7203"/>
      <c r="B7203"/>
      <c r="C7203"/>
      <c r="D7203"/>
      <c r="E7203"/>
      <c r="F7203"/>
      <c r="G7203"/>
      <c r="H7203"/>
    </row>
    <row r="7204" spans="1:8">
      <c r="A7204"/>
      <c r="B7204"/>
      <c r="C7204"/>
      <c r="D7204"/>
      <c r="E7204"/>
      <c r="F7204"/>
      <c r="G7204"/>
      <c r="H7204"/>
    </row>
    <row r="7205" spans="1:8">
      <c r="A7205"/>
      <c r="B7205"/>
      <c r="C7205"/>
      <c r="D7205"/>
      <c r="E7205"/>
      <c r="F7205"/>
      <c r="G7205"/>
      <c r="H7205"/>
    </row>
    <row r="7206" spans="1:8">
      <c r="A7206"/>
      <c r="B7206"/>
      <c r="C7206"/>
      <c r="D7206"/>
      <c r="E7206"/>
      <c r="F7206"/>
      <c r="G7206"/>
      <c r="H7206"/>
    </row>
    <row r="7207" spans="1:8">
      <c r="A7207"/>
      <c r="B7207"/>
      <c r="C7207"/>
      <c r="D7207"/>
      <c r="E7207"/>
      <c r="F7207"/>
      <c r="G7207"/>
      <c r="H7207"/>
    </row>
    <row r="7208" spans="1:8">
      <c r="A7208"/>
      <c r="B7208"/>
      <c r="C7208"/>
      <c r="D7208"/>
      <c r="E7208"/>
      <c r="F7208"/>
      <c r="G7208"/>
      <c r="H7208"/>
    </row>
    <row r="7209" spans="1:8">
      <c r="A7209"/>
      <c r="B7209"/>
      <c r="C7209"/>
      <c r="D7209"/>
      <c r="E7209"/>
      <c r="F7209"/>
      <c r="G7209"/>
      <c r="H7209"/>
    </row>
    <row r="7210" spans="1:8">
      <c r="A7210"/>
      <c r="B7210"/>
      <c r="C7210"/>
      <c r="D7210"/>
      <c r="E7210"/>
      <c r="F7210"/>
      <c r="G7210"/>
      <c r="H7210"/>
    </row>
    <row r="7211" spans="1:8">
      <c r="A7211"/>
      <c r="B7211"/>
      <c r="C7211"/>
      <c r="D7211"/>
      <c r="E7211"/>
      <c r="F7211"/>
      <c r="G7211"/>
      <c r="H7211"/>
    </row>
    <row r="7212" spans="1:8">
      <c r="A7212"/>
      <c r="B7212"/>
      <c r="C7212"/>
      <c r="D7212"/>
      <c r="E7212"/>
      <c r="F7212"/>
      <c r="G7212"/>
      <c r="H7212"/>
    </row>
    <row r="7213" spans="1:8">
      <c r="A7213"/>
      <c r="B7213"/>
      <c r="C7213"/>
      <c r="D7213"/>
      <c r="E7213"/>
      <c r="F7213"/>
      <c r="G7213"/>
      <c r="H7213"/>
    </row>
    <row r="7214" spans="1:8">
      <c r="A7214"/>
      <c r="B7214"/>
      <c r="C7214"/>
      <c r="D7214"/>
      <c r="E7214"/>
      <c r="F7214"/>
      <c r="G7214"/>
      <c r="H7214"/>
    </row>
    <row r="7215" spans="1:8">
      <c r="A7215"/>
      <c r="B7215"/>
      <c r="C7215"/>
      <c r="D7215"/>
      <c r="E7215"/>
      <c r="F7215"/>
      <c r="G7215"/>
      <c r="H7215"/>
    </row>
    <row r="7216" spans="1:8">
      <c r="A7216"/>
      <c r="B7216"/>
      <c r="C7216"/>
      <c r="D7216"/>
      <c r="E7216"/>
      <c r="F7216"/>
      <c r="G7216"/>
      <c r="H7216"/>
    </row>
    <row r="7217" spans="1:8">
      <c r="A7217"/>
      <c r="B7217"/>
      <c r="C7217"/>
      <c r="D7217"/>
      <c r="E7217"/>
      <c r="F7217"/>
      <c r="G7217"/>
      <c r="H7217"/>
    </row>
    <row r="7218" spans="1:8">
      <c r="A7218"/>
      <c r="B7218"/>
      <c r="C7218"/>
      <c r="D7218"/>
      <c r="E7218"/>
      <c r="F7218"/>
      <c r="G7218"/>
      <c r="H7218"/>
    </row>
    <row r="7219" spans="1:8">
      <c r="A7219"/>
      <c r="B7219"/>
      <c r="C7219"/>
      <c r="D7219"/>
      <c r="E7219"/>
      <c r="F7219"/>
      <c r="G7219"/>
      <c r="H7219"/>
    </row>
    <row r="7220" spans="1:8">
      <c r="A7220"/>
      <c r="B7220"/>
      <c r="C7220"/>
      <c r="D7220"/>
      <c r="E7220"/>
      <c r="F7220"/>
      <c r="G7220"/>
      <c r="H7220"/>
    </row>
    <row r="7221" spans="1:8">
      <c r="A7221"/>
      <c r="B7221"/>
      <c r="C7221"/>
      <c r="D7221"/>
      <c r="E7221"/>
      <c r="F7221"/>
      <c r="G7221"/>
      <c r="H7221"/>
    </row>
    <row r="7222" spans="1:8">
      <c r="A7222"/>
      <c r="B7222"/>
      <c r="C7222"/>
      <c r="D7222"/>
      <c r="E7222"/>
      <c r="F7222"/>
      <c r="G7222"/>
      <c r="H7222"/>
    </row>
    <row r="7223" spans="1:8">
      <c r="A7223"/>
      <c r="B7223"/>
      <c r="C7223"/>
      <c r="D7223"/>
      <c r="E7223"/>
      <c r="F7223"/>
      <c r="G7223"/>
      <c r="H7223"/>
    </row>
    <row r="7224" spans="1:8">
      <c r="A7224"/>
      <c r="B7224"/>
      <c r="C7224"/>
      <c r="D7224"/>
      <c r="E7224"/>
      <c r="F7224"/>
      <c r="G7224"/>
      <c r="H7224"/>
    </row>
    <row r="7225" spans="1:8">
      <c r="A7225"/>
      <c r="B7225"/>
      <c r="C7225"/>
      <c r="D7225"/>
      <c r="E7225"/>
      <c r="F7225"/>
      <c r="G7225"/>
      <c r="H7225"/>
    </row>
    <row r="7226" spans="1:8">
      <c r="A7226"/>
      <c r="B7226"/>
      <c r="C7226"/>
      <c r="D7226"/>
      <c r="E7226"/>
      <c r="F7226"/>
      <c r="G7226"/>
      <c r="H7226"/>
    </row>
    <row r="7227" spans="1:8">
      <c r="A7227"/>
      <c r="B7227"/>
      <c r="C7227"/>
      <c r="D7227"/>
      <c r="E7227"/>
      <c r="F7227"/>
      <c r="G7227"/>
      <c r="H7227"/>
    </row>
    <row r="7228" spans="1:8">
      <c r="A7228"/>
      <c r="B7228"/>
      <c r="C7228"/>
      <c r="D7228"/>
      <c r="E7228"/>
      <c r="F7228"/>
      <c r="G7228"/>
      <c r="H7228"/>
    </row>
    <row r="7229" spans="1:8">
      <c r="A7229"/>
      <c r="B7229"/>
      <c r="C7229"/>
      <c r="D7229"/>
      <c r="E7229"/>
      <c r="F7229"/>
      <c r="G7229"/>
      <c r="H7229"/>
    </row>
    <row r="7230" spans="1:8">
      <c r="A7230"/>
      <c r="B7230"/>
      <c r="C7230"/>
      <c r="D7230"/>
      <c r="E7230"/>
      <c r="F7230"/>
      <c r="G7230"/>
      <c r="H7230"/>
    </row>
    <row r="7231" spans="1:8">
      <c r="A7231"/>
      <c r="B7231"/>
      <c r="C7231"/>
      <c r="D7231"/>
      <c r="E7231"/>
      <c r="F7231"/>
      <c r="G7231"/>
      <c r="H7231"/>
    </row>
    <row r="7232" spans="1:8">
      <c r="A7232"/>
      <c r="B7232"/>
      <c r="C7232"/>
      <c r="D7232"/>
      <c r="E7232"/>
      <c r="F7232"/>
      <c r="G7232"/>
      <c r="H7232"/>
    </row>
    <row r="7233" spans="1:8">
      <c r="A7233"/>
      <c r="B7233"/>
      <c r="C7233"/>
      <c r="D7233"/>
      <c r="E7233"/>
      <c r="F7233"/>
      <c r="G7233"/>
      <c r="H7233"/>
    </row>
    <row r="7234" spans="1:8">
      <c r="A7234"/>
      <c r="B7234"/>
      <c r="C7234"/>
      <c r="D7234"/>
      <c r="E7234"/>
      <c r="F7234"/>
      <c r="G7234"/>
      <c r="H7234"/>
    </row>
    <row r="7235" spans="1:8">
      <c r="A7235"/>
      <c r="B7235"/>
      <c r="C7235"/>
      <c r="D7235"/>
      <c r="E7235"/>
      <c r="F7235"/>
      <c r="G7235"/>
      <c r="H7235"/>
    </row>
    <row r="7236" spans="1:8">
      <c r="A7236"/>
      <c r="B7236"/>
      <c r="C7236"/>
      <c r="D7236"/>
      <c r="E7236"/>
      <c r="F7236"/>
      <c r="G7236"/>
      <c r="H7236"/>
    </row>
    <row r="7237" spans="1:8">
      <c r="A7237"/>
      <c r="B7237"/>
      <c r="C7237"/>
      <c r="D7237"/>
      <c r="E7237"/>
      <c r="F7237"/>
      <c r="G7237"/>
      <c r="H7237"/>
    </row>
    <row r="7238" spans="1:8">
      <c r="A7238"/>
      <c r="B7238"/>
      <c r="C7238"/>
      <c r="D7238"/>
      <c r="E7238"/>
      <c r="F7238"/>
      <c r="G7238"/>
      <c r="H7238"/>
    </row>
    <row r="7239" spans="1:8">
      <c r="A7239"/>
      <c r="B7239"/>
      <c r="C7239"/>
      <c r="D7239"/>
      <c r="E7239"/>
      <c r="F7239"/>
      <c r="G7239"/>
      <c r="H7239"/>
    </row>
    <row r="7240" spans="1:8">
      <c r="A7240"/>
      <c r="B7240"/>
      <c r="C7240"/>
      <c r="D7240"/>
      <c r="E7240"/>
      <c r="F7240"/>
      <c r="G7240"/>
      <c r="H7240"/>
    </row>
    <row r="7241" spans="1:8">
      <c r="A7241"/>
      <c r="B7241"/>
      <c r="C7241"/>
      <c r="D7241"/>
      <c r="E7241"/>
      <c r="F7241"/>
      <c r="G7241"/>
      <c r="H7241"/>
    </row>
    <row r="7242" spans="1:8">
      <c r="A7242"/>
      <c r="B7242"/>
      <c r="C7242"/>
      <c r="D7242"/>
      <c r="E7242"/>
      <c r="F7242"/>
      <c r="G7242"/>
      <c r="H7242"/>
    </row>
    <row r="7243" spans="1:8">
      <c r="A7243"/>
      <c r="B7243"/>
      <c r="C7243"/>
      <c r="D7243"/>
      <c r="E7243"/>
      <c r="F7243"/>
      <c r="G7243"/>
      <c r="H7243"/>
    </row>
    <row r="7244" spans="1:8">
      <c r="A7244"/>
      <c r="B7244"/>
      <c r="C7244"/>
      <c r="D7244"/>
      <c r="E7244"/>
      <c r="F7244"/>
      <c r="G7244"/>
      <c r="H7244"/>
    </row>
    <row r="7245" spans="1:8">
      <c r="A7245"/>
      <c r="B7245"/>
      <c r="C7245"/>
      <c r="D7245"/>
      <c r="E7245"/>
      <c r="F7245"/>
      <c r="G7245"/>
      <c r="H7245"/>
    </row>
    <row r="7246" spans="1:8">
      <c r="A7246"/>
      <c r="B7246"/>
      <c r="C7246"/>
      <c r="D7246"/>
      <c r="E7246"/>
      <c r="F7246"/>
      <c r="G7246"/>
      <c r="H7246"/>
    </row>
    <row r="7247" spans="1:8">
      <c r="A7247"/>
      <c r="B7247"/>
      <c r="C7247"/>
      <c r="D7247"/>
      <c r="E7247"/>
      <c r="F7247"/>
      <c r="G7247"/>
      <c r="H7247"/>
    </row>
    <row r="7248" spans="1:8">
      <c r="A7248"/>
      <c r="B7248"/>
      <c r="C7248"/>
      <c r="D7248"/>
      <c r="E7248"/>
      <c r="F7248"/>
      <c r="G7248"/>
      <c r="H7248"/>
    </row>
    <row r="7249" spans="1:8">
      <c r="A7249"/>
      <c r="B7249"/>
      <c r="C7249"/>
      <c r="D7249"/>
      <c r="E7249"/>
      <c r="F7249"/>
      <c r="G7249"/>
      <c r="H7249"/>
    </row>
    <row r="7250" spans="1:8">
      <c r="A7250"/>
      <c r="B7250"/>
      <c r="C7250"/>
      <c r="D7250"/>
      <c r="E7250"/>
      <c r="F7250"/>
      <c r="G7250"/>
      <c r="H7250"/>
    </row>
    <row r="7251" spans="1:8">
      <c r="A7251"/>
      <c r="B7251"/>
      <c r="C7251"/>
      <c r="D7251"/>
      <c r="E7251"/>
      <c r="F7251"/>
      <c r="G7251"/>
      <c r="H7251"/>
    </row>
    <row r="7252" spans="1:8">
      <c r="A7252"/>
      <c r="B7252"/>
      <c r="C7252"/>
      <c r="D7252"/>
      <c r="E7252"/>
      <c r="F7252"/>
      <c r="G7252"/>
      <c r="H7252"/>
    </row>
    <row r="7253" spans="1:8">
      <c r="A7253"/>
      <c r="B7253"/>
      <c r="C7253"/>
      <c r="D7253"/>
      <c r="E7253"/>
      <c r="F7253"/>
      <c r="G7253"/>
      <c r="H7253"/>
    </row>
    <row r="7254" spans="1:8">
      <c r="A7254"/>
      <c r="B7254"/>
      <c r="C7254"/>
      <c r="D7254"/>
      <c r="E7254"/>
      <c r="F7254"/>
      <c r="G7254"/>
      <c r="H7254"/>
    </row>
    <row r="7255" spans="1:8">
      <c r="A7255"/>
      <c r="B7255"/>
      <c r="C7255"/>
      <c r="D7255"/>
      <c r="E7255"/>
      <c r="F7255"/>
      <c r="G7255"/>
      <c r="H7255"/>
    </row>
    <row r="7256" spans="1:8">
      <c r="A7256"/>
      <c r="B7256"/>
      <c r="C7256"/>
      <c r="D7256"/>
      <c r="E7256"/>
      <c r="F7256"/>
      <c r="G7256"/>
      <c r="H7256"/>
    </row>
    <row r="7257" spans="1:8">
      <c r="A7257"/>
      <c r="B7257"/>
      <c r="C7257"/>
      <c r="D7257"/>
      <c r="E7257"/>
      <c r="F7257"/>
      <c r="G7257"/>
      <c r="H7257"/>
    </row>
    <row r="7258" spans="1:8">
      <c r="A7258"/>
      <c r="B7258"/>
      <c r="C7258"/>
      <c r="D7258"/>
      <c r="E7258"/>
      <c r="F7258"/>
      <c r="G7258"/>
      <c r="H7258"/>
    </row>
    <row r="7259" spans="1:8">
      <c r="A7259"/>
      <c r="B7259"/>
      <c r="C7259"/>
      <c r="D7259"/>
      <c r="E7259"/>
      <c r="F7259"/>
      <c r="G7259"/>
      <c r="H7259"/>
    </row>
    <row r="7260" spans="1:8">
      <c r="A7260"/>
      <c r="B7260"/>
      <c r="C7260"/>
      <c r="D7260"/>
      <c r="E7260"/>
      <c r="F7260"/>
      <c r="G7260"/>
      <c r="H7260"/>
    </row>
    <row r="7261" spans="1:8">
      <c r="A7261"/>
      <c r="B7261"/>
      <c r="C7261"/>
      <c r="D7261"/>
      <c r="E7261"/>
      <c r="F7261"/>
      <c r="G7261"/>
      <c r="H7261"/>
    </row>
    <row r="7262" spans="1:8">
      <c r="A7262"/>
      <c r="B7262"/>
      <c r="C7262"/>
      <c r="D7262"/>
      <c r="E7262"/>
      <c r="F7262"/>
      <c r="G7262"/>
      <c r="H7262"/>
    </row>
    <row r="7263" spans="1:8">
      <c r="A7263"/>
      <c r="B7263"/>
      <c r="C7263"/>
      <c r="D7263"/>
      <c r="E7263"/>
      <c r="F7263"/>
      <c r="G7263"/>
      <c r="H7263"/>
    </row>
    <row r="7264" spans="1:8">
      <c r="A7264"/>
      <c r="B7264"/>
      <c r="C7264"/>
      <c r="D7264"/>
      <c r="E7264"/>
      <c r="F7264"/>
      <c r="G7264"/>
      <c r="H7264"/>
    </row>
    <row r="7265" spans="1:8">
      <c r="A7265"/>
      <c r="B7265"/>
      <c r="C7265"/>
      <c r="D7265"/>
      <c r="E7265"/>
      <c r="F7265"/>
      <c r="G7265"/>
      <c r="H7265"/>
    </row>
    <row r="7266" spans="1:8">
      <c r="A7266"/>
      <c r="B7266"/>
      <c r="C7266"/>
      <c r="D7266"/>
      <c r="E7266"/>
      <c r="F7266"/>
      <c r="G7266"/>
      <c r="H7266"/>
    </row>
    <row r="7267" spans="1:8">
      <c r="A7267"/>
      <c r="B7267"/>
      <c r="C7267"/>
      <c r="D7267"/>
      <c r="E7267"/>
      <c r="F7267"/>
      <c r="G7267"/>
      <c r="H7267"/>
    </row>
    <row r="7268" spans="1:8">
      <c r="A7268"/>
      <c r="B7268"/>
      <c r="C7268"/>
      <c r="D7268"/>
      <c r="E7268"/>
      <c r="F7268"/>
      <c r="G7268"/>
      <c r="H7268"/>
    </row>
    <row r="7269" spans="1:8">
      <c r="A7269"/>
      <c r="B7269"/>
      <c r="C7269"/>
      <c r="D7269"/>
      <c r="E7269"/>
      <c r="F7269"/>
      <c r="G7269"/>
      <c r="H7269"/>
    </row>
    <row r="7270" spans="1:8">
      <c r="A7270"/>
      <c r="B7270"/>
      <c r="C7270"/>
      <c r="D7270"/>
      <c r="E7270"/>
      <c r="F7270"/>
      <c r="G7270"/>
      <c r="H7270"/>
    </row>
    <row r="7271" spans="1:8">
      <c r="A7271"/>
      <c r="B7271"/>
      <c r="C7271"/>
      <c r="D7271"/>
      <c r="E7271"/>
      <c r="F7271"/>
      <c r="G7271"/>
      <c r="H7271"/>
    </row>
    <row r="7272" spans="1:8">
      <c r="A7272"/>
      <c r="B7272"/>
      <c r="C7272"/>
      <c r="D7272"/>
      <c r="E7272"/>
      <c r="F7272"/>
      <c r="G7272"/>
      <c r="H7272"/>
    </row>
    <row r="7273" spans="1:8">
      <c r="A7273"/>
      <c r="B7273"/>
      <c r="C7273"/>
      <c r="D7273"/>
      <c r="E7273"/>
      <c r="F7273"/>
      <c r="G7273"/>
      <c r="H7273"/>
    </row>
    <row r="7274" spans="1:8">
      <c r="A7274"/>
      <c r="B7274"/>
      <c r="C7274"/>
      <c r="D7274"/>
      <c r="E7274"/>
      <c r="F7274"/>
      <c r="G7274"/>
      <c r="H7274"/>
    </row>
    <row r="7275" spans="1:8">
      <c r="A7275"/>
      <c r="B7275"/>
      <c r="C7275"/>
      <c r="D7275"/>
      <c r="E7275"/>
      <c r="F7275"/>
      <c r="G7275"/>
      <c r="H7275"/>
    </row>
    <row r="7276" spans="1:8">
      <c r="A7276"/>
      <c r="B7276"/>
      <c r="C7276"/>
      <c r="D7276"/>
      <c r="E7276"/>
      <c r="F7276"/>
      <c r="G7276"/>
      <c r="H7276"/>
    </row>
    <row r="7277" spans="1:8">
      <c r="A7277"/>
      <c r="B7277"/>
      <c r="C7277"/>
      <c r="D7277"/>
      <c r="E7277"/>
      <c r="F7277"/>
      <c r="G7277"/>
      <c r="H7277"/>
    </row>
    <row r="7278" spans="1:8">
      <c r="A7278"/>
      <c r="B7278"/>
      <c r="C7278"/>
      <c r="D7278"/>
      <c r="E7278"/>
      <c r="F7278"/>
      <c r="G7278"/>
      <c r="H7278"/>
    </row>
    <row r="7279" spans="1:8">
      <c r="A7279"/>
      <c r="B7279"/>
      <c r="C7279"/>
      <c r="D7279"/>
      <c r="E7279"/>
      <c r="F7279"/>
      <c r="G7279"/>
      <c r="H7279"/>
    </row>
    <row r="7280" spans="1:8">
      <c r="A7280"/>
      <c r="B7280"/>
      <c r="C7280"/>
      <c r="D7280"/>
      <c r="E7280"/>
      <c r="F7280"/>
      <c r="G7280"/>
      <c r="H7280"/>
    </row>
    <row r="7281" spans="1:8">
      <c r="A7281"/>
      <c r="B7281"/>
      <c r="C7281"/>
      <c r="D7281"/>
      <c r="E7281"/>
      <c r="F7281"/>
      <c r="G7281"/>
      <c r="H7281"/>
    </row>
    <row r="7282" spans="1:8">
      <c r="A7282"/>
      <c r="B7282"/>
      <c r="C7282"/>
      <c r="D7282"/>
      <c r="E7282"/>
      <c r="F7282"/>
      <c r="G7282"/>
      <c r="H7282"/>
    </row>
    <row r="7283" spans="1:8">
      <c r="A7283"/>
      <c r="B7283"/>
      <c r="C7283"/>
      <c r="D7283"/>
      <c r="E7283"/>
      <c r="F7283"/>
      <c r="G7283"/>
      <c r="H7283"/>
    </row>
    <row r="7284" spans="1:8">
      <c r="A7284"/>
      <c r="B7284"/>
      <c r="C7284"/>
      <c r="D7284"/>
      <c r="E7284"/>
      <c r="F7284"/>
      <c r="G7284"/>
      <c r="H7284"/>
    </row>
    <row r="7285" spans="1:8">
      <c r="A7285"/>
      <c r="B7285"/>
      <c r="C7285"/>
      <c r="D7285"/>
      <c r="E7285"/>
      <c r="F7285"/>
      <c r="G7285"/>
      <c r="H7285"/>
    </row>
    <row r="7286" spans="1:8">
      <c r="A7286"/>
      <c r="B7286"/>
      <c r="C7286"/>
      <c r="D7286"/>
      <c r="E7286"/>
      <c r="F7286"/>
      <c r="G7286"/>
      <c r="H7286"/>
    </row>
    <row r="7287" spans="1:8">
      <c r="A7287"/>
      <c r="B7287"/>
      <c r="C7287"/>
      <c r="D7287"/>
      <c r="E7287"/>
      <c r="F7287"/>
      <c r="G7287"/>
      <c r="H7287"/>
    </row>
    <row r="7288" spans="1:8">
      <c r="A7288"/>
      <c r="B7288"/>
      <c r="C7288"/>
      <c r="D7288"/>
      <c r="E7288"/>
      <c r="F7288"/>
      <c r="G7288"/>
      <c r="H7288"/>
    </row>
    <row r="7289" spans="1:8">
      <c r="A7289"/>
      <c r="B7289"/>
      <c r="C7289"/>
      <c r="D7289"/>
      <c r="E7289"/>
      <c r="F7289"/>
      <c r="G7289"/>
      <c r="H7289"/>
    </row>
    <row r="7290" spans="1:8">
      <c r="A7290"/>
      <c r="B7290"/>
      <c r="C7290"/>
      <c r="D7290"/>
      <c r="E7290"/>
      <c r="F7290"/>
      <c r="G7290"/>
      <c r="H7290"/>
    </row>
    <row r="7291" spans="1:8">
      <c r="A7291"/>
      <c r="B7291"/>
      <c r="C7291"/>
      <c r="D7291"/>
      <c r="E7291"/>
      <c r="F7291"/>
      <c r="G7291"/>
      <c r="H7291"/>
    </row>
    <row r="7292" spans="1:8">
      <c r="A7292"/>
      <c r="B7292"/>
      <c r="C7292"/>
      <c r="D7292"/>
      <c r="E7292"/>
      <c r="F7292"/>
      <c r="G7292"/>
      <c r="H7292"/>
    </row>
    <row r="7293" spans="1:8">
      <c r="A7293"/>
      <c r="B7293"/>
      <c r="C7293"/>
      <c r="D7293"/>
      <c r="E7293"/>
      <c r="F7293"/>
      <c r="G7293"/>
      <c r="H7293"/>
    </row>
    <row r="7294" spans="1:8">
      <c r="A7294"/>
      <c r="B7294"/>
      <c r="C7294"/>
      <c r="D7294"/>
      <c r="E7294"/>
      <c r="F7294"/>
      <c r="G7294"/>
      <c r="H7294"/>
    </row>
    <row r="7295" spans="1:8">
      <c r="A7295"/>
      <c r="B7295"/>
      <c r="C7295"/>
      <c r="D7295"/>
      <c r="E7295"/>
      <c r="F7295"/>
      <c r="G7295"/>
      <c r="H7295"/>
    </row>
    <row r="7296" spans="1:8">
      <c r="A7296"/>
      <c r="B7296"/>
      <c r="C7296"/>
      <c r="D7296"/>
      <c r="E7296"/>
      <c r="F7296"/>
      <c r="G7296"/>
      <c r="H7296"/>
    </row>
    <row r="7297" spans="1:8">
      <c r="A7297"/>
      <c r="B7297"/>
      <c r="C7297"/>
      <c r="D7297"/>
      <c r="E7297"/>
      <c r="F7297"/>
      <c r="G7297"/>
      <c r="H7297"/>
    </row>
    <row r="7298" spans="1:8">
      <c r="A7298"/>
      <c r="B7298"/>
      <c r="C7298"/>
      <c r="D7298"/>
      <c r="E7298"/>
      <c r="F7298"/>
      <c r="G7298"/>
      <c r="H7298"/>
    </row>
    <row r="7299" spans="1:8">
      <c r="A7299"/>
      <c r="B7299"/>
      <c r="C7299"/>
      <c r="D7299"/>
      <c r="E7299"/>
      <c r="F7299"/>
      <c r="G7299"/>
      <c r="H7299"/>
    </row>
    <row r="7300" spans="1:8">
      <c r="A7300"/>
      <c r="B7300"/>
      <c r="C7300"/>
      <c r="D7300"/>
      <c r="E7300"/>
      <c r="F7300"/>
      <c r="G7300"/>
      <c r="H7300"/>
    </row>
    <row r="7301" spans="1:8">
      <c r="A7301"/>
      <c r="B7301"/>
      <c r="C7301"/>
      <c r="D7301"/>
      <c r="E7301"/>
      <c r="F7301"/>
      <c r="G7301"/>
      <c r="H7301"/>
    </row>
    <row r="7302" spans="1:8">
      <c r="A7302"/>
      <c r="B7302"/>
      <c r="C7302"/>
      <c r="D7302"/>
      <c r="E7302"/>
      <c r="F7302"/>
      <c r="G7302"/>
      <c r="H7302"/>
    </row>
    <row r="7303" spans="1:8">
      <c r="A7303"/>
      <c r="B7303"/>
      <c r="C7303"/>
      <c r="D7303"/>
      <c r="E7303"/>
      <c r="F7303"/>
      <c r="G7303"/>
      <c r="H7303"/>
    </row>
    <row r="7304" spans="1:8">
      <c r="A7304"/>
      <c r="B7304"/>
      <c r="C7304"/>
      <c r="D7304"/>
      <c r="E7304"/>
      <c r="F7304"/>
      <c r="G7304"/>
      <c r="H7304"/>
    </row>
    <row r="7305" spans="1:8">
      <c r="A7305"/>
      <c r="B7305"/>
      <c r="C7305"/>
      <c r="D7305"/>
      <c r="E7305"/>
      <c r="F7305"/>
      <c r="G7305"/>
      <c r="H7305"/>
    </row>
    <row r="7306" spans="1:8">
      <c r="A7306"/>
      <c r="B7306"/>
      <c r="C7306"/>
      <c r="D7306"/>
      <c r="E7306"/>
      <c r="F7306"/>
      <c r="G7306"/>
      <c r="H7306"/>
    </row>
    <row r="7307" spans="1:8">
      <c r="A7307"/>
      <c r="B7307"/>
      <c r="C7307"/>
      <c r="D7307"/>
      <c r="E7307"/>
      <c r="F7307"/>
      <c r="G7307"/>
      <c r="H7307"/>
    </row>
    <row r="7308" spans="1:8">
      <c r="A7308"/>
      <c r="B7308"/>
      <c r="C7308"/>
      <c r="D7308"/>
      <c r="E7308"/>
      <c r="F7308"/>
      <c r="G7308"/>
      <c r="H7308"/>
    </row>
    <row r="7309" spans="1:8">
      <c r="A7309"/>
      <c r="B7309"/>
      <c r="C7309"/>
      <c r="D7309"/>
      <c r="E7309"/>
      <c r="F7309"/>
      <c r="G7309"/>
      <c r="H7309"/>
    </row>
    <row r="7310" spans="1:8">
      <c r="A7310"/>
      <c r="B7310"/>
      <c r="C7310"/>
      <c r="D7310"/>
      <c r="E7310"/>
      <c r="F7310"/>
      <c r="G7310"/>
      <c r="H7310"/>
    </row>
    <row r="7311" spans="1:8">
      <c r="A7311"/>
      <c r="B7311"/>
      <c r="C7311"/>
      <c r="D7311"/>
      <c r="E7311"/>
      <c r="F7311"/>
      <c r="G7311"/>
      <c r="H7311"/>
    </row>
    <row r="7312" spans="1:8">
      <c r="A7312"/>
      <c r="B7312"/>
      <c r="C7312"/>
      <c r="D7312"/>
      <c r="E7312"/>
      <c r="F7312"/>
      <c r="G7312"/>
      <c r="H7312"/>
    </row>
    <row r="7313" spans="1:8">
      <c r="A7313"/>
      <c r="B7313"/>
      <c r="C7313"/>
      <c r="D7313"/>
      <c r="E7313"/>
      <c r="F7313"/>
      <c r="G7313"/>
      <c r="H7313"/>
    </row>
    <row r="7314" spans="1:8">
      <c r="A7314"/>
      <c r="B7314"/>
      <c r="C7314"/>
      <c r="D7314"/>
      <c r="E7314"/>
      <c r="F7314"/>
      <c r="G7314"/>
      <c r="H7314"/>
    </row>
    <row r="7315" spans="1:8">
      <c r="A7315"/>
      <c r="B7315"/>
      <c r="C7315"/>
      <c r="D7315"/>
      <c r="E7315"/>
      <c r="F7315"/>
      <c r="G7315"/>
      <c r="H7315"/>
    </row>
    <row r="7316" spans="1:8">
      <c r="A7316"/>
      <c r="B7316"/>
      <c r="C7316"/>
      <c r="D7316"/>
      <c r="E7316"/>
      <c r="F7316"/>
      <c r="G7316"/>
      <c r="H7316"/>
    </row>
    <row r="7317" spans="1:8">
      <c r="A7317"/>
      <c r="B7317"/>
      <c r="C7317"/>
      <c r="D7317"/>
      <c r="E7317"/>
      <c r="F7317"/>
      <c r="G7317"/>
      <c r="H7317"/>
    </row>
    <row r="7318" spans="1:8">
      <c r="A7318"/>
      <c r="B7318"/>
      <c r="C7318"/>
      <c r="D7318"/>
      <c r="E7318"/>
      <c r="F7318"/>
      <c r="G7318"/>
      <c r="H7318"/>
    </row>
    <row r="7319" spans="1:8">
      <c r="A7319"/>
      <c r="B7319"/>
      <c r="C7319"/>
      <c r="D7319"/>
      <c r="E7319"/>
      <c r="F7319"/>
      <c r="G7319"/>
      <c r="H7319"/>
    </row>
    <row r="7320" spans="1:8">
      <c r="A7320"/>
      <c r="B7320"/>
      <c r="C7320"/>
      <c r="D7320"/>
      <c r="E7320"/>
      <c r="F7320"/>
      <c r="G7320"/>
      <c r="H7320"/>
    </row>
    <row r="7321" spans="1:8">
      <c r="A7321"/>
      <c r="B7321"/>
      <c r="C7321"/>
      <c r="D7321"/>
      <c r="E7321"/>
      <c r="F7321"/>
      <c r="G7321"/>
      <c r="H7321"/>
    </row>
    <row r="7322" spans="1:8">
      <c r="A7322"/>
      <c r="B7322"/>
      <c r="C7322"/>
      <c r="D7322"/>
      <c r="E7322"/>
      <c r="F7322"/>
      <c r="G7322"/>
      <c r="H7322"/>
    </row>
    <row r="7323" spans="1:8">
      <c r="A7323"/>
      <c r="B7323"/>
      <c r="C7323"/>
      <c r="D7323"/>
      <c r="E7323"/>
      <c r="F7323"/>
      <c r="G7323"/>
      <c r="H7323"/>
    </row>
    <row r="7324" spans="1:8">
      <c r="A7324"/>
      <c r="B7324"/>
      <c r="C7324"/>
      <c r="D7324"/>
      <c r="E7324"/>
      <c r="F7324"/>
      <c r="G7324"/>
      <c r="H7324"/>
    </row>
    <row r="7325" spans="1:8">
      <c r="A7325"/>
      <c r="B7325"/>
      <c r="C7325"/>
      <c r="D7325"/>
      <c r="E7325"/>
      <c r="F7325"/>
      <c r="G7325"/>
      <c r="H7325"/>
    </row>
    <row r="7326" spans="1:8">
      <c r="A7326"/>
      <c r="B7326"/>
      <c r="C7326"/>
      <c r="D7326"/>
      <c r="E7326"/>
      <c r="F7326"/>
      <c r="G7326"/>
      <c r="H7326"/>
    </row>
    <row r="7327" spans="1:8">
      <c r="A7327"/>
      <c r="B7327"/>
      <c r="C7327"/>
      <c r="D7327"/>
      <c r="E7327"/>
      <c r="F7327"/>
      <c r="G7327"/>
      <c r="H7327"/>
    </row>
    <row r="7328" spans="1:8">
      <c r="A7328"/>
      <c r="B7328"/>
      <c r="C7328"/>
      <c r="D7328"/>
      <c r="E7328"/>
      <c r="F7328"/>
      <c r="G7328"/>
      <c r="H7328"/>
    </row>
    <row r="7329" spans="1:8">
      <c r="A7329"/>
      <c r="B7329"/>
      <c r="C7329"/>
      <c r="D7329"/>
      <c r="E7329"/>
      <c r="F7329"/>
      <c r="G7329"/>
      <c r="H7329"/>
    </row>
    <row r="7330" spans="1:8">
      <c r="A7330"/>
      <c r="B7330"/>
      <c r="C7330"/>
      <c r="D7330"/>
      <c r="E7330"/>
      <c r="F7330"/>
      <c r="G7330"/>
      <c r="H7330"/>
    </row>
    <row r="7331" spans="1:8">
      <c r="A7331"/>
      <c r="B7331"/>
      <c r="C7331"/>
      <c r="D7331"/>
      <c r="E7331"/>
      <c r="F7331"/>
      <c r="G7331"/>
      <c r="H7331"/>
    </row>
    <row r="7332" spans="1:8">
      <c r="A7332"/>
      <c r="B7332"/>
      <c r="C7332"/>
      <c r="D7332"/>
      <c r="E7332"/>
      <c r="F7332"/>
      <c r="G7332"/>
      <c r="H7332"/>
    </row>
    <row r="7333" spans="1:8">
      <c r="A7333"/>
      <c r="B7333"/>
      <c r="C7333"/>
      <c r="D7333"/>
      <c r="E7333"/>
      <c r="F7333"/>
      <c r="G7333"/>
      <c r="H7333"/>
    </row>
    <row r="7334" spans="1:8">
      <c r="A7334"/>
      <c r="B7334"/>
      <c r="C7334"/>
      <c r="D7334"/>
      <c r="E7334"/>
      <c r="F7334"/>
      <c r="G7334"/>
      <c r="H7334"/>
    </row>
    <row r="7335" spans="1:8">
      <c r="A7335"/>
      <c r="B7335"/>
      <c r="C7335"/>
      <c r="D7335"/>
      <c r="E7335"/>
      <c r="F7335"/>
      <c r="G7335"/>
      <c r="H7335"/>
    </row>
    <row r="7336" spans="1:8">
      <c r="A7336"/>
      <c r="B7336"/>
      <c r="C7336"/>
      <c r="D7336"/>
      <c r="E7336"/>
      <c r="F7336"/>
      <c r="G7336"/>
      <c r="H7336"/>
    </row>
    <row r="7337" spans="1:8">
      <c r="A7337"/>
      <c r="B7337"/>
      <c r="C7337"/>
      <c r="D7337"/>
      <c r="E7337"/>
      <c r="F7337"/>
      <c r="G7337"/>
      <c r="H7337"/>
    </row>
    <row r="7338" spans="1:8">
      <c r="A7338"/>
      <c r="B7338"/>
      <c r="C7338"/>
      <c r="D7338"/>
      <c r="E7338"/>
      <c r="F7338"/>
      <c r="G7338"/>
      <c r="H7338"/>
    </row>
    <row r="7339" spans="1:8">
      <c r="A7339"/>
      <c r="B7339"/>
      <c r="C7339"/>
      <c r="D7339"/>
      <c r="E7339"/>
      <c r="F7339"/>
      <c r="G7339"/>
      <c r="H7339"/>
    </row>
    <row r="7340" spans="1:8">
      <c r="A7340"/>
      <c r="B7340"/>
      <c r="C7340"/>
      <c r="D7340"/>
      <c r="E7340"/>
      <c r="F7340"/>
      <c r="G7340"/>
      <c r="H7340"/>
    </row>
    <row r="7341" spans="1:8">
      <c r="A7341"/>
      <c r="B7341"/>
      <c r="C7341"/>
      <c r="D7341"/>
      <c r="E7341"/>
      <c r="F7341"/>
      <c r="G7341"/>
      <c r="H7341"/>
    </row>
    <row r="7342" spans="1:8">
      <c r="A7342"/>
      <c r="B7342"/>
      <c r="C7342"/>
      <c r="D7342"/>
      <c r="E7342"/>
      <c r="F7342"/>
      <c r="G7342"/>
      <c r="H7342"/>
    </row>
    <row r="7343" spans="1:8">
      <c r="A7343"/>
      <c r="B7343"/>
      <c r="C7343"/>
      <c r="D7343"/>
      <c r="E7343"/>
      <c r="F7343"/>
      <c r="G7343"/>
      <c r="H7343"/>
    </row>
    <row r="7344" spans="1:8">
      <c r="A7344"/>
      <c r="B7344"/>
      <c r="C7344"/>
      <c r="D7344"/>
      <c r="E7344"/>
      <c r="F7344"/>
      <c r="G7344"/>
      <c r="H7344"/>
    </row>
    <row r="7345" spans="1:8">
      <c r="A7345"/>
      <c r="B7345"/>
      <c r="C7345"/>
      <c r="D7345"/>
      <c r="E7345"/>
      <c r="F7345"/>
      <c r="G7345"/>
      <c r="H7345"/>
    </row>
    <row r="7346" spans="1:8">
      <c r="A7346"/>
      <c r="B7346"/>
      <c r="C7346"/>
      <c r="D7346"/>
      <c r="E7346"/>
      <c r="F7346"/>
      <c r="G7346"/>
      <c r="H7346"/>
    </row>
    <row r="7347" spans="1:8">
      <c r="A7347"/>
      <c r="B7347"/>
      <c r="C7347"/>
      <c r="D7347"/>
      <c r="E7347"/>
      <c r="F7347"/>
      <c r="G7347"/>
      <c r="H7347"/>
    </row>
    <row r="7348" spans="1:8">
      <c r="A7348"/>
      <c r="B7348"/>
      <c r="C7348"/>
      <c r="D7348"/>
      <c r="E7348"/>
      <c r="F7348"/>
      <c r="G7348"/>
      <c r="H7348"/>
    </row>
    <row r="7349" spans="1:8">
      <c r="A7349"/>
      <c r="B7349"/>
      <c r="C7349"/>
      <c r="D7349"/>
      <c r="E7349"/>
      <c r="F7349"/>
      <c r="G7349"/>
      <c r="H7349"/>
    </row>
    <row r="7350" spans="1:8">
      <c r="A7350"/>
      <c r="B7350"/>
      <c r="C7350"/>
      <c r="D7350"/>
      <c r="E7350"/>
      <c r="F7350"/>
      <c r="G7350"/>
      <c r="H7350"/>
    </row>
    <row r="7351" spans="1:8">
      <c r="A7351"/>
      <c r="B7351"/>
      <c r="C7351"/>
      <c r="D7351"/>
      <c r="E7351"/>
      <c r="F7351"/>
      <c r="G7351"/>
      <c r="H7351"/>
    </row>
    <row r="7352" spans="1:8">
      <c r="A7352"/>
      <c r="B7352"/>
      <c r="C7352"/>
      <c r="D7352"/>
      <c r="E7352"/>
      <c r="F7352"/>
      <c r="G7352"/>
      <c r="H7352"/>
    </row>
    <row r="7353" spans="1:8">
      <c r="A7353"/>
      <c r="B7353"/>
      <c r="C7353"/>
      <c r="D7353"/>
      <c r="E7353"/>
      <c r="F7353"/>
      <c r="G7353"/>
      <c r="H7353"/>
    </row>
    <row r="7354" spans="1:8">
      <c r="A7354"/>
      <c r="B7354"/>
      <c r="C7354"/>
      <c r="D7354"/>
      <c r="E7354"/>
      <c r="F7354"/>
      <c r="G7354"/>
      <c r="H7354"/>
    </row>
    <row r="7355" spans="1:8">
      <c r="A7355"/>
      <c r="B7355"/>
      <c r="C7355"/>
      <c r="D7355"/>
      <c r="E7355"/>
      <c r="F7355"/>
      <c r="G7355"/>
      <c r="H7355"/>
    </row>
    <row r="7356" spans="1:8">
      <c r="A7356"/>
      <c r="B7356"/>
      <c r="C7356"/>
      <c r="D7356"/>
      <c r="E7356"/>
      <c r="F7356"/>
      <c r="G7356"/>
      <c r="H7356"/>
    </row>
    <row r="7357" spans="1:8">
      <c r="A7357"/>
      <c r="B7357"/>
      <c r="C7357"/>
      <c r="D7357"/>
      <c r="E7357"/>
      <c r="F7357"/>
      <c r="G7357"/>
      <c r="H7357"/>
    </row>
    <row r="7358" spans="1:8">
      <c r="A7358"/>
      <c r="B7358"/>
      <c r="C7358"/>
      <c r="D7358"/>
      <c r="E7358"/>
      <c r="F7358"/>
      <c r="G7358"/>
      <c r="H7358"/>
    </row>
    <row r="7359" spans="1:8">
      <c r="A7359"/>
      <c r="B7359"/>
      <c r="C7359"/>
      <c r="D7359"/>
      <c r="E7359"/>
      <c r="F7359"/>
      <c r="G7359"/>
      <c r="H7359"/>
    </row>
    <row r="7360" spans="1:8">
      <c r="A7360"/>
      <c r="B7360"/>
      <c r="C7360"/>
      <c r="D7360"/>
      <c r="E7360"/>
      <c r="F7360"/>
      <c r="G7360"/>
      <c r="H7360"/>
    </row>
    <row r="7361" spans="1:8">
      <c r="A7361"/>
      <c r="B7361"/>
      <c r="C7361"/>
      <c r="D7361"/>
      <c r="E7361"/>
      <c r="F7361"/>
      <c r="G7361"/>
      <c r="H7361"/>
    </row>
    <row r="7362" spans="1:8">
      <c r="A7362"/>
      <c r="B7362"/>
      <c r="C7362"/>
      <c r="D7362"/>
      <c r="E7362"/>
      <c r="F7362"/>
      <c r="G7362"/>
      <c r="H7362"/>
    </row>
    <row r="7363" spans="1:8">
      <c r="A7363"/>
      <c r="B7363"/>
      <c r="C7363"/>
      <c r="D7363"/>
      <c r="E7363"/>
      <c r="F7363"/>
      <c r="G7363"/>
      <c r="H7363"/>
    </row>
    <row r="7364" spans="1:8">
      <c r="A7364"/>
      <c r="B7364"/>
      <c r="C7364"/>
      <c r="D7364"/>
      <c r="E7364"/>
      <c r="F7364"/>
      <c r="G7364"/>
      <c r="H7364"/>
    </row>
    <row r="7365" spans="1:8">
      <c r="A7365"/>
      <c r="B7365"/>
      <c r="C7365"/>
      <c r="D7365"/>
      <c r="E7365"/>
      <c r="F7365"/>
      <c r="G7365"/>
      <c r="H7365"/>
    </row>
    <row r="7366" spans="1:8">
      <c r="A7366"/>
      <c r="B7366"/>
      <c r="C7366"/>
      <c r="D7366"/>
      <c r="E7366"/>
      <c r="F7366"/>
      <c r="G7366"/>
      <c r="H7366"/>
    </row>
    <row r="7367" spans="1:8">
      <c r="A7367"/>
      <c r="B7367"/>
      <c r="C7367"/>
      <c r="D7367"/>
      <c r="E7367"/>
      <c r="F7367"/>
      <c r="G7367"/>
      <c r="H7367"/>
    </row>
    <row r="7368" spans="1:8">
      <c r="A7368"/>
      <c r="B7368"/>
      <c r="C7368"/>
      <c r="D7368"/>
      <c r="E7368"/>
      <c r="F7368"/>
      <c r="G7368"/>
      <c r="H7368"/>
    </row>
    <row r="7369" spans="1:8">
      <c r="A7369"/>
      <c r="B7369"/>
      <c r="C7369"/>
      <c r="D7369"/>
      <c r="E7369"/>
      <c r="F7369"/>
      <c r="G7369"/>
      <c r="H7369"/>
    </row>
    <row r="7370" spans="1:8">
      <c r="A7370"/>
      <c r="B7370"/>
      <c r="C7370"/>
      <c r="D7370"/>
      <c r="E7370"/>
      <c r="F7370"/>
      <c r="G7370"/>
      <c r="H7370"/>
    </row>
    <row r="7371" spans="1:8">
      <c r="A7371"/>
      <c r="B7371"/>
      <c r="C7371"/>
      <c r="D7371"/>
      <c r="E7371"/>
      <c r="F7371"/>
      <c r="G7371"/>
      <c r="H7371"/>
    </row>
    <row r="7372" spans="1:8">
      <c r="A7372"/>
      <c r="B7372"/>
      <c r="C7372"/>
      <c r="D7372"/>
      <c r="E7372"/>
      <c r="F7372"/>
      <c r="G7372"/>
      <c r="H7372"/>
    </row>
    <row r="7373" spans="1:8">
      <c r="A7373"/>
      <c r="B7373"/>
      <c r="C7373"/>
      <c r="D7373"/>
      <c r="E7373"/>
      <c r="F7373"/>
      <c r="G7373"/>
      <c r="H7373"/>
    </row>
    <row r="7374" spans="1:8">
      <c r="A7374"/>
      <c r="B7374"/>
      <c r="C7374"/>
      <c r="D7374"/>
      <c r="E7374"/>
      <c r="F7374"/>
      <c r="G7374"/>
      <c r="H7374"/>
    </row>
    <row r="7375" spans="1:8">
      <c r="A7375"/>
      <c r="B7375"/>
      <c r="C7375"/>
      <c r="D7375"/>
      <c r="E7375"/>
      <c r="F7375"/>
      <c r="G7375"/>
      <c r="H7375"/>
    </row>
    <row r="7376" spans="1:8">
      <c r="A7376"/>
      <c r="B7376"/>
      <c r="C7376"/>
      <c r="D7376"/>
      <c r="E7376"/>
      <c r="F7376"/>
      <c r="G7376"/>
      <c r="H7376"/>
    </row>
    <row r="7377" spans="1:8">
      <c r="A7377"/>
      <c r="B7377"/>
      <c r="C7377"/>
      <c r="D7377"/>
      <c r="E7377"/>
      <c r="F7377"/>
      <c r="G7377"/>
      <c r="H7377"/>
    </row>
    <row r="7378" spans="1:8">
      <c r="A7378"/>
      <c r="B7378"/>
      <c r="C7378"/>
      <c r="D7378"/>
      <c r="E7378"/>
      <c r="F7378"/>
      <c r="G7378"/>
      <c r="H7378"/>
    </row>
    <row r="7379" spans="1:8">
      <c r="A7379"/>
      <c r="B7379"/>
      <c r="C7379"/>
      <c r="D7379"/>
      <c r="E7379"/>
      <c r="F7379"/>
      <c r="G7379"/>
      <c r="H7379"/>
    </row>
    <row r="7380" spans="1:8">
      <c r="A7380"/>
      <c r="B7380"/>
      <c r="C7380"/>
      <c r="D7380"/>
      <c r="E7380"/>
      <c r="F7380"/>
      <c r="G7380"/>
      <c r="H7380"/>
    </row>
    <row r="7381" spans="1:8">
      <c r="A7381"/>
      <c r="B7381"/>
      <c r="C7381"/>
      <c r="D7381"/>
      <c r="E7381"/>
      <c r="F7381"/>
      <c r="G7381"/>
      <c r="H7381"/>
    </row>
    <row r="7382" spans="1:8">
      <c r="A7382"/>
      <c r="B7382"/>
      <c r="C7382"/>
      <c r="D7382"/>
      <c r="E7382"/>
      <c r="F7382"/>
      <c r="G7382"/>
      <c r="H7382"/>
    </row>
    <row r="7383" spans="1:8">
      <c r="A7383"/>
      <c r="B7383"/>
      <c r="C7383"/>
      <c r="D7383"/>
      <c r="E7383"/>
      <c r="F7383"/>
      <c r="G7383"/>
      <c r="H7383"/>
    </row>
    <row r="7384" spans="1:8">
      <c r="A7384"/>
      <c r="B7384"/>
      <c r="C7384"/>
      <c r="D7384"/>
      <c r="E7384"/>
      <c r="F7384"/>
      <c r="G7384"/>
      <c r="H7384"/>
    </row>
    <row r="7385" spans="1:8">
      <c r="A7385"/>
      <c r="B7385"/>
      <c r="C7385"/>
      <c r="D7385"/>
      <c r="E7385"/>
      <c r="F7385"/>
      <c r="G7385"/>
      <c r="H7385"/>
    </row>
    <row r="7386" spans="1:8">
      <c r="A7386"/>
      <c r="B7386"/>
      <c r="C7386"/>
      <c r="D7386"/>
      <c r="E7386"/>
      <c r="F7386"/>
      <c r="G7386"/>
      <c r="H7386"/>
    </row>
    <row r="7387" spans="1:8">
      <c r="A7387"/>
      <c r="B7387"/>
      <c r="C7387"/>
      <c r="D7387"/>
      <c r="E7387"/>
      <c r="F7387"/>
      <c r="G7387"/>
      <c r="H7387"/>
    </row>
    <row r="7388" spans="1:8">
      <c r="A7388"/>
      <c r="B7388"/>
      <c r="C7388"/>
      <c r="D7388"/>
      <c r="E7388"/>
      <c r="F7388"/>
      <c r="G7388"/>
      <c r="H7388"/>
    </row>
    <row r="7389" spans="1:8">
      <c r="A7389"/>
      <c r="B7389"/>
      <c r="C7389"/>
      <c r="D7389"/>
      <c r="E7389"/>
      <c r="F7389"/>
      <c r="G7389"/>
      <c r="H7389"/>
    </row>
    <row r="7390" spans="1:8">
      <c r="A7390"/>
      <c r="B7390"/>
      <c r="C7390"/>
      <c r="D7390"/>
      <c r="E7390"/>
      <c r="F7390"/>
      <c r="G7390"/>
      <c r="H7390"/>
    </row>
    <row r="7391" spans="1:8">
      <c r="A7391"/>
      <c r="B7391"/>
      <c r="C7391"/>
      <c r="D7391"/>
      <c r="E7391"/>
      <c r="F7391"/>
      <c r="G7391"/>
      <c r="H7391"/>
    </row>
    <row r="7392" spans="1:8">
      <c r="A7392"/>
      <c r="B7392"/>
      <c r="C7392"/>
      <c r="D7392"/>
      <c r="E7392"/>
      <c r="F7392"/>
      <c r="G7392"/>
      <c r="H7392"/>
    </row>
    <row r="7393" spans="1:8">
      <c r="A7393"/>
      <c r="B7393"/>
      <c r="C7393"/>
      <c r="D7393"/>
      <c r="E7393"/>
      <c r="F7393"/>
      <c r="G7393"/>
      <c r="H7393"/>
    </row>
    <row r="7394" spans="1:8">
      <c r="A7394"/>
      <c r="B7394"/>
      <c r="C7394"/>
      <c r="D7394"/>
      <c r="E7394"/>
      <c r="F7394"/>
      <c r="G7394"/>
      <c r="H7394"/>
    </row>
    <row r="7395" spans="1:8">
      <c r="A7395"/>
      <c r="B7395"/>
      <c r="C7395"/>
      <c r="D7395"/>
      <c r="E7395"/>
      <c r="F7395"/>
      <c r="G7395"/>
      <c r="H7395"/>
    </row>
    <row r="7396" spans="1:8">
      <c r="A7396"/>
      <c r="B7396"/>
      <c r="C7396"/>
      <c r="D7396"/>
      <c r="E7396"/>
      <c r="F7396"/>
      <c r="G7396"/>
      <c r="H7396"/>
    </row>
    <row r="7397" spans="1:8">
      <c r="A7397"/>
      <c r="B7397"/>
      <c r="C7397"/>
      <c r="D7397"/>
      <c r="E7397"/>
      <c r="F7397"/>
      <c r="G7397"/>
      <c r="H7397"/>
    </row>
    <row r="7398" spans="1:8">
      <c r="A7398"/>
      <c r="B7398"/>
      <c r="C7398"/>
      <c r="D7398"/>
      <c r="E7398"/>
      <c r="F7398"/>
      <c r="G7398"/>
      <c r="H7398"/>
    </row>
    <row r="7399" spans="1:8">
      <c r="A7399"/>
      <c r="B7399"/>
      <c r="C7399"/>
      <c r="D7399"/>
      <c r="E7399"/>
      <c r="F7399"/>
      <c r="G7399"/>
      <c r="H7399"/>
    </row>
    <row r="7400" spans="1:8">
      <c r="A7400"/>
      <c r="B7400"/>
      <c r="C7400"/>
      <c r="D7400"/>
      <c r="E7400"/>
      <c r="F7400"/>
      <c r="G7400"/>
      <c r="H7400"/>
    </row>
    <row r="7401" spans="1:8">
      <c r="A7401"/>
      <c r="B7401"/>
      <c r="C7401"/>
      <c r="D7401"/>
      <c r="E7401"/>
      <c r="F7401"/>
      <c r="G7401"/>
      <c r="H7401"/>
    </row>
    <row r="7402" spans="1:8">
      <c r="A7402"/>
      <c r="B7402"/>
      <c r="C7402"/>
      <c r="D7402"/>
      <c r="E7402"/>
      <c r="F7402"/>
      <c r="G7402"/>
      <c r="H7402"/>
    </row>
    <row r="7403" spans="1:8">
      <c r="A7403"/>
      <c r="B7403"/>
      <c r="C7403"/>
      <c r="D7403"/>
      <c r="E7403"/>
      <c r="F7403"/>
      <c r="G7403"/>
      <c r="H7403"/>
    </row>
    <row r="7404" spans="1:8">
      <c r="A7404"/>
      <c r="B7404"/>
      <c r="C7404"/>
      <c r="D7404"/>
      <c r="E7404"/>
      <c r="F7404"/>
      <c r="G7404"/>
      <c r="H7404"/>
    </row>
    <row r="7405" spans="1:8">
      <c r="A7405"/>
      <c r="B7405"/>
      <c r="C7405"/>
      <c r="D7405"/>
      <c r="E7405"/>
      <c r="F7405"/>
      <c r="G7405"/>
      <c r="H7405"/>
    </row>
    <row r="7406" spans="1:8">
      <c r="A7406"/>
      <c r="B7406"/>
      <c r="C7406"/>
      <c r="D7406"/>
      <c r="E7406"/>
      <c r="F7406"/>
      <c r="G7406"/>
      <c r="H7406"/>
    </row>
    <row r="7407" spans="1:8">
      <c r="A7407"/>
      <c r="B7407"/>
      <c r="C7407"/>
      <c r="D7407"/>
      <c r="E7407"/>
      <c r="F7407"/>
      <c r="G7407"/>
      <c r="H7407"/>
    </row>
    <row r="7408" spans="1:8">
      <c r="A7408"/>
      <c r="B7408"/>
      <c r="C7408"/>
      <c r="D7408"/>
      <c r="E7408"/>
      <c r="F7408"/>
      <c r="G7408"/>
      <c r="H7408"/>
    </row>
    <row r="7409" spans="1:8">
      <c r="A7409"/>
      <c r="B7409"/>
      <c r="C7409"/>
      <c r="D7409"/>
      <c r="E7409"/>
      <c r="F7409"/>
      <c r="G7409"/>
      <c r="H7409"/>
    </row>
    <row r="7410" spans="1:8">
      <c r="A7410"/>
      <c r="B7410"/>
      <c r="C7410"/>
      <c r="D7410"/>
      <c r="E7410"/>
      <c r="F7410"/>
      <c r="G7410"/>
      <c r="H7410"/>
    </row>
    <row r="7411" spans="1:8">
      <c r="A7411"/>
      <c r="B7411"/>
      <c r="C7411"/>
      <c r="D7411"/>
      <c r="E7411"/>
      <c r="F7411"/>
      <c r="G7411"/>
      <c r="H7411"/>
    </row>
    <row r="7412" spans="1:8">
      <c r="A7412"/>
      <c r="B7412"/>
      <c r="C7412"/>
      <c r="D7412"/>
      <c r="E7412"/>
      <c r="F7412"/>
      <c r="G7412"/>
      <c r="H7412"/>
    </row>
    <row r="7413" spans="1:8">
      <c r="A7413"/>
      <c r="B7413"/>
      <c r="C7413"/>
      <c r="D7413"/>
      <c r="E7413"/>
      <c r="F7413"/>
      <c r="G7413"/>
      <c r="H7413"/>
    </row>
    <row r="7414" spans="1:8">
      <c r="A7414"/>
      <c r="B7414"/>
      <c r="C7414"/>
      <c r="D7414"/>
      <c r="E7414"/>
      <c r="F7414"/>
      <c r="G7414"/>
      <c r="H7414"/>
    </row>
    <row r="7415" spans="1:8">
      <c r="A7415"/>
      <c r="B7415"/>
      <c r="C7415"/>
      <c r="D7415"/>
      <c r="E7415"/>
      <c r="F7415"/>
      <c r="G7415"/>
      <c r="H7415"/>
    </row>
    <row r="7416" spans="1:8">
      <c r="A7416"/>
      <c r="B7416"/>
      <c r="C7416"/>
      <c r="D7416"/>
      <c r="E7416"/>
      <c r="F7416"/>
      <c r="G7416"/>
      <c r="H7416"/>
    </row>
    <row r="7417" spans="1:8">
      <c r="A7417"/>
      <c r="B7417"/>
      <c r="C7417"/>
      <c r="D7417"/>
      <c r="E7417"/>
      <c r="F7417"/>
      <c r="G7417"/>
      <c r="H7417"/>
    </row>
    <row r="7418" spans="1:8">
      <c r="A7418"/>
      <c r="B7418"/>
      <c r="C7418"/>
      <c r="D7418"/>
      <c r="E7418"/>
      <c r="F7418"/>
      <c r="G7418"/>
      <c r="H7418"/>
    </row>
    <row r="7419" spans="1:8">
      <c r="A7419"/>
      <c r="B7419"/>
      <c r="C7419"/>
      <c r="D7419"/>
      <c r="E7419"/>
      <c r="F7419"/>
      <c r="G7419"/>
      <c r="H7419"/>
    </row>
    <row r="7420" spans="1:8">
      <c r="A7420"/>
      <c r="B7420"/>
      <c r="C7420"/>
      <c r="D7420"/>
      <c r="E7420"/>
      <c r="F7420"/>
      <c r="G7420"/>
      <c r="H7420"/>
    </row>
    <row r="7421" spans="1:8">
      <c r="A7421"/>
      <c r="B7421"/>
      <c r="C7421"/>
      <c r="D7421"/>
      <c r="E7421"/>
      <c r="F7421"/>
      <c r="G7421"/>
      <c r="H7421"/>
    </row>
    <row r="7422" spans="1:8">
      <c r="A7422"/>
      <c r="B7422"/>
      <c r="C7422"/>
      <c r="D7422"/>
      <c r="E7422"/>
      <c r="F7422"/>
      <c r="G7422"/>
      <c r="H7422"/>
    </row>
    <row r="7423" spans="1:8">
      <c r="A7423"/>
      <c r="B7423"/>
      <c r="C7423"/>
      <c r="D7423"/>
      <c r="E7423"/>
      <c r="F7423"/>
      <c r="G7423"/>
      <c r="H7423"/>
    </row>
    <row r="7424" spans="1:8">
      <c r="A7424"/>
      <c r="B7424"/>
      <c r="C7424"/>
      <c r="D7424"/>
      <c r="E7424"/>
      <c r="F7424"/>
      <c r="G7424"/>
      <c r="H7424"/>
    </row>
    <row r="7425" spans="1:8">
      <c r="A7425"/>
      <c r="B7425"/>
      <c r="C7425"/>
      <c r="D7425"/>
      <c r="E7425"/>
      <c r="F7425"/>
      <c r="G7425"/>
      <c r="H7425"/>
    </row>
    <row r="7426" spans="1:8">
      <c r="A7426"/>
      <c r="B7426"/>
      <c r="C7426"/>
      <c r="D7426"/>
      <c r="E7426"/>
      <c r="F7426"/>
      <c r="G7426"/>
      <c r="H7426"/>
    </row>
    <row r="7427" spans="1:8">
      <c r="A7427"/>
      <c r="B7427"/>
      <c r="C7427"/>
      <c r="D7427"/>
      <c r="E7427"/>
      <c r="F7427"/>
      <c r="G7427"/>
      <c r="H7427"/>
    </row>
    <row r="7428" spans="1:8">
      <c r="A7428"/>
      <c r="B7428"/>
      <c r="C7428"/>
      <c r="D7428"/>
      <c r="E7428"/>
      <c r="F7428"/>
      <c r="G7428"/>
      <c r="H7428"/>
    </row>
    <row r="7429" spans="1:8">
      <c r="A7429"/>
      <c r="B7429"/>
      <c r="C7429"/>
      <c r="D7429"/>
      <c r="E7429"/>
      <c r="F7429"/>
      <c r="G7429"/>
      <c r="H7429"/>
    </row>
    <row r="7430" spans="1:8">
      <c r="A7430"/>
      <c r="B7430"/>
      <c r="C7430"/>
      <c r="D7430"/>
      <c r="E7430"/>
      <c r="F7430"/>
      <c r="G7430"/>
      <c r="H7430"/>
    </row>
    <row r="7431" spans="1:8">
      <c r="A7431"/>
      <c r="B7431"/>
      <c r="C7431"/>
      <c r="D7431"/>
      <c r="E7431"/>
      <c r="F7431"/>
      <c r="G7431"/>
      <c r="H7431"/>
    </row>
    <row r="7432" spans="1:8">
      <c r="A7432"/>
      <c r="B7432"/>
      <c r="C7432"/>
      <c r="D7432"/>
      <c r="E7432"/>
      <c r="F7432"/>
      <c r="G7432"/>
      <c r="H7432"/>
    </row>
    <row r="7433" spans="1:8">
      <c r="A7433"/>
      <c r="B7433"/>
      <c r="C7433"/>
      <c r="D7433"/>
      <c r="E7433"/>
      <c r="F7433"/>
      <c r="G7433"/>
      <c r="H7433"/>
    </row>
    <row r="7434" spans="1:8">
      <c r="A7434"/>
      <c r="B7434"/>
      <c r="C7434"/>
      <c r="D7434"/>
      <c r="E7434"/>
      <c r="F7434"/>
      <c r="G7434"/>
      <c r="H7434"/>
    </row>
    <row r="7435" spans="1:8">
      <c r="A7435"/>
      <c r="B7435"/>
      <c r="C7435"/>
      <c r="D7435"/>
      <c r="E7435"/>
      <c r="F7435"/>
      <c r="G7435"/>
      <c r="H7435"/>
    </row>
    <row r="7436" spans="1:8">
      <c r="A7436"/>
      <c r="B7436"/>
      <c r="C7436"/>
      <c r="D7436"/>
      <c r="E7436"/>
      <c r="F7436"/>
      <c r="G7436"/>
      <c r="H7436"/>
    </row>
    <row r="7437" spans="1:8">
      <c r="A7437"/>
      <c r="B7437"/>
      <c r="C7437"/>
      <c r="D7437"/>
      <c r="E7437"/>
      <c r="F7437"/>
      <c r="G7437"/>
      <c r="H7437"/>
    </row>
    <row r="7438" spans="1:8">
      <c r="A7438"/>
      <c r="B7438"/>
      <c r="C7438"/>
      <c r="D7438"/>
      <c r="E7438"/>
      <c r="F7438"/>
      <c r="G7438"/>
      <c r="H7438"/>
    </row>
    <row r="7439" spans="1:8">
      <c r="A7439"/>
      <c r="B7439"/>
      <c r="C7439"/>
      <c r="D7439"/>
      <c r="E7439"/>
      <c r="F7439"/>
      <c r="G7439"/>
      <c r="H7439"/>
    </row>
    <row r="7440" spans="1:8">
      <c r="A7440"/>
      <c r="B7440"/>
      <c r="C7440"/>
      <c r="D7440"/>
      <c r="E7440"/>
      <c r="F7440"/>
      <c r="G7440"/>
      <c r="H7440"/>
    </row>
    <row r="7441" spans="1:8">
      <c r="A7441"/>
      <c r="B7441"/>
      <c r="C7441"/>
      <c r="D7441"/>
      <c r="E7441"/>
      <c r="F7441"/>
      <c r="G7441"/>
      <c r="H7441"/>
    </row>
    <row r="7442" spans="1:8">
      <c r="A7442"/>
      <c r="B7442"/>
      <c r="C7442"/>
      <c r="D7442"/>
      <c r="E7442"/>
      <c r="F7442"/>
      <c r="G7442"/>
      <c r="H7442"/>
    </row>
    <row r="7443" spans="1:8">
      <c r="A7443"/>
      <c r="B7443"/>
      <c r="C7443"/>
      <c r="D7443"/>
      <c r="E7443"/>
      <c r="F7443"/>
      <c r="G7443"/>
      <c r="H7443"/>
    </row>
    <row r="7444" spans="1:8">
      <c r="A7444"/>
      <c r="B7444"/>
      <c r="C7444"/>
      <c r="D7444"/>
      <c r="E7444"/>
      <c r="F7444"/>
      <c r="G7444"/>
      <c r="H7444"/>
    </row>
    <row r="7445" spans="1:8">
      <c r="A7445"/>
      <c r="B7445"/>
      <c r="C7445"/>
      <c r="D7445"/>
      <c r="E7445"/>
      <c r="F7445"/>
      <c r="G7445"/>
      <c r="H7445"/>
    </row>
    <row r="7446" spans="1:8">
      <c r="A7446"/>
      <c r="B7446"/>
      <c r="C7446"/>
      <c r="D7446"/>
      <c r="E7446"/>
      <c r="F7446"/>
      <c r="G7446"/>
      <c r="H7446"/>
    </row>
    <row r="7447" spans="1:8">
      <c r="A7447"/>
      <c r="B7447"/>
      <c r="C7447"/>
      <c r="D7447"/>
      <c r="E7447"/>
      <c r="F7447"/>
      <c r="G7447"/>
      <c r="H7447"/>
    </row>
    <row r="7448" spans="1:8">
      <c r="A7448"/>
      <c r="B7448"/>
      <c r="C7448"/>
      <c r="D7448"/>
      <c r="E7448"/>
      <c r="F7448"/>
      <c r="G7448"/>
      <c r="H7448"/>
    </row>
    <row r="7449" spans="1:8">
      <c r="A7449"/>
      <c r="B7449"/>
      <c r="C7449"/>
      <c r="D7449"/>
      <c r="E7449"/>
      <c r="F7449"/>
      <c r="G7449"/>
      <c r="H7449"/>
    </row>
    <row r="7450" spans="1:8">
      <c r="A7450"/>
      <c r="B7450"/>
      <c r="C7450"/>
      <c r="D7450"/>
      <c r="E7450"/>
      <c r="F7450"/>
      <c r="G7450"/>
      <c r="H7450"/>
    </row>
    <row r="7451" spans="1:8">
      <c r="A7451"/>
      <c r="B7451"/>
      <c r="C7451"/>
      <c r="D7451"/>
      <c r="E7451"/>
      <c r="F7451"/>
      <c r="G7451"/>
      <c r="H7451"/>
    </row>
    <row r="7452" spans="1:8">
      <c r="A7452"/>
      <c r="B7452"/>
      <c r="C7452"/>
      <c r="D7452"/>
      <c r="E7452"/>
      <c r="F7452"/>
      <c r="G7452"/>
      <c r="H7452"/>
    </row>
    <row r="7453" spans="1:8">
      <c r="A7453"/>
      <c r="B7453"/>
      <c r="C7453"/>
      <c r="D7453"/>
      <c r="E7453"/>
      <c r="F7453"/>
      <c r="G7453"/>
      <c r="H7453"/>
    </row>
    <row r="7454" spans="1:8">
      <c r="A7454"/>
      <c r="B7454"/>
      <c r="C7454"/>
      <c r="D7454"/>
      <c r="E7454"/>
      <c r="F7454"/>
      <c r="G7454"/>
      <c r="H7454"/>
    </row>
    <row r="7455" spans="1:8">
      <c r="A7455"/>
      <c r="B7455"/>
      <c r="C7455"/>
      <c r="D7455"/>
      <c r="E7455"/>
      <c r="F7455"/>
      <c r="G7455"/>
      <c r="H7455"/>
    </row>
    <row r="7456" spans="1:8">
      <c r="A7456"/>
      <c r="B7456"/>
      <c r="C7456"/>
      <c r="D7456"/>
      <c r="E7456"/>
      <c r="F7456"/>
      <c r="G7456"/>
      <c r="H7456"/>
    </row>
    <row r="7457" spans="1:8">
      <c r="A7457"/>
      <c r="B7457"/>
      <c r="C7457"/>
      <c r="D7457"/>
      <c r="E7457"/>
      <c r="F7457"/>
      <c r="G7457"/>
      <c r="H7457"/>
    </row>
    <row r="7458" spans="1:8">
      <c r="A7458"/>
      <c r="B7458"/>
      <c r="C7458"/>
      <c r="D7458"/>
      <c r="E7458"/>
      <c r="F7458"/>
      <c r="G7458"/>
      <c r="H7458"/>
    </row>
    <row r="7459" spans="1:8">
      <c r="A7459"/>
      <c r="B7459"/>
      <c r="C7459"/>
      <c r="D7459"/>
      <c r="E7459"/>
      <c r="F7459"/>
      <c r="G7459"/>
      <c r="H7459"/>
    </row>
    <row r="7460" spans="1:8">
      <c r="A7460"/>
      <c r="B7460"/>
      <c r="C7460"/>
      <c r="D7460"/>
      <c r="E7460"/>
      <c r="F7460"/>
      <c r="G7460"/>
      <c r="H7460"/>
    </row>
    <row r="7461" spans="1:8">
      <c r="A7461"/>
      <c r="B7461"/>
      <c r="C7461"/>
      <c r="D7461"/>
      <c r="E7461"/>
      <c r="F7461"/>
      <c r="G7461"/>
      <c r="H7461"/>
    </row>
    <row r="7462" spans="1:8">
      <c r="A7462"/>
      <c r="B7462"/>
      <c r="C7462"/>
      <c r="D7462"/>
      <c r="E7462"/>
      <c r="F7462"/>
      <c r="G7462"/>
      <c r="H7462"/>
    </row>
    <row r="7463" spans="1:8">
      <c r="A7463"/>
      <c r="B7463"/>
      <c r="C7463"/>
      <c r="D7463"/>
      <c r="E7463"/>
      <c r="F7463"/>
      <c r="G7463"/>
      <c r="H7463"/>
    </row>
    <row r="7464" spans="1:8">
      <c r="A7464"/>
      <c r="B7464"/>
      <c r="C7464"/>
      <c r="D7464"/>
      <c r="E7464"/>
      <c r="F7464"/>
      <c r="G7464"/>
      <c r="H7464"/>
    </row>
    <row r="7465" spans="1:8">
      <c r="A7465"/>
      <c r="B7465"/>
      <c r="C7465"/>
      <c r="D7465"/>
      <c r="E7465"/>
      <c r="F7465"/>
      <c r="G7465"/>
      <c r="H7465"/>
    </row>
    <row r="7466" spans="1:8">
      <c r="A7466"/>
      <c r="B7466"/>
      <c r="C7466"/>
      <c r="D7466"/>
      <c r="E7466"/>
      <c r="F7466"/>
      <c r="G7466"/>
      <c r="H7466"/>
    </row>
    <row r="7467" spans="1:8">
      <c r="A7467"/>
      <c r="B7467"/>
      <c r="C7467"/>
      <c r="D7467"/>
      <c r="E7467"/>
      <c r="F7467"/>
      <c r="G7467"/>
      <c r="H7467"/>
    </row>
    <row r="7468" spans="1:8">
      <c r="A7468"/>
      <c r="B7468"/>
      <c r="C7468"/>
      <c r="D7468"/>
      <c r="E7468"/>
      <c r="F7468"/>
      <c r="G7468"/>
      <c r="H7468"/>
    </row>
    <row r="7469" spans="1:8">
      <c r="A7469"/>
      <c r="B7469"/>
      <c r="C7469"/>
      <c r="D7469"/>
      <c r="E7469"/>
      <c r="F7469"/>
      <c r="G7469"/>
      <c r="H7469"/>
    </row>
    <row r="7470" spans="1:8">
      <c r="A7470"/>
      <c r="B7470"/>
      <c r="C7470"/>
      <c r="D7470"/>
      <c r="E7470"/>
      <c r="F7470"/>
      <c r="G7470"/>
      <c r="H7470"/>
    </row>
    <row r="7471" spans="1:8">
      <c r="A7471"/>
      <c r="B7471"/>
      <c r="C7471"/>
      <c r="D7471"/>
      <c r="E7471"/>
      <c r="F7471"/>
      <c r="G7471"/>
      <c r="H7471"/>
    </row>
    <row r="7472" spans="1:8">
      <c r="A7472"/>
      <c r="B7472"/>
      <c r="C7472"/>
      <c r="D7472"/>
      <c r="E7472"/>
      <c r="F7472"/>
      <c r="G7472"/>
      <c r="H7472"/>
    </row>
    <row r="7473" spans="1:8">
      <c r="A7473"/>
      <c r="B7473"/>
      <c r="C7473"/>
      <c r="D7473"/>
      <c r="E7473"/>
      <c r="F7473"/>
      <c r="G7473"/>
      <c r="H7473"/>
    </row>
    <row r="7474" spans="1:8">
      <c r="A7474"/>
      <c r="B7474"/>
      <c r="C7474"/>
      <c r="D7474"/>
      <c r="E7474"/>
      <c r="F7474"/>
      <c r="G7474"/>
      <c r="H7474"/>
    </row>
    <row r="7475" spans="1:8">
      <c r="A7475"/>
      <c r="B7475"/>
      <c r="C7475"/>
      <c r="D7475"/>
      <c r="E7475"/>
      <c r="F7475"/>
      <c r="G7475"/>
      <c r="H7475"/>
    </row>
    <row r="7476" spans="1:8">
      <c r="A7476"/>
      <c r="B7476"/>
      <c r="C7476"/>
      <c r="D7476"/>
      <c r="E7476"/>
      <c r="F7476"/>
      <c r="G7476"/>
      <c r="H7476"/>
    </row>
    <row r="7477" spans="1:8">
      <c r="A7477"/>
      <c r="B7477"/>
      <c r="C7477"/>
      <c r="D7477"/>
      <c r="E7477"/>
      <c r="F7477"/>
      <c r="G7477"/>
      <c r="H7477"/>
    </row>
    <row r="7478" spans="1:8">
      <c r="A7478"/>
      <c r="B7478"/>
      <c r="C7478"/>
      <c r="D7478"/>
      <c r="E7478"/>
      <c r="F7478"/>
      <c r="G7478"/>
      <c r="H7478"/>
    </row>
    <row r="7479" spans="1:8">
      <c r="A7479"/>
      <c r="B7479"/>
      <c r="C7479"/>
      <c r="D7479"/>
      <c r="E7479"/>
      <c r="F7479"/>
      <c r="G7479"/>
      <c r="H7479"/>
    </row>
    <row r="7480" spans="1:8">
      <c r="A7480"/>
      <c r="B7480"/>
      <c r="C7480"/>
      <c r="D7480"/>
      <c r="E7480"/>
      <c r="F7480"/>
      <c r="G7480"/>
      <c r="H7480"/>
    </row>
    <row r="7481" spans="1:8">
      <c r="A7481"/>
      <c r="B7481"/>
      <c r="C7481"/>
      <c r="D7481"/>
      <c r="E7481"/>
      <c r="F7481"/>
      <c r="G7481"/>
      <c r="H7481"/>
    </row>
    <row r="7482" spans="1:8">
      <c r="A7482"/>
      <c r="B7482"/>
      <c r="C7482"/>
      <c r="D7482"/>
      <c r="E7482"/>
      <c r="F7482"/>
      <c r="G7482"/>
      <c r="H7482"/>
    </row>
    <row r="7483" spans="1:8">
      <c r="A7483"/>
      <c r="B7483"/>
      <c r="C7483"/>
      <c r="D7483"/>
      <c r="E7483"/>
      <c r="F7483"/>
      <c r="G7483"/>
      <c r="H7483"/>
    </row>
    <row r="7484" spans="1:8">
      <c r="A7484"/>
      <c r="B7484"/>
      <c r="C7484"/>
      <c r="D7484"/>
      <c r="E7484"/>
      <c r="F7484"/>
      <c r="G7484"/>
      <c r="H7484"/>
    </row>
    <row r="7485" spans="1:8">
      <c r="A7485"/>
      <c r="B7485"/>
      <c r="C7485"/>
      <c r="D7485"/>
      <c r="E7485"/>
      <c r="F7485"/>
      <c r="G7485"/>
      <c r="H7485"/>
    </row>
    <row r="7486" spans="1:8">
      <c r="A7486"/>
      <c r="B7486"/>
      <c r="C7486"/>
      <c r="D7486"/>
      <c r="E7486"/>
      <c r="F7486"/>
      <c r="G7486"/>
      <c r="H7486"/>
    </row>
    <row r="7487" spans="1:8">
      <c r="A7487"/>
      <c r="B7487"/>
      <c r="C7487"/>
      <c r="D7487"/>
      <c r="E7487"/>
      <c r="F7487"/>
      <c r="G7487"/>
      <c r="H7487"/>
    </row>
    <row r="7488" spans="1:8">
      <c r="A7488"/>
      <c r="B7488"/>
      <c r="C7488"/>
      <c r="D7488"/>
      <c r="E7488"/>
      <c r="F7488"/>
      <c r="G7488"/>
      <c r="H7488"/>
    </row>
    <row r="7489" spans="1:8">
      <c r="A7489"/>
      <c r="B7489"/>
      <c r="C7489"/>
      <c r="D7489"/>
      <c r="E7489"/>
      <c r="F7489"/>
      <c r="G7489"/>
      <c r="H7489"/>
    </row>
    <row r="7490" spans="1:8">
      <c r="A7490"/>
      <c r="B7490"/>
      <c r="C7490"/>
      <c r="D7490"/>
      <c r="E7490"/>
      <c r="F7490"/>
      <c r="G7490"/>
      <c r="H7490"/>
    </row>
    <row r="7491" spans="1:8">
      <c r="A7491"/>
      <c r="B7491"/>
      <c r="C7491"/>
      <c r="D7491"/>
      <c r="E7491"/>
      <c r="F7491"/>
      <c r="G7491"/>
      <c r="H7491"/>
    </row>
    <row r="7492" spans="1:8">
      <c r="A7492"/>
      <c r="B7492"/>
      <c r="C7492"/>
      <c r="D7492"/>
      <c r="E7492"/>
      <c r="F7492"/>
      <c r="G7492"/>
      <c r="H7492"/>
    </row>
    <row r="7493" spans="1:8">
      <c r="A7493"/>
      <c r="B7493"/>
      <c r="C7493"/>
      <c r="D7493"/>
      <c r="E7493"/>
      <c r="F7493"/>
      <c r="G7493"/>
      <c r="H7493"/>
    </row>
    <row r="7494" spans="1:8">
      <c r="A7494"/>
      <c r="B7494"/>
      <c r="C7494"/>
      <c r="D7494"/>
      <c r="E7494"/>
      <c r="F7494"/>
      <c r="G7494"/>
      <c r="H7494"/>
    </row>
    <row r="7495" spans="1:8">
      <c r="A7495"/>
      <c r="B7495"/>
      <c r="C7495"/>
      <c r="D7495"/>
      <c r="E7495"/>
      <c r="F7495"/>
      <c r="G7495"/>
      <c r="H7495"/>
    </row>
    <row r="7496" spans="1:8">
      <c r="A7496"/>
      <c r="B7496"/>
      <c r="C7496"/>
      <c r="D7496"/>
      <c r="E7496"/>
      <c r="F7496"/>
      <c r="G7496"/>
      <c r="H7496"/>
    </row>
    <row r="7497" spans="1:8">
      <c r="A7497"/>
      <c r="B7497"/>
      <c r="C7497"/>
      <c r="D7497"/>
      <c r="E7497"/>
      <c r="F7497"/>
      <c r="G7497"/>
      <c r="H7497"/>
    </row>
    <row r="7498" spans="1:8">
      <c r="A7498"/>
      <c r="B7498"/>
      <c r="C7498"/>
      <c r="D7498"/>
      <c r="E7498"/>
      <c r="F7498"/>
      <c r="G7498"/>
      <c r="H7498"/>
    </row>
    <row r="7499" spans="1:8">
      <c r="A7499"/>
      <c r="B7499"/>
      <c r="C7499"/>
      <c r="D7499"/>
      <c r="E7499"/>
      <c r="F7499"/>
      <c r="G7499"/>
      <c r="H7499"/>
    </row>
    <row r="7500" spans="1:8">
      <c r="A7500"/>
      <c r="B7500"/>
      <c r="C7500"/>
      <c r="D7500"/>
      <c r="E7500"/>
      <c r="F7500"/>
      <c r="G7500"/>
      <c r="H7500"/>
    </row>
    <row r="7501" spans="1:8">
      <c r="A7501"/>
      <c r="B7501"/>
      <c r="C7501"/>
      <c r="D7501"/>
      <c r="E7501"/>
      <c r="F7501"/>
      <c r="G7501"/>
      <c r="H7501"/>
    </row>
    <row r="7502" spans="1:8">
      <c r="A7502"/>
      <c r="B7502"/>
      <c r="C7502"/>
      <c r="D7502"/>
      <c r="E7502"/>
      <c r="F7502"/>
      <c r="G7502"/>
      <c r="H7502"/>
    </row>
    <row r="7503" spans="1:8">
      <c r="A7503"/>
      <c r="B7503"/>
      <c r="C7503"/>
      <c r="D7503"/>
      <c r="E7503"/>
      <c r="F7503"/>
      <c r="G7503"/>
      <c r="H7503"/>
    </row>
    <row r="7504" spans="1:8">
      <c r="A7504"/>
      <c r="B7504"/>
      <c r="C7504"/>
      <c r="D7504"/>
      <c r="E7504"/>
      <c r="F7504"/>
      <c r="G7504"/>
      <c r="H7504"/>
    </row>
    <row r="7505" spans="1:8">
      <c r="A7505"/>
      <c r="B7505"/>
      <c r="C7505"/>
      <c r="D7505"/>
      <c r="E7505"/>
      <c r="F7505"/>
      <c r="G7505"/>
      <c r="H7505"/>
    </row>
    <row r="7506" spans="1:8">
      <c r="A7506"/>
      <c r="B7506"/>
      <c r="C7506"/>
      <c r="D7506"/>
      <c r="E7506"/>
      <c r="F7506"/>
      <c r="G7506"/>
      <c r="H7506"/>
    </row>
    <row r="7507" spans="1:8">
      <c r="A7507"/>
      <c r="B7507"/>
      <c r="C7507"/>
      <c r="D7507"/>
      <c r="E7507"/>
      <c r="F7507"/>
      <c r="G7507"/>
      <c r="H7507"/>
    </row>
    <row r="7508" spans="1:8">
      <c r="A7508"/>
      <c r="B7508"/>
      <c r="C7508"/>
      <c r="D7508"/>
      <c r="E7508"/>
      <c r="F7508"/>
      <c r="G7508"/>
      <c r="H7508"/>
    </row>
    <row r="7509" spans="1:8">
      <c r="A7509"/>
      <c r="B7509"/>
      <c r="C7509"/>
      <c r="D7509"/>
      <c r="E7509"/>
      <c r="F7509"/>
      <c r="G7509"/>
      <c r="H7509"/>
    </row>
    <row r="7510" spans="1:8">
      <c r="A7510"/>
      <c r="B7510"/>
      <c r="C7510"/>
      <c r="D7510"/>
      <c r="E7510"/>
      <c r="F7510"/>
      <c r="G7510"/>
      <c r="H7510"/>
    </row>
    <row r="7511" spans="1:8">
      <c r="A7511"/>
      <c r="B7511"/>
      <c r="C7511"/>
      <c r="D7511"/>
      <c r="E7511"/>
      <c r="F7511"/>
      <c r="G7511"/>
      <c r="H7511"/>
    </row>
    <row r="7512" spans="1:8">
      <c r="A7512"/>
      <c r="B7512"/>
      <c r="C7512"/>
      <c r="D7512"/>
      <c r="E7512"/>
      <c r="F7512"/>
      <c r="G7512"/>
      <c r="H7512"/>
    </row>
    <row r="7513" spans="1:8">
      <c r="A7513"/>
      <c r="B7513"/>
      <c r="C7513"/>
      <c r="D7513"/>
      <c r="E7513"/>
      <c r="F7513"/>
      <c r="G7513"/>
      <c r="H7513"/>
    </row>
    <row r="7514" spans="1:8">
      <c r="A7514"/>
      <c r="B7514"/>
      <c r="C7514"/>
      <c r="D7514"/>
      <c r="E7514"/>
      <c r="F7514"/>
      <c r="G7514"/>
      <c r="H7514"/>
    </row>
    <row r="7515" spans="1:8">
      <c r="A7515"/>
      <c r="B7515"/>
      <c r="C7515"/>
      <c r="D7515"/>
      <c r="E7515"/>
      <c r="F7515"/>
      <c r="G7515"/>
      <c r="H7515"/>
    </row>
    <row r="7516" spans="1:8">
      <c r="A7516"/>
      <c r="B7516"/>
      <c r="C7516"/>
      <c r="D7516"/>
      <c r="E7516"/>
      <c r="F7516"/>
      <c r="G7516"/>
      <c r="H7516"/>
    </row>
    <row r="7517" spans="1:8">
      <c r="A7517"/>
      <c r="B7517"/>
      <c r="C7517"/>
      <c r="D7517"/>
      <c r="E7517"/>
      <c r="F7517"/>
      <c r="G7517"/>
      <c r="H7517"/>
    </row>
    <row r="7518" spans="1:8">
      <c r="A7518"/>
      <c r="B7518"/>
      <c r="C7518"/>
      <c r="D7518"/>
      <c r="E7518"/>
      <c r="F7518"/>
      <c r="G7518"/>
      <c r="H7518"/>
    </row>
    <row r="7519" spans="1:8">
      <c r="A7519"/>
      <c r="B7519"/>
      <c r="C7519"/>
      <c r="D7519"/>
      <c r="E7519"/>
      <c r="F7519"/>
      <c r="G7519"/>
      <c r="H7519"/>
    </row>
    <row r="7520" spans="1:8">
      <c r="A7520"/>
      <c r="B7520"/>
      <c r="C7520"/>
      <c r="D7520"/>
      <c r="E7520"/>
      <c r="F7520"/>
      <c r="G7520"/>
      <c r="H7520"/>
    </row>
    <row r="7521" spans="1:8">
      <c r="A7521"/>
      <c r="B7521"/>
      <c r="C7521"/>
      <c r="D7521"/>
      <c r="E7521"/>
      <c r="F7521"/>
      <c r="G7521"/>
      <c r="H7521"/>
    </row>
    <row r="7522" spans="1:8">
      <c r="A7522"/>
      <c r="B7522"/>
      <c r="C7522"/>
      <c r="D7522"/>
      <c r="E7522"/>
      <c r="F7522"/>
      <c r="G7522"/>
      <c r="H7522"/>
    </row>
    <row r="7523" spans="1:8">
      <c r="A7523"/>
      <c r="B7523"/>
      <c r="C7523"/>
      <c r="D7523"/>
      <c r="E7523"/>
      <c r="F7523"/>
      <c r="G7523"/>
      <c r="H7523"/>
    </row>
    <row r="7524" spans="1:8">
      <c r="A7524"/>
      <c r="B7524"/>
      <c r="C7524"/>
      <c r="D7524"/>
      <c r="E7524"/>
      <c r="F7524"/>
      <c r="G7524"/>
      <c r="H7524"/>
    </row>
    <row r="7525" spans="1:8">
      <c r="A7525"/>
      <c r="B7525"/>
      <c r="C7525"/>
      <c r="D7525"/>
      <c r="E7525"/>
      <c r="F7525"/>
      <c r="G7525"/>
      <c r="H7525"/>
    </row>
    <row r="7526" spans="1:8">
      <c r="A7526"/>
      <c r="B7526"/>
      <c r="C7526"/>
      <c r="D7526"/>
      <c r="E7526"/>
      <c r="F7526"/>
      <c r="G7526"/>
      <c r="H7526"/>
    </row>
    <row r="7527" spans="1:8">
      <c r="A7527"/>
      <c r="B7527"/>
      <c r="C7527"/>
      <c r="D7527"/>
      <c r="E7527"/>
      <c r="F7527"/>
      <c r="G7527"/>
      <c r="H7527"/>
    </row>
    <row r="7528" spans="1:8">
      <c r="A7528"/>
      <c r="B7528"/>
      <c r="C7528"/>
      <c r="D7528"/>
      <c r="E7528"/>
      <c r="F7528"/>
      <c r="G7528"/>
      <c r="H7528"/>
    </row>
    <row r="7529" spans="1:8">
      <c r="A7529"/>
      <c r="B7529"/>
      <c r="C7529"/>
      <c r="D7529"/>
      <c r="E7529"/>
      <c r="F7529"/>
      <c r="G7529"/>
      <c r="H7529"/>
    </row>
    <row r="7530" spans="1:8">
      <c r="A7530"/>
      <c r="B7530"/>
      <c r="C7530"/>
      <c r="D7530"/>
      <c r="E7530"/>
      <c r="F7530"/>
      <c r="G7530"/>
      <c r="H7530"/>
    </row>
    <row r="7531" spans="1:8">
      <c r="A7531"/>
      <c r="B7531"/>
      <c r="C7531"/>
      <c r="D7531"/>
      <c r="E7531"/>
      <c r="F7531"/>
      <c r="G7531"/>
      <c r="H7531"/>
    </row>
    <row r="7532" spans="1:8">
      <c r="A7532"/>
      <c r="B7532"/>
      <c r="C7532"/>
      <c r="D7532"/>
      <c r="E7532"/>
      <c r="F7532"/>
      <c r="G7532"/>
      <c r="H7532"/>
    </row>
    <row r="7533" spans="1:8">
      <c r="A7533"/>
      <c r="B7533"/>
      <c r="C7533"/>
      <c r="D7533"/>
      <c r="E7533"/>
      <c r="F7533"/>
      <c r="G7533"/>
      <c r="H7533"/>
    </row>
    <row r="7534" spans="1:8">
      <c r="A7534"/>
      <c r="B7534"/>
      <c r="C7534"/>
      <c r="D7534"/>
      <c r="E7534"/>
      <c r="F7534"/>
      <c r="G7534"/>
      <c r="H7534"/>
    </row>
    <row r="7535" spans="1:8">
      <c r="A7535"/>
      <c r="B7535"/>
      <c r="C7535"/>
      <c r="D7535"/>
      <c r="E7535"/>
      <c r="F7535"/>
      <c r="G7535"/>
      <c r="H7535"/>
    </row>
    <row r="7536" spans="1:8">
      <c r="A7536"/>
      <c r="B7536"/>
      <c r="C7536"/>
      <c r="D7536"/>
      <c r="E7536"/>
      <c r="F7536"/>
      <c r="G7536"/>
      <c r="H7536"/>
    </row>
    <row r="7537" spans="1:8">
      <c r="A7537"/>
      <c r="B7537"/>
      <c r="C7537"/>
      <c r="D7537"/>
      <c r="E7537"/>
      <c r="F7537"/>
      <c r="G7537"/>
      <c r="H7537"/>
    </row>
    <row r="7538" spans="1:8">
      <c r="A7538"/>
      <c r="B7538"/>
      <c r="C7538"/>
      <c r="D7538"/>
      <c r="E7538"/>
      <c r="F7538"/>
      <c r="G7538"/>
      <c r="H7538"/>
    </row>
    <row r="7539" spans="1:8">
      <c r="A7539"/>
      <c r="B7539"/>
      <c r="C7539"/>
      <c r="D7539"/>
      <c r="E7539"/>
      <c r="F7539"/>
      <c r="G7539"/>
      <c r="H7539"/>
    </row>
    <row r="7540" spans="1:8">
      <c r="A7540"/>
      <c r="B7540"/>
      <c r="C7540"/>
      <c r="D7540"/>
      <c r="E7540"/>
      <c r="F7540"/>
      <c r="G7540"/>
      <c r="H7540"/>
    </row>
    <row r="7541" spans="1:8">
      <c r="A7541"/>
      <c r="B7541"/>
      <c r="C7541"/>
      <c r="D7541"/>
      <c r="E7541"/>
      <c r="F7541"/>
      <c r="G7541"/>
      <c r="H7541"/>
    </row>
    <row r="7542" spans="1:8">
      <c r="A7542"/>
      <c r="B7542"/>
      <c r="C7542"/>
      <c r="D7542"/>
      <c r="E7542"/>
      <c r="F7542"/>
      <c r="G7542"/>
      <c r="H7542"/>
    </row>
    <row r="7543" spans="1:8">
      <c r="A7543"/>
      <c r="B7543"/>
      <c r="C7543"/>
      <c r="D7543"/>
      <c r="E7543"/>
      <c r="F7543"/>
      <c r="G7543"/>
      <c r="H7543"/>
    </row>
    <row r="7544" spans="1:8">
      <c r="A7544"/>
      <c r="B7544"/>
      <c r="C7544"/>
      <c r="D7544"/>
      <c r="E7544"/>
      <c r="F7544"/>
      <c r="G7544"/>
      <c r="H7544"/>
    </row>
    <row r="7545" spans="1:8">
      <c r="A7545"/>
      <c r="B7545"/>
      <c r="C7545"/>
      <c r="D7545"/>
      <c r="E7545"/>
      <c r="F7545"/>
      <c r="G7545"/>
      <c r="H7545"/>
    </row>
    <row r="7546" spans="1:8">
      <c r="A7546"/>
      <c r="B7546"/>
      <c r="C7546"/>
      <c r="D7546"/>
      <c r="E7546"/>
      <c r="F7546"/>
      <c r="G7546"/>
      <c r="H7546"/>
    </row>
    <row r="7547" spans="1:8">
      <c r="A7547"/>
      <c r="B7547"/>
      <c r="C7547"/>
      <c r="D7547"/>
      <c r="E7547"/>
      <c r="F7547"/>
      <c r="G7547"/>
      <c r="H7547"/>
    </row>
    <row r="7548" spans="1:8">
      <c r="A7548"/>
      <c r="B7548"/>
      <c r="C7548"/>
      <c r="D7548"/>
      <c r="E7548"/>
      <c r="F7548"/>
      <c r="G7548"/>
      <c r="H7548"/>
    </row>
    <row r="7549" spans="1:8">
      <c r="A7549"/>
      <c r="B7549"/>
      <c r="C7549"/>
      <c r="D7549"/>
      <c r="E7549"/>
      <c r="F7549"/>
      <c r="G7549"/>
      <c r="H7549"/>
    </row>
    <row r="7550" spans="1:8">
      <c r="A7550"/>
      <c r="B7550"/>
      <c r="C7550"/>
      <c r="D7550"/>
      <c r="E7550"/>
      <c r="F7550"/>
      <c r="G7550"/>
      <c r="H7550"/>
    </row>
    <row r="7551" spans="1:8">
      <c r="A7551"/>
      <c r="B7551"/>
      <c r="C7551"/>
      <c r="D7551"/>
      <c r="E7551"/>
      <c r="F7551"/>
      <c r="G7551"/>
      <c r="H7551"/>
    </row>
    <row r="7552" spans="1:8">
      <c r="A7552"/>
      <c r="B7552"/>
      <c r="C7552"/>
      <c r="D7552"/>
      <c r="E7552"/>
      <c r="F7552"/>
      <c r="G7552"/>
      <c r="H7552"/>
    </row>
    <row r="7553" spans="1:8">
      <c r="A7553"/>
      <c r="B7553"/>
      <c r="C7553"/>
      <c r="D7553"/>
      <c r="E7553"/>
      <c r="F7553"/>
      <c r="G7553"/>
      <c r="H7553"/>
    </row>
    <row r="7554" spans="1:8">
      <c r="A7554"/>
      <c r="B7554"/>
      <c r="C7554"/>
      <c r="D7554"/>
      <c r="E7554"/>
      <c r="F7554"/>
      <c r="G7554"/>
      <c r="H7554"/>
    </row>
    <row r="7555" spans="1:8">
      <c r="A7555"/>
      <c r="B7555"/>
      <c r="C7555"/>
      <c r="D7555"/>
      <c r="E7555"/>
      <c r="F7555"/>
      <c r="G7555"/>
      <c r="H7555"/>
    </row>
    <row r="7556" spans="1:8">
      <c r="A7556"/>
      <c r="B7556"/>
      <c r="C7556"/>
      <c r="D7556"/>
      <c r="E7556"/>
      <c r="F7556"/>
      <c r="G7556"/>
      <c r="H7556"/>
    </row>
    <row r="7557" spans="1:8">
      <c r="A7557"/>
      <c r="B7557"/>
      <c r="C7557"/>
      <c r="D7557"/>
      <c r="E7557"/>
      <c r="F7557"/>
      <c r="G7557"/>
      <c r="H7557"/>
    </row>
    <row r="7558" spans="1:8">
      <c r="A7558"/>
      <c r="B7558"/>
      <c r="C7558"/>
      <c r="D7558"/>
      <c r="E7558"/>
      <c r="F7558"/>
      <c r="G7558"/>
      <c r="H7558"/>
    </row>
    <row r="7559" spans="1:8">
      <c r="A7559"/>
      <c r="B7559"/>
      <c r="C7559"/>
      <c r="D7559"/>
      <c r="E7559"/>
      <c r="F7559"/>
      <c r="G7559"/>
      <c r="H7559"/>
    </row>
    <row r="7560" spans="1:8">
      <c r="A7560"/>
      <c r="B7560"/>
      <c r="C7560"/>
      <c r="D7560"/>
      <c r="E7560"/>
      <c r="F7560"/>
      <c r="G7560"/>
      <c r="H7560"/>
    </row>
    <row r="7561" spans="1:8">
      <c r="A7561"/>
      <c r="B7561"/>
      <c r="C7561"/>
      <c r="D7561"/>
      <c r="E7561"/>
      <c r="F7561"/>
      <c r="G7561"/>
      <c r="H7561"/>
    </row>
    <row r="7562" spans="1:8">
      <c r="A7562"/>
      <c r="B7562"/>
      <c r="C7562"/>
      <c r="D7562"/>
      <c r="E7562"/>
      <c r="F7562"/>
      <c r="G7562"/>
      <c r="H7562"/>
    </row>
    <row r="7563" spans="1:8">
      <c r="A7563"/>
      <c r="B7563"/>
      <c r="C7563"/>
      <c r="D7563"/>
      <c r="E7563"/>
      <c r="F7563"/>
      <c r="G7563"/>
      <c r="H7563"/>
    </row>
    <row r="7564" spans="1:8">
      <c r="A7564"/>
      <c r="B7564"/>
      <c r="C7564"/>
      <c r="D7564"/>
      <c r="E7564"/>
      <c r="F7564"/>
      <c r="G7564"/>
      <c r="H7564"/>
    </row>
    <row r="7565" spans="1:8">
      <c r="A7565"/>
      <c r="B7565"/>
      <c r="C7565"/>
      <c r="D7565"/>
      <c r="E7565"/>
      <c r="F7565"/>
      <c r="G7565"/>
      <c r="H7565"/>
    </row>
    <row r="7566" spans="1:8">
      <c r="A7566"/>
      <c r="B7566"/>
      <c r="C7566"/>
      <c r="D7566"/>
      <c r="E7566"/>
      <c r="F7566"/>
      <c r="G7566"/>
      <c r="H7566"/>
    </row>
    <row r="7567" spans="1:8">
      <c r="A7567"/>
      <c r="B7567"/>
      <c r="C7567"/>
      <c r="D7567"/>
      <c r="E7567"/>
      <c r="F7567"/>
      <c r="G7567"/>
      <c r="H7567"/>
    </row>
    <row r="7568" spans="1:8">
      <c r="A7568"/>
      <c r="B7568"/>
      <c r="C7568"/>
      <c r="D7568"/>
      <c r="E7568"/>
      <c r="F7568"/>
      <c r="G7568"/>
      <c r="H7568"/>
    </row>
    <row r="7569" spans="1:8">
      <c r="A7569"/>
      <c r="B7569"/>
      <c r="C7569"/>
      <c r="D7569"/>
      <c r="E7569"/>
      <c r="F7569"/>
      <c r="G7569"/>
      <c r="H7569"/>
    </row>
    <row r="7570" spans="1:8">
      <c r="A7570"/>
      <c r="B7570"/>
      <c r="C7570"/>
      <c r="D7570"/>
      <c r="E7570"/>
      <c r="F7570"/>
      <c r="G7570"/>
      <c r="H7570"/>
    </row>
    <row r="7571" spans="1:8">
      <c r="A7571"/>
      <c r="B7571"/>
      <c r="C7571"/>
      <c r="D7571"/>
      <c r="E7571"/>
      <c r="F7571"/>
      <c r="G7571"/>
      <c r="H7571"/>
    </row>
    <row r="7572" spans="1:8">
      <c r="A7572"/>
      <c r="B7572"/>
      <c r="C7572"/>
      <c r="D7572"/>
      <c r="E7572"/>
      <c r="F7572"/>
      <c r="G7572"/>
      <c r="H7572"/>
    </row>
    <row r="7573" spans="1:8">
      <c r="A7573"/>
      <c r="B7573"/>
      <c r="C7573"/>
      <c r="D7573"/>
      <c r="E7573"/>
      <c r="F7573"/>
      <c r="G7573"/>
      <c r="H7573"/>
    </row>
    <row r="7574" spans="1:8">
      <c r="A7574"/>
      <c r="B7574"/>
      <c r="C7574"/>
      <c r="D7574"/>
      <c r="E7574"/>
      <c r="F7574"/>
      <c r="G7574"/>
      <c r="H7574"/>
    </row>
    <row r="7575" spans="1:8">
      <c r="A7575"/>
      <c r="B7575"/>
      <c r="C7575"/>
      <c r="D7575"/>
      <c r="E7575"/>
      <c r="F7575"/>
      <c r="G7575"/>
      <c r="H7575"/>
    </row>
    <row r="7576" spans="1:8">
      <c r="A7576"/>
      <c r="B7576"/>
      <c r="C7576"/>
      <c r="D7576"/>
      <c r="E7576"/>
      <c r="F7576"/>
      <c r="G7576"/>
      <c r="H7576"/>
    </row>
    <row r="7577" spans="1:8">
      <c r="A7577"/>
      <c r="B7577"/>
      <c r="C7577"/>
      <c r="D7577"/>
      <c r="E7577"/>
      <c r="F7577"/>
      <c r="G7577"/>
      <c r="H7577"/>
    </row>
    <row r="7578" spans="1:8">
      <c r="A7578"/>
      <c r="B7578"/>
      <c r="C7578"/>
      <c r="D7578"/>
      <c r="E7578"/>
      <c r="F7578"/>
      <c r="G7578"/>
      <c r="H7578"/>
    </row>
    <row r="7579" spans="1:8">
      <c r="A7579"/>
      <c r="B7579"/>
      <c r="C7579"/>
      <c r="D7579"/>
      <c r="E7579"/>
      <c r="F7579"/>
      <c r="G7579"/>
      <c r="H7579"/>
    </row>
    <row r="7580" spans="1:8">
      <c r="A7580"/>
      <c r="B7580"/>
      <c r="C7580"/>
      <c r="D7580"/>
      <c r="E7580"/>
      <c r="F7580"/>
      <c r="G7580"/>
      <c r="H7580"/>
    </row>
    <row r="7581" spans="1:8">
      <c r="A7581"/>
      <c r="B7581"/>
      <c r="C7581"/>
      <c r="D7581"/>
      <c r="E7581"/>
      <c r="F7581"/>
      <c r="G7581"/>
      <c r="H7581"/>
    </row>
    <row r="7582" spans="1:8">
      <c r="A7582"/>
      <c r="B7582"/>
      <c r="C7582"/>
      <c r="D7582"/>
      <c r="E7582"/>
      <c r="F7582"/>
      <c r="G7582"/>
      <c r="H7582"/>
    </row>
    <row r="7583" spans="1:8">
      <c r="A7583"/>
      <c r="B7583"/>
      <c r="C7583"/>
      <c r="D7583"/>
      <c r="E7583"/>
      <c r="F7583"/>
      <c r="G7583"/>
      <c r="H7583"/>
    </row>
    <row r="7584" spans="1:8">
      <c r="A7584"/>
      <c r="B7584"/>
      <c r="C7584"/>
      <c r="D7584"/>
      <c r="E7584"/>
      <c r="F7584"/>
      <c r="G7584"/>
      <c r="H7584"/>
    </row>
    <row r="7585" spans="1:8">
      <c r="A7585"/>
      <c r="B7585"/>
      <c r="C7585"/>
      <c r="D7585"/>
      <c r="E7585"/>
      <c r="F7585"/>
      <c r="G7585"/>
      <c r="H7585"/>
    </row>
    <row r="7586" spans="1:8">
      <c r="A7586"/>
      <c r="B7586"/>
      <c r="C7586"/>
      <c r="D7586"/>
      <c r="E7586"/>
      <c r="F7586"/>
      <c r="G7586"/>
      <c r="H7586"/>
    </row>
    <row r="7587" spans="1:8">
      <c r="A7587"/>
      <c r="B7587"/>
      <c r="C7587"/>
      <c r="D7587"/>
      <c r="E7587"/>
      <c r="F7587"/>
      <c r="G7587"/>
      <c r="H7587"/>
    </row>
    <row r="7588" spans="1:8">
      <c r="A7588"/>
      <c r="B7588"/>
      <c r="C7588"/>
      <c r="D7588"/>
      <c r="E7588"/>
      <c r="F7588"/>
      <c r="G7588"/>
      <c r="H7588"/>
    </row>
    <row r="7589" spans="1:8">
      <c r="A7589"/>
      <c r="B7589"/>
      <c r="C7589"/>
      <c r="D7589"/>
      <c r="E7589"/>
      <c r="F7589"/>
      <c r="G7589"/>
      <c r="H7589"/>
    </row>
    <row r="7590" spans="1:8">
      <c r="A7590"/>
      <c r="B7590"/>
      <c r="C7590"/>
      <c r="D7590"/>
      <c r="E7590"/>
      <c r="F7590"/>
      <c r="G7590"/>
      <c r="H7590"/>
    </row>
    <row r="7591" spans="1:8">
      <c r="A7591"/>
      <c r="B7591"/>
      <c r="C7591"/>
      <c r="D7591"/>
      <c r="E7591"/>
      <c r="F7591"/>
      <c r="G7591"/>
      <c r="H7591"/>
    </row>
    <row r="7592" spans="1:8">
      <c r="A7592"/>
      <c r="B7592"/>
      <c r="C7592"/>
      <c r="D7592"/>
      <c r="E7592"/>
      <c r="F7592"/>
      <c r="G7592"/>
      <c r="H7592"/>
    </row>
    <row r="7593" spans="1:8">
      <c r="A7593"/>
      <c r="B7593"/>
      <c r="C7593"/>
      <c r="D7593"/>
      <c r="E7593"/>
      <c r="F7593"/>
      <c r="G7593"/>
      <c r="H7593"/>
    </row>
    <row r="7594" spans="1:8">
      <c r="A7594"/>
      <c r="B7594"/>
      <c r="C7594"/>
      <c r="D7594"/>
      <c r="E7594"/>
      <c r="F7594"/>
      <c r="G7594"/>
      <c r="H7594"/>
    </row>
    <row r="7595" spans="1:8">
      <c r="A7595"/>
      <c r="B7595"/>
      <c r="C7595"/>
      <c r="D7595"/>
      <c r="E7595"/>
      <c r="F7595"/>
      <c r="G7595"/>
      <c r="H7595"/>
    </row>
    <row r="7596" spans="1:8">
      <c r="A7596"/>
      <c r="B7596"/>
      <c r="C7596"/>
      <c r="D7596"/>
      <c r="E7596"/>
      <c r="F7596"/>
      <c r="G7596"/>
      <c r="H7596"/>
    </row>
    <row r="7597" spans="1:8">
      <c r="A7597"/>
      <c r="B7597"/>
      <c r="C7597"/>
      <c r="D7597"/>
      <c r="E7597"/>
      <c r="F7597"/>
      <c r="G7597"/>
      <c r="H7597"/>
    </row>
    <row r="7598" spans="1:8">
      <c r="A7598"/>
      <c r="B7598"/>
      <c r="C7598"/>
      <c r="D7598"/>
      <c r="E7598"/>
      <c r="F7598"/>
      <c r="G7598"/>
      <c r="H7598"/>
    </row>
    <row r="7599" spans="1:8">
      <c r="A7599"/>
      <c r="B7599"/>
      <c r="C7599"/>
      <c r="D7599"/>
      <c r="E7599"/>
      <c r="F7599"/>
      <c r="G7599"/>
      <c r="H7599"/>
    </row>
    <row r="7600" spans="1:8">
      <c r="A7600"/>
      <c r="B7600"/>
      <c r="C7600"/>
      <c r="D7600"/>
      <c r="E7600"/>
      <c r="F7600"/>
      <c r="G7600"/>
      <c r="H7600"/>
    </row>
    <row r="7601" spans="1:8">
      <c r="A7601"/>
      <c r="B7601"/>
      <c r="C7601"/>
      <c r="D7601"/>
      <c r="E7601"/>
      <c r="F7601"/>
      <c r="G7601"/>
      <c r="H7601"/>
    </row>
    <row r="7602" spans="1:8">
      <c r="A7602"/>
      <c r="B7602"/>
      <c r="C7602"/>
      <c r="D7602"/>
      <c r="E7602"/>
      <c r="F7602"/>
      <c r="G7602"/>
      <c r="H7602"/>
    </row>
    <row r="7603" spans="1:8">
      <c r="A7603"/>
      <c r="B7603"/>
      <c r="C7603"/>
      <c r="D7603"/>
      <c r="E7603"/>
      <c r="F7603"/>
      <c r="G7603"/>
      <c r="H7603"/>
    </row>
    <row r="7604" spans="1:8">
      <c r="A7604"/>
      <c r="B7604"/>
      <c r="C7604"/>
      <c r="D7604"/>
      <c r="E7604"/>
      <c r="F7604"/>
      <c r="G7604"/>
      <c r="H7604"/>
    </row>
    <row r="7605" spans="1:8">
      <c r="A7605"/>
      <c r="B7605"/>
      <c r="C7605"/>
      <c r="D7605"/>
      <c r="E7605"/>
      <c r="F7605"/>
      <c r="G7605"/>
      <c r="H7605"/>
    </row>
    <row r="7606" spans="1:8">
      <c r="A7606"/>
      <c r="B7606"/>
      <c r="C7606"/>
      <c r="D7606"/>
      <c r="E7606"/>
      <c r="F7606"/>
      <c r="G7606"/>
      <c r="H7606"/>
    </row>
    <row r="7607" spans="1:8">
      <c r="A7607"/>
      <c r="B7607"/>
      <c r="C7607"/>
      <c r="D7607"/>
      <c r="E7607"/>
      <c r="F7607"/>
      <c r="G7607"/>
      <c r="H7607"/>
    </row>
    <row r="7608" spans="1:8">
      <c r="A7608"/>
      <c r="B7608"/>
      <c r="C7608"/>
      <c r="D7608"/>
      <c r="E7608"/>
      <c r="F7608"/>
      <c r="G7608"/>
      <c r="H7608"/>
    </row>
    <row r="7609" spans="1:8">
      <c r="A7609"/>
      <c r="B7609"/>
      <c r="C7609"/>
      <c r="D7609"/>
      <c r="E7609"/>
      <c r="F7609"/>
      <c r="G7609"/>
      <c r="H7609"/>
    </row>
    <row r="7610" spans="1:8">
      <c r="A7610"/>
      <c r="B7610"/>
      <c r="C7610"/>
      <c r="D7610"/>
      <c r="E7610"/>
      <c r="F7610"/>
      <c r="G7610"/>
      <c r="H7610"/>
    </row>
    <row r="7611" spans="1:8">
      <c r="A7611"/>
      <c r="B7611"/>
      <c r="C7611"/>
      <c r="D7611"/>
      <c r="E7611"/>
      <c r="F7611"/>
      <c r="G7611"/>
      <c r="H7611"/>
    </row>
    <row r="7612" spans="1:8">
      <c r="A7612"/>
      <c r="B7612"/>
      <c r="C7612"/>
      <c r="D7612"/>
      <c r="E7612"/>
      <c r="F7612"/>
      <c r="G7612"/>
      <c r="H7612"/>
    </row>
    <row r="7613" spans="1:8">
      <c r="A7613"/>
      <c r="B7613"/>
      <c r="C7613"/>
      <c r="D7613"/>
      <c r="E7613"/>
      <c r="F7613"/>
      <c r="G7613"/>
      <c r="H7613"/>
    </row>
    <row r="7614" spans="1:8">
      <c r="A7614"/>
      <c r="B7614"/>
      <c r="C7614"/>
      <c r="D7614"/>
      <c r="E7614"/>
      <c r="F7614"/>
      <c r="G7614"/>
      <c r="H7614"/>
    </row>
    <row r="7615" spans="1:8">
      <c r="A7615"/>
      <c r="B7615"/>
      <c r="C7615"/>
      <c r="D7615"/>
      <c r="E7615"/>
      <c r="F7615"/>
      <c r="G7615"/>
      <c r="H7615"/>
    </row>
    <row r="7616" spans="1:8">
      <c r="A7616"/>
      <c r="B7616"/>
      <c r="C7616"/>
      <c r="D7616"/>
      <c r="E7616"/>
      <c r="F7616"/>
      <c r="G7616"/>
      <c r="H7616"/>
    </row>
    <row r="7617" spans="1:8">
      <c r="A7617"/>
      <c r="B7617"/>
      <c r="C7617"/>
      <c r="D7617"/>
      <c r="E7617"/>
      <c r="F7617"/>
      <c r="G7617"/>
      <c r="H7617"/>
    </row>
    <row r="7618" spans="1:8">
      <c r="A7618"/>
      <c r="B7618"/>
      <c r="C7618"/>
      <c r="D7618"/>
      <c r="E7618"/>
      <c r="F7618"/>
      <c r="G7618"/>
      <c r="H7618"/>
    </row>
    <row r="7619" spans="1:8">
      <c r="A7619"/>
      <c r="B7619"/>
      <c r="C7619"/>
      <c r="D7619"/>
      <c r="E7619"/>
      <c r="F7619"/>
      <c r="G7619"/>
      <c r="H7619"/>
    </row>
    <row r="7620" spans="1:8">
      <c r="A7620"/>
      <c r="B7620"/>
      <c r="C7620"/>
      <c r="D7620"/>
      <c r="E7620"/>
      <c r="F7620"/>
      <c r="G7620"/>
      <c r="H7620"/>
    </row>
    <row r="7621" spans="1:8">
      <c r="A7621"/>
      <c r="B7621"/>
      <c r="C7621"/>
      <c r="D7621"/>
      <c r="E7621"/>
      <c r="F7621"/>
      <c r="G7621"/>
      <c r="H7621"/>
    </row>
    <row r="7622" spans="1:8">
      <c r="A7622"/>
      <c r="B7622"/>
      <c r="C7622"/>
      <c r="D7622"/>
      <c r="E7622"/>
      <c r="F7622"/>
      <c r="G7622"/>
      <c r="H7622"/>
    </row>
    <row r="7623" spans="1:8">
      <c r="A7623"/>
      <c r="B7623"/>
      <c r="C7623"/>
      <c r="D7623"/>
      <c r="E7623"/>
      <c r="F7623"/>
      <c r="G7623"/>
      <c r="H7623"/>
    </row>
    <row r="7624" spans="1:8">
      <c r="A7624"/>
      <c r="B7624"/>
      <c r="C7624"/>
      <c r="D7624"/>
      <c r="E7624"/>
      <c r="F7624"/>
      <c r="G7624"/>
      <c r="H7624"/>
    </row>
    <row r="7625" spans="1:8">
      <c r="A7625"/>
      <c r="B7625"/>
      <c r="C7625"/>
      <c r="D7625"/>
      <c r="E7625"/>
      <c r="F7625"/>
      <c r="G7625"/>
      <c r="H7625"/>
    </row>
    <row r="7626" spans="1:8">
      <c r="A7626"/>
      <c r="B7626"/>
      <c r="C7626"/>
      <c r="D7626"/>
      <c r="E7626"/>
      <c r="F7626"/>
      <c r="G7626"/>
      <c r="H7626"/>
    </row>
    <row r="7627" spans="1:8">
      <c r="A7627"/>
      <c r="B7627"/>
      <c r="C7627"/>
      <c r="D7627"/>
      <c r="E7627"/>
      <c r="F7627"/>
      <c r="G7627"/>
      <c r="H7627"/>
    </row>
    <row r="7628" spans="1:8">
      <c r="A7628"/>
      <c r="B7628"/>
      <c r="C7628"/>
      <c r="D7628"/>
      <c r="E7628"/>
      <c r="F7628"/>
      <c r="G7628"/>
      <c r="H7628"/>
    </row>
    <row r="7629" spans="1:8">
      <c r="A7629"/>
      <c r="B7629"/>
      <c r="C7629"/>
      <c r="D7629"/>
      <c r="E7629"/>
      <c r="F7629"/>
      <c r="G7629"/>
      <c r="H7629"/>
    </row>
    <row r="7630" spans="1:8">
      <c r="A7630"/>
      <c r="B7630"/>
      <c r="C7630"/>
      <c r="D7630"/>
      <c r="E7630"/>
      <c r="F7630"/>
      <c r="G7630"/>
      <c r="H7630"/>
    </row>
    <row r="7631" spans="1:8">
      <c r="A7631"/>
      <c r="B7631"/>
      <c r="C7631"/>
      <c r="D7631"/>
      <c r="E7631"/>
      <c r="F7631"/>
      <c r="G7631"/>
      <c r="H7631"/>
    </row>
    <row r="7632" spans="1:8">
      <c r="A7632"/>
      <c r="B7632"/>
      <c r="C7632"/>
      <c r="D7632"/>
      <c r="E7632"/>
      <c r="F7632"/>
      <c r="G7632"/>
      <c r="H7632"/>
    </row>
    <row r="7633" spans="1:8">
      <c r="A7633"/>
      <c r="B7633"/>
      <c r="C7633"/>
      <c r="D7633"/>
      <c r="E7633"/>
      <c r="F7633"/>
      <c r="G7633"/>
      <c r="H7633"/>
    </row>
    <row r="7634" spans="1:8">
      <c r="A7634"/>
      <c r="B7634"/>
      <c r="C7634"/>
      <c r="D7634"/>
      <c r="E7634"/>
      <c r="F7634"/>
      <c r="G7634"/>
      <c r="H7634"/>
    </row>
    <row r="7635" spans="1:8">
      <c r="A7635"/>
      <c r="B7635"/>
      <c r="C7635"/>
      <c r="D7635"/>
      <c r="E7635"/>
      <c r="F7635"/>
      <c r="G7635"/>
      <c r="H7635"/>
    </row>
    <row r="7636" spans="1:8">
      <c r="A7636"/>
      <c r="B7636"/>
      <c r="C7636"/>
      <c r="D7636"/>
      <c r="E7636"/>
      <c r="F7636"/>
      <c r="G7636"/>
      <c r="H7636"/>
    </row>
    <row r="7637" spans="1:8">
      <c r="A7637"/>
      <c r="B7637"/>
      <c r="C7637"/>
      <c r="D7637"/>
      <c r="E7637"/>
      <c r="F7637"/>
      <c r="G7637"/>
      <c r="H7637"/>
    </row>
    <row r="7638" spans="1:8">
      <c r="A7638"/>
      <c r="B7638"/>
      <c r="C7638"/>
      <c r="D7638"/>
      <c r="E7638"/>
      <c r="F7638"/>
      <c r="G7638"/>
      <c r="H7638"/>
    </row>
    <row r="7639" spans="1:8">
      <c r="A7639"/>
      <c r="B7639"/>
      <c r="C7639"/>
      <c r="D7639"/>
      <c r="E7639"/>
      <c r="F7639"/>
      <c r="G7639"/>
      <c r="H7639"/>
    </row>
    <row r="7640" spans="1:8">
      <c r="A7640"/>
      <c r="B7640"/>
      <c r="C7640"/>
      <c r="D7640"/>
      <c r="E7640"/>
      <c r="F7640"/>
      <c r="G7640"/>
      <c r="H7640"/>
    </row>
    <row r="7641" spans="1:8">
      <c r="A7641"/>
      <c r="B7641"/>
      <c r="C7641"/>
      <c r="D7641"/>
      <c r="E7641"/>
      <c r="F7641"/>
      <c r="G7641"/>
      <c r="H7641"/>
    </row>
    <row r="7642" spans="1:8">
      <c r="A7642"/>
      <c r="B7642"/>
      <c r="C7642"/>
      <c r="D7642"/>
      <c r="E7642"/>
      <c r="F7642"/>
      <c r="G7642"/>
      <c r="H7642"/>
    </row>
    <row r="7643" spans="1:8">
      <c r="A7643"/>
      <c r="B7643"/>
      <c r="C7643"/>
      <c r="D7643"/>
      <c r="E7643"/>
      <c r="F7643"/>
      <c r="G7643"/>
      <c r="H7643"/>
    </row>
    <row r="7644" spans="1:8">
      <c r="A7644"/>
      <c r="B7644"/>
      <c r="C7644"/>
      <c r="D7644"/>
      <c r="E7644"/>
      <c r="F7644"/>
      <c r="G7644"/>
      <c r="H7644"/>
    </row>
    <row r="7645" spans="1:8">
      <c r="A7645"/>
      <c r="B7645"/>
      <c r="C7645"/>
      <c r="D7645"/>
      <c r="E7645"/>
      <c r="F7645"/>
      <c r="G7645"/>
      <c r="H7645"/>
    </row>
    <row r="7646" spans="1:8">
      <c r="A7646"/>
      <c r="B7646"/>
      <c r="C7646"/>
      <c r="D7646"/>
      <c r="E7646"/>
      <c r="F7646"/>
      <c r="G7646"/>
      <c r="H7646"/>
    </row>
    <row r="7647" spans="1:8">
      <c r="A7647"/>
      <c r="B7647"/>
      <c r="C7647"/>
      <c r="D7647"/>
      <c r="E7647"/>
      <c r="F7647"/>
      <c r="G7647"/>
      <c r="H7647"/>
    </row>
    <row r="7648" spans="1:8">
      <c r="A7648"/>
      <c r="B7648"/>
      <c r="C7648"/>
      <c r="D7648"/>
      <c r="E7648"/>
      <c r="F7648"/>
      <c r="G7648"/>
      <c r="H7648"/>
    </row>
    <row r="7649" spans="1:8">
      <c r="A7649"/>
      <c r="B7649"/>
      <c r="C7649"/>
      <c r="D7649"/>
      <c r="E7649"/>
      <c r="F7649"/>
      <c r="G7649"/>
      <c r="H7649"/>
    </row>
    <row r="7650" spans="1:8">
      <c r="A7650"/>
      <c r="B7650"/>
      <c r="C7650"/>
      <c r="D7650"/>
      <c r="E7650"/>
      <c r="F7650"/>
      <c r="G7650"/>
      <c r="H7650"/>
    </row>
    <row r="7651" spans="1:8">
      <c r="A7651"/>
      <c r="B7651"/>
      <c r="C7651"/>
      <c r="D7651"/>
      <c r="E7651"/>
      <c r="F7651"/>
      <c r="G7651"/>
      <c r="H7651"/>
    </row>
    <row r="7652" spans="1:8">
      <c r="A7652"/>
      <c r="B7652"/>
      <c r="C7652"/>
      <c r="D7652"/>
      <c r="E7652"/>
      <c r="F7652"/>
      <c r="G7652"/>
      <c r="H7652"/>
    </row>
    <row r="7653" spans="1:8">
      <c r="A7653"/>
      <c r="B7653"/>
      <c r="C7653"/>
      <c r="D7653"/>
      <c r="E7653"/>
      <c r="F7653"/>
      <c r="G7653"/>
      <c r="H7653"/>
    </row>
    <row r="7654" spans="1:8">
      <c r="A7654"/>
      <c r="B7654"/>
      <c r="C7654"/>
      <c r="D7654"/>
      <c r="E7654"/>
      <c r="F7654"/>
      <c r="G7654"/>
      <c r="H7654"/>
    </row>
    <row r="7655" spans="1:8">
      <c r="A7655"/>
      <c r="B7655"/>
      <c r="C7655"/>
      <c r="D7655"/>
      <c r="E7655"/>
      <c r="F7655"/>
      <c r="G7655"/>
      <c r="H7655"/>
    </row>
    <row r="7656" spans="1:8">
      <c r="A7656"/>
      <c r="B7656"/>
      <c r="C7656"/>
      <c r="D7656"/>
      <c r="E7656"/>
      <c r="F7656"/>
      <c r="G7656"/>
      <c r="H7656"/>
    </row>
    <row r="7657" spans="1:8">
      <c r="A7657"/>
      <c r="B7657"/>
      <c r="C7657"/>
      <c r="D7657"/>
      <c r="E7657"/>
      <c r="F7657"/>
      <c r="G7657"/>
      <c r="H7657"/>
    </row>
    <row r="7658" spans="1:8">
      <c r="A7658"/>
      <c r="B7658"/>
      <c r="C7658"/>
      <c r="D7658"/>
      <c r="E7658"/>
      <c r="F7658"/>
      <c r="G7658"/>
      <c r="H7658"/>
    </row>
    <row r="7659" spans="1:8">
      <c r="A7659"/>
      <c r="B7659"/>
      <c r="C7659"/>
      <c r="D7659"/>
      <c r="E7659"/>
      <c r="F7659"/>
      <c r="G7659"/>
      <c r="H7659"/>
    </row>
    <row r="7660" spans="1:8">
      <c r="A7660"/>
      <c r="B7660"/>
      <c r="C7660"/>
      <c r="D7660"/>
      <c r="E7660"/>
      <c r="F7660"/>
      <c r="G7660"/>
      <c r="H7660"/>
    </row>
    <row r="7661" spans="1:8">
      <c r="A7661"/>
      <c r="B7661"/>
      <c r="C7661"/>
      <c r="D7661"/>
      <c r="E7661"/>
      <c r="F7661"/>
      <c r="G7661"/>
      <c r="H7661"/>
    </row>
    <row r="7662" spans="1:8">
      <c r="A7662"/>
      <c r="B7662"/>
      <c r="C7662"/>
      <c r="D7662"/>
      <c r="E7662"/>
      <c r="F7662"/>
      <c r="G7662"/>
      <c r="H7662"/>
    </row>
    <row r="7663" spans="1:8">
      <c r="A7663"/>
      <c r="B7663"/>
      <c r="C7663"/>
      <c r="D7663"/>
      <c r="E7663"/>
      <c r="F7663"/>
      <c r="G7663"/>
      <c r="H7663"/>
    </row>
    <row r="7664" spans="1:8">
      <c r="A7664"/>
      <c r="B7664"/>
      <c r="C7664"/>
      <c r="D7664"/>
      <c r="E7664"/>
      <c r="F7664"/>
      <c r="G7664"/>
      <c r="H7664"/>
    </row>
    <row r="7665" spans="1:8">
      <c r="A7665"/>
      <c r="B7665"/>
      <c r="C7665"/>
      <c r="D7665"/>
      <c r="E7665"/>
      <c r="F7665"/>
      <c r="G7665"/>
      <c r="H7665"/>
    </row>
    <row r="7666" spans="1:8">
      <c r="A7666"/>
      <c r="B7666"/>
      <c r="C7666"/>
      <c r="D7666"/>
      <c r="E7666"/>
      <c r="F7666"/>
      <c r="G7666"/>
      <c r="H7666"/>
    </row>
    <row r="7667" spans="1:8">
      <c r="A7667"/>
      <c r="B7667"/>
      <c r="C7667"/>
      <c r="D7667"/>
      <c r="E7667"/>
      <c r="F7667"/>
      <c r="G7667"/>
      <c r="H7667"/>
    </row>
    <row r="7668" spans="1:8">
      <c r="A7668"/>
      <c r="B7668"/>
      <c r="C7668"/>
      <c r="D7668"/>
      <c r="E7668"/>
      <c r="F7668"/>
      <c r="G7668"/>
      <c r="H7668"/>
    </row>
    <row r="7669" spans="1:8">
      <c r="A7669"/>
      <c r="B7669"/>
      <c r="C7669"/>
      <c r="D7669"/>
      <c r="E7669"/>
      <c r="F7669"/>
      <c r="G7669"/>
      <c r="H7669"/>
    </row>
    <row r="7670" spans="1:8">
      <c r="A7670"/>
      <c r="B7670"/>
      <c r="C7670"/>
      <c r="D7670"/>
      <c r="E7670"/>
      <c r="F7670"/>
      <c r="G7670"/>
      <c r="H7670"/>
    </row>
    <row r="7671" spans="1:8">
      <c r="A7671"/>
      <c r="B7671"/>
      <c r="C7671"/>
      <c r="D7671"/>
      <c r="E7671"/>
      <c r="F7671"/>
      <c r="G7671"/>
      <c r="H7671"/>
    </row>
    <row r="7672" spans="1:8">
      <c r="A7672"/>
      <c r="B7672"/>
      <c r="C7672"/>
      <c r="D7672"/>
      <c r="E7672"/>
      <c r="F7672"/>
      <c r="G7672"/>
      <c r="H7672"/>
    </row>
    <row r="7673" spans="1:8">
      <c r="A7673"/>
      <c r="B7673"/>
      <c r="C7673"/>
      <c r="D7673"/>
      <c r="E7673"/>
      <c r="F7673"/>
      <c r="G7673"/>
      <c r="H7673"/>
    </row>
    <row r="7674" spans="1:8">
      <c r="A7674"/>
      <c r="B7674"/>
      <c r="C7674"/>
      <c r="D7674"/>
      <c r="E7674"/>
      <c r="F7674"/>
      <c r="G7674"/>
      <c r="H7674"/>
    </row>
    <row r="7675" spans="1:8">
      <c r="A7675"/>
      <c r="B7675"/>
      <c r="C7675"/>
      <c r="D7675"/>
      <c r="E7675"/>
      <c r="F7675"/>
      <c r="G7675"/>
      <c r="H7675"/>
    </row>
    <row r="7676" spans="1:8">
      <c r="A7676"/>
      <c r="B7676"/>
      <c r="C7676"/>
      <c r="D7676"/>
      <c r="E7676"/>
      <c r="F7676"/>
      <c r="G7676"/>
      <c r="H7676"/>
    </row>
    <row r="7677" spans="1:8">
      <c r="A7677"/>
      <c r="B7677"/>
      <c r="C7677"/>
      <c r="D7677"/>
      <c r="E7677"/>
      <c r="F7677"/>
      <c r="G7677"/>
      <c r="H7677"/>
    </row>
    <row r="7678" spans="1:8">
      <c r="A7678"/>
      <c r="B7678"/>
      <c r="C7678"/>
      <c r="D7678"/>
      <c r="E7678"/>
      <c r="F7678"/>
      <c r="G7678"/>
      <c r="H7678"/>
    </row>
    <row r="7679" spans="1:8">
      <c r="A7679"/>
      <c r="B7679"/>
      <c r="C7679"/>
      <c r="D7679"/>
      <c r="E7679"/>
      <c r="F7679"/>
      <c r="G7679"/>
      <c r="H7679"/>
    </row>
    <row r="7680" spans="1:8">
      <c r="A7680"/>
      <c r="B7680"/>
      <c r="C7680"/>
      <c r="D7680"/>
      <c r="E7680"/>
      <c r="F7680"/>
      <c r="G7680"/>
      <c r="H7680"/>
    </row>
    <row r="7681" spans="1:8">
      <c r="A7681"/>
      <c r="B7681"/>
      <c r="C7681"/>
      <c r="D7681"/>
      <c r="E7681"/>
      <c r="F7681"/>
      <c r="G7681"/>
      <c r="H7681"/>
    </row>
    <row r="7682" spans="1:8">
      <c r="A7682"/>
      <c r="B7682"/>
      <c r="C7682"/>
      <c r="D7682"/>
      <c r="E7682"/>
      <c r="F7682"/>
      <c r="G7682"/>
      <c r="H7682"/>
    </row>
    <row r="7683" spans="1:8">
      <c r="A7683"/>
      <c r="B7683"/>
      <c r="C7683"/>
      <c r="D7683"/>
      <c r="E7683"/>
      <c r="F7683"/>
      <c r="G7683"/>
      <c r="H7683"/>
    </row>
    <row r="7684" spans="1:8">
      <c r="A7684"/>
      <c r="B7684"/>
      <c r="C7684"/>
      <c r="D7684"/>
      <c r="E7684"/>
      <c r="F7684"/>
      <c r="G7684"/>
      <c r="H7684"/>
    </row>
    <row r="7685" spans="1:8">
      <c r="A7685"/>
      <c r="B7685"/>
      <c r="C7685"/>
      <c r="D7685"/>
      <c r="E7685"/>
      <c r="F7685"/>
      <c r="G7685"/>
      <c r="H7685"/>
    </row>
    <row r="7686" spans="1:8">
      <c r="A7686"/>
      <c r="B7686"/>
      <c r="C7686"/>
      <c r="D7686"/>
      <c r="E7686"/>
      <c r="F7686"/>
      <c r="G7686"/>
      <c r="H7686"/>
    </row>
    <row r="7687" spans="1:8">
      <c r="A7687"/>
      <c r="B7687"/>
      <c r="C7687"/>
      <c r="D7687"/>
      <c r="E7687"/>
      <c r="F7687"/>
      <c r="G7687"/>
      <c r="H7687"/>
    </row>
    <row r="7688" spans="1:8">
      <c r="A7688"/>
      <c r="B7688"/>
      <c r="C7688"/>
      <c r="D7688"/>
      <c r="E7688"/>
      <c r="F7688"/>
      <c r="G7688"/>
      <c r="H7688"/>
    </row>
    <row r="7689" spans="1:8">
      <c r="A7689"/>
      <c r="B7689"/>
      <c r="C7689"/>
      <c r="D7689"/>
      <c r="E7689"/>
      <c r="F7689"/>
      <c r="G7689"/>
      <c r="H7689"/>
    </row>
    <row r="7690" spans="1:8">
      <c r="A7690"/>
      <c r="B7690"/>
      <c r="C7690"/>
      <c r="D7690"/>
      <c r="E7690"/>
      <c r="F7690"/>
      <c r="G7690"/>
      <c r="H7690"/>
    </row>
    <row r="7691" spans="1:8">
      <c r="A7691"/>
      <c r="B7691"/>
      <c r="C7691"/>
      <c r="D7691"/>
      <c r="E7691"/>
      <c r="F7691"/>
      <c r="G7691"/>
      <c r="H7691"/>
    </row>
    <row r="7692" spans="1:8">
      <c r="A7692"/>
      <c r="B7692"/>
      <c r="C7692"/>
      <c r="D7692"/>
      <c r="E7692"/>
      <c r="F7692"/>
      <c r="G7692"/>
      <c r="H7692"/>
    </row>
    <row r="7693" spans="1:8">
      <c r="A7693"/>
      <c r="B7693"/>
      <c r="C7693"/>
      <c r="D7693"/>
      <c r="E7693"/>
      <c r="F7693"/>
      <c r="G7693"/>
      <c r="H7693"/>
    </row>
    <row r="7694" spans="1:8">
      <c r="A7694"/>
      <c r="B7694"/>
      <c r="C7694"/>
      <c r="D7694"/>
      <c r="E7694"/>
      <c r="F7694"/>
      <c r="G7694"/>
      <c r="H7694"/>
    </row>
    <row r="7695" spans="1:8">
      <c r="A7695"/>
      <c r="B7695"/>
      <c r="C7695"/>
      <c r="D7695"/>
      <c r="E7695"/>
      <c r="F7695"/>
      <c r="G7695"/>
      <c r="H7695"/>
    </row>
    <row r="7696" spans="1:8">
      <c r="A7696"/>
      <c r="B7696"/>
      <c r="C7696"/>
      <c r="D7696"/>
      <c r="E7696"/>
      <c r="F7696"/>
      <c r="G7696"/>
      <c r="H7696"/>
    </row>
    <row r="7697" spans="1:8">
      <c r="A7697"/>
      <c r="B7697"/>
      <c r="C7697"/>
      <c r="D7697"/>
      <c r="E7697"/>
      <c r="F7697"/>
      <c r="G7697"/>
      <c r="H7697"/>
    </row>
    <row r="7698" spans="1:8">
      <c r="A7698"/>
      <c r="B7698"/>
      <c r="C7698"/>
      <c r="D7698"/>
      <c r="E7698"/>
      <c r="F7698"/>
      <c r="G7698"/>
      <c r="H7698"/>
    </row>
    <row r="7699" spans="1:8">
      <c r="A7699"/>
      <c r="B7699"/>
      <c r="C7699"/>
      <c r="D7699"/>
      <c r="E7699"/>
      <c r="F7699"/>
      <c r="G7699"/>
      <c r="H7699"/>
    </row>
    <row r="7700" spans="1:8">
      <c r="A7700"/>
      <c r="B7700"/>
      <c r="C7700"/>
      <c r="D7700"/>
      <c r="E7700"/>
      <c r="F7700"/>
      <c r="G7700"/>
      <c r="H7700"/>
    </row>
    <row r="7701" spans="1:8">
      <c r="A7701"/>
      <c r="B7701"/>
      <c r="C7701"/>
      <c r="D7701"/>
      <c r="E7701"/>
      <c r="F7701"/>
      <c r="G7701"/>
      <c r="H7701"/>
    </row>
    <row r="7702" spans="1:8">
      <c r="A7702"/>
      <c r="B7702"/>
      <c r="C7702"/>
      <c r="D7702"/>
      <c r="E7702"/>
      <c r="F7702"/>
      <c r="G7702"/>
      <c r="H7702"/>
    </row>
    <row r="7703" spans="1:8">
      <c r="A7703"/>
      <c r="B7703"/>
      <c r="C7703"/>
      <c r="D7703"/>
      <c r="E7703"/>
      <c r="F7703"/>
      <c r="G7703"/>
      <c r="H7703"/>
    </row>
    <row r="7704" spans="1:8">
      <c r="A7704"/>
      <c r="B7704"/>
      <c r="C7704"/>
      <c r="D7704"/>
      <c r="E7704"/>
      <c r="F7704"/>
      <c r="G7704"/>
      <c r="H7704"/>
    </row>
    <row r="7705" spans="1:8">
      <c r="A7705"/>
      <c r="B7705"/>
      <c r="C7705"/>
      <c r="D7705"/>
      <c r="E7705"/>
      <c r="F7705"/>
      <c r="G7705"/>
      <c r="H7705"/>
    </row>
    <row r="7706" spans="1:8">
      <c r="A7706"/>
      <c r="B7706"/>
      <c r="C7706"/>
      <c r="D7706"/>
      <c r="E7706"/>
      <c r="F7706"/>
      <c r="G7706"/>
      <c r="H7706"/>
    </row>
    <row r="7707" spans="1:8">
      <c r="A7707"/>
      <c r="B7707"/>
      <c r="C7707"/>
      <c r="D7707"/>
      <c r="E7707"/>
      <c r="F7707"/>
      <c r="G7707"/>
      <c r="H7707"/>
    </row>
    <row r="7708" spans="1:8">
      <c r="A7708"/>
      <c r="B7708"/>
      <c r="C7708"/>
      <c r="D7708"/>
      <c r="E7708"/>
      <c r="F7708"/>
      <c r="G7708"/>
      <c r="H7708"/>
    </row>
    <row r="7709" spans="1:8">
      <c r="A7709"/>
      <c r="B7709"/>
      <c r="C7709"/>
      <c r="D7709"/>
      <c r="E7709"/>
      <c r="F7709"/>
      <c r="G7709"/>
      <c r="H7709"/>
    </row>
    <row r="7710" spans="1:8">
      <c r="A7710"/>
      <c r="B7710"/>
      <c r="C7710"/>
      <c r="D7710"/>
      <c r="E7710"/>
      <c r="F7710"/>
      <c r="G7710"/>
      <c r="H7710"/>
    </row>
    <row r="7711" spans="1:8">
      <c r="A7711"/>
      <c r="B7711"/>
      <c r="C7711"/>
      <c r="D7711"/>
      <c r="E7711"/>
      <c r="F7711"/>
      <c r="G7711"/>
      <c r="H7711"/>
    </row>
    <row r="7712" spans="1:8">
      <c r="A7712"/>
      <c r="B7712"/>
      <c r="C7712"/>
      <c r="D7712"/>
      <c r="E7712"/>
      <c r="F7712"/>
      <c r="G7712"/>
      <c r="H7712"/>
    </row>
    <row r="7713" spans="1:8">
      <c r="A7713"/>
      <c r="B7713"/>
      <c r="C7713"/>
      <c r="D7713"/>
      <c r="E7713"/>
      <c r="F7713"/>
      <c r="G7713"/>
      <c r="H7713"/>
    </row>
    <row r="7714" spans="1:8">
      <c r="A7714"/>
      <c r="B7714"/>
      <c r="C7714"/>
      <c r="D7714"/>
      <c r="E7714"/>
      <c r="F7714"/>
      <c r="G7714"/>
      <c r="H7714"/>
    </row>
    <row r="7715" spans="1:8">
      <c r="A7715"/>
      <c r="B7715"/>
      <c r="C7715"/>
      <c r="D7715"/>
      <c r="E7715"/>
      <c r="F7715"/>
      <c r="G7715"/>
      <c r="H7715"/>
    </row>
    <row r="7716" spans="1:8">
      <c r="A7716"/>
      <c r="B7716"/>
      <c r="C7716"/>
      <c r="D7716"/>
      <c r="E7716"/>
      <c r="F7716"/>
      <c r="G7716"/>
      <c r="H7716"/>
    </row>
    <row r="7717" spans="1:8">
      <c r="A7717"/>
      <c r="B7717"/>
      <c r="C7717"/>
      <c r="D7717"/>
      <c r="E7717"/>
      <c r="F7717"/>
      <c r="G7717"/>
      <c r="H7717"/>
    </row>
    <row r="7718" spans="1:8">
      <c r="A7718"/>
      <c r="B7718"/>
      <c r="C7718"/>
      <c r="D7718"/>
      <c r="E7718"/>
      <c r="F7718"/>
      <c r="G7718"/>
      <c r="H7718"/>
    </row>
    <row r="7719" spans="1:8">
      <c r="A7719"/>
      <c r="B7719"/>
      <c r="C7719"/>
      <c r="D7719"/>
      <c r="E7719"/>
      <c r="F7719"/>
      <c r="G7719"/>
      <c r="H7719"/>
    </row>
    <row r="7720" spans="1:8">
      <c r="A7720"/>
      <c r="B7720"/>
      <c r="C7720"/>
      <c r="D7720"/>
      <c r="E7720"/>
      <c r="F7720"/>
      <c r="G7720"/>
      <c r="H7720"/>
    </row>
    <row r="7721" spans="1:8">
      <c r="A7721"/>
      <c r="B7721"/>
      <c r="C7721"/>
      <c r="D7721"/>
      <c r="E7721"/>
      <c r="F7721"/>
      <c r="G7721"/>
      <c r="H7721"/>
    </row>
    <row r="7722" spans="1:8">
      <c r="A7722"/>
      <c r="B7722"/>
      <c r="C7722"/>
      <c r="D7722"/>
      <c r="E7722"/>
      <c r="F7722"/>
      <c r="G7722"/>
      <c r="H7722"/>
    </row>
    <row r="7723" spans="1:8">
      <c r="A7723"/>
      <c r="B7723"/>
      <c r="C7723"/>
      <c r="D7723"/>
      <c r="E7723"/>
      <c r="F7723"/>
      <c r="G7723"/>
      <c r="H7723"/>
    </row>
    <row r="7724" spans="1:8">
      <c r="A7724"/>
      <c r="B7724"/>
      <c r="C7724"/>
      <c r="D7724"/>
      <c r="E7724"/>
      <c r="F7724"/>
      <c r="G7724"/>
      <c r="H7724"/>
    </row>
    <row r="7725" spans="1:8">
      <c r="A7725"/>
      <c r="B7725"/>
      <c r="C7725"/>
      <c r="D7725"/>
      <c r="E7725"/>
      <c r="F7725"/>
      <c r="G7725"/>
      <c r="H7725"/>
    </row>
    <row r="7726" spans="1:8">
      <c r="A7726"/>
      <c r="B7726"/>
      <c r="C7726"/>
      <c r="D7726"/>
      <c r="E7726"/>
      <c r="F7726"/>
      <c r="G7726"/>
      <c r="H7726"/>
    </row>
    <row r="7727" spans="1:8">
      <c r="A7727"/>
      <c r="B7727"/>
      <c r="C7727"/>
      <c r="D7727"/>
      <c r="E7727"/>
      <c r="F7727"/>
      <c r="G7727"/>
      <c r="H7727"/>
    </row>
    <row r="7728" spans="1:8">
      <c r="A7728"/>
      <c r="B7728"/>
      <c r="C7728"/>
      <c r="D7728"/>
      <c r="E7728"/>
      <c r="F7728"/>
      <c r="G7728"/>
      <c r="H7728"/>
    </row>
    <row r="7729" spans="1:8">
      <c r="A7729"/>
      <c r="B7729"/>
      <c r="C7729"/>
      <c r="D7729"/>
      <c r="E7729"/>
      <c r="F7729"/>
      <c r="G7729"/>
      <c r="H7729"/>
    </row>
    <row r="7730" spans="1:8">
      <c r="A7730"/>
      <c r="B7730"/>
      <c r="C7730"/>
      <c r="D7730"/>
      <c r="E7730"/>
      <c r="F7730"/>
      <c r="G7730"/>
      <c r="H7730"/>
    </row>
    <row r="7731" spans="1:8">
      <c r="A7731"/>
      <c r="B7731"/>
      <c r="C7731"/>
      <c r="D7731"/>
      <c r="E7731"/>
      <c r="F7731"/>
      <c r="G7731"/>
      <c r="H7731"/>
    </row>
    <row r="7732" spans="1:8">
      <c r="A7732"/>
      <c r="B7732"/>
      <c r="C7732"/>
      <c r="D7732"/>
      <c r="E7732"/>
      <c r="F7732"/>
      <c r="G7732"/>
      <c r="H7732"/>
    </row>
    <row r="7733" spans="1:8">
      <c r="A7733"/>
      <c r="B7733"/>
      <c r="C7733"/>
      <c r="D7733"/>
      <c r="E7733"/>
      <c r="F7733"/>
      <c r="G7733"/>
      <c r="H7733"/>
    </row>
    <row r="7734" spans="1:8">
      <c r="A7734"/>
      <c r="B7734"/>
      <c r="C7734"/>
      <c r="D7734"/>
      <c r="E7734"/>
      <c r="F7734"/>
      <c r="G7734"/>
      <c r="H7734"/>
    </row>
    <row r="7735" spans="1:8">
      <c r="A7735"/>
      <c r="B7735"/>
      <c r="C7735"/>
      <c r="D7735"/>
      <c r="E7735"/>
      <c r="F7735"/>
      <c r="G7735"/>
      <c r="H7735"/>
    </row>
    <row r="7736" spans="1:8">
      <c r="A7736"/>
      <c r="B7736"/>
      <c r="C7736"/>
      <c r="D7736"/>
      <c r="E7736"/>
      <c r="F7736"/>
      <c r="G7736"/>
      <c r="H7736"/>
    </row>
    <row r="7737" spans="1:8">
      <c r="A7737"/>
      <c r="B7737"/>
      <c r="C7737"/>
      <c r="D7737"/>
      <c r="E7737"/>
      <c r="F7737"/>
      <c r="G7737"/>
      <c r="H7737"/>
    </row>
    <row r="7738" spans="1:8">
      <c r="A7738"/>
      <c r="B7738"/>
      <c r="C7738"/>
      <c r="D7738"/>
      <c r="E7738"/>
      <c r="F7738"/>
      <c r="G7738"/>
      <c r="H7738"/>
    </row>
    <row r="7739" spans="1:8">
      <c r="A7739"/>
      <c r="B7739"/>
      <c r="C7739"/>
      <c r="D7739"/>
      <c r="E7739"/>
      <c r="F7739"/>
      <c r="G7739"/>
      <c r="H7739"/>
    </row>
    <row r="7740" spans="1:8">
      <c r="A7740"/>
      <c r="B7740"/>
      <c r="C7740"/>
      <c r="D7740"/>
      <c r="E7740"/>
      <c r="F7740"/>
      <c r="G7740"/>
      <c r="H7740"/>
    </row>
    <row r="7741" spans="1:8">
      <c r="A7741"/>
      <c r="B7741"/>
      <c r="C7741"/>
      <c r="D7741"/>
      <c r="E7741"/>
      <c r="F7741"/>
      <c r="G7741"/>
      <c r="H7741"/>
    </row>
    <row r="7742" spans="1:8">
      <c r="A7742"/>
      <c r="B7742"/>
      <c r="C7742"/>
      <c r="D7742"/>
      <c r="E7742"/>
      <c r="F7742"/>
      <c r="G7742"/>
      <c r="H7742"/>
    </row>
    <row r="7743" spans="1:8">
      <c r="A7743"/>
      <c r="B7743"/>
      <c r="C7743"/>
      <c r="D7743"/>
      <c r="E7743"/>
      <c r="F7743"/>
      <c r="G7743"/>
      <c r="H7743"/>
    </row>
    <row r="7744" spans="1:8">
      <c r="A7744"/>
      <c r="B7744"/>
      <c r="C7744"/>
      <c r="D7744"/>
      <c r="E7744"/>
      <c r="F7744"/>
      <c r="G7744"/>
      <c r="H7744"/>
    </row>
    <row r="7745" spans="1:8">
      <c r="A7745"/>
      <c r="B7745"/>
      <c r="C7745"/>
      <c r="D7745"/>
      <c r="E7745"/>
      <c r="F7745"/>
      <c r="G7745"/>
      <c r="H7745"/>
    </row>
    <row r="7746" spans="1:8">
      <c r="A7746"/>
      <c r="B7746"/>
      <c r="C7746"/>
      <c r="D7746"/>
      <c r="E7746"/>
      <c r="F7746"/>
      <c r="G7746"/>
      <c r="H7746"/>
    </row>
    <row r="7747" spans="1:8">
      <c r="A7747"/>
      <c r="B7747"/>
      <c r="C7747"/>
      <c r="D7747"/>
      <c r="E7747"/>
      <c r="F7747"/>
      <c r="G7747"/>
      <c r="H7747"/>
    </row>
    <row r="7748" spans="1:8">
      <c r="A7748"/>
      <c r="B7748"/>
      <c r="C7748"/>
      <c r="D7748"/>
      <c r="E7748"/>
      <c r="F7748"/>
      <c r="G7748"/>
      <c r="H7748"/>
    </row>
    <row r="7749" spans="1:8">
      <c r="A7749"/>
      <c r="B7749"/>
      <c r="C7749"/>
      <c r="D7749"/>
      <c r="E7749"/>
      <c r="F7749"/>
      <c r="G7749"/>
      <c r="H7749"/>
    </row>
    <row r="7750" spans="1:8">
      <c r="A7750"/>
      <c r="B7750"/>
      <c r="C7750"/>
      <c r="D7750"/>
      <c r="E7750"/>
      <c r="F7750"/>
      <c r="G7750"/>
      <c r="H7750"/>
    </row>
    <row r="7751" spans="1:8">
      <c r="A7751"/>
      <c r="B7751"/>
      <c r="C7751"/>
      <c r="D7751"/>
      <c r="E7751"/>
      <c r="F7751"/>
      <c r="G7751"/>
      <c r="H7751"/>
    </row>
    <row r="7752" spans="1:8">
      <c r="A7752"/>
      <c r="B7752"/>
      <c r="C7752"/>
      <c r="D7752"/>
      <c r="E7752"/>
      <c r="F7752"/>
      <c r="G7752"/>
      <c r="H7752"/>
    </row>
    <row r="7753" spans="1:8">
      <c r="A7753"/>
      <c r="B7753"/>
      <c r="C7753"/>
      <c r="D7753"/>
      <c r="E7753"/>
      <c r="F7753"/>
      <c r="G7753"/>
      <c r="H7753"/>
    </row>
    <row r="7754" spans="1:8">
      <c r="A7754"/>
      <c r="B7754"/>
      <c r="C7754"/>
      <c r="D7754"/>
      <c r="E7754"/>
      <c r="F7754"/>
      <c r="G7754"/>
      <c r="H7754"/>
    </row>
    <row r="7755" spans="1:8">
      <c r="A7755"/>
      <c r="B7755"/>
      <c r="C7755"/>
      <c r="D7755"/>
      <c r="E7755"/>
      <c r="F7755"/>
      <c r="G7755"/>
      <c r="H7755"/>
    </row>
    <row r="7756" spans="1:8">
      <c r="A7756"/>
      <c r="B7756"/>
      <c r="C7756"/>
      <c r="D7756"/>
      <c r="E7756"/>
      <c r="F7756"/>
      <c r="G7756"/>
      <c r="H7756"/>
    </row>
    <row r="7757" spans="1:8">
      <c r="A7757"/>
      <c r="B7757"/>
      <c r="C7757"/>
      <c r="D7757"/>
      <c r="E7757"/>
      <c r="F7757"/>
      <c r="G7757"/>
      <c r="H7757"/>
    </row>
    <row r="7758" spans="1:8">
      <c r="A7758"/>
      <c r="B7758"/>
      <c r="C7758"/>
      <c r="D7758"/>
      <c r="E7758"/>
      <c r="F7758"/>
      <c r="G7758"/>
      <c r="H7758"/>
    </row>
    <row r="7759" spans="1:8">
      <c r="A7759"/>
      <c r="B7759"/>
      <c r="C7759"/>
      <c r="D7759"/>
      <c r="E7759"/>
      <c r="F7759"/>
      <c r="G7759"/>
      <c r="H7759"/>
    </row>
    <row r="7760" spans="1:8">
      <c r="A7760"/>
      <c r="B7760"/>
      <c r="C7760"/>
      <c r="D7760"/>
      <c r="E7760"/>
      <c r="F7760"/>
      <c r="G7760"/>
      <c r="H7760"/>
    </row>
    <row r="7761" spans="1:8">
      <c r="A7761"/>
      <c r="B7761"/>
      <c r="C7761"/>
      <c r="D7761"/>
      <c r="E7761"/>
      <c r="F7761"/>
      <c r="G7761"/>
      <c r="H7761"/>
    </row>
    <row r="7762" spans="1:8">
      <c r="A7762"/>
      <c r="B7762"/>
      <c r="C7762"/>
      <c r="D7762"/>
      <c r="E7762"/>
      <c r="F7762"/>
      <c r="G7762"/>
      <c r="H7762"/>
    </row>
    <row r="7763" spans="1:8">
      <c r="A7763"/>
      <c r="B7763"/>
      <c r="C7763"/>
      <c r="D7763"/>
      <c r="E7763"/>
      <c r="F7763"/>
      <c r="G7763"/>
      <c r="H7763"/>
    </row>
    <row r="7764" spans="1:8">
      <c r="A7764"/>
      <c r="B7764"/>
      <c r="C7764"/>
      <c r="D7764"/>
      <c r="E7764"/>
      <c r="F7764"/>
      <c r="G7764"/>
      <c r="H7764"/>
    </row>
    <row r="7765" spans="1:8">
      <c r="A7765"/>
      <c r="B7765"/>
      <c r="C7765"/>
      <c r="D7765"/>
      <c r="E7765"/>
      <c r="F7765"/>
      <c r="G7765"/>
      <c r="H7765"/>
    </row>
    <row r="7766" spans="1:8">
      <c r="A7766"/>
      <c r="B7766"/>
      <c r="C7766"/>
      <c r="D7766"/>
      <c r="E7766"/>
      <c r="F7766"/>
      <c r="G7766"/>
      <c r="H7766"/>
    </row>
    <row r="7767" spans="1:8">
      <c r="A7767"/>
      <c r="B7767"/>
      <c r="C7767"/>
      <c r="D7767"/>
      <c r="E7767"/>
      <c r="F7767"/>
      <c r="G7767"/>
      <c r="H7767"/>
    </row>
    <row r="7768" spans="1:8">
      <c r="A7768"/>
      <c r="B7768"/>
      <c r="C7768"/>
      <c r="D7768"/>
      <c r="E7768"/>
      <c r="F7768"/>
      <c r="G7768"/>
      <c r="H7768"/>
    </row>
    <row r="7769" spans="1:8">
      <c r="A7769"/>
      <c r="B7769"/>
      <c r="C7769"/>
      <c r="D7769"/>
      <c r="E7769"/>
      <c r="F7769"/>
      <c r="G7769"/>
      <c r="H7769"/>
    </row>
    <row r="7770" spans="1:8">
      <c r="A7770"/>
      <c r="B7770"/>
      <c r="C7770"/>
      <c r="D7770"/>
      <c r="E7770"/>
      <c r="F7770"/>
      <c r="G7770"/>
      <c r="H7770"/>
    </row>
    <row r="7771" spans="1:8">
      <c r="A7771"/>
      <c r="B7771"/>
      <c r="C7771"/>
      <c r="D7771"/>
      <c r="E7771"/>
      <c r="F7771"/>
      <c r="G7771"/>
      <c r="H7771"/>
    </row>
    <row r="7772" spans="1:8">
      <c r="A7772"/>
      <c r="B7772"/>
      <c r="C7772"/>
      <c r="D7772"/>
      <c r="E7772"/>
      <c r="F7772"/>
      <c r="G7772"/>
      <c r="H7772"/>
    </row>
    <row r="7773" spans="1:8">
      <c r="A7773"/>
      <c r="B7773"/>
      <c r="C7773"/>
      <c r="D7773"/>
      <c r="E7773"/>
      <c r="F7773"/>
      <c r="G7773"/>
      <c r="H7773"/>
    </row>
    <row r="7774" spans="1:8">
      <c r="A7774"/>
      <c r="B7774"/>
      <c r="C7774"/>
      <c r="D7774"/>
      <c r="E7774"/>
      <c r="F7774"/>
      <c r="G7774"/>
      <c r="H7774"/>
    </row>
    <row r="7775" spans="1:8">
      <c r="A7775"/>
      <c r="B7775"/>
      <c r="C7775"/>
      <c r="D7775"/>
      <c r="E7775"/>
      <c r="F7775"/>
      <c r="G7775"/>
      <c r="H7775"/>
    </row>
    <row r="7776" spans="1:8">
      <c r="A7776"/>
      <c r="B7776"/>
      <c r="C7776"/>
      <c r="D7776"/>
      <c r="E7776"/>
      <c r="F7776"/>
      <c r="G7776"/>
      <c r="H7776"/>
    </row>
    <row r="7777" spans="1:8">
      <c r="A7777"/>
      <c r="B7777"/>
      <c r="C7777"/>
      <c r="D7777"/>
      <c r="E7777"/>
      <c r="F7777"/>
      <c r="G7777"/>
      <c r="H7777"/>
    </row>
    <row r="7778" spans="1:8">
      <c r="A7778"/>
      <c r="B7778"/>
      <c r="C7778"/>
      <c r="D7778"/>
      <c r="E7778"/>
      <c r="F7778"/>
      <c r="G7778"/>
      <c r="H7778"/>
    </row>
    <row r="7779" spans="1:8">
      <c r="A7779"/>
      <c r="B7779"/>
      <c r="C7779"/>
      <c r="D7779"/>
      <c r="E7779"/>
      <c r="F7779"/>
      <c r="G7779"/>
      <c r="H7779"/>
    </row>
    <row r="7780" spans="1:8">
      <c r="A7780"/>
      <c r="B7780"/>
      <c r="C7780"/>
      <c r="D7780"/>
      <c r="E7780"/>
      <c r="F7780"/>
      <c r="G7780"/>
      <c r="H7780"/>
    </row>
    <row r="7781" spans="1:8">
      <c r="A7781"/>
      <c r="B7781"/>
      <c r="C7781"/>
      <c r="D7781"/>
      <c r="E7781"/>
      <c r="F7781"/>
      <c r="G7781"/>
      <c r="H7781"/>
    </row>
    <row r="7782" spans="1:8">
      <c r="A7782"/>
      <c r="B7782"/>
      <c r="C7782"/>
      <c r="D7782"/>
      <c r="E7782"/>
      <c r="F7782"/>
      <c r="G7782"/>
      <c r="H7782"/>
    </row>
    <row r="7783" spans="1:8">
      <c r="A7783"/>
      <c r="B7783"/>
      <c r="C7783"/>
      <c r="D7783"/>
      <c r="E7783"/>
      <c r="F7783"/>
      <c r="G7783"/>
      <c r="H7783"/>
    </row>
    <row r="7784" spans="1:8">
      <c r="A7784"/>
      <c r="B7784"/>
      <c r="C7784"/>
      <c r="D7784"/>
      <c r="E7784"/>
      <c r="F7784"/>
      <c r="G7784"/>
      <c r="H7784"/>
    </row>
    <row r="7785" spans="1:8">
      <c r="A7785"/>
      <c r="B7785"/>
      <c r="C7785"/>
      <c r="D7785"/>
      <c r="E7785"/>
      <c r="F7785"/>
      <c r="G7785"/>
      <c r="H7785"/>
    </row>
    <row r="7786" spans="1:8">
      <c r="A7786"/>
      <c r="B7786"/>
      <c r="C7786"/>
      <c r="D7786"/>
      <c r="E7786"/>
      <c r="F7786"/>
      <c r="G7786"/>
      <c r="H7786"/>
    </row>
    <row r="7787" spans="1:8">
      <c r="A7787"/>
      <c r="B7787"/>
      <c r="C7787"/>
      <c r="D7787"/>
      <c r="E7787"/>
      <c r="F7787"/>
      <c r="G7787"/>
      <c r="H7787"/>
    </row>
    <row r="7788" spans="1:8">
      <c r="A7788"/>
      <c r="B7788"/>
      <c r="C7788"/>
      <c r="D7788"/>
      <c r="E7788"/>
      <c r="F7788"/>
      <c r="G7788"/>
      <c r="H7788"/>
    </row>
    <row r="7789" spans="1:8">
      <c r="A7789"/>
      <c r="B7789"/>
      <c r="C7789"/>
      <c r="D7789"/>
      <c r="E7789"/>
      <c r="F7789"/>
      <c r="G7789"/>
      <c r="H7789"/>
    </row>
    <row r="7790" spans="1:8">
      <c r="A7790"/>
      <c r="B7790"/>
      <c r="C7790"/>
      <c r="D7790"/>
      <c r="E7790"/>
      <c r="F7790"/>
      <c r="G7790"/>
      <c r="H7790"/>
    </row>
    <row r="7791" spans="1:8">
      <c r="A7791"/>
      <c r="B7791"/>
      <c r="C7791"/>
      <c r="D7791"/>
      <c r="E7791"/>
      <c r="F7791"/>
      <c r="G7791"/>
      <c r="H7791"/>
    </row>
    <row r="7792" spans="1:8">
      <c r="A7792"/>
      <c r="B7792"/>
      <c r="C7792"/>
      <c r="D7792"/>
      <c r="E7792"/>
      <c r="F7792"/>
      <c r="G7792"/>
      <c r="H7792"/>
    </row>
    <row r="7793" spans="1:8">
      <c r="A7793"/>
      <c r="B7793"/>
      <c r="C7793"/>
      <c r="D7793"/>
      <c r="E7793"/>
      <c r="F7793"/>
      <c r="G7793"/>
      <c r="H7793"/>
    </row>
    <row r="7794" spans="1:8">
      <c r="A7794"/>
      <c r="B7794"/>
      <c r="C7794"/>
      <c r="D7794"/>
      <c r="E7794"/>
      <c r="F7794"/>
      <c r="G7794"/>
      <c r="H7794"/>
    </row>
    <row r="7795" spans="1:8">
      <c r="A7795"/>
      <c r="B7795"/>
      <c r="C7795"/>
      <c r="D7795"/>
      <c r="E7795"/>
      <c r="F7795"/>
      <c r="G7795"/>
      <c r="H7795"/>
    </row>
    <row r="7796" spans="1:8">
      <c r="A7796"/>
      <c r="B7796"/>
      <c r="C7796"/>
      <c r="D7796"/>
      <c r="E7796"/>
      <c r="F7796"/>
      <c r="G7796"/>
      <c r="H7796"/>
    </row>
    <row r="7797" spans="1:8">
      <c r="A7797"/>
      <c r="B7797"/>
      <c r="C7797"/>
      <c r="D7797"/>
      <c r="E7797"/>
      <c r="F7797"/>
      <c r="G7797"/>
      <c r="H7797"/>
    </row>
    <row r="7798" spans="1:8">
      <c r="A7798"/>
      <c r="B7798"/>
      <c r="C7798"/>
      <c r="D7798"/>
      <c r="E7798"/>
      <c r="F7798"/>
      <c r="G7798"/>
      <c r="H7798"/>
    </row>
    <row r="7799" spans="1:8">
      <c r="A7799"/>
      <c r="B7799"/>
      <c r="C7799"/>
      <c r="D7799"/>
      <c r="E7799"/>
      <c r="F7799"/>
      <c r="G7799"/>
      <c r="H7799"/>
    </row>
    <row r="7800" spans="1:8">
      <c r="A7800"/>
      <c r="B7800"/>
      <c r="C7800"/>
      <c r="D7800"/>
      <c r="E7800"/>
      <c r="F7800"/>
      <c r="G7800"/>
      <c r="H7800"/>
    </row>
    <row r="7801" spans="1:8">
      <c r="A7801"/>
      <c r="B7801"/>
      <c r="C7801"/>
      <c r="D7801"/>
      <c r="E7801"/>
      <c r="F7801"/>
      <c r="G7801"/>
      <c r="H7801"/>
    </row>
    <row r="7802" spans="1:8">
      <c r="A7802"/>
      <c r="B7802"/>
      <c r="C7802"/>
      <c r="D7802"/>
      <c r="E7802"/>
      <c r="F7802"/>
      <c r="G7802"/>
      <c r="H7802"/>
    </row>
    <row r="7803" spans="1:8">
      <c r="A7803"/>
      <c r="B7803"/>
      <c r="C7803"/>
      <c r="D7803"/>
      <c r="E7803"/>
      <c r="F7803"/>
      <c r="G7803"/>
      <c r="H7803"/>
    </row>
    <row r="7804" spans="1:8">
      <c r="A7804"/>
      <c r="B7804"/>
      <c r="C7804"/>
      <c r="D7804"/>
      <c r="E7804"/>
      <c r="F7804"/>
      <c r="G7804"/>
      <c r="H7804"/>
    </row>
    <row r="7805" spans="1:8">
      <c r="A7805"/>
      <c r="B7805"/>
      <c r="C7805"/>
      <c r="D7805"/>
      <c r="E7805"/>
      <c r="F7805"/>
      <c r="G7805"/>
      <c r="H7805"/>
    </row>
    <row r="7806" spans="1:8">
      <c r="A7806"/>
      <c r="B7806"/>
      <c r="C7806"/>
      <c r="D7806"/>
      <c r="E7806"/>
      <c r="F7806"/>
      <c r="G7806"/>
      <c r="H7806"/>
    </row>
    <row r="7807" spans="1:8">
      <c r="A7807"/>
      <c r="B7807"/>
      <c r="C7807"/>
      <c r="D7807"/>
      <c r="E7807"/>
      <c r="F7807"/>
      <c r="G7807"/>
      <c r="H7807"/>
    </row>
    <row r="7808" spans="1:8">
      <c r="A7808"/>
      <c r="B7808"/>
      <c r="C7808"/>
      <c r="D7808"/>
      <c r="E7808"/>
      <c r="F7808"/>
      <c r="G7808"/>
      <c r="H7808"/>
    </row>
    <row r="7809" spans="1:8">
      <c r="A7809"/>
      <c r="B7809"/>
      <c r="C7809"/>
      <c r="D7809"/>
      <c r="E7809"/>
      <c r="F7809"/>
      <c r="G7809"/>
      <c r="H7809"/>
    </row>
    <row r="7810" spans="1:8">
      <c r="A7810"/>
      <c r="B7810"/>
      <c r="C7810"/>
      <c r="D7810"/>
      <c r="E7810"/>
      <c r="F7810"/>
      <c r="G7810"/>
      <c r="H7810"/>
    </row>
    <row r="7811" spans="1:8">
      <c r="A7811"/>
      <c r="B7811"/>
      <c r="C7811"/>
      <c r="D7811"/>
      <c r="E7811"/>
      <c r="F7811"/>
      <c r="G7811"/>
      <c r="H7811"/>
    </row>
    <row r="7812" spans="1:8">
      <c r="A7812"/>
      <c r="B7812"/>
      <c r="C7812"/>
      <c r="D7812"/>
      <c r="E7812"/>
      <c r="F7812"/>
      <c r="G7812"/>
      <c r="H7812"/>
    </row>
    <row r="7813" spans="1:8">
      <c r="A7813"/>
      <c r="B7813"/>
      <c r="C7813"/>
      <c r="D7813"/>
      <c r="E7813"/>
      <c r="F7813"/>
      <c r="G7813"/>
      <c r="H7813"/>
    </row>
    <row r="7814" spans="1:8">
      <c r="A7814"/>
      <c r="B7814"/>
      <c r="C7814"/>
      <c r="D7814"/>
      <c r="E7814"/>
      <c r="F7814"/>
      <c r="G7814"/>
      <c r="H7814"/>
    </row>
    <row r="7815" spans="1:8">
      <c r="A7815"/>
      <c r="B7815"/>
      <c r="C7815"/>
      <c r="D7815"/>
      <c r="E7815"/>
      <c r="F7815"/>
      <c r="G7815"/>
      <c r="H7815"/>
    </row>
    <row r="7816" spans="1:8">
      <c r="A7816"/>
      <c r="B7816"/>
      <c r="C7816"/>
      <c r="D7816"/>
      <c r="E7816"/>
      <c r="F7816"/>
      <c r="G7816"/>
      <c r="H7816"/>
    </row>
    <row r="7817" spans="1:8">
      <c r="A7817"/>
      <c r="B7817"/>
      <c r="C7817"/>
      <c r="D7817"/>
      <c r="E7817"/>
      <c r="F7817"/>
      <c r="G7817"/>
      <c r="H7817"/>
    </row>
    <row r="7818" spans="1:8">
      <c r="A7818"/>
      <c r="B7818"/>
      <c r="C7818"/>
      <c r="D7818"/>
      <c r="E7818"/>
      <c r="F7818"/>
      <c r="G7818"/>
      <c r="H7818"/>
    </row>
    <row r="7819" spans="1:8">
      <c r="A7819"/>
      <c r="B7819"/>
      <c r="C7819"/>
      <c r="D7819"/>
      <c r="E7819"/>
      <c r="F7819"/>
      <c r="G7819"/>
      <c r="H7819"/>
    </row>
    <row r="7820" spans="1:8">
      <c r="A7820"/>
      <c r="B7820"/>
      <c r="C7820"/>
      <c r="D7820"/>
      <c r="E7820"/>
      <c r="F7820"/>
      <c r="G7820"/>
      <c r="H7820"/>
    </row>
    <row r="7821" spans="1:8">
      <c r="A7821"/>
      <c r="B7821"/>
      <c r="C7821"/>
      <c r="D7821"/>
      <c r="E7821"/>
      <c r="F7821"/>
      <c r="G7821"/>
      <c r="H7821"/>
    </row>
    <row r="7822" spans="1:8">
      <c r="A7822"/>
      <c r="B7822"/>
      <c r="C7822"/>
      <c r="D7822"/>
      <c r="E7822"/>
      <c r="F7822"/>
      <c r="G7822"/>
      <c r="H7822"/>
    </row>
    <row r="7823" spans="1:8">
      <c r="A7823"/>
      <c r="B7823"/>
      <c r="C7823"/>
      <c r="D7823"/>
      <c r="E7823"/>
      <c r="F7823"/>
      <c r="G7823"/>
      <c r="H7823"/>
    </row>
    <row r="7824" spans="1:8">
      <c r="A7824"/>
      <c r="B7824"/>
      <c r="C7824"/>
      <c r="D7824"/>
      <c r="E7824"/>
      <c r="F7824"/>
      <c r="G7824"/>
      <c r="H7824"/>
    </row>
    <row r="7825" spans="1:8">
      <c r="A7825"/>
      <c r="B7825"/>
      <c r="C7825"/>
      <c r="D7825"/>
      <c r="E7825"/>
      <c r="F7825"/>
      <c r="G7825"/>
      <c r="H7825"/>
    </row>
    <row r="7826" spans="1:8">
      <c r="A7826"/>
      <c r="B7826"/>
      <c r="C7826"/>
      <c r="D7826"/>
      <c r="E7826"/>
      <c r="F7826"/>
      <c r="G7826"/>
      <c r="H7826"/>
    </row>
    <row r="7827" spans="1:8">
      <c r="A7827"/>
      <c r="B7827"/>
      <c r="C7827"/>
      <c r="D7827"/>
      <c r="E7827"/>
      <c r="F7827"/>
      <c r="G7827"/>
      <c r="H7827"/>
    </row>
    <row r="7828" spans="1:8">
      <c r="A7828"/>
      <c r="B7828"/>
      <c r="C7828"/>
      <c r="D7828"/>
      <c r="E7828"/>
      <c r="F7828"/>
      <c r="G7828"/>
      <c r="H7828"/>
    </row>
    <row r="7829" spans="1:8">
      <c r="A7829"/>
      <c r="B7829"/>
      <c r="C7829"/>
      <c r="D7829"/>
      <c r="E7829"/>
      <c r="F7829"/>
      <c r="G7829"/>
      <c r="H7829"/>
    </row>
    <row r="7830" spans="1:8">
      <c r="A7830"/>
      <c r="B7830"/>
      <c r="C7830"/>
      <c r="D7830"/>
      <c r="E7830"/>
      <c r="F7830"/>
      <c r="G7830"/>
      <c r="H7830"/>
    </row>
    <row r="7831" spans="1:8">
      <c r="A7831"/>
      <c r="B7831"/>
      <c r="C7831"/>
      <c r="D7831"/>
      <c r="E7831"/>
      <c r="F7831"/>
      <c r="G7831"/>
      <c r="H7831"/>
    </row>
    <row r="7832" spans="1:8">
      <c r="A7832"/>
      <c r="B7832"/>
      <c r="C7832"/>
      <c r="D7832"/>
      <c r="E7832"/>
      <c r="F7832"/>
      <c r="G7832"/>
      <c r="H7832"/>
    </row>
    <row r="7833" spans="1:8">
      <c r="A7833"/>
      <c r="B7833"/>
      <c r="C7833"/>
      <c r="D7833"/>
      <c r="E7833"/>
      <c r="F7833"/>
      <c r="G7833"/>
      <c r="H7833"/>
    </row>
    <row r="7834" spans="1:8">
      <c r="A7834"/>
      <c r="B7834"/>
      <c r="C7834"/>
      <c r="D7834"/>
      <c r="E7834"/>
      <c r="F7834"/>
      <c r="G7834"/>
      <c r="H7834"/>
    </row>
    <row r="7835" spans="1:8">
      <c r="A7835"/>
      <c r="B7835"/>
      <c r="C7835"/>
      <c r="D7835"/>
      <c r="E7835"/>
      <c r="F7835"/>
      <c r="G7835"/>
      <c r="H7835"/>
    </row>
    <row r="7836" spans="1:8">
      <c r="A7836"/>
      <c r="B7836"/>
      <c r="C7836"/>
      <c r="D7836"/>
      <c r="E7836"/>
      <c r="F7836"/>
      <c r="G7836"/>
      <c r="H7836"/>
    </row>
    <row r="7837" spans="1:8">
      <c r="A7837"/>
      <c r="B7837"/>
      <c r="C7837"/>
      <c r="D7837"/>
      <c r="E7837"/>
      <c r="F7837"/>
      <c r="G7837"/>
      <c r="H7837"/>
    </row>
    <row r="7838" spans="1:8">
      <c r="A7838"/>
      <c r="B7838"/>
      <c r="C7838"/>
      <c r="D7838"/>
      <c r="E7838"/>
      <c r="F7838"/>
      <c r="G7838"/>
      <c r="H7838"/>
    </row>
    <row r="7839" spans="1:8">
      <c r="A7839"/>
      <c r="B7839"/>
      <c r="C7839"/>
      <c r="D7839"/>
      <c r="E7839"/>
      <c r="F7839"/>
      <c r="G7839"/>
      <c r="H7839"/>
    </row>
    <row r="7840" spans="1:8">
      <c r="A7840"/>
      <c r="B7840"/>
      <c r="C7840"/>
      <c r="D7840"/>
      <c r="E7840"/>
      <c r="F7840"/>
      <c r="G7840"/>
      <c r="H7840"/>
    </row>
    <row r="7841" spans="1:8">
      <c r="A7841"/>
      <c r="B7841"/>
      <c r="C7841"/>
      <c r="D7841"/>
      <c r="E7841"/>
      <c r="F7841"/>
      <c r="G7841"/>
      <c r="H7841"/>
    </row>
    <row r="7842" spans="1:8">
      <c r="A7842"/>
      <c r="B7842"/>
      <c r="C7842"/>
      <c r="D7842"/>
      <c r="E7842"/>
      <c r="F7842"/>
      <c r="G7842"/>
      <c r="H7842"/>
    </row>
    <row r="7843" spans="1:8">
      <c r="A7843"/>
      <c r="B7843"/>
      <c r="C7843"/>
      <c r="D7843"/>
      <c r="E7843"/>
      <c r="F7843"/>
      <c r="G7843"/>
      <c r="H7843"/>
    </row>
    <row r="7844" spans="1:8">
      <c r="A7844"/>
      <c r="B7844"/>
      <c r="C7844"/>
      <c r="D7844"/>
      <c r="E7844"/>
      <c r="F7844"/>
      <c r="G7844"/>
      <c r="H7844"/>
    </row>
    <row r="7845" spans="1:8">
      <c r="A7845"/>
      <c r="B7845"/>
      <c r="C7845"/>
      <c r="D7845"/>
      <c r="E7845"/>
      <c r="F7845"/>
      <c r="G7845"/>
      <c r="H7845"/>
    </row>
    <row r="7846" spans="1:8">
      <c r="A7846"/>
      <c r="B7846"/>
      <c r="C7846"/>
      <c r="D7846"/>
      <c r="E7846"/>
      <c r="F7846"/>
      <c r="G7846"/>
      <c r="H7846"/>
    </row>
    <row r="7847" spans="1:8">
      <c r="A7847"/>
      <c r="B7847"/>
      <c r="C7847"/>
      <c r="D7847"/>
      <c r="E7847"/>
      <c r="F7847"/>
      <c r="G7847"/>
      <c r="H7847"/>
    </row>
    <row r="7848" spans="1:8">
      <c r="A7848"/>
      <c r="B7848"/>
      <c r="C7848"/>
      <c r="D7848"/>
      <c r="E7848"/>
      <c r="F7848"/>
      <c r="G7848"/>
      <c r="H7848"/>
    </row>
    <row r="7849" spans="1:8">
      <c r="A7849"/>
      <c r="B7849"/>
      <c r="C7849"/>
      <c r="D7849"/>
      <c r="E7849"/>
      <c r="F7849"/>
      <c r="G7849"/>
      <c r="H7849"/>
    </row>
    <row r="7850" spans="1:8">
      <c r="A7850"/>
      <c r="B7850"/>
      <c r="C7850"/>
      <c r="D7850"/>
      <c r="E7850"/>
      <c r="F7850"/>
      <c r="G7850"/>
      <c r="H7850"/>
    </row>
    <row r="7851" spans="1:8">
      <c r="A7851"/>
      <c r="B7851"/>
      <c r="C7851"/>
      <c r="D7851"/>
      <c r="E7851"/>
      <c r="F7851"/>
      <c r="G7851"/>
      <c r="H7851"/>
    </row>
    <row r="7852" spans="1:8">
      <c r="A7852"/>
      <c r="B7852"/>
      <c r="C7852"/>
      <c r="D7852"/>
      <c r="E7852"/>
      <c r="F7852"/>
      <c r="G7852"/>
      <c r="H7852"/>
    </row>
    <row r="7853" spans="1:8">
      <c r="A7853"/>
      <c r="B7853"/>
      <c r="C7853"/>
      <c r="D7853"/>
      <c r="E7853"/>
      <c r="F7853"/>
      <c r="G7853"/>
      <c r="H7853"/>
    </row>
    <row r="7854" spans="1:8">
      <c r="A7854"/>
      <c r="B7854"/>
      <c r="C7854"/>
      <c r="D7854"/>
      <c r="E7854"/>
      <c r="F7854"/>
      <c r="G7854"/>
      <c r="H7854"/>
    </row>
    <row r="7855" spans="1:8">
      <c r="A7855"/>
      <c r="B7855"/>
      <c r="C7855"/>
      <c r="D7855"/>
      <c r="E7855"/>
      <c r="F7855"/>
      <c r="G7855"/>
      <c r="H7855"/>
    </row>
    <row r="7856" spans="1:8">
      <c r="A7856"/>
      <c r="B7856"/>
      <c r="C7856"/>
      <c r="D7856"/>
      <c r="E7856"/>
      <c r="F7856"/>
      <c r="G7856"/>
      <c r="H7856"/>
    </row>
    <row r="7857" spans="1:8">
      <c r="A7857"/>
      <c r="B7857"/>
      <c r="C7857"/>
      <c r="D7857"/>
      <c r="E7857"/>
      <c r="F7857"/>
      <c r="G7857"/>
      <c r="H7857"/>
    </row>
    <row r="7858" spans="1:8">
      <c r="A7858"/>
      <c r="B7858"/>
      <c r="C7858"/>
      <c r="D7858"/>
      <c r="E7858"/>
      <c r="F7858"/>
      <c r="G7858"/>
      <c r="H7858"/>
    </row>
    <row r="7859" spans="1:8">
      <c r="A7859"/>
      <c r="B7859"/>
      <c r="C7859"/>
      <c r="D7859"/>
      <c r="E7859"/>
      <c r="F7859"/>
      <c r="G7859"/>
      <c r="H7859"/>
    </row>
    <row r="7860" spans="1:8">
      <c r="A7860"/>
      <c r="B7860"/>
      <c r="C7860"/>
      <c r="D7860"/>
      <c r="E7860"/>
      <c r="F7860"/>
      <c r="G7860"/>
      <c r="H7860"/>
    </row>
    <row r="7861" spans="1:8">
      <c r="A7861"/>
      <c r="B7861"/>
      <c r="C7861"/>
      <c r="D7861"/>
      <c r="E7861"/>
      <c r="F7861"/>
      <c r="G7861"/>
      <c r="H7861"/>
    </row>
    <row r="7862" spans="1:8">
      <c r="A7862"/>
      <c r="B7862"/>
      <c r="C7862"/>
      <c r="D7862"/>
      <c r="E7862"/>
      <c r="F7862"/>
      <c r="G7862"/>
      <c r="H7862"/>
    </row>
    <row r="7863" spans="1:8">
      <c r="A7863"/>
      <c r="B7863"/>
      <c r="C7863"/>
      <c r="D7863"/>
      <c r="E7863"/>
      <c r="F7863"/>
      <c r="G7863"/>
      <c r="H7863"/>
    </row>
    <row r="7864" spans="1:8">
      <c r="A7864"/>
      <c r="B7864"/>
      <c r="C7864"/>
      <c r="D7864"/>
      <c r="E7864"/>
      <c r="F7864"/>
      <c r="G7864"/>
      <c r="H7864"/>
    </row>
    <row r="7865" spans="1:8">
      <c r="A7865"/>
      <c r="B7865"/>
      <c r="C7865"/>
      <c r="D7865"/>
      <c r="E7865"/>
      <c r="F7865"/>
      <c r="G7865"/>
      <c r="H7865"/>
    </row>
    <row r="7866" spans="1:8">
      <c r="A7866"/>
      <c r="B7866"/>
      <c r="C7866"/>
      <c r="D7866"/>
      <c r="E7866"/>
      <c r="F7866"/>
      <c r="G7866"/>
      <c r="H7866"/>
    </row>
    <row r="7867" spans="1:8">
      <c r="A7867"/>
      <c r="B7867"/>
      <c r="C7867"/>
      <c r="D7867"/>
      <c r="E7867"/>
      <c r="F7867"/>
      <c r="G7867"/>
      <c r="H7867"/>
    </row>
    <row r="7868" spans="1:8">
      <c r="A7868"/>
      <c r="B7868"/>
      <c r="C7868"/>
      <c r="D7868"/>
      <c r="E7868"/>
      <c r="F7868"/>
      <c r="G7868"/>
      <c r="H7868"/>
    </row>
    <row r="7869" spans="1:8">
      <c r="A7869"/>
      <c r="B7869"/>
      <c r="C7869"/>
      <c r="D7869"/>
      <c r="E7869"/>
      <c r="F7869"/>
      <c r="G7869"/>
      <c r="H7869"/>
    </row>
    <row r="7870" spans="1:8">
      <c r="A7870"/>
      <c r="B7870"/>
      <c r="C7870"/>
      <c r="D7870"/>
      <c r="E7870"/>
      <c r="F7870"/>
      <c r="G7870"/>
      <c r="H7870"/>
    </row>
    <row r="7871" spans="1:8">
      <c r="A7871"/>
      <c r="B7871"/>
      <c r="C7871"/>
      <c r="D7871"/>
      <c r="E7871"/>
      <c r="F7871"/>
      <c r="G7871"/>
      <c r="H7871"/>
    </row>
    <row r="7872" spans="1:8">
      <c r="A7872"/>
      <c r="B7872"/>
      <c r="C7872"/>
      <c r="D7872"/>
      <c r="E7872"/>
      <c r="F7872"/>
      <c r="G7872"/>
      <c r="H7872"/>
    </row>
    <row r="7873" spans="1:8">
      <c r="A7873"/>
      <c r="B7873"/>
      <c r="C7873"/>
      <c r="D7873"/>
      <c r="E7873"/>
      <c r="F7873"/>
      <c r="G7873"/>
      <c r="H7873"/>
    </row>
    <row r="7874" spans="1:8">
      <c r="A7874"/>
      <c r="B7874"/>
      <c r="C7874"/>
      <c r="D7874"/>
      <c r="E7874"/>
      <c r="F7874"/>
      <c r="G7874"/>
      <c r="H7874"/>
    </row>
    <row r="7875" spans="1:8">
      <c r="A7875"/>
      <c r="B7875"/>
      <c r="C7875"/>
      <c r="D7875"/>
      <c r="E7875"/>
      <c r="F7875"/>
      <c r="G7875"/>
      <c r="H7875"/>
    </row>
    <row r="7876" spans="1:8">
      <c r="A7876"/>
      <c r="B7876"/>
      <c r="C7876"/>
      <c r="D7876"/>
      <c r="E7876"/>
      <c r="F7876"/>
      <c r="G7876"/>
      <c r="H7876"/>
    </row>
    <row r="7877" spans="1:8">
      <c r="A7877"/>
      <c r="B7877"/>
      <c r="C7877"/>
      <c r="D7877"/>
      <c r="E7877"/>
      <c r="F7877"/>
      <c r="G7877"/>
      <c r="H7877"/>
    </row>
    <row r="7878" spans="1:8">
      <c r="A7878"/>
      <c r="B7878"/>
      <c r="C7878"/>
      <c r="D7878"/>
      <c r="E7878"/>
      <c r="F7878"/>
      <c r="G7878"/>
      <c r="H7878"/>
    </row>
    <row r="7879" spans="1:8">
      <c r="A7879"/>
      <c r="B7879"/>
      <c r="C7879"/>
      <c r="D7879"/>
      <c r="E7879"/>
      <c r="F7879"/>
      <c r="G7879"/>
      <c r="H7879"/>
    </row>
    <row r="7880" spans="1:8">
      <c r="A7880"/>
      <c r="B7880"/>
      <c r="C7880"/>
      <c r="D7880"/>
      <c r="E7880"/>
      <c r="F7880"/>
      <c r="G7880"/>
      <c r="H7880"/>
    </row>
    <row r="7881" spans="1:8">
      <c r="A7881"/>
      <c r="B7881"/>
      <c r="C7881"/>
      <c r="D7881"/>
      <c r="E7881"/>
      <c r="F7881"/>
      <c r="G7881"/>
      <c r="H7881"/>
    </row>
    <row r="7882" spans="1:8">
      <c r="A7882"/>
      <c r="B7882"/>
      <c r="C7882"/>
      <c r="D7882"/>
      <c r="E7882"/>
      <c r="F7882"/>
      <c r="G7882"/>
      <c r="H7882"/>
    </row>
    <row r="7883" spans="1:8">
      <c r="A7883"/>
      <c r="B7883"/>
      <c r="C7883"/>
      <c r="D7883"/>
      <c r="E7883"/>
      <c r="F7883"/>
      <c r="G7883"/>
      <c r="H7883"/>
    </row>
    <row r="7884" spans="1:8">
      <c r="A7884"/>
      <c r="B7884"/>
      <c r="C7884"/>
      <c r="D7884"/>
      <c r="E7884"/>
      <c r="F7884"/>
      <c r="G7884"/>
      <c r="H7884"/>
    </row>
    <row r="7885" spans="1:8">
      <c r="A7885"/>
      <c r="B7885"/>
      <c r="C7885"/>
      <c r="D7885"/>
      <c r="E7885"/>
      <c r="F7885"/>
      <c r="G7885"/>
      <c r="H7885"/>
    </row>
    <row r="7886" spans="1:8">
      <c r="A7886"/>
      <c r="B7886"/>
      <c r="C7886"/>
      <c r="D7886"/>
      <c r="E7886"/>
      <c r="F7886"/>
      <c r="G7886"/>
      <c r="H7886"/>
    </row>
    <row r="7887" spans="1:8">
      <c r="A7887"/>
      <c r="B7887"/>
      <c r="C7887"/>
      <c r="D7887"/>
      <c r="E7887"/>
      <c r="F7887"/>
      <c r="G7887"/>
      <c r="H7887"/>
    </row>
    <row r="7888" spans="1:8">
      <c r="A7888"/>
      <c r="B7888"/>
      <c r="C7888"/>
      <c r="D7888"/>
      <c r="E7888"/>
      <c r="F7888"/>
      <c r="G7888"/>
      <c r="H7888"/>
    </row>
    <row r="7889" spans="1:8">
      <c r="A7889"/>
      <c r="B7889"/>
      <c r="C7889"/>
      <c r="D7889"/>
      <c r="E7889"/>
      <c r="F7889"/>
      <c r="G7889"/>
      <c r="H7889"/>
    </row>
    <row r="7890" spans="1:8">
      <c r="A7890"/>
      <c r="B7890"/>
      <c r="C7890"/>
      <c r="D7890"/>
      <c r="E7890"/>
      <c r="F7890"/>
      <c r="G7890"/>
      <c r="H7890"/>
    </row>
    <row r="7891" spans="1:8">
      <c r="A7891"/>
      <c r="B7891"/>
      <c r="C7891"/>
      <c r="D7891"/>
      <c r="E7891"/>
      <c r="F7891"/>
      <c r="G7891"/>
      <c r="H7891"/>
    </row>
    <row r="7892" spans="1:8">
      <c r="A7892"/>
      <c r="B7892"/>
      <c r="C7892"/>
      <c r="D7892"/>
      <c r="E7892"/>
      <c r="F7892"/>
      <c r="G7892"/>
      <c r="H7892"/>
    </row>
    <row r="7893" spans="1:8">
      <c r="A7893"/>
      <c r="B7893"/>
      <c r="C7893"/>
      <c r="D7893"/>
      <c r="E7893"/>
      <c r="F7893"/>
      <c r="G7893"/>
      <c r="H7893"/>
    </row>
    <row r="7894" spans="1:8">
      <c r="A7894"/>
      <c r="B7894"/>
      <c r="C7894"/>
      <c r="D7894"/>
      <c r="E7894"/>
      <c r="F7894"/>
      <c r="G7894"/>
      <c r="H7894"/>
    </row>
    <row r="7895" spans="1:8">
      <c r="A7895"/>
      <c r="B7895"/>
      <c r="C7895"/>
      <c r="D7895"/>
      <c r="E7895"/>
      <c r="F7895"/>
      <c r="G7895"/>
      <c r="H7895"/>
    </row>
    <row r="7896" spans="1:8">
      <c r="A7896"/>
      <c r="B7896"/>
      <c r="C7896"/>
      <c r="D7896"/>
      <c r="E7896"/>
      <c r="F7896"/>
      <c r="G7896"/>
      <c r="H7896"/>
    </row>
    <row r="7897" spans="1:8">
      <c r="A7897"/>
      <c r="B7897"/>
      <c r="C7897"/>
      <c r="D7897"/>
      <c r="E7897"/>
      <c r="F7897"/>
      <c r="G7897"/>
      <c r="H7897"/>
    </row>
    <row r="7898" spans="1:8">
      <c r="A7898"/>
      <c r="B7898"/>
      <c r="C7898"/>
      <c r="D7898"/>
      <c r="E7898"/>
      <c r="F7898"/>
      <c r="G7898"/>
      <c r="H7898"/>
    </row>
    <row r="7899" spans="1:8">
      <c r="A7899"/>
      <c r="B7899"/>
      <c r="C7899"/>
      <c r="D7899"/>
      <c r="E7899"/>
      <c r="F7899"/>
      <c r="G7899"/>
      <c r="H7899"/>
    </row>
    <row r="7900" spans="1:8">
      <c r="A7900"/>
      <c r="B7900"/>
      <c r="C7900"/>
      <c r="D7900"/>
      <c r="E7900"/>
      <c r="F7900"/>
      <c r="G7900"/>
      <c r="H7900"/>
    </row>
    <row r="7901" spans="1:8">
      <c r="A7901"/>
      <c r="B7901"/>
      <c r="C7901"/>
      <c r="D7901"/>
      <c r="E7901"/>
      <c r="F7901"/>
      <c r="G7901"/>
      <c r="H7901"/>
    </row>
    <row r="7902" spans="1:8">
      <c r="A7902"/>
      <c r="B7902"/>
      <c r="C7902"/>
      <c r="D7902"/>
      <c r="E7902"/>
      <c r="F7902"/>
      <c r="G7902"/>
      <c r="H7902"/>
    </row>
    <row r="7903" spans="1:8">
      <c r="A7903"/>
      <c r="B7903"/>
      <c r="C7903"/>
      <c r="D7903"/>
      <c r="E7903"/>
      <c r="F7903"/>
      <c r="G7903"/>
      <c r="H7903"/>
    </row>
    <row r="7904" spans="1:8">
      <c r="A7904"/>
      <c r="B7904"/>
      <c r="C7904"/>
      <c r="D7904"/>
      <c r="E7904"/>
      <c r="F7904"/>
      <c r="G7904"/>
      <c r="H7904"/>
    </row>
    <row r="7905" spans="1:8">
      <c r="A7905"/>
      <c r="B7905"/>
      <c r="C7905"/>
      <c r="D7905"/>
      <c r="E7905"/>
      <c r="F7905"/>
      <c r="G7905"/>
      <c r="H7905"/>
    </row>
    <row r="7906" spans="1:8">
      <c r="A7906"/>
      <c r="B7906"/>
      <c r="C7906"/>
      <c r="D7906"/>
      <c r="E7906"/>
      <c r="F7906"/>
      <c r="G7906"/>
      <c r="H7906"/>
    </row>
    <row r="7907" spans="1:8">
      <c r="A7907"/>
      <c r="B7907"/>
      <c r="C7907"/>
      <c r="D7907"/>
      <c r="E7907"/>
      <c r="F7907"/>
      <c r="G7907"/>
      <c r="H7907"/>
    </row>
    <row r="7908" spans="1:8">
      <c r="A7908"/>
      <c r="B7908"/>
      <c r="C7908"/>
      <c r="D7908"/>
      <c r="E7908"/>
      <c r="F7908"/>
      <c r="G7908"/>
      <c r="H7908"/>
    </row>
    <row r="7909" spans="1:8">
      <c r="A7909"/>
      <c r="B7909"/>
      <c r="C7909"/>
      <c r="D7909"/>
      <c r="E7909"/>
      <c r="F7909"/>
      <c r="G7909"/>
      <c r="H7909"/>
    </row>
    <row r="7910" spans="1:8">
      <c r="A7910"/>
      <c r="B7910"/>
      <c r="C7910"/>
      <c r="D7910"/>
      <c r="E7910"/>
      <c r="F7910"/>
      <c r="G7910"/>
      <c r="H7910"/>
    </row>
    <row r="7911" spans="1:8">
      <c r="A7911"/>
      <c r="B7911"/>
      <c r="C7911"/>
      <c r="D7911"/>
      <c r="E7911"/>
      <c r="F7911"/>
      <c r="G7911"/>
      <c r="H7911"/>
    </row>
    <row r="7912" spans="1:8">
      <c r="A7912"/>
      <c r="B7912"/>
      <c r="C7912"/>
      <c r="D7912"/>
      <c r="E7912"/>
      <c r="F7912"/>
      <c r="G7912"/>
      <c r="H7912"/>
    </row>
    <row r="7913" spans="1:8">
      <c r="A7913"/>
      <c r="B7913"/>
      <c r="C7913"/>
      <c r="D7913"/>
      <c r="E7913"/>
      <c r="F7913"/>
      <c r="G7913"/>
      <c r="H7913"/>
    </row>
    <row r="7914" spans="1:8">
      <c r="A7914"/>
      <c r="B7914"/>
      <c r="C7914"/>
      <c r="D7914"/>
      <c r="E7914"/>
      <c r="F7914"/>
      <c r="G7914"/>
      <c r="H7914"/>
    </row>
    <row r="7915" spans="1:8">
      <c r="A7915"/>
      <c r="B7915"/>
      <c r="C7915"/>
      <c r="D7915"/>
      <c r="E7915"/>
      <c r="F7915"/>
      <c r="G7915"/>
      <c r="H7915"/>
    </row>
    <row r="7916" spans="1:8">
      <c r="A7916"/>
      <c r="B7916"/>
      <c r="C7916"/>
      <c r="D7916"/>
      <c r="E7916"/>
      <c r="F7916"/>
      <c r="G7916"/>
      <c r="H7916"/>
    </row>
    <row r="7917" spans="1:8">
      <c r="A7917"/>
      <c r="B7917"/>
      <c r="C7917"/>
      <c r="D7917"/>
      <c r="E7917"/>
      <c r="F7917"/>
      <c r="G7917"/>
      <c r="H7917"/>
    </row>
    <row r="7918" spans="1:8">
      <c r="A7918"/>
      <c r="B7918"/>
      <c r="C7918"/>
      <c r="D7918"/>
      <c r="E7918"/>
      <c r="F7918"/>
      <c r="G7918"/>
      <c r="H7918"/>
    </row>
    <row r="7919" spans="1:8">
      <c r="A7919"/>
      <c r="B7919"/>
      <c r="C7919"/>
      <c r="D7919"/>
      <c r="E7919"/>
      <c r="F7919"/>
      <c r="G7919"/>
      <c r="H7919"/>
    </row>
    <row r="7920" spans="1:8">
      <c r="A7920"/>
      <c r="B7920"/>
      <c r="C7920"/>
      <c r="D7920"/>
      <c r="E7920"/>
      <c r="F7920"/>
      <c r="G7920"/>
      <c r="H7920"/>
    </row>
    <row r="7921" spans="1:8">
      <c r="A7921"/>
      <c r="B7921"/>
      <c r="C7921"/>
      <c r="D7921"/>
      <c r="E7921"/>
      <c r="F7921"/>
      <c r="G7921"/>
      <c r="H7921"/>
    </row>
    <row r="7922" spans="1:8">
      <c r="A7922"/>
      <c r="B7922"/>
      <c r="C7922"/>
      <c r="D7922"/>
      <c r="E7922"/>
      <c r="F7922"/>
      <c r="G7922"/>
      <c r="H7922"/>
    </row>
    <row r="7923" spans="1:8">
      <c r="A7923"/>
      <c r="B7923"/>
      <c r="C7923"/>
      <c r="D7923"/>
      <c r="E7923"/>
      <c r="F7923"/>
      <c r="G7923"/>
      <c r="H7923"/>
    </row>
    <row r="7924" spans="1:8">
      <c r="A7924"/>
      <c r="B7924"/>
      <c r="C7924"/>
      <c r="D7924"/>
      <c r="E7924"/>
      <c r="F7924"/>
      <c r="G7924"/>
      <c r="H7924"/>
    </row>
    <row r="7925" spans="1:8">
      <c r="A7925"/>
      <c r="B7925"/>
      <c r="C7925"/>
      <c r="D7925"/>
      <c r="E7925"/>
      <c r="F7925"/>
      <c r="G7925"/>
      <c r="H7925"/>
    </row>
    <row r="7926" spans="1:8">
      <c r="A7926"/>
      <c r="B7926"/>
      <c r="C7926"/>
      <c r="D7926"/>
      <c r="E7926"/>
      <c r="F7926"/>
      <c r="G7926"/>
      <c r="H7926"/>
    </row>
    <row r="7927" spans="1:8">
      <c r="A7927"/>
      <c r="B7927"/>
      <c r="C7927"/>
      <c r="D7927"/>
      <c r="E7927"/>
      <c r="F7927"/>
      <c r="G7927"/>
      <c r="H7927"/>
    </row>
    <row r="7928" spans="1:8">
      <c r="A7928"/>
      <c r="B7928"/>
      <c r="C7928"/>
      <c r="D7928"/>
      <c r="E7928"/>
      <c r="F7928"/>
      <c r="G7928"/>
      <c r="H7928"/>
    </row>
    <row r="7929" spans="1:8">
      <c r="A7929"/>
      <c r="B7929"/>
      <c r="C7929"/>
      <c r="D7929"/>
      <c r="E7929"/>
      <c r="F7929"/>
      <c r="G7929"/>
      <c r="H7929"/>
    </row>
    <row r="7930" spans="1:8">
      <c r="A7930"/>
      <c r="B7930"/>
      <c r="C7930"/>
      <c r="D7930"/>
      <c r="E7930"/>
      <c r="F7930"/>
      <c r="G7930"/>
      <c r="H7930"/>
    </row>
    <row r="7931" spans="1:8">
      <c r="A7931"/>
      <c r="B7931"/>
      <c r="C7931"/>
      <c r="D7931"/>
      <c r="E7931"/>
      <c r="F7931"/>
      <c r="G7931"/>
      <c r="H7931"/>
    </row>
    <row r="7932" spans="1:8">
      <c r="A7932"/>
      <c r="B7932"/>
      <c r="C7932"/>
      <c r="D7932"/>
      <c r="E7932"/>
      <c r="F7932"/>
      <c r="G7932"/>
      <c r="H7932"/>
    </row>
    <row r="7933" spans="1:8">
      <c r="A7933"/>
      <c r="B7933"/>
      <c r="C7933"/>
      <c r="D7933"/>
      <c r="E7933"/>
      <c r="F7933"/>
      <c r="G7933"/>
      <c r="H7933"/>
    </row>
    <row r="7934" spans="1:8">
      <c r="A7934"/>
      <c r="B7934"/>
      <c r="C7934"/>
      <c r="D7934"/>
      <c r="E7934"/>
      <c r="F7934"/>
      <c r="G7934"/>
      <c r="H7934"/>
    </row>
    <row r="7935" spans="1:8">
      <c r="A7935"/>
      <c r="B7935"/>
      <c r="C7935"/>
      <c r="D7935"/>
      <c r="E7935"/>
      <c r="F7935"/>
      <c r="G7935"/>
      <c r="H7935"/>
    </row>
    <row r="7936" spans="1:8">
      <c r="A7936"/>
      <c r="B7936"/>
      <c r="C7936"/>
      <c r="D7936"/>
      <c r="E7936"/>
      <c r="F7936"/>
      <c r="G7936"/>
      <c r="H7936"/>
    </row>
    <row r="7937" spans="1:8">
      <c r="A7937"/>
      <c r="B7937"/>
      <c r="C7937"/>
      <c r="D7937"/>
      <c r="E7937"/>
      <c r="F7937"/>
      <c r="G7937"/>
      <c r="H7937"/>
    </row>
    <row r="7938" spans="1:8">
      <c r="A7938"/>
      <c r="B7938"/>
      <c r="C7938"/>
      <c r="D7938"/>
      <c r="E7938"/>
      <c r="F7938"/>
      <c r="G7938"/>
      <c r="H7938"/>
    </row>
    <row r="7939" spans="1:8">
      <c r="A7939"/>
      <c r="B7939"/>
      <c r="C7939"/>
      <c r="D7939"/>
      <c r="E7939"/>
      <c r="F7939"/>
      <c r="G7939"/>
      <c r="H7939"/>
    </row>
    <row r="7940" spans="1:8">
      <c r="A7940"/>
      <c r="B7940"/>
      <c r="C7940"/>
      <c r="D7940"/>
      <c r="E7940"/>
      <c r="F7940"/>
      <c r="G7940"/>
      <c r="H7940"/>
    </row>
    <row r="7941" spans="1:8">
      <c r="A7941"/>
      <c r="B7941"/>
      <c r="C7941"/>
      <c r="D7941"/>
      <c r="E7941"/>
      <c r="F7941"/>
      <c r="G7941"/>
      <c r="H7941"/>
    </row>
    <row r="7942" spans="1:8">
      <c r="A7942"/>
      <c r="B7942"/>
      <c r="C7942"/>
      <c r="D7942"/>
      <c r="E7942"/>
      <c r="F7942"/>
      <c r="G7942"/>
      <c r="H7942"/>
    </row>
    <row r="7943" spans="1:8">
      <c r="A7943"/>
      <c r="B7943"/>
      <c r="C7943"/>
      <c r="D7943"/>
      <c r="E7943"/>
      <c r="F7943"/>
      <c r="G7943"/>
      <c r="H7943"/>
    </row>
    <row r="7944" spans="1:8">
      <c r="A7944"/>
      <c r="B7944"/>
      <c r="C7944"/>
      <c r="D7944"/>
      <c r="E7944"/>
      <c r="F7944"/>
      <c r="G7944"/>
      <c r="H7944"/>
    </row>
    <row r="7945" spans="1:8">
      <c r="A7945"/>
      <c r="B7945"/>
      <c r="C7945"/>
      <c r="D7945"/>
      <c r="E7945"/>
      <c r="F7945"/>
      <c r="G7945"/>
      <c r="H7945"/>
    </row>
    <row r="7946" spans="1:8">
      <c r="A7946"/>
      <c r="B7946"/>
      <c r="C7946"/>
      <c r="D7946"/>
      <c r="E7946"/>
      <c r="F7946"/>
      <c r="G7946"/>
      <c r="H7946"/>
    </row>
    <row r="7947" spans="1:8">
      <c r="A7947"/>
      <c r="B7947"/>
      <c r="C7947"/>
      <c r="D7947"/>
      <c r="E7947"/>
      <c r="F7947"/>
      <c r="G7947"/>
      <c r="H7947"/>
    </row>
    <row r="7948" spans="1:8">
      <c r="A7948"/>
      <c r="B7948"/>
      <c r="C7948"/>
      <c r="D7948"/>
      <c r="E7948"/>
      <c r="F7948"/>
      <c r="G7948"/>
      <c r="H7948"/>
    </row>
    <row r="7949" spans="1:8">
      <c r="A7949"/>
      <c r="B7949"/>
      <c r="C7949"/>
      <c r="D7949"/>
      <c r="E7949"/>
      <c r="F7949"/>
      <c r="G7949"/>
      <c r="H7949"/>
    </row>
    <row r="7950" spans="1:8">
      <c r="A7950"/>
      <c r="B7950"/>
      <c r="C7950"/>
      <c r="D7950"/>
      <c r="E7950"/>
      <c r="F7950"/>
      <c r="G7950"/>
      <c r="H7950"/>
    </row>
    <row r="7951" spans="1:8">
      <c r="A7951"/>
      <c r="B7951"/>
      <c r="C7951"/>
      <c r="D7951"/>
      <c r="E7951"/>
      <c r="F7951"/>
      <c r="G7951"/>
      <c r="H7951"/>
    </row>
    <row r="7952" spans="1:8">
      <c r="A7952"/>
      <c r="B7952"/>
      <c r="C7952"/>
      <c r="D7952"/>
      <c r="E7952"/>
      <c r="F7952"/>
      <c r="G7952"/>
      <c r="H7952"/>
    </row>
    <row r="7953" spans="1:8">
      <c r="A7953"/>
      <c r="B7953"/>
      <c r="C7953"/>
      <c r="D7953"/>
      <c r="E7953"/>
      <c r="F7953"/>
      <c r="G7953"/>
      <c r="H7953"/>
    </row>
    <row r="7954" spans="1:8">
      <c r="A7954"/>
      <c r="B7954"/>
      <c r="C7954"/>
      <c r="D7954"/>
      <c r="E7954"/>
      <c r="F7954"/>
      <c r="G7954"/>
      <c r="H7954"/>
    </row>
    <row r="7955" spans="1:8">
      <c r="A7955"/>
      <c r="B7955"/>
      <c r="C7955"/>
      <c r="D7955"/>
      <c r="E7955"/>
      <c r="F7955"/>
      <c r="G7955"/>
      <c r="H7955"/>
    </row>
    <row r="7956" spans="1:8">
      <c r="A7956"/>
      <c r="B7956"/>
      <c r="C7956"/>
      <c r="D7956"/>
      <c r="E7956"/>
      <c r="F7956"/>
      <c r="G7956"/>
      <c r="H7956"/>
    </row>
    <row r="7957" spans="1:8">
      <c r="A7957"/>
      <c r="B7957"/>
      <c r="C7957"/>
      <c r="D7957"/>
      <c r="E7957"/>
      <c r="F7957"/>
      <c r="G7957"/>
      <c r="H7957"/>
    </row>
    <row r="7958" spans="1:8">
      <c r="A7958"/>
      <c r="B7958"/>
      <c r="C7958"/>
      <c r="D7958"/>
      <c r="E7958"/>
      <c r="F7958"/>
      <c r="G7958"/>
      <c r="H7958"/>
    </row>
    <row r="7959" spans="1:8">
      <c r="A7959"/>
      <c r="B7959"/>
      <c r="C7959"/>
      <c r="D7959"/>
      <c r="E7959"/>
      <c r="F7959"/>
      <c r="G7959"/>
      <c r="H7959"/>
    </row>
    <row r="7960" spans="1:8">
      <c r="A7960"/>
      <c r="B7960"/>
      <c r="C7960"/>
      <c r="D7960"/>
      <c r="E7960"/>
      <c r="F7960"/>
      <c r="G7960"/>
      <c r="H7960"/>
    </row>
    <row r="7961" spans="1:8">
      <c r="A7961"/>
      <c r="B7961"/>
      <c r="C7961"/>
      <c r="D7961"/>
      <c r="E7961"/>
      <c r="F7961"/>
      <c r="G7961"/>
      <c r="H7961"/>
    </row>
    <row r="7962" spans="1:8">
      <c r="A7962"/>
      <c r="B7962"/>
      <c r="C7962"/>
      <c r="D7962"/>
      <c r="E7962"/>
      <c r="F7962"/>
      <c r="G7962"/>
      <c r="H7962"/>
    </row>
    <row r="7963" spans="1:8">
      <c r="A7963"/>
      <c r="B7963"/>
      <c r="C7963"/>
      <c r="D7963"/>
      <c r="E7963"/>
      <c r="F7963"/>
      <c r="G7963"/>
      <c r="H7963"/>
    </row>
    <row r="7964" spans="1:8">
      <c r="A7964"/>
      <c r="B7964"/>
      <c r="C7964"/>
      <c r="D7964"/>
      <c r="E7964"/>
      <c r="F7964"/>
      <c r="G7964"/>
      <c r="H7964"/>
    </row>
    <row r="7965" spans="1:8">
      <c r="A7965"/>
      <c r="B7965"/>
      <c r="C7965"/>
      <c r="D7965"/>
      <c r="E7965"/>
      <c r="F7965"/>
      <c r="G7965"/>
      <c r="H7965"/>
    </row>
    <row r="7966" spans="1:8">
      <c r="A7966"/>
      <c r="B7966"/>
      <c r="C7966"/>
      <c r="D7966"/>
      <c r="E7966"/>
      <c r="F7966"/>
      <c r="G7966"/>
      <c r="H7966"/>
    </row>
    <row r="7967" spans="1:8">
      <c r="A7967"/>
      <c r="B7967"/>
      <c r="C7967"/>
      <c r="D7967"/>
      <c r="E7967"/>
      <c r="F7967"/>
      <c r="G7967"/>
      <c r="H7967"/>
    </row>
    <row r="7968" spans="1:8">
      <c r="A7968"/>
      <c r="B7968"/>
      <c r="C7968"/>
      <c r="D7968"/>
      <c r="E7968"/>
      <c r="F7968"/>
      <c r="G7968"/>
      <c r="H7968"/>
    </row>
    <row r="7969" spans="1:8">
      <c r="A7969"/>
      <c r="B7969"/>
      <c r="C7969"/>
      <c r="D7969"/>
      <c r="E7969"/>
      <c r="F7969"/>
      <c r="G7969"/>
      <c r="H7969"/>
    </row>
    <row r="7970" spans="1:8">
      <c r="A7970"/>
      <c r="B7970"/>
      <c r="C7970"/>
      <c r="D7970"/>
      <c r="E7970"/>
      <c r="F7970"/>
      <c r="G7970"/>
      <c r="H7970"/>
    </row>
    <row r="7971" spans="1:8">
      <c r="A7971"/>
      <c r="B7971"/>
      <c r="C7971"/>
      <c r="D7971"/>
      <c r="E7971"/>
      <c r="F7971"/>
      <c r="G7971"/>
      <c r="H7971"/>
    </row>
    <row r="7972" spans="1:8">
      <c r="A7972"/>
      <c r="B7972"/>
      <c r="C7972"/>
      <c r="D7972"/>
      <c r="E7972"/>
      <c r="F7972"/>
      <c r="G7972"/>
      <c r="H7972"/>
    </row>
    <row r="7973" spans="1:8">
      <c r="A7973"/>
      <c r="B7973"/>
      <c r="C7973"/>
      <c r="D7973"/>
      <c r="E7973"/>
      <c r="F7973"/>
      <c r="G7973"/>
      <c r="H7973"/>
    </row>
    <row r="7974" spans="1:8">
      <c r="A7974"/>
      <c r="B7974"/>
      <c r="C7974"/>
      <c r="D7974"/>
      <c r="E7974"/>
      <c r="F7974"/>
      <c r="G7974"/>
      <c r="H7974"/>
    </row>
    <row r="7975" spans="1:8">
      <c r="A7975"/>
      <c r="B7975"/>
      <c r="C7975"/>
      <c r="D7975"/>
      <c r="E7975"/>
      <c r="F7975"/>
      <c r="G7975"/>
      <c r="H7975"/>
    </row>
    <row r="7976" spans="1:8">
      <c r="A7976"/>
      <c r="B7976"/>
      <c r="C7976"/>
      <c r="D7976"/>
      <c r="E7976"/>
      <c r="F7976"/>
      <c r="G7976"/>
      <c r="H7976"/>
    </row>
    <row r="7977" spans="1:8">
      <c r="A7977"/>
      <c r="B7977"/>
      <c r="C7977"/>
      <c r="D7977"/>
      <c r="E7977"/>
      <c r="F7977"/>
      <c r="G7977"/>
      <c r="H7977"/>
    </row>
    <row r="7978" spans="1:8">
      <c r="A7978"/>
      <c r="B7978"/>
      <c r="C7978"/>
      <c r="D7978"/>
      <c r="E7978"/>
      <c r="F7978"/>
      <c r="G7978"/>
      <c r="H7978"/>
    </row>
    <row r="7979" spans="1:8">
      <c r="A7979"/>
      <c r="B7979"/>
      <c r="C7979"/>
      <c r="D7979"/>
      <c r="E7979"/>
      <c r="F7979"/>
      <c r="G7979"/>
      <c r="H7979"/>
    </row>
    <row r="7980" spans="1:8">
      <c r="A7980"/>
      <c r="B7980"/>
      <c r="C7980"/>
      <c r="D7980"/>
      <c r="E7980"/>
      <c r="F7980"/>
      <c r="G7980"/>
      <c r="H7980"/>
    </row>
    <row r="7981" spans="1:8">
      <c r="A7981"/>
      <c r="B7981"/>
      <c r="C7981"/>
      <c r="D7981"/>
      <c r="E7981"/>
      <c r="F7981"/>
      <c r="G7981"/>
      <c r="H7981"/>
    </row>
    <row r="7982" spans="1:8">
      <c r="A7982"/>
      <c r="B7982"/>
      <c r="C7982"/>
      <c r="D7982"/>
      <c r="E7982"/>
      <c r="F7982"/>
      <c r="G7982"/>
      <c r="H7982"/>
    </row>
    <row r="7983" spans="1:8">
      <c r="A7983"/>
      <c r="B7983"/>
      <c r="C7983"/>
      <c r="D7983"/>
      <c r="E7983"/>
      <c r="F7983"/>
      <c r="G7983"/>
      <c r="H7983"/>
    </row>
    <row r="7984" spans="1:8">
      <c r="A7984"/>
      <c r="B7984"/>
      <c r="C7984"/>
      <c r="D7984"/>
      <c r="E7984"/>
      <c r="F7984"/>
      <c r="G7984"/>
      <c r="H7984"/>
    </row>
    <row r="7985" spans="1:8">
      <c r="A7985"/>
      <c r="B7985"/>
      <c r="C7985"/>
      <c r="D7985"/>
      <c r="E7985"/>
      <c r="F7985"/>
      <c r="G7985"/>
      <c r="H7985"/>
    </row>
    <row r="7986" spans="1:8">
      <c r="A7986"/>
      <c r="B7986"/>
      <c r="C7986"/>
      <c r="D7986"/>
      <c r="E7986"/>
      <c r="F7986"/>
      <c r="G7986"/>
      <c r="H7986"/>
    </row>
    <row r="7987" spans="1:8">
      <c r="A7987"/>
      <c r="B7987"/>
      <c r="C7987"/>
      <c r="D7987"/>
      <c r="E7987"/>
      <c r="F7987"/>
      <c r="G7987"/>
      <c r="H7987"/>
    </row>
    <row r="7988" spans="1:8">
      <c r="A7988"/>
      <c r="B7988"/>
      <c r="C7988"/>
      <c r="D7988"/>
      <c r="E7988"/>
      <c r="F7988"/>
      <c r="G7988"/>
      <c r="H7988"/>
    </row>
    <row r="7989" spans="1:8">
      <c r="A7989"/>
      <c r="B7989"/>
      <c r="C7989"/>
      <c r="D7989"/>
      <c r="E7989"/>
      <c r="F7989"/>
      <c r="G7989"/>
      <c r="H7989"/>
    </row>
    <row r="7990" spans="1:8">
      <c r="A7990"/>
      <c r="B7990"/>
      <c r="C7990"/>
      <c r="D7990"/>
      <c r="E7990"/>
      <c r="F7990"/>
      <c r="G7990"/>
      <c r="H7990"/>
    </row>
    <row r="7991" spans="1:8">
      <c r="A7991"/>
      <c r="B7991"/>
      <c r="C7991"/>
      <c r="D7991"/>
      <c r="E7991"/>
      <c r="F7991"/>
      <c r="G7991"/>
      <c r="H7991"/>
    </row>
    <row r="7992" spans="1:8">
      <c r="A7992"/>
      <c r="B7992"/>
      <c r="C7992"/>
      <c r="D7992"/>
      <c r="E7992"/>
      <c r="F7992"/>
      <c r="G7992"/>
      <c r="H7992"/>
    </row>
    <row r="7993" spans="1:8">
      <c r="A7993"/>
      <c r="B7993"/>
      <c r="C7993"/>
      <c r="D7993"/>
      <c r="E7993"/>
      <c r="F7993"/>
      <c r="G7993"/>
      <c r="H7993"/>
    </row>
    <row r="7994" spans="1:8">
      <c r="A7994"/>
      <c r="B7994"/>
      <c r="C7994"/>
      <c r="D7994"/>
      <c r="E7994"/>
      <c r="F7994"/>
      <c r="G7994"/>
      <c r="H7994"/>
    </row>
    <row r="7995" spans="1:8">
      <c r="A7995"/>
      <c r="B7995"/>
      <c r="C7995"/>
      <c r="D7995"/>
      <c r="E7995"/>
      <c r="F7995"/>
      <c r="G7995"/>
      <c r="H7995"/>
    </row>
    <row r="7996" spans="1:8">
      <c r="A7996"/>
      <c r="B7996"/>
      <c r="C7996"/>
      <c r="D7996"/>
      <c r="E7996"/>
      <c r="F7996"/>
      <c r="G7996"/>
      <c r="H7996"/>
    </row>
    <row r="7997" spans="1:8">
      <c r="A7997"/>
      <c r="B7997"/>
      <c r="C7997"/>
      <c r="D7997"/>
      <c r="E7997"/>
      <c r="F7997"/>
      <c r="G7997"/>
      <c r="H7997"/>
    </row>
    <row r="7998" spans="1:8">
      <c r="A7998"/>
      <c r="B7998"/>
      <c r="C7998"/>
      <c r="D7998"/>
      <c r="E7998"/>
      <c r="F7998"/>
      <c r="G7998"/>
      <c r="H7998"/>
    </row>
    <row r="7999" spans="1:8">
      <c r="A7999"/>
      <c r="B7999"/>
      <c r="C7999"/>
      <c r="D7999"/>
      <c r="E7999"/>
      <c r="F7999"/>
      <c r="G7999"/>
      <c r="H7999"/>
    </row>
    <row r="8000" spans="1:8">
      <c r="A8000"/>
      <c r="B8000"/>
      <c r="C8000"/>
      <c r="D8000"/>
      <c r="E8000"/>
      <c r="F8000"/>
      <c r="G8000"/>
      <c r="H8000"/>
    </row>
    <row r="8001" spans="1:8">
      <c r="A8001"/>
      <c r="B8001"/>
      <c r="C8001"/>
      <c r="D8001"/>
      <c r="E8001"/>
      <c r="F8001"/>
      <c r="G8001"/>
      <c r="H8001"/>
    </row>
    <row r="8002" spans="1:8">
      <c r="A8002"/>
      <c r="B8002"/>
      <c r="C8002"/>
      <c r="D8002"/>
      <c r="E8002"/>
      <c r="F8002"/>
      <c r="G8002"/>
      <c r="H8002"/>
    </row>
    <row r="8003" spans="1:8">
      <c r="A8003"/>
      <c r="B8003"/>
      <c r="C8003"/>
      <c r="D8003"/>
      <c r="E8003"/>
      <c r="F8003"/>
      <c r="G8003"/>
      <c r="H8003"/>
    </row>
    <row r="8004" spans="1:8">
      <c r="A8004"/>
      <c r="B8004"/>
      <c r="C8004"/>
      <c r="D8004"/>
      <c r="E8004"/>
      <c r="F8004"/>
      <c r="G8004"/>
      <c r="H8004"/>
    </row>
    <row r="8005" spans="1:8">
      <c r="A8005"/>
      <c r="B8005"/>
      <c r="C8005"/>
      <c r="D8005"/>
      <c r="E8005"/>
      <c r="F8005"/>
      <c r="G8005"/>
      <c r="H8005"/>
    </row>
    <row r="8006" spans="1:8">
      <c r="A8006"/>
      <c r="B8006"/>
      <c r="C8006"/>
      <c r="D8006"/>
      <c r="E8006"/>
      <c r="F8006"/>
      <c r="G8006"/>
      <c r="H8006"/>
    </row>
    <row r="8007" spans="1:8">
      <c r="A8007"/>
      <c r="B8007"/>
      <c r="C8007"/>
      <c r="D8007"/>
      <c r="E8007"/>
      <c r="F8007"/>
      <c r="G8007"/>
      <c r="H8007"/>
    </row>
    <row r="8008" spans="1:8">
      <c r="A8008"/>
      <c r="B8008"/>
      <c r="C8008"/>
      <c r="D8008"/>
      <c r="E8008"/>
      <c r="F8008"/>
      <c r="G8008"/>
      <c r="H8008"/>
    </row>
    <row r="8009" spans="1:8">
      <c r="A8009"/>
      <c r="B8009"/>
      <c r="C8009"/>
      <c r="D8009"/>
      <c r="E8009"/>
      <c r="F8009"/>
      <c r="G8009"/>
      <c r="H8009"/>
    </row>
    <row r="8010" spans="1:8">
      <c r="A8010"/>
      <c r="B8010"/>
      <c r="C8010"/>
      <c r="D8010"/>
      <c r="E8010"/>
      <c r="F8010"/>
      <c r="G8010"/>
      <c r="H8010"/>
    </row>
    <row r="8011" spans="1:8">
      <c r="A8011"/>
      <c r="B8011"/>
      <c r="C8011"/>
      <c r="D8011"/>
      <c r="E8011"/>
      <c r="F8011"/>
      <c r="G8011"/>
      <c r="H8011"/>
    </row>
    <row r="8012" spans="1:8">
      <c r="A8012"/>
      <c r="B8012"/>
      <c r="C8012"/>
      <c r="D8012"/>
      <c r="E8012"/>
      <c r="F8012"/>
      <c r="G8012"/>
      <c r="H8012"/>
    </row>
    <row r="8013" spans="1:8">
      <c r="A8013"/>
      <c r="B8013"/>
      <c r="C8013"/>
      <c r="D8013"/>
      <c r="E8013"/>
      <c r="F8013"/>
      <c r="G8013"/>
      <c r="H8013"/>
    </row>
    <row r="8014" spans="1:8">
      <c r="A8014"/>
      <c r="B8014"/>
      <c r="C8014"/>
      <c r="D8014"/>
      <c r="E8014"/>
      <c r="F8014"/>
      <c r="G8014"/>
      <c r="H8014"/>
    </row>
    <row r="8015" spans="1:8">
      <c r="A8015"/>
      <c r="B8015"/>
      <c r="C8015"/>
      <c r="D8015"/>
      <c r="E8015"/>
      <c r="F8015"/>
      <c r="G8015"/>
      <c r="H8015"/>
    </row>
    <row r="8016" spans="1:8">
      <c r="A8016"/>
      <c r="B8016"/>
      <c r="C8016"/>
      <c r="D8016"/>
      <c r="E8016"/>
      <c r="F8016"/>
      <c r="G8016"/>
      <c r="H8016"/>
    </row>
    <row r="8017" spans="1:8">
      <c r="A8017"/>
      <c r="B8017"/>
      <c r="C8017"/>
      <c r="D8017"/>
      <c r="E8017"/>
      <c r="F8017"/>
      <c r="G8017"/>
      <c r="H8017"/>
    </row>
    <row r="8018" spans="1:8">
      <c r="A8018"/>
      <c r="B8018"/>
      <c r="C8018"/>
      <c r="D8018"/>
      <c r="E8018"/>
      <c r="F8018"/>
      <c r="G8018"/>
      <c r="H8018"/>
    </row>
    <row r="8019" spans="1:8">
      <c r="A8019"/>
      <c r="B8019"/>
      <c r="C8019"/>
      <c r="D8019"/>
      <c r="E8019"/>
      <c r="F8019"/>
      <c r="G8019"/>
      <c r="H8019"/>
    </row>
    <row r="8020" spans="1:8">
      <c r="A8020"/>
      <c r="B8020"/>
      <c r="C8020"/>
      <c r="D8020"/>
      <c r="E8020"/>
      <c r="F8020"/>
      <c r="G8020"/>
      <c r="H8020"/>
    </row>
    <row r="8021" spans="1:8">
      <c r="A8021"/>
      <c r="B8021"/>
      <c r="C8021"/>
      <c r="D8021"/>
      <c r="E8021"/>
      <c r="F8021"/>
      <c r="G8021"/>
      <c r="H8021"/>
    </row>
    <row r="8022" spans="1:8">
      <c r="A8022"/>
      <c r="B8022"/>
      <c r="C8022"/>
      <c r="D8022"/>
      <c r="E8022"/>
      <c r="F8022"/>
      <c r="G8022"/>
      <c r="H8022"/>
    </row>
    <row r="8023" spans="1:8">
      <c r="A8023"/>
      <c r="B8023"/>
      <c r="C8023"/>
      <c r="D8023"/>
      <c r="E8023"/>
      <c r="F8023"/>
      <c r="G8023"/>
      <c r="H8023"/>
    </row>
    <row r="8024" spans="1:8">
      <c r="A8024"/>
      <c r="B8024"/>
      <c r="C8024"/>
      <c r="D8024"/>
      <c r="E8024"/>
      <c r="F8024"/>
      <c r="G8024"/>
      <c r="H8024"/>
    </row>
    <row r="8025" spans="1:8">
      <c r="A8025"/>
      <c r="B8025"/>
      <c r="C8025"/>
      <c r="D8025"/>
      <c r="E8025"/>
      <c r="F8025"/>
      <c r="G8025"/>
      <c r="H8025"/>
    </row>
    <row r="8026" spans="1:8">
      <c r="A8026"/>
      <c r="B8026"/>
      <c r="C8026"/>
      <c r="D8026"/>
      <c r="E8026"/>
      <c r="F8026"/>
      <c r="G8026"/>
      <c r="H8026"/>
    </row>
    <row r="8027" spans="1:8">
      <c r="A8027"/>
      <c r="B8027"/>
      <c r="C8027"/>
      <c r="D8027"/>
      <c r="E8027"/>
      <c r="F8027"/>
      <c r="G8027"/>
      <c r="H8027"/>
    </row>
    <row r="8028" spans="1:8">
      <c r="A8028"/>
      <c r="B8028"/>
      <c r="C8028"/>
      <c r="D8028"/>
      <c r="E8028"/>
      <c r="F8028"/>
      <c r="G8028"/>
      <c r="H8028"/>
    </row>
    <row r="8029" spans="1:8">
      <c r="A8029"/>
      <c r="B8029"/>
      <c r="C8029"/>
      <c r="D8029"/>
      <c r="E8029"/>
      <c r="F8029"/>
      <c r="G8029"/>
      <c r="H8029"/>
    </row>
    <row r="8030" spans="1:8">
      <c r="A8030"/>
      <c r="B8030"/>
      <c r="C8030"/>
      <c r="D8030"/>
      <c r="E8030"/>
      <c r="F8030"/>
      <c r="G8030"/>
      <c r="H8030"/>
    </row>
    <row r="8031" spans="1:8">
      <c r="A8031"/>
      <c r="B8031"/>
      <c r="C8031"/>
      <c r="D8031"/>
      <c r="E8031"/>
      <c r="F8031"/>
      <c r="G8031"/>
      <c r="H8031"/>
    </row>
    <row r="8032" spans="1:8">
      <c r="A8032"/>
      <c r="B8032"/>
      <c r="C8032"/>
      <c r="D8032"/>
      <c r="E8032"/>
      <c r="F8032"/>
      <c r="G8032"/>
      <c r="H8032"/>
    </row>
    <row r="8033" spans="1:8">
      <c r="A8033"/>
      <c r="B8033"/>
      <c r="C8033"/>
      <c r="D8033"/>
      <c r="E8033"/>
      <c r="F8033"/>
      <c r="G8033"/>
      <c r="H8033"/>
    </row>
    <row r="8034" spans="1:8">
      <c r="A8034"/>
      <c r="B8034"/>
      <c r="C8034"/>
      <c r="D8034"/>
      <c r="E8034"/>
      <c r="F8034"/>
      <c r="G8034"/>
      <c r="H8034"/>
    </row>
    <row r="8035" spans="1:8">
      <c r="A8035"/>
      <c r="B8035"/>
      <c r="C8035"/>
      <c r="D8035"/>
      <c r="E8035"/>
      <c r="F8035"/>
      <c r="G8035"/>
      <c r="H8035"/>
    </row>
    <row r="8036" spans="1:8">
      <c r="A8036"/>
      <c r="B8036"/>
      <c r="C8036"/>
      <c r="D8036"/>
      <c r="E8036"/>
      <c r="F8036"/>
      <c r="G8036"/>
      <c r="H8036"/>
    </row>
    <row r="8037" spans="1:8">
      <c r="A8037"/>
      <c r="B8037"/>
      <c r="C8037"/>
      <c r="D8037"/>
      <c r="E8037"/>
      <c r="F8037"/>
      <c r="G8037"/>
      <c r="H8037"/>
    </row>
    <row r="8038" spans="1:8">
      <c r="A8038"/>
      <c r="B8038"/>
      <c r="C8038"/>
      <c r="D8038"/>
      <c r="E8038"/>
      <c r="F8038"/>
      <c r="G8038"/>
      <c r="H8038"/>
    </row>
    <row r="8039" spans="1:8">
      <c r="A8039"/>
      <c r="B8039"/>
      <c r="C8039"/>
      <c r="D8039"/>
      <c r="E8039"/>
      <c r="F8039"/>
      <c r="G8039"/>
      <c r="H8039"/>
    </row>
    <row r="8040" spans="1:8">
      <c r="A8040"/>
      <c r="B8040"/>
      <c r="C8040"/>
      <c r="D8040"/>
      <c r="E8040"/>
      <c r="F8040"/>
      <c r="G8040"/>
      <c r="H8040"/>
    </row>
    <row r="8041" spans="1:8">
      <c r="A8041"/>
      <c r="B8041"/>
      <c r="C8041"/>
      <c r="D8041"/>
      <c r="E8041"/>
      <c r="F8041"/>
      <c r="G8041"/>
      <c r="H8041"/>
    </row>
    <row r="8042" spans="1:8">
      <c r="A8042"/>
      <c r="B8042"/>
      <c r="C8042"/>
      <c r="D8042"/>
      <c r="E8042"/>
      <c r="F8042"/>
      <c r="G8042"/>
      <c r="H8042"/>
    </row>
    <row r="8043" spans="1:8">
      <c r="A8043"/>
      <c r="B8043"/>
      <c r="C8043"/>
      <c r="D8043"/>
      <c r="E8043"/>
      <c r="F8043"/>
      <c r="G8043"/>
      <c r="H8043"/>
    </row>
    <row r="8044" spans="1:8">
      <c r="A8044"/>
      <c r="B8044"/>
      <c r="C8044"/>
      <c r="D8044"/>
      <c r="E8044"/>
      <c r="F8044"/>
      <c r="G8044"/>
      <c r="H8044"/>
    </row>
    <row r="8045" spans="1:8">
      <c r="A8045"/>
      <c r="B8045"/>
      <c r="C8045"/>
      <c r="D8045"/>
      <c r="E8045"/>
      <c r="F8045"/>
      <c r="G8045"/>
      <c r="H8045"/>
    </row>
    <row r="8046" spans="1:8">
      <c r="A8046"/>
      <c r="B8046"/>
      <c r="C8046"/>
      <c r="D8046"/>
      <c r="E8046"/>
      <c r="F8046"/>
      <c r="G8046"/>
      <c r="H8046"/>
    </row>
    <row r="8047" spans="1:8">
      <c r="A8047"/>
      <c r="B8047"/>
      <c r="C8047"/>
      <c r="D8047"/>
      <c r="E8047"/>
      <c r="F8047"/>
      <c r="G8047"/>
      <c r="H8047"/>
    </row>
    <row r="8048" spans="1:8">
      <c r="A8048"/>
      <c r="B8048"/>
      <c r="C8048"/>
      <c r="D8048"/>
      <c r="E8048"/>
      <c r="F8048"/>
      <c r="G8048"/>
      <c r="H8048"/>
    </row>
    <row r="8049" spans="1:8">
      <c r="A8049"/>
      <c r="B8049"/>
      <c r="C8049"/>
      <c r="D8049"/>
      <c r="E8049"/>
      <c r="F8049"/>
      <c r="G8049"/>
      <c r="H8049"/>
    </row>
    <row r="8050" spans="1:8">
      <c r="A8050"/>
      <c r="B8050"/>
      <c r="C8050"/>
      <c r="D8050"/>
      <c r="E8050"/>
      <c r="F8050"/>
      <c r="G8050"/>
      <c r="H8050"/>
    </row>
    <row r="8051" spans="1:8">
      <c r="A8051"/>
      <c r="B8051"/>
      <c r="C8051"/>
      <c r="D8051"/>
      <c r="E8051"/>
      <c r="F8051"/>
      <c r="G8051"/>
      <c r="H8051"/>
    </row>
    <row r="8052" spans="1:8">
      <c r="A8052"/>
      <c r="B8052"/>
      <c r="C8052"/>
      <c r="D8052"/>
      <c r="E8052"/>
      <c r="F8052"/>
      <c r="G8052"/>
      <c r="H8052"/>
    </row>
    <row r="8053" spans="1:8">
      <c r="A8053"/>
      <c r="B8053"/>
      <c r="C8053"/>
      <c r="D8053"/>
      <c r="E8053"/>
      <c r="F8053"/>
      <c r="G8053"/>
      <c r="H8053"/>
    </row>
    <row r="8054" spans="1:8">
      <c r="A8054"/>
      <c r="B8054"/>
      <c r="C8054"/>
      <c r="D8054"/>
      <c r="E8054"/>
      <c r="F8054"/>
      <c r="G8054"/>
      <c r="H8054"/>
    </row>
    <row r="8055" spans="1:8">
      <c r="A8055"/>
      <c r="B8055"/>
      <c r="C8055"/>
      <c r="D8055"/>
      <c r="E8055"/>
      <c r="F8055"/>
      <c r="G8055"/>
      <c r="H8055"/>
    </row>
    <row r="8056" spans="1:8">
      <c r="A8056"/>
      <c r="B8056"/>
      <c r="C8056"/>
      <c r="D8056"/>
      <c r="E8056"/>
      <c r="F8056"/>
      <c r="G8056"/>
      <c r="H8056"/>
    </row>
    <row r="8057" spans="1:8">
      <c r="A8057"/>
      <c r="B8057"/>
      <c r="C8057"/>
      <c r="D8057"/>
      <c r="E8057"/>
      <c r="F8057"/>
      <c r="G8057"/>
      <c r="H8057"/>
    </row>
    <row r="8058" spans="1:8">
      <c r="A8058"/>
      <c r="B8058"/>
      <c r="C8058"/>
      <c r="D8058"/>
      <c r="E8058"/>
      <c r="F8058"/>
      <c r="G8058"/>
      <c r="H8058"/>
    </row>
    <row r="8059" spans="1:8">
      <c r="A8059"/>
      <c r="B8059"/>
      <c r="C8059"/>
      <c r="D8059"/>
      <c r="E8059"/>
      <c r="F8059"/>
      <c r="G8059"/>
      <c r="H8059"/>
    </row>
    <row r="8060" spans="1:8">
      <c r="A8060"/>
      <c r="B8060"/>
      <c r="C8060"/>
      <c r="D8060"/>
      <c r="E8060"/>
      <c r="F8060"/>
      <c r="G8060"/>
      <c r="H8060"/>
    </row>
    <row r="8061" spans="1:8">
      <c r="A8061"/>
      <c r="B8061"/>
      <c r="C8061"/>
      <c r="D8061"/>
      <c r="E8061"/>
      <c r="F8061"/>
      <c r="G8061"/>
      <c r="H8061"/>
    </row>
    <row r="8062" spans="1:8">
      <c r="A8062"/>
      <c r="B8062"/>
      <c r="C8062"/>
      <c r="D8062"/>
      <c r="E8062"/>
      <c r="F8062"/>
      <c r="G8062"/>
      <c r="H8062"/>
    </row>
    <row r="8063" spans="1:8">
      <c r="A8063"/>
      <c r="B8063"/>
      <c r="C8063"/>
      <c r="D8063"/>
      <c r="E8063"/>
      <c r="F8063"/>
      <c r="G8063"/>
      <c r="H8063"/>
    </row>
    <row r="8064" spans="1:8">
      <c r="A8064"/>
      <c r="B8064"/>
      <c r="C8064"/>
      <c r="D8064"/>
      <c r="E8064"/>
      <c r="F8064"/>
      <c r="G8064"/>
      <c r="H8064"/>
    </row>
    <row r="8065" spans="1:8">
      <c r="A8065"/>
      <c r="B8065"/>
      <c r="C8065"/>
      <c r="D8065"/>
      <c r="E8065"/>
      <c r="F8065"/>
      <c r="G8065"/>
      <c r="H8065"/>
    </row>
    <row r="8066" spans="1:8">
      <c r="A8066"/>
      <c r="B8066"/>
      <c r="C8066"/>
      <c r="D8066"/>
      <c r="E8066"/>
      <c r="F8066"/>
      <c r="G8066"/>
      <c r="H8066"/>
    </row>
    <row r="8067" spans="1:8">
      <c r="A8067"/>
      <c r="B8067"/>
      <c r="C8067"/>
      <c r="D8067"/>
      <c r="E8067"/>
      <c r="F8067"/>
      <c r="G8067"/>
      <c r="H8067"/>
    </row>
    <row r="8068" spans="1:8">
      <c r="A8068"/>
      <c r="B8068"/>
      <c r="C8068"/>
      <c r="D8068"/>
      <c r="E8068"/>
      <c r="F8068"/>
      <c r="G8068"/>
      <c r="H8068"/>
    </row>
    <row r="8069" spans="1:8">
      <c r="A8069"/>
      <c r="B8069"/>
      <c r="C8069"/>
      <c r="D8069"/>
      <c r="E8069"/>
      <c r="F8069"/>
      <c r="G8069"/>
      <c r="H8069"/>
    </row>
    <row r="8070" spans="1:8">
      <c r="A8070"/>
      <c r="B8070"/>
      <c r="C8070"/>
      <c r="D8070"/>
      <c r="E8070"/>
      <c r="F8070"/>
      <c r="G8070"/>
      <c r="H8070"/>
    </row>
    <row r="8071" spans="1:8">
      <c r="A8071"/>
      <c r="B8071"/>
      <c r="C8071"/>
      <c r="D8071"/>
      <c r="E8071"/>
      <c r="F8071"/>
      <c r="G8071"/>
      <c r="H8071"/>
    </row>
    <row r="8072" spans="1:8">
      <c r="A8072"/>
      <c r="B8072"/>
      <c r="C8072"/>
      <c r="D8072"/>
      <c r="E8072"/>
      <c r="F8072"/>
      <c r="G8072"/>
      <c r="H8072"/>
    </row>
    <row r="8073" spans="1:8">
      <c r="A8073"/>
      <c r="B8073"/>
      <c r="C8073"/>
      <c r="D8073"/>
      <c r="E8073"/>
      <c r="F8073"/>
      <c r="G8073"/>
      <c r="H8073"/>
    </row>
    <row r="8074" spans="1:8">
      <c r="A8074"/>
      <c r="B8074"/>
      <c r="C8074"/>
      <c r="D8074"/>
      <c r="E8074"/>
      <c r="F8074"/>
      <c r="G8074"/>
      <c r="H8074"/>
    </row>
    <row r="8075" spans="1:8">
      <c r="A8075"/>
      <c r="B8075"/>
      <c r="C8075"/>
      <c r="D8075"/>
      <c r="E8075"/>
      <c r="F8075"/>
      <c r="G8075"/>
      <c r="H8075"/>
    </row>
    <row r="8076" spans="1:8">
      <c r="A8076"/>
      <c r="B8076"/>
      <c r="C8076"/>
      <c r="D8076"/>
      <c r="E8076"/>
      <c r="F8076"/>
      <c r="G8076"/>
      <c r="H8076"/>
    </row>
    <row r="8077" spans="1:8">
      <c r="A8077"/>
      <c r="B8077"/>
      <c r="C8077"/>
      <c r="D8077"/>
      <c r="E8077"/>
      <c r="F8077"/>
      <c r="G8077"/>
      <c r="H8077"/>
    </row>
    <row r="8078" spans="1:8">
      <c r="A8078"/>
      <c r="B8078"/>
      <c r="C8078"/>
      <c r="D8078"/>
      <c r="E8078"/>
      <c r="F8078"/>
      <c r="G8078"/>
      <c r="H8078"/>
    </row>
    <row r="8079" spans="1:8">
      <c r="A8079"/>
      <c r="B8079"/>
      <c r="C8079"/>
      <c r="D8079"/>
      <c r="E8079"/>
      <c r="F8079"/>
      <c r="G8079"/>
      <c r="H8079"/>
    </row>
    <row r="8080" spans="1:8">
      <c r="A8080"/>
      <c r="B8080"/>
      <c r="C8080"/>
      <c r="D8080"/>
      <c r="E8080"/>
      <c r="F8080"/>
      <c r="G8080"/>
      <c r="H8080"/>
    </row>
    <row r="8081" spans="1:8">
      <c r="A8081"/>
      <c r="B8081"/>
      <c r="C8081"/>
      <c r="D8081"/>
      <c r="E8081"/>
      <c r="F8081"/>
      <c r="G8081"/>
      <c r="H8081"/>
    </row>
    <row r="8082" spans="1:8">
      <c r="A8082"/>
      <c r="B8082"/>
      <c r="C8082"/>
      <c r="D8082"/>
      <c r="E8082"/>
      <c r="F8082"/>
      <c r="G8082"/>
      <c r="H8082"/>
    </row>
    <row r="8083" spans="1:8">
      <c r="A8083"/>
      <c r="B8083"/>
      <c r="C8083"/>
      <c r="D8083"/>
      <c r="E8083"/>
      <c r="F8083"/>
      <c r="G8083"/>
      <c r="H8083"/>
    </row>
    <row r="8084" spans="1:8">
      <c r="A8084"/>
      <c r="B8084"/>
      <c r="C8084"/>
      <c r="D8084"/>
      <c r="E8084"/>
      <c r="F8084"/>
      <c r="G8084"/>
      <c r="H8084"/>
    </row>
    <row r="8085" spans="1:8">
      <c r="A8085"/>
      <c r="B8085"/>
      <c r="C8085"/>
      <c r="D8085"/>
      <c r="E8085"/>
      <c r="F8085"/>
      <c r="G8085"/>
      <c r="H8085"/>
    </row>
    <row r="8086" spans="1:8">
      <c r="A8086"/>
      <c r="B8086"/>
      <c r="C8086"/>
      <c r="D8086"/>
      <c r="E8086"/>
      <c r="F8086"/>
      <c r="G8086"/>
      <c r="H8086"/>
    </row>
    <row r="8087" spans="1:8">
      <c r="A8087"/>
      <c r="B8087"/>
      <c r="C8087"/>
      <c r="D8087"/>
      <c r="E8087"/>
      <c r="F8087"/>
      <c r="G8087"/>
      <c r="H8087"/>
    </row>
    <row r="8088" spans="1:8">
      <c r="A8088"/>
      <c r="B8088"/>
      <c r="C8088"/>
      <c r="D8088"/>
      <c r="E8088"/>
      <c r="F8088"/>
      <c r="G8088"/>
      <c r="H8088"/>
    </row>
    <row r="8089" spans="1:8">
      <c r="A8089"/>
      <c r="B8089"/>
      <c r="C8089"/>
      <c r="D8089"/>
      <c r="E8089"/>
      <c r="F8089"/>
      <c r="G8089"/>
      <c r="H8089"/>
    </row>
    <row r="8090" spans="1:8">
      <c r="A8090"/>
      <c r="B8090"/>
      <c r="C8090"/>
      <c r="D8090"/>
      <c r="E8090"/>
      <c r="F8090"/>
      <c r="G8090"/>
      <c r="H8090"/>
    </row>
    <row r="8091" spans="1:8">
      <c r="A8091"/>
      <c r="B8091"/>
      <c r="C8091"/>
      <c r="D8091"/>
      <c r="E8091"/>
      <c r="F8091"/>
      <c r="G8091"/>
      <c r="H8091"/>
    </row>
    <row r="8092" spans="1:8">
      <c r="A8092"/>
      <c r="B8092"/>
      <c r="C8092"/>
      <c r="D8092"/>
      <c r="E8092"/>
      <c r="F8092"/>
      <c r="G8092"/>
      <c r="H8092"/>
    </row>
    <row r="8093" spans="1:8">
      <c r="A8093"/>
      <c r="B8093"/>
      <c r="C8093"/>
      <c r="D8093"/>
      <c r="E8093"/>
      <c r="F8093"/>
      <c r="G8093"/>
      <c r="H8093"/>
    </row>
    <row r="8094" spans="1:8">
      <c r="A8094"/>
      <c r="B8094"/>
      <c r="C8094"/>
      <c r="D8094"/>
      <c r="E8094"/>
      <c r="F8094"/>
      <c r="G8094"/>
      <c r="H8094"/>
    </row>
    <row r="8095" spans="1:8">
      <c r="A8095"/>
      <c r="B8095"/>
      <c r="C8095"/>
      <c r="D8095"/>
      <c r="E8095"/>
      <c r="F8095"/>
      <c r="G8095"/>
      <c r="H8095"/>
    </row>
    <row r="8096" spans="1:8">
      <c r="A8096"/>
      <c r="B8096"/>
      <c r="C8096"/>
      <c r="D8096"/>
      <c r="E8096"/>
      <c r="F8096"/>
      <c r="G8096"/>
      <c r="H8096"/>
    </row>
    <row r="8097" spans="1:8">
      <c r="A8097"/>
      <c r="B8097"/>
      <c r="C8097"/>
      <c r="D8097"/>
      <c r="E8097"/>
      <c r="F8097"/>
      <c r="G8097"/>
      <c r="H8097"/>
    </row>
    <row r="8098" spans="1:8">
      <c r="A8098"/>
      <c r="B8098"/>
      <c r="C8098"/>
      <c r="D8098"/>
      <c r="E8098"/>
      <c r="F8098"/>
      <c r="G8098"/>
      <c r="H8098"/>
    </row>
    <row r="8099" spans="1:8">
      <c r="A8099"/>
      <c r="B8099"/>
      <c r="C8099"/>
      <c r="D8099"/>
      <c r="E8099"/>
      <c r="F8099"/>
      <c r="G8099"/>
      <c r="H8099"/>
    </row>
    <row r="8100" spans="1:8">
      <c r="A8100"/>
      <c r="B8100"/>
      <c r="C8100"/>
      <c r="D8100"/>
      <c r="E8100"/>
      <c r="F8100"/>
      <c r="G8100"/>
      <c r="H8100"/>
    </row>
    <row r="8101" spans="1:8">
      <c r="A8101"/>
      <c r="B8101"/>
      <c r="C8101"/>
      <c r="D8101"/>
      <c r="E8101"/>
      <c r="F8101"/>
      <c r="G8101"/>
      <c r="H8101"/>
    </row>
    <row r="8102" spans="1:8">
      <c r="A8102"/>
      <c r="B8102"/>
      <c r="C8102"/>
      <c r="D8102"/>
      <c r="E8102"/>
      <c r="F8102"/>
      <c r="G8102"/>
      <c r="H8102"/>
    </row>
    <row r="8103" spans="1:8">
      <c r="A8103"/>
      <c r="B8103"/>
      <c r="C8103"/>
      <c r="D8103"/>
      <c r="E8103"/>
      <c r="F8103"/>
      <c r="G8103"/>
      <c r="H8103"/>
    </row>
    <row r="8104" spans="1:8">
      <c r="A8104"/>
      <c r="B8104"/>
      <c r="C8104"/>
      <c r="D8104"/>
      <c r="E8104"/>
      <c r="F8104"/>
      <c r="G8104"/>
      <c r="H8104"/>
    </row>
    <row r="8105" spans="1:8">
      <c r="A8105"/>
      <c r="B8105"/>
      <c r="C8105"/>
      <c r="D8105"/>
      <c r="E8105"/>
      <c r="F8105"/>
      <c r="G8105"/>
      <c r="H8105"/>
    </row>
    <row r="8106" spans="1:8">
      <c r="A8106"/>
      <c r="B8106"/>
      <c r="C8106"/>
      <c r="D8106"/>
      <c r="E8106"/>
      <c r="F8106"/>
      <c r="G8106"/>
      <c r="H8106"/>
    </row>
    <row r="8107" spans="1:8">
      <c r="A8107"/>
      <c r="B8107"/>
      <c r="C8107"/>
      <c r="D8107"/>
      <c r="E8107"/>
      <c r="F8107"/>
      <c r="G8107"/>
      <c r="H8107"/>
    </row>
    <row r="8108" spans="1:8">
      <c r="A8108"/>
      <c r="B8108"/>
      <c r="C8108"/>
      <c r="D8108"/>
      <c r="E8108"/>
      <c r="F8108"/>
      <c r="G8108"/>
      <c r="H8108"/>
    </row>
    <row r="8109" spans="1:8">
      <c r="A8109"/>
      <c r="B8109"/>
      <c r="C8109"/>
      <c r="D8109"/>
      <c r="E8109"/>
      <c r="F8109"/>
      <c r="G8109"/>
      <c r="H8109"/>
    </row>
    <row r="8110" spans="1:8">
      <c r="A8110"/>
      <c r="B8110"/>
      <c r="C8110"/>
      <c r="D8110"/>
      <c r="E8110"/>
      <c r="F8110"/>
      <c r="G8110"/>
      <c r="H8110"/>
    </row>
    <row r="8111" spans="1:8">
      <c r="A8111"/>
      <c r="B8111"/>
      <c r="C8111"/>
      <c r="D8111"/>
      <c r="E8111"/>
      <c r="F8111"/>
      <c r="G8111"/>
      <c r="H8111"/>
    </row>
    <row r="8112" spans="1:8">
      <c r="A8112"/>
      <c r="B8112"/>
      <c r="C8112"/>
      <c r="D8112"/>
      <c r="E8112"/>
      <c r="F8112"/>
      <c r="G8112"/>
      <c r="H8112"/>
    </row>
    <row r="8113" spans="1:8">
      <c r="A8113"/>
      <c r="B8113"/>
      <c r="C8113"/>
      <c r="D8113"/>
      <c r="E8113"/>
      <c r="F8113"/>
      <c r="G8113"/>
      <c r="H8113"/>
    </row>
    <row r="8114" spans="1:8">
      <c r="A8114"/>
      <c r="B8114"/>
      <c r="C8114"/>
      <c r="D8114"/>
      <c r="E8114"/>
      <c r="F8114"/>
      <c r="G8114"/>
      <c r="H8114"/>
    </row>
    <row r="8115" spans="1:8">
      <c r="A8115"/>
      <c r="B8115"/>
      <c r="C8115"/>
      <c r="D8115"/>
      <c r="E8115"/>
      <c r="F8115"/>
      <c r="G8115"/>
      <c r="H8115"/>
    </row>
    <row r="8116" spans="1:8">
      <c r="A8116"/>
      <c r="B8116"/>
      <c r="C8116"/>
      <c r="D8116"/>
      <c r="E8116"/>
      <c r="F8116"/>
      <c r="G8116"/>
      <c r="H8116"/>
    </row>
    <row r="8117" spans="1:8">
      <c r="A8117"/>
      <c r="B8117"/>
      <c r="C8117"/>
      <c r="D8117"/>
      <c r="E8117"/>
      <c r="F8117"/>
      <c r="G8117"/>
      <c r="H8117"/>
    </row>
    <row r="8118" spans="1:8">
      <c r="A8118"/>
      <c r="B8118"/>
      <c r="C8118"/>
      <c r="D8118"/>
      <c r="E8118"/>
      <c r="F8118"/>
      <c r="G8118"/>
      <c r="H8118"/>
    </row>
    <row r="8119" spans="1:8">
      <c r="A8119"/>
      <c r="B8119"/>
      <c r="C8119"/>
      <c r="D8119"/>
      <c r="E8119"/>
      <c r="F8119"/>
      <c r="G8119"/>
      <c r="H8119"/>
    </row>
    <row r="8120" spans="1:8">
      <c r="A8120"/>
      <c r="B8120"/>
      <c r="C8120"/>
      <c r="D8120"/>
      <c r="E8120"/>
      <c r="F8120"/>
      <c r="G8120"/>
      <c r="H8120"/>
    </row>
    <row r="8121" spans="1:8">
      <c r="A8121"/>
      <c r="B8121"/>
      <c r="C8121"/>
      <c r="D8121"/>
      <c r="E8121"/>
      <c r="F8121"/>
      <c r="G8121"/>
      <c r="H8121"/>
    </row>
    <row r="8122" spans="1:8">
      <c r="A8122"/>
      <c r="B8122"/>
      <c r="C8122"/>
      <c r="D8122"/>
      <c r="E8122"/>
      <c r="F8122"/>
      <c r="G8122"/>
      <c r="H8122"/>
    </row>
    <row r="8123" spans="1:8">
      <c r="A8123"/>
      <c r="B8123"/>
      <c r="C8123"/>
      <c r="D8123"/>
      <c r="E8123"/>
      <c r="F8123"/>
      <c r="G8123"/>
      <c r="H8123"/>
    </row>
    <row r="8124" spans="1:8">
      <c r="A8124"/>
      <c r="B8124"/>
      <c r="C8124"/>
      <c r="D8124"/>
      <c r="E8124"/>
      <c r="F8124"/>
      <c r="G8124"/>
      <c r="H8124"/>
    </row>
    <row r="8125" spans="1:8">
      <c r="A8125"/>
      <c r="B8125"/>
      <c r="C8125"/>
      <c r="D8125"/>
      <c r="E8125"/>
      <c r="F8125"/>
      <c r="G8125"/>
      <c r="H8125"/>
    </row>
    <row r="8126" spans="1:8">
      <c r="A8126"/>
      <c r="B8126"/>
      <c r="C8126"/>
      <c r="D8126"/>
      <c r="E8126"/>
      <c r="F8126"/>
      <c r="G8126"/>
      <c r="H8126"/>
    </row>
    <row r="8127" spans="1:8">
      <c r="A8127"/>
      <c r="B8127"/>
      <c r="C8127"/>
      <c r="D8127"/>
      <c r="E8127"/>
      <c r="F8127"/>
      <c r="G8127"/>
      <c r="H8127"/>
    </row>
    <row r="8128" spans="1:8">
      <c r="A8128"/>
      <c r="B8128"/>
      <c r="C8128"/>
      <c r="D8128"/>
      <c r="E8128"/>
      <c r="F8128"/>
      <c r="G8128"/>
      <c r="H8128"/>
    </row>
    <row r="8129" spans="1:8">
      <c r="A8129"/>
      <c r="B8129"/>
      <c r="C8129"/>
      <c r="D8129"/>
      <c r="E8129"/>
      <c r="F8129"/>
      <c r="G8129"/>
      <c r="H8129"/>
    </row>
    <row r="8130" spans="1:8">
      <c r="A8130"/>
      <c r="B8130"/>
      <c r="C8130"/>
      <c r="D8130"/>
      <c r="E8130"/>
      <c r="F8130"/>
      <c r="G8130"/>
      <c r="H8130"/>
    </row>
    <row r="8131" spans="1:8">
      <c r="A8131"/>
      <c r="B8131"/>
      <c r="C8131"/>
      <c r="D8131"/>
      <c r="E8131"/>
      <c r="F8131"/>
      <c r="G8131"/>
      <c r="H8131"/>
    </row>
    <row r="8132" spans="1:8">
      <c r="A8132"/>
      <c r="B8132"/>
      <c r="C8132"/>
      <c r="D8132"/>
      <c r="E8132"/>
      <c r="F8132"/>
      <c r="G8132"/>
      <c r="H8132"/>
    </row>
    <row r="8133" spans="1:8">
      <c r="A8133"/>
      <c r="B8133"/>
      <c r="C8133"/>
      <c r="D8133"/>
      <c r="E8133"/>
      <c r="F8133"/>
      <c r="G8133"/>
      <c r="H8133"/>
    </row>
    <row r="8134" spans="1:8">
      <c r="A8134"/>
      <c r="B8134"/>
      <c r="C8134"/>
      <c r="D8134"/>
      <c r="E8134"/>
      <c r="F8134"/>
      <c r="G8134"/>
      <c r="H8134"/>
    </row>
    <row r="8135" spans="1:8">
      <c r="A8135"/>
      <c r="B8135"/>
      <c r="C8135"/>
      <c r="D8135"/>
      <c r="E8135"/>
      <c r="F8135"/>
      <c r="G8135"/>
      <c r="H8135"/>
    </row>
    <row r="8136" spans="1:8">
      <c r="A8136"/>
      <c r="B8136"/>
      <c r="C8136"/>
      <c r="D8136"/>
      <c r="E8136"/>
      <c r="F8136"/>
      <c r="G8136"/>
      <c r="H8136"/>
    </row>
    <row r="8137" spans="1:8">
      <c r="A8137"/>
      <c r="B8137"/>
      <c r="C8137"/>
      <c r="D8137"/>
      <c r="E8137"/>
      <c r="F8137"/>
      <c r="G8137"/>
      <c r="H8137"/>
    </row>
    <row r="8138" spans="1:8">
      <c r="A8138"/>
      <c r="B8138"/>
      <c r="C8138"/>
      <c r="D8138"/>
      <c r="E8138"/>
      <c r="F8138"/>
      <c r="G8138"/>
      <c r="H8138"/>
    </row>
    <row r="8139" spans="1:8">
      <c r="A8139"/>
      <c r="B8139"/>
      <c r="C8139"/>
      <c r="D8139"/>
      <c r="E8139"/>
      <c r="F8139"/>
      <c r="G8139"/>
      <c r="H8139"/>
    </row>
    <row r="8140" spans="1:8">
      <c r="A8140"/>
      <c r="B8140"/>
      <c r="C8140"/>
      <c r="D8140"/>
      <c r="E8140"/>
      <c r="F8140"/>
      <c r="G8140"/>
      <c r="H8140"/>
    </row>
    <row r="8141" spans="1:8">
      <c r="A8141"/>
      <c r="B8141"/>
      <c r="C8141"/>
      <c r="D8141"/>
      <c r="E8141"/>
      <c r="F8141"/>
      <c r="G8141"/>
      <c r="H8141"/>
    </row>
    <row r="8142" spans="1:8">
      <c r="A8142"/>
      <c r="B8142"/>
      <c r="C8142"/>
      <c r="D8142"/>
      <c r="E8142"/>
      <c r="F8142"/>
      <c r="G8142"/>
      <c r="H8142"/>
    </row>
    <row r="8143" spans="1:8">
      <c r="A8143"/>
      <c r="B8143"/>
      <c r="C8143"/>
      <c r="D8143"/>
      <c r="E8143"/>
      <c r="F8143"/>
      <c r="G8143"/>
      <c r="H8143"/>
    </row>
    <row r="8144" spans="1:8">
      <c r="A8144"/>
      <c r="B8144"/>
      <c r="C8144"/>
      <c r="D8144"/>
      <c r="E8144"/>
      <c r="F8144"/>
      <c r="G8144"/>
      <c r="H8144"/>
    </row>
    <row r="8145" spans="1:8">
      <c r="A8145"/>
      <c r="B8145"/>
      <c r="C8145"/>
      <c r="D8145"/>
      <c r="E8145"/>
      <c r="F8145"/>
      <c r="G8145"/>
      <c r="H8145"/>
    </row>
    <row r="8146" spans="1:8">
      <c r="A8146"/>
      <c r="B8146"/>
      <c r="C8146"/>
      <c r="D8146"/>
      <c r="E8146"/>
      <c r="F8146"/>
      <c r="G8146"/>
      <c r="H8146"/>
    </row>
    <row r="8147" spans="1:8">
      <c r="A8147"/>
      <c r="B8147"/>
      <c r="C8147"/>
      <c r="D8147"/>
      <c r="E8147"/>
      <c r="F8147"/>
      <c r="G8147"/>
      <c r="H8147"/>
    </row>
    <row r="8148" spans="1:8">
      <c r="A8148"/>
      <c r="B8148"/>
      <c r="C8148"/>
      <c r="D8148"/>
      <c r="E8148"/>
      <c r="F8148"/>
      <c r="G8148"/>
      <c r="H8148"/>
    </row>
    <row r="8149" spans="1:8">
      <c r="A8149"/>
      <c r="B8149"/>
      <c r="C8149"/>
      <c r="D8149"/>
      <c r="E8149"/>
      <c r="F8149"/>
      <c r="G8149"/>
      <c r="H8149"/>
    </row>
    <row r="8150" spans="1:8">
      <c r="A8150"/>
      <c r="B8150"/>
      <c r="C8150"/>
      <c r="D8150"/>
      <c r="E8150"/>
      <c r="F8150"/>
      <c r="G8150"/>
      <c r="H8150"/>
    </row>
    <row r="8151" spans="1:8">
      <c r="A8151"/>
      <c r="B8151"/>
      <c r="C8151"/>
      <c r="D8151"/>
      <c r="E8151"/>
      <c r="F8151"/>
      <c r="G8151"/>
      <c r="H8151"/>
    </row>
    <row r="8152" spans="1:8">
      <c r="A8152"/>
      <c r="B8152"/>
      <c r="C8152"/>
      <c r="D8152"/>
      <c r="E8152"/>
      <c r="F8152"/>
      <c r="G8152"/>
      <c r="H8152"/>
    </row>
    <row r="8153" spans="1:8">
      <c r="A8153"/>
      <c r="B8153"/>
      <c r="C8153"/>
      <c r="D8153"/>
      <c r="E8153"/>
      <c r="F8153"/>
      <c r="G8153"/>
      <c r="H8153"/>
    </row>
    <row r="8154" spans="1:8">
      <c r="A8154"/>
      <c r="B8154"/>
      <c r="C8154"/>
      <c r="D8154"/>
      <c r="E8154"/>
      <c r="F8154"/>
      <c r="G8154"/>
      <c r="H8154"/>
    </row>
    <row r="8155" spans="1:8">
      <c r="A8155"/>
      <c r="B8155"/>
      <c r="C8155"/>
      <c r="D8155"/>
      <c r="E8155"/>
      <c r="F8155"/>
      <c r="G8155"/>
      <c r="H8155"/>
    </row>
    <row r="8156" spans="1:8">
      <c r="A8156"/>
      <c r="B8156"/>
      <c r="C8156"/>
      <c r="D8156"/>
      <c r="E8156"/>
      <c r="F8156"/>
      <c r="G8156"/>
      <c r="H8156"/>
    </row>
    <row r="8157" spans="1:8">
      <c r="A8157"/>
      <c r="B8157"/>
      <c r="C8157"/>
      <c r="D8157"/>
      <c r="E8157"/>
      <c r="F8157"/>
      <c r="G8157"/>
      <c r="H8157"/>
    </row>
    <row r="8158" spans="1:8">
      <c r="A8158"/>
      <c r="B8158"/>
      <c r="C8158"/>
      <c r="D8158"/>
      <c r="E8158"/>
      <c r="F8158"/>
      <c r="G8158"/>
      <c r="H8158"/>
    </row>
    <row r="8159" spans="1:8">
      <c r="A8159"/>
      <c r="B8159"/>
      <c r="C8159"/>
      <c r="D8159"/>
      <c r="E8159"/>
      <c r="F8159"/>
      <c r="G8159"/>
      <c r="H8159"/>
    </row>
    <row r="8160" spans="1:8">
      <c r="A8160"/>
      <c r="B8160"/>
      <c r="C8160"/>
      <c r="D8160"/>
      <c r="E8160"/>
      <c r="F8160"/>
      <c r="G8160"/>
      <c r="H8160"/>
    </row>
    <row r="8161" spans="1:8">
      <c r="A8161"/>
      <c r="B8161"/>
      <c r="C8161"/>
      <c r="D8161"/>
      <c r="E8161"/>
      <c r="F8161"/>
      <c r="G8161"/>
      <c r="H8161"/>
    </row>
    <row r="8162" spans="1:8">
      <c r="A8162"/>
      <c r="B8162"/>
      <c r="C8162"/>
      <c r="D8162"/>
      <c r="E8162"/>
      <c r="F8162"/>
      <c r="G8162"/>
      <c r="H8162"/>
    </row>
    <row r="8163" spans="1:8">
      <c r="A8163"/>
      <c r="B8163"/>
      <c r="C8163"/>
      <c r="D8163"/>
      <c r="E8163"/>
      <c r="F8163"/>
      <c r="G8163"/>
      <c r="H8163"/>
    </row>
    <row r="8164" spans="1:8">
      <c r="A8164"/>
      <c r="B8164"/>
      <c r="C8164"/>
      <c r="D8164"/>
      <c r="E8164"/>
      <c r="F8164"/>
      <c r="G8164"/>
      <c r="H8164"/>
    </row>
    <row r="8165" spans="1:8">
      <c r="A8165"/>
      <c r="B8165"/>
      <c r="C8165"/>
      <c r="D8165"/>
      <c r="E8165"/>
      <c r="F8165"/>
      <c r="G8165"/>
      <c r="H8165"/>
    </row>
    <row r="8166" spans="1:8">
      <c r="A8166"/>
      <c r="B8166"/>
      <c r="C8166"/>
      <c r="D8166"/>
      <c r="E8166"/>
      <c r="F8166"/>
      <c r="G8166"/>
      <c r="H8166"/>
    </row>
    <row r="8167" spans="1:8">
      <c r="A8167"/>
      <c r="B8167"/>
      <c r="C8167"/>
      <c r="D8167"/>
      <c r="E8167"/>
      <c r="F8167"/>
      <c r="G8167"/>
      <c r="H8167"/>
    </row>
    <row r="8168" spans="1:8">
      <c r="A8168"/>
      <c r="B8168"/>
      <c r="C8168"/>
      <c r="D8168"/>
      <c r="E8168"/>
      <c r="F8168"/>
      <c r="G8168"/>
      <c r="H8168"/>
    </row>
    <row r="8169" spans="1:8">
      <c r="A8169"/>
      <c r="B8169"/>
      <c r="C8169"/>
      <c r="D8169"/>
      <c r="E8169"/>
      <c r="F8169"/>
      <c r="G8169"/>
      <c r="H8169"/>
    </row>
    <row r="8170" spans="1:8">
      <c r="A8170"/>
      <c r="B8170"/>
      <c r="C8170"/>
      <c r="D8170"/>
      <c r="E8170"/>
      <c r="F8170"/>
      <c r="G8170"/>
      <c r="H8170"/>
    </row>
    <row r="8171" spans="1:8">
      <c r="A8171"/>
      <c r="B8171"/>
      <c r="C8171"/>
      <c r="D8171"/>
      <c r="E8171"/>
      <c r="F8171"/>
      <c r="G8171"/>
      <c r="H8171"/>
    </row>
    <row r="8172" spans="1:8">
      <c r="A8172"/>
      <c r="B8172"/>
      <c r="C8172"/>
      <c r="D8172"/>
      <c r="E8172"/>
      <c r="F8172"/>
      <c r="G8172"/>
      <c r="H8172"/>
    </row>
    <row r="8173" spans="1:8">
      <c r="A8173"/>
      <c r="B8173"/>
      <c r="C8173"/>
      <c r="D8173"/>
      <c r="E8173"/>
      <c r="F8173"/>
      <c r="G8173"/>
      <c r="H8173"/>
    </row>
    <row r="8174" spans="1:8">
      <c r="A8174"/>
      <c r="B8174"/>
      <c r="C8174"/>
      <c r="D8174"/>
      <c r="E8174"/>
      <c r="F8174"/>
      <c r="G8174"/>
      <c r="H8174"/>
    </row>
    <row r="8175" spans="1:8">
      <c r="A8175"/>
      <c r="B8175"/>
      <c r="C8175"/>
      <c r="D8175"/>
      <c r="E8175"/>
      <c r="F8175"/>
      <c r="G8175"/>
      <c r="H8175"/>
    </row>
    <row r="8176" spans="1:8">
      <c r="A8176"/>
      <c r="B8176"/>
      <c r="C8176"/>
      <c r="D8176"/>
      <c r="E8176"/>
      <c r="F8176"/>
      <c r="G8176"/>
      <c r="H8176"/>
    </row>
    <row r="8177" spans="1:8">
      <c r="A8177"/>
      <c r="B8177"/>
      <c r="C8177"/>
      <c r="D8177"/>
      <c r="E8177"/>
      <c r="F8177"/>
      <c r="G8177"/>
      <c r="H8177"/>
    </row>
    <row r="8178" spans="1:8">
      <c r="A8178"/>
      <c r="B8178"/>
      <c r="C8178"/>
      <c r="D8178"/>
      <c r="E8178"/>
      <c r="F8178"/>
      <c r="G8178"/>
      <c r="H8178"/>
    </row>
    <row r="8179" spans="1:8">
      <c r="A8179"/>
      <c r="B8179"/>
      <c r="C8179"/>
      <c r="D8179"/>
      <c r="E8179"/>
      <c r="F8179"/>
      <c r="G8179"/>
      <c r="H8179"/>
    </row>
    <row r="8180" spans="1:8">
      <c r="A8180"/>
      <c r="B8180"/>
      <c r="C8180"/>
      <c r="D8180"/>
      <c r="E8180"/>
      <c r="F8180"/>
      <c r="G8180"/>
      <c r="H8180"/>
    </row>
    <row r="8181" spans="1:8">
      <c r="A8181"/>
      <c r="B8181"/>
      <c r="C8181"/>
      <c r="D8181"/>
      <c r="E8181"/>
      <c r="F8181"/>
      <c r="G8181"/>
      <c r="H8181"/>
    </row>
    <row r="8182" spans="1:8">
      <c r="A8182"/>
      <c r="B8182"/>
      <c r="C8182"/>
      <c r="D8182"/>
      <c r="E8182"/>
      <c r="F8182"/>
      <c r="G8182"/>
      <c r="H8182"/>
    </row>
    <row r="8183" spans="1:8">
      <c r="A8183"/>
      <c r="B8183"/>
      <c r="C8183"/>
      <c r="D8183"/>
      <c r="E8183"/>
      <c r="F8183"/>
      <c r="G8183"/>
      <c r="H8183"/>
    </row>
    <row r="8184" spans="1:8">
      <c r="A8184"/>
      <c r="B8184"/>
      <c r="C8184"/>
      <c r="D8184"/>
      <c r="E8184"/>
      <c r="F8184"/>
      <c r="G8184"/>
      <c r="H8184"/>
    </row>
    <row r="8185" spans="1:8">
      <c r="A8185"/>
      <c r="B8185"/>
      <c r="C8185"/>
      <c r="D8185"/>
      <c r="E8185"/>
      <c r="F8185"/>
      <c r="G8185"/>
      <c r="H8185"/>
    </row>
    <row r="8186" spans="1:8">
      <c r="A8186"/>
      <c r="B8186"/>
      <c r="C8186"/>
      <c r="D8186"/>
      <c r="E8186"/>
      <c r="F8186"/>
      <c r="G8186"/>
      <c r="H8186"/>
    </row>
    <row r="8187" spans="1:8">
      <c r="A8187"/>
      <c r="B8187"/>
      <c r="C8187"/>
      <c r="D8187"/>
      <c r="E8187"/>
      <c r="F8187"/>
      <c r="G8187"/>
      <c r="H8187"/>
    </row>
    <row r="8188" spans="1:8">
      <c r="A8188"/>
      <c r="B8188"/>
      <c r="C8188"/>
      <c r="D8188"/>
      <c r="E8188"/>
      <c r="F8188"/>
      <c r="G8188"/>
      <c r="H8188"/>
    </row>
    <row r="8189" spans="1:8">
      <c r="A8189"/>
      <c r="B8189"/>
      <c r="C8189"/>
      <c r="D8189"/>
      <c r="E8189"/>
      <c r="F8189"/>
      <c r="G8189"/>
      <c r="H8189"/>
    </row>
    <row r="8190" spans="1:8">
      <c r="A8190"/>
      <c r="B8190"/>
      <c r="C8190"/>
      <c r="D8190"/>
      <c r="E8190"/>
      <c r="F8190"/>
      <c r="G8190"/>
      <c r="H8190"/>
    </row>
    <row r="8191" spans="1:8">
      <c r="A8191"/>
      <c r="B8191"/>
      <c r="C8191"/>
      <c r="D8191"/>
      <c r="E8191"/>
      <c r="F8191"/>
      <c r="G8191"/>
      <c r="H8191"/>
    </row>
    <row r="8192" spans="1:8">
      <c r="A8192"/>
      <c r="B8192"/>
      <c r="C8192"/>
      <c r="D8192"/>
      <c r="E8192"/>
      <c r="F8192"/>
      <c r="G8192"/>
      <c r="H8192"/>
    </row>
    <row r="8193" spans="1:8">
      <c r="A8193"/>
      <c r="B8193"/>
      <c r="C8193"/>
      <c r="D8193"/>
      <c r="E8193"/>
      <c r="F8193"/>
      <c r="G8193"/>
      <c r="H8193"/>
    </row>
    <row r="8194" spans="1:8">
      <c r="A8194"/>
      <c r="B8194"/>
      <c r="C8194"/>
      <c r="D8194"/>
      <c r="E8194"/>
      <c r="F8194"/>
      <c r="G8194"/>
      <c r="H8194"/>
    </row>
    <row r="8195" spans="1:8">
      <c r="A8195"/>
      <c r="B8195"/>
      <c r="C8195"/>
      <c r="D8195"/>
      <c r="E8195"/>
      <c r="F8195"/>
      <c r="G8195"/>
      <c r="H8195"/>
    </row>
    <row r="8196" spans="1:8">
      <c r="A8196"/>
      <c r="B8196"/>
      <c r="C8196"/>
      <c r="D8196"/>
      <c r="E8196"/>
      <c r="F8196"/>
      <c r="G8196"/>
      <c r="H8196"/>
    </row>
    <row r="8197" spans="1:8">
      <c r="A8197"/>
      <c r="B8197"/>
      <c r="C8197"/>
      <c r="D8197"/>
      <c r="E8197"/>
      <c r="F8197"/>
      <c r="G8197"/>
      <c r="H8197"/>
    </row>
    <row r="8198" spans="1:8">
      <c r="A8198"/>
      <c r="B8198"/>
      <c r="C8198"/>
      <c r="D8198"/>
      <c r="E8198"/>
      <c r="F8198"/>
      <c r="G8198"/>
      <c r="H8198"/>
    </row>
    <row r="8199" spans="1:8">
      <c r="A8199"/>
      <c r="B8199"/>
      <c r="C8199"/>
      <c r="D8199"/>
      <c r="E8199"/>
      <c r="F8199"/>
      <c r="G8199"/>
      <c r="H8199"/>
    </row>
    <row r="8200" spans="1:8">
      <c r="A8200"/>
      <c r="B8200"/>
      <c r="C8200"/>
      <c r="D8200"/>
      <c r="E8200"/>
      <c r="F8200"/>
      <c r="G8200"/>
      <c r="H8200"/>
    </row>
    <row r="8201" spans="1:8">
      <c r="A8201"/>
      <c r="B8201"/>
      <c r="C8201"/>
      <c r="D8201"/>
      <c r="E8201"/>
      <c r="F8201"/>
      <c r="G8201"/>
      <c r="H8201"/>
    </row>
    <row r="8202" spans="1:8">
      <c r="A8202"/>
      <c r="B8202"/>
      <c r="C8202"/>
      <c r="D8202"/>
      <c r="E8202"/>
      <c r="F8202"/>
      <c r="G8202"/>
      <c r="H8202"/>
    </row>
    <row r="8203" spans="1:8">
      <c r="A8203"/>
      <c r="B8203"/>
      <c r="C8203"/>
      <c r="D8203"/>
      <c r="E8203"/>
      <c r="F8203"/>
      <c r="G8203"/>
      <c r="H8203"/>
    </row>
    <row r="8204" spans="1:8">
      <c r="A8204"/>
      <c r="B8204"/>
      <c r="C8204"/>
      <c r="D8204"/>
      <c r="E8204"/>
      <c r="F8204"/>
      <c r="G8204"/>
      <c r="H8204"/>
    </row>
    <row r="8205" spans="1:8">
      <c r="A8205"/>
      <c r="B8205"/>
      <c r="C8205"/>
      <c r="D8205"/>
      <c r="E8205"/>
      <c r="F8205"/>
      <c r="G8205"/>
      <c r="H8205"/>
    </row>
    <row r="8206" spans="1:8">
      <c r="A8206"/>
      <c r="B8206"/>
      <c r="C8206"/>
      <c r="D8206"/>
      <c r="E8206"/>
      <c r="F8206"/>
      <c r="G8206"/>
      <c r="H8206"/>
    </row>
    <row r="8207" spans="1:8">
      <c r="A8207"/>
      <c r="B8207"/>
      <c r="C8207"/>
      <c r="D8207"/>
      <c r="E8207"/>
      <c r="F8207"/>
      <c r="G8207"/>
      <c r="H8207"/>
    </row>
    <row r="8208" spans="1:8">
      <c r="A8208"/>
      <c r="B8208"/>
      <c r="C8208"/>
      <c r="D8208"/>
      <c r="E8208"/>
      <c r="F8208"/>
      <c r="G8208"/>
      <c r="H8208"/>
    </row>
    <row r="8209" spans="1:8">
      <c r="A8209"/>
      <c r="B8209"/>
      <c r="C8209"/>
      <c r="D8209"/>
      <c r="E8209"/>
      <c r="F8209"/>
      <c r="G8209"/>
      <c r="H8209"/>
    </row>
    <row r="8210" spans="1:8">
      <c r="A8210"/>
      <c r="B8210"/>
      <c r="C8210"/>
      <c r="D8210"/>
      <c r="E8210"/>
      <c r="F8210"/>
      <c r="G8210"/>
      <c r="H8210"/>
    </row>
    <row r="8211" spans="1:8">
      <c r="A8211"/>
      <c r="B8211"/>
      <c r="C8211"/>
      <c r="D8211"/>
      <c r="E8211"/>
      <c r="F8211"/>
      <c r="G8211"/>
      <c r="H8211"/>
    </row>
    <row r="8212" spans="1:8">
      <c r="A8212"/>
      <c r="B8212"/>
      <c r="C8212"/>
      <c r="D8212"/>
      <c r="E8212"/>
      <c r="F8212"/>
      <c r="G8212"/>
      <c r="H8212"/>
    </row>
    <row r="8213" spans="1:8">
      <c r="A8213"/>
      <c r="B8213"/>
      <c r="C8213"/>
      <c r="D8213"/>
      <c r="E8213"/>
      <c r="F8213"/>
      <c r="G8213"/>
      <c r="H8213"/>
    </row>
    <row r="8214" spans="1:8">
      <c r="A8214"/>
      <c r="B8214"/>
      <c r="C8214"/>
      <c r="D8214"/>
      <c r="E8214"/>
      <c r="F8214"/>
      <c r="G8214"/>
      <c r="H8214"/>
    </row>
    <row r="8215" spans="1:8">
      <c r="A8215"/>
      <c r="B8215"/>
      <c r="C8215"/>
      <c r="D8215"/>
      <c r="E8215"/>
      <c r="F8215"/>
      <c r="G8215"/>
      <c r="H8215"/>
    </row>
    <row r="8216" spans="1:8">
      <c r="A8216"/>
      <c r="B8216"/>
      <c r="C8216"/>
      <c r="D8216"/>
      <c r="E8216"/>
      <c r="F8216"/>
      <c r="G8216"/>
      <c r="H8216"/>
    </row>
    <row r="8217" spans="1:8">
      <c r="A8217"/>
      <c r="B8217"/>
      <c r="C8217"/>
      <c r="D8217"/>
      <c r="E8217"/>
      <c r="F8217"/>
      <c r="G8217"/>
      <c r="H8217"/>
    </row>
    <row r="8218" spans="1:8">
      <c r="A8218"/>
      <c r="B8218"/>
      <c r="C8218"/>
      <c r="D8218"/>
      <c r="E8218"/>
      <c r="F8218"/>
      <c r="G8218"/>
      <c r="H8218"/>
    </row>
    <row r="8219" spans="1:8">
      <c r="A8219"/>
      <c r="B8219"/>
      <c r="C8219"/>
      <c r="D8219"/>
      <c r="E8219"/>
      <c r="F8219"/>
      <c r="G8219"/>
      <c r="H8219"/>
    </row>
    <row r="8220" spans="1:8">
      <c r="A8220"/>
      <c r="B8220"/>
      <c r="C8220"/>
      <c r="D8220"/>
      <c r="E8220"/>
      <c r="F8220"/>
      <c r="G8220"/>
      <c r="H8220"/>
    </row>
    <row r="8221" spans="1:8">
      <c r="A8221"/>
      <c r="B8221"/>
      <c r="C8221"/>
      <c r="D8221"/>
      <c r="E8221"/>
      <c r="F8221"/>
      <c r="G8221"/>
      <c r="H8221"/>
    </row>
    <row r="8222" spans="1:8">
      <c r="A8222"/>
      <c r="B8222"/>
      <c r="C8222"/>
      <c r="D8222"/>
      <c r="E8222"/>
      <c r="F8222"/>
      <c r="G8222"/>
      <c r="H8222"/>
    </row>
    <row r="8223" spans="1:8">
      <c r="A8223"/>
      <c r="B8223"/>
      <c r="C8223"/>
      <c r="D8223"/>
      <c r="E8223"/>
      <c r="F8223"/>
      <c r="G8223"/>
      <c r="H8223"/>
    </row>
    <row r="8224" spans="1:8">
      <c r="A8224"/>
      <c r="B8224"/>
      <c r="C8224"/>
      <c r="D8224"/>
      <c r="E8224"/>
      <c r="F8224"/>
      <c r="G8224"/>
      <c r="H8224"/>
    </row>
    <row r="8225" spans="1:8">
      <c r="A8225"/>
      <c r="B8225"/>
      <c r="C8225"/>
      <c r="D8225"/>
      <c r="E8225"/>
      <c r="F8225"/>
      <c r="G8225"/>
      <c r="H8225"/>
    </row>
    <row r="8226" spans="1:8">
      <c r="A8226"/>
      <c r="B8226"/>
      <c r="C8226"/>
      <c r="D8226"/>
      <c r="E8226"/>
      <c r="F8226"/>
      <c r="G8226"/>
      <c r="H8226"/>
    </row>
    <row r="8227" spans="1:8">
      <c r="A8227"/>
      <c r="B8227"/>
      <c r="C8227"/>
      <c r="D8227"/>
      <c r="E8227"/>
      <c r="F8227"/>
      <c r="G8227"/>
      <c r="H8227"/>
    </row>
    <row r="8228" spans="1:8">
      <c r="A8228"/>
      <c r="B8228"/>
      <c r="C8228"/>
      <c r="D8228"/>
      <c r="E8228"/>
      <c r="F8228"/>
      <c r="G8228"/>
      <c r="H8228"/>
    </row>
    <row r="8229" spans="1:8">
      <c r="A8229"/>
      <c r="B8229"/>
      <c r="C8229"/>
      <c r="D8229"/>
      <c r="E8229"/>
      <c r="F8229"/>
      <c r="G8229"/>
      <c r="H8229"/>
    </row>
    <row r="8230" spans="1:8">
      <c r="A8230"/>
      <c r="B8230"/>
      <c r="C8230"/>
      <c r="D8230"/>
      <c r="E8230"/>
      <c r="F8230"/>
      <c r="G8230"/>
      <c r="H8230"/>
    </row>
    <row r="8231" spans="1:8">
      <c r="A8231"/>
      <c r="B8231"/>
      <c r="C8231"/>
      <c r="D8231"/>
      <c r="E8231"/>
      <c r="F8231"/>
      <c r="G8231"/>
      <c r="H8231"/>
    </row>
    <row r="8232" spans="1:8">
      <c r="A8232"/>
      <c r="B8232"/>
      <c r="C8232"/>
      <c r="D8232"/>
      <c r="E8232"/>
      <c r="F8232"/>
      <c r="G8232"/>
      <c r="H8232"/>
    </row>
    <row r="8233" spans="1:8">
      <c r="A8233"/>
      <c r="B8233"/>
      <c r="C8233"/>
      <c r="D8233"/>
      <c r="E8233"/>
      <c r="F8233"/>
      <c r="G8233"/>
      <c r="H8233"/>
    </row>
    <row r="8234" spans="1:8">
      <c r="A8234"/>
      <c r="B8234"/>
      <c r="C8234"/>
      <c r="D8234"/>
      <c r="E8234"/>
      <c r="F8234"/>
      <c r="G8234"/>
      <c r="H8234"/>
    </row>
    <row r="8235" spans="1:8">
      <c r="A8235"/>
      <c r="B8235"/>
      <c r="C8235"/>
      <c r="D8235"/>
      <c r="E8235"/>
      <c r="F8235"/>
      <c r="G8235"/>
      <c r="H8235"/>
    </row>
    <row r="8236" spans="1:8">
      <c r="A8236"/>
      <c r="B8236"/>
      <c r="C8236"/>
      <c r="D8236"/>
      <c r="E8236"/>
      <c r="F8236"/>
      <c r="G8236"/>
      <c r="H8236"/>
    </row>
    <row r="8237" spans="1:8">
      <c r="A8237"/>
      <c r="B8237"/>
      <c r="C8237"/>
      <c r="D8237"/>
      <c r="E8237"/>
      <c r="F8237"/>
      <c r="G8237"/>
      <c r="H8237"/>
    </row>
    <row r="8238" spans="1:8">
      <c r="A8238"/>
      <c r="B8238"/>
      <c r="C8238"/>
      <c r="D8238"/>
      <c r="E8238"/>
      <c r="F8238"/>
      <c r="G8238"/>
      <c r="H8238"/>
    </row>
    <row r="8239" spans="1:8">
      <c r="A8239"/>
      <c r="B8239"/>
      <c r="C8239"/>
      <c r="D8239"/>
      <c r="E8239"/>
      <c r="F8239"/>
      <c r="G8239"/>
      <c r="H8239"/>
    </row>
    <row r="8240" spans="1:8">
      <c r="A8240"/>
      <c r="B8240"/>
      <c r="C8240"/>
      <c r="D8240"/>
      <c r="E8240"/>
      <c r="F8240"/>
      <c r="G8240"/>
      <c r="H8240"/>
    </row>
    <row r="8241" spans="1:8">
      <c r="A8241"/>
      <c r="B8241"/>
      <c r="C8241"/>
      <c r="D8241"/>
      <c r="E8241"/>
      <c r="F8241"/>
      <c r="G8241"/>
      <c r="H8241"/>
    </row>
    <row r="8242" spans="1:8">
      <c r="A8242"/>
      <c r="B8242"/>
      <c r="C8242"/>
      <c r="D8242"/>
      <c r="E8242"/>
      <c r="F8242"/>
      <c r="G8242"/>
      <c r="H8242"/>
    </row>
    <row r="8243" spans="1:8">
      <c r="A8243"/>
      <c r="B8243"/>
      <c r="C8243"/>
      <c r="D8243"/>
      <c r="E8243"/>
      <c r="F8243"/>
      <c r="G8243"/>
      <c r="H8243"/>
    </row>
    <row r="8244" spans="1:8">
      <c r="A8244"/>
      <c r="B8244"/>
      <c r="C8244"/>
      <c r="D8244"/>
      <c r="E8244"/>
      <c r="F8244"/>
      <c r="G8244"/>
      <c r="H8244"/>
    </row>
    <row r="8245" spans="1:8">
      <c r="A8245"/>
      <c r="B8245"/>
      <c r="C8245"/>
      <c r="D8245"/>
      <c r="E8245"/>
      <c r="F8245"/>
      <c r="G8245"/>
      <c r="H8245"/>
    </row>
    <row r="8246" spans="1:8">
      <c r="A8246"/>
      <c r="B8246"/>
      <c r="C8246"/>
      <c r="D8246"/>
      <c r="E8246"/>
      <c r="F8246"/>
      <c r="G8246"/>
      <c r="H8246"/>
    </row>
    <row r="8247" spans="1:8">
      <c r="A8247"/>
      <c r="B8247"/>
      <c r="C8247"/>
      <c r="D8247"/>
      <c r="E8247"/>
      <c r="F8247"/>
      <c r="G8247"/>
      <c r="H8247"/>
    </row>
    <row r="8248" spans="1:8">
      <c r="A8248"/>
      <c r="B8248"/>
      <c r="C8248"/>
      <c r="D8248"/>
      <c r="E8248"/>
      <c r="F8248"/>
      <c r="G8248"/>
      <c r="H8248"/>
    </row>
    <row r="8249" spans="1:8">
      <c r="A8249"/>
      <c r="B8249"/>
      <c r="C8249"/>
      <c r="D8249"/>
      <c r="E8249"/>
      <c r="F8249"/>
      <c r="G8249"/>
      <c r="H8249"/>
    </row>
    <row r="8250" spans="1:8">
      <c r="A8250"/>
      <c r="B8250"/>
      <c r="C8250"/>
      <c r="D8250"/>
      <c r="E8250"/>
      <c r="F8250"/>
      <c r="G8250"/>
      <c r="H8250"/>
    </row>
    <row r="8251" spans="1:8">
      <c r="A8251"/>
      <c r="B8251"/>
      <c r="C8251"/>
      <c r="D8251"/>
      <c r="E8251"/>
      <c r="F8251"/>
      <c r="G8251"/>
      <c r="H8251"/>
    </row>
    <row r="8252" spans="1:8">
      <c r="A8252"/>
      <c r="B8252"/>
      <c r="C8252"/>
      <c r="D8252"/>
      <c r="E8252"/>
      <c r="F8252"/>
      <c r="G8252"/>
      <c r="H8252"/>
    </row>
    <row r="8253" spans="1:8">
      <c r="A8253"/>
      <c r="B8253"/>
      <c r="C8253"/>
      <c r="D8253"/>
      <c r="E8253"/>
      <c r="F8253"/>
      <c r="G8253"/>
      <c r="H8253"/>
    </row>
    <row r="8254" spans="1:8">
      <c r="A8254"/>
      <c r="B8254"/>
      <c r="C8254"/>
      <c r="D8254"/>
      <c r="E8254"/>
      <c r="F8254"/>
      <c r="G8254"/>
      <c r="H8254"/>
    </row>
    <row r="8255" spans="1:8">
      <c r="A8255"/>
      <c r="B8255"/>
      <c r="C8255"/>
      <c r="D8255"/>
      <c r="E8255"/>
      <c r="F8255"/>
      <c r="G8255"/>
      <c r="H8255"/>
    </row>
    <row r="8256" spans="1:8">
      <c r="A8256"/>
      <c r="B8256"/>
      <c r="C8256"/>
      <c r="D8256"/>
      <c r="E8256"/>
      <c r="F8256"/>
      <c r="G8256"/>
      <c r="H8256"/>
    </row>
    <row r="8257" spans="1:8">
      <c r="A8257"/>
      <c r="B8257"/>
      <c r="C8257"/>
      <c r="D8257"/>
      <c r="E8257"/>
      <c r="F8257"/>
      <c r="G8257"/>
      <c r="H8257"/>
    </row>
    <row r="8258" spans="1:8">
      <c r="A8258"/>
      <c r="B8258"/>
      <c r="C8258"/>
      <c r="D8258"/>
      <c r="E8258"/>
      <c r="F8258"/>
      <c r="G8258"/>
      <c r="H8258"/>
    </row>
    <row r="8259" spans="1:8">
      <c r="A8259"/>
      <c r="B8259"/>
      <c r="C8259"/>
      <c r="D8259"/>
      <c r="E8259"/>
      <c r="F8259"/>
      <c r="G8259"/>
      <c r="H8259"/>
    </row>
    <row r="8260" spans="1:8">
      <c r="A8260"/>
      <c r="B8260"/>
      <c r="C8260"/>
      <c r="D8260"/>
      <c r="E8260"/>
      <c r="F8260"/>
      <c r="G8260"/>
      <c r="H8260"/>
    </row>
    <row r="8261" spans="1:8">
      <c r="A8261"/>
      <c r="B8261"/>
      <c r="C8261"/>
      <c r="D8261"/>
      <c r="E8261"/>
      <c r="F8261"/>
      <c r="G8261"/>
      <c r="H8261"/>
    </row>
    <row r="8262" spans="1:8">
      <c r="A8262"/>
      <c r="B8262"/>
      <c r="C8262"/>
      <c r="D8262"/>
      <c r="E8262"/>
      <c r="F8262"/>
      <c r="G8262"/>
      <c r="H8262"/>
    </row>
    <row r="8263" spans="1:8">
      <c r="A8263"/>
      <c r="B8263"/>
      <c r="C8263"/>
      <c r="D8263"/>
      <c r="E8263"/>
      <c r="F8263"/>
      <c r="G8263"/>
      <c r="H8263"/>
    </row>
    <row r="8264" spans="1:8">
      <c r="A8264"/>
      <c r="B8264"/>
      <c r="C8264"/>
      <c r="D8264"/>
      <c r="E8264"/>
      <c r="F8264"/>
      <c r="G8264"/>
      <c r="H8264"/>
    </row>
    <row r="8265" spans="1:8">
      <c r="A8265"/>
      <c r="B8265"/>
      <c r="C8265"/>
      <c r="D8265"/>
      <c r="E8265"/>
      <c r="F8265"/>
      <c r="G8265"/>
      <c r="H8265"/>
    </row>
    <row r="8266" spans="1:8">
      <c r="A8266"/>
      <c r="B8266"/>
      <c r="C8266"/>
      <c r="D8266"/>
      <c r="E8266"/>
      <c r="F8266"/>
      <c r="G8266"/>
      <c r="H8266"/>
    </row>
    <row r="8267" spans="1:8">
      <c r="A8267"/>
      <c r="B8267"/>
      <c r="C8267"/>
      <c r="D8267"/>
      <c r="E8267"/>
      <c r="F8267"/>
      <c r="G8267"/>
      <c r="H8267"/>
    </row>
    <row r="8268" spans="1:8">
      <c r="A8268"/>
      <c r="B8268"/>
      <c r="C8268"/>
      <c r="D8268"/>
      <c r="E8268"/>
      <c r="F8268"/>
      <c r="G8268"/>
      <c r="H8268"/>
    </row>
    <row r="8269" spans="1:8">
      <c r="A8269"/>
      <c r="B8269"/>
      <c r="C8269"/>
      <c r="D8269"/>
      <c r="E8269"/>
      <c r="F8269"/>
      <c r="G8269"/>
      <c r="H8269"/>
    </row>
    <row r="8270" spans="1:8">
      <c r="A8270"/>
      <c r="B8270"/>
      <c r="C8270"/>
      <c r="D8270"/>
      <c r="E8270"/>
      <c r="F8270"/>
      <c r="G8270"/>
      <c r="H8270"/>
    </row>
    <row r="8271" spans="1:8">
      <c r="A8271"/>
      <c r="B8271"/>
      <c r="C8271"/>
      <c r="D8271"/>
      <c r="E8271"/>
      <c r="F8271"/>
      <c r="G8271"/>
      <c r="H8271"/>
    </row>
    <row r="8272" spans="1:8">
      <c r="A8272"/>
      <c r="B8272"/>
      <c r="C8272"/>
      <c r="D8272"/>
      <c r="E8272"/>
      <c r="F8272"/>
      <c r="G8272"/>
      <c r="H8272"/>
    </row>
    <row r="8273" spans="1:8">
      <c r="A8273"/>
      <c r="B8273"/>
      <c r="C8273"/>
      <c r="D8273"/>
      <c r="E8273"/>
      <c r="F8273"/>
      <c r="G8273"/>
      <c r="H8273"/>
    </row>
    <row r="8274" spans="1:8">
      <c r="A8274"/>
      <c r="B8274"/>
      <c r="C8274"/>
      <c r="D8274"/>
      <c r="E8274"/>
      <c r="F8274"/>
      <c r="G8274"/>
      <c r="H8274"/>
    </row>
    <row r="8275" spans="1:8">
      <c r="A8275"/>
      <c r="B8275"/>
      <c r="C8275"/>
      <c r="D8275"/>
      <c r="E8275"/>
      <c r="F8275"/>
      <c r="G8275"/>
      <c r="H8275"/>
    </row>
    <row r="8276" spans="1:8">
      <c r="A8276"/>
      <c r="B8276"/>
      <c r="C8276"/>
      <c r="D8276"/>
      <c r="E8276"/>
      <c r="F8276"/>
      <c r="G8276"/>
      <c r="H8276"/>
    </row>
    <row r="8277" spans="1:8">
      <c r="A8277"/>
      <c r="B8277"/>
      <c r="C8277"/>
      <c r="D8277"/>
      <c r="E8277"/>
      <c r="F8277"/>
      <c r="G8277"/>
      <c r="H8277"/>
    </row>
    <row r="8278" spans="1:8">
      <c r="A8278"/>
      <c r="B8278"/>
      <c r="C8278"/>
      <c r="D8278"/>
      <c r="E8278"/>
      <c r="F8278"/>
      <c r="G8278"/>
      <c r="H8278"/>
    </row>
    <row r="8279" spans="1:8">
      <c r="A8279"/>
      <c r="B8279"/>
      <c r="C8279"/>
      <c r="D8279"/>
      <c r="E8279"/>
      <c r="F8279"/>
      <c r="G8279"/>
      <c r="H8279"/>
    </row>
    <row r="8280" spans="1:8">
      <c r="A8280"/>
      <c r="B8280"/>
      <c r="C8280"/>
      <c r="D8280"/>
      <c r="E8280"/>
      <c r="F8280"/>
      <c r="G8280"/>
      <c r="H8280"/>
    </row>
    <row r="8281" spans="1:8">
      <c r="A8281"/>
      <c r="B8281"/>
      <c r="C8281"/>
      <c r="D8281"/>
      <c r="E8281"/>
      <c r="F8281"/>
      <c r="G8281"/>
      <c r="H8281"/>
    </row>
    <row r="8282" spans="1:8">
      <c r="A8282"/>
      <c r="B8282"/>
      <c r="C8282"/>
      <c r="D8282"/>
      <c r="E8282"/>
      <c r="F8282"/>
      <c r="G8282"/>
      <c r="H8282"/>
    </row>
    <row r="8283" spans="1:8">
      <c r="A8283"/>
      <c r="B8283"/>
      <c r="C8283"/>
      <c r="D8283"/>
      <c r="E8283"/>
      <c r="F8283"/>
      <c r="G8283"/>
      <c r="H8283"/>
    </row>
    <row r="8284" spans="1:8">
      <c r="A8284"/>
      <c r="B8284"/>
      <c r="C8284"/>
      <c r="D8284"/>
      <c r="E8284"/>
      <c r="F8284"/>
      <c r="G8284"/>
      <c r="H8284"/>
    </row>
    <row r="8285" spans="1:8">
      <c r="A8285"/>
      <c r="B8285"/>
      <c r="C8285"/>
      <c r="D8285"/>
      <c r="E8285"/>
      <c r="F8285"/>
      <c r="G8285"/>
      <c r="H8285"/>
    </row>
    <row r="8286" spans="1:8">
      <c r="A8286"/>
      <c r="B8286"/>
      <c r="C8286"/>
      <c r="D8286"/>
      <c r="E8286"/>
      <c r="F8286"/>
      <c r="G8286"/>
      <c r="H8286"/>
    </row>
    <row r="8287" spans="1:8">
      <c r="A8287"/>
      <c r="B8287"/>
      <c r="C8287"/>
      <c r="D8287"/>
      <c r="E8287"/>
      <c r="F8287"/>
      <c r="G8287"/>
      <c r="H8287"/>
    </row>
    <row r="8288" spans="1:8">
      <c r="A8288"/>
      <c r="B8288"/>
      <c r="C8288"/>
      <c r="D8288"/>
      <c r="E8288"/>
      <c r="F8288"/>
      <c r="G8288"/>
      <c r="H8288"/>
    </row>
    <row r="8289" spans="1:8">
      <c r="A8289"/>
      <c r="B8289"/>
      <c r="C8289"/>
      <c r="D8289"/>
      <c r="E8289"/>
      <c r="F8289"/>
      <c r="G8289"/>
      <c r="H8289"/>
    </row>
    <row r="8290" spans="1:8">
      <c r="A8290"/>
      <c r="B8290"/>
      <c r="C8290"/>
      <c r="D8290"/>
      <c r="E8290"/>
      <c r="F8290"/>
      <c r="G8290"/>
      <c r="H8290"/>
    </row>
    <row r="8291" spans="1:8">
      <c r="A8291"/>
      <c r="B8291"/>
      <c r="C8291"/>
      <c r="D8291"/>
      <c r="E8291"/>
      <c r="F8291"/>
      <c r="G8291"/>
      <c r="H8291"/>
    </row>
    <row r="8292" spans="1:8">
      <c r="A8292"/>
      <c r="B8292"/>
      <c r="C8292"/>
      <c r="D8292"/>
      <c r="E8292"/>
      <c r="F8292"/>
      <c r="G8292"/>
      <c r="H8292"/>
    </row>
    <row r="8293" spans="1:8">
      <c r="A8293"/>
      <c r="B8293"/>
      <c r="C8293"/>
      <c r="D8293"/>
      <c r="E8293"/>
      <c r="F8293"/>
      <c r="G8293"/>
      <c r="H8293"/>
    </row>
    <row r="8294" spans="1:8">
      <c r="A8294"/>
      <c r="B8294"/>
      <c r="C8294"/>
      <c r="D8294"/>
      <c r="E8294"/>
      <c r="F8294"/>
      <c r="G8294"/>
      <c r="H8294"/>
    </row>
    <row r="8295" spans="1:8">
      <c r="A8295"/>
      <c r="B8295"/>
      <c r="C8295"/>
      <c r="D8295"/>
      <c r="E8295"/>
      <c r="F8295"/>
      <c r="G8295"/>
      <c r="H8295"/>
    </row>
    <row r="8296" spans="1:8">
      <c r="A8296"/>
      <c r="B8296"/>
      <c r="C8296"/>
      <c r="D8296"/>
      <c r="E8296"/>
      <c r="F8296"/>
      <c r="G8296"/>
      <c r="H8296"/>
    </row>
    <row r="8297" spans="1:8">
      <c r="A8297"/>
      <c r="B8297"/>
      <c r="C8297"/>
      <c r="D8297"/>
      <c r="E8297"/>
      <c r="F8297"/>
      <c r="G8297"/>
      <c r="H8297"/>
    </row>
    <row r="8298" spans="1:8">
      <c r="A8298"/>
      <c r="B8298"/>
      <c r="C8298"/>
      <c r="D8298"/>
      <c r="E8298"/>
      <c r="F8298"/>
      <c r="G8298"/>
      <c r="H8298"/>
    </row>
    <row r="8299" spans="1:8">
      <c r="A8299"/>
      <c r="B8299"/>
      <c r="C8299"/>
      <c r="D8299"/>
      <c r="E8299"/>
      <c r="F8299"/>
      <c r="G8299"/>
      <c r="H8299"/>
    </row>
    <row r="8300" spans="1:8">
      <c r="A8300"/>
      <c r="B8300"/>
      <c r="C8300"/>
      <c r="D8300"/>
      <c r="E8300"/>
      <c r="F8300"/>
      <c r="G8300"/>
      <c r="H8300"/>
    </row>
    <row r="8301" spans="1:8">
      <c r="A8301"/>
      <c r="B8301"/>
      <c r="C8301"/>
      <c r="D8301"/>
      <c r="E8301"/>
      <c r="F8301"/>
      <c r="G8301"/>
      <c r="H8301"/>
    </row>
    <row r="8302" spans="1:8">
      <c r="A8302"/>
      <c r="B8302"/>
      <c r="C8302"/>
      <c r="D8302"/>
      <c r="E8302"/>
      <c r="F8302"/>
      <c r="G8302"/>
      <c r="H8302"/>
    </row>
    <row r="8303" spans="1:8">
      <c r="A8303"/>
      <c r="B8303"/>
      <c r="C8303"/>
      <c r="D8303"/>
      <c r="E8303"/>
      <c r="F8303"/>
      <c r="G8303"/>
      <c r="H8303"/>
    </row>
    <row r="8304" spans="1:8">
      <c r="A8304"/>
      <c r="B8304"/>
      <c r="C8304"/>
      <c r="D8304"/>
      <c r="E8304"/>
      <c r="F8304"/>
      <c r="G8304"/>
      <c r="H8304"/>
    </row>
    <row r="8305" spans="1:8">
      <c r="A8305"/>
      <c r="B8305"/>
      <c r="C8305"/>
      <c r="D8305"/>
      <c r="E8305"/>
      <c r="F8305"/>
      <c r="G8305"/>
      <c r="H8305"/>
    </row>
    <row r="8306" spans="1:8">
      <c r="A8306"/>
      <c r="B8306"/>
      <c r="C8306"/>
      <c r="D8306"/>
      <c r="E8306"/>
      <c r="F8306"/>
      <c r="G8306"/>
      <c r="H8306"/>
    </row>
    <row r="8307" spans="1:8">
      <c r="A8307"/>
      <c r="B8307"/>
      <c r="C8307"/>
      <c r="D8307"/>
      <c r="E8307"/>
      <c r="F8307"/>
      <c r="G8307"/>
      <c r="H8307"/>
    </row>
    <row r="8308" spans="1:8">
      <c r="A8308"/>
      <c r="B8308"/>
      <c r="C8308"/>
      <c r="D8308"/>
      <c r="E8308"/>
      <c r="F8308"/>
      <c r="G8308"/>
      <c r="H8308"/>
    </row>
    <row r="8309" spans="1:8">
      <c r="A8309"/>
      <c r="B8309"/>
      <c r="C8309"/>
      <c r="D8309"/>
      <c r="E8309"/>
      <c r="F8309"/>
      <c r="G8309"/>
      <c r="H8309"/>
    </row>
    <row r="8310" spans="1:8">
      <c r="A8310"/>
      <c r="B8310"/>
      <c r="C8310"/>
      <c r="D8310"/>
      <c r="E8310"/>
      <c r="F8310"/>
      <c r="G8310"/>
      <c r="H8310"/>
    </row>
    <row r="8311" spans="1:8">
      <c r="A8311"/>
      <c r="B8311"/>
      <c r="C8311"/>
      <c r="D8311"/>
      <c r="E8311"/>
      <c r="F8311"/>
      <c r="G8311"/>
      <c r="H8311"/>
    </row>
    <row r="8312" spans="1:8">
      <c r="A8312"/>
      <c r="B8312"/>
      <c r="C8312"/>
      <c r="D8312"/>
      <c r="E8312"/>
      <c r="F8312"/>
      <c r="G8312"/>
      <c r="H8312"/>
    </row>
    <row r="8313" spans="1:8">
      <c r="A8313"/>
      <c r="B8313"/>
      <c r="C8313"/>
      <c r="D8313"/>
      <c r="E8313"/>
      <c r="F8313"/>
      <c r="G8313"/>
      <c r="H8313"/>
    </row>
    <row r="8314" spans="1:8">
      <c r="A8314"/>
      <c r="B8314"/>
      <c r="C8314"/>
      <c r="D8314"/>
      <c r="E8314"/>
      <c r="F8314"/>
      <c r="G8314"/>
      <c r="H8314"/>
    </row>
    <row r="8315" spans="1:8">
      <c r="A8315"/>
      <c r="B8315"/>
      <c r="C8315"/>
      <c r="D8315"/>
      <c r="E8315"/>
      <c r="F8315"/>
      <c r="G8315"/>
      <c r="H8315"/>
    </row>
    <row r="8316" spans="1:8">
      <c r="A8316"/>
      <c r="B8316"/>
      <c r="C8316"/>
      <c r="D8316"/>
      <c r="E8316"/>
      <c r="F8316"/>
      <c r="G8316"/>
      <c r="H8316"/>
    </row>
    <row r="8317" spans="1:8">
      <c r="A8317"/>
      <c r="B8317"/>
      <c r="C8317"/>
      <c r="D8317"/>
      <c r="E8317"/>
      <c r="F8317"/>
      <c r="G8317"/>
      <c r="H8317"/>
    </row>
    <row r="8318" spans="1:8">
      <c r="A8318"/>
      <c r="B8318"/>
      <c r="C8318"/>
      <c r="D8318"/>
      <c r="E8318"/>
      <c r="F8318"/>
      <c r="G8318"/>
      <c r="H8318"/>
    </row>
    <row r="8319" spans="1:8">
      <c r="A8319"/>
      <c r="B8319"/>
      <c r="C8319"/>
      <c r="D8319"/>
      <c r="E8319"/>
      <c r="F8319"/>
      <c r="G8319"/>
      <c r="H8319"/>
    </row>
    <row r="8320" spans="1:8">
      <c r="A8320"/>
      <c r="B8320"/>
      <c r="C8320"/>
      <c r="D8320"/>
      <c r="E8320"/>
      <c r="F8320"/>
      <c r="G8320"/>
      <c r="H8320"/>
    </row>
    <row r="8321" spans="1:8">
      <c r="A8321"/>
      <c r="B8321"/>
      <c r="C8321"/>
      <c r="D8321"/>
      <c r="E8321"/>
      <c r="F8321"/>
      <c r="G8321"/>
      <c r="H8321"/>
    </row>
    <row r="8322" spans="1:8">
      <c r="A8322"/>
      <c r="B8322"/>
      <c r="C8322"/>
      <c r="D8322"/>
      <c r="E8322"/>
      <c r="F8322"/>
      <c r="G8322"/>
      <c r="H8322"/>
    </row>
    <row r="8323" spans="1:8">
      <c r="A8323"/>
      <c r="B8323"/>
      <c r="C8323"/>
      <c r="D8323"/>
      <c r="E8323"/>
      <c r="F8323"/>
      <c r="G8323"/>
      <c r="H8323"/>
    </row>
    <row r="8324" spans="1:8">
      <c r="A8324"/>
      <c r="B8324"/>
      <c r="C8324"/>
      <c r="D8324"/>
      <c r="E8324"/>
      <c r="F8324"/>
      <c r="G8324"/>
      <c r="H8324"/>
    </row>
    <row r="8325" spans="1:8">
      <c r="A8325"/>
      <c r="B8325"/>
      <c r="C8325"/>
      <c r="D8325"/>
      <c r="E8325"/>
      <c r="F8325"/>
      <c r="G8325"/>
      <c r="H8325"/>
    </row>
    <row r="8326" spans="1:8">
      <c r="A8326"/>
      <c r="B8326"/>
      <c r="C8326"/>
      <c r="D8326"/>
      <c r="E8326"/>
      <c r="F8326"/>
      <c r="G8326"/>
      <c r="H8326"/>
    </row>
    <row r="8327" spans="1:8">
      <c r="A8327"/>
      <c r="B8327"/>
      <c r="C8327"/>
      <c r="D8327"/>
      <c r="E8327"/>
      <c r="F8327"/>
      <c r="G8327"/>
      <c r="H8327"/>
    </row>
    <row r="8328" spans="1:8">
      <c r="A8328"/>
      <c r="B8328"/>
      <c r="C8328"/>
      <c r="D8328"/>
      <c r="E8328"/>
      <c r="F8328"/>
      <c r="G8328"/>
      <c r="H8328"/>
    </row>
    <row r="8329" spans="1:8">
      <c r="A8329"/>
      <c r="B8329"/>
      <c r="C8329"/>
      <c r="D8329"/>
      <c r="E8329"/>
      <c r="F8329"/>
      <c r="G8329"/>
      <c r="H8329"/>
    </row>
    <row r="8330" spans="1:8">
      <c r="A8330"/>
      <c r="B8330"/>
      <c r="C8330"/>
      <c r="D8330"/>
      <c r="E8330"/>
      <c r="F8330"/>
      <c r="G8330"/>
      <c r="H8330"/>
    </row>
    <row r="8331" spans="1:8">
      <c r="A8331"/>
      <c r="B8331"/>
      <c r="C8331"/>
      <c r="D8331"/>
      <c r="E8331"/>
      <c r="F8331"/>
      <c r="G8331"/>
      <c r="H8331"/>
    </row>
    <row r="8332" spans="1:8">
      <c r="A8332"/>
      <c r="B8332"/>
      <c r="C8332"/>
      <c r="D8332"/>
      <c r="E8332"/>
      <c r="F8332"/>
      <c r="G8332"/>
      <c r="H8332"/>
    </row>
    <row r="8333" spans="1:8">
      <c r="A8333"/>
      <c r="B8333"/>
      <c r="C8333"/>
      <c r="D8333"/>
      <c r="E8333"/>
      <c r="F8333"/>
      <c r="G8333"/>
      <c r="H8333"/>
    </row>
    <row r="8334" spans="1:8">
      <c r="A8334"/>
      <c r="B8334"/>
      <c r="C8334"/>
      <c r="D8334"/>
      <c r="E8334"/>
      <c r="F8334"/>
      <c r="G8334"/>
      <c r="H8334"/>
    </row>
    <row r="8335" spans="1:8">
      <c r="A8335"/>
      <c r="B8335"/>
      <c r="C8335"/>
      <c r="D8335"/>
      <c r="E8335"/>
      <c r="F8335"/>
      <c r="G8335"/>
      <c r="H8335"/>
    </row>
    <row r="8336" spans="1:8">
      <c r="A8336"/>
      <c r="B8336"/>
      <c r="C8336"/>
      <c r="D8336"/>
      <c r="E8336"/>
      <c r="F8336"/>
      <c r="G8336"/>
      <c r="H8336"/>
    </row>
    <row r="8337" spans="1:8">
      <c r="A8337"/>
      <c r="B8337"/>
      <c r="C8337"/>
      <c r="D8337"/>
      <c r="E8337"/>
      <c r="F8337"/>
      <c r="G8337"/>
      <c r="H8337"/>
    </row>
    <row r="8338" spans="1:8">
      <c r="A8338"/>
      <c r="B8338"/>
      <c r="C8338"/>
      <c r="D8338"/>
      <c r="E8338"/>
      <c r="F8338"/>
      <c r="G8338"/>
      <c r="H8338"/>
    </row>
    <row r="8339" spans="1:8">
      <c r="A8339"/>
      <c r="B8339"/>
      <c r="C8339"/>
      <c r="D8339"/>
      <c r="E8339"/>
      <c r="F8339"/>
      <c r="G8339"/>
      <c r="H8339"/>
    </row>
    <row r="8340" spans="1:8">
      <c r="A8340"/>
      <c r="B8340"/>
      <c r="C8340"/>
      <c r="D8340"/>
      <c r="E8340"/>
      <c r="F8340"/>
      <c r="G8340"/>
      <c r="H8340"/>
    </row>
    <row r="8341" spans="1:8">
      <c r="A8341"/>
      <c r="B8341"/>
      <c r="C8341"/>
      <c r="D8341"/>
      <c r="E8341"/>
      <c r="F8341"/>
      <c r="G8341"/>
      <c r="H8341"/>
    </row>
    <row r="8342" spans="1:8">
      <c r="A8342"/>
      <c r="B8342"/>
      <c r="C8342"/>
      <c r="D8342"/>
      <c r="E8342"/>
      <c r="F8342"/>
      <c r="G8342"/>
      <c r="H8342"/>
    </row>
    <row r="8343" spans="1:8">
      <c r="A8343"/>
      <c r="B8343"/>
      <c r="C8343"/>
      <c r="D8343"/>
      <c r="E8343"/>
      <c r="F8343"/>
      <c r="G8343"/>
      <c r="H8343"/>
    </row>
    <row r="8344" spans="1:8">
      <c r="A8344"/>
      <c r="B8344"/>
      <c r="C8344"/>
      <c r="D8344"/>
      <c r="E8344"/>
      <c r="F8344"/>
      <c r="G8344"/>
      <c r="H8344"/>
    </row>
    <row r="8345" spans="1:8">
      <c r="A8345"/>
      <c r="B8345"/>
      <c r="C8345"/>
      <c r="D8345"/>
      <c r="E8345"/>
      <c r="F8345"/>
      <c r="G8345"/>
      <c r="H8345"/>
    </row>
    <row r="8346" spans="1:8">
      <c r="A8346"/>
      <c r="B8346"/>
      <c r="C8346"/>
      <c r="D8346"/>
      <c r="E8346"/>
      <c r="F8346"/>
      <c r="G8346"/>
      <c r="H8346"/>
    </row>
    <row r="8347" spans="1:8">
      <c r="A8347"/>
      <c r="B8347"/>
      <c r="C8347"/>
      <c r="D8347"/>
      <c r="E8347"/>
      <c r="F8347"/>
      <c r="G8347"/>
      <c r="H8347"/>
    </row>
    <row r="8348" spans="1:8">
      <c r="A8348"/>
      <c r="B8348"/>
      <c r="C8348"/>
      <c r="D8348"/>
      <c r="E8348"/>
      <c r="F8348"/>
      <c r="G8348"/>
      <c r="H8348"/>
    </row>
    <row r="8349" spans="1:8">
      <c r="A8349"/>
      <c r="B8349"/>
      <c r="C8349"/>
      <c r="D8349"/>
      <c r="E8349"/>
      <c r="F8349"/>
      <c r="G8349"/>
      <c r="H8349"/>
    </row>
    <row r="8350" spans="1:8">
      <c r="A8350"/>
      <c r="B8350"/>
      <c r="C8350"/>
      <c r="D8350"/>
      <c r="E8350"/>
      <c r="F8350"/>
      <c r="G8350"/>
      <c r="H8350"/>
    </row>
    <row r="8351" spans="1:8">
      <c r="A8351"/>
      <c r="B8351"/>
      <c r="C8351"/>
      <c r="D8351"/>
      <c r="E8351"/>
      <c r="F8351"/>
      <c r="G8351"/>
      <c r="H8351"/>
    </row>
    <row r="8352" spans="1:8">
      <c r="A8352"/>
      <c r="B8352"/>
      <c r="C8352"/>
      <c r="D8352"/>
      <c r="E8352"/>
      <c r="F8352"/>
      <c r="G8352"/>
      <c r="H8352"/>
    </row>
    <row r="8353" spans="1:8">
      <c r="A8353"/>
      <c r="B8353"/>
      <c r="C8353"/>
      <c r="D8353"/>
      <c r="E8353"/>
      <c r="F8353"/>
      <c r="G8353"/>
      <c r="H8353"/>
    </row>
    <row r="8354" spans="1:8">
      <c r="A8354"/>
      <c r="B8354"/>
      <c r="C8354"/>
      <c r="D8354"/>
      <c r="E8354"/>
      <c r="F8354"/>
      <c r="G8354"/>
      <c r="H8354"/>
    </row>
    <row r="8355" spans="1:8">
      <c r="A8355"/>
      <c r="B8355"/>
      <c r="C8355"/>
      <c r="D8355"/>
      <c r="E8355"/>
      <c r="F8355"/>
      <c r="G8355"/>
      <c r="H8355"/>
    </row>
    <row r="8356" spans="1:8">
      <c r="A8356"/>
      <c r="B8356"/>
      <c r="C8356"/>
      <c r="D8356"/>
      <c r="E8356"/>
      <c r="F8356"/>
      <c r="G8356"/>
      <c r="H8356"/>
    </row>
    <row r="8357" spans="1:8">
      <c r="A8357"/>
      <c r="B8357"/>
      <c r="C8357"/>
      <c r="D8357"/>
      <c r="E8357"/>
      <c r="F8357"/>
      <c r="G8357"/>
      <c r="H8357"/>
    </row>
    <row r="8358" spans="1:8">
      <c r="A8358"/>
      <c r="B8358"/>
      <c r="C8358"/>
      <c r="D8358"/>
      <c r="E8358"/>
      <c r="F8358"/>
      <c r="G8358"/>
      <c r="H8358"/>
    </row>
    <row r="8359" spans="1:8">
      <c r="A8359"/>
      <c r="B8359"/>
      <c r="C8359"/>
      <c r="D8359"/>
      <c r="E8359"/>
      <c r="F8359"/>
      <c r="G8359"/>
      <c r="H8359"/>
    </row>
    <row r="8360" spans="1:8">
      <c r="A8360"/>
      <c r="B8360"/>
      <c r="C8360"/>
      <c r="D8360"/>
      <c r="E8360"/>
      <c r="F8360"/>
      <c r="G8360"/>
      <c r="H8360"/>
    </row>
    <row r="8361" spans="1:8">
      <c r="A8361"/>
      <c r="B8361"/>
      <c r="C8361"/>
      <c r="D8361"/>
      <c r="E8361"/>
      <c r="F8361"/>
      <c r="G8361"/>
      <c r="H8361"/>
    </row>
    <row r="8362" spans="1:8">
      <c r="A8362"/>
      <c r="B8362"/>
      <c r="C8362"/>
      <c r="D8362"/>
      <c r="E8362"/>
      <c r="F8362"/>
      <c r="G8362"/>
      <c r="H8362"/>
    </row>
    <row r="8363" spans="1:8">
      <c r="A8363"/>
      <c r="B8363"/>
      <c r="C8363"/>
      <c r="D8363"/>
      <c r="E8363"/>
      <c r="F8363"/>
      <c r="G8363"/>
      <c r="H8363"/>
    </row>
    <row r="8364" spans="1:8">
      <c r="A8364"/>
      <c r="B8364"/>
      <c r="C8364"/>
      <c r="D8364"/>
      <c r="E8364"/>
      <c r="F8364"/>
      <c r="G8364"/>
      <c r="H8364"/>
    </row>
    <row r="8365" spans="1:8">
      <c r="A8365"/>
      <c r="B8365"/>
      <c r="C8365"/>
      <c r="D8365"/>
      <c r="E8365"/>
      <c r="F8365"/>
      <c r="G8365"/>
      <c r="H8365"/>
    </row>
    <row r="8366" spans="1:8">
      <c r="A8366"/>
      <c r="B8366"/>
      <c r="C8366"/>
      <c r="D8366"/>
      <c r="E8366"/>
      <c r="F8366"/>
      <c r="G8366"/>
      <c r="H8366"/>
    </row>
    <row r="8367" spans="1:8">
      <c r="A8367"/>
      <c r="B8367"/>
      <c r="C8367"/>
      <c r="D8367"/>
      <c r="E8367"/>
      <c r="F8367"/>
      <c r="G8367"/>
      <c r="H8367"/>
    </row>
    <row r="8368" spans="1:8">
      <c r="A8368"/>
      <c r="B8368"/>
      <c r="C8368"/>
      <c r="D8368"/>
      <c r="E8368"/>
      <c r="F8368"/>
      <c r="G8368"/>
      <c r="H8368"/>
    </row>
    <row r="8369" spans="1:8">
      <c r="A8369"/>
      <c r="B8369"/>
      <c r="C8369"/>
      <c r="D8369"/>
      <c r="E8369"/>
      <c r="F8369"/>
      <c r="G8369"/>
      <c r="H8369"/>
    </row>
    <row r="8370" spans="1:8">
      <c r="A8370"/>
      <c r="B8370"/>
      <c r="C8370"/>
      <c r="D8370"/>
      <c r="E8370"/>
      <c r="F8370"/>
      <c r="G8370"/>
      <c r="H8370"/>
    </row>
    <row r="8371" spans="1:8">
      <c r="A8371"/>
      <c r="B8371"/>
      <c r="C8371"/>
      <c r="D8371"/>
      <c r="E8371"/>
      <c r="F8371"/>
      <c r="G8371"/>
      <c r="H8371"/>
    </row>
    <row r="8372" spans="1:8">
      <c r="A8372"/>
      <c r="B8372"/>
      <c r="C8372"/>
      <c r="D8372"/>
      <c r="E8372"/>
      <c r="F8372"/>
      <c r="G8372"/>
      <c r="H8372"/>
    </row>
    <row r="8373" spans="1:8">
      <c r="A8373"/>
      <c r="B8373"/>
      <c r="C8373"/>
      <c r="D8373"/>
      <c r="E8373"/>
      <c r="F8373"/>
      <c r="G8373"/>
      <c r="H8373"/>
    </row>
    <row r="8374" spans="1:8">
      <c r="A8374"/>
      <c r="B8374"/>
      <c r="C8374"/>
      <c r="D8374"/>
      <c r="E8374"/>
      <c r="F8374"/>
      <c r="G8374"/>
      <c r="H8374"/>
    </row>
    <row r="8375" spans="1:8">
      <c r="A8375"/>
      <c r="B8375"/>
      <c r="C8375"/>
      <c r="D8375"/>
      <c r="E8375"/>
      <c r="F8375"/>
      <c r="G8375"/>
      <c r="H8375"/>
    </row>
    <row r="8376" spans="1:8">
      <c r="A8376"/>
      <c r="B8376"/>
      <c r="C8376"/>
      <c r="D8376"/>
      <c r="E8376"/>
      <c r="F8376"/>
      <c r="G8376"/>
      <c r="H8376"/>
    </row>
    <row r="8377" spans="1:8">
      <c r="A8377"/>
      <c r="B8377"/>
      <c r="C8377"/>
      <c r="D8377"/>
      <c r="E8377"/>
      <c r="F8377"/>
      <c r="G8377"/>
      <c r="H8377"/>
    </row>
    <row r="8378" spans="1:8">
      <c r="A8378"/>
      <c r="B8378"/>
      <c r="C8378"/>
      <c r="D8378"/>
      <c r="E8378"/>
      <c r="F8378"/>
      <c r="G8378"/>
      <c r="H8378"/>
    </row>
    <row r="8379" spans="1:8">
      <c r="A8379"/>
      <c r="B8379"/>
      <c r="C8379"/>
      <c r="D8379"/>
      <c r="E8379"/>
      <c r="F8379"/>
      <c r="G8379"/>
      <c r="H8379"/>
    </row>
    <row r="8380" spans="1:8">
      <c r="A8380"/>
      <c r="B8380"/>
      <c r="C8380"/>
      <c r="D8380"/>
      <c r="E8380"/>
      <c r="F8380"/>
      <c r="G8380"/>
      <c r="H8380"/>
    </row>
    <row r="8381" spans="1:8">
      <c r="A8381"/>
      <c r="B8381"/>
      <c r="C8381"/>
      <c r="D8381"/>
      <c r="E8381"/>
      <c r="F8381"/>
      <c r="G8381"/>
      <c r="H8381"/>
    </row>
    <row r="8382" spans="1:8">
      <c r="A8382"/>
      <c r="B8382"/>
      <c r="C8382"/>
      <c r="D8382"/>
      <c r="E8382"/>
      <c r="F8382"/>
      <c r="G8382"/>
      <c r="H8382"/>
    </row>
    <row r="8383" spans="1:8">
      <c r="A8383"/>
      <c r="B8383"/>
      <c r="C8383"/>
      <c r="D8383"/>
      <c r="E8383"/>
      <c r="F8383"/>
      <c r="G8383"/>
      <c r="H8383"/>
    </row>
    <row r="8384" spans="1:8">
      <c r="A8384"/>
      <c r="B8384"/>
      <c r="C8384"/>
      <c r="D8384"/>
      <c r="E8384"/>
      <c r="F8384"/>
      <c r="G8384"/>
      <c r="H8384"/>
    </row>
    <row r="8385" spans="1:8">
      <c r="A8385"/>
      <c r="B8385"/>
      <c r="C8385"/>
      <c r="D8385"/>
      <c r="E8385"/>
      <c r="F8385"/>
      <c r="G8385"/>
      <c r="H8385"/>
    </row>
    <row r="8386" spans="1:8">
      <c r="A8386"/>
      <c r="B8386"/>
      <c r="C8386"/>
      <c r="D8386"/>
      <c r="E8386"/>
      <c r="F8386"/>
      <c r="G8386"/>
      <c r="H8386"/>
    </row>
    <row r="8387" spans="1:8">
      <c r="A8387"/>
      <c r="B8387"/>
      <c r="C8387"/>
      <c r="D8387"/>
      <c r="E8387"/>
      <c r="F8387"/>
      <c r="G8387"/>
      <c r="H8387"/>
    </row>
    <row r="8388" spans="1:8">
      <c r="A8388"/>
      <c r="B8388"/>
      <c r="C8388"/>
      <c r="D8388"/>
      <c r="E8388"/>
      <c r="F8388"/>
      <c r="G8388"/>
      <c r="H8388"/>
    </row>
    <row r="8389" spans="1:8">
      <c r="A8389"/>
      <c r="B8389"/>
      <c r="C8389"/>
      <c r="D8389"/>
      <c r="E8389"/>
      <c r="F8389"/>
      <c r="G8389"/>
      <c r="H8389"/>
    </row>
    <row r="8390" spans="1:8">
      <c r="A8390"/>
      <c r="B8390"/>
      <c r="C8390"/>
      <c r="D8390"/>
      <c r="E8390"/>
      <c r="F8390"/>
      <c r="G8390"/>
      <c r="H8390"/>
    </row>
    <row r="8391" spans="1:8">
      <c r="A8391"/>
      <c r="B8391"/>
      <c r="C8391"/>
      <c r="D8391"/>
      <c r="E8391"/>
      <c r="F8391"/>
      <c r="G8391"/>
      <c r="H8391"/>
    </row>
    <row r="8392" spans="1:8">
      <c r="A8392"/>
      <c r="B8392"/>
      <c r="C8392"/>
      <c r="D8392"/>
      <c r="E8392"/>
      <c r="F8392"/>
      <c r="G8392"/>
      <c r="H8392"/>
    </row>
    <row r="8393" spans="1:8">
      <c r="A8393"/>
      <c r="B8393"/>
      <c r="C8393"/>
      <c r="D8393"/>
      <c r="E8393"/>
      <c r="F8393"/>
      <c r="G8393"/>
      <c r="H8393"/>
    </row>
    <row r="8394" spans="1:8">
      <c r="A8394"/>
      <c r="B8394"/>
      <c r="C8394"/>
      <c r="D8394"/>
      <c r="E8394"/>
      <c r="F8394"/>
      <c r="G8394"/>
      <c r="H8394"/>
    </row>
    <row r="8395" spans="1:8">
      <c r="A8395"/>
      <c r="B8395"/>
      <c r="C8395"/>
      <c r="D8395"/>
      <c r="E8395"/>
      <c r="F8395"/>
      <c r="G8395"/>
      <c r="H8395"/>
    </row>
    <row r="8396" spans="1:8">
      <c r="A8396"/>
      <c r="B8396"/>
      <c r="C8396"/>
      <c r="D8396"/>
      <c r="E8396"/>
      <c r="F8396"/>
      <c r="G8396"/>
      <c r="H8396"/>
    </row>
    <row r="8397" spans="1:8">
      <c r="A8397"/>
      <c r="B8397"/>
      <c r="C8397"/>
      <c r="D8397"/>
      <c r="E8397"/>
      <c r="F8397"/>
      <c r="G8397"/>
      <c r="H8397"/>
    </row>
    <row r="8398" spans="1:8">
      <c r="A8398"/>
      <c r="B8398"/>
      <c r="C8398"/>
      <c r="D8398"/>
      <c r="E8398"/>
      <c r="F8398"/>
      <c r="G8398"/>
      <c r="H8398"/>
    </row>
    <row r="8399" spans="1:8">
      <c r="A8399"/>
      <c r="B8399"/>
      <c r="C8399"/>
      <c r="D8399"/>
      <c r="E8399"/>
      <c r="F8399"/>
      <c r="G8399"/>
      <c r="H8399"/>
    </row>
    <row r="8400" spans="1:8">
      <c r="A8400"/>
      <c r="B8400"/>
      <c r="C8400"/>
      <c r="D8400"/>
      <c r="E8400"/>
      <c r="F8400"/>
      <c r="G8400"/>
      <c r="H8400"/>
    </row>
    <row r="8401" spans="1:8">
      <c r="A8401"/>
      <c r="B8401"/>
      <c r="C8401"/>
      <c r="D8401"/>
      <c r="E8401"/>
      <c r="F8401"/>
      <c r="G8401"/>
      <c r="H8401"/>
    </row>
    <row r="8402" spans="1:8">
      <c r="A8402"/>
      <c r="B8402"/>
      <c r="C8402"/>
      <c r="D8402"/>
      <c r="E8402"/>
      <c r="F8402"/>
      <c r="G8402"/>
      <c r="H8402"/>
    </row>
    <row r="8403" spans="1:8">
      <c r="A8403"/>
      <c r="B8403"/>
      <c r="C8403"/>
      <c r="D8403"/>
      <c r="E8403"/>
      <c r="F8403"/>
      <c r="G8403"/>
      <c r="H8403"/>
    </row>
    <row r="8404" spans="1:8">
      <c r="A8404"/>
      <c r="B8404"/>
      <c r="C8404"/>
      <c r="D8404"/>
      <c r="E8404"/>
      <c r="F8404"/>
      <c r="G8404"/>
      <c r="H8404"/>
    </row>
    <row r="8405" spans="1:8">
      <c r="A8405"/>
      <c r="B8405"/>
      <c r="C8405"/>
      <c r="D8405"/>
      <c r="E8405"/>
      <c r="F8405"/>
      <c r="G8405"/>
      <c r="H8405"/>
    </row>
    <row r="8406" spans="1:8">
      <c r="A8406"/>
      <c r="B8406"/>
      <c r="C8406"/>
      <c r="D8406"/>
      <c r="E8406"/>
      <c r="F8406"/>
      <c r="G8406"/>
      <c r="H8406"/>
    </row>
    <row r="8407" spans="1:8">
      <c r="A8407"/>
      <c r="B8407"/>
      <c r="C8407"/>
      <c r="D8407"/>
      <c r="E8407"/>
      <c r="F8407"/>
      <c r="G8407"/>
      <c r="H8407"/>
    </row>
    <row r="8408" spans="1:8">
      <c r="A8408"/>
      <c r="B8408"/>
      <c r="C8408"/>
      <c r="D8408"/>
      <c r="E8408"/>
      <c r="F8408"/>
      <c r="G8408"/>
      <c r="H8408"/>
    </row>
    <row r="8409" spans="1:8">
      <c r="A8409"/>
      <c r="B8409"/>
      <c r="C8409"/>
      <c r="D8409"/>
      <c r="E8409"/>
      <c r="F8409"/>
      <c r="G8409"/>
      <c r="H8409"/>
    </row>
    <row r="8410" spans="1:8">
      <c r="A8410"/>
      <c r="B8410"/>
      <c r="C8410"/>
      <c r="D8410"/>
      <c r="E8410"/>
      <c r="F8410"/>
      <c r="G8410"/>
      <c r="H8410"/>
    </row>
    <row r="8411" spans="1:8">
      <c r="A8411"/>
      <c r="B8411"/>
      <c r="C8411"/>
      <c r="D8411"/>
      <c r="E8411"/>
      <c r="F8411"/>
      <c r="G8411"/>
      <c r="H8411"/>
    </row>
    <row r="8412" spans="1:8">
      <c r="A8412"/>
      <c r="B8412"/>
      <c r="C8412"/>
      <c r="D8412"/>
      <c r="E8412"/>
      <c r="F8412"/>
      <c r="G8412"/>
      <c r="H8412"/>
    </row>
    <row r="8413" spans="1:8">
      <c r="A8413"/>
      <c r="B8413"/>
      <c r="C8413"/>
      <c r="D8413"/>
      <c r="E8413"/>
      <c r="F8413"/>
      <c r="G8413"/>
      <c r="H8413"/>
    </row>
    <row r="8414" spans="1:8">
      <c r="A8414"/>
      <c r="B8414"/>
      <c r="C8414"/>
      <c r="D8414"/>
      <c r="E8414"/>
      <c r="F8414"/>
      <c r="G8414"/>
      <c r="H8414"/>
    </row>
    <row r="8415" spans="1:8">
      <c r="A8415"/>
      <c r="B8415"/>
      <c r="C8415"/>
      <c r="D8415"/>
      <c r="E8415"/>
      <c r="F8415"/>
      <c r="G8415"/>
      <c r="H8415"/>
    </row>
    <row r="8416" spans="1:8">
      <c r="A8416"/>
      <c r="B8416"/>
      <c r="C8416"/>
      <c r="D8416"/>
      <c r="E8416"/>
      <c r="F8416"/>
      <c r="G8416"/>
      <c r="H8416"/>
    </row>
    <row r="8417" spans="1:8">
      <c r="A8417"/>
      <c r="B8417"/>
      <c r="C8417"/>
      <c r="D8417"/>
      <c r="E8417"/>
      <c r="F8417"/>
      <c r="G8417"/>
      <c r="H8417"/>
    </row>
    <row r="8418" spans="1:8">
      <c r="A8418"/>
      <c r="B8418"/>
      <c r="C8418"/>
      <c r="D8418"/>
      <c r="E8418"/>
      <c r="F8418"/>
      <c r="G8418"/>
      <c r="H8418"/>
    </row>
    <row r="8419" spans="1:8">
      <c r="A8419"/>
      <c r="B8419"/>
      <c r="C8419"/>
      <c r="D8419"/>
      <c r="E8419"/>
      <c r="F8419"/>
      <c r="G8419"/>
      <c r="H8419"/>
    </row>
    <row r="8420" spans="1:8">
      <c r="A8420"/>
      <c r="B8420"/>
      <c r="C8420"/>
      <c r="D8420"/>
      <c r="E8420"/>
      <c r="F8420"/>
      <c r="G8420"/>
      <c r="H8420"/>
    </row>
    <row r="8421" spans="1:8">
      <c r="A8421"/>
      <c r="B8421"/>
      <c r="C8421"/>
      <c r="D8421"/>
      <c r="E8421"/>
      <c r="F8421"/>
      <c r="G8421"/>
      <c r="H8421"/>
    </row>
    <row r="8422" spans="1:8">
      <c r="A8422"/>
      <c r="B8422"/>
      <c r="C8422"/>
      <c r="D8422"/>
      <c r="E8422"/>
      <c r="F8422"/>
      <c r="G8422"/>
      <c r="H8422"/>
    </row>
    <row r="8423" spans="1:8">
      <c r="A8423"/>
      <c r="B8423"/>
      <c r="C8423"/>
      <c r="D8423"/>
      <c r="E8423"/>
      <c r="F8423"/>
      <c r="G8423"/>
      <c r="H8423"/>
    </row>
    <row r="8424" spans="1:8">
      <c r="A8424"/>
      <c r="B8424"/>
      <c r="C8424"/>
      <c r="D8424"/>
      <c r="E8424"/>
      <c r="F8424"/>
      <c r="G8424"/>
      <c r="H8424"/>
    </row>
    <row r="8425" spans="1:8">
      <c r="A8425"/>
      <c r="B8425"/>
      <c r="C8425"/>
      <c r="D8425"/>
      <c r="E8425"/>
      <c r="F8425"/>
      <c r="G8425"/>
      <c r="H8425"/>
    </row>
    <row r="8426" spans="1:8">
      <c r="A8426"/>
      <c r="B8426"/>
      <c r="C8426"/>
      <c r="D8426"/>
      <c r="E8426"/>
      <c r="F8426"/>
      <c r="G8426"/>
      <c r="H8426"/>
    </row>
    <row r="8427" spans="1:8">
      <c r="A8427"/>
      <c r="B8427"/>
      <c r="C8427"/>
      <c r="D8427"/>
      <c r="E8427"/>
      <c r="F8427"/>
      <c r="G8427"/>
      <c r="H8427"/>
    </row>
    <row r="8428" spans="1:8">
      <c r="A8428"/>
      <c r="B8428"/>
      <c r="C8428"/>
      <c r="D8428"/>
      <c r="E8428"/>
      <c r="F8428"/>
      <c r="G8428"/>
      <c r="H8428"/>
    </row>
    <row r="8429" spans="1:8">
      <c r="A8429"/>
      <c r="B8429"/>
      <c r="C8429"/>
      <c r="D8429"/>
      <c r="E8429"/>
      <c r="F8429"/>
      <c r="G8429"/>
      <c r="H8429"/>
    </row>
    <row r="8430" spans="1:8">
      <c r="A8430"/>
      <c r="B8430"/>
      <c r="C8430"/>
      <c r="D8430"/>
      <c r="E8430"/>
      <c r="F8430"/>
      <c r="G8430"/>
      <c r="H8430"/>
    </row>
    <row r="8431" spans="1:8">
      <c r="A8431"/>
      <c r="B8431"/>
      <c r="C8431"/>
      <c r="D8431"/>
      <c r="E8431"/>
      <c r="F8431"/>
      <c r="G8431"/>
      <c r="H8431"/>
    </row>
    <row r="8432" spans="1:8">
      <c r="A8432"/>
      <c r="B8432"/>
      <c r="C8432"/>
      <c r="D8432"/>
      <c r="E8432"/>
      <c r="F8432"/>
      <c r="G8432"/>
      <c r="H8432"/>
    </row>
    <row r="8433" spans="1:8">
      <c r="A8433"/>
      <c r="B8433"/>
      <c r="C8433"/>
      <c r="D8433"/>
      <c r="E8433"/>
      <c r="F8433"/>
      <c r="G8433"/>
      <c r="H8433"/>
    </row>
    <row r="8434" spans="1:8">
      <c r="A8434"/>
      <c r="B8434"/>
      <c r="C8434"/>
      <c r="D8434"/>
      <c r="E8434"/>
      <c r="F8434"/>
      <c r="G8434"/>
      <c r="H8434"/>
    </row>
    <row r="8435" spans="1:8">
      <c r="A8435"/>
      <c r="B8435"/>
      <c r="C8435"/>
      <c r="D8435"/>
      <c r="E8435"/>
      <c r="F8435"/>
      <c r="G8435"/>
      <c r="H8435"/>
    </row>
    <row r="8436" spans="1:8">
      <c r="A8436"/>
      <c r="B8436"/>
      <c r="C8436"/>
      <c r="D8436"/>
      <c r="E8436"/>
      <c r="F8436"/>
      <c r="G8436"/>
      <c r="H8436"/>
    </row>
    <row r="8437" spans="1:8">
      <c r="A8437"/>
      <c r="B8437"/>
      <c r="C8437"/>
      <c r="D8437"/>
      <c r="E8437"/>
      <c r="F8437"/>
      <c r="G8437"/>
      <c r="H8437"/>
    </row>
    <row r="8438" spans="1:8">
      <c r="A8438"/>
      <c r="B8438"/>
      <c r="C8438"/>
      <c r="D8438"/>
      <c r="E8438"/>
      <c r="F8438"/>
      <c r="G8438"/>
      <c r="H8438"/>
    </row>
    <row r="8439" spans="1:8">
      <c r="A8439"/>
      <c r="B8439"/>
      <c r="C8439"/>
      <c r="D8439"/>
      <c r="E8439"/>
      <c r="F8439"/>
      <c r="G8439"/>
      <c r="H8439"/>
    </row>
    <row r="8440" spans="1:8">
      <c r="A8440"/>
      <c r="B8440"/>
      <c r="C8440"/>
      <c r="D8440"/>
      <c r="E8440"/>
      <c r="F8440"/>
      <c r="G8440"/>
      <c r="H8440"/>
    </row>
    <row r="8441" spans="1:8">
      <c r="A8441"/>
      <c r="B8441"/>
      <c r="C8441"/>
      <c r="D8441"/>
      <c r="E8441"/>
      <c r="F8441"/>
      <c r="G8441"/>
      <c r="H8441"/>
    </row>
    <row r="8442" spans="1:8">
      <c r="A8442"/>
      <c r="B8442"/>
      <c r="C8442"/>
      <c r="D8442"/>
      <c r="E8442"/>
      <c r="F8442"/>
      <c r="G8442"/>
      <c r="H8442"/>
    </row>
    <row r="8443" spans="1:8">
      <c r="A8443"/>
      <c r="B8443"/>
      <c r="C8443"/>
      <c r="D8443"/>
      <c r="E8443"/>
      <c r="F8443"/>
      <c r="G8443"/>
      <c r="H8443"/>
    </row>
    <row r="8444" spans="1:8">
      <c r="A8444"/>
      <c r="B8444"/>
      <c r="C8444"/>
      <c r="D8444"/>
      <c r="E8444"/>
      <c r="F8444"/>
      <c r="G8444"/>
      <c r="H8444"/>
    </row>
    <row r="8445" spans="1:8">
      <c r="A8445"/>
      <c r="B8445"/>
      <c r="C8445"/>
      <c r="D8445"/>
      <c r="E8445"/>
      <c r="F8445"/>
      <c r="G8445"/>
      <c r="H8445"/>
    </row>
    <row r="8446" spans="1:8">
      <c r="A8446"/>
      <c r="B8446"/>
      <c r="C8446"/>
      <c r="D8446"/>
      <c r="E8446"/>
      <c r="F8446"/>
      <c r="G8446"/>
      <c r="H8446"/>
    </row>
    <row r="8447" spans="1:8">
      <c r="A8447"/>
      <c r="B8447"/>
      <c r="C8447"/>
      <c r="D8447"/>
      <c r="E8447"/>
      <c r="F8447"/>
      <c r="G8447"/>
      <c r="H8447"/>
    </row>
    <row r="8448" spans="1:8">
      <c r="A8448"/>
      <c r="B8448"/>
      <c r="C8448"/>
      <c r="D8448"/>
      <c r="E8448"/>
      <c r="F8448"/>
      <c r="G8448"/>
      <c r="H8448"/>
    </row>
    <row r="8449" spans="1:8">
      <c r="A8449"/>
      <c r="B8449"/>
      <c r="C8449"/>
      <c r="D8449"/>
      <c r="E8449"/>
      <c r="F8449"/>
      <c r="G8449"/>
      <c r="H8449"/>
    </row>
    <row r="8450" spans="1:8">
      <c r="A8450"/>
      <c r="B8450"/>
      <c r="C8450"/>
      <c r="D8450"/>
      <c r="E8450"/>
      <c r="F8450"/>
      <c r="G8450"/>
      <c r="H8450"/>
    </row>
    <row r="8451" spans="1:8">
      <c r="A8451"/>
      <c r="B8451"/>
      <c r="C8451"/>
      <c r="D8451"/>
      <c r="E8451"/>
      <c r="F8451"/>
      <c r="G8451"/>
      <c r="H8451"/>
    </row>
    <row r="8452" spans="1:8">
      <c r="A8452"/>
      <c r="B8452"/>
      <c r="C8452"/>
      <c r="D8452"/>
      <c r="E8452"/>
      <c r="F8452"/>
      <c r="G8452"/>
      <c r="H8452"/>
    </row>
    <row r="8453" spans="1:8">
      <c r="A8453"/>
      <c r="B8453"/>
      <c r="C8453"/>
      <c r="D8453"/>
      <c r="E8453"/>
      <c r="F8453"/>
      <c r="G8453"/>
      <c r="H8453"/>
    </row>
    <row r="8454" spans="1:8">
      <c r="A8454"/>
      <c r="B8454"/>
      <c r="C8454"/>
      <c r="D8454"/>
      <c r="E8454"/>
      <c r="F8454"/>
      <c r="G8454"/>
      <c r="H8454"/>
    </row>
    <row r="8455" spans="1:8">
      <c r="A8455"/>
      <c r="B8455"/>
      <c r="C8455"/>
      <c r="D8455"/>
      <c r="E8455"/>
      <c r="F8455"/>
      <c r="G8455"/>
      <c r="H8455"/>
    </row>
    <row r="8456" spans="1:8">
      <c r="A8456"/>
      <c r="B8456"/>
      <c r="C8456"/>
      <c r="D8456"/>
      <c r="E8456"/>
      <c r="F8456"/>
      <c r="G8456"/>
      <c r="H8456"/>
    </row>
    <row r="8457" spans="1:8">
      <c r="A8457"/>
      <c r="B8457"/>
      <c r="C8457"/>
      <c r="D8457"/>
      <c r="E8457"/>
      <c r="F8457"/>
      <c r="G8457"/>
      <c r="H8457"/>
    </row>
    <row r="8458" spans="1:8">
      <c r="A8458"/>
      <c r="B8458"/>
      <c r="C8458"/>
      <c r="D8458"/>
      <c r="E8458"/>
      <c r="F8458"/>
      <c r="G8458"/>
      <c r="H8458"/>
    </row>
    <row r="8459" spans="1:8">
      <c r="A8459"/>
      <c r="B8459"/>
      <c r="C8459"/>
      <c r="D8459"/>
      <c r="E8459"/>
      <c r="F8459"/>
      <c r="G8459"/>
      <c r="H8459"/>
    </row>
    <row r="8460" spans="1:8">
      <c r="A8460"/>
      <c r="B8460"/>
      <c r="C8460"/>
      <c r="D8460"/>
      <c r="E8460"/>
      <c r="F8460"/>
      <c r="G8460"/>
      <c r="H8460"/>
    </row>
    <row r="8461" spans="1:8">
      <c r="A8461"/>
      <c r="B8461"/>
      <c r="C8461"/>
      <c r="D8461"/>
      <c r="E8461"/>
      <c r="F8461"/>
      <c r="G8461"/>
      <c r="H8461"/>
    </row>
    <row r="8462" spans="1:8">
      <c r="A8462"/>
      <c r="B8462"/>
      <c r="C8462"/>
      <c r="D8462"/>
      <c r="E8462"/>
      <c r="F8462"/>
      <c r="G8462"/>
      <c r="H8462"/>
    </row>
    <row r="8463" spans="1:8">
      <c r="A8463"/>
      <c r="B8463"/>
      <c r="C8463"/>
      <c r="D8463"/>
      <c r="E8463"/>
      <c r="F8463"/>
      <c r="G8463"/>
      <c r="H8463"/>
    </row>
    <row r="8464" spans="1:8">
      <c r="A8464"/>
      <c r="B8464"/>
      <c r="C8464"/>
      <c r="D8464"/>
      <c r="E8464"/>
      <c r="F8464"/>
      <c r="G8464"/>
      <c r="H8464"/>
    </row>
    <row r="8465" spans="1:8">
      <c r="A8465"/>
      <c r="B8465"/>
      <c r="C8465"/>
      <c r="D8465"/>
      <c r="E8465"/>
      <c r="F8465"/>
      <c r="G8465"/>
      <c r="H8465"/>
    </row>
    <row r="8466" spans="1:8">
      <c r="A8466"/>
      <c r="B8466"/>
      <c r="C8466"/>
      <c r="D8466"/>
      <c r="E8466"/>
      <c r="F8466"/>
      <c r="G8466"/>
      <c r="H8466"/>
    </row>
    <row r="8467" spans="1:8">
      <c r="A8467"/>
      <c r="B8467"/>
      <c r="C8467"/>
      <c r="D8467"/>
      <c r="E8467"/>
      <c r="F8467"/>
      <c r="G8467"/>
      <c r="H8467"/>
    </row>
    <row r="8468" spans="1:8">
      <c r="A8468"/>
      <c r="B8468"/>
      <c r="C8468"/>
      <c r="D8468"/>
      <c r="E8468"/>
      <c r="F8468"/>
      <c r="G8468"/>
      <c r="H8468"/>
    </row>
    <row r="8469" spans="1:8">
      <c r="A8469"/>
      <c r="B8469"/>
      <c r="C8469"/>
      <c r="D8469"/>
      <c r="E8469"/>
      <c r="F8469"/>
      <c r="G8469"/>
      <c r="H8469"/>
    </row>
    <row r="8470" spans="1:8">
      <c r="A8470"/>
      <c r="B8470"/>
      <c r="C8470"/>
      <c r="D8470"/>
      <c r="E8470"/>
      <c r="F8470"/>
      <c r="G8470"/>
      <c r="H8470"/>
    </row>
    <row r="8471" spans="1:8">
      <c r="A8471"/>
      <c r="B8471"/>
      <c r="C8471"/>
      <c r="D8471"/>
      <c r="E8471"/>
      <c r="F8471"/>
      <c r="G8471"/>
      <c r="H8471"/>
    </row>
    <row r="8472" spans="1:8">
      <c r="A8472"/>
      <c r="B8472"/>
      <c r="C8472"/>
      <c r="D8472"/>
      <c r="E8472"/>
      <c r="F8472"/>
      <c r="G8472"/>
      <c r="H8472"/>
    </row>
    <row r="8473" spans="1:8">
      <c r="A8473"/>
      <c r="B8473"/>
      <c r="C8473"/>
      <c r="D8473"/>
      <c r="E8473"/>
      <c r="F8473"/>
      <c r="G8473"/>
      <c r="H8473"/>
    </row>
    <row r="8474" spans="1:8">
      <c r="A8474"/>
      <c r="B8474"/>
      <c r="C8474"/>
      <c r="D8474"/>
      <c r="E8474"/>
      <c r="F8474"/>
      <c r="G8474"/>
      <c r="H8474"/>
    </row>
    <row r="8475" spans="1:8">
      <c r="A8475"/>
      <c r="B8475"/>
      <c r="C8475"/>
      <c r="D8475"/>
      <c r="E8475"/>
      <c r="F8475"/>
      <c r="G8475"/>
      <c r="H8475"/>
    </row>
    <row r="8476" spans="1:8">
      <c r="A8476"/>
      <c r="B8476"/>
      <c r="C8476"/>
      <c r="D8476"/>
      <c r="E8476"/>
      <c r="F8476"/>
      <c r="G8476"/>
      <c r="H8476"/>
    </row>
    <row r="8477" spans="1:8">
      <c r="A8477"/>
      <c r="B8477"/>
      <c r="C8477"/>
      <c r="D8477"/>
      <c r="E8477"/>
      <c r="F8477"/>
      <c r="G8477"/>
      <c r="H8477"/>
    </row>
    <row r="8478" spans="1:8">
      <c r="A8478"/>
      <c r="B8478"/>
      <c r="C8478"/>
      <c r="D8478"/>
      <c r="E8478"/>
      <c r="F8478"/>
      <c r="G8478"/>
      <c r="H8478"/>
    </row>
    <row r="8479" spans="1:8">
      <c r="A8479"/>
      <c r="B8479"/>
      <c r="C8479"/>
      <c r="D8479"/>
      <c r="E8479"/>
      <c r="F8479"/>
      <c r="G8479"/>
      <c r="H8479"/>
    </row>
    <row r="8480" spans="1:8">
      <c r="A8480"/>
      <c r="B8480"/>
      <c r="C8480"/>
      <c r="D8480"/>
      <c r="E8480"/>
      <c r="F8480"/>
      <c r="G8480"/>
      <c r="H8480"/>
    </row>
    <row r="8481" spans="1:8">
      <c r="A8481"/>
      <c r="B8481"/>
      <c r="C8481"/>
      <c r="D8481"/>
      <c r="E8481"/>
      <c r="F8481"/>
      <c r="G8481"/>
      <c r="H8481"/>
    </row>
    <row r="8482" spans="1:8">
      <c r="A8482"/>
      <c r="B8482"/>
      <c r="C8482"/>
      <c r="D8482"/>
      <c r="E8482"/>
      <c r="F8482"/>
      <c r="G8482"/>
      <c r="H8482"/>
    </row>
    <row r="8483" spans="1:8">
      <c r="A8483"/>
      <c r="B8483"/>
      <c r="C8483"/>
      <c r="D8483"/>
      <c r="E8483"/>
      <c r="F8483"/>
      <c r="G8483"/>
      <c r="H8483"/>
    </row>
    <row r="8484" spans="1:8">
      <c r="A8484"/>
      <c r="B8484"/>
      <c r="C8484"/>
      <c r="D8484"/>
      <c r="E8484"/>
      <c r="F8484"/>
      <c r="G8484"/>
      <c r="H8484"/>
    </row>
    <row r="8485" spans="1:8">
      <c r="A8485"/>
      <c r="B8485"/>
      <c r="C8485"/>
      <c r="D8485"/>
      <c r="E8485"/>
      <c r="F8485"/>
      <c r="G8485"/>
      <c r="H8485"/>
    </row>
    <row r="8486" spans="1:8">
      <c r="A8486"/>
      <c r="B8486"/>
      <c r="C8486"/>
      <c r="D8486"/>
      <c r="E8486"/>
      <c r="F8486"/>
      <c r="G8486"/>
      <c r="H8486"/>
    </row>
    <row r="8487" spans="1:8">
      <c r="A8487"/>
      <c r="B8487"/>
      <c r="C8487"/>
      <c r="D8487"/>
      <c r="E8487"/>
      <c r="F8487"/>
      <c r="G8487"/>
      <c r="H8487"/>
    </row>
    <row r="8488" spans="1:8">
      <c r="A8488"/>
      <c r="B8488"/>
      <c r="C8488"/>
      <c r="D8488"/>
      <c r="E8488"/>
      <c r="F8488"/>
      <c r="G8488"/>
      <c r="H8488"/>
    </row>
    <row r="8489" spans="1:8">
      <c r="A8489"/>
      <c r="B8489"/>
      <c r="C8489"/>
      <c r="D8489"/>
      <c r="E8489"/>
      <c r="F8489"/>
      <c r="G8489"/>
      <c r="H8489"/>
    </row>
    <row r="8490" spans="1:8">
      <c r="A8490"/>
      <c r="B8490"/>
      <c r="C8490"/>
      <c r="D8490"/>
      <c r="E8490"/>
      <c r="F8490"/>
      <c r="G8490"/>
      <c r="H8490"/>
    </row>
    <row r="8491" spans="1:8">
      <c r="A8491"/>
      <c r="B8491"/>
      <c r="C8491"/>
      <c r="D8491"/>
      <c r="E8491"/>
      <c r="F8491"/>
      <c r="G8491"/>
      <c r="H8491"/>
    </row>
    <row r="8492" spans="1:8">
      <c r="A8492"/>
      <c r="B8492"/>
      <c r="C8492"/>
      <c r="D8492"/>
      <c r="E8492"/>
      <c r="F8492"/>
      <c r="G8492"/>
      <c r="H8492"/>
    </row>
    <row r="8493" spans="1:8">
      <c r="A8493"/>
      <c r="B8493"/>
      <c r="C8493"/>
      <c r="D8493"/>
      <c r="E8493"/>
      <c r="F8493"/>
      <c r="G8493"/>
      <c r="H8493"/>
    </row>
    <row r="8494" spans="1:8">
      <c r="A8494"/>
      <c r="B8494"/>
      <c r="C8494"/>
      <c r="D8494"/>
      <c r="E8494"/>
      <c r="F8494"/>
      <c r="G8494"/>
      <c r="H8494"/>
    </row>
    <row r="8495" spans="1:8">
      <c r="A8495"/>
      <c r="B8495"/>
      <c r="C8495"/>
      <c r="D8495"/>
      <c r="E8495"/>
      <c r="F8495"/>
      <c r="G8495"/>
      <c r="H8495"/>
    </row>
    <row r="8496" spans="1:8">
      <c r="A8496"/>
      <c r="B8496"/>
      <c r="C8496"/>
      <c r="D8496"/>
      <c r="E8496"/>
      <c r="F8496"/>
      <c r="G8496"/>
      <c r="H8496"/>
    </row>
    <row r="8497" spans="1:8">
      <c r="A8497"/>
      <c r="B8497"/>
      <c r="C8497"/>
      <c r="D8497"/>
      <c r="E8497"/>
      <c r="F8497"/>
      <c r="G8497"/>
      <c r="H8497"/>
    </row>
    <row r="8498" spans="1:8">
      <c r="A8498"/>
      <c r="B8498"/>
      <c r="C8498"/>
      <c r="D8498"/>
      <c r="E8498"/>
      <c r="F8498"/>
      <c r="G8498"/>
      <c r="H8498"/>
    </row>
    <row r="8499" spans="1:8">
      <c r="A8499"/>
      <c r="B8499"/>
      <c r="C8499"/>
      <c r="D8499"/>
      <c r="E8499"/>
      <c r="F8499"/>
      <c r="G8499"/>
      <c r="H8499"/>
    </row>
    <row r="8500" spans="1:8">
      <c r="A8500"/>
      <c r="B8500"/>
      <c r="C8500"/>
      <c r="D8500"/>
      <c r="E8500"/>
      <c r="F8500"/>
      <c r="G8500"/>
      <c r="H8500"/>
    </row>
    <row r="8501" spans="1:8">
      <c r="A8501"/>
      <c r="B8501"/>
      <c r="C8501"/>
      <c r="D8501"/>
      <c r="E8501"/>
      <c r="F8501"/>
      <c r="G8501"/>
      <c r="H8501"/>
    </row>
    <row r="8502" spans="1:8">
      <c r="A8502"/>
      <c r="B8502"/>
      <c r="C8502"/>
      <c r="D8502"/>
      <c r="E8502"/>
      <c r="F8502"/>
      <c r="G8502"/>
      <c r="H8502"/>
    </row>
    <row r="8503" spans="1:8">
      <c r="A8503"/>
      <c r="B8503"/>
      <c r="C8503"/>
      <c r="D8503"/>
      <c r="E8503"/>
      <c r="F8503"/>
      <c r="G8503"/>
      <c r="H8503"/>
    </row>
    <row r="8504" spans="1:8">
      <c r="A8504"/>
      <c r="B8504"/>
      <c r="C8504"/>
      <c r="D8504"/>
      <c r="E8504"/>
      <c r="F8504"/>
      <c r="G8504"/>
      <c r="H8504"/>
    </row>
    <row r="8505" spans="1:8">
      <c r="A8505"/>
      <c r="B8505"/>
      <c r="C8505"/>
      <c r="D8505"/>
      <c r="E8505"/>
      <c r="F8505"/>
      <c r="G8505"/>
      <c r="H8505"/>
    </row>
    <row r="8506" spans="1:8">
      <c r="A8506"/>
      <c r="B8506"/>
      <c r="C8506"/>
      <c r="D8506"/>
      <c r="E8506"/>
      <c r="F8506"/>
      <c r="G8506"/>
      <c r="H8506"/>
    </row>
    <row r="8507" spans="1:8">
      <c r="A8507"/>
      <c r="B8507"/>
      <c r="C8507"/>
      <c r="D8507"/>
      <c r="E8507"/>
      <c r="F8507"/>
      <c r="G8507"/>
      <c r="H8507"/>
    </row>
    <row r="8508" spans="1:8">
      <c r="A8508"/>
      <c r="B8508"/>
      <c r="C8508"/>
      <c r="D8508"/>
      <c r="E8508"/>
      <c r="F8508"/>
      <c r="G8508"/>
      <c r="H8508"/>
    </row>
    <row r="8509" spans="1:8">
      <c r="A8509"/>
      <c r="B8509"/>
      <c r="C8509"/>
      <c r="D8509"/>
      <c r="E8509"/>
      <c r="F8509"/>
      <c r="G8509"/>
      <c r="H8509"/>
    </row>
    <row r="8510" spans="1:8">
      <c r="A8510"/>
      <c r="B8510"/>
      <c r="C8510"/>
      <c r="D8510"/>
      <c r="E8510"/>
      <c r="F8510"/>
      <c r="G8510"/>
      <c r="H8510"/>
    </row>
    <row r="8511" spans="1:8">
      <c r="A8511"/>
      <c r="B8511"/>
      <c r="C8511"/>
      <c r="D8511"/>
      <c r="E8511"/>
      <c r="F8511"/>
      <c r="G8511"/>
      <c r="H8511"/>
    </row>
    <row r="8512" spans="1:8">
      <c r="A8512"/>
      <c r="B8512"/>
      <c r="C8512"/>
      <c r="D8512"/>
      <c r="E8512"/>
      <c r="F8512"/>
      <c r="G8512"/>
      <c r="H8512"/>
    </row>
    <row r="8513" spans="1:8">
      <c r="A8513"/>
      <c r="B8513"/>
      <c r="C8513"/>
      <c r="D8513"/>
      <c r="E8513"/>
      <c r="F8513"/>
      <c r="G8513"/>
      <c r="H8513"/>
    </row>
    <row r="8514" spans="1:8">
      <c r="A8514"/>
      <c r="B8514"/>
      <c r="C8514"/>
      <c r="D8514"/>
      <c r="E8514"/>
      <c r="F8514"/>
      <c r="G8514"/>
      <c r="H8514"/>
    </row>
    <row r="8515" spans="1:8">
      <c r="A8515"/>
      <c r="B8515"/>
      <c r="C8515"/>
      <c r="D8515"/>
      <c r="E8515"/>
      <c r="F8515"/>
      <c r="G8515"/>
      <c r="H8515"/>
    </row>
    <row r="8516" spans="1:8">
      <c r="A8516"/>
      <c r="B8516"/>
      <c r="C8516"/>
      <c r="D8516"/>
      <c r="E8516"/>
      <c r="F8516"/>
      <c r="G8516"/>
      <c r="H8516"/>
    </row>
    <row r="8517" spans="1:8">
      <c r="A8517"/>
      <c r="B8517"/>
      <c r="C8517"/>
      <c r="D8517"/>
      <c r="E8517"/>
      <c r="F8517"/>
      <c r="G8517"/>
      <c r="H8517"/>
    </row>
    <row r="8518" spans="1:8">
      <c r="A8518"/>
      <c r="B8518"/>
      <c r="C8518"/>
      <c r="D8518"/>
      <c r="E8518"/>
      <c r="F8518"/>
      <c r="G8518"/>
      <c r="H8518"/>
    </row>
    <row r="8519" spans="1:8">
      <c r="A8519"/>
      <c r="B8519"/>
      <c r="C8519"/>
      <c r="D8519"/>
      <c r="E8519"/>
      <c r="F8519"/>
      <c r="G8519"/>
      <c r="H8519"/>
    </row>
    <row r="8520" spans="1:8">
      <c r="A8520"/>
      <c r="B8520"/>
      <c r="C8520"/>
      <c r="D8520"/>
      <c r="E8520"/>
      <c r="F8520"/>
      <c r="G8520"/>
      <c r="H8520"/>
    </row>
    <row r="8521" spans="1:8">
      <c r="A8521"/>
      <c r="B8521"/>
      <c r="C8521"/>
      <c r="D8521"/>
      <c r="E8521"/>
      <c r="F8521"/>
      <c r="G8521"/>
      <c r="H8521"/>
    </row>
    <row r="8522" spans="1:8">
      <c r="A8522"/>
      <c r="B8522"/>
      <c r="C8522"/>
      <c r="D8522"/>
      <c r="E8522"/>
      <c r="F8522"/>
      <c r="G8522"/>
      <c r="H8522"/>
    </row>
    <row r="8523" spans="1:8">
      <c r="A8523"/>
      <c r="B8523"/>
      <c r="C8523"/>
      <c r="D8523"/>
      <c r="E8523"/>
      <c r="F8523"/>
      <c r="G8523"/>
      <c r="H8523"/>
    </row>
    <row r="8524" spans="1:8">
      <c r="A8524"/>
      <c r="B8524"/>
      <c r="C8524"/>
      <c r="D8524"/>
      <c r="E8524"/>
      <c r="F8524"/>
      <c r="G8524"/>
      <c r="H8524"/>
    </row>
    <row r="8525" spans="1:8">
      <c r="A8525"/>
      <c r="B8525"/>
      <c r="C8525"/>
      <c r="D8525"/>
      <c r="E8525"/>
      <c r="F8525"/>
      <c r="G8525"/>
      <c r="H8525"/>
    </row>
    <row r="8526" spans="1:8">
      <c r="A8526"/>
      <c r="B8526"/>
      <c r="C8526"/>
      <c r="D8526"/>
      <c r="E8526"/>
      <c r="F8526"/>
      <c r="G8526"/>
      <c r="H8526"/>
    </row>
    <row r="8527" spans="1:8">
      <c r="A8527"/>
      <c r="B8527"/>
      <c r="C8527"/>
      <c r="D8527"/>
      <c r="E8527"/>
      <c r="F8527"/>
      <c r="G8527"/>
      <c r="H8527"/>
    </row>
    <row r="8528" spans="1:8">
      <c r="A8528"/>
      <c r="B8528"/>
      <c r="C8528"/>
      <c r="D8528"/>
      <c r="E8528"/>
      <c r="F8528"/>
      <c r="G8528"/>
      <c r="H8528"/>
    </row>
    <row r="8529" spans="1:8">
      <c r="A8529"/>
      <c r="B8529"/>
      <c r="C8529"/>
      <c r="D8529"/>
      <c r="E8529"/>
      <c r="F8529"/>
      <c r="G8529"/>
      <c r="H8529"/>
    </row>
    <row r="8530" spans="1:8">
      <c r="A8530"/>
      <c r="B8530"/>
      <c r="C8530"/>
      <c r="D8530"/>
      <c r="E8530"/>
      <c r="F8530"/>
      <c r="G8530"/>
      <c r="H8530"/>
    </row>
    <row r="8531" spans="1:8">
      <c r="A8531"/>
      <c r="B8531"/>
      <c r="C8531"/>
      <c r="D8531"/>
      <c r="E8531"/>
      <c r="F8531"/>
      <c r="G8531"/>
      <c r="H8531"/>
    </row>
    <row r="8532" spans="1:8">
      <c r="A8532"/>
      <c r="B8532"/>
      <c r="C8532"/>
      <c r="D8532"/>
      <c r="E8532"/>
      <c r="F8532"/>
      <c r="G8532"/>
      <c r="H8532"/>
    </row>
    <row r="8533" spans="1:8">
      <c r="A8533"/>
      <c r="B8533"/>
      <c r="C8533"/>
      <c r="D8533"/>
      <c r="E8533"/>
      <c r="F8533"/>
      <c r="G8533"/>
      <c r="H8533"/>
    </row>
    <row r="8534" spans="1:8">
      <c r="A8534"/>
      <c r="B8534"/>
      <c r="C8534"/>
      <c r="D8534"/>
      <c r="E8534"/>
      <c r="F8534"/>
      <c r="G8534"/>
      <c r="H8534"/>
    </row>
    <row r="8535" spans="1:8">
      <c r="A8535"/>
      <c r="B8535"/>
      <c r="C8535"/>
      <c r="D8535"/>
      <c r="E8535"/>
      <c r="F8535"/>
      <c r="G8535"/>
      <c r="H8535"/>
    </row>
    <row r="8536" spans="1:8">
      <c r="A8536"/>
      <c r="B8536"/>
      <c r="C8536"/>
      <c r="D8536"/>
      <c r="E8536"/>
      <c r="F8536"/>
      <c r="G8536"/>
      <c r="H8536"/>
    </row>
    <row r="8537" spans="1:8">
      <c r="A8537"/>
      <c r="B8537"/>
      <c r="C8537"/>
      <c r="D8537"/>
      <c r="E8537"/>
      <c r="F8537"/>
      <c r="G8537"/>
      <c r="H8537"/>
    </row>
    <row r="8538" spans="1:8">
      <c r="A8538"/>
      <c r="B8538"/>
      <c r="C8538"/>
      <c r="D8538"/>
      <c r="E8538"/>
      <c r="F8538"/>
      <c r="G8538"/>
      <c r="H8538"/>
    </row>
    <row r="8539" spans="1:8">
      <c r="A8539"/>
      <c r="B8539"/>
      <c r="C8539"/>
      <c r="D8539"/>
      <c r="E8539"/>
      <c r="F8539"/>
      <c r="G8539"/>
      <c r="H8539"/>
    </row>
    <row r="8540" spans="1:8">
      <c r="A8540"/>
      <c r="B8540"/>
      <c r="C8540"/>
      <c r="D8540"/>
      <c r="E8540"/>
      <c r="F8540"/>
      <c r="G8540"/>
      <c r="H8540"/>
    </row>
    <row r="8541" spans="1:8">
      <c r="A8541"/>
      <c r="B8541"/>
      <c r="C8541"/>
      <c r="D8541"/>
      <c r="E8541"/>
      <c r="F8541"/>
      <c r="G8541"/>
      <c r="H8541"/>
    </row>
    <row r="8542" spans="1:8">
      <c r="A8542"/>
      <c r="B8542"/>
      <c r="C8542"/>
      <c r="D8542"/>
      <c r="E8542"/>
      <c r="F8542"/>
      <c r="G8542"/>
      <c r="H8542"/>
    </row>
    <row r="8543" spans="1:8">
      <c r="A8543"/>
      <c r="B8543"/>
      <c r="C8543"/>
      <c r="D8543"/>
      <c r="E8543"/>
      <c r="F8543"/>
      <c r="G8543"/>
      <c r="H8543"/>
    </row>
    <row r="8544" spans="1:8">
      <c r="A8544"/>
      <c r="B8544"/>
      <c r="C8544"/>
      <c r="D8544"/>
      <c r="E8544"/>
      <c r="F8544"/>
      <c r="G8544"/>
      <c r="H8544"/>
    </row>
    <row r="8545" spans="1:8">
      <c r="A8545"/>
      <c r="B8545"/>
      <c r="C8545"/>
      <c r="D8545"/>
      <c r="E8545"/>
      <c r="F8545"/>
      <c r="G8545"/>
      <c r="H8545"/>
    </row>
    <row r="8546" spans="1:8">
      <c r="A8546"/>
      <c r="B8546"/>
      <c r="C8546"/>
      <c r="D8546"/>
      <c r="E8546"/>
      <c r="F8546"/>
      <c r="G8546"/>
      <c r="H8546"/>
    </row>
    <row r="8547" spans="1:8">
      <c r="A8547"/>
      <c r="B8547"/>
      <c r="C8547"/>
      <c r="D8547"/>
      <c r="E8547"/>
      <c r="F8547"/>
      <c r="G8547"/>
      <c r="H8547"/>
    </row>
    <row r="8548" spans="1:8">
      <c r="A8548"/>
      <c r="B8548"/>
      <c r="C8548"/>
      <c r="D8548"/>
      <c r="E8548"/>
      <c r="F8548"/>
      <c r="G8548"/>
      <c r="H8548"/>
    </row>
    <row r="8549" spans="1:8">
      <c r="A8549"/>
      <c r="B8549"/>
      <c r="C8549"/>
      <c r="D8549"/>
      <c r="E8549"/>
      <c r="F8549"/>
      <c r="G8549"/>
      <c r="H8549"/>
    </row>
    <row r="8550" spans="1:8">
      <c r="A8550"/>
      <c r="B8550"/>
      <c r="C8550"/>
      <c r="D8550"/>
      <c r="E8550"/>
      <c r="F8550"/>
      <c r="G8550"/>
      <c r="H8550"/>
    </row>
    <row r="8551" spans="1:8">
      <c r="A8551"/>
      <c r="B8551"/>
      <c r="C8551"/>
      <c r="D8551"/>
      <c r="E8551"/>
      <c r="F8551"/>
      <c r="G8551"/>
      <c r="H8551"/>
    </row>
    <row r="8552" spans="1:8">
      <c r="A8552"/>
      <c r="B8552"/>
      <c r="C8552"/>
      <c r="D8552"/>
      <c r="E8552"/>
      <c r="F8552"/>
      <c r="G8552"/>
      <c r="H8552"/>
    </row>
    <row r="8553" spans="1:8">
      <c r="A8553"/>
      <c r="B8553"/>
      <c r="C8553"/>
      <c r="D8553"/>
      <c r="E8553"/>
      <c r="F8553"/>
      <c r="G8553"/>
      <c r="H8553"/>
    </row>
    <row r="8554" spans="1:8">
      <c r="A8554"/>
      <c r="B8554"/>
      <c r="C8554"/>
      <c r="D8554"/>
      <c r="E8554"/>
      <c r="F8554"/>
      <c r="G8554"/>
      <c r="H8554"/>
    </row>
    <row r="8555" spans="1:8">
      <c r="A8555"/>
      <c r="B8555"/>
      <c r="C8555"/>
      <c r="D8555"/>
      <c r="E8555"/>
      <c r="F8555"/>
      <c r="G8555"/>
      <c r="H8555"/>
    </row>
    <row r="8556" spans="1:8">
      <c r="A8556"/>
      <c r="B8556"/>
      <c r="C8556"/>
      <c r="D8556"/>
      <c r="E8556"/>
      <c r="F8556"/>
      <c r="G8556"/>
      <c r="H8556"/>
    </row>
    <row r="8557" spans="1:8">
      <c r="A8557"/>
      <c r="B8557"/>
      <c r="C8557"/>
      <c r="D8557"/>
      <c r="E8557"/>
      <c r="F8557"/>
      <c r="G8557"/>
      <c r="H8557"/>
    </row>
    <row r="8558" spans="1:8">
      <c r="A8558"/>
      <c r="B8558"/>
      <c r="C8558"/>
      <c r="D8558"/>
      <c r="E8558"/>
      <c r="F8558"/>
      <c r="G8558"/>
      <c r="H8558"/>
    </row>
    <row r="8559" spans="1:8">
      <c r="A8559"/>
      <c r="B8559"/>
      <c r="C8559"/>
      <c r="D8559"/>
      <c r="E8559"/>
      <c r="F8559"/>
      <c r="G8559"/>
      <c r="H8559"/>
    </row>
    <row r="8560" spans="1:8">
      <c r="A8560"/>
      <c r="B8560"/>
      <c r="C8560"/>
      <c r="D8560"/>
      <c r="E8560"/>
      <c r="F8560"/>
      <c r="G8560"/>
      <c r="H8560"/>
    </row>
    <row r="8561" spans="1:8">
      <c r="A8561"/>
      <c r="B8561"/>
      <c r="C8561"/>
      <c r="D8561"/>
      <c r="E8561"/>
      <c r="F8561"/>
      <c r="G8561"/>
      <c r="H8561"/>
    </row>
    <row r="8562" spans="1:8">
      <c r="A8562"/>
      <c r="B8562"/>
      <c r="C8562"/>
      <c r="D8562"/>
      <c r="E8562"/>
      <c r="F8562"/>
      <c r="G8562"/>
      <c r="H8562"/>
    </row>
    <row r="8563" spans="1:8">
      <c r="A8563"/>
      <c r="B8563"/>
      <c r="C8563"/>
      <c r="D8563"/>
      <c r="E8563"/>
      <c r="F8563"/>
      <c r="G8563"/>
      <c r="H8563"/>
    </row>
    <row r="8564" spans="1:8">
      <c r="A8564"/>
      <c r="B8564"/>
      <c r="C8564"/>
      <c r="D8564"/>
      <c r="E8564"/>
      <c r="F8564"/>
      <c r="G8564"/>
      <c r="H8564"/>
    </row>
    <row r="8565" spans="1:8">
      <c r="A8565"/>
      <c r="B8565"/>
      <c r="C8565"/>
      <c r="D8565"/>
      <c r="E8565"/>
      <c r="F8565"/>
      <c r="G8565"/>
      <c r="H8565"/>
    </row>
    <row r="8566" spans="1:8">
      <c r="A8566"/>
      <c r="B8566"/>
      <c r="C8566"/>
      <c r="D8566"/>
      <c r="E8566"/>
      <c r="F8566"/>
      <c r="G8566"/>
      <c r="H8566"/>
    </row>
    <row r="8567" spans="1:8">
      <c r="A8567"/>
      <c r="B8567"/>
      <c r="C8567"/>
      <c r="D8567"/>
      <c r="E8567"/>
      <c r="F8567"/>
      <c r="G8567"/>
      <c r="H8567"/>
    </row>
    <row r="8568" spans="1:8">
      <c r="A8568"/>
      <c r="B8568"/>
      <c r="C8568"/>
      <c r="D8568"/>
      <c r="E8568"/>
      <c r="F8568"/>
      <c r="G8568"/>
      <c r="H8568"/>
    </row>
    <row r="8569" spans="1:8">
      <c r="A8569"/>
      <c r="B8569"/>
      <c r="C8569"/>
      <c r="D8569"/>
      <c r="E8569"/>
      <c r="F8569"/>
      <c r="G8569"/>
      <c r="H8569"/>
    </row>
    <row r="8570" spans="1:8">
      <c r="A8570"/>
      <c r="B8570"/>
      <c r="C8570"/>
      <c r="D8570"/>
      <c r="E8570"/>
      <c r="F8570"/>
      <c r="G8570"/>
      <c r="H8570"/>
    </row>
    <row r="8571" spans="1:8">
      <c r="A8571"/>
      <c r="B8571"/>
      <c r="C8571"/>
      <c r="D8571"/>
      <c r="E8571"/>
      <c r="F8571"/>
      <c r="G8571"/>
      <c r="H8571"/>
    </row>
    <row r="8572" spans="1:8">
      <c r="A8572"/>
      <c r="B8572"/>
      <c r="C8572"/>
      <c r="D8572"/>
      <c r="E8572"/>
      <c r="F8572"/>
      <c r="G8572"/>
      <c r="H8572"/>
    </row>
    <row r="8573" spans="1:8">
      <c r="A8573"/>
      <c r="B8573"/>
      <c r="C8573"/>
      <c r="D8573"/>
      <c r="E8573"/>
      <c r="F8573"/>
      <c r="G8573"/>
      <c r="H8573"/>
    </row>
    <row r="8574" spans="1:8">
      <c r="A8574"/>
      <c r="B8574"/>
      <c r="C8574"/>
      <c r="D8574"/>
      <c r="E8574"/>
      <c r="F8574"/>
      <c r="G8574"/>
      <c r="H8574"/>
    </row>
    <row r="8575" spans="1:8">
      <c r="A8575"/>
      <c r="B8575"/>
      <c r="C8575"/>
      <c r="D8575"/>
      <c r="E8575"/>
      <c r="F8575"/>
      <c r="G8575"/>
      <c r="H8575"/>
    </row>
    <row r="8576" spans="1:8">
      <c r="A8576"/>
      <c r="B8576"/>
      <c r="C8576"/>
      <c r="D8576"/>
      <c r="E8576"/>
      <c r="F8576"/>
      <c r="G8576"/>
      <c r="H8576"/>
    </row>
    <row r="8577" spans="1:8">
      <c r="A8577"/>
      <c r="B8577"/>
      <c r="C8577"/>
      <c r="D8577"/>
      <c r="E8577"/>
      <c r="F8577"/>
      <c r="G8577"/>
      <c r="H8577"/>
    </row>
    <row r="8578" spans="1:8">
      <c r="A8578"/>
      <c r="B8578"/>
      <c r="C8578"/>
      <c r="D8578"/>
      <c r="E8578"/>
      <c r="F8578"/>
      <c r="G8578"/>
      <c r="H8578"/>
    </row>
    <row r="8579" spans="1:8">
      <c r="A8579"/>
      <c r="B8579"/>
      <c r="C8579"/>
      <c r="D8579"/>
      <c r="E8579"/>
      <c r="F8579"/>
      <c r="G8579"/>
      <c r="H8579"/>
    </row>
    <row r="8580" spans="1:8">
      <c r="A8580"/>
      <c r="B8580"/>
      <c r="C8580"/>
      <c r="D8580"/>
      <c r="E8580"/>
      <c r="F8580"/>
      <c r="G8580"/>
      <c r="H8580"/>
    </row>
    <row r="8581" spans="1:8">
      <c r="A8581"/>
      <c r="B8581"/>
      <c r="C8581"/>
      <c r="D8581"/>
      <c r="E8581"/>
      <c r="F8581"/>
      <c r="G8581"/>
      <c r="H8581"/>
    </row>
    <row r="8582" spans="1:8">
      <c r="A8582"/>
      <c r="B8582"/>
      <c r="C8582"/>
      <c r="D8582"/>
      <c r="E8582"/>
      <c r="F8582"/>
      <c r="G8582"/>
      <c r="H8582"/>
    </row>
    <row r="8583" spans="1:8">
      <c r="A8583"/>
      <c r="B8583"/>
      <c r="C8583"/>
      <c r="D8583"/>
      <c r="E8583"/>
      <c r="F8583"/>
      <c r="G8583"/>
      <c r="H8583"/>
    </row>
    <row r="8584" spans="1:8">
      <c r="A8584"/>
      <c r="B8584"/>
      <c r="C8584"/>
      <c r="D8584"/>
      <c r="E8584"/>
      <c r="F8584"/>
      <c r="G8584"/>
      <c r="H8584"/>
    </row>
    <row r="8585" spans="1:8">
      <c r="A8585"/>
      <c r="B8585"/>
      <c r="C8585"/>
      <c r="D8585"/>
      <c r="E8585"/>
      <c r="F8585"/>
      <c r="G8585"/>
      <c r="H8585"/>
    </row>
    <row r="8586" spans="1:8">
      <c r="A8586"/>
      <c r="B8586"/>
      <c r="C8586"/>
      <c r="D8586"/>
      <c r="E8586"/>
      <c r="F8586"/>
      <c r="G8586"/>
      <c r="H8586"/>
    </row>
    <row r="8587" spans="1:8">
      <c r="A8587"/>
      <c r="B8587"/>
      <c r="C8587"/>
      <c r="D8587"/>
      <c r="E8587"/>
      <c r="F8587"/>
      <c r="G8587"/>
      <c r="H8587"/>
    </row>
    <row r="8588" spans="1:8">
      <c r="A8588"/>
      <c r="B8588"/>
      <c r="C8588"/>
      <c r="D8588"/>
      <c r="E8588"/>
      <c r="F8588"/>
      <c r="G8588"/>
      <c r="H8588"/>
    </row>
    <row r="8589" spans="1:8">
      <c r="A8589"/>
      <c r="B8589"/>
      <c r="C8589"/>
      <c r="D8589"/>
      <c r="E8589"/>
      <c r="F8589"/>
      <c r="G8589"/>
      <c r="H8589"/>
    </row>
    <row r="8590" spans="1:8">
      <c r="A8590"/>
      <c r="B8590"/>
      <c r="C8590"/>
      <c r="D8590"/>
      <c r="E8590"/>
      <c r="F8590"/>
      <c r="G8590"/>
      <c r="H8590"/>
    </row>
    <row r="8591" spans="1:8">
      <c r="A8591"/>
      <c r="B8591"/>
      <c r="C8591"/>
      <c r="D8591"/>
      <c r="E8591"/>
      <c r="F8591"/>
      <c r="G8591"/>
      <c r="H8591"/>
    </row>
    <row r="8592" spans="1:8">
      <c r="A8592"/>
      <c r="B8592"/>
      <c r="C8592"/>
      <c r="D8592"/>
      <c r="E8592"/>
      <c r="F8592"/>
      <c r="G8592"/>
      <c r="H8592"/>
    </row>
    <row r="8593" spans="1:8">
      <c r="A8593"/>
      <c r="B8593"/>
      <c r="C8593"/>
      <c r="D8593"/>
      <c r="E8593"/>
      <c r="F8593"/>
      <c r="G8593"/>
      <c r="H8593"/>
    </row>
    <row r="8594" spans="1:8">
      <c r="A8594"/>
      <c r="B8594"/>
      <c r="C8594"/>
      <c r="D8594"/>
      <c r="E8594"/>
      <c r="F8594"/>
      <c r="G8594"/>
      <c r="H8594"/>
    </row>
    <row r="8595" spans="1:8">
      <c r="A8595"/>
      <c r="B8595"/>
      <c r="C8595"/>
      <c r="D8595"/>
      <c r="E8595"/>
      <c r="F8595"/>
      <c r="G8595"/>
      <c r="H8595"/>
    </row>
    <row r="8596" spans="1:8">
      <c r="A8596"/>
      <c r="B8596"/>
      <c r="C8596"/>
      <c r="D8596"/>
      <c r="E8596"/>
      <c r="F8596"/>
      <c r="G8596"/>
      <c r="H8596"/>
    </row>
    <row r="8597" spans="1:8">
      <c r="A8597"/>
      <c r="B8597"/>
      <c r="C8597"/>
      <c r="D8597"/>
      <c r="E8597"/>
      <c r="F8597"/>
      <c r="G8597"/>
      <c r="H8597"/>
    </row>
    <row r="8598" spans="1:8">
      <c r="A8598"/>
      <c r="B8598"/>
      <c r="C8598"/>
      <c r="D8598"/>
      <c r="E8598"/>
      <c r="F8598"/>
      <c r="G8598"/>
      <c r="H8598"/>
    </row>
    <row r="8599" spans="1:8">
      <c r="A8599"/>
      <c r="B8599"/>
      <c r="C8599"/>
      <c r="D8599"/>
      <c r="E8599"/>
      <c r="F8599"/>
      <c r="G8599"/>
      <c r="H8599"/>
    </row>
    <row r="8600" spans="1:8">
      <c r="A8600"/>
      <c r="B8600"/>
      <c r="C8600"/>
      <c r="D8600"/>
      <c r="E8600"/>
      <c r="F8600"/>
      <c r="G8600"/>
      <c r="H8600"/>
    </row>
    <row r="8601" spans="1:8">
      <c r="A8601"/>
      <c r="B8601"/>
      <c r="C8601"/>
      <c r="D8601"/>
      <c r="E8601"/>
      <c r="F8601"/>
      <c r="G8601"/>
      <c r="H8601"/>
    </row>
    <row r="8602" spans="1:8">
      <c r="A8602"/>
      <c r="B8602"/>
      <c r="C8602"/>
      <c r="D8602"/>
      <c r="E8602"/>
      <c r="F8602"/>
      <c r="G8602"/>
      <c r="H8602"/>
    </row>
    <row r="8603" spans="1:8">
      <c r="A8603"/>
      <c r="B8603"/>
      <c r="C8603"/>
      <c r="D8603"/>
      <c r="E8603"/>
      <c r="F8603"/>
      <c r="G8603"/>
      <c r="H8603"/>
    </row>
    <row r="8604" spans="1:8">
      <c r="A8604"/>
      <c r="B8604"/>
      <c r="C8604"/>
      <c r="D8604"/>
      <c r="E8604"/>
      <c r="F8604"/>
      <c r="G8604"/>
      <c r="H8604"/>
    </row>
    <row r="8605" spans="1:8">
      <c r="A8605"/>
      <c r="B8605"/>
      <c r="C8605"/>
      <c r="D8605"/>
      <c r="E8605"/>
      <c r="F8605"/>
      <c r="G8605"/>
      <c r="H8605"/>
    </row>
    <row r="8606" spans="1:8">
      <c r="A8606"/>
      <c r="B8606"/>
      <c r="C8606"/>
      <c r="D8606"/>
      <c r="E8606"/>
      <c r="F8606"/>
      <c r="G8606"/>
      <c r="H8606"/>
    </row>
    <row r="8607" spans="1:8">
      <c r="A8607"/>
      <c r="B8607"/>
      <c r="C8607"/>
      <c r="D8607"/>
      <c r="E8607"/>
      <c r="F8607"/>
      <c r="G8607"/>
      <c r="H8607"/>
    </row>
    <row r="8608" spans="1:8">
      <c r="A8608"/>
      <c r="B8608"/>
      <c r="C8608"/>
      <c r="D8608"/>
      <c r="E8608"/>
      <c r="F8608"/>
      <c r="G8608"/>
      <c r="H8608"/>
    </row>
    <row r="8609" spans="1:8">
      <c r="A8609"/>
      <c r="B8609"/>
      <c r="C8609"/>
      <c r="D8609"/>
      <c r="E8609"/>
      <c r="F8609"/>
      <c r="G8609"/>
      <c r="H8609"/>
    </row>
    <row r="8610" spans="1:8">
      <c r="A8610"/>
      <c r="B8610"/>
      <c r="C8610"/>
      <c r="D8610"/>
      <c r="E8610"/>
      <c r="F8610"/>
      <c r="G8610"/>
      <c r="H8610"/>
    </row>
    <row r="8611" spans="1:8">
      <c r="A8611"/>
      <c r="B8611"/>
      <c r="C8611"/>
      <c r="D8611"/>
      <c r="E8611"/>
      <c r="F8611"/>
      <c r="G8611"/>
      <c r="H8611"/>
    </row>
    <row r="8612" spans="1:8">
      <c r="A8612"/>
      <c r="B8612"/>
      <c r="C8612"/>
      <c r="D8612"/>
      <c r="E8612"/>
      <c r="F8612"/>
      <c r="G8612"/>
      <c r="H8612"/>
    </row>
    <row r="8613" spans="1:8">
      <c r="A8613"/>
      <c r="B8613"/>
      <c r="C8613"/>
      <c r="D8613"/>
      <c r="E8613"/>
      <c r="F8613"/>
      <c r="G8613"/>
      <c r="H8613"/>
    </row>
    <row r="8614" spans="1:8">
      <c r="A8614"/>
      <c r="B8614"/>
      <c r="C8614"/>
      <c r="D8614"/>
      <c r="E8614"/>
      <c r="F8614"/>
      <c r="G8614"/>
      <c r="H8614"/>
    </row>
    <row r="8615" spans="1:8">
      <c r="A8615"/>
      <c r="B8615"/>
      <c r="C8615"/>
      <c r="D8615"/>
      <c r="E8615"/>
      <c r="F8615"/>
      <c r="G8615"/>
      <c r="H8615"/>
    </row>
    <row r="8616" spans="1:8">
      <c r="A8616"/>
      <c r="B8616"/>
      <c r="C8616"/>
      <c r="D8616"/>
      <c r="E8616"/>
      <c r="F8616"/>
      <c r="G8616"/>
      <c r="H8616"/>
    </row>
    <row r="8617" spans="1:8">
      <c r="A8617"/>
      <c r="B8617"/>
      <c r="C8617"/>
      <c r="D8617"/>
      <c r="E8617"/>
      <c r="F8617"/>
      <c r="G8617"/>
      <c r="H8617"/>
    </row>
    <row r="8618" spans="1:8">
      <c r="A8618"/>
      <c r="B8618"/>
      <c r="C8618"/>
      <c r="D8618"/>
      <c r="E8618"/>
      <c r="F8618"/>
      <c r="G8618"/>
      <c r="H8618"/>
    </row>
    <row r="8619" spans="1:8">
      <c r="A8619"/>
      <c r="B8619"/>
      <c r="C8619"/>
      <c r="D8619"/>
      <c r="E8619"/>
      <c r="F8619"/>
      <c r="G8619"/>
      <c r="H8619"/>
    </row>
    <row r="8620" spans="1:8">
      <c r="A8620"/>
      <c r="B8620"/>
      <c r="C8620"/>
      <c r="D8620"/>
      <c r="E8620"/>
      <c r="F8620"/>
      <c r="G8620"/>
      <c r="H8620"/>
    </row>
    <row r="8621" spans="1:8">
      <c r="A8621"/>
      <c r="B8621"/>
      <c r="C8621"/>
      <c r="D8621"/>
      <c r="E8621"/>
      <c r="F8621"/>
      <c r="G8621"/>
      <c r="H8621"/>
    </row>
    <row r="8622" spans="1:8">
      <c r="A8622"/>
      <c r="B8622"/>
      <c r="C8622"/>
      <c r="D8622"/>
      <c r="E8622"/>
      <c r="F8622"/>
      <c r="G8622"/>
      <c r="H8622"/>
    </row>
    <row r="8623" spans="1:8">
      <c r="A8623"/>
      <c r="B8623"/>
      <c r="C8623"/>
      <c r="D8623"/>
      <c r="E8623"/>
      <c r="F8623"/>
      <c r="G8623"/>
      <c r="H8623"/>
    </row>
    <row r="8624" spans="1:8">
      <c r="A8624"/>
      <c r="B8624"/>
      <c r="C8624"/>
      <c r="D8624"/>
      <c r="E8624"/>
      <c r="F8624"/>
      <c r="G8624"/>
      <c r="H8624"/>
    </row>
    <row r="8625" spans="1:8">
      <c r="A8625"/>
      <c r="B8625"/>
      <c r="C8625"/>
      <c r="D8625"/>
      <c r="E8625"/>
      <c r="F8625"/>
      <c r="G8625"/>
      <c r="H8625"/>
    </row>
    <row r="8626" spans="1:8">
      <c r="A8626"/>
      <c r="B8626"/>
      <c r="C8626"/>
      <c r="D8626"/>
      <c r="E8626"/>
      <c r="F8626"/>
      <c r="G8626"/>
      <c r="H8626"/>
    </row>
    <row r="8627" spans="1:8">
      <c r="A8627"/>
      <c r="B8627"/>
      <c r="C8627"/>
      <c r="D8627"/>
      <c r="E8627"/>
      <c r="F8627"/>
      <c r="G8627"/>
      <c r="H8627"/>
    </row>
    <row r="8628" spans="1:8">
      <c r="A8628"/>
      <c r="B8628"/>
      <c r="C8628"/>
      <c r="D8628"/>
      <c r="E8628"/>
      <c r="F8628"/>
      <c r="G8628"/>
      <c r="H8628"/>
    </row>
    <row r="8629" spans="1:8">
      <c r="A8629"/>
      <c r="B8629"/>
      <c r="C8629"/>
      <c r="D8629"/>
      <c r="E8629"/>
      <c r="F8629"/>
      <c r="G8629"/>
      <c r="H8629"/>
    </row>
    <row r="8630" spans="1:8">
      <c r="A8630"/>
      <c r="B8630"/>
      <c r="C8630"/>
      <c r="D8630"/>
      <c r="E8630"/>
      <c r="F8630"/>
      <c r="G8630"/>
      <c r="H8630"/>
    </row>
    <row r="8631" spans="1:8">
      <c r="A8631"/>
      <c r="B8631"/>
      <c r="C8631"/>
      <c r="D8631"/>
      <c r="E8631"/>
      <c r="F8631"/>
      <c r="G8631"/>
      <c r="H8631"/>
    </row>
    <row r="8632" spans="1:8">
      <c r="A8632"/>
      <c r="B8632"/>
      <c r="C8632"/>
      <c r="D8632"/>
      <c r="E8632"/>
      <c r="F8632"/>
      <c r="G8632"/>
      <c r="H8632"/>
    </row>
    <row r="8633" spans="1:8">
      <c r="A8633"/>
      <c r="B8633"/>
      <c r="C8633"/>
      <c r="D8633"/>
      <c r="E8633"/>
      <c r="F8633"/>
      <c r="G8633"/>
      <c r="H8633"/>
    </row>
    <row r="8634" spans="1:8">
      <c r="A8634"/>
      <c r="B8634"/>
      <c r="C8634"/>
      <c r="D8634"/>
      <c r="E8634"/>
      <c r="F8634"/>
      <c r="G8634"/>
      <c r="H8634"/>
    </row>
    <row r="8635" spans="1:8">
      <c r="A8635"/>
      <c r="B8635"/>
      <c r="C8635"/>
      <c r="D8635"/>
      <c r="E8635"/>
      <c r="F8635"/>
      <c r="G8635"/>
      <c r="H8635"/>
    </row>
    <row r="8636" spans="1:8">
      <c r="A8636"/>
      <c r="B8636"/>
      <c r="C8636"/>
      <c r="D8636"/>
      <c r="E8636"/>
      <c r="F8636"/>
      <c r="G8636"/>
      <c r="H8636"/>
    </row>
    <row r="8637" spans="1:8">
      <c r="A8637"/>
      <c r="B8637"/>
      <c r="C8637"/>
      <c r="D8637"/>
      <c r="E8637"/>
      <c r="F8637"/>
      <c r="G8637"/>
      <c r="H8637"/>
    </row>
    <row r="8638" spans="1:8">
      <c r="A8638"/>
      <c r="B8638"/>
      <c r="C8638"/>
      <c r="D8638"/>
      <c r="E8638"/>
      <c r="F8638"/>
      <c r="G8638"/>
      <c r="H8638"/>
    </row>
    <row r="8639" spans="1:8">
      <c r="A8639"/>
      <c r="B8639"/>
      <c r="C8639"/>
      <c r="D8639"/>
      <c r="E8639"/>
      <c r="F8639"/>
      <c r="G8639"/>
      <c r="H8639"/>
    </row>
    <row r="8640" spans="1:8">
      <c r="A8640"/>
      <c r="B8640"/>
      <c r="C8640"/>
      <c r="D8640"/>
      <c r="E8640"/>
      <c r="F8640"/>
      <c r="G8640"/>
      <c r="H8640"/>
    </row>
    <row r="8641" spans="1:8">
      <c r="A8641"/>
      <c r="B8641"/>
      <c r="C8641"/>
      <c r="D8641"/>
      <c r="E8641"/>
      <c r="F8641"/>
      <c r="G8641"/>
      <c r="H8641"/>
    </row>
    <row r="8642" spans="1:8">
      <c r="A8642"/>
      <c r="B8642"/>
      <c r="C8642"/>
      <c r="D8642"/>
      <c r="E8642"/>
      <c r="F8642"/>
      <c r="G8642"/>
      <c r="H8642"/>
    </row>
    <row r="8643" spans="1:8">
      <c r="A8643"/>
      <c r="B8643"/>
      <c r="C8643"/>
      <c r="D8643"/>
      <c r="E8643"/>
      <c r="F8643"/>
      <c r="G8643"/>
      <c r="H8643"/>
    </row>
    <row r="8644" spans="1:8">
      <c r="A8644"/>
      <c r="B8644"/>
      <c r="C8644"/>
      <c r="D8644"/>
      <c r="E8644"/>
      <c r="F8644"/>
      <c r="G8644"/>
      <c r="H8644"/>
    </row>
    <row r="8645" spans="1:8">
      <c r="A8645"/>
      <c r="B8645"/>
      <c r="C8645"/>
      <c r="D8645"/>
      <c r="E8645"/>
      <c r="F8645"/>
      <c r="G8645"/>
      <c r="H8645"/>
    </row>
    <row r="8646" spans="1:8">
      <c r="A8646"/>
      <c r="B8646"/>
      <c r="C8646"/>
      <c r="D8646"/>
      <c r="E8646"/>
      <c r="F8646"/>
      <c r="G8646"/>
      <c r="H8646"/>
    </row>
    <row r="8647" spans="1:8">
      <c r="A8647"/>
      <c r="B8647"/>
      <c r="C8647"/>
      <c r="D8647"/>
      <c r="E8647"/>
      <c r="F8647"/>
      <c r="G8647"/>
      <c r="H8647"/>
    </row>
    <row r="8648" spans="1:8">
      <c r="A8648"/>
      <c r="B8648"/>
      <c r="C8648"/>
      <c r="D8648"/>
      <c r="E8648"/>
      <c r="F8648"/>
      <c r="G8648"/>
      <c r="H8648"/>
    </row>
    <row r="8649" spans="1:8">
      <c r="A8649"/>
      <c r="B8649"/>
      <c r="C8649"/>
      <c r="D8649"/>
      <c r="E8649"/>
      <c r="F8649"/>
      <c r="G8649"/>
      <c r="H8649"/>
    </row>
    <row r="8650" spans="1:8">
      <c r="A8650"/>
      <c r="B8650"/>
      <c r="C8650"/>
      <c r="D8650"/>
      <c r="E8650"/>
      <c r="F8650"/>
      <c r="G8650"/>
      <c r="H8650"/>
    </row>
    <row r="8651" spans="1:8">
      <c r="A8651"/>
      <c r="B8651"/>
      <c r="C8651"/>
      <c r="D8651"/>
      <c r="E8651"/>
      <c r="F8651"/>
      <c r="G8651"/>
      <c r="H8651"/>
    </row>
    <row r="8652" spans="1:8">
      <c r="A8652"/>
      <c r="B8652"/>
      <c r="C8652"/>
      <c r="D8652"/>
      <c r="E8652"/>
      <c r="F8652"/>
      <c r="G8652"/>
      <c r="H8652"/>
    </row>
    <row r="8653" spans="1:8">
      <c r="A8653"/>
      <c r="B8653"/>
      <c r="C8653"/>
      <c r="D8653"/>
      <c r="E8653"/>
      <c r="F8653"/>
      <c r="G8653"/>
      <c r="H8653"/>
    </row>
    <row r="8654" spans="1:8">
      <c r="A8654"/>
      <c r="B8654"/>
      <c r="C8654"/>
      <c r="D8654"/>
      <c r="E8654"/>
      <c r="F8654"/>
      <c r="G8654"/>
      <c r="H8654"/>
    </row>
    <row r="8655" spans="1:8">
      <c r="A8655"/>
      <c r="B8655"/>
      <c r="C8655"/>
      <c r="D8655"/>
      <c r="E8655"/>
      <c r="F8655"/>
      <c r="G8655"/>
      <c r="H8655"/>
    </row>
    <row r="8656" spans="1:8">
      <c r="A8656"/>
      <c r="B8656"/>
      <c r="C8656"/>
      <c r="D8656"/>
      <c r="E8656"/>
      <c r="F8656"/>
      <c r="G8656"/>
      <c r="H8656"/>
    </row>
    <row r="8657" spans="1:8">
      <c r="A8657"/>
      <c r="B8657"/>
      <c r="C8657"/>
      <c r="D8657"/>
      <c r="E8657"/>
      <c r="F8657"/>
      <c r="G8657"/>
      <c r="H8657"/>
    </row>
    <row r="8658" spans="1:8">
      <c r="A8658"/>
      <c r="B8658"/>
      <c r="C8658"/>
      <c r="D8658"/>
      <c r="E8658"/>
      <c r="F8658"/>
      <c r="G8658"/>
      <c r="H8658"/>
    </row>
    <row r="8659" spans="1:8">
      <c r="A8659"/>
      <c r="B8659"/>
      <c r="C8659"/>
      <c r="D8659"/>
      <c r="E8659"/>
      <c r="F8659"/>
      <c r="G8659"/>
      <c r="H8659"/>
    </row>
    <row r="8660" spans="1:8">
      <c r="A8660"/>
      <c r="B8660"/>
      <c r="C8660"/>
      <c r="D8660"/>
      <c r="E8660"/>
      <c r="F8660"/>
      <c r="G8660"/>
      <c r="H8660"/>
    </row>
    <row r="8661" spans="1:8">
      <c r="A8661"/>
      <c r="B8661"/>
      <c r="C8661"/>
      <c r="D8661"/>
      <c r="E8661"/>
      <c r="F8661"/>
      <c r="G8661"/>
      <c r="H8661"/>
    </row>
    <row r="8662" spans="1:8">
      <c r="A8662"/>
      <c r="B8662"/>
      <c r="C8662"/>
      <c r="D8662"/>
      <c r="E8662"/>
      <c r="F8662"/>
      <c r="G8662"/>
      <c r="H8662"/>
    </row>
    <row r="8663" spans="1:8">
      <c r="A8663"/>
      <c r="B8663"/>
      <c r="C8663"/>
      <c r="D8663"/>
      <c r="E8663"/>
      <c r="F8663"/>
      <c r="G8663"/>
      <c r="H8663"/>
    </row>
    <row r="8664" spans="1:8">
      <c r="A8664"/>
      <c r="B8664"/>
      <c r="C8664"/>
      <c r="D8664"/>
      <c r="E8664"/>
      <c r="F8664"/>
      <c r="G8664"/>
      <c r="H8664"/>
    </row>
    <row r="8665" spans="1:8">
      <c r="A8665"/>
      <c r="B8665"/>
      <c r="C8665"/>
      <c r="D8665"/>
      <c r="E8665"/>
      <c r="F8665"/>
      <c r="G8665"/>
      <c r="H8665"/>
    </row>
    <row r="8666" spans="1:8">
      <c r="A8666"/>
      <c r="B8666"/>
      <c r="C8666"/>
      <c r="D8666"/>
      <c r="E8666"/>
      <c r="F8666"/>
      <c r="G8666"/>
      <c r="H8666"/>
    </row>
    <row r="8667" spans="1:8">
      <c r="A8667"/>
      <c r="B8667"/>
      <c r="C8667"/>
      <c r="D8667"/>
      <c r="E8667"/>
      <c r="F8667"/>
      <c r="G8667"/>
      <c r="H8667"/>
    </row>
    <row r="8668" spans="1:8">
      <c r="A8668"/>
      <c r="B8668"/>
      <c r="C8668"/>
      <c r="D8668"/>
      <c r="E8668"/>
      <c r="F8668"/>
      <c r="G8668"/>
      <c r="H8668"/>
    </row>
    <row r="8669" spans="1:8">
      <c r="A8669"/>
      <c r="B8669"/>
      <c r="C8669"/>
      <c r="D8669"/>
      <c r="E8669"/>
      <c r="F8669"/>
      <c r="G8669"/>
      <c r="H8669"/>
    </row>
    <row r="8670" spans="1:8">
      <c r="A8670"/>
      <c r="B8670"/>
      <c r="C8670"/>
      <c r="D8670"/>
      <c r="E8670"/>
      <c r="F8670"/>
      <c r="G8670"/>
      <c r="H8670"/>
    </row>
    <row r="8671" spans="1:8">
      <c r="A8671"/>
      <c r="B8671"/>
      <c r="C8671"/>
      <c r="D8671"/>
      <c r="E8671"/>
      <c r="F8671"/>
      <c r="G8671"/>
      <c r="H8671"/>
    </row>
    <row r="8672" spans="1:8">
      <c r="A8672"/>
      <c r="B8672"/>
      <c r="C8672"/>
      <c r="D8672"/>
      <c r="E8672"/>
      <c r="F8672"/>
      <c r="G8672"/>
      <c r="H8672"/>
    </row>
    <row r="8673" spans="1:8">
      <c r="A8673"/>
      <c r="B8673"/>
      <c r="C8673"/>
      <c r="D8673"/>
      <c r="E8673"/>
      <c r="F8673"/>
      <c r="G8673"/>
      <c r="H8673"/>
    </row>
    <row r="8674" spans="1:8">
      <c r="A8674"/>
      <c r="B8674"/>
      <c r="C8674"/>
      <c r="D8674"/>
      <c r="E8674"/>
      <c r="F8674"/>
      <c r="G8674"/>
      <c r="H8674"/>
    </row>
    <row r="8675" spans="1:8">
      <c r="A8675"/>
      <c r="B8675"/>
      <c r="C8675"/>
      <c r="D8675"/>
      <c r="E8675"/>
      <c r="F8675"/>
      <c r="G8675"/>
      <c r="H8675"/>
    </row>
    <row r="8676" spans="1:8">
      <c r="A8676"/>
      <c r="B8676"/>
      <c r="C8676"/>
      <c r="D8676"/>
      <c r="E8676"/>
      <c r="F8676"/>
      <c r="G8676"/>
      <c r="H8676"/>
    </row>
    <row r="8677" spans="1:8">
      <c r="A8677"/>
      <c r="B8677"/>
      <c r="C8677"/>
      <c r="D8677"/>
      <c r="E8677"/>
      <c r="F8677"/>
      <c r="G8677"/>
      <c r="H8677"/>
    </row>
    <row r="8678" spans="1:8">
      <c r="A8678"/>
      <c r="B8678"/>
      <c r="C8678"/>
      <c r="D8678"/>
      <c r="E8678"/>
      <c r="F8678"/>
      <c r="G8678"/>
      <c r="H8678"/>
    </row>
    <row r="8679" spans="1:8">
      <c r="A8679"/>
      <c r="B8679"/>
      <c r="C8679"/>
      <c r="D8679"/>
      <c r="E8679"/>
      <c r="F8679"/>
      <c r="G8679"/>
      <c r="H8679"/>
    </row>
    <row r="8680" spans="1:8">
      <c r="A8680"/>
      <c r="B8680"/>
      <c r="C8680"/>
      <c r="D8680"/>
      <c r="E8680"/>
      <c r="F8680"/>
      <c r="G8680"/>
      <c r="H8680"/>
    </row>
    <row r="8681" spans="1:8">
      <c r="A8681"/>
      <c r="B8681"/>
      <c r="C8681"/>
      <c r="D8681"/>
      <c r="E8681"/>
      <c r="F8681"/>
      <c r="G8681"/>
      <c r="H8681"/>
    </row>
    <row r="8682" spans="1:8">
      <c r="A8682"/>
      <c r="B8682"/>
      <c r="C8682"/>
      <c r="D8682"/>
      <c r="E8682"/>
      <c r="F8682"/>
      <c r="G8682"/>
      <c r="H8682"/>
    </row>
    <row r="8683" spans="1:8">
      <c r="A8683"/>
      <c r="B8683"/>
      <c r="C8683"/>
      <c r="D8683"/>
      <c r="E8683"/>
      <c r="F8683"/>
      <c r="G8683"/>
      <c r="H8683"/>
    </row>
    <row r="8684" spans="1:8">
      <c r="A8684"/>
      <c r="B8684"/>
      <c r="C8684"/>
      <c r="D8684"/>
      <c r="E8684"/>
      <c r="F8684"/>
      <c r="G8684"/>
      <c r="H8684"/>
    </row>
    <row r="8685" spans="1:8">
      <c r="A8685"/>
      <c r="B8685"/>
      <c r="C8685"/>
      <c r="D8685"/>
      <c r="E8685"/>
      <c r="F8685"/>
      <c r="G8685"/>
      <c r="H8685"/>
    </row>
    <row r="8686" spans="1:8">
      <c r="A8686"/>
      <c r="B8686"/>
      <c r="C8686"/>
      <c r="D8686"/>
      <c r="E8686"/>
      <c r="F8686"/>
      <c r="G8686"/>
      <c r="H8686"/>
    </row>
    <row r="8687" spans="1:8">
      <c r="A8687"/>
      <c r="B8687"/>
      <c r="C8687"/>
      <c r="D8687"/>
      <c r="E8687"/>
      <c r="F8687"/>
      <c r="G8687"/>
      <c r="H8687"/>
    </row>
    <row r="8688" spans="1:8">
      <c r="A8688"/>
      <c r="B8688"/>
      <c r="C8688"/>
      <c r="D8688"/>
      <c r="E8688"/>
      <c r="F8688"/>
      <c r="G8688"/>
      <c r="H8688"/>
    </row>
    <row r="8689" spans="1:8">
      <c r="A8689"/>
      <c r="B8689"/>
      <c r="C8689"/>
      <c r="D8689"/>
      <c r="E8689"/>
      <c r="F8689"/>
      <c r="G8689"/>
      <c r="H8689"/>
    </row>
    <row r="8690" spans="1:8">
      <c r="A8690"/>
      <c r="B8690"/>
      <c r="C8690"/>
      <c r="D8690"/>
      <c r="E8690"/>
      <c r="F8690"/>
      <c r="G8690"/>
      <c r="H8690"/>
    </row>
    <row r="8691" spans="1:8">
      <c r="A8691"/>
      <c r="B8691"/>
      <c r="C8691"/>
      <c r="D8691"/>
      <c r="E8691"/>
      <c r="F8691"/>
      <c r="G8691"/>
      <c r="H8691"/>
    </row>
    <row r="8692" spans="1:8">
      <c r="A8692"/>
      <c r="B8692"/>
      <c r="C8692"/>
      <c r="D8692"/>
      <c r="E8692"/>
      <c r="F8692"/>
      <c r="G8692"/>
      <c r="H8692"/>
    </row>
    <row r="8693" spans="1:8">
      <c r="A8693"/>
      <c r="B8693"/>
      <c r="C8693"/>
      <c r="D8693"/>
      <c r="E8693"/>
      <c r="F8693"/>
      <c r="G8693"/>
      <c r="H8693"/>
    </row>
    <row r="8694" spans="1:8">
      <c r="A8694"/>
      <c r="B8694"/>
      <c r="C8694"/>
      <c r="D8694"/>
      <c r="E8694"/>
      <c r="F8694"/>
      <c r="G8694"/>
      <c r="H8694"/>
    </row>
    <row r="8695" spans="1:8">
      <c r="A8695"/>
      <c r="B8695"/>
      <c r="C8695"/>
      <c r="D8695"/>
      <c r="E8695"/>
      <c r="F8695"/>
      <c r="G8695"/>
      <c r="H8695"/>
    </row>
    <row r="8696" spans="1:8">
      <c r="A8696"/>
      <c r="B8696"/>
      <c r="C8696"/>
      <c r="D8696"/>
      <c r="E8696"/>
      <c r="F8696"/>
      <c r="G8696"/>
      <c r="H8696"/>
    </row>
    <row r="8697" spans="1:8">
      <c r="A8697"/>
      <c r="B8697"/>
      <c r="C8697"/>
      <c r="D8697"/>
      <c r="E8697"/>
      <c r="F8697"/>
      <c r="G8697"/>
      <c r="H8697"/>
    </row>
    <row r="8698" spans="1:8">
      <c r="A8698"/>
      <c r="B8698"/>
      <c r="C8698"/>
      <c r="D8698"/>
      <c r="E8698"/>
      <c r="F8698"/>
      <c r="G8698"/>
      <c r="H8698"/>
    </row>
    <row r="8699" spans="1:8">
      <c r="A8699"/>
      <c r="B8699"/>
      <c r="C8699"/>
      <c r="D8699"/>
      <c r="E8699"/>
      <c r="F8699"/>
      <c r="G8699"/>
      <c r="H8699"/>
    </row>
    <row r="8700" spans="1:8">
      <c r="A8700"/>
      <c r="B8700"/>
      <c r="C8700"/>
      <c r="D8700"/>
      <c r="E8700"/>
      <c r="F8700"/>
      <c r="G8700"/>
      <c r="H8700"/>
    </row>
    <row r="8701" spans="1:8">
      <c r="A8701"/>
      <c r="B8701"/>
      <c r="C8701"/>
      <c r="D8701"/>
      <c r="E8701"/>
      <c r="F8701"/>
      <c r="G8701"/>
      <c r="H8701"/>
    </row>
    <row r="8702" spans="1:8">
      <c r="A8702"/>
      <c r="B8702"/>
      <c r="C8702"/>
      <c r="D8702"/>
      <c r="E8702"/>
      <c r="F8702"/>
      <c r="G8702"/>
      <c r="H8702"/>
    </row>
    <row r="8703" spans="1:8">
      <c r="A8703"/>
      <c r="B8703"/>
      <c r="C8703"/>
      <c r="D8703"/>
      <c r="E8703"/>
      <c r="F8703"/>
      <c r="G8703"/>
      <c r="H8703"/>
    </row>
    <row r="8704" spans="1:8">
      <c r="A8704"/>
      <c r="B8704"/>
      <c r="C8704"/>
      <c r="D8704"/>
      <c r="E8704"/>
      <c r="F8704"/>
      <c r="G8704"/>
      <c r="H8704"/>
    </row>
    <row r="8705" spans="1:8">
      <c r="A8705"/>
      <c r="B8705"/>
      <c r="C8705"/>
      <c r="D8705"/>
      <c r="E8705"/>
      <c r="F8705"/>
      <c r="G8705"/>
      <c r="H8705"/>
    </row>
    <row r="8706" spans="1:8">
      <c r="A8706"/>
      <c r="B8706"/>
      <c r="C8706"/>
      <c r="D8706"/>
      <c r="E8706"/>
      <c r="F8706"/>
      <c r="G8706"/>
      <c r="H8706"/>
    </row>
    <row r="8707" spans="1:8">
      <c r="A8707"/>
      <c r="B8707"/>
      <c r="C8707"/>
      <c r="D8707"/>
      <c r="E8707"/>
      <c r="F8707"/>
      <c r="G8707"/>
      <c r="H8707"/>
    </row>
    <row r="8708" spans="1:8">
      <c r="A8708"/>
      <c r="B8708"/>
      <c r="C8708"/>
      <c r="D8708"/>
      <c r="E8708"/>
      <c r="F8708"/>
      <c r="G8708"/>
      <c r="H8708"/>
    </row>
    <row r="8709" spans="1:8">
      <c r="A8709"/>
      <c r="B8709"/>
      <c r="C8709"/>
      <c r="D8709"/>
      <c r="E8709"/>
      <c r="F8709"/>
      <c r="G8709"/>
      <c r="H8709"/>
    </row>
    <row r="8710" spans="1:8">
      <c r="A8710"/>
      <c r="B8710"/>
      <c r="C8710"/>
      <c r="D8710"/>
      <c r="E8710"/>
      <c r="F8710"/>
      <c r="G8710"/>
      <c r="H8710"/>
    </row>
    <row r="8711" spans="1:8">
      <c r="A8711"/>
      <c r="B8711"/>
      <c r="C8711"/>
      <c r="D8711"/>
      <c r="E8711"/>
      <c r="F8711"/>
      <c r="G8711"/>
      <c r="H8711"/>
    </row>
    <row r="8712" spans="1:8">
      <c r="A8712"/>
      <c r="B8712"/>
      <c r="C8712"/>
      <c r="D8712"/>
      <c r="E8712"/>
      <c r="F8712"/>
      <c r="G8712"/>
      <c r="H8712"/>
    </row>
    <row r="8713" spans="1:8">
      <c r="A8713"/>
      <c r="B8713"/>
      <c r="C8713"/>
      <c r="D8713"/>
      <c r="E8713"/>
      <c r="F8713"/>
      <c r="G8713"/>
      <c r="H8713"/>
    </row>
    <row r="8714" spans="1:8">
      <c r="A8714"/>
      <c r="B8714"/>
      <c r="C8714"/>
      <c r="D8714"/>
      <c r="E8714"/>
      <c r="F8714"/>
      <c r="G8714"/>
      <c r="H8714"/>
    </row>
    <row r="8715" spans="1:8">
      <c r="A8715"/>
      <c r="B8715"/>
      <c r="C8715"/>
      <c r="D8715"/>
      <c r="E8715"/>
      <c r="F8715"/>
      <c r="G8715"/>
      <c r="H8715"/>
    </row>
    <row r="8716" spans="1:8">
      <c r="A8716"/>
      <c r="B8716"/>
      <c r="C8716"/>
      <c r="D8716"/>
      <c r="E8716"/>
      <c r="F8716"/>
      <c r="G8716"/>
      <c r="H8716"/>
    </row>
    <row r="8717" spans="1:8">
      <c r="A8717"/>
      <c r="B8717"/>
      <c r="C8717"/>
      <c r="D8717"/>
      <c r="E8717"/>
      <c r="F8717"/>
      <c r="G8717"/>
      <c r="H8717"/>
    </row>
    <row r="8718" spans="1:8">
      <c r="A8718"/>
      <c r="B8718"/>
      <c r="C8718"/>
      <c r="D8718"/>
      <c r="E8718"/>
      <c r="F8718"/>
      <c r="G8718"/>
      <c r="H8718"/>
    </row>
    <row r="8719" spans="1:8">
      <c r="A8719"/>
      <c r="B8719"/>
      <c r="C8719"/>
      <c r="D8719"/>
      <c r="E8719"/>
      <c r="F8719"/>
      <c r="G8719"/>
      <c r="H8719"/>
    </row>
    <row r="8720" spans="1:8">
      <c r="A8720"/>
      <c r="B8720"/>
      <c r="C8720"/>
      <c r="D8720"/>
      <c r="E8720"/>
      <c r="F8720"/>
      <c r="G8720"/>
      <c r="H8720"/>
    </row>
    <row r="8721" spans="1:8">
      <c r="A8721"/>
      <c r="B8721"/>
      <c r="C8721"/>
      <c r="D8721"/>
      <c r="E8721"/>
      <c r="F8721"/>
      <c r="G8721"/>
      <c r="H8721"/>
    </row>
    <row r="8722" spans="1:8">
      <c r="A8722"/>
      <c r="B8722"/>
      <c r="C8722"/>
      <c r="D8722"/>
      <c r="E8722"/>
      <c r="F8722"/>
      <c r="G8722"/>
      <c r="H8722"/>
    </row>
    <row r="8723" spans="1:8">
      <c r="A8723"/>
      <c r="B8723"/>
      <c r="C8723"/>
      <c r="D8723"/>
      <c r="E8723"/>
      <c r="F8723"/>
      <c r="G8723"/>
      <c r="H8723"/>
    </row>
    <row r="8724" spans="1:8">
      <c r="A8724"/>
      <c r="B8724"/>
      <c r="C8724"/>
      <c r="D8724"/>
      <c r="E8724"/>
      <c r="F8724"/>
      <c r="G8724"/>
      <c r="H8724"/>
    </row>
    <row r="8725" spans="1:8">
      <c r="A8725"/>
      <c r="B8725"/>
      <c r="C8725"/>
      <c r="D8725"/>
      <c r="E8725"/>
      <c r="F8725"/>
      <c r="G8725"/>
      <c r="H8725"/>
    </row>
    <row r="8726" spans="1:8">
      <c r="A8726"/>
      <c r="B8726"/>
      <c r="C8726"/>
      <c r="D8726"/>
      <c r="E8726"/>
      <c r="F8726"/>
      <c r="G8726"/>
      <c r="H8726"/>
    </row>
    <row r="8727" spans="1:8">
      <c r="A8727"/>
      <c r="B8727"/>
      <c r="C8727"/>
      <c r="D8727"/>
      <c r="E8727"/>
      <c r="F8727"/>
      <c r="G8727"/>
      <c r="H8727"/>
    </row>
    <row r="8728" spans="1:8">
      <c r="A8728"/>
      <c r="B8728"/>
      <c r="C8728"/>
      <c r="D8728"/>
      <c r="E8728"/>
      <c r="F8728"/>
      <c r="G8728"/>
      <c r="H8728"/>
    </row>
    <row r="8729" spans="1:8">
      <c r="A8729"/>
      <c r="B8729"/>
      <c r="C8729"/>
      <c r="D8729"/>
      <c r="E8729"/>
      <c r="F8729"/>
      <c r="G8729"/>
      <c r="H8729"/>
    </row>
    <row r="8730" spans="1:8">
      <c r="A8730"/>
      <c r="B8730"/>
      <c r="C8730"/>
      <c r="D8730"/>
      <c r="E8730"/>
      <c r="F8730"/>
      <c r="G8730"/>
      <c r="H8730"/>
    </row>
    <row r="8731" spans="1:8">
      <c r="A8731"/>
      <c r="B8731"/>
      <c r="C8731"/>
      <c r="D8731"/>
      <c r="E8731"/>
      <c r="F8731"/>
      <c r="G8731"/>
      <c r="H8731"/>
    </row>
    <row r="8732" spans="1:8">
      <c r="A8732"/>
      <c r="B8732"/>
      <c r="C8732"/>
      <c r="D8732"/>
      <c r="E8732"/>
      <c r="F8732"/>
      <c r="G8732"/>
      <c r="H8732"/>
    </row>
    <row r="8733" spans="1:8">
      <c r="A8733"/>
      <c r="B8733"/>
      <c r="C8733"/>
      <c r="D8733"/>
      <c r="E8733"/>
      <c r="F8733"/>
      <c r="G8733"/>
      <c r="H8733"/>
    </row>
    <row r="8734" spans="1:8">
      <c r="A8734"/>
      <c r="B8734"/>
      <c r="C8734"/>
      <c r="D8734"/>
      <c r="E8734"/>
      <c r="F8734"/>
      <c r="G8734"/>
      <c r="H8734"/>
    </row>
    <row r="8735" spans="1:8">
      <c r="A8735"/>
      <c r="B8735"/>
      <c r="C8735"/>
      <c r="D8735"/>
      <c r="E8735"/>
      <c r="F8735"/>
      <c r="G8735"/>
      <c r="H8735"/>
    </row>
    <row r="8736" spans="1:8">
      <c r="A8736"/>
      <c r="B8736"/>
      <c r="C8736"/>
      <c r="D8736"/>
      <c r="E8736"/>
      <c r="F8736"/>
      <c r="G8736"/>
      <c r="H8736"/>
    </row>
    <row r="8737" spans="1:8">
      <c r="A8737"/>
      <c r="B8737"/>
      <c r="C8737"/>
      <c r="D8737"/>
      <c r="E8737"/>
      <c r="F8737"/>
      <c r="G8737"/>
      <c r="H8737"/>
    </row>
    <row r="8738" spans="1:8">
      <c r="A8738"/>
      <c r="B8738"/>
      <c r="C8738"/>
      <c r="D8738"/>
      <c r="E8738"/>
      <c r="F8738"/>
      <c r="G8738"/>
      <c r="H8738"/>
    </row>
    <row r="8739" spans="1:8">
      <c r="A8739"/>
      <c r="B8739"/>
      <c r="C8739"/>
      <c r="D8739"/>
      <c r="E8739"/>
      <c r="F8739"/>
      <c r="G8739"/>
      <c r="H8739"/>
    </row>
    <row r="8740" spans="1:8">
      <c r="A8740"/>
      <c r="B8740"/>
      <c r="C8740"/>
      <c r="D8740"/>
      <c r="E8740"/>
      <c r="F8740"/>
      <c r="G8740"/>
      <c r="H8740"/>
    </row>
    <row r="8741" spans="1:8">
      <c r="A8741"/>
      <c r="B8741"/>
      <c r="C8741"/>
      <c r="D8741"/>
      <c r="E8741"/>
      <c r="F8741"/>
      <c r="G8741"/>
      <c r="H8741"/>
    </row>
    <row r="8742" spans="1:8">
      <c r="A8742"/>
      <c r="B8742"/>
      <c r="C8742"/>
      <c r="D8742"/>
      <c r="E8742"/>
      <c r="F8742"/>
      <c r="G8742"/>
      <c r="H8742"/>
    </row>
    <row r="8743" spans="1:8">
      <c r="A8743"/>
      <c r="B8743"/>
      <c r="C8743"/>
      <c r="D8743"/>
      <c r="E8743"/>
      <c r="F8743"/>
      <c r="G8743"/>
      <c r="H8743"/>
    </row>
    <row r="8744" spans="1:8">
      <c r="A8744"/>
      <c r="B8744"/>
      <c r="C8744"/>
      <c r="D8744"/>
      <c r="E8744"/>
      <c r="F8744"/>
      <c r="G8744"/>
      <c r="H8744"/>
    </row>
    <row r="8745" spans="1:8">
      <c r="A8745"/>
      <c r="B8745"/>
      <c r="C8745"/>
      <c r="D8745"/>
      <c r="E8745"/>
      <c r="F8745"/>
      <c r="G8745"/>
      <c r="H8745"/>
    </row>
    <row r="8746" spans="1:8">
      <c r="A8746"/>
      <c r="B8746"/>
      <c r="C8746"/>
      <c r="D8746"/>
      <c r="E8746"/>
      <c r="F8746"/>
      <c r="G8746"/>
      <c r="H8746"/>
    </row>
    <row r="8747" spans="1:8">
      <c r="A8747"/>
      <c r="B8747"/>
      <c r="C8747"/>
      <c r="D8747"/>
      <c r="E8747"/>
      <c r="F8747"/>
      <c r="G8747"/>
      <c r="H8747"/>
    </row>
    <row r="8748" spans="1:8">
      <c r="A8748"/>
      <c r="B8748"/>
      <c r="C8748"/>
      <c r="D8748"/>
      <c r="E8748"/>
      <c r="F8748"/>
      <c r="G8748"/>
      <c r="H8748"/>
    </row>
    <row r="8749" spans="1:8">
      <c r="A8749"/>
      <c r="B8749"/>
      <c r="C8749"/>
      <c r="D8749"/>
      <c r="E8749"/>
      <c r="F8749"/>
      <c r="G8749"/>
      <c r="H8749"/>
    </row>
    <row r="8750" spans="1:8">
      <c r="A8750"/>
      <c r="B8750"/>
      <c r="C8750"/>
      <c r="D8750"/>
      <c r="E8750"/>
      <c r="F8750"/>
      <c r="G8750"/>
      <c r="H8750"/>
    </row>
    <row r="8751" spans="1:8">
      <c r="A8751"/>
      <c r="B8751"/>
      <c r="C8751"/>
      <c r="D8751"/>
      <c r="E8751"/>
      <c r="F8751"/>
      <c r="G8751"/>
      <c r="H8751"/>
    </row>
    <row r="8752" spans="1:8">
      <c r="A8752"/>
      <c r="B8752"/>
      <c r="C8752"/>
      <c r="D8752"/>
      <c r="E8752"/>
      <c r="F8752"/>
      <c r="G8752"/>
      <c r="H8752"/>
    </row>
    <row r="8753" spans="1:8">
      <c r="A8753"/>
      <c r="B8753"/>
      <c r="C8753"/>
      <c r="D8753"/>
      <c r="E8753"/>
      <c r="F8753"/>
      <c r="G8753"/>
      <c r="H8753"/>
    </row>
    <row r="8754" spans="1:8">
      <c r="A8754"/>
      <c r="B8754"/>
      <c r="C8754"/>
      <c r="D8754"/>
      <c r="E8754"/>
      <c r="F8754"/>
      <c r="G8754"/>
      <c r="H8754"/>
    </row>
    <row r="8755" spans="1:8">
      <c r="A8755"/>
      <c r="B8755"/>
      <c r="C8755"/>
      <c r="D8755"/>
      <c r="E8755"/>
      <c r="F8755"/>
      <c r="G8755"/>
      <c r="H8755"/>
    </row>
    <row r="8756" spans="1:8">
      <c r="A8756"/>
      <c r="B8756"/>
      <c r="C8756"/>
      <c r="D8756"/>
      <c r="E8756"/>
      <c r="F8756"/>
      <c r="G8756"/>
      <c r="H8756"/>
    </row>
    <row r="8757" spans="1:8">
      <c r="A8757"/>
      <c r="B8757"/>
      <c r="C8757"/>
      <c r="D8757"/>
      <c r="E8757"/>
      <c r="F8757"/>
      <c r="G8757"/>
      <c r="H8757"/>
    </row>
    <row r="8758" spans="1:8">
      <c r="A8758"/>
      <c r="B8758"/>
      <c r="C8758"/>
      <c r="D8758"/>
      <c r="E8758"/>
      <c r="F8758"/>
      <c r="G8758"/>
      <c r="H8758"/>
    </row>
    <row r="8759" spans="1:8">
      <c r="A8759"/>
      <c r="B8759"/>
      <c r="C8759"/>
      <c r="D8759"/>
      <c r="E8759"/>
      <c r="F8759"/>
      <c r="G8759"/>
      <c r="H8759"/>
    </row>
    <row r="8760" spans="1:8">
      <c r="A8760"/>
      <c r="B8760"/>
      <c r="C8760"/>
      <c r="D8760"/>
      <c r="E8760"/>
      <c r="F8760"/>
      <c r="G8760"/>
      <c r="H8760"/>
    </row>
    <row r="8761" spans="1:8">
      <c r="A8761"/>
      <c r="B8761"/>
      <c r="C8761"/>
      <c r="D8761"/>
      <c r="E8761"/>
      <c r="F8761"/>
      <c r="G8761"/>
      <c r="H8761"/>
    </row>
    <row r="8762" spans="1:8">
      <c r="A8762"/>
      <c r="B8762"/>
      <c r="C8762"/>
      <c r="D8762"/>
      <c r="E8762"/>
      <c r="F8762"/>
      <c r="G8762"/>
      <c r="H8762"/>
    </row>
    <row r="8763" spans="1:8">
      <c r="A8763"/>
      <c r="B8763"/>
      <c r="C8763"/>
      <c r="D8763"/>
      <c r="E8763"/>
      <c r="F8763"/>
      <c r="G8763"/>
      <c r="H8763"/>
    </row>
    <row r="8764" spans="1:8">
      <c r="A8764"/>
      <c r="B8764"/>
      <c r="C8764"/>
      <c r="D8764"/>
      <c r="E8764"/>
      <c r="F8764"/>
      <c r="G8764"/>
      <c r="H8764"/>
    </row>
    <row r="8765" spans="1:8">
      <c r="A8765"/>
      <c r="B8765"/>
      <c r="C8765"/>
      <c r="D8765"/>
      <c r="E8765"/>
      <c r="F8765"/>
      <c r="G8765"/>
      <c r="H8765"/>
    </row>
    <row r="8766" spans="1:8">
      <c r="A8766"/>
      <c r="B8766"/>
      <c r="C8766"/>
      <c r="D8766"/>
      <c r="E8766"/>
      <c r="F8766"/>
      <c r="G8766"/>
      <c r="H8766"/>
    </row>
    <row r="8767" spans="1:8">
      <c r="A8767"/>
      <c r="B8767"/>
      <c r="C8767"/>
      <c r="D8767"/>
      <c r="E8767"/>
      <c r="F8767"/>
      <c r="G8767"/>
      <c r="H8767"/>
    </row>
    <row r="8768" spans="1:8">
      <c r="A8768"/>
      <c r="B8768"/>
      <c r="C8768"/>
      <c r="D8768"/>
      <c r="E8768"/>
      <c r="F8768"/>
      <c r="G8768"/>
      <c r="H8768"/>
    </row>
    <row r="8769" spans="1:8">
      <c r="A8769"/>
      <c r="B8769"/>
      <c r="C8769"/>
      <c r="D8769"/>
      <c r="E8769"/>
      <c r="F8769"/>
      <c r="G8769"/>
      <c r="H8769"/>
    </row>
    <row r="8770" spans="1:8">
      <c r="A8770"/>
      <c r="B8770"/>
      <c r="C8770"/>
      <c r="D8770"/>
      <c r="E8770"/>
      <c r="F8770"/>
      <c r="G8770"/>
      <c r="H8770"/>
    </row>
    <row r="8771" spans="1:8">
      <c r="A8771"/>
      <c r="B8771"/>
      <c r="C8771"/>
      <c r="D8771"/>
      <c r="E8771"/>
      <c r="F8771"/>
      <c r="G8771"/>
      <c r="H8771"/>
    </row>
    <row r="8772" spans="1:8">
      <c r="A8772"/>
      <c r="B8772"/>
      <c r="C8772"/>
      <c r="D8772"/>
      <c r="E8772"/>
      <c r="F8772"/>
      <c r="G8772"/>
      <c r="H8772"/>
    </row>
    <row r="8773" spans="1:8">
      <c r="A8773"/>
      <c r="B8773"/>
      <c r="C8773"/>
      <c r="D8773"/>
      <c r="E8773"/>
      <c r="F8773"/>
      <c r="G8773"/>
      <c r="H8773"/>
    </row>
    <row r="8774" spans="1:8">
      <c r="A8774"/>
      <c r="B8774"/>
      <c r="C8774"/>
      <c r="D8774"/>
      <c r="E8774"/>
      <c r="F8774"/>
      <c r="G8774"/>
      <c r="H8774"/>
    </row>
    <row r="8775" spans="1:8">
      <c r="A8775"/>
      <c r="B8775"/>
      <c r="C8775"/>
      <c r="D8775"/>
      <c r="E8775"/>
      <c r="F8775"/>
      <c r="G8775"/>
      <c r="H8775"/>
    </row>
    <row r="8776" spans="1:8">
      <c r="A8776"/>
      <c r="B8776"/>
      <c r="C8776"/>
      <c r="D8776"/>
      <c r="E8776"/>
      <c r="F8776"/>
      <c r="G8776"/>
      <c r="H8776"/>
    </row>
    <row r="8777" spans="1:8">
      <c r="A8777"/>
      <c r="B8777"/>
      <c r="C8777"/>
      <c r="D8777"/>
      <c r="E8777"/>
      <c r="F8777"/>
      <c r="G8777"/>
      <c r="H8777"/>
    </row>
    <row r="8778" spans="1:8">
      <c r="A8778"/>
      <c r="B8778"/>
      <c r="C8778"/>
      <c r="D8778"/>
      <c r="E8778"/>
      <c r="F8778"/>
      <c r="G8778"/>
      <c r="H8778"/>
    </row>
    <row r="8779" spans="1:8">
      <c r="A8779"/>
      <c r="B8779"/>
      <c r="C8779"/>
      <c r="D8779"/>
      <c r="E8779"/>
      <c r="F8779"/>
      <c r="G8779"/>
      <c r="H8779"/>
    </row>
    <row r="8780" spans="1:8">
      <c r="A8780"/>
      <c r="B8780"/>
      <c r="C8780"/>
      <c r="D8780"/>
      <c r="E8780"/>
      <c r="F8780"/>
      <c r="G8780"/>
      <c r="H8780"/>
    </row>
    <row r="8781" spans="1:8">
      <c r="A8781"/>
      <c r="B8781"/>
      <c r="C8781"/>
      <c r="D8781"/>
      <c r="E8781"/>
      <c r="F8781"/>
      <c r="G8781"/>
      <c r="H8781"/>
    </row>
    <row r="8782" spans="1:8">
      <c r="A8782"/>
      <c r="B8782"/>
      <c r="C8782"/>
      <c r="D8782"/>
      <c r="E8782"/>
      <c r="F8782"/>
      <c r="G8782"/>
      <c r="H8782"/>
    </row>
    <row r="8783" spans="1:8">
      <c r="A8783"/>
      <c r="B8783"/>
      <c r="C8783"/>
      <c r="D8783"/>
      <c r="E8783"/>
      <c r="F8783"/>
      <c r="G8783"/>
      <c r="H8783"/>
    </row>
    <row r="8784" spans="1:8">
      <c r="A8784"/>
      <c r="B8784"/>
      <c r="C8784"/>
      <c r="D8784"/>
      <c r="E8784"/>
      <c r="F8784"/>
      <c r="G8784"/>
      <c r="H8784"/>
    </row>
    <row r="8785" spans="1:8">
      <c r="A8785"/>
      <c r="B8785"/>
      <c r="C8785"/>
      <c r="D8785"/>
      <c r="E8785"/>
      <c r="F8785"/>
      <c r="G8785"/>
      <c r="H8785"/>
    </row>
    <row r="8786" spans="1:8">
      <c r="A8786"/>
      <c r="B8786"/>
      <c r="C8786"/>
      <c r="D8786"/>
      <c r="E8786"/>
      <c r="F8786"/>
      <c r="G8786"/>
      <c r="H8786"/>
    </row>
    <row r="8787" spans="1:8">
      <c r="A8787"/>
      <c r="B8787"/>
      <c r="C8787"/>
      <c r="D8787"/>
      <c r="E8787"/>
      <c r="F8787"/>
      <c r="G8787"/>
      <c r="H8787"/>
    </row>
    <row r="8788" spans="1:8">
      <c r="A8788"/>
      <c r="B8788"/>
      <c r="C8788"/>
      <c r="D8788"/>
      <c r="E8788"/>
      <c r="F8788"/>
      <c r="G8788"/>
      <c r="H8788"/>
    </row>
    <row r="8789" spans="1:8">
      <c r="A8789"/>
      <c r="B8789"/>
      <c r="C8789"/>
      <c r="D8789"/>
      <c r="E8789"/>
      <c r="F8789"/>
      <c r="G8789"/>
      <c r="H8789"/>
    </row>
    <row r="8790" spans="1:8">
      <c r="A8790"/>
      <c r="B8790"/>
      <c r="C8790"/>
      <c r="D8790"/>
      <c r="E8790"/>
      <c r="F8790"/>
      <c r="G8790"/>
      <c r="H8790"/>
    </row>
    <row r="8791" spans="1:8">
      <c r="A8791"/>
      <c r="B8791"/>
      <c r="C8791"/>
      <c r="D8791"/>
      <c r="E8791"/>
      <c r="F8791"/>
      <c r="G8791"/>
      <c r="H8791"/>
    </row>
    <row r="8792" spans="1:8">
      <c r="A8792"/>
      <c r="B8792"/>
      <c r="C8792"/>
      <c r="D8792"/>
      <c r="E8792"/>
      <c r="F8792"/>
      <c r="G8792"/>
      <c r="H8792"/>
    </row>
    <row r="8793" spans="1:8">
      <c r="A8793"/>
      <c r="B8793"/>
      <c r="C8793"/>
      <c r="D8793"/>
      <c r="E8793"/>
      <c r="F8793"/>
      <c r="G8793"/>
      <c r="H8793"/>
    </row>
    <row r="8794" spans="1:8">
      <c r="A8794"/>
      <c r="B8794"/>
      <c r="C8794"/>
      <c r="D8794"/>
      <c r="E8794"/>
      <c r="F8794"/>
      <c r="G8794"/>
      <c r="H8794"/>
    </row>
    <row r="8795" spans="1:8">
      <c r="A8795"/>
      <c r="B8795"/>
      <c r="C8795"/>
      <c r="D8795"/>
      <c r="E8795"/>
      <c r="F8795"/>
      <c r="G8795"/>
      <c r="H8795"/>
    </row>
    <row r="8796" spans="1:8">
      <c r="A8796"/>
      <c r="B8796"/>
      <c r="C8796"/>
      <c r="D8796"/>
      <c r="E8796"/>
      <c r="F8796"/>
      <c r="G8796"/>
      <c r="H8796"/>
    </row>
    <row r="8797" spans="1:8">
      <c r="A8797"/>
      <c r="B8797"/>
      <c r="C8797"/>
      <c r="D8797"/>
      <c r="E8797"/>
      <c r="F8797"/>
      <c r="G8797"/>
      <c r="H8797"/>
    </row>
    <row r="8798" spans="1:8">
      <c r="A8798"/>
      <c r="B8798"/>
      <c r="C8798"/>
      <c r="D8798"/>
      <c r="E8798"/>
      <c r="F8798"/>
      <c r="G8798"/>
      <c r="H8798"/>
    </row>
    <row r="8799" spans="1:8">
      <c r="A8799"/>
      <c r="B8799"/>
      <c r="C8799"/>
      <c r="D8799"/>
      <c r="E8799"/>
      <c r="F8799"/>
      <c r="G8799"/>
      <c r="H8799"/>
    </row>
    <row r="8800" spans="1:8">
      <c r="A8800"/>
      <c r="B8800"/>
      <c r="C8800"/>
      <c r="D8800"/>
      <c r="E8800"/>
      <c r="F8800"/>
      <c r="G8800"/>
      <c r="H8800"/>
    </row>
    <row r="8801" spans="1:8">
      <c r="A8801"/>
      <c r="B8801"/>
      <c r="C8801"/>
      <c r="D8801"/>
      <c r="E8801"/>
      <c r="F8801"/>
      <c r="G8801"/>
      <c r="H8801"/>
    </row>
    <row r="8802" spans="1:8">
      <c r="A8802"/>
      <c r="B8802"/>
      <c r="C8802"/>
      <c r="D8802"/>
      <c r="E8802"/>
      <c r="F8802"/>
      <c r="G8802"/>
      <c r="H8802"/>
    </row>
    <row r="8803" spans="1:8">
      <c r="A8803"/>
      <c r="B8803"/>
      <c r="C8803"/>
      <c r="D8803"/>
      <c r="E8803"/>
      <c r="F8803"/>
      <c r="G8803"/>
      <c r="H8803"/>
    </row>
    <row r="8804" spans="1:8">
      <c r="A8804"/>
      <c r="B8804"/>
      <c r="C8804"/>
      <c r="D8804"/>
      <c r="E8804"/>
      <c r="F8804"/>
      <c r="G8804"/>
      <c r="H8804"/>
    </row>
    <row r="8805" spans="1:8">
      <c r="A8805"/>
      <c r="B8805"/>
      <c r="C8805"/>
      <c r="D8805"/>
      <c r="E8805"/>
      <c r="F8805"/>
      <c r="G8805"/>
      <c r="H8805"/>
    </row>
    <row r="8806" spans="1:8">
      <c r="A8806"/>
      <c r="B8806"/>
      <c r="C8806"/>
      <c r="D8806"/>
      <c r="E8806"/>
      <c r="F8806"/>
      <c r="G8806"/>
      <c r="H8806"/>
    </row>
    <row r="8807" spans="1:8">
      <c r="A8807"/>
      <c r="B8807"/>
      <c r="C8807"/>
      <c r="D8807"/>
      <c r="E8807"/>
      <c r="F8807"/>
      <c r="G8807"/>
      <c r="H8807"/>
    </row>
    <row r="8808" spans="1:8">
      <c r="A8808"/>
      <c r="B8808"/>
      <c r="C8808"/>
      <c r="D8808"/>
      <c r="E8808"/>
      <c r="F8808"/>
      <c r="G8808"/>
      <c r="H8808"/>
    </row>
    <row r="8809" spans="1:8">
      <c r="A8809"/>
      <c r="B8809"/>
      <c r="C8809"/>
      <c r="D8809"/>
      <c r="E8809"/>
      <c r="F8809"/>
      <c r="G8809"/>
      <c r="H8809"/>
    </row>
    <row r="8810" spans="1:8">
      <c r="A8810"/>
      <c r="B8810"/>
      <c r="C8810"/>
      <c r="D8810"/>
      <c r="E8810"/>
      <c r="F8810"/>
      <c r="G8810"/>
      <c r="H8810"/>
    </row>
    <row r="8811" spans="1:8">
      <c r="A8811"/>
      <c r="B8811"/>
      <c r="C8811"/>
      <c r="D8811"/>
      <c r="E8811"/>
      <c r="F8811"/>
      <c r="G8811"/>
      <c r="H8811"/>
    </row>
    <row r="8812" spans="1:8">
      <c r="A8812"/>
      <c r="B8812"/>
      <c r="C8812"/>
      <c r="D8812"/>
      <c r="E8812"/>
      <c r="F8812"/>
      <c r="G8812"/>
      <c r="H8812"/>
    </row>
    <row r="8813" spans="1:8">
      <c r="A8813"/>
      <c r="B8813"/>
      <c r="C8813"/>
      <c r="D8813"/>
      <c r="E8813"/>
      <c r="F8813"/>
      <c r="G8813"/>
      <c r="H8813"/>
    </row>
    <row r="8814" spans="1:8">
      <c r="A8814"/>
      <c r="B8814"/>
      <c r="C8814"/>
      <c r="D8814"/>
      <c r="E8814"/>
      <c r="F8814"/>
      <c r="G8814"/>
      <c r="H8814"/>
    </row>
    <row r="8815" spans="1:8">
      <c r="A8815"/>
      <c r="B8815"/>
      <c r="C8815"/>
      <c r="D8815"/>
      <c r="E8815"/>
      <c r="F8815"/>
      <c r="G8815"/>
      <c r="H8815"/>
    </row>
    <row r="8816" spans="1:8">
      <c r="A8816"/>
      <c r="B8816"/>
      <c r="C8816"/>
      <c r="D8816"/>
      <c r="E8816"/>
      <c r="F8816"/>
      <c r="G8816"/>
      <c r="H8816"/>
    </row>
    <row r="8817" spans="1:8">
      <c r="A8817"/>
      <c r="B8817"/>
      <c r="C8817"/>
      <c r="D8817"/>
      <c r="E8817"/>
      <c r="F8817"/>
      <c r="G8817"/>
      <c r="H8817"/>
    </row>
    <row r="8818" spans="1:8">
      <c r="A8818"/>
      <c r="B8818"/>
      <c r="C8818"/>
      <c r="D8818"/>
      <c r="E8818"/>
      <c r="F8818"/>
      <c r="G8818"/>
      <c r="H8818"/>
    </row>
    <row r="8819" spans="1:8">
      <c r="A8819"/>
      <c r="B8819"/>
      <c r="C8819"/>
      <c r="D8819"/>
      <c r="E8819"/>
      <c r="F8819"/>
      <c r="G8819"/>
      <c r="H8819"/>
    </row>
    <row r="8820" spans="1:8">
      <c r="A8820"/>
      <c r="B8820"/>
      <c r="C8820"/>
      <c r="D8820"/>
      <c r="E8820"/>
      <c r="F8820"/>
      <c r="G8820"/>
      <c r="H8820"/>
    </row>
    <row r="8821" spans="1:8">
      <c r="A8821"/>
      <c r="B8821"/>
      <c r="C8821"/>
      <c r="D8821"/>
      <c r="E8821"/>
      <c r="F8821"/>
      <c r="G8821"/>
      <c r="H8821"/>
    </row>
    <row r="8822" spans="1:8">
      <c r="A8822"/>
      <c r="B8822"/>
      <c r="C8822"/>
      <c r="D8822"/>
      <c r="E8822"/>
      <c r="F8822"/>
      <c r="G8822"/>
      <c r="H8822"/>
    </row>
    <row r="8823" spans="1:8">
      <c r="A8823"/>
      <c r="B8823"/>
      <c r="C8823"/>
      <c r="D8823"/>
      <c r="E8823"/>
      <c r="F8823"/>
      <c r="G8823"/>
      <c r="H8823"/>
    </row>
    <row r="8824" spans="1:8">
      <c r="A8824"/>
      <c r="B8824"/>
      <c r="C8824"/>
      <c r="D8824"/>
      <c r="E8824"/>
      <c r="F8824"/>
      <c r="G8824"/>
      <c r="H8824"/>
    </row>
    <row r="8825" spans="1:8">
      <c r="A8825"/>
      <c r="B8825"/>
      <c r="C8825"/>
      <c r="D8825"/>
      <c r="E8825"/>
      <c r="F8825"/>
      <c r="G8825"/>
      <c r="H8825"/>
    </row>
    <row r="8826" spans="1:8">
      <c r="A8826"/>
      <c r="B8826"/>
      <c r="C8826"/>
      <c r="D8826"/>
      <c r="E8826"/>
      <c r="F8826"/>
      <c r="G8826"/>
      <c r="H8826"/>
    </row>
    <row r="8827" spans="1:8">
      <c r="A8827"/>
      <c r="B8827"/>
      <c r="C8827"/>
      <c r="D8827"/>
      <c r="E8827"/>
      <c r="F8827"/>
      <c r="G8827"/>
      <c r="H8827"/>
    </row>
    <row r="8828" spans="1:8">
      <c r="A8828"/>
      <c r="B8828"/>
      <c r="C8828"/>
      <c r="D8828"/>
      <c r="E8828"/>
      <c r="F8828"/>
      <c r="G8828"/>
      <c r="H8828"/>
    </row>
    <row r="8829" spans="1:8">
      <c r="A8829"/>
      <c r="B8829"/>
      <c r="C8829"/>
      <c r="D8829"/>
      <c r="E8829"/>
      <c r="F8829"/>
      <c r="G8829"/>
      <c r="H8829"/>
    </row>
    <row r="8830" spans="1:8">
      <c r="A8830"/>
      <c r="B8830"/>
      <c r="C8830"/>
      <c r="D8830"/>
      <c r="E8830"/>
      <c r="F8830"/>
      <c r="G8830"/>
      <c r="H8830"/>
    </row>
    <row r="8831" spans="1:8">
      <c r="A8831"/>
      <c r="B8831"/>
      <c r="C8831"/>
      <c r="D8831"/>
      <c r="E8831"/>
      <c r="F8831"/>
      <c r="G8831"/>
      <c r="H8831"/>
    </row>
    <row r="8832" spans="1:8">
      <c r="A8832"/>
      <c r="B8832"/>
      <c r="C8832"/>
      <c r="D8832"/>
      <c r="E8832"/>
      <c r="F8832"/>
      <c r="G8832"/>
      <c r="H8832"/>
    </row>
    <row r="8833" spans="1:8">
      <c r="A8833"/>
      <c r="B8833"/>
      <c r="C8833"/>
      <c r="D8833"/>
      <c r="E8833"/>
      <c r="F8833"/>
      <c r="G8833"/>
      <c r="H8833"/>
    </row>
    <row r="8834" spans="1:8">
      <c r="A8834"/>
      <c r="B8834"/>
      <c r="C8834"/>
      <c r="D8834"/>
      <c r="E8834"/>
      <c r="F8834"/>
      <c r="G8834"/>
      <c r="H8834"/>
    </row>
    <row r="8835" spans="1:8">
      <c r="A8835"/>
      <c r="B8835"/>
      <c r="C8835"/>
      <c r="D8835"/>
      <c r="E8835"/>
      <c r="F8835"/>
      <c r="G8835"/>
      <c r="H8835"/>
    </row>
    <row r="8836" spans="1:8">
      <c r="A8836"/>
      <c r="B8836"/>
      <c r="C8836"/>
      <c r="D8836"/>
      <c r="E8836"/>
      <c r="F8836"/>
      <c r="G8836"/>
      <c r="H8836"/>
    </row>
    <row r="8837" spans="1:8">
      <c r="A8837"/>
      <c r="B8837"/>
      <c r="C8837"/>
      <c r="D8837"/>
      <c r="E8837"/>
      <c r="F8837"/>
      <c r="G8837"/>
      <c r="H8837"/>
    </row>
    <row r="8838" spans="1:8">
      <c r="A8838"/>
      <c r="B8838"/>
      <c r="C8838"/>
      <c r="D8838"/>
      <c r="E8838"/>
      <c r="F8838"/>
      <c r="G8838"/>
      <c r="H8838"/>
    </row>
    <row r="8839" spans="1:8">
      <c r="A8839"/>
      <c r="B8839"/>
      <c r="C8839"/>
      <c r="D8839"/>
      <c r="E8839"/>
      <c r="F8839"/>
      <c r="G8839"/>
      <c r="H8839"/>
    </row>
    <row r="8840" spans="1:8">
      <c r="A8840"/>
      <c r="B8840"/>
      <c r="C8840"/>
      <c r="D8840"/>
      <c r="E8840"/>
      <c r="F8840"/>
      <c r="G8840"/>
      <c r="H8840"/>
    </row>
    <row r="8841" spans="1:8">
      <c r="A8841"/>
      <c r="B8841"/>
      <c r="C8841"/>
      <c r="D8841"/>
      <c r="E8841"/>
      <c r="F8841"/>
      <c r="G8841"/>
      <c r="H8841"/>
    </row>
    <row r="8842" spans="1:8">
      <c r="A8842"/>
      <c r="B8842"/>
      <c r="C8842"/>
      <c r="D8842"/>
      <c r="E8842"/>
      <c r="F8842"/>
      <c r="G8842"/>
      <c r="H8842"/>
    </row>
    <row r="8843" spans="1:8">
      <c r="A8843"/>
      <c r="B8843"/>
      <c r="C8843"/>
      <c r="D8843"/>
      <c r="E8843"/>
      <c r="F8843"/>
      <c r="G8843"/>
      <c r="H8843"/>
    </row>
    <row r="8844" spans="1:8">
      <c r="A8844"/>
      <c r="B8844"/>
      <c r="C8844"/>
      <c r="D8844"/>
      <c r="E8844"/>
      <c r="F8844"/>
      <c r="G8844"/>
      <c r="H8844"/>
    </row>
    <row r="8845" spans="1:8">
      <c r="A8845"/>
      <c r="B8845"/>
      <c r="C8845"/>
      <c r="D8845"/>
      <c r="E8845"/>
      <c r="F8845"/>
      <c r="G8845"/>
      <c r="H8845"/>
    </row>
    <row r="8846" spans="1:8">
      <c r="A8846"/>
      <c r="B8846"/>
      <c r="C8846"/>
      <c r="D8846"/>
      <c r="E8846"/>
      <c r="F8846"/>
      <c r="G8846"/>
      <c r="H8846"/>
    </row>
    <row r="8847" spans="1:8">
      <c r="A8847"/>
      <c r="B8847"/>
      <c r="C8847"/>
      <c r="D8847"/>
      <c r="E8847"/>
      <c r="F8847"/>
      <c r="G8847"/>
      <c r="H8847"/>
    </row>
    <row r="8848" spans="1:8">
      <c r="A8848"/>
      <c r="B8848"/>
      <c r="C8848"/>
      <c r="D8848"/>
      <c r="E8848"/>
      <c r="F8848"/>
      <c r="G8848"/>
      <c r="H8848"/>
    </row>
    <row r="8849" spans="1:8">
      <c r="A8849"/>
      <c r="B8849"/>
      <c r="C8849"/>
      <c r="D8849"/>
      <c r="E8849"/>
      <c r="F8849"/>
      <c r="G8849"/>
      <c r="H8849"/>
    </row>
    <row r="8850" spans="1:8">
      <c r="A8850"/>
      <c r="B8850"/>
      <c r="C8850"/>
      <c r="D8850"/>
      <c r="E8850"/>
      <c r="F8850"/>
      <c r="G8850"/>
      <c r="H8850"/>
    </row>
    <row r="8851" spans="1:8">
      <c r="A8851"/>
      <c r="B8851"/>
      <c r="C8851"/>
      <c r="D8851"/>
      <c r="E8851"/>
      <c r="F8851"/>
      <c r="G8851"/>
      <c r="H8851"/>
    </row>
    <row r="8852" spans="1:8">
      <c r="A8852"/>
      <c r="B8852"/>
      <c r="C8852"/>
      <c r="D8852"/>
      <c r="E8852"/>
      <c r="F8852"/>
      <c r="G8852"/>
      <c r="H8852"/>
    </row>
    <row r="8853" spans="1:8">
      <c r="A8853"/>
      <c r="B8853"/>
      <c r="C8853"/>
      <c r="D8853"/>
      <c r="E8853"/>
      <c r="F8853"/>
      <c r="G8853"/>
      <c r="H8853"/>
    </row>
    <row r="8854" spans="1:8">
      <c r="A8854"/>
      <c r="B8854"/>
      <c r="C8854"/>
      <c r="D8854"/>
      <c r="E8854"/>
      <c r="F8854"/>
      <c r="G8854"/>
      <c r="H8854"/>
    </row>
    <row r="8855" spans="1:8">
      <c r="A8855"/>
      <c r="B8855"/>
      <c r="C8855"/>
      <c r="D8855"/>
      <c r="E8855"/>
      <c r="F8855"/>
      <c r="G8855"/>
      <c r="H8855"/>
    </row>
    <row r="8856" spans="1:8">
      <c r="A8856"/>
      <c r="B8856"/>
      <c r="C8856"/>
      <c r="D8856"/>
      <c r="E8856"/>
      <c r="F8856"/>
      <c r="G8856"/>
      <c r="H8856"/>
    </row>
    <row r="8857" spans="1:8">
      <c r="A8857"/>
      <c r="B8857"/>
      <c r="C8857"/>
      <c r="D8857"/>
      <c r="E8857"/>
      <c r="F8857"/>
      <c r="G8857"/>
      <c r="H8857"/>
    </row>
    <row r="8858" spans="1:8">
      <c r="A8858"/>
      <c r="B8858"/>
      <c r="C8858"/>
      <c r="D8858"/>
      <c r="E8858"/>
      <c r="F8858"/>
      <c r="G8858"/>
      <c r="H8858"/>
    </row>
    <row r="8859" spans="1:8">
      <c r="A8859"/>
      <c r="B8859"/>
      <c r="C8859"/>
      <c r="D8859"/>
      <c r="E8859"/>
      <c r="F8859"/>
      <c r="G8859"/>
      <c r="H8859"/>
    </row>
    <row r="8860" spans="1:8">
      <c r="A8860"/>
      <c r="B8860"/>
      <c r="C8860"/>
      <c r="D8860"/>
      <c r="E8860"/>
      <c r="F8860"/>
      <c r="G8860"/>
      <c r="H8860"/>
    </row>
    <row r="8861" spans="1:8">
      <c r="A8861"/>
      <c r="B8861"/>
      <c r="C8861"/>
      <c r="D8861"/>
      <c r="E8861"/>
      <c r="F8861"/>
      <c r="G8861"/>
      <c r="H8861"/>
    </row>
    <row r="8862" spans="1:8">
      <c r="A8862"/>
      <c r="B8862"/>
      <c r="C8862"/>
      <c r="D8862"/>
      <c r="E8862"/>
      <c r="F8862"/>
      <c r="G8862"/>
      <c r="H8862"/>
    </row>
    <row r="8863" spans="1:8">
      <c r="A8863"/>
      <c r="B8863"/>
      <c r="C8863"/>
      <c r="D8863"/>
      <c r="E8863"/>
      <c r="F8863"/>
      <c r="G8863"/>
      <c r="H8863"/>
    </row>
    <row r="8864" spans="1:8">
      <c r="A8864"/>
      <c r="B8864"/>
      <c r="C8864"/>
      <c r="D8864"/>
      <c r="E8864"/>
      <c r="F8864"/>
      <c r="G8864"/>
      <c r="H8864"/>
    </row>
    <row r="8865" spans="1:8">
      <c r="A8865"/>
      <c r="B8865"/>
      <c r="C8865"/>
      <c r="D8865"/>
      <c r="E8865"/>
      <c r="F8865"/>
      <c r="G8865"/>
      <c r="H8865"/>
    </row>
    <row r="8866" spans="1:8">
      <c r="A8866"/>
      <c r="B8866"/>
      <c r="C8866"/>
      <c r="D8866"/>
      <c r="E8866"/>
      <c r="F8866"/>
      <c r="G8866"/>
      <c r="H8866"/>
    </row>
    <row r="8867" spans="1:8">
      <c r="A8867"/>
      <c r="B8867"/>
      <c r="C8867"/>
      <c r="D8867"/>
      <c r="E8867"/>
      <c r="F8867"/>
      <c r="G8867"/>
      <c r="H8867"/>
    </row>
    <row r="8868" spans="1:8">
      <c r="A8868"/>
      <c r="B8868"/>
      <c r="C8868"/>
      <c r="D8868"/>
      <c r="E8868"/>
      <c r="F8868"/>
      <c r="G8868"/>
      <c r="H8868"/>
    </row>
    <row r="8869" spans="1:8">
      <c r="A8869"/>
      <c r="B8869"/>
      <c r="C8869"/>
      <c r="D8869"/>
      <c r="E8869"/>
      <c r="F8869"/>
      <c r="G8869"/>
      <c r="H8869"/>
    </row>
    <row r="8870" spans="1:8">
      <c r="A8870"/>
      <c r="B8870"/>
      <c r="C8870"/>
      <c r="D8870"/>
      <c r="E8870"/>
      <c r="F8870"/>
      <c r="G8870"/>
      <c r="H8870"/>
    </row>
    <row r="8871" spans="1:8">
      <c r="A8871"/>
      <c r="B8871"/>
      <c r="C8871"/>
      <c r="D8871"/>
      <c r="E8871"/>
      <c r="F8871"/>
      <c r="G8871"/>
      <c r="H8871"/>
    </row>
    <row r="8872" spans="1:8">
      <c r="A8872"/>
      <c r="B8872"/>
      <c r="C8872"/>
      <c r="D8872"/>
      <c r="E8872"/>
      <c r="F8872"/>
      <c r="G8872"/>
      <c r="H8872"/>
    </row>
    <row r="8873" spans="1:8">
      <c r="A8873"/>
      <c r="B8873"/>
      <c r="C8873"/>
      <c r="D8873"/>
      <c r="E8873"/>
      <c r="F8873"/>
      <c r="G8873"/>
      <c r="H8873"/>
    </row>
    <row r="8874" spans="1:8">
      <c r="A8874"/>
      <c r="B8874"/>
      <c r="C8874"/>
      <c r="D8874"/>
      <c r="E8874"/>
      <c r="F8874"/>
      <c r="G8874"/>
      <c r="H8874"/>
    </row>
    <row r="8875" spans="1:8">
      <c r="A8875"/>
      <c r="B8875"/>
      <c r="C8875"/>
      <c r="D8875"/>
      <c r="E8875"/>
      <c r="F8875"/>
      <c r="G8875"/>
      <c r="H8875"/>
    </row>
    <row r="8876" spans="1:8">
      <c r="A8876"/>
      <c r="B8876"/>
      <c r="C8876"/>
      <c r="D8876"/>
      <c r="E8876"/>
      <c r="F8876"/>
      <c r="G8876"/>
      <c r="H8876"/>
    </row>
    <row r="8877" spans="1:8">
      <c r="A8877"/>
      <c r="B8877"/>
      <c r="C8877"/>
      <c r="D8877"/>
      <c r="E8877"/>
      <c r="F8877"/>
      <c r="G8877"/>
      <c r="H8877"/>
    </row>
    <row r="8878" spans="1:8">
      <c r="A8878"/>
      <c r="B8878"/>
      <c r="C8878"/>
      <c r="D8878"/>
      <c r="E8878"/>
      <c r="F8878"/>
      <c r="G8878"/>
      <c r="H8878"/>
    </row>
    <row r="8879" spans="1:8">
      <c r="A8879"/>
      <c r="B8879"/>
      <c r="C8879"/>
      <c r="D8879"/>
      <c r="E8879"/>
      <c r="F8879"/>
      <c r="G8879"/>
      <c r="H8879"/>
    </row>
    <row r="8880" spans="1:8">
      <c r="A8880"/>
      <c r="B8880"/>
      <c r="C8880"/>
      <c r="D8880"/>
      <c r="E8880"/>
      <c r="F8880"/>
      <c r="G8880"/>
      <c r="H8880"/>
    </row>
    <row r="8881" spans="1:8">
      <c r="A8881"/>
      <c r="B8881"/>
      <c r="C8881"/>
      <c r="D8881"/>
      <c r="E8881"/>
      <c r="F8881"/>
      <c r="G8881"/>
      <c r="H8881"/>
    </row>
    <row r="8882" spans="1:8">
      <c r="A8882"/>
      <c r="B8882"/>
      <c r="C8882"/>
      <c r="D8882"/>
      <c r="E8882"/>
      <c r="F8882"/>
      <c r="G8882"/>
      <c r="H8882"/>
    </row>
    <row r="8883" spans="1:8">
      <c r="A8883"/>
      <c r="B8883"/>
      <c r="C8883"/>
      <c r="D8883"/>
      <c r="E8883"/>
      <c r="F8883"/>
      <c r="G8883"/>
      <c r="H8883"/>
    </row>
    <row r="8884" spans="1:8">
      <c r="A8884"/>
      <c r="B8884"/>
      <c r="C8884"/>
      <c r="D8884"/>
      <c r="E8884"/>
      <c r="F8884"/>
      <c r="G8884"/>
      <c r="H8884"/>
    </row>
    <row r="8885" spans="1:8">
      <c r="A8885"/>
      <c r="B8885"/>
      <c r="C8885"/>
      <c r="D8885"/>
      <c r="E8885"/>
      <c r="F8885"/>
      <c r="G8885"/>
      <c r="H8885"/>
    </row>
    <row r="8886" spans="1:8">
      <c r="A8886"/>
      <c r="B8886"/>
      <c r="C8886"/>
      <c r="D8886"/>
      <c r="E8886"/>
      <c r="F8886"/>
      <c r="G8886"/>
      <c r="H8886"/>
    </row>
    <row r="8887" spans="1:8">
      <c r="A8887"/>
      <c r="B8887"/>
      <c r="C8887"/>
      <c r="D8887"/>
      <c r="E8887"/>
      <c r="F8887"/>
      <c r="G8887"/>
      <c r="H8887"/>
    </row>
    <row r="8888" spans="1:8">
      <c r="A8888"/>
      <c r="B8888"/>
      <c r="C8888"/>
      <c r="D8888"/>
      <c r="E8888"/>
      <c r="F8888"/>
      <c r="G8888"/>
      <c r="H8888"/>
    </row>
    <row r="8889" spans="1:8">
      <c r="A8889"/>
      <c r="B8889"/>
      <c r="C8889"/>
      <c r="D8889"/>
      <c r="E8889"/>
      <c r="F8889"/>
      <c r="G8889"/>
      <c r="H8889"/>
    </row>
    <row r="8890" spans="1:8">
      <c r="A8890"/>
      <c r="B8890"/>
      <c r="C8890"/>
      <c r="D8890"/>
      <c r="E8890"/>
      <c r="F8890"/>
      <c r="G8890"/>
      <c r="H8890"/>
    </row>
    <row r="8891" spans="1:8">
      <c r="A8891"/>
      <c r="B8891"/>
      <c r="C8891"/>
      <c r="D8891"/>
      <c r="E8891"/>
      <c r="F8891"/>
      <c r="G8891"/>
      <c r="H8891"/>
    </row>
    <row r="8892" spans="1:8">
      <c r="A8892"/>
      <c r="B8892"/>
      <c r="C8892"/>
      <c r="D8892"/>
      <c r="E8892"/>
      <c r="F8892"/>
      <c r="G8892"/>
      <c r="H8892"/>
    </row>
    <row r="8893" spans="1:8">
      <c r="A8893"/>
      <c r="B8893"/>
      <c r="C8893"/>
      <c r="D8893"/>
      <c r="E8893"/>
      <c r="F8893"/>
      <c r="G8893"/>
      <c r="H8893"/>
    </row>
    <row r="8894" spans="1:8">
      <c r="A8894"/>
      <c r="B8894"/>
      <c r="C8894"/>
      <c r="D8894"/>
      <c r="E8894"/>
      <c r="F8894"/>
      <c r="G8894"/>
      <c r="H8894"/>
    </row>
    <row r="8895" spans="1:8">
      <c r="A8895"/>
      <c r="B8895"/>
      <c r="C8895"/>
      <c r="D8895"/>
      <c r="E8895"/>
      <c r="F8895"/>
      <c r="G8895"/>
      <c r="H8895"/>
    </row>
    <row r="8896" spans="1:8">
      <c r="A8896"/>
      <c r="B8896"/>
      <c r="C8896"/>
      <c r="D8896"/>
      <c r="E8896"/>
      <c r="F8896"/>
      <c r="G8896"/>
      <c r="H8896"/>
    </row>
    <row r="8897" spans="1:8">
      <c r="A8897"/>
      <c r="B8897"/>
      <c r="C8897"/>
      <c r="D8897"/>
      <c r="E8897"/>
      <c r="F8897"/>
      <c r="G8897"/>
      <c r="H8897"/>
    </row>
    <row r="8898" spans="1:8">
      <c r="A8898"/>
      <c r="B8898"/>
      <c r="C8898"/>
      <c r="D8898"/>
      <c r="E8898"/>
      <c r="F8898"/>
      <c r="G8898"/>
      <c r="H8898"/>
    </row>
    <row r="8899" spans="1:8">
      <c r="A8899"/>
      <c r="B8899"/>
      <c r="C8899"/>
      <c r="D8899"/>
      <c r="E8899"/>
      <c r="F8899"/>
      <c r="G8899"/>
      <c r="H8899"/>
    </row>
    <row r="8900" spans="1:8">
      <c r="A8900"/>
      <c r="B8900"/>
      <c r="C8900"/>
      <c r="D8900"/>
      <c r="E8900"/>
      <c r="F8900"/>
      <c r="G8900"/>
      <c r="H8900"/>
    </row>
    <row r="8901" spans="1:8">
      <c r="A8901"/>
      <c r="B8901"/>
      <c r="C8901"/>
      <c r="D8901"/>
      <c r="E8901"/>
      <c r="F8901"/>
      <c r="G8901"/>
      <c r="H8901"/>
    </row>
    <row r="8902" spans="1:8">
      <c r="A8902"/>
      <c r="B8902"/>
      <c r="C8902"/>
      <c r="D8902"/>
      <c r="E8902"/>
      <c r="F8902"/>
      <c r="G8902"/>
      <c r="H8902"/>
    </row>
    <row r="8903" spans="1:8">
      <c r="A8903"/>
      <c r="B8903"/>
      <c r="C8903"/>
      <c r="D8903"/>
      <c r="E8903"/>
      <c r="F8903"/>
      <c r="G8903"/>
      <c r="H8903"/>
    </row>
    <row r="8904" spans="1:8">
      <c r="A8904"/>
      <c r="B8904"/>
      <c r="C8904"/>
      <c r="D8904"/>
      <c r="E8904"/>
      <c r="F8904"/>
      <c r="G8904"/>
      <c r="H8904"/>
    </row>
    <row r="8905" spans="1:8">
      <c r="A8905"/>
      <c r="B8905"/>
      <c r="C8905"/>
      <c r="D8905"/>
      <c r="E8905"/>
      <c r="F8905"/>
      <c r="G8905"/>
      <c r="H8905"/>
    </row>
    <row r="8906" spans="1:8">
      <c r="A8906"/>
      <c r="B8906"/>
      <c r="C8906"/>
      <c r="D8906"/>
      <c r="E8906"/>
      <c r="F8906"/>
      <c r="G8906"/>
      <c r="H8906"/>
    </row>
    <row r="8907" spans="1:8">
      <c r="A8907"/>
      <c r="B8907"/>
      <c r="C8907"/>
      <c r="D8907"/>
      <c r="E8907"/>
      <c r="F8907"/>
      <c r="G8907"/>
      <c r="H8907"/>
    </row>
    <row r="8908" spans="1:8">
      <c r="A8908"/>
      <c r="B8908"/>
      <c r="C8908"/>
      <c r="D8908"/>
      <c r="E8908"/>
      <c r="F8908"/>
      <c r="G8908"/>
      <c r="H8908"/>
    </row>
    <row r="8909" spans="1:8">
      <c r="A8909"/>
      <c r="B8909"/>
      <c r="C8909"/>
      <c r="D8909"/>
      <c r="E8909"/>
      <c r="F8909"/>
      <c r="G8909"/>
      <c r="H8909"/>
    </row>
    <row r="8910" spans="1:8">
      <c r="A8910"/>
      <c r="B8910"/>
      <c r="C8910"/>
      <c r="D8910"/>
      <c r="E8910"/>
      <c r="F8910"/>
      <c r="G8910"/>
      <c r="H8910"/>
    </row>
    <row r="8911" spans="1:8">
      <c r="A8911"/>
      <c r="B8911"/>
      <c r="C8911"/>
      <c r="D8911"/>
      <c r="E8911"/>
      <c r="F8911"/>
      <c r="G8911"/>
      <c r="H8911"/>
    </row>
    <row r="8912" spans="1:8">
      <c r="A8912"/>
      <c r="B8912"/>
      <c r="C8912"/>
      <c r="D8912"/>
      <c r="E8912"/>
      <c r="F8912"/>
      <c r="G8912"/>
      <c r="H8912"/>
    </row>
    <row r="8913" spans="1:8">
      <c r="A8913"/>
      <c r="B8913"/>
      <c r="C8913"/>
      <c r="D8913"/>
      <c r="E8913"/>
      <c r="F8913"/>
      <c r="G8913"/>
      <c r="H8913"/>
    </row>
    <row r="8914" spans="1:8">
      <c r="A8914"/>
      <c r="B8914"/>
      <c r="C8914"/>
      <c r="D8914"/>
      <c r="E8914"/>
      <c r="F8914"/>
      <c r="G8914"/>
      <c r="H8914"/>
    </row>
    <row r="8915" spans="1:8">
      <c r="A8915"/>
      <c r="B8915"/>
      <c r="C8915"/>
      <c r="D8915"/>
      <c r="E8915"/>
      <c r="F8915"/>
      <c r="G8915"/>
      <c r="H8915"/>
    </row>
    <row r="8916" spans="1:8">
      <c r="A8916"/>
      <c r="B8916"/>
      <c r="C8916"/>
      <c r="D8916"/>
      <c r="E8916"/>
      <c r="F8916"/>
      <c r="G8916"/>
      <c r="H8916"/>
    </row>
    <row r="8917" spans="1:8">
      <c r="A8917"/>
      <c r="B8917"/>
      <c r="C8917"/>
      <c r="D8917"/>
      <c r="E8917"/>
      <c r="F8917"/>
      <c r="G8917"/>
      <c r="H8917"/>
    </row>
    <row r="8918" spans="1:8">
      <c r="A8918"/>
      <c r="B8918"/>
      <c r="C8918"/>
      <c r="D8918"/>
      <c r="E8918"/>
      <c r="F8918"/>
      <c r="G8918"/>
      <c r="H8918"/>
    </row>
    <row r="8919" spans="1:8">
      <c r="A8919"/>
      <c r="B8919"/>
      <c r="C8919"/>
      <c r="D8919"/>
      <c r="E8919"/>
      <c r="F8919"/>
      <c r="G8919"/>
      <c r="H8919"/>
    </row>
    <row r="8920" spans="1:8">
      <c r="A8920"/>
      <c r="B8920"/>
      <c r="C8920"/>
      <c r="D8920"/>
      <c r="E8920"/>
      <c r="F8920"/>
      <c r="G8920"/>
      <c r="H8920"/>
    </row>
    <row r="8921" spans="1:8">
      <c r="A8921"/>
      <c r="B8921"/>
      <c r="C8921"/>
      <c r="D8921"/>
      <c r="E8921"/>
      <c r="F8921"/>
      <c r="G8921"/>
      <c r="H8921"/>
    </row>
    <row r="8922" spans="1:8">
      <c r="A8922"/>
      <c r="B8922"/>
      <c r="C8922"/>
      <c r="D8922"/>
      <c r="E8922"/>
      <c r="F8922"/>
      <c r="G8922"/>
      <c r="H8922"/>
    </row>
    <row r="8923" spans="1:8">
      <c r="A8923"/>
      <c r="B8923"/>
      <c r="C8923"/>
      <c r="D8923"/>
      <c r="E8923"/>
      <c r="F8923"/>
      <c r="G8923"/>
      <c r="H8923"/>
    </row>
    <row r="8924" spans="1:8">
      <c r="A8924"/>
      <c r="B8924"/>
      <c r="C8924"/>
      <c r="D8924"/>
      <c r="E8924"/>
      <c r="F8924"/>
      <c r="G8924"/>
      <c r="H8924"/>
    </row>
    <row r="8925" spans="1:8">
      <c r="A8925"/>
      <c r="B8925"/>
      <c r="C8925"/>
      <c r="D8925"/>
      <c r="E8925"/>
      <c r="F8925"/>
      <c r="G8925"/>
      <c r="H8925"/>
    </row>
    <row r="8926" spans="1:8">
      <c r="A8926"/>
      <c r="B8926"/>
      <c r="C8926"/>
      <c r="D8926"/>
      <c r="E8926"/>
      <c r="F8926"/>
      <c r="G8926"/>
      <c r="H8926"/>
    </row>
    <row r="8927" spans="1:8">
      <c r="A8927"/>
      <c r="B8927"/>
      <c r="C8927"/>
      <c r="D8927"/>
      <c r="E8927"/>
      <c r="F8927"/>
      <c r="G8927"/>
      <c r="H8927"/>
    </row>
    <row r="8928" spans="1:8">
      <c r="A8928"/>
      <c r="B8928"/>
      <c r="C8928"/>
      <c r="D8928"/>
      <c r="E8928"/>
      <c r="F8928"/>
      <c r="G8928"/>
      <c r="H8928"/>
    </row>
    <row r="8929" spans="1:8">
      <c r="A8929"/>
      <c r="B8929"/>
      <c r="C8929"/>
      <c r="D8929"/>
      <c r="E8929"/>
      <c r="F8929"/>
      <c r="G8929"/>
      <c r="H8929"/>
    </row>
    <row r="8930" spans="1:8">
      <c r="A8930"/>
      <c r="B8930"/>
      <c r="C8930"/>
      <c r="D8930"/>
      <c r="E8930"/>
      <c r="F8930"/>
      <c r="G8930"/>
      <c r="H8930"/>
    </row>
    <row r="8931" spans="1:8">
      <c r="A8931"/>
      <c r="B8931"/>
      <c r="C8931"/>
      <c r="D8931"/>
      <c r="E8931"/>
      <c r="F8931"/>
      <c r="G8931"/>
      <c r="H8931"/>
    </row>
    <row r="8932" spans="1:8">
      <c r="A8932"/>
      <c r="B8932"/>
      <c r="C8932"/>
      <c r="D8932"/>
      <c r="E8932"/>
      <c r="F8932"/>
      <c r="G8932"/>
      <c r="H8932"/>
    </row>
    <row r="8933" spans="1:8">
      <c r="A8933"/>
      <c r="B8933"/>
      <c r="C8933"/>
      <c r="D8933"/>
      <c r="E8933"/>
      <c r="F8933"/>
      <c r="G8933"/>
      <c r="H8933"/>
    </row>
    <row r="8934" spans="1:8">
      <c r="A8934"/>
      <c r="B8934"/>
      <c r="C8934"/>
      <c r="D8934"/>
      <c r="E8934"/>
      <c r="F8934"/>
      <c r="G8934"/>
      <c r="H8934"/>
    </row>
    <row r="8935" spans="1:8">
      <c r="A8935"/>
      <c r="B8935"/>
      <c r="C8935"/>
      <c r="D8935"/>
      <c r="E8935"/>
      <c r="F8935"/>
      <c r="G8935"/>
      <c r="H8935"/>
    </row>
    <row r="8936" spans="1:8">
      <c r="A8936"/>
      <c r="B8936"/>
      <c r="C8936"/>
      <c r="D8936"/>
      <c r="E8936"/>
      <c r="F8936"/>
      <c r="G8936"/>
      <c r="H8936"/>
    </row>
    <row r="8937" spans="1:8">
      <c r="A8937"/>
      <c r="B8937"/>
      <c r="C8937"/>
      <c r="D8937"/>
      <c r="E8937"/>
      <c r="F8937"/>
      <c r="G8937"/>
      <c r="H8937"/>
    </row>
    <row r="8938" spans="1:8">
      <c r="A8938"/>
      <c r="B8938"/>
      <c r="C8938"/>
      <c r="D8938"/>
      <c r="E8938"/>
      <c r="F8938"/>
      <c r="G8938"/>
      <c r="H8938"/>
    </row>
    <row r="8939" spans="1:8">
      <c r="A8939"/>
      <c r="B8939"/>
      <c r="C8939"/>
      <c r="D8939"/>
      <c r="E8939"/>
      <c r="F8939"/>
      <c r="G8939"/>
      <c r="H8939"/>
    </row>
    <row r="8940" spans="1:8">
      <c r="A8940"/>
      <c r="B8940"/>
      <c r="C8940"/>
      <c r="D8940"/>
      <c r="E8940"/>
      <c r="F8940"/>
      <c r="G8940"/>
      <c r="H8940"/>
    </row>
    <row r="8941" spans="1:8">
      <c r="A8941"/>
      <c r="B8941"/>
      <c r="C8941"/>
      <c r="D8941"/>
      <c r="E8941"/>
      <c r="F8941"/>
      <c r="G8941"/>
      <c r="H8941"/>
    </row>
    <row r="8942" spans="1:8">
      <c r="A8942"/>
      <c r="B8942"/>
      <c r="C8942"/>
      <c r="D8942"/>
      <c r="E8942"/>
      <c r="F8942"/>
      <c r="G8942"/>
      <c r="H8942"/>
    </row>
    <row r="8943" spans="1:8">
      <c r="A8943"/>
      <c r="B8943"/>
      <c r="C8943"/>
      <c r="D8943"/>
      <c r="E8943"/>
      <c r="F8943"/>
      <c r="G8943"/>
      <c r="H8943"/>
    </row>
    <row r="8944" spans="1:8">
      <c r="A8944"/>
      <c r="B8944"/>
      <c r="C8944"/>
      <c r="D8944"/>
      <c r="E8944"/>
      <c r="F8944"/>
      <c r="G8944"/>
      <c r="H8944"/>
    </row>
    <row r="8945" spans="1:8">
      <c r="A8945"/>
      <c r="B8945"/>
      <c r="C8945"/>
      <c r="D8945"/>
      <c r="E8945"/>
      <c r="F8945"/>
      <c r="G8945"/>
      <c r="H8945"/>
    </row>
    <row r="8946" spans="1:8">
      <c r="A8946"/>
      <c r="B8946"/>
      <c r="C8946"/>
      <c r="D8946"/>
      <c r="E8946"/>
      <c r="F8946"/>
      <c r="G8946"/>
      <c r="H8946"/>
    </row>
    <row r="8947" spans="1:8">
      <c r="A8947"/>
      <c r="B8947"/>
      <c r="C8947"/>
      <c r="D8947"/>
      <c r="E8947"/>
      <c r="F8947"/>
      <c r="G8947"/>
      <c r="H8947"/>
    </row>
    <row r="8948" spans="1:8">
      <c r="A8948"/>
      <c r="B8948"/>
      <c r="C8948"/>
      <c r="D8948"/>
      <c r="E8948"/>
      <c r="F8948"/>
      <c r="G8948"/>
      <c r="H8948"/>
    </row>
    <row r="8949" spans="1:8">
      <c r="A8949"/>
      <c r="B8949"/>
      <c r="C8949"/>
      <c r="D8949"/>
      <c r="E8949"/>
      <c r="F8949"/>
      <c r="G8949"/>
      <c r="H8949"/>
    </row>
    <row r="8950" spans="1:8">
      <c r="A8950"/>
      <c r="B8950"/>
      <c r="C8950"/>
      <c r="D8950"/>
      <c r="E8950"/>
      <c r="F8950"/>
      <c r="G8950"/>
      <c r="H8950"/>
    </row>
    <row r="8951" spans="1:8">
      <c r="A8951"/>
      <c r="B8951"/>
      <c r="C8951"/>
      <c r="D8951"/>
      <c r="E8951"/>
      <c r="F8951"/>
      <c r="G8951"/>
      <c r="H8951"/>
    </row>
    <row r="8952" spans="1:8">
      <c r="A8952"/>
      <c r="B8952"/>
      <c r="C8952"/>
      <c r="D8952"/>
      <c r="E8952"/>
      <c r="F8952"/>
      <c r="G8952"/>
      <c r="H8952"/>
    </row>
    <row r="8953" spans="1:8">
      <c r="A8953"/>
      <c r="B8953"/>
      <c r="C8953"/>
      <c r="D8953"/>
      <c r="E8953"/>
      <c r="F8953"/>
      <c r="G8953"/>
      <c r="H8953"/>
    </row>
    <row r="8954" spans="1:8">
      <c r="A8954"/>
      <c r="B8954"/>
      <c r="C8954"/>
      <c r="D8954"/>
      <c r="E8954"/>
      <c r="F8954"/>
      <c r="G8954"/>
      <c r="H8954"/>
    </row>
    <row r="8955" spans="1:8">
      <c r="A8955"/>
      <c r="B8955"/>
      <c r="C8955"/>
      <c r="D8955"/>
      <c r="E8955"/>
      <c r="F8955"/>
      <c r="G8955"/>
      <c r="H8955"/>
    </row>
    <row r="8956" spans="1:8">
      <c r="A8956"/>
      <c r="B8956"/>
      <c r="C8956"/>
      <c r="D8956"/>
      <c r="E8956"/>
      <c r="F8956"/>
      <c r="G8956"/>
      <c r="H8956"/>
    </row>
    <row r="8957" spans="1:8">
      <c r="A8957"/>
      <c r="B8957"/>
      <c r="C8957"/>
      <c r="D8957"/>
      <c r="E8957"/>
      <c r="F8957"/>
      <c r="G8957"/>
      <c r="H8957"/>
    </row>
    <row r="8958" spans="1:8">
      <c r="A8958"/>
      <c r="B8958"/>
      <c r="C8958"/>
      <c r="D8958"/>
      <c r="E8958"/>
      <c r="F8958"/>
      <c r="G8958"/>
      <c r="H8958"/>
    </row>
    <row r="8959" spans="1:8">
      <c r="A8959"/>
      <c r="B8959"/>
      <c r="C8959"/>
      <c r="D8959"/>
      <c r="E8959"/>
      <c r="F8959"/>
      <c r="G8959"/>
      <c r="H8959"/>
    </row>
    <row r="8960" spans="1:8">
      <c r="A8960"/>
      <c r="B8960"/>
      <c r="C8960"/>
      <c r="D8960"/>
      <c r="E8960"/>
      <c r="F8960"/>
      <c r="G8960"/>
      <c r="H8960"/>
    </row>
    <row r="8961" spans="1:8">
      <c r="A8961"/>
      <c r="B8961"/>
      <c r="C8961"/>
      <c r="D8961"/>
      <c r="E8961"/>
      <c r="F8961"/>
      <c r="G8961"/>
      <c r="H8961"/>
    </row>
    <row r="8962" spans="1:8">
      <c r="A8962"/>
      <c r="B8962"/>
      <c r="C8962"/>
      <c r="D8962"/>
      <c r="E8962"/>
      <c r="F8962"/>
      <c r="G8962"/>
      <c r="H8962"/>
    </row>
    <row r="8963" spans="1:8">
      <c r="A8963"/>
      <c r="B8963"/>
      <c r="C8963"/>
      <c r="D8963"/>
      <c r="E8963"/>
      <c r="F8963"/>
      <c r="G8963"/>
      <c r="H8963"/>
    </row>
    <row r="8964" spans="1:8">
      <c r="A8964"/>
      <c r="B8964"/>
      <c r="C8964"/>
      <c r="D8964"/>
      <c r="E8964"/>
      <c r="F8964"/>
      <c r="G8964"/>
      <c r="H8964"/>
    </row>
    <row r="8965" spans="1:8">
      <c r="A8965"/>
      <c r="B8965"/>
      <c r="C8965"/>
      <c r="D8965"/>
      <c r="E8965"/>
      <c r="F8965"/>
      <c r="G8965"/>
      <c r="H8965"/>
    </row>
    <row r="8966" spans="1:8">
      <c r="A8966"/>
      <c r="B8966"/>
      <c r="C8966"/>
      <c r="D8966"/>
      <c r="E8966"/>
      <c r="F8966"/>
      <c r="G8966"/>
      <c r="H8966"/>
    </row>
    <row r="8967" spans="1:8">
      <c r="A8967"/>
      <c r="B8967"/>
      <c r="C8967"/>
      <c r="D8967"/>
      <c r="E8967"/>
      <c r="F8967"/>
      <c r="G8967"/>
      <c r="H8967"/>
    </row>
    <row r="8968" spans="1:8">
      <c r="A8968"/>
      <c r="B8968"/>
      <c r="C8968"/>
      <c r="D8968"/>
      <c r="E8968"/>
      <c r="F8968"/>
      <c r="G8968"/>
      <c r="H8968"/>
    </row>
    <row r="8969" spans="1:8">
      <c r="A8969"/>
      <c r="B8969"/>
      <c r="C8969"/>
      <c r="D8969"/>
      <c r="E8969"/>
      <c r="F8969"/>
      <c r="G8969"/>
      <c r="H8969"/>
    </row>
    <row r="8970" spans="1:8">
      <c r="A8970"/>
      <c r="B8970"/>
      <c r="C8970"/>
      <c r="D8970"/>
      <c r="E8970"/>
      <c r="F8970"/>
      <c r="G8970"/>
      <c r="H8970"/>
    </row>
    <row r="8971" spans="1:8">
      <c r="A8971"/>
      <c r="B8971"/>
      <c r="C8971"/>
      <c r="D8971"/>
      <c r="E8971"/>
      <c r="F8971"/>
      <c r="G8971"/>
      <c r="H8971"/>
    </row>
    <row r="8972" spans="1:8">
      <c r="A8972"/>
      <c r="B8972"/>
      <c r="C8972"/>
      <c r="D8972"/>
      <c r="E8972"/>
      <c r="F8972"/>
      <c r="G8972"/>
      <c r="H8972"/>
    </row>
    <row r="8973" spans="1:8">
      <c r="A8973"/>
      <c r="B8973"/>
      <c r="C8973"/>
      <c r="D8973"/>
      <c r="E8973"/>
      <c r="F8973"/>
      <c r="G8973"/>
      <c r="H8973"/>
    </row>
    <row r="8974" spans="1:8">
      <c r="A8974"/>
      <c r="B8974"/>
      <c r="C8974"/>
      <c r="D8974"/>
      <c r="E8974"/>
      <c r="F8974"/>
      <c r="G8974"/>
      <c r="H8974"/>
    </row>
    <row r="8975" spans="1:8">
      <c r="A8975"/>
      <c r="B8975"/>
      <c r="C8975"/>
      <c r="D8975"/>
      <c r="E8975"/>
      <c r="F8975"/>
      <c r="G8975"/>
      <c r="H8975"/>
    </row>
    <row r="8976" spans="1:8">
      <c r="A8976"/>
      <c r="B8976"/>
      <c r="C8976"/>
      <c r="D8976"/>
      <c r="E8976"/>
      <c r="F8976"/>
      <c r="G8976"/>
      <c r="H8976"/>
    </row>
    <row r="8977" spans="1:8">
      <c r="A8977"/>
      <c r="B8977"/>
      <c r="C8977"/>
      <c r="D8977"/>
      <c r="E8977"/>
      <c r="F8977"/>
      <c r="G8977"/>
      <c r="H8977"/>
    </row>
    <row r="8978" spans="1:8">
      <c r="A8978"/>
      <c r="B8978"/>
      <c r="C8978"/>
      <c r="D8978"/>
      <c r="E8978"/>
      <c r="F8978"/>
      <c r="G8978"/>
      <c r="H8978"/>
    </row>
    <row r="8979" spans="1:8">
      <c r="A8979"/>
      <c r="B8979"/>
      <c r="C8979"/>
      <c r="D8979"/>
      <c r="E8979"/>
      <c r="F8979"/>
      <c r="G8979"/>
      <c r="H8979"/>
    </row>
    <row r="8980" spans="1:8">
      <c r="A8980"/>
      <c r="B8980"/>
      <c r="C8980"/>
      <c r="D8980"/>
      <c r="E8980"/>
      <c r="F8980"/>
      <c r="G8980"/>
      <c r="H8980"/>
    </row>
    <row r="8981" spans="1:8">
      <c r="A8981"/>
      <c r="B8981"/>
      <c r="C8981"/>
      <c r="D8981"/>
      <c r="E8981"/>
      <c r="F8981"/>
      <c r="G8981"/>
      <c r="H8981"/>
    </row>
    <row r="8982" spans="1:8">
      <c r="A8982"/>
      <c r="B8982"/>
      <c r="C8982"/>
      <c r="D8982"/>
      <c r="E8982"/>
      <c r="F8982"/>
      <c r="G8982"/>
      <c r="H8982"/>
    </row>
    <row r="8983" spans="1:8">
      <c r="A8983"/>
      <c r="B8983"/>
      <c r="C8983"/>
      <c r="D8983"/>
      <c r="E8983"/>
      <c r="F8983"/>
      <c r="G8983"/>
      <c r="H8983"/>
    </row>
    <row r="8984" spans="1:8">
      <c r="A8984"/>
      <c r="B8984"/>
      <c r="C8984"/>
      <c r="D8984"/>
      <c r="E8984"/>
      <c r="F8984"/>
      <c r="G8984"/>
      <c r="H8984"/>
    </row>
    <row r="8985" spans="1:8">
      <c r="A8985"/>
      <c r="B8985"/>
      <c r="C8985"/>
      <c r="D8985"/>
      <c r="E8985"/>
      <c r="F8985"/>
      <c r="G8985"/>
      <c r="H8985"/>
    </row>
    <row r="8986" spans="1:8">
      <c r="A8986"/>
      <c r="B8986"/>
      <c r="C8986"/>
      <c r="D8986"/>
      <c r="E8986"/>
      <c r="F8986"/>
      <c r="G8986"/>
      <c r="H8986"/>
    </row>
    <row r="8987" spans="1:8">
      <c r="A8987"/>
      <c r="B8987"/>
      <c r="C8987"/>
      <c r="D8987"/>
      <c r="E8987"/>
      <c r="F8987"/>
      <c r="G8987"/>
      <c r="H8987"/>
    </row>
    <row r="8988" spans="1:8">
      <c r="A8988"/>
      <c r="B8988"/>
      <c r="C8988"/>
      <c r="D8988"/>
      <c r="E8988"/>
      <c r="F8988"/>
      <c r="G8988"/>
      <c r="H8988"/>
    </row>
    <row r="8989" spans="1:8">
      <c r="A8989"/>
      <c r="B8989"/>
      <c r="C8989"/>
      <c r="D8989"/>
      <c r="E8989"/>
      <c r="F8989"/>
      <c r="G8989"/>
      <c r="H8989"/>
    </row>
    <row r="8990" spans="1:8">
      <c r="A8990"/>
      <c r="B8990"/>
      <c r="C8990"/>
      <c r="D8990"/>
      <c r="E8990"/>
      <c r="F8990"/>
      <c r="G8990"/>
      <c r="H8990"/>
    </row>
    <row r="8991" spans="1:8">
      <c r="A8991"/>
      <c r="B8991"/>
      <c r="C8991"/>
      <c r="D8991"/>
      <c r="E8991"/>
      <c r="F8991"/>
      <c r="G8991"/>
      <c r="H8991"/>
    </row>
    <row r="8992" spans="1:8">
      <c r="A8992"/>
      <c r="B8992"/>
      <c r="C8992"/>
      <c r="D8992"/>
      <c r="E8992"/>
      <c r="F8992"/>
      <c r="G8992"/>
      <c r="H8992"/>
    </row>
    <row r="8993" spans="1:8">
      <c r="A8993"/>
      <c r="B8993"/>
      <c r="C8993"/>
      <c r="D8993"/>
      <c r="E8993"/>
      <c r="F8993"/>
      <c r="G8993"/>
      <c r="H8993"/>
    </row>
    <row r="8994" spans="1:8">
      <c r="A8994"/>
      <c r="B8994"/>
      <c r="C8994"/>
      <c r="D8994"/>
      <c r="E8994"/>
      <c r="F8994"/>
      <c r="G8994"/>
      <c r="H8994"/>
    </row>
    <row r="8995" spans="1:8">
      <c r="A8995"/>
      <c r="B8995"/>
      <c r="C8995"/>
      <c r="D8995"/>
      <c r="E8995"/>
      <c r="F8995"/>
      <c r="G8995"/>
      <c r="H8995"/>
    </row>
    <row r="8996" spans="1:8">
      <c r="A8996"/>
      <c r="B8996"/>
      <c r="C8996"/>
      <c r="D8996"/>
      <c r="E8996"/>
      <c r="F8996"/>
      <c r="G8996"/>
      <c r="H8996"/>
    </row>
    <row r="8997" spans="1:8">
      <c r="A8997"/>
      <c r="B8997"/>
      <c r="C8997"/>
      <c r="D8997"/>
      <c r="E8997"/>
      <c r="F8997"/>
      <c r="G8997"/>
      <c r="H8997"/>
    </row>
    <row r="8998" spans="1:8">
      <c r="A8998"/>
      <c r="B8998"/>
      <c r="C8998"/>
      <c r="D8998"/>
      <c r="E8998"/>
      <c r="F8998"/>
      <c r="G8998"/>
      <c r="H8998"/>
    </row>
    <row r="8999" spans="1:8">
      <c r="A8999"/>
      <c r="B8999"/>
      <c r="C8999"/>
      <c r="D8999"/>
      <c r="E8999"/>
      <c r="F8999"/>
      <c r="G8999"/>
      <c r="H8999"/>
    </row>
    <row r="9000" spans="1:8">
      <c r="A9000"/>
      <c r="B9000"/>
      <c r="C9000"/>
      <c r="D9000"/>
      <c r="E9000"/>
      <c r="F9000"/>
      <c r="G9000"/>
      <c r="H9000"/>
    </row>
    <row r="9001" spans="1:8">
      <c r="A9001"/>
      <c r="B9001"/>
      <c r="C9001"/>
      <c r="D9001"/>
      <c r="E9001"/>
      <c r="F9001"/>
      <c r="G9001"/>
      <c r="H9001"/>
    </row>
    <row r="9002" spans="1:8">
      <c r="A9002"/>
      <c r="B9002"/>
      <c r="C9002"/>
      <c r="D9002"/>
      <c r="E9002"/>
      <c r="F9002"/>
      <c r="G9002"/>
      <c r="H9002"/>
    </row>
    <row r="9003" spans="1:8">
      <c r="A9003"/>
      <c r="B9003"/>
      <c r="C9003"/>
      <c r="D9003"/>
      <c r="E9003"/>
      <c r="F9003"/>
      <c r="G9003"/>
      <c r="H9003"/>
    </row>
    <row r="9004" spans="1:8">
      <c r="A9004"/>
      <c r="B9004"/>
      <c r="C9004"/>
      <c r="D9004"/>
      <c r="E9004"/>
      <c r="F9004"/>
      <c r="G9004"/>
      <c r="H9004"/>
    </row>
    <row r="9005" spans="1:8">
      <c r="A9005"/>
      <c r="B9005"/>
      <c r="C9005"/>
      <c r="D9005"/>
      <c r="E9005"/>
      <c r="F9005"/>
      <c r="G9005"/>
      <c r="H9005"/>
    </row>
    <row r="9006" spans="1:8">
      <c r="A9006"/>
      <c r="B9006"/>
      <c r="C9006"/>
      <c r="D9006"/>
      <c r="E9006"/>
      <c r="F9006"/>
      <c r="G9006"/>
      <c r="H9006"/>
    </row>
    <row r="9007" spans="1:8">
      <c r="A9007"/>
      <c r="B9007"/>
      <c r="C9007"/>
      <c r="D9007"/>
      <c r="E9007"/>
      <c r="F9007"/>
      <c r="G9007"/>
      <c r="H9007"/>
    </row>
    <row r="9008" spans="1:8">
      <c r="A9008"/>
      <c r="B9008"/>
      <c r="C9008"/>
      <c r="D9008"/>
      <c r="E9008"/>
      <c r="F9008"/>
      <c r="G9008"/>
      <c r="H9008"/>
    </row>
    <row r="9009" spans="1:8">
      <c r="A9009"/>
      <c r="B9009"/>
      <c r="C9009"/>
      <c r="D9009"/>
      <c r="E9009"/>
      <c r="F9009"/>
      <c r="G9009"/>
      <c r="H9009"/>
    </row>
    <row r="9010" spans="1:8">
      <c r="A9010"/>
      <c r="B9010"/>
      <c r="C9010"/>
      <c r="D9010"/>
      <c r="E9010"/>
      <c r="F9010"/>
      <c r="G9010"/>
      <c r="H9010"/>
    </row>
    <row r="9011" spans="1:8">
      <c r="A9011"/>
      <c r="B9011"/>
      <c r="C9011"/>
      <c r="D9011"/>
      <c r="E9011"/>
      <c r="F9011"/>
      <c r="G9011"/>
      <c r="H9011"/>
    </row>
    <row r="9012" spans="1:8">
      <c r="A9012"/>
      <c r="B9012"/>
      <c r="C9012"/>
      <c r="D9012"/>
      <c r="E9012"/>
      <c r="F9012"/>
      <c r="G9012"/>
      <c r="H9012"/>
    </row>
    <row r="9013" spans="1:8">
      <c r="A9013"/>
      <c r="B9013"/>
      <c r="C9013"/>
      <c r="D9013"/>
      <c r="E9013"/>
      <c r="F9013"/>
      <c r="G9013"/>
      <c r="H9013"/>
    </row>
    <row r="9014" spans="1:8">
      <c r="A9014"/>
      <c r="B9014"/>
      <c r="C9014"/>
      <c r="D9014"/>
      <c r="E9014"/>
      <c r="F9014"/>
      <c r="G9014"/>
      <c r="H9014"/>
    </row>
    <row r="9015" spans="1:8">
      <c r="A9015"/>
      <c r="B9015"/>
      <c r="C9015"/>
      <c r="D9015"/>
      <c r="E9015"/>
      <c r="F9015"/>
      <c r="G9015"/>
      <c r="H9015"/>
    </row>
    <row r="9016" spans="1:8">
      <c r="A9016"/>
      <c r="B9016"/>
      <c r="C9016"/>
      <c r="D9016"/>
      <c r="E9016"/>
      <c r="F9016"/>
      <c r="G9016"/>
      <c r="H9016"/>
    </row>
    <row r="9017" spans="1:8">
      <c r="A9017"/>
      <c r="B9017"/>
      <c r="C9017"/>
      <c r="D9017"/>
      <c r="E9017"/>
      <c r="F9017"/>
      <c r="G9017"/>
      <c r="H9017"/>
    </row>
    <row r="9018" spans="1:8">
      <c r="A9018"/>
      <c r="B9018"/>
      <c r="C9018"/>
      <c r="D9018"/>
      <c r="E9018"/>
      <c r="F9018"/>
      <c r="G9018"/>
      <c r="H9018"/>
    </row>
    <row r="9019" spans="1:8">
      <c r="A9019"/>
      <c r="B9019"/>
      <c r="C9019"/>
      <c r="D9019"/>
      <c r="E9019"/>
      <c r="F9019"/>
      <c r="G9019"/>
      <c r="H9019"/>
    </row>
    <row r="9020" spans="1:8">
      <c r="A9020"/>
      <c r="B9020"/>
      <c r="C9020"/>
      <c r="D9020"/>
      <c r="E9020"/>
      <c r="F9020"/>
      <c r="G9020"/>
      <c r="H9020"/>
    </row>
    <row r="9021" spans="1:8">
      <c r="A9021"/>
      <c r="B9021"/>
      <c r="C9021"/>
      <c r="D9021"/>
      <c r="E9021"/>
      <c r="F9021"/>
      <c r="G9021"/>
      <c r="H9021"/>
    </row>
    <row r="9022" spans="1:8">
      <c r="A9022"/>
      <c r="B9022"/>
      <c r="C9022"/>
      <c r="D9022"/>
      <c r="E9022"/>
      <c r="F9022"/>
      <c r="G9022"/>
      <c r="H9022"/>
    </row>
    <row r="9023" spans="1:8">
      <c r="A9023"/>
      <c r="B9023"/>
      <c r="C9023"/>
      <c r="D9023"/>
      <c r="E9023"/>
      <c r="F9023"/>
      <c r="G9023"/>
      <c r="H9023"/>
    </row>
    <row r="9024" spans="1:8">
      <c r="A9024"/>
      <c r="B9024"/>
      <c r="C9024"/>
      <c r="D9024"/>
      <c r="E9024"/>
      <c r="F9024"/>
      <c r="G9024"/>
      <c r="H9024"/>
    </row>
    <row r="9025" spans="1:8">
      <c r="A9025"/>
      <c r="B9025"/>
      <c r="C9025"/>
      <c r="D9025"/>
      <c r="E9025"/>
      <c r="F9025"/>
      <c r="G9025"/>
      <c r="H9025"/>
    </row>
    <row r="9026" spans="1:8">
      <c r="A9026"/>
      <c r="B9026"/>
      <c r="C9026"/>
      <c r="D9026"/>
      <c r="E9026"/>
      <c r="F9026"/>
      <c r="G9026"/>
      <c r="H9026"/>
    </row>
    <row r="9027" spans="1:8">
      <c r="A9027"/>
      <c r="B9027"/>
      <c r="C9027"/>
      <c r="D9027"/>
      <c r="E9027"/>
      <c r="F9027"/>
      <c r="G9027"/>
      <c r="H9027"/>
    </row>
    <row r="9028" spans="1:8">
      <c r="A9028"/>
      <c r="B9028"/>
      <c r="C9028"/>
      <c r="D9028"/>
      <c r="E9028"/>
      <c r="F9028"/>
      <c r="G9028"/>
      <c r="H9028"/>
    </row>
    <row r="9029" spans="1:8">
      <c r="A9029"/>
      <c r="B9029"/>
      <c r="C9029"/>
      <c r="D9029"/>
      <c r="E9029"/>
      <c r="F9029"/>
      <c r="G9029"/>
      <c r="H9029"/>
    </row>
    <row r="9030" spans="1:8">
      <c r="A9030"/>
      <c r="B9030"/>
      <c r="C9030"/>
      <c r="D9030"/>
      <c r="E9030"/>
      <c r="F9030"/>
      <c r="G9030"/>
      <c r="H9030"/>
    </row>
    <row r="9031" spans="1:8">
      <c r="A9031"/>
      <c r="B9031"/>
      <c r="C9031"/>
      <c r="D9031"/>
      <c r="E9031"/>
      <c r="F9031"/>
      <c r="G9031"/>
      <c r="H9031"/>
    </row>
    <row r="9032" spans="1:8">
      <c r="A9032"/>
      <c r="B9032"/>
      <c r="C9032"/>
      <c r="D9032"/>
      <c r="E9032"/>
      <c r="F9032"/>
      <c r="G9032"/>
      <c r="H9032"/>
    </row>
    <row r="9033" spans="1:8">
      <c r="A9033"/>
      <c r="B9033"/>
      <c r="C9033"/>
      <c r="D9033"/>
      <c r="E9033"/>
      <c r="F9033"/>
      <c r="G9033"/>
      <c r="H9033"/>
    </row>
    <row r="9034" spans="1:8">
      <c r="A9034"/>
      <c r="B9034"/>
      <c r="C9034"/>
      <c r="D9034"/>
      <c r="E9034"/>
      <c r="F9034"/>
      <c r="G9034"/>
      <c r="H9034"/>
    </row>
    <row r="9035" spans="1:8">
      <c r="A9035"/>
      <c r="B9035"/>
      <c r="C9035"/>
      <c r="D9035"/>
      <c r="E9035"/>
      <c r="F9035"/>
      <c r="G9035"/>
      <c r="H9035"/>
    </row>
    <row r="9036" spans="1:8">
      <c r="A9036"/>
      <c r="B9036"/>
      <c r="C9036"/>
      <c r="D9036"/>
      <c r="E9036"/>
      <c r="F9036"/>
      <c r="G9036"/>
      <c r="H9036"/>
    </row>
    <row r="9037" spans="1:8">
      <c r="A9037"/>
      <c r="B9037"/>
      <c r="C9037"/>
      <c r="D9037"/>
      <c r="E9037"/>
      <c r="F9037"/>
      <c r="G9037"/>
      <c r="H9037"/>
    </row>
    <row r="9038" spans="1:8">
      <c r="A9038"/>
      <c r="B9038"/>
      <c r="C9038"/>
      <c r="D9038"/>
      <c r="E9038"/>
      <c r="F9038"/>
      <c r="G9038"/>
      <c r="H9038"/>
    </row>
    <row r="9039" spans="1:8">
      <c r="A9039"/>
      <c r="B9039"/>
      <c r="C9039"/>
      <c r="D9039"/>
      <c r="E9039"/>
      <c r="F9039"/>
      <c r="G9039"/>
      <c r="H9039"/>
    </row>
    <row r="9040" spans="1:8">
      <c r="A9040"/>
      <c r="B9040"/>
      <c r="C9040"/>
      <c r="D9040"/>
      <c r="E9040"/>
      <c r="F9040"/>
      <c r="G9040"/>
      <c r="H9040"/>
    </row>
    <row r="9041" spans="1:8">
      <c r="A9041"/>
      <c r="B9041"/>
      <c r="C9041"/>
      <c r="D9041"/>
      <c r="E9041"/>
      <c r="F9041"/>
      <c r="G9041"/>
      <c r="H9041"/>
    </row>
    <row r="9042" spans="1:8">
      <c r="A9042"/>
      <c r="B9042"/>
      <c r="C9042"/>
      <c r="D9042"/>
      <c r="E9042"/>
      <c r="F9042"/>
      <c r="G9042"/>
      <c r="H9042"/>
    </row>
    <row r="9043" spans="1:8">
      <c r="A9043"/>
      <c r="B9043"/>
      <c r="C9043"/>
      <c r="D9043"/>
      <c r="E9043"/>
      <c r="F9043"/>
      <c r="G9043"/>
      <c r="H9043"/>
    </row>
    <row r="9044" spans="1:8">
      <c r="A9044"/>
      <c r="B9044"/>
      <c r="C9044"/>
      <c r="D9044"/>
      <c r="E9044"/>
      <c r="F9044"/>
      <c r="G9044"/>
      <c r="H9044"/>
    </row>
    <row r="9045" spans="1:8">
      <c r="A9045"/>
      <c r="B9045"/>
      <c r="C9045"/>
      <c r="D9045"/>
      <c r="E9045"/>
      <c r="F9045"/>
      <c r="G9045"/>
      <c r="H9045"/>
    </row>
    <row r="9046" spans="1:8">
      <c r="A9046"/>
      <c r="B9046"/>
      <c r="C9046"/>
      <c r="D9046"/>
      <c r="E9046"/>
      <c r="F9046"/>
      <c r="G9046"/>
      <c r="H9046"/>
    </row>
    <row r="9047" spans="1:8">
      <c r="A9047"/>
      <c r="B9047"/>
      <c r="C9047"/>
      <c r="D9047"/>
      <c r="E9047"/>
      <c r="F9047"/>
      <c r="G9047"/>
      <c r="H9047"/>
    </row>
    <row r="9048" spans="1:8">
      <c r="A9048"/>
      <c r="B9048"/>
      <c r="C9048"/>
      <c r="D9048"/>
      <c r="E9048"/>
      <c r="F9048"/>
      <c r="G9048"/>
      <c r="H9048"/>
    </row>
    <row r="9049" spans="1:8">
      <c r="A9049"/>
      <c r="B9049"/>
      <c r="C9049"/>
      <c r="D9049"/>
      <c r="E9049"/>
      <c r="F9049"/>
      <c r="G9049"/>
      <c r="H9049"/>
    </row>
    <row r="9050" spans="1:8">
      <c r="A9050"/>
      <c r="B9050"/>
      <c r="C9050"/>
      <c r="D9050"/>
      <c r="E9050"/>
      <c r="F9050"/>
      <c r="G9050"/>
      <c r="H9050"/>
    </row>
    <row r="9051" spans="1:8">
      <c r="A9051"/>
      <c r="B9051"/>
      <c r="C9051"/>
      <c r="D9051"/>
      <c r="E9051"/>
      <c r="F9051"/>
      <c r="G9051"/>
      <c r="H9051"/>
    </row>
    <row r="9052" spans="1:8">
      <c r="A9052"/>
      <c r="B9052"/>
      <c r="C9052"/>
      <c r="D9052"/>
      <c r="E9052"/>
      <c r="F9052"/>
      <c r="G9052"/>
      <c r="H9052"/>
    </row>
    <row r="9053" spans="1:8">
      <c r="A9053"/>
      <c r="B9053"/>
      <c r="C9053"/>
      <c r="D9053"/>
      <c r="E9053"/>
      <c r="F9053"/>
      <c r="G9053"/>
      <c r="H9053"/>
    </row>
    <row r="9054" spans="1:8">
      <c r="A9054"/>
      <c r="B9054"/>
      <c r="C9054"/>
      <c r="D9054"/>
      <c r="E9054"/>
      <c r="F9054"/>
      <c r="G9054"/>
      <c r="H9054"/>
    </row>
    <row r="9055" spans="1:8">
      <c r="A9055"/>
      <c r="B9055"/>
      <c r="C9055"/>
      <c r="D9055"/>
      <c r="E9055"/>
      <c r="F9055"/>
      <c r="G9055"/>
      <c r="H9055"/>
    </row>
    <row r="9056" spans="1:8">
      <c r="A9056"/>
      <c r="B9056"/>
      <c r="C9056"/>
      <c r="D9056"/>
      <c r="E9056"/>
      <c r="F9056"/>
      <c r="G9056"/>
      <c r="H9056"/>
    </row>
    <row r="9057" spans="1:8">
      <c r="A9057"/>
      <c r="B9057"/>
      <c r="C9057"/>
      <c r="D9057"/>
      <c r="E9057"/>
      <c r="F9057"/>
      <c r="G9057"/>
      <c r="H9057"/>
    </row>
    <row r="9058" spans="1:8">
      <c r="A9058"/>
      <c r="B9058"/>
      <c r="C9058"/>
      <c r="D9058"/>
      <c r="E9058"/>
      <c r="F9058"/>
      <c r="G9058"/>
      <c r="H9058"/>
    </row>
    <row r="9059" spans="1:8">
      <c r="A9059"/>
      <c r="B9059"/>
      <c r="C9059"/>
      <c r="D9059"/>
      <c r="E9059"/>
      <c r="F9059"/>
      <c r="G9059"/>
      <c r="H9059"/>
    </row>
    <row r="9060" spans="1:8">
      <c r="A9060"/>
      <c r="B9060"/>
      <c r="C9060"/>
      <c r="D9060"/>
      <c r="E9060"/>
      <c r="F9060"/>
      <c r="G9060"/>
      <c r="H9060"/>
    </row>
    <row r="9061" spans="1:8">
      <c r="A9061"/>
      <c r="B9061"/>
      <c r="C9061"/>
      <c r="D9061"/>
      <c r="E9061"/>
      <c r="F9061"/>
      <c r="G9061"/>
      <c r="H9061"/>
    </row>
    <row r="9062" spans="1:8">
      <c r="A9062"/>
      <c r="B9062"/>
      <c r="C9062"/>
      <c r="D9062"/>
      <c r="E9062"/>
      <c r="F9062"/>
      <c r="G9062"/>
      <c r="H9062"/>
    </row>
    <row r="9063" spans="1:8">
      <c r="A9063"/>
      <c r="B9063"/>
      <c r="C9063"/>
      <c r="D9063"/>
      <c r="E9063"/>
      <c r="F9063"/>
      <c r="G9063"/>
      <c r="H9063"/>
    </row>
    <row r="9064" spans="1:8">
      <c r="A9064"/>
      <c r="B9064"/>
      <c r="C9064"/>
      <c r="D9064"/>
      <c r="E9064"/>
      <c r="F9064"/>
      <c r="G9064"/>
      <c r="H9064"/>
    </row>
    <row r="9065" spans="1:8">
      <c r="A9065"/>
      <c r="B9065"/>
      <c r="C9065"/>
      <c r="D9065"/>
      <c r="E9065"/>
      <c r="F9065"/>
      <c r="G9065"/>
      <c r="H9065"/>
    </row>
    <row r="9066" spans="1:8">
      <c r="A9066"/>
      <c r="B9066"/>
      <c r="C9066"/>
      <c r="D9066"/>
      <c r="E9066"/>
      <c r="F9066"/>
      <c r="G9066"/>
      <c r="H9066"/>
    </row>
    <row r="9067" spans="1:8">
      <c r="A9067"/>
      <c r="B9067"/>
      <c r="C9067"/>
      <c r="D9067"/>
      <c r="E9067"/>
      <c r="F9067"/>
      <c r="G9067"/>
      <c r="H9067"/>
    </row>
    <row r="9068" spans="1:8">
      <c r="A9068"/>
      <c r="B9068"/>
      <c r="C9068"/>
      <c r="D9068"/>
      <c r="E9068"/>
      <c r="F9068"/>
      <c r="G9068"/>
      <c r="H9068"/>
    </row>
    <row r="9069" spans="1:8">
      <c r="A9069"/>
      <c r="B9069"/>
      <c r="C9069"/>
      <c r="D9069"/>
      <c r="E9069"/>
      <c r="F9069"/>
      <c r="G9069"/>
      <c r="H9069"/>
    </row>
    <row r="9070" spans="1:8">
      <c r="A9070"/>
      <c r="B9070"/>
      <c r="C9070"/>
      <c r="D9070"/>
      <c r="E9070"/>
      <c r="F9070"/>
      <c r="G9070"/>
      <c r="H9070"/>
    </row>
    <row r="9071" spans="1:8">
      <c r="A9071"/>
      <c r="B9071"/>
      <c r="C9071"/>
      <c r="D9071"/>
      <c r="E9071"/>
      <c r="F9071"/>
      <c r="G9071"/>
      <c r="H9071"/>
    </row>
    <row r="9072" spans="1:8">
      <c r="A9072"/>
      <c r="B9072"/>
      <c r="C9072"/>
      <c r="D9072"/>
      <c r="E9072"/>
      <c r="F9072"/>
      <c r="G9072"/>
      <c r="H9072"/>
    </row>
    <row r="9073" spans="1:8">
      <c r="A9073"/>
      <c r="B9073"/>
      <c r="C9073"/>
      <c r="D9073"/>
      <c r="E9073"/>
      <c r="F9073"/>
      <c r="G9073"/>
      <c r="H9073"/>
    </row>
    <row r="9074" spans="1:8">
      <c r="A9074"/>
      <c r="B9074"/>
      <c r="C9074"/>
      <c r="D9074"/>
      <c r="E9074"/>
      <c r="F9074"/>
      <c r="G9074"/>
      <c r="H9074"/>
    </row>
    <row r="9075" spans="1:8">
      <c r="A9075"/>
      <c r="B9075"/>
      <c r="C9075"/>
      <c r="D9075"/>
      <c r="E9075"/>
      <c r="F9075"/>
      <c r="G9075"/>
      <c r="H9075"/>
    </row>
    <row r="9076" spans="1:8">
      <c r="A9076"/>
      <c r="B9076"/>
      <c r="C9076"/>
      <c r="D9076"/>
      <c r="E9076"/>
      <c r="F9076"/>
      <c r="G9076"/>
      <c r="H9076"/>
    </row>
    <row r="9077" spans="1:8">
      <c r="A9077"/>
      <c r="B9077"/>
      <c r="C9077"/>
      <c r="D9077"/>
      <c r="E9077"/>
      <c r="F9077"/>
      <c r="G9077"/>
      <c r="H9077"/>
    </row>
    <row r="9078" spans="1:8">
      <c r="A9078"/>
      <c r="B9078"/>
      <c r="C9078"/>
      <c r="D9078"/>
      <c r="E9078"/>
      <c r="F9078"/>
      <c r="G9078"/>
      <c r="H9078"/>
    </row>
    <row r="9079" spans="1:8">
      <c r="A9079"/>
      <c r="B9079"/>
      <c r="C9079"/>
      <c r="D9079"/>
      <c r="E9079"/>
      <c r="F9079"/>
      <c r="G9079"/>
      <c r="H9079"/>
    </row>
    <row r="9080" spans="1:8">
      <c r="A9080"/>
      <c r="B9080"/>
      <c r="C9080"/>
      <c r="D9080"/>
      <c r="E9080"/>
      <c r="F9080"/>
      <c r="G9080"/>
      <c r="H9080"/>
    </row>
    <row r="9081" spans="1:8">
      <c r="A9081"/>
      <c r="B9081"/>
      <c r="C9081"/>
      <c r="D9081"/>
      <c r="E9081"/>
      <c r="F9081"/>
      <c r="G9081"/>
      <c r="H9081"/>
    </row>
    <row r="9082" spans="1:8">
      <c r="A9082"/>
      <c r="B9082"/>
      <c r="C9082"/>
      <c r="D9082"/>
      <c r="E9082"/>
      <c r="F9082"/>
      <c r="G9082"/>
      <c r="H9082"/>
    </row>
    <row r="9083" spans="1:8">
      <c r="A9083"/>
      <c r="B9083"/>
      <c r="C9083"/>
      <c r="D9083"/>
      <c r="E9083"/>
      <c r="F9083"/>
      <c r="G9083"/>
      <c r="H9083"/>
    </row>
    <row r="9084" spans="1:8">
      <c r="A9084"/>
      <c r="B9084"/>
      <c r="C9084"/>
      <c r="D9084"/>
      <c r="E9084"/>
      <c r="F9084"/>
      <c r="G9084"/>
      <c r="H9084"/>
    </row>
    <row r="9085" spans="1:8">
      <c r="A9085"/>
      <c r="B9085"/>
      <c r="C9085"/>
      <c r="D9085"/>
      <c r="E9085"/>
      <c r="F9085"/>
      <c r="G9085"/>
      <c r="H9085"/>
    </row>
    <row r="9086" spans="1:8">
      <c r="A9086"/>
      <c r="B9086"/>
      <c r="C9086"/>
      <c r="D9086"/>
      <c r="E9086"/>
      <c r="F9086"/>
      <c r="G9086"/>
      <c r="H9086"/>
    </row>
    <row r="9087" spans="1:8">
      <c r="A9087"/>
      <c r="B9087"/>
      <c r="C9087"/>
      <c r="D9087"/>
      <c r="E9087"/>
      <c r="F9087"/>
      <c r="G9087"/>
      <c r="H9087"/>
    </row>
    <row r="9088" spans="1:8">
      <c r="A9088"/>
      <c r="B9088"/>
      <c r="C9088"/>
      <c r="D9088"/>
      <c r="E9088"/>
      <c r="F9088"/>
      <c r="G9088"/>
      <c r="H9088"/>
    </row>
    <row r="9089" spans="1:8">
      <c r="A9089"/>
      <c r="B9089"/>
      <c r="C9089"/>
      <c r="D9089"/>
      <c r="E9089"/>
      <c r="F9089"/>
      <c r="G9089"/>
      <c r="H9089"/>
    </row>
    <row r="9090" spans="1:8">
      <c r="A9090"/>
      <c r="B9090"/>
      <c r="C9090"/>
      <c r="D9090"/>
      <c r="E9090"/>
      <c r="F9090"/>
      <c r="G9090"/>
      <c r="H9090"/>
    </row>
    <row r="9091" spans="1:8">
      <c r="A9091"/>
      <c r="B9091"/>
      <c r="C9091"/>
      <c r="D9091"/>
      <c r="E9091"/>
      <c r="F9091"/>
      <c r="G9091"/>
      <c r="H9091"/>
    </row>
    <row r="9092" spans="1:8">
      <c r="A9092"/>
      <c r="B9092"/>
      <c r="C9092"/>
      <c r="D9092"/>
      <c r="E9092"/>
      <c r="F9092"/>
      <c r="G9092"/>
      <c r="H9092"/>
    </row>
    <row r="9093" spans="1:8">
      <c r="A9093"/>
      <c r="B9093"/>
      <c r="C9093"/>
      <c r="D9093"/>
      <c r="E9093"/>
      <c r="F9093"/>
      <c r="G9093"/>
      <c r="H9093"/>
    </row>
    <row r="9094" spans="1:8">
      <c r="A9094"/>
      <c r="B9094"/>
      <c r="C9094"/>
      <c r="D9094"/>
      <c r="E9094"/>
      <c r="F9094"/>
      <c r="G9094"/>
      <c r="H9094"/>
    </row>
    <row r="9095" spans="1:8">
      <c r="A9095"/>
      <c r="B9095"/>
      <c r="C9095"/>
      <c r="D9095"/>
      <c r="E9095"/>
      <c r="F9095"/>
      <c r="G9095"/>
      <c r="H9095"/>
    </row>
    <row r="9096" spans="1:8">
      <c r="A9096"/>
      <c r="B9096"/>
      <c r="C9096"/>
      <c r="D9096"/>
      <c r="E9096"/>
      <c r="F9096"/>
      <c r="G9096"/>
      <c r="H9096"/>
    </row>
    <row r="9097" spans="1:8">
      <c r="A9097"/>
      <c r="B9097"/>
      <c r="C9097"/>
      <c r="D9097"/>
      <c r="E9097"/>
      <c r="F9097"/>
      <c r="G9097"/>
      <c r="H9097"/>
    </row>
    <row r="9098" spans="1:8">
      <c r="A9098"/>
      <c r="B9098"/>
      <c r="C9098"/>
      <c r="D9098"/>
      <c r="E9098"/>
      <c r="F9098"/>
      <c r="G9098"/>
      <c r="H9098"/>
    </row>
    <row r="9099" spans="1:8">
      <c r="A9099"/>
      <c r="B9099"/>
      <c r="C9099"/>
      <c r="D9099"/>
      <c r="E9099"/>
      <c r="F9099"/>
      <c r="G9099"/>
      <c r="H9099"/>
    </row>
    <row r="9100" spans="1:8">
      <c r="A9100"/>
      <c r="B9100"/>
      <c r="C9100"/>
      <c r="D9100"/>
      <c r="E9100"/>
      <c r="F9100"/>
      <c r="G9100"/>
      <c r="H9100"/>
    </row>
    <row r="9101" spans="1:8">
      <c r="A9101"/>
      <c r="B9101"/>
      <c r="C9101"/>
      <c r="D9101"/>
      <c r="E9101"/>
      <c r="F9101"/>
      <c r="G9101"/>
      <c r="H9101"/>
    </row>
    <row r="9102" spans="1:8">
      <c r="A9102"/>
      <c r="B9102"/>
      <c r="C9102"/>
      <c r="D9102"/>
      <c r="E9102"/>
      <c r="F9102"/>
      <c r="G9102"/>
      <c r="H9102"/>
    </row>
    <row r="9103" spans="1:8">
      <c r="A9103"/>
      <c r="B9103"/>
      <c r="C9103"/>
      <c r="D9103"/>
      <c r="E9103"/>
      <c r="F9103"/>
      <c r="G9103"/>
      <c r="H9103"/>
    </row>
    <row r="9104" spans="1:8">
      <c r="A9104"/>
      <c r="B9104"/>
      <c r="C9104"/>
      <c r="D9104"/>
      <c r="E9104"/>
      <c r="F9104"/>
      <c r="G9104"/>
      <c r="H9104"/>
    </row>
    <row r="9105" spans="1:8">
      <c r="A9105"/>
      <c r="B9105"/>
      <c r="C9105"/>
      <c r="D9105"/>
      <c r="E9105"/>
      <c r="F9105"/>
      <c r="G9105"/>
      <c r="H9105"/>
    </row>
    <row r="9106" spans="1:8">
      <c r="A9106"/>
      <c r="B9106"/>
      <c r="C9106"/>
      <c r="D9106"/>
      <c r="E9106"/>
      <c r="F9106"/>
      <c r="G9106"/>
      <c r="H9106"/>
    </row>
    <row r="9107" spans="1:8">
      <c r="A9107"/>
      <c r="B9107"/>
      <c r="C9107"/>
      <c r="D9107"/>
      <c r="E9107"/>
      <c r="F9107"/>
      <c r="G9107"/>
      <c r="H9107"/>
    </row>
    <row r="9108" spans="1:8">
      <c r="A9108"/>
      <c r="B9108"/>
      <c r="C9108"/>
      <c r="D9108"/>
      <c r="E9108"/>
      <c r="F9108"/>
      <c r="G9108"/>
      <c r="H9108"/>
    </row>
    <row r="9109" spans="1:8">
      <c r="A9109"/>
      <c r="B9109"/>
      <c r="C9109"/>
      <c r="D9109"/>
      <c r="E9109"/>
      <c r="F9109"/>
      <c r="G9109"/>
      <c r="H9109"/>
    </row>
    <row r="9110" spans="1:8">
      <c r="A9110"/>
      <c r="B9110"/>
      <c r="C9110"/>
      <c r="D9110"/>
      <c r="E9110"/>
      <c r="F9110"/>
      <c r="G9110"/>
      <c r="H9110"/>
    </row>
    <row r="9111" spans="1:8">
      <c r="A9111"/>
      <c r="B9111"/>
      <c r="C9111"/>
      <c r="D9111"/>
      <c r="E9111"/>
      <c r="F9111"/>
      <c r="G9111"/>
      <c r="H9111"/>
    </row>
    <row r="9112" spans="1:8">
      <c r="A9112"/>
      <c r="B9112"/>
      <c r="C9112"/>
      <c r="D9112"/>
      <c r="E9112"/>
      <c r="F9112"/>
      <c r="G9112"/>
      <c r="H9112"/>
    </row>
    <row r="9113" spans="1:8">
      <c r="A9113"/>
      <c r="B9113"/>
      <c r="C9113"/>
      <c r="D9113"/>
      <c r="E9113"/>
      <c r="F9113"/>
      <c r="G9113"/>
      <c r="H9113"/>
    </row>
    <row r="9114" spans="1:8">
      <c r="A9114"/>
      <c r="B9114"/>
      <c r="C9114"/>
      <c r="D9114"/>
      <c r="E9114"/>
      <c r="F9114"/>
      <c r="G9114"/>
      <c r="H9114"/>
    </row>
    <row r="9115" spans="1:8">
      <c r="A9115"/>
      <c r="B9115"/>
      <c r="C9115"/>
      <c r="D9115"/>
      <c r="E9115"/>
      <c r="F9115"/>
      <c r="G9115"/>
      <c r="H9115"/>
    </row>
    <row r="9116" spans="1:8">
      <c r="A9116"/>
      <c r="B9116"/>
      <c r="C9116"/>
      <c r="D9116"/>
      <c r="E9116"/>
      <c r="F9116"/>
      <c r="G9116"/>
      <c r="H9116"/>
    </row>
    <row r="9117" spans="1:8">
      <c r="A9117"/>
      <c r="B9117"/>
      <c r="C9117"/>
      <c r="D9117"/>
      <c r="E9117"/>
      <c r="F9117"/>
      <c r="G9117"/>
      <c r="H9117"/>
    </row>
    <row r="9118" spans="1:8">
      <c r="A9118"/>
      <c r="B9118"/>
      <c r="C9118"/>
      <c r="D9118"/>
      <c r="E9118"/>
      <c r="F9118"/>
      <c r="G9118"/>
      <c r="H9118"/>
    </row>
    <row r="9119" spans="1:8">
      <c r="A9119"/>
      <c r="B9119"/>
      <c r="C9119"/>
      <c r="D9119"/>
      <c r="E9119"/>
      <c r="F9119"/>
      <c r="G9119"/>
      <c r="H9119"/>
    </row>
    <row r="9120" spans="1:8">
      <c r="A9120"/>
      <c r="B9120"/>
      <c r="C9120"/>
      <c r="D9120"/>
      <c r="E9120"/>
      <c r="F9120"/>
      <c r="G9120"/>
      <c r="H9120"/>
    </row>
    <row r="9121" spans="1:8">
      <c r="A9121"/>
      <c r="B9121"/>
      <c r="C9121"/>
      <c r="D9121"/>
      <c r="E9121"/>
      <c r="F9121"/>
      <c r="G9121"/>
      <c r="H9121"/>
    </row>
    <row r="9122" spans="1:8">
      <c r="A9122"/>
      <c r="B9122"/>
      <c r="C9122"/>
      <c r="D9122"/>
      <c r="E9122"/>
      <c r="F9122"/>
      <c r="G9122"/>
      <c r="H9122"/>
    </row>
    <row r="9123" spans="1:8">
      <c r="A9123"/>
      <c r="B9123"/>
      <c r="C9123"/>
      <c r="D9123"/>
      <c r="E9123"/>
      <c r="F9123"/>
      <c r="G9123"/>
      <c r="H9123"/>
    </row>
    <row r="9124" spans="1:8">
      <c r="A9124"/>
      <c r="B9124"/>
      <c r="C9124"/>
      <c r="D9124"/>
      <c r="E9124"/>
      <c r="F9124"/>
      <c r="G9124"/>
      <c r="H9124"/>
    </row>
    <row r="9125" spans="1:8">
      <c r="A9125"/>
      <c r="B9125"/>
      <c r="C9125"/>
      <c r="D9125"/>
      <c r="E9125"/>
      <c r="F9125"/>
      <c r="G9125"/>
      <c r="H9125"/>
    </row>
    <row r="9126" spans="1:8">
      <c r="A9126"/>
      <c r="B9126"/>
      <c r="C9126"/>
      <c r="D9126"/>
      <c r="E9126"/>
      <c r="F9126"/>
      <c r="G9126"/>
      <c r="H9126"/>
    </row>
    <row r="9127" spans="1:8">
      <c r="A9127"/>
      <c r="B9127"/>
      <c r="C9127"/>
      <c r="D9127"/>
      <c r="E9127"/>
      <c r="F9127"/>
      <c r="G9127"/>
      <c r="H9127"/>
    </row>
    <row r="9128" spans="1:8">
      <c r="A9128"/>
      <c r="B9128"/>
      <c r="C9128"/>
      <c r="D9128"/>
      <c r="E9128"/>
      <c r="F9128"/>
      <c r="G9128"/>
      <c r="H9128"/>
    </row>
    <row r="9129" spans="1:8">
      <c r="A9129"/>
      <c r="B9129"/>
      <c r="C9129"/>
      <c r="D9129"/>
      <c r="E9129"/>
      <c r="F9129"/>
      <c r="G9129"/>
      <c r="H9129"/>
    </row>
    <row r="9130" spans="1:8">
      <c r="A9130"/>
      <c r="B9130"/>
      <c r="C9130"/>
      <c r="D9130"/>
      <c r="E9130"/>
      <c r="F9130"/>
      <c r="G9130"/>
      <c r="H9130"/>
    </row>
    <row r="9131" spans="1:8">
      <c r="A9131"/>
      <c r="B9131"/>
      <c r="C9131"/>
      <c r="D9131"/>
      <c r="E9131"/>
      <c r="F9131"/>
      <c r="G9131"/>
      <c r="H9131"/>
    </row>
    <row r="9132" spans="1:8">
      <c r="A9132"/>
      <c r="B9132"/>
      <c r="C9132"/>
      <c r="D9132"/>
      <c r="E9132"/>
      <c r="F9132"/>
      <c r="G9132"/>
      <c r="H9132"/>
    </row>
    <row r="9133" spans="1:8">
      <c r="A9133"/>
      <c r="B9133"/>
      <c r="C9133"/>
      <c r="D9133"/>
      <c r="E9133"/>
      <c r="F9133"/>
      <c r="G9133"/>
      <c r="H9133"/>
    </row>
    <row r="9134" spans="1:8">
      <c r="A9134"/>
      <c r="B9134"/>
      <c r="C9134"/>
      <c r="D9134"/>
      <c r="E9134"/>
      <c r="F9134"/>
      <c r="G9134"/>
      <c r="H9134"/>
    </row>
    <row r="9135" spans="1:8">
      <c r="A9135"/>
      <c r="B9135"/>
      <c r="C9135"/>
      <c r="D9135"/>
      <c r="E9135"/>
      <c r="F9135"/>
      <c r="G9135"/>
      <c r="H9135"/>
    </row>
    <row r="9136" spans="1:8">
      <c r="A9136"/>
      <c r="B9136"/>
      <c r="C9136"/>
      <c r="D9136"/>
      <c r="E9136"/>
      <c r="F9136"/>
      <c r="G9136"/>
      <c r="H9136"/>
    </row>
    <row r="9137" spans="1:8">
      <c r="A9137"/>
      <c r="B9137"/>
      <c r="C9137"/>
      <c r="D9137"/>
      <c r="E9137"/>
      <c r="F9137"/>
      <c r="G9137"/>
      <c r="H9137"/>
    </row>
    <row r="9138" spans="1:8">
      <c r="A9138"/>
      <c r="B9138"/>
      <c r="C9138"/>
      <c r="D9138"/>
      <c r="E9138"/>
      <c r="F9138"/>
      <c r="G9138"/>
      <c r="H9138"/>
    </row>
    <row r="9139" spans="1:8">
      <c r="A9139"/>
      <c r="B9139"/>
      <c r="C9139"/>
      <c r="D9139"/>
      <c r="E9139"/>
      <c r="F9139"/>
      <c r="G9139"/>
      <c r="H9139"/>
    </row>
    <row r="9140" spans="1:8">
      <c r="A9140"/>
      <c r="B9140"/>
      <c r="C9140"/>
      <c r="D9140"/>
      <c r="E9140"/>
      <c r="F9140"/>
      <c r="G9140"/>
      <c r="H9140"/>
    </row>
    <row r="9141" spans="1:8">
      <c r="A9141"/>
      <c r="B9141"/>
      <c r="C9141"/>
      <c r="D9141"/>
      <c r="E9141"/>
      <c r="F9141"/>
      <c r="G9141"/>
      <c r="H9141"/>
    </row>
    <row r="9142" spans="1:8">
      <c r="A9142"/>
      <c r="B9142"/>
      <c r="C9142"/>
      <c r="D9142"/>
      <c r="E9142"/>
      <c r="F9142"/>
      <c r="G9142"/>
      <c r="H9142"/>
    </row>
    <row r="9143" spans="1:8">
      <c r="A9143"/>
      <c r="B9143"/>
      <c r="C9143"/>
      <c r="D9143"/>
      <c r="E9143"/>
      <c r="F9143"/>
      <c r="G9143"/>
      <c r="H9143"/>
    </row>
    <row r="9144" spans="1:8">
      <c r="A9144"/>
      <c r="B9144"/>
      <c r="C9144"/>
      <c r="D9144"/>
      <c r="E9144"/>
      <c r="F9144"/>
      <c r="G9144"/>
      <c r="H9144"/>
    </row>
    <row r="9145" spans="1:8">
      <c r="A9145"/>
      <c r="B9145"/>
      <c r="C9145"/>
      <c r="D9145"/>
      <c r="E9145"/>
      <c r="F9145"/>
      <c r="G9145"/>
      <c r="H9145"/>
    </row>
    <row r="9146" spans="1:8">
      <c r="A9146"/>
      <c r="B9146"/>
      <c r="C9146"/>
      <c r="D9146"/>
      <c r="E9146"/>
      <c r="F9146"/>
      <c r="G9146"/>
      <c r="H9146"/>
    </row>
    <row r="9147" spans="1:8">
      <c r="A9147"/>
      <c r="B9147"/>
      <c r="C9147"/>
      <c r="D9147"/>
      <c r="E9147"/>
      <c r="F9147"/>
      <c r="G9147"/>
      <c r="H9147"/>
    </row>
    <row r="9148" spans="1:8">
      <c r="A9148"/>
      <c r="B9148"/>
      <c r="C9148"/>
      <c r="D9148"/>
      <c r="E9148"/>
      <c r="F9148"/>
      <c r="G9148"/>
      <c r="H9148"/>
    </row>
    <row r="9149" spans="1:8">
      <c r="A9149"/>
      <c r="B9149"/>
      <c r="C9149"/>
      <c r="D9149"/>
      <c r="E9149"/>
      <c r="F9149"/>
      <c r="G9149"/>
      <c r="H9149"/>
    </row>
    <row r="9150" spans="1:8">
      <c r="A9150"/>
      <c r="B9150"/>
      <c r="C9150"/>
      <c r="D9150"/>
      <c r="E9150"/>
      <c r="F9150"/>
      <c r="G9150"/>
      <c r="H9150"/>
    </row>
    <row r="9151" spans="1:8">
      <c r="A9151"/>
      <c r="B9151"/>
      <c r="C9151"/>
      <c r="D9151"/>
      <c r="E9151"/>
      <c r="F9151"/>
      <c r="G9151"/>
      <c r="H9151"/>
    </row>
    <row r="9152" spans="1:8">
      <c r="A9152"/>
      <c r="B9152"/>
      <c r="C9152"/>
      <c r="D9152"/>
      <c r="E9152"/>
      <c r="F9152"/>
      <c r="G9152"/>
      <c r="H9152"/>
    </row>
    <row r="9153" spans="1:8">
      <c r="A9153"/>
      <c r="B9153"/>
      <c r="C9153"/>
      <c r="D9153"/>
      <c r="E9153"/>
      <c r="F9153"/>
      <c r="G9153"/>
      <c r="H9153"/>
    </row>
    <row r="9154" spans="1:8">
      <c r="A9154"/>
      <c r="B9154"/>
      <c r="C9154"/>
      <c r="D9154"/>
      <c r="E9154"/>
      <c r="F9154"/>
      <c r="G9154"/>
      <c r="H9154"/>
    </row>
    <row r="9155" spans="1:8">
      <c r="A9155"/>
      <c r="B9155"/>
      <c r="C9155"/>
      <c r="D9155"/>
      <c r="E9155"/>
      <c r="F9155"/>
      <c r="G9155"/>
      <c r="H9155"/>
    </row>
    <row r="9156" spans="1:8">
      <c r="A9156"/>
      <c r="B9156"/>
      <c r="C9156"/>
      <c r="D9156"/>
      <c r="E9156"/>
      <c r="F9156"/>
      <c r="G9156"/>
      <c r="H9156"/>
    </row>
    <row r="9157" spans="1:8">
      <c r="A9157"/>
      <c r="B9157"/>
      <c r="C9157"/>
      <c r="D9157"/>
      <c r="E9157"/>
      <c r="F9157"/>
      <c r="G9157"/>
      <c r="H9157"/>
    </row>
    <row r="9158" spans="1:8">
      <c r="A9158"/>
      <c r="B9158"/>
      <c r="C9158"/>
      <c r="D9158"/>
      <c r="E9158"/>
      <c r="F9158"/>
      <c r="G9158"/>
      <c r="H9158"/>
    </row>
    <row r="9159" spans="1:8">
      <c r="A9159"/>
      <c r="B9159"/>
      <c r="C9159"/>
      <c r="D9159"/>
      <c r="E9159"/>
      <c r="F9159"/>
      <c r="G9159"/>
      <c r="H9159"/>
    </row>
    <row r="9160" spans="1:8">
      <c r="A9160"/>
      <c r="B9160"/>
      <c r="C9160"/>
      <c r="D9160"/>
      <c r="E9160"/>
      <c r="F9160"/>
      <c r="G9160"/>
      <c r="H9160"/>
    </row>
    <row r="9161" spans="1:8">
      <c r="A9161"/>
      <c r="B9161"/>
      <c r="C9161"/>
      <c r="D9161"/>
      <c r="E9161"/>
      <c r="F9161"/>
      <c r="G9161"/>
      <c r="H9161"/>
    </row>
    <row r="9162" spans="1:8">
      <c r="A9162"/>
      <c r="B9162"/>
      <c r="C9162"/>
      <c r="D9162"/>
      <c r="E9162"/>
      <c r="F9162"/>
      <c r="G9162"/>
      <c r="H9162"/>
    </row>
    <row r="9163" spans="1:8">
      <c r="A9163"/>
      <c r="B9163"/>
      <c r="C9163"/>
      <c r="D9163"/>
      <c r="E9163"/>
      <c r="F9163"/>
      <c r="G9163"/>
      <c r="H9163"/>
    </row>
    <row r="9164" spans="1:8">
      <c r="A9164"/>
      <c r="B9164"/>
      <c r="C9164"/>
      <c r="D9164"/>
      <c r="E9164"/>
      <c r="F9164"/>
      <c r="G9164"/>
      <c r="H9164"/>
    </row>
    <row r="9165" spans="1:8">
      <c r="A9165"/>
      <c r="B9165"/>
      <c r="C9165"/>
      <c r="D9165"/>
      <c r="E9165"/>
      <c r="F9165"/>
      <c r="G9165"/>
      <c r="H9165"/>
    </row>
    <row r="9166" spans="1:8">
      <c r="A9166"/>
      <c r="B9166"/>
      <c r="C9166"/>
      <c r="D9166"/>
      <c r="E9166"/>
      <c r="F9166"/>
      <c r="G9166"/>
      <c r="H9166"/>
    </row>
    <row r="9167" spans="1:8">
      <c r="A9167"/>
      <c r="B9167"/>
      <c r="C9167"/>
      <c r="D9167"/>
      <c r="E9167"/>
      <c r="F9167"/>
      <c r="G9167"/>
      <c r="H9167"/>
    </row>
    <row r="9168" spans="1:8">
      <c r="A9168"/>
      <c r="B9168"/>
      <c r="C9168"/>
      <c r="D9168"/>
      <c r="E9168"/>
      <c r="F9168"/>
      <c r="G9168"/>
      <c r="H9168"/>
    </row>
    <row r="9169" spans="1:8">
      <c r="A9169"/>
      <c r="B9169"/>
      <c r="C9169"/>
      <c r="D9169"/>
      <c r="E9169"/>
      <c r="F9169"/>
      <c r="G9169"/>
      <c r="H9169"/>
    </row>
    <row r="9170" spans="1:8">
      <c r="A9170"/>
      <c r="B9170"/>
      <c r="C9170"/>
      <c r="D9170"/>
      <c r="E9170"/>
      <c r="F9170"/>
      <c r="G9170"/>
      <c r="H9170"/>
    </row>
    <row r="9171" spans="1:8">
      <c r="A9171"/>
      <c r="B9171"/>
      <c r="C9171"/>
      <c r="D9171"/>
      <c r="E9171"/>
      <c r="F9171"/>
      <c r="G9171"/>
      <c r="H9171"/>
    </row>
    <row r="9172" spans="1:8">
      <c r="A9172"/>
      <c r="B9172"/>
      <c r="C9172"/>
      <c r="D9172"/>
      <c r="E9172"/>
      <c r="F9172"/>
      <c r="G9172"/>
      <c r="H9172"/>
    </row>
    <row r="9173" spans="1:8">
      <c r="A9173"/>
      <c r="B9173"/>
      <c r="C9173"/>
      <c r="D9173"/>
      <c r="E9173"/>
      <c r="F9173"/>
      <c r="G9173"/>
      <c r="H9173"/>
    </row>
    <row r="9174" spans="1:8">
      <c r="A9174"/>
      <c r="B9174"/>
      <c r="C9174"/>
      <c r="D9174"/>
      <c r="E9174"/>
      <c r="F9174"/>
      <c r="G9174"/>
      <c r="H9174"/>
    </row>
    <row r="9175" spans="1:8">
      <c r="A9175"/>
      <c r="B9175"/>
      <c r="C9175"/>
      <c r="D9175"/>
      <c r="E9175"/>
      <c r="F9175"/>
      <c r="G9175"/>
      <c r="H9175"/>
    </row>
    <row r="9176" spans="1:8">
      <c r="A9176"/>
      <c r="B9176"/>
      <c r="C9176"/>
      <c r="D9176"/>
      <c r="E9176"/>
      <c r="F9176"/>
      <c r="G9176"/>
      <c r="H9176"/>
    </row>
    <row r="9177" spans="1:8">
      <c r="A9177"/>
      <c r="B9177"/>
      <c r="C9177"/>
      <c r="D9177"/>
      <c r="E9177"/>
      <c r="F9177"/>
      <c r="G9177"/>
      <c r="H9177"/>
    </row>
    <row r="9178" spans="1:8">
      <c r="A9178"/>
      <c r="B9178"/>
      <c r="C9178"/>
      <c r="D9178"/>
      <c r="E9178"/>
      <c r="F9178"/>
      <c r="G9178"/>
      <c r="H9178"/>
    </row>
    <row r="9179" spans="1:8">
      <c r="A9179"/>
      <c r="B9179"/>
      <c r="C9179"/>
      <c r="D9179"/>
      <c r="E9179"/>
      <c r="F9179"/>
      <c r="G9179"/>
      <c r="H9179"/>
    </row>
    <row r="9180" spans="1:8">
      <c r="A9180"/>
      <c r="B9180"/>
      <c r="C9180"/>
      <c r="D9180"/>
      <c r="E9180"/>
      <c r="F9180"/>
      <c r="G9180"/>
      <c r="H9180"/>
    </row>
    <row r="9181" spans="1:8">
      <c r="A9181"/>
      <c r="B9181"/>
      <c r="C9181"/>
      <c r="D9181"/>
      <c r="E9181"/>
      <c r="F9181"/>
      <c r="G9181"/>
      <c r="H9181"/>
    </row>
    <row r="9182" spans="1:8">
      <c r="A9182"/>
      <c r="B9182"/>
      <c r="C9182"/>
      <c r="D9182"/>
      <c r="E9182"/>
      <c r="F9182"/>
      <c r="G9182"/>
      <c r="H9182"/>
    </row>
    <row r="9183" spans="1:8">
      <c r="A9183"/>
      <c r="B9183"/>
      <c r="C9183"/>
      <c r="D9183"/>
      <c r="E9183"/>
      <c r="F9183"/>
      <c r="G9183"/>
      <c r="H9183"/>
    </row>
    <row r="9184" spans="1:8">
      <c r="A9184"/>
      <c r="B9184"/>
      <c r="C9184"/>
      <c r="D9184"/>
      <c r="E9184"/>
      <c r="F9184"/>
      <c r="G9184"/>
      <c r="H9184"/>
    </row>
    <row r="9185" spans="1:8">
      <c r="A9185"/>
      <c r="B9185"/>
      <c r="C9185"/>
      <c r="D9185"/>
      <c r="E9185"/>
      <c r="F9185"/>
      <c r="G9185"/>
      <c r="H9185"/>
    </row>
    <row r="9186" spans="1:8">
      <c r="A9186"/>
      <c r="B9186"/>
      <c r="C9186"/>
      <c r="D9186"/>
      <c r="E9186"/>
      <c r="F9186"/>
      <c r="G9186"/>
      <c r="H9186"/>
    </row>
    <row r="9187" spans="1:8">
      <c r="A9187"/>
      <c r="B9187"/>
      <c r="C9187"/>
      <c r="D9187"/>
      <c r="E9187"/>
      <c r="F9187"/>
      <c r="G9187"/>
      <c r="H9187"/>
    </row>
    <row r="9188" spans="1:8">
      <c r="A9188"/>
      <c r="B9188"/>
      <c r="C9188"/>
      <c r="D9188"/>
      <c r="E9188"/>
      <c r="F9188"/>
      <c r="G9188"/>
      <c r="H9188"/>
    </row>
    <row r="9189" spans="1:8">
      <c r="A9189"/>
      <c r="B9189"/>
      <c r="C9189"/>
      <c r="D9189"/>
      <c r="E9189"/>
      <c r="F9189"/>
      <c r="G9189"/>
      <c r="H9189"/>
    </row>
    <row r="9190" spans="1:8">
      <c r="A9190"/>
      <c r="B9190"/>
      <c r="C9190"/>
      <c r="D9190"/>
      <c r="E9190"/>
      <c r="F9190"/>
      <c r="G9190"/>
      <c r="H9190"/>
    </row>
    <row r="9191" spans="1:8">
      <c r="A9191"/>
      <c r="B9191"/>
      <c r="C9191"/>
      <c r="D9191"/>
      <c r="E9191"/>
      <c r="F9191"/>
      <c r="G9191"/>
      <c r="H9191"/>
    </row>
    <row r="9192" spans="1:8">
      <c r="A9192"/>
      <c r="B9192"/>
      <c r="C9192"/>
      <c r="D9192"/>
      <c r="E9192"/>
      <c r="F9192"/>
      <c r="G9192"/>
      <c r="H9192"/>
    </row>
    <row r="9193" spans="1:8">
      <c r="A9193"/>
      <c r="B9193"/>
      <c r="C9193"/>
      <c r="D9193"/>
      <c r="E9193"/>
      <c r="F9193"/>
      <c r="G9193"/>
      <c r="H9193"/>
    </row>
    <row r="9194" spans="1:8">
      <c r="A9194"/>
      <c r="B9194"/>
      <c r="C9194"/>
      <c r="D9194"/>
      <c r="E9194"/>
      <c r="F9194"/>
      <c r="G9194"/>
      <c r="H9194"/>
    </row>
    <row r="9195" spans="1:8">
      <c r="A9195"/>
      <c r="B9195"/>
      <c r="C9195"/>
      <c r="D9195"/>
      <c r="E9195"/>
      <c r="F9195"/>
      <c r="G9195"/>
      <c r="H9195"/>
    </row>
    <row r="9196" spans="1:8">
      <c r="A9196"/>
      <c r="B9196"/>
      <c r="C9196"/>
      <c r="D9196"/>
      <c r="E9196"/>
      <c r="F9196"/>
      <c r="G9196"/>
      <c r="H9196"/>
    </row>
    <row r="9197" spans="1:8">
      <c r="A9197"/>
      <c r="B9197"/>
      <c r="C9197"/>
      <c r="D9197"/>
      <c r="E9197"/>
      <c r="F9197"/>
      <c r="G9197"/>
      <c r="H9197"/>
    </row>
    <row r="9198" spans="1:8">
      <c r="A9198"/>
      <c r="B9198"/>
      <c r="C9198"/>
      <c r="D9198"/>
      <c r="E9198"/>
      <c r="F9198"/>
      <c r="G9198"/>
      <c r="H9198"/>
    </row>
    <row r="9199" spans="1:8">
      <c r="A9199"/>
      <c r="B9199"/>
      <c r="C9199"/>
      <c r="D9199"/>
      <c r="E9199"/>
      <c r="F9199"/>
      <c r="G9199"/>
      <c r="H9199"/>
    </row>
    <row r="9200" spans="1:8">
      <c r="A9200"/>
      <c r="B9200"/>
      <c r="C9200"/>
      <c r="D9200"/>
      <c r="E9200"/>
      <c r="F9200"/>
      <c r="G9200"/>
      <c r="H9200"/>
    </row>
    <row r="9201" spans="1:8">
      <c r="A9201"/>
      <c r="B9201"/>
      <c r="C9201"/>
      <c r="D9201"/>
      <c r="E9201"/>
      <c r="F9201"/>
      <c r="G9201"/>
      <c r="H9201"/>
    </row>
    <row r="9202" spans="1:8">
      <c r="A9202"/>
      <c r="B9202"/>
      <c r="C9202"/>
      <c r="D9202"/>
      <c r="E9202"/>
      <c r="F9202"/>
      <c r="G9202"/>
      <c r="H9202"/>
    </row>
    <row r="9203" spans="1:8">
      <c r="A9203"/>
      <c r="B9203"/>
      <c r="C9203"/>
      <c r="D9203"/>
      <c r="E9203"/>
      <c r="F9203"/>
      <c r="G9203"/>
      <c r="H9203"/>
    </row>
    <row r="9204" spans="1:8">
      <c r="A9204"/>
      <c r="B9204"/>
      <c r="C9204"/>
      <c r="D9204"/>
      <c r="E9204"/>
      <c r="F9204"/>
      <c r="G9204"/>
      <c r="H9204"/>
    </row>
    <row r="9205" spans="1:8">
      <c r="A9205"/>
      <c r="B9205"/>
      <c r="C9205"/>
      <c r="D9205"/>
      <c r="E9205"/>
      <c r="F9205"/>
      <c r="G9205"/>
      <c r="H9205"/>
    </row>
    <row r="9206" spans="1:8">
      <c r="A9206"/>
      <c r="B9206"/>
      <c r="C9206"/>
      <c r="D9206"/>
      <c r="E9206"/>
      <c r="F9206"/>
      <c r="G9206"/>
      <c r="H9206"/>
    </row>
    <row r="9207" spans="1:8">
      <c r="A9207"/>
      <c r="B9207"/>
      <c r="C9207"/>
      <c r="D9207"/>
      <c r="E9207"/>
      <c r="F9207"/>
      <c r="G9207"/>
      <c r="H9207"/>
    </row>
    <row r="9208" spans="1:8">
      <c r="A9208"/>
      <c r="B9208"/>
      <c r="C9208"/>
      <c r="D9208"/>
      <c r="E9208"/>
      <c r="F9208"/>
      <c r="G9208"/>
      <c r="H9208"/>
    </row>
    <row r="9209" spans="1:8">
      <c r="A9209"/>
      <c r="B9209"/>
      <c r="C9209"/>
      <c r="D9209"/>
      <c r="E9209"/>
      <c r="F9209"/>
      <c r="G9209"/>
      <c r="H9209"/>
    </row>
    <row r="9210" spans="1:8">
      <c r="A9210"/>
      <c r="B9210"/>
      <c r="C9210"/>
      <c r="D9210"/>
      <c r="E9210"/>
      <c r="F9210"/>
      <c r="G9210"/>
      <c r="H9210"/>
    </row>
    <row r="9211" spans="1:8">
      <c r="A9211"/>
      <c r="B9211"/>
      <c r="C9211"/>
      <c r="D9211"/>
      <c r="E9211"/>
      <c r="F9211"/>
      <c r="G9211"/>
      <c r="H9211"/>
    </row>
    <row r="9212" spans="1:8">
      <c r="A9212"/>
      <c r="B9212"/>
      <c r="C9212"/>
      <c r="D9212"/>
      <c r="E9212"/>
      <c r="F9212"/>
      <c r="G9212"/>
      <c r="H9212"/>
    </row>
    <row r="9213" spans="1:8">
      <c r="A9213"/>
      <c r="B9213"/>
      <c r="C9213"/>
      <c r="D9213"/>
      <c r="E9213"/>
      <c r="F9213"/>
      <c r="G9213"/>
      <c r="H9213"/>
    </row>
    <row r="9214" spans="1:8">
      <c r="A9214"/>
      <c r="B9214"/>
      <c r="C9214"/>
      <c r="D9214"/>
      <c r="E9214"/>
      <c r="F9214"/>
      <c r="G9214"/>
      <c r="H9214"/>
    </row>
    <row r="9215" spans="1:8">
      <c r="A9215"/>
      <c r="B9215"/>
      <c r="C9215"/>
      <c r="D9215"/>
      <c r="E9215"/>
      <c r="F9215"/>
      <c r="G9215"/>
      <c r="H9215"/>
    </row>
    <row r="9216" spans="1:8">
      <c r="A9216"/>
      <c r="B9216"/>
      <c r="C9216"/>
      <c r="D9216"/>
      <c r="E9216"/>
      <c r="F9216"/>
      <c r="G9216"/>
      <c r="H9216"/>
    </row>
    <row r="9217" spans="1:8">
      <c r="A9217"/>
      <c r="B9217"/>
      <c r="C9217"/>
      <c r="D9217"/>
      <c r="E9217"/>
      <c r="F9217"/>
      <c r="G9217"/>
      <c r="H9217"/>
    </row>
    <row r="9218" spans="1:8">
      <c r="A9218"/>
      <c r="B9218"/>
      <c r="C9218"/>
      <c r="D9218"/>
      <c r="E9218"/>
      <c r="F9218"/>
      <c r="G9218"/>
      <c r="H9218"/>
    </row>
    <row r="9219" spans="1:8">
      <c r="A9219"/>
      <c r="B9219"/>
      <c r="C9219"/>
      <c r="D9219"/>
      <c r="E9219"/>
      <c r="F9219"/>
      <c r="G9219"/>
      <c r="H9219"/>
    </row>
    <row r="9220" spans="1:8">
      <c r="A9220"/>
      <c r="B9220"/>
      <c r="C9220"/>
      <c r="D9220"/>
      <c r="E9220"/>
      <c r="F9220"/>
      <c r="G9220"/>
      <c r="H9220"/>
    </row>
    <row r="9221" spans="1:8">
      <c r="A9221"/>
      <c r="B9221"/>
      <c r="C9221"/>
      <c r="D9221"/>
      <c r="E9221"/>
      <c r="F9221"/>
      <c r="G9221"/>
      <c r="H9221"/>
    </row>
    <row r="9222" spans="1:8">
      <c r="A9222"/>
      <c r="B9222"/>
      <c r="C9222"/>
      <c r="D9222"/>
      <c r="E9222"/>
      <c r="F9222"/>
      <c r="G9222"/>
      <c r="H9222"/>
    </row>
    <row r="9223" spans="1:8">
      <c r="A9223"/>
      <c r="B9223"/>
      <c r="C9223"/>
      <c r="D9223"/>
      <c r="E9223"/>
      <c r="F9223"/>
      <c r="G9223"/>
      <c r="H9223"/>
    </row>
    <row r="9224" spans="1:8">
      <c r="A9224"/>
      <c r="B9224"/>
      <c r="C9224"/>
      <c r="D9224"/>
      <c r="E9224"/>
      <c r="F9224"/>
      <c r="G9224"/>
      <c r="H9224"/>
    </row>
    <row r="9225" spans="1:8">
      <c r="A9225"/>
      <c r="B9225"/>
      <c r="C9225"/>
      <c r="D9225"/>
      <c r="E9225"/>
      <c r="F9225"/>
      <c r="G9225"/>
      <c r="H9225"/>
    </row>
    <row r="9226" spans="1:8">
      <c r="A9226"/>
      <c r="B9226"/>
      <c r="C9226"/>
      <c r="D9226"/>
      <c r="E9226"/>
      <c r="F9226"/>
      <c r="G9226"/>
      <c r="H9226"/>
    </row>
    <row r="9227" spans="1:8">
      <c r="A9227"/>
      <c r="B9227"/>
      <c r="C9227"/>
      <c r="D9227"/>
      <c r="E9227"/>
      <c r="F9227"/>
      <c r="G9227"/>
      <c r="H9227"/>
    </row>
    <row r="9228" spans="1:8">
      <c r="A9228"/>
      <c r="B9228"/>
      <c r="C9228"/>
      <c r="D9228"/>
      <c r="E9228"/>
      <c r="F9228"/>
      <c r="G9228"/>
      <c r="H9228"/>
    </row>
    <row r="9229" spans="1:8">
      <c r="A9229"/>
      <c r="B9229"/>
      <c r="C9229"/>
      <c r="D9229"/>
      <c r="E9229"/>
      <c r="F9229"/>
      <c r="G9229"/>
      <c r="H9229"/>
    </row>
    <row r="9230" spans="1:8">
      <c r="A9230"/>
      <c r="B9230"/>
      <c r="C9230"/>
      <c r="D9230"/>
      <c r="E9230"/>
      <c r="F9230"/>
      <c r="G9230"/>
      <c r="H9230"/>
    </row>
    <row r="9231" spans="1:8">
      <c r="A9231"/>
      <c r="B9231"/>
      <c r="C9231"/>
      <c r="D9231"/>
      <c r="E9231"/>
      <c r="F9231"/>
      <c r="G9231"/>
      <c r="H9231"/>
    </row>
    <row r="9232" spans="1:8">
      <c r="A9232"/>
      <c r="B9232"/>
      <c r="C9232"/>
      <c r="D9232"/>
      <c r="E9232"/>
      <c r="F9232"/>
      <c r="G9232"/>
      <c r="H9232"/>
    </row>
    <row r="9233" spans="1:8">
      <c r="A9233"/>
      <c r="B9233"/>
      <c r="C9233"/>
      <c r="D9233"/>
      <c r="E9233"/>
      <c r="F9233"/>
      <c r="G9233"/>
      <c r="H9233"/>
    </row>
    <row r="9234" spans="1:8">
      <c r="A9234"/>
      <c r="B9234"/>
      <c r="C9234"/>
      <c r="D9234"/>
      <c r="E9234"/>
      <c r="F9234"/>
      <c r="G9234"/>
      <c r="H9234"/>
    </row>
    <row r="9235" spans="1:8">
      <c r="A9235"/>
      <c r="B9235"/>
      <c r="C9235"/>
      <c r="D9235"/>
      <c r="E9235"/>
      <c r="F9235"/>
      <c r="G9235"/>
      <c r="H9235"/>
    </row>
    <row r="9236" spans="1:8">
      <c r="A9236"/>
      <c r="B9236"/>
      <c r="C9236"/>
      <c r="D9236"/>
      <c r="E9236"/>
      <c r="F9236"/>
      <c r="G9236"/>
      <c r="H9236"/>
    </row>
    <row r="9237" spans="1:8">
      <c r="A9237"/>
      <c r="B9237"/>
      <c r="C9237"/>
      <c r="D9237"/>
      <c r="E9237"/>
      <c r="F9237"/>
      <c r="G9237"/>
      <c r="H9237"/>
    </row>
    <row r="9238" spans="1:8">
      <c r="A9238"/>
      <c r="B9238"/>
      <c r="C9238"/>
      <c r="D9238"/>
      <c r="E9238"/>
      <c r="F9238"/>
      <c r="G9238"/>
      <c r="H9238"/>
    </row>
    <row r="9239" spans="1:8">
      <c r="A9239"/>
      <c r="B9239"/>
      <c r="C9239"/>
      <c r="D9239"/>
      <c r="E9239"/>
      <c r="F9239"/>
      <c r="G9239"/>
      <c r="H9239"/>
    </row>
    <row r="9240" spans="1:8">
      <c r="A9240"/>
      <c r="B9240"/>
      <c r="C9240"/>
      <c r="D9240"/>
      <c r="E9240"/>
      <c r="F9240"/>
      <c r="G9240"/>
      <c r="H9240"/>
    </row>
    <row r="9241" spans="1:8">
      <c r="A9241"/>
      <c r="B9241"/>
      <c r="C9241"/>
      <c r="D9241"/>
      <c r="E9241"/>
      <c r="F9241"/>
      <c r="G9241"/>
      <c r="H9241"/>
    </row>
    <row r="9242" spans="1:8">
      <c r="A9242"/>
      <c r="B9242"/>
      <c r="C9242"/>
      <c r="D9242"/>
      <c r="E9242"/>
      <c r="F9242"/>
      <c r="G9242"/>
      <c r="H9242"/>
    </row>
    <row r="9243" spans="1:8">
      <c r="A9243"/>
      <c r="B9243"/>
      <c r="C9243"/>
      <c r="D9243"/>
      <c r="E9243"/>
      <c r="F9243"/>
      <c r="G9243"/>
      <c r="H9243"/>
    </row>
    <row r="9244" spans="1:8">
      <c r="A9244"/>
      <c r="B9244"/>
      <c r="C9244"/>
      <c r="D9244"/>
      <c r="E9244"/>
      <c r="F9244"/>
      <c r="G9244"/>
      <c r="H9244"/>
    </row>
    <row r="9245" spans="1:8">
      <c r="A9245"/>
      <c r="B9245"/>
      <c r="C9245"/>
      <c r="D9245"/>
      <c r="E9245"/>
      <c r="F9245"/>
      <c r="G9245"/>
      <c r="H9245"/>
    </row>
    <row r="9246" spans="1:8">
      <c r="A9246"/>
      <c r="B9246"/>
      <c r="C9246"/>
      <c r="D9246"/>
      <c r="E9246"/>
      <c r="F9246"/>
      <c r="G9246"/>
      <c r="H9246"/>
    </row>
    <row r="9247" spans="1:8">
      <c r="A9247"/>
      <c r="B9247"/>
      <c r="C9247"/>
      <c r="D9247"/>
      <c r="E9247"/>
      <c r="F9247"/>
      <c r="G9247"/>
      <c r="H9247"/>
    </row>
    <row r="9248" spans="1:8">
      <c r="A9248"/>
      <c r="B9248"/>
      <c r="C9248"/>
      <c r="D9248"/>
      <c r="E9248"/>
      <c r="F9248"/>
      <c r="G9248"/>
      <c r="H9248"/>
    </row>
    <row r="9249" spans="1:8">
      <c r="A9249"/>
      <c r="B9249"/>
      <c r="C9249"/>
      <c r="D9249"/>
      <c r="E9249"/>
      <c r="F9249"/>
      <c r="G9249"/>
      <c r="H9249"/>
    </row>
    <row r="9250" spans="1:8">
      <c r="A9250"/>
      <c r="B9250"/>
      <c r="C9250"/>
      <c r="D9250"/>
      <c r="E9250"/>
      <c r="F9250"/>
      <c r="G9250"/>
      <c r="H9250"/>
    </row>
    <row r="9251" spans="1:8">
      <c r="A9251"/>
      <c r="B9251"/>
      <c r="C9251"/>
      <c r="D9251"/>
      <c r="E9251"/>
      <c r="F9251"/>
      <c r="G9251"/>
      <c r="H9251"/>
    </row>
    <row r="9252" spans="1:8">
      <c r="A9252"/>
      <c r="B9252"/>
      <c r="C9252"/>
      <c r="D9252"/>
      <c r="E9252"/>
      <c r="F9252"/>
      <c r="G9252"/>
      <c r="H9252"/>
    </row>
    <row r="9253" spans="1:8">
      <c r="A9253"/>
      <c r="B9253"/>
      <c r="C9253"/>
      <c r="D9253"/>
      <c r="E9253"/>
      <c r="F9253"/>
      <c r="G9253"/>
      <c r="H9253"/>
    </row>
    <row r="9254" spans="1:8">
      <c r="A9254"/>
      <c r="B9254"/>
      <c r="C9254"/>
      <c r="D9254"/>
      <c r="E9254"/>
      <c r="F9254"/>
      <c r="G9254"/>
      <c r="H9254"/>
    </row>
    <row r="9255" spans="1:8">
      <c r="A9255"/>
      <c r="B9255"/>
      <c r="C9255"/>
      <c r="D9255"/>
      <c r="E9255"/>
      <c r="F9255"/>
      <c r="G9255"/>
      <c r="H9255"/>
    </row>
    <row r="9256" spans="1:8">
      <c r="A9256"/>
      <c r="B9256"/>
      <c r="C9256"/>
      <c r="D9256"/>
      <c r="E9256"/>
      <c r="F9256"/>
      <c r="G9256"/>
      <c r="H9256"/>
    </row>
    <row r="9257" spans="1:8">
      <c r="A9257"/>
      <c r="B9257"/>
      <c r="C9257"/>
      <c r="D9257"/>
      <c r="E9257"/>
      <c r="F9257"/>
      <c r="G9257"/>
      <c r="H9257"/>
    </row>
    <row r="9258" spans="1:8">
      <c r="A9258"/>
      <c r="B9258"/>
      <c r="C9258"/>
      <c r="D9258"/>
      <c r="E9258"/>
      <c r="F9258"/>
      <c r="G9258"/>
      <c r="H9258"/>
    </row>
    <row r="9259" spans="1:8">
      <c r="A9259"/>
      <c r="B9259"/>
      <c r="C9259"/>
      <c r="D9259"/>
      <c r="E9259"/>
      <c r="F9259"/>
      <c r="G9259"/>
      <c r="H9259"/>
    </row>
    <row r="9260" spans="1:8">
      <c r="A9260"/>
      <c r="B9260"/>
      <c r="C9260"/>
      <c r="D9260"/>
      <c r="E9260"/>
      <c r="F9260"/>
      <c r="G9260"/>
      <c r="H9260"/>
    </row>
    <row r="9261" spans="1:8">
      <c r="A9261"/>
      <c r="B9261"/>
      <c r="C9261"/>
      <c r="D9261"/>
      <c r="E9261"/>
      <c r="F9261"/>
      <c r="G9261"/>
      <c r="H9261"/>
    </row>
    <row r="9262" spans="1:8">
      <c r="A9262"/>
      <c r="B9262"/>
      <c r="C9262"/>
      <c r="D9262"/>
      <c r="E9262"/>
      <c r="F9262"/>
      <c r="G9262"/>
      <c r="H9262"/>
    </row>
    <row r="9263" spans="1:8">
      <c r="A9263"/>
      <c r="B9263"/>
      <c r="C9263"/>
      <c r="D9263"/>
      <c r="E9263"/>
      <c r="F9263"/>
      <c r="G9263"/>
      <c r="H9263"/>
    </row>
    <row r="9264" spans="1:8">
      <c r="A9264"/>
      <c r="B9264"/>
      <c r="C9264"/>
      <c r="D9264"/>
      <c r="E9264"/>
      <c r="F9264"/>
      <c r="G9264"/>
      <c r="H9264"/>
    </row>
    <row r="9265" spans="1:8">
      <c r="A9265"/>
      <c r="B9265"/>
      <c r="C9265"/>
      <c r="D9265"/>
      <c r="E9265"/>
      <c r="F9265"/>
      <c r="G9265"/>
      <c r="H9265"/>
    </row>
    <row r="9266" spans="1:8">
      <c r="A9266"/>
      <c r="B9266"/>
      <c r="C9266"/>
      <c r="D9266"/>
      <c r="E9266"/>
      <c r="F9266"/>
      <c r="G9266"/>
      <c r="H9266"/>
    </row>
    <row r="9267" spans="1:8">
      <c r="A9267"/>
      <c r="B9267"/>
      <c r="C9267"/>
      <c r="D9267"/>
      <c r="E9267"/>
      <c r="F9267"/>
      <c r="G9267"/>
      <c r="H9267"/>
    </row>
    <row r="9268" spans="1:8">
      <c r="A9268"/>
      <c r="B9268"/>
      <c r="C9268"/>
      <c r="D9268"/>
      <c r="E9268"/>
      <c r="F9268"/>
      <c r="G9268"/>
      <c r="H9268"/>
    </row>
    <row r="9269" spans="1:8">
      <c r="A9269"/>
      <c r="B9269"/>
      <c r="C9269"/>
      <c r="D9269"/>
      <c r="E9269"/>
      <c r="F9269"/>
      <c r="G9269"/>
      <c r="H9269"/>
    </row>
    <row r="9270" spans="1:8">
      <c r="A9270"/>
      <c r="B9270"/>
      <c r="C9270"/>
      <c r="D9270"/>
      <c r="E9270"/>
      <c r="F9270"/>
      <c r="G9270"/>
      <c r="H9270"/>
    </row>
    <row r="9271" spans="1:8">
      <c r="A9271"/>
      <c r="B9271"/>
      <c r="C9271"/>
      <c r="D9271"/>
      <c r="E9271"/>
      <c r="F9271"/>
      <c r="G9271"/>
      <c r="H9271"/>
    </row>
    <row r="9272" spans="1:8">
      <c r="A9272"/>
      <c r="B9272"/>
      <c r="C9272"/>
      <c r="D9272"/>
      <c r="E9272"/>
      <c r="F9272"/>
      <c r="G9272"/>
      <c r="H9272"/>
    </row>
    <row r="9273" spans="1:8">
      <c r="A9273"/>
      <c r="B9273"/>
      <c r="C9273"/>
      <c r="D9273"/>
      <c r="E9273"/>
      <c r="F9273"/>
      <c r="G9273"/>
      <c r="H9273"/>
    </row>
    <row r="9274" spans="1:8">
      <c r="A9274"/>
      <c r="B9274"/>
      <c r="C9274"/>
      <c r="D9274"/>
      <c r="E9274"/>
      <c r="F9274"/>
      <c r="G9274"/>
      <c r="H9274"/>
    </row>
    <row r="9275" spans="1:8">
      <c r="A9275"/>
      <c r="B9275"/>
      <c r="C9275"/>
      <c r="D9275"/>
      <c r="E9275"/>
      <c r="F9275"/>
      <c r="G9275"/>
      <c r="H9275"/>
    </row>
    <row r="9276" spans="1:8">
      <c r="A9276"/>
      <c r="B9276"/>
      <c r="C9276"/>
      <c r="D9276"/>
      <c r="E9276"/>
      <c r="F9276"/>
      <c r="G9276"/>
      <c r="H9276"/>
    </row>
    <row r="9277" spans="1:8">
      <c r="A9277"/>
      <c r="B9277"/>
      <c r="C9277"/>
      <c r="D9277"/>
      <c r="E9277"/>
      <c r="F9277"/>
      <c r="G9277"/>
      <c r="H9277"/>
    </row>
    <row r="9278" spans="1:8">
      <c r="A9278"/>
      <c r="B9278"/>
      <c r="C9278"/>
      <c r="D9278"/>
      <c r="E9278"/>
      <c r="F9278"/>
      <c r="G9278"/>
      <c r="H9278"/>
    </row>
    <row r="9279" spans="1:8">
      <c r="A9279"/>
      <c r="B9279"/>
      <c r="C9279"/>
      <c r="D9279"/>
      <c r="E9279"/>
      <c r="F9279"/>
      <c r="G9279"/>
      <c r="H9279"/>
    </row>
    <row r="9280" spans="1:8">
      <c r="A9280"/>
      <c r="B9280"/>
      <c r="C9280"/>
      <c r="D9280"/>
      <c r="E9280"/>
      <c r="F9280"/>
      <c r="G9280"/>
      <c r="H9280"/>
    </row>
    <row r="9281" spans="1:8">
      <c r="A9281"/>
      <c r="B9281"/>
      <c r="C9281"/>
      <c r="D9281"/>
      <c r="E9281"/>
      <c r="F9281"/>
      <c r="G9281"/>
      <c r="H9281"/>
    </row>
    <row r="9282" spans="1:8">
      <c r="A9282"/>
      <c r="B9282"/>
      <c r="C9282"/>
      <c r="D9282"/>
      <c r="E9282"/>
      <c r="F9282"/>
      <c r="G9282"/>
      <c r="H9282"/>
    </row>
    <row r="9283" spans="1:8">
      <c r="A9283"/>
      <c r="B9283"/>
      <c r="C9283"/>
      <c r="D9283"/>
      <c r="E9283"/>
      <c r="F9283"/>
      <c r="G9283"/>
      <c r="H9283"/>
    </row>
    <row r="9284" spans="1:8">
      <c r="A9284"/>
      <c r="B9284"/>
      <c r="C9284"/>
      <c r="D9284"/>
      <c r="E9284"/>
      <c r="F9284"/>
      <c r="G9284"/>
      <c r="H9284"/>
    </row>
    <row r="9285" spans="1:8">
      <c r="A9285"/>
      <c r="B9285"/>
      <c r="C9285"/>
      <c r="D9285"/>
      <c r="E9285"/>
      <c r="F9285"/>
      <c r="G9285"/>
      <c r="H9285"/>
    </row>
    <row r="9286" spans="1:8">
      <c r="A9286"/>
      <c r="B9286"/>
      <c r="C9286"/>
      <c r="D9286"/>
      <c r="E9286"/>
      <c r="F9286"/>
      <c r="G9286"/>
      <c r="H9286"/>
    </row>
    <row r="9287" spans="1:8">
      <c r="A9287"/>
      <c r="B9287"/>
      <c r="C9287"/>
      <c r="D9287"/>
      <c r="E9287"/>
      <c r="F9287"/>
      <c r="G9287"/>
      <c r="H9287"/>
    </row>
    <row r="9288" spans="1:8">
      <c r="A9288"/>
      <c r="B9288"/>
      <c r="C9288"/>
      <c r="D9288"/>
      <c r="E9288"/>
      <c r="F9288"/>
      <c r="G9288"/>
      <c r="H9288"/>
    </row>
    <row r="9289" spans="1:8">
      <c r="A9289"/>
      <c r="B9289"/>
      <c r="C9289"/>
      <c r="D9289"/>
      <c r="E9289"/>
      <c r="F9289"/>
      <c r="G9289"/>
      <c r="H9289"/>
    </row>
    <row r="9290" spans="1:8">
      <c r="A9290"/>
      <c r="B9290"/>
      <c r="C9290"/>
      <c r="D9290"/>
      <c r="E9290"/>
      <c r="F9290"/>
      <c r="G9290"/>
      <c r="H9290"/>
    </row>
    <row r="9291" spans="1:8">
      <c r="A9291"/>
      <c r="B9291"/>
      <c r="C9291"/>
      <c r="D9291"/>
      <c r="E9291"/>
      <c r="F9291"/>
      <c r="G9291"/>
      <c r="H9291"/>
    </row>
    <row r="9292" spans="1:8">
      <c r="A9292"/>
      <c r="B9292"/>
      <c r="C9292"/>
      <c r="D9292"/>
      <c r="E9292"/>
      <c r="F9292"/>
      <c r="G9292"/>
      <c r="H9292"/>
    </row>
    <row r="9293" spans="1:8">
      <c r="A9293"/>
      <c r="B9293"/>
      <c r="C9293"/>
      <c r="D9293"/>
      <c r="E9293"/>
      <c r="F9293"/>
      <c r="G9293"/>
      <c r="H9293"/>
    </row>
    <row r="9294" spans="1:8">
      <c r="A9294"/>
      <c r="B9294"/>
      <c r="C9294"/>
      <c r="D9294"/>
      <c r="E9294"/>
      <c r="F9294"/>
      <c r="G9294"/>
      <c r="H9294"/>
    </row>
    <row r="9295" spans="1:8">
      <c r="A9295"/>
      <c r="B9295"/>
      <c r="C9295"/>
      <c r="D9295"/>
      <c r="E9295"/>
      <c r="F9295"/>
      <c r="G9295"/>
      <c r="H9295"/>
    </row>
    <row r="9296" spans="1:8">
      <c r="A9296"/>
      <c r="B9296"/>
      <c r="C9296"/>
      <c r="D9296"/>
      <c r="E9296"/>
      <c r="F9296"/>
      <c r="G9296"/>
      <c r="H9296"/>
    </row>
    <row r="9297" spans="1:8">
      <c r="A9297"/>
      <c r="B9297"/>
      <c r="C9297"/>
      <c r="D9297"/>
      <c r="E9297"/>
      <c r="F9297"/>
      <c r="G9297"/>
      <c r="H9297"/>
    </row>
    <row r="9298" spans="1:8">
      <c r="A9298"/>
      <c r="B9298"/>
      <c r="C9298"/>
      <c r="D9298"/>
      <c r="E9298"/>
      <c r="F9298"/>
      <c r="G9298"/>
      <c r="H9298"/>
    </row>
    <row r="9299" spans="1:8">
      <c r="A9299"/>
      <c r="B9299"/>
      <c r="C9299"/>
      <c r="D9299"/>
      <c r="E9299"/>
      <c r="F9299"/>
      <c r="G9299"/>
      <c r="H9299"/>
    </row>
    <row r="9300" spans="1:8">
      <c r="A9300"/>
      <c r="B9300"/>
      <c r="C9300"/>
      <c r="D9300"/>
      <c r="E9300"/>
      <c r="F9300"/>
      <c r="G9300"/>
      <c r="H9300"/>
    </row>
    <row r="9301" spans="1:8">
      <c r="A9301"/>
      <c r="B9301"/>
      <c r="C9301"/>
      <c r="D9301"/>
      <c r="E9301"/>
      <c r="F9301"/>
      <c r="G9301"/>
      <c r="H9301"/>
    </row>
    <row r="9302" spans="1:8">
      <c r="A9302"/>
      <c r="B9302"/>
      <c r="C9302"/>
      <c r="D9302"/>
      <c r="E9302"/>
      <c r="F9302"/>
      <c r="G9302"/>
      <c r="H9302"/>
    </row>
    <row r="9303" spans="1:8">
      <c r="A9303"/>
      <c r="B9303"/>
      <c r="C9303"/>
      <c r="D9303"/>
      <c r="E9303"/>
      <c r="F9303"/>
      <c r="G9303"/>
      <c r="H9303"/>
    </row>
    <row r="9304" spans="1:8">
      <c r="A9304"/>
      <c r="B9304"/>
      <c r="C9304"/>
      <c r="D9304"/>
      <c r="E9304"/>
      <c r="F9304"/>
      <c r="G9304"/>
      <c r="H9304"/>
    </row>
    <row r="9305" spans="1:8">
      <c r="A9305"/>
      <c r="B9305"/>
      <c r="C9305"/>
      <c r="D9305"/>
      <c r="E9305"/>
      <c r="F9305"/>
      <c r="G9305"/>
      <c r="H9305"/>
    </row>
    <row r="9306" spans="1:8">
      <c r="A9306"/>
      <c r="B9306"/>
      <c r="C9306"/>
      <c r="D9306"/>
      <c r="E9306"/>
      <c r="F9306"/>
      <c r="G9306"/>
      <c r="H9306"/>
    </row>
    <row r="9307" spans="1:8">
      <c r="A9307"/>
      <c r="B9307"/>
      <c r="C9307"/>
      <c r="D9307"/>
      <c r="E9307"/>
      <c r="F9307"/>
      <c r="G9307"/>
      <c r="H9307"/>
    </row>
    <row r="9308" spans="1:8">
      <c r="A9308"/>
      <c r="B9308"/>
      <c r="C9308"/>
      <c r="D9308"/>
      <c r="E9308"/>
      <c r="F9308"/>
      <c r="G9308"/>
      <c r="H9308"/>
    </row>
    <row r="9309" spans="1:8">
      <c r="A9309"/>
      <c r="B9309"/>
      <c r="C9309"/>
      <c r="D9309"/>
      <c r="E9309"/>
      <c r="F9309"/>
      <c r="G9309"/>
      <c r="H9309"/>
    </row>
    <row r="9310" spans="1:8">
      <c r="A9310"/>
      <c r="B9310"/>
      <c r="C9310"/>
      <c r="D9310"/>
      <c r="E9310"/>
      <c r="F9310"/>
      <c r="G9310"/>
      <c r="H9310"/>
    </row>
    <row r="9311" spans="1:8">
      <c r="A9311"/>
      <c r="B9311"/>
      <c r="C9311"/>
      <c r="D9311"/>
      <c r="E9311"/>
      <c r="F9311"/>
      <c r="G9311"/>
      <c r="H9311"/>
    </row>
    <row r="9312" spans="1:8">
      <c r="A9312"/>
      <c r="B9312"/>
      <c r="C9312"/>
      <c r="D9312"/>
      <c r="E9312"/>
      <c r="F9312"/>
      <c r="G9312"/>
      <c r="H9312"/>
    </row>
    <row r="9313" spans="1:8">
      <c r="A9313"/>
      <c r="B9313"/>
      <c r="C9313"/>
      <c r="D9313"/>
      <c r="E9313"/>
      <c r="F9313"/>
      <c r="G9313"/>
      <c r="H9313"/>
    </row>
    <row r="9314" spans="1:8">
      <c r="A9314"/>
      <c r="B9314"/>
      <c r="C9314"/>
      <c r="D9314"/>
      <c r="E9314"/>
      <c r="F9314"/>
      <c r="G9314"/>
      <c r="H9314"/>
    </row>
    <row r="9315" spans="1:8">
      <c r="A9315"/>
      <c r="B9315"/>
      <c r="C9315"/>
      <c r="D9315"/>
      <c r="E9315"/>
      <c r="F9315"/>
      <c r="G9315"/>
      <c r="H9315"/>
    </row>
    <row r="9316" spans="1:8">
      <c r="A9316"/>
      <c r="B9316"/>
      <c r="C9316"/>
      <c r="D9316"/>
      <c r="E9316"/>
      <c r="F9316"/>
      <c r="G9316"/>
      <c r="H9316"/>
    </row>
    <row r="9317" spans="1:8">
      <c r="A9317"/>
      <c r="B9317"/>
      <c r="C9317"/>
      <c r="D9317"/>
      <c r="E9317"/>
      <c r="F9317"/>
      <c r="G9317"/>
      <c r="H9317"/>
    </row>
    <row r="9318" spans="1:8">
      <c r="A9318"/>
      <c r="B9318"/>
      <c r="C9318"/>
      <c r="D9318"/>
      <c r="E9318"/>
      <c r="F9318"/>
      <c r="G9318"/>
      <c r="H9318"/>
    </row>
    <row r="9319" spans="1:8">
      <c r="A9319"/>
      <c r="B9319"/>
      <c r="C9319"/>
      <c r="D9319"/>
      <c r="E9319"/>
      <c r="F9319"/>
      <c r="G9319"/>
      <c r="H9319"/>
    </row>
    <row r="9320" spans="1:8">
      <c r="A9320"/>
      <c r="B9320"/>
      <c r="C9320"/>
      <c r="D9320"/>
      <c r="E9320"/>
      <c r="F9320"/>
      <c r="G9320"/>
      <c r="H9320"/>
    </row>
    <row r="9321" spans="1:8">
      <c r="A9321"/>
      <c r="B9321"/>
      <c r="C9321"/>
      <c r="D9321"/>
      <c r="E9321"/>
      <c r="F9321"/>
      <c r="G9321"/>
      <c r="H9321"/>
    </row>
    <row r="9322" spans="1:8">
      <c r="A9322"/>
      <c r="B9322"/>
      <c r="C9322"/>
      <c r="D9322"/>
      <c r="E9322"/>
      <c r="F9322"/>
      <c r="G9322"/>
      <c r="H9322"/>
    </row>
    <row r="9323" spans="1:8">
      <c r="A9323"/>
      <c r="B9323"/>
      <c r="C9323"/>
      <c r="D9323"/>
      <c r="E9323"/>
      <c r="F9323"/>
      <c r="G9323"/>
      <c r="H9323"/>
    </row>
    <row r="9324" spans="1:8">
      <c r="A9324"/>
      <c r="B9324"/>
      <c r="C9324"/>
      <c r="D9324"/>
      <c r="E9324"/>
      <c r="F9324"/>
      <c r="G9324"/>
      <c r="H9324"/>
    </row>
    <row r="9325" spans="1:8">
      <c r="A9325"/>
      <c r="B9325"/>
      <c r="C9325"/>
      <c r="D9325"/>
      <c r="E9325"/>
      <c r="F9325"/>
      <c r="G9325"/>
      <c r="H9325"/>
    </row>
    <row r="9326" spans="1:8">
      <c r="A9326"/>
      <c r="B9326"/>
      <c r="C9326"/>
      <c r="D9326"/>
      <c r="E9326"/>
      <c r="F9326"/>
      <c r="G9326"/>
      <c r="H9326"/>
    </row>
    <row r="9327" spans="1:8">
      <c r="A9327"/>
      <c r="B9327"/>
      <c r="C9327"/>
      <c r="D9327"/>
      <c r="E9327"/>
      <c r="F9327"/>
      <c r="G9327"/>
      <c r="H9327"/>
    </row>
    <row r="9328" spans="1:8">
      <c r="A9328"/>
      <c r="B9328"/>
      <c r="C9328"/>
      <c r="D9328"/>
      <c r="E9328"/>
      <c r="F9328"/>
      <c r="G9328"/>
      <c r="H9328"/>
    </row>
    <row r="9329" spans="1:8">
      <c r="A9329"/>
      <c r="B9329"/>
      <c r="C9329"/>
      <c r="D9329"/>
      <c r="E9329"/>
      <c r="F9329"/>
      <c r="G9329"/>
      <c r="H9329"/>
    </row>
    <row r="9330" spans="1:8">
      <c r="A9330"/>
      <c r="B9330"/>
      <c r="C9330"/>
      <c r="D9330"/>
      <c r="E9330"/>
      <c r="F9330"/>
      <c r="G9330"/>
      <c r="H9330"/>
    </row>
    <row r="9331" spans="1:8">
      <c r="A9331"/>
      <c r="B9331"/>
      <c r="C9331"/>
      <c r="D9331"/>
      <c r="E9331"/>
      <c r="F9331"/>
      <c r="G9331"/>
      <c r="H9331"/>
    </row>
    <row r="9332" spans="1:8">
      <c r="A9332"/>
      <c r="B9332"/>
      <c r="C9332"/>
      <c r="D9332"/>
      <c r="E9332"/>
      <c r="F9332"/>
      <c r="G9332"/>
      <c r="H9332"/>
    </row>
    <row r="9333" spans="1:8">
      <c r="A9333"/>
      <c r="B9333"/>
      <c r="C9333"/>
      <c r="D9333"/>
      <c r="E9333"/>
      <c r="F9333"/>
      <c r="G9333"/>
      <c r="H9333"/>
    </row>
    <row r="9334" spans="1:8">
      <c r="A9334"/>
      <c r="B9334"/>
      <c r="C9334"/>
      <c r="D9334"/>
      <c r="E9334"/>
      <c r="F9334"/>
      <c r="G9334"/>
      <c r="H9334"/>
    </row>
    <row r="9335" spans="1:8">
      <c r="A9335"/>
      <c r="B9335"/>
      <c r="C9335"/>
      <c r="D9335"/>
      <c r="E9335"/>
      <c r="F9335"/>
      <c r="G9335"/>
      <c r="H9335"/>
    </row>
    <row r="9336" spans="1:8">
      <c r="A9336"/>
      <c r="B9336"/>
      <c r="C9336"/>
      <c r="D9336"/>
      <c r="E9336"/>
      <c r="F9336"/>
      <c r="G9336"/>
      <c r="H9336"/>
    </row>
    <row r="9337" spans="1:8">
      <c r="A9337"/>
      <c r="B9337"/>
      <c r="C9337"/>
      <c r="D9337"/>
      <c r="E9337"/>
      <c r="F9337"/>
      <c r="G9337"/>
      <c r="H9337"/>
    </row>
    <row r="9338" spans="1:8">
      <c r="A9338"/>
      <c r="B9338"/>
      <c r="C9338"/>
      <c r="D9338"/>
      <c r="E9338"/>
      <c r="F9338"/>
      <c r="G9338"/>
      <c r="H9338"/>
    </row>
    <row r="9339" spans="1:8">
      <c r="A9339"/>
      <c r="B9339"/>
      <c r="C9339"/>
      <c r="D9339"/>
      <c r="E9339"/>
      <c r="F9339"/>
      <c r="G9339"/>
      <c r="H9339"/>
    </row>
    <row r="9340" spans="1:8">
      <c r="A9340"/>
      <c r="B9340"/>
      <c r="C9340"/>
      <c r="D9340"/>
      <c r="E9340"/>
      <c r="F9340"/>
      <c r="G9340"/>
      <c r="H9340"/>
    </row>
    <row r="9341" spans="1:8">
      <c r="A9341"/>
      <c r="B9341"/>
      <c r="C9341"/>
      <c r="D9341"/>
      <c r="E9341"/>
      <c r="F9341"/>
      <c r="G9341"/>
      <c r="H9341"/>
    </row>
    <row r="9342" spans="1:8">
      <c r="A9342"/>
      <c r="B9342"/>
      <c r="C9342"/>
      <c r="D9342"/>
      <c r="E9342"/>
      <c r="F9342"/>
      <c r="G9342"/>
      <c r="H9342"/>
    </row>
    <row r="9343" spans="1:8">
      <c r="A9343"/>
      <c r="B9343"/>
      <c r="C9343"/>
      <c r="D9343"/>
      <c r="E9343"/>
      <c r="F9343"/>
      <c r="G9343"/>
      <c r="H9343"/>
    </row>
    <row r="9344" spans="1:8">
      <c r="A9344"/>
      <c r="B9344"/>
      <c r="C9344"/>
      <c r="D9344"/>
      <c r="E9344"/>
      <c r="F9344"/>
      <c r="G9344"/>
      <c r="H9344"/>
    </row>
    <row r="9345" spans="1:8">
      <c r="A9345"/>
      <c r="B9345"/>
      <c r="C9345"/>
      <c r="D9345"/>
      <c r="E9345"/>
      <c r="F9345"/>
      <c r="G9345"/>
      <c r="H9345"/>
    </row>
    <row r="9346" spans="1:8">
      <c r="A9346"/>
      <c r="B9346"/>
      <c r="C9346"/>
      <c r="D9346"/>
      <c r="E9346"/>
      <c r="F9346"/>
      <c r="G9346"/>
      <c r="H9346"/>
    </row>
    <row r="9347" spans="1:8">
      <c r="A9347"/>
      <c r="B9347"/>
      <c r="C9347"/>
      <c r="D9347"/>
      <c r="E9347"/>
      <c r="F9347"/>
      <c r="G9347"/>
      <c r="H9347"/>
    </row>
    <row r="9348" spans="1:8">
      <c r="A9348"/>
      <c r="B9348"/>
      <c r="C9348"/>
      <c r="D9348"/>
      <c r="E9348"/>
      <c r="F9348"/>
      <c r="G9348"/>
      <c r="H9348"/>
    </row>
    <row r="9349" spans="1:8">
      <c r="A9349"/>
      <c r="B9349"/>
      <c r="C9349"/>
      <c r="D9349"/>
      <c r="E9349"/>
      <c r="F9349"/>
      <c r="G9349"/>
      <c r="H9349"/>
    </row>
    <row r="9350" spans="1:8">
      <c r="A9350"/>
      <c r="B9350"/>
      <c r="C9350"/>
      <c r="D9350"/>
      <c r="E9350"/>
      <c r="F9350"/>
      <c r="G9350"/>
      <c r="H9350"/>
    </row>
    <row r="9351" spans="1:8">
      <c r="A9351"/>
      <c r="B9351"/>
      <c r="C9351"/>
      <c r="D9351"/>
      <c r="E9351"/>
      <c r="F9351"/>
      <c r="G9351"/>
      <c r="H9351"/>
    </row>
    <row r="9352" spans="1:8">
      <c r="A9352"/>
      <c r="B9352"/>
      <c r="C9352"/>
      <c r="D9352"/>
      <c r="E9352"/>
      <c r="F9352"/>
      <c r="G9352"/>
      <c r="H9352"/>
    </row>
    <row r="9353" spans="1:8">
      <c r="A9353"/>
      <c r="B9353"/>
      <c r="C9353"/>
      <c r="D9353"/>
      <c r="E9353"/>
      <c r="F9353"/>
      <c r="G9353"/>
      <c r="H9353"/>
    </row>
    <row r="9354" spans="1:8">
      <c r="A9354"/>
      <c r="B9354"/>
      <c r="C9354"/>
      <c r="D9354"/>
      <c r="E9354"/>
      <c r="F9354"/>
      <c r="G9354"/>
      <c r="H9354"/>
    </row>
    <row r="9355" spans="1:8">
      <c r="A9355"/>
      <c r="B9355"/>
      <c r="C9355"/>
      <c r="D9355"/>
      <c r="E9355"/>
      <c r="F9355"/>
      <c r="G9355"/>
      <c r="H9355"/>
    </row>
    <row r="9356" spans="1:8">
      <c r="A9356"/>
      <c r="B9356"/>
      <c r="C9356"/>
      <c r="D9356"/>
      <c r="E9356"/>
      <c r="F9356"/>
      <c r="G9356"/>
      <c r="H9356"/>
    </row>
    <row r="9357" spans="1:8">
      <c r="A9357"/>
      <c r="B9357"/>
      <c r="C9357"/>
      <c r="D9357"/>
      <c r="E9357"/>
      <c r="F9357"/>
      <c r="G9357"/>
      <c r="H9357"/>
    </row>
    <row r="9358" spans="1:8">
      <c r="A9358"/>
      <c r="B9358"/>
      <c r="C9358"/>
      <c r="D9358"/>
      <c r="E9358"/>
      <c r="F9358"/>
      <c r="G9358"/>
      <c r="H9358"/>
    </row>
    <row r="9359" spans="1:8">
      <c r="A9359"/>
      <c r="B9359"/>
      <c r="C9359"/>
      <c r="D9359"/>
      <c r="E9359"/>
      <c r="F9359"/>
      <c r="G9359"/>
      <c r="H9359"/>
    </row>
    <row r="9360" spans="1:8">
      <c r="A9360"/>
      <c r="B9360"/>
      <c r="C9360"/>
      <c r="D9360"/>
      <c r="E9360"/>
      <c r="F9360"/>
      <c r="G9360"/>
      <c r="H9360"/>
    </row>
    <row r="9361" spans="1:8">
      <c r="A9361"/>
      <c r="B9361"/>
      <c r="C9361"/>
      <c r="D9361"/>
      <c r="E9361"/>
      <c r="F9361"/>
      <c r="G9361"/>
      <c r="H9361"/>
    </row>
    <row r="9362" spans="1:8">
      <c r="A9362"/>
      <c r="B9362"/>
      <c r="C9362"/>
      <c r="D9362"/>
      <c r="E9362"/>
      <c r="F9362"/>
      <c r="G9362"/>
      <c r="H9362"/>
    </row>
    <row r="9363" spans="1:8">
      <c r="A9363"/>
      <c r="B9363"/>
      <c r="C9363"/>
      <c r="D9363"/>
      <c r="E9363"/>
      <c r="F9363"/>
      <c r="G9363"/>
      <c r="H9363"/>
    </row>
    <row r="9364" spans="1:8">
      <c r="A9364"/>
      <c r="B9364"/>
      <c r="C9364"/>
      <c r="D9364"/>
      <c r="E9364"/>
      <c r="F9364"/>
      <c r="G9364"/>
      <c r="H9364"/>
    </row>
    <row r="9365" spans="1:8">
      <c r="A9365"/>
      <c r="B9365"/>
      <c r="C9365"/>
      <c r="D9365"/>
      <c r="E9365"/>
      <c r="F9365"/>
      <c r="G9365"/>
      <c r="H9365"/>
    </row>
    <row r="9366" spans="1:8">
      <c r="A9366"/>
      <c r="B9366"/>
      <c r="C9366"/>
      <c r="D9366"/>
      <c r="E9366"/>
      <c r="F9366"/>
      <c r="G9366"/>
      <c r="H9366"/>
    </row>
    <row r="9367" spans="1:8">
      <c r="A9367"/>
      <c r="B9367"/>
      <c r="C9367"/>
      <c r="D9367"/>
      <c r="E9367"/>
      <c r="F9367"/>
      <c r="G9367"/>
      <c r="H9367"/>
    </row>
    <row r="9368" spans="1:8">
      <c r="A9368"/>
      <c r="B9368"/>
      <c r="C9368"/>
      <c r="D9368"/>
      <c r="E9368"/>
      <c r="F9368"/>
      <c r="G9368"/>
      <c r="H9368"/>
    </row>
    <row r="9369" spans="1:8">
      <c r="A9369"/>
      <c r="B9369"/>
      <c r="C9369"/>
      <c r="D9369"/>
      <c r="E9369"/>
      <c r="F9369"/>
      <c r="G9369"/>
      <c r="H9369"/>
    </row>
    <row r="9370" spans="1:8">
      <c r="A9370"/>
      <c r="B9370"/>
      <c r="C9370"/>
      <c r="D9370"/>
      <c r="E9370"/>
      <c r="F9370"/>
      <c r="G9370"/>
      <c r="H9370"/>
    </row>
    <row r="9371" spans="1:8">
      <c r="A9371"/>
      <c r="B9371"/>
      <c r="C9371"/>
      <c r="D9371"/>
      <c r="E9371"/>
      <c r="F9371"/>
      <c r="G9371"/>
      <c r="H9371"/>
    </row>
    <row r="9372" spans="1:8">
      <c r="A9372"/>
      <c r="B9372"/>
      <c r="C9372"/>
      <c r="D9372"/>
      <c r="E9372"/>
      <c r="F9372"/>
      <c r="G9372"/>
      <c r="H9372"/>
    </row>
    <row r="9373" spans="1:8">
      <c r="A9373"/>
      <c r="B9373"/>
      <c r="C9373"/>
      <c r="D9373"/>
      <c r="E9373"/>
      <c r="F9373"/>
      <c r="G9373"/>
      <c r="H9373"/>
    </row>
    <row r="9374" spans="1:8">
      <c r="A9374"/>
      <c r="B9374"/>
      <c r="C9374"/>
      <c r="D9374"/>
      <c r="E9374"/>
      <c r="F9374"/>
      <c r="G9374"/>
      <c r="H9374"/>
    </row>
    <row r="9375" spans="1:8">
      <c r="A9375"/>
      <c r="B9375"/>
      <c r="C9375"/>
      <c r="D9375"/>
      <c r="E9375"/>
      <c r="F9375"/>
      <c r="G9375"/>
      <c r="H9375"/>
    </row>
    <row r="9376" spans="1:8">
      <c r="A9376"/>
      <c r="B9376"/>
      <c r="C9376"/>
      <c r="D9376"/>
      <c r="E9376"/>
      <c r="F9376"/>
      <c r="G9376"/>
      <c r="H9376"/>
    </row>
    <row r="9377" spans="1:8">
      <c r="A9377"/>
      <c r="B9377"/>
      <c r="C9377"/>
      <c r="D9377"/>
      <c r="E9377"/>
      <c r="F9377"/>
      <c r="G9377"/>
      <c r="H9377"/>
    </row>
    <row r="9378" spans="1:8">
      <c r="A9378"/>
      <c r="B9378"/>
      <c r="C9378"/>
      <c r="D9378"/>
      <c r="E9378"/>
      <c r="F9378"/>
      <c r="G9378"/>
      <c r="H9378"/>
    </row>
    <row r="9379" spans="1:8">
      <c r="A9379"/>
      <c r="B9379"/>
      <c r="C9379"/>
      <c r="D9379"/>
      <c r="E9379"/>
      <c r="F9379"/>
      <c r="G9379"/>
      <c r="H9379"/>
    </row>
    <row r="9380" spans="1:8">
      <c r="A9380"/>
      <c r="B9380"/>
      <c r="C9380"/>
      <c r="D9380"/>
      <c r="E9380"/>
      <c r="F9380"/>
      <c r="G9380"/>
      <c r="H9380"/>
    </row>
    <row r="9381" spans="1:8">
      <c r="A9381"/>
      <c r="B9381"/>
      <c r="C9381"/>
      <c r="D9381"/>
      <c r="E9381"/>
      <c r="F9381"/>
      <c r="G9381"/>
      <c r="H9381"/>
    </row>
    <row r="9382" spans="1:8">
      <c r="A9382"/>
      <c r="B9382"/>
      <c r="C9382"/>
      <c r="D9382"/>
      <c r="E9382"/>
      <c r="F9382"/>
      <c r="G9382"/>
      <c r="H9382"/>
    </row>
    <row r="9383" spans="1:8">
      <c r="A9383"/>
      <c r="B9383"/>
      <c r="C9383"/>
      <c r="D9383"/>
      <c r="E9383"/>
      <c r="F9383"/>
      <c r="G9383"/>
      <c r="H9383"/>
    </row>
    <row r="9384" spans="1:8">
      <c r="A9384"/>
      <c r="B9384"/>
      <c r="C9384"/>
      <c r="D9384"/>
      <c r="E9384"/>
      <c r="F9384"/>
      <c r="G9384"/>
      <c r="H9384"/>
    </row>
    <row r="9385" spans="1:8">
      <c r="A9385"/>
      <c r="B9385"/>
      <c r="C9385"/>
      <c r="D9385"/>
      <c r="E9385"/>
      <c r="F9385"/>
      <c r="G9385"/>
      <c r="H9385"/>
    </row>
    <row r="9386" spans="1:8">
      <c r="A9386"/>
      <c r="B9386"/>
      <c r="C9386"/>
      <c r="D9386"/>
      <c r="E9386"/>
      <c r="F9386"/>
      <c r="G9386"/>
      <c r="H9386"/>
    </row>
    <row r="9387" spans="1:8">
      <c r="A9387"/>
      <c r="B9387"/>
      <c r="C9387"/>
      <c r="D9387"/>
      <c r="E9387"/>
      <c r="F9387"/>
      <c r="G9387"/>
      <c r="H9387"/>
    </row>
    <row r="9388" spans="1:8">
      <c r="A9388"/>
      <c r="B9388"/>
      <c r="C9388"/>
      <c r="D9388"/>
      <c r="E9388"/>
      <c r="F9388"/>
      <c r="G9388"/>
      <c r="H9388"/>
    </row>
    <row r="9389" spans="1:8">
      <c r="A9389"/>
      <c r="B9389"/>
      <c r="C9389"/>
      <c r="D9389"/>
      <c r="E9389"/>
      <c r="F9389"/>
      <c r="G9389"/>
      <c r="H9389"/>
    </row>
    <row r="9390" spans="1:8">
      <c r="A9390"/>
      <c r="B9390"/>
      <c r="C9390"/>
      <c r="D9390"/>
      <c r="E9390"/>
      <c r="F9390"/>
      <c r="G9390"/>
      <c r="H9390"/>
    </row>
    <row r="9391" spans="1:8">
      <c r="A9391"/>
      <c r="B9391"/>
      <c r="C9391"/>
      <c r="D9391"/>
      <c r="E9391"/>
      <c r="F9391"/>
      <c r="G9391"/>
      <c r="H9391"/>
    </row>
    <row r="9392" spans="1:8">
      <c r="A9392"/>
      <c r="B9392"/>
      <c r="C9392"/>
      <c r="D9392"/>
      <c r="E9392"/>
      <c r="F9392"/>
      <c r="G9392"/>
      <c r="H9392"/>
    </row>
    <row r="9393" spans="1:8">
      <c r="A9393"/>
      <c r="B9393"/>
      <c r="C9393"/>
      <c r="D9393"/>
      <c r="E9393"/>
      <c r="F9393"/>
      <c r="G9393"/>
      <c r="H9393"/>
    </row>
    <row r="9394" spans="1:8">
      <c r="A9394"/>
      <c r="B9394"/>
      <c r="C9394"/>
      <c r="D9394"/>
      <c r="E9394"/>
      <c r="F9394"/>
      <c r="G9394"/>
      <c r="H9394"/>
    </row>
    <row r="9395" spans="1:8">
      <c r="A9395"/>
      <c r="B9395"/>
      <c r="C9395"/>
      <c r="D9395"/>
      <c r="E9395"/>
      <c r="F9395"/>
      <c r="G9395"/>
      <c r="H9395"/>
    </row>
    <row r="9396" spans="1:8">
      <c r="A9396"/>
      <c r="B9396"/>
      <c r="C9396"/>
      <c r="D9396"/>
      <c r="E9396"/>
      <c r="F9396"/>
      <c r="G9396"/>
      <c r="H9396"/>
    </row>
    <row r="9397" spans="1:8">
      <c r="A9397"/>
      <c r="B9397"/>
      <c r="C9397"/>
      <c r="D9397"/>
      <c r="E9397"/>
      <c r="F9397"/>
      <c r="G9397"/>
      <c r="H9397"/>
    </row>
    <row r="9398" spans="1:8">
      <c r="A9398"/>
      <c r="B9398"/>
      <c r="C9398"/>
      <c r="D9398"/>
      <c r="E9398"/>
      <c r="F9398"/>
      <c r="G9398"/>
      <c r="H9398"/>
    </row>
    <row r="9399" spans="1:8">
      <c r="A9399"/>
      <c r="B9399"/>
      <c r="C9399"/>
      <c r="D9399"/>
      <c r="E9399"/>
      <c r="F9399"/>
      <c r="G9399"/>
      <c r="H9399"/>
    </row>
    <row r="9400" spans="1:8">
      <c r="A9400"/>
      <c r="B9400"/>
      <c r="C9400"/>
      <c r="D9400"/>
      <c r="E9400"/>
      <c r="F9400"/>
      <c r="G9400"/>
      <c r="H9400"/>
    </row>
    <row r="9401" spans="1:8">
      <c r="A9401"/>
      <c r="B9401"/>
      <c r="C9401"/>
      <c r="D9401"/>
      <c r="E9401"/>
      <c r="F9401"/>
      <c r="G9401"/>
      <c r="H9401"/>
    </row>
    <row r="9402" spans="1:8">
      <c r="A9402"/>
      <c r="B9402"/>
      <c r="C9402"/>
      <c r="D9402"/>
      <c r="E9402"/>
      <c r="F9402"/>
      <c r="G9402"/>
      <c r="H9402"/>
    </row>
    <row r="9403" spans="1:8">
      <c r="A9403"/>
      <c r="B9403"/>
      <c r="C9403"/>
      <c r="D9403"/>
      <c r="E9403"/>
      <c r="F9403"/>
      <c r="G9403"/>
      <c r="H9403"/>
    </row>
    <row r="9404" spans="1:8">
      <c r="A9404"/>
      <c r="B9404"/>
      <c r="C9404"/>
      <c r="D9404"/>
      <c r="E9404"/>
      <c r="F9404"/>
      <c r="G9404"/>
      <c r="H9404"/>
    </row>
    <row r="9405" spans="1:8">
      <c r="A9405"/>
      <c r="B9405"/>
      <c r="C9405"/>
      <c r="D9405"/>
      <c r="E9405"/>
      <c r="F9405"/>
      <c r="G9405"/>
      <c r="H9405"/>
    </row>
    <row r="9406" spans="1:8">
      <c r="A9406"/>
      <c r="B9406"/>
      <c r="C9406"/>
      <c r="D9406"/>
      <c r="E9406"/>
      <c r="F9406"/>
      <c r="G9406"/>
      <c r="H9406"/>
    </row>
    <row r="9407" spans="1:8">
      <c r="A9407"/>
      <c r="B9407"/>
      <c r="C9407"/>
      <c r="D9407"/>
      <c r="E9407"/>
      <c r="F9407"/>
      <c r="G9407"/>
      <c r="H9407"/>
    </row>
    <row r="9408" spans="1:8">
      <c r="A9408"/>
      <c r="B9408"/>
      <c r="C9408"/>
      <c r="D9408"/>
      <c r="E9408"/>
      <c r="F9408"/>
      <c r="G9408"/>
      <c r="H9408"/>
    </row>
    <row r="9409" spans="1:8">
      <c r="A9409"/>
      <c r="B9409"/>
      <c r="C9409"/>
      <c r="D9409"/>
      <c r="E9409"/>
      <c r="F9409"/>
      <c r="G9409"/>
      <c r="H9409"/>
    </row>
    <row r="9410" spans="1:8">
      <c r="A9410"/>
      <c r="B9410"/>
      <c r="C9410"/>
      <c r="D9410"/>
      <c r="E9410"/>
      <c r="F9410"/>
      <c r="G9410"/>
      <c r="H9410"/>
    </row>
    <row r="9411" spans="1:8">
      <c r="A9411"/>
      <c r="B9411"/>
      <c r="C9411"/>
      <c r="D9411"/>
      <c r="E9411"/>
      <c r="F9411"/>
      <c r="G9411"/>
      <c r="H9411"/>
    </row>
    <row r="9412" spans="1:8">
      <c r="A9412"/>
      <c r="B9412"/>
      <c r="C9412"/>
      <c r="D9412"/>
      <c r="E9412"/>
      <c r="F9412"/>
      <c r="G9412"/>
      <c r="H9412"/>
    </row>
    <row r="9413" spans="1:8">
      <c r="A9413"/>
      <c r="B9413"/>
      <c r="C9413"/>
      <c r="D9413"/>
      <c r="E9413"/>
      <c r="F9413"/>
      <c r="G9413"/>
      <c r="H9413"/>
    </row>
    <row r="9414" spans="1:8">
      <c r="A9414"/>
      <c r="B9414"/>
      <c r="C9414"/>
      <c r="D9414"/>
      <c r="E9414"/>
      <c r="F9414"/>
      <c r="G9414"/>
      <c r="H9414"/>
    </row>
    <row r="9415" spans="1:8">
      <c r="A9415"/>
      <c r="B9415"/>
      <c r="C9415"/>
      <c r="D9415"/>
      <c r="E9415"/>
      <c r="F9415"/>
      <c r="G9415"/>
      <c r="H9415"/>
    </row>
    <row r="9416" spans="1:8">
      <c r="A9416"/>
      <c r="B9416"/>
      <c r="C9416"/>
      <c r="D9416"/>
      <c r="E9416"/>
      <c r="F9416"/>
      <c r="G9416"/>
      <c r="H9416"/>
    </row>
    <row r="9417" spans="1:8">
      <c r="A9417"/>
      <c r="B9417"/>
      <c r="C9417"/>
      <c r="D9417"/>
      <c r="E9417"/>
      <c r="F9417"/>
      <c r="G9417"/>
      <c r="H9417"/>
    </row>
    <row r="9418" spans="1:8">
      <c r="A9418"/>
      <c r="B9418"/>
      <c r="C9418"/>
      <c r="D9418"/>
      <c r="E9418"/>
      <c r="F9418"/>
      <c r="G9418"/>
      <c r="H9418"/>
    </row>
    <row r="9419" spans="1:8">
      <c r="A9419"/>
      <c r="B9419"/>
      <c r="C9419"/>
      <c r="D9419"/>
      <c r="E9419"/>
      <c r="F9419"/>
      <c r="G9419"/>
      <c r="H9419"/>
    </row>
    <row r="9420" spans="1:8">
      <c r="A9420"/>
      <c r="B9420"/>
      <c r="C9420"/>
      <c r="D9420"/>
      <c r="E9420"/>
      <c r="F9420"/>
      <c r="G9420"/>
      <c r="H9420"/>
    </row>
    <row r="9421" spans="1:8">
      <c r="A9421"/>
      <c r="B9421"/>
      <c r="C9421"/>
      <c r="D9421"/>
      <c r="E9421"/>
      <c r="F9421"/>
      <c r="G9421"/>
      <c r="H9421"/>
    </row>
    <row r="9422" spans="1:8">
      <c r="A9422"/>
      <c r="B9422"/>
      <c r="C9422"/>
      <c r="D9422"/>
      <c r="E9422"/>
      <c r="F9422"/>
      <c r="G9422"/>
      <c r="H9422"/>
    </row>
    <row r="9423" spans="1:8">
      <c r="A9423"/>
      <c r="B9423"/>
      <c r="C9423"/>
      <c r="D9423"/>
      <c r="E9423"/>
      <c r="F9423"/>
      <c r="G9423"/>
      <c r="H9423"/>
    </row>
    <row r="9424" spans="1:8">
      <c r="A9424"/>
      <c r="B9424"/>
      <c r="C9424"/>
      <c r="D9424"/>
      <c r="E9424"/>
      <c r="F9424"/>
      <c r="G9424"/>
      <c r="H9424"/>
    </row>
    <row r="9425" spans="1:8">
      <c r="A9425"/>
      <c r="B9425"/>
      <c r="C9425"/>
      <c r="D9425"/>
      <c r="E9425"/>
      <c r="F9425"/>
      <c r="G9425"/>
      <c r="H9425"/>
    </row>
    <row r="9426" spans="1:8">
      <c r="A9426"/>
      <c r="B9426"/>
      <c r="C9426"/>
      <c r="D9426"/>
      <c r="E9426"/>
      <c r="F9426"/>
      <c r="G9426"/>
      <c r="H9426"/>
    </row>
    <row r="9427" spans="1:8">
      <c r="A9427"/>
      <c r="B9427"/>
      <c r="C9427"/>
      <c r="D9427"/>
      <c r="E9427"/>
      <c r="F9427"/>
      <c r="G9427"/>
      <c r="H9427"/>
    </row>
    <row r="9428" spans="1:8">
      <c r="A9428"/>
      <c r="B9428"/>
      <c r="C9428"/>
      <c r="D9428"/>
      <c r="E9428"/>
      <c r="F9428"/>
      <c r="G9428"/>
      <c r="H9428"/>
    </row>
    <row r="9429" spans="1:8">
      <c r="A9429"/>
      <c r="B9429"/>
      <c r="C9429"/>
      <c r="D9429"/>
      <c r="E9429"/>
      <c r="F9429"/>
      <c r="G9429"/>
      <c r="H9429"/>
    </row>
    <row r="9430" spans="1:8">
      <c r="A9430"/>
      <c r="B9430"/>
      <c r="C9430"/>
      <c r="D9430"/>
      <c r="E9430"/>
      <c r="F9430"/>
      <c r="G9430"/>
      <c r="H9430"/>
    </row>
    <row r="9431" spans="1:8">
      <c r="A9431"/>
      <c r="B9431"/>
      <c r="C9431"/>
      <c r="D9431"/>
      <c r="E9431"/>
      <c r="F9431"/>
      <c r="G9431"/>
      <c r="H9431"/>
    </row>
    <row r="9432" spans="1:8">
      <c r="A9432"/>
      <c r="B9432"/>
      <c r="C9432"/>
      <c r="D9432"/>
      <c r="E9432"/>
      <c r="F9432"/>
      <c r="G9432"/>
      <c r="H9432"/>
    </row>
    <row r="9433" spans="1:8">
      <c r="A9433"/>
      <c r="B9433"/>
      <c r="C9433"/>
      <c r="D9433"/>
      <c r="E9433"/>
      <c r="F9433"/>
      <c r="G9433"/>
      <c r="H9433"/>
    </row>
    <row r="9434" spans="1:8">
      <c r="A9434"/>
      <c r="B9434"/>
      <c r="C9434"/>
      <c r="D9434"/>
      <c r="E9434"/>
      <c r="F9434"/>
      <c r="G9434"/>
      <c r="H9434"/>
    </row>
    <row r="9435" spans="1:8">
      <c r="A9435"/>
      <c r="B9435"/>
      <c r="C9435"/>
      <c r="D9435"/>
      <c r="E9435"/>
      <c r="F9435"/>
      <c r="G9435"/>
      <c r="H9435"/>
    </row>
    <row r="9436" spans="1:8">
      <c r="A9436"/>
      <c r="B9436"/>
      <c r="C9436"/>
      <c r="D9436"/>
      <c r="E9436"/>
      <c r="F9436"/>
      <c r="G9436"/>
      <c r="H9436"/>
    </row>
    <row r="9437" spans="1:8">
      <c r="A9437"/>
      <c r="B9437"/>
      <c r="C9437"/>
      <c r="D9437"/>
      <c r="E9437"/>
      <c r="F9437"/>
      <c r="G9437"/>
      <c r="H9437"/>
    </row>
    <row r="9438" spans="1:8">
      <c r="A9438"/>
      <c r="B9438"/>
      <c r="C9438"/>
      <c r="D9438"/>
      <c r="E9438"/>
      <c r="F9438"/>
      <c r="G9438"/>
      <c r="H9438"/>
    </row>
    <row r="9439" spans="1:8">
      <c r="A9439"/>
      <c r="B9439"/>
      <c r="C9439"/>
      <c r="D9439"/>
      <c r="E9439"/>
      <c r="F9439"/>
      <c r="G9439"/>
      <c r="H9439"/>
    </row>
    <row r="9440" spans="1:8">
      <c r="A9440"/>
      <c r="B9440"/>
      <c r="C9440"/>
      <c r="D9440"/>
      <c r="E9440"/>
      <c r="F9440"/>
      <c r="G9440"/>
      <c r="H9440"/>
    </row>
    <row r="9441" spans="1:8">
      <c r="A9441"/>
      <c r="B9441"/>
      <c r="C9441"/>
      <c r="D9441"/>
      <c r="E9441"/>
      <c r="F9441"/>
      <c r="G9441"/>
      <c r="H9441"/>
    </row>
    <row r="9442" spans="1:8">
      <c r="A9442"/>
      <c r="B9442"/>
      <c r="C9442"/>
      <c r="D9442"/>
      <c r="E9442"/>
      <c r="F9442"/>
      <c r="G9442"/>
      <c r="H9442"/>
    </row>
    <row r="9443" spans="1:8">
      <c r="A9443"/>
      <c r="B9443"/>
      <c r="C9443"/>
      <c r="D9443"/>
      <c r="E9443"/>
      <c r="F9443"/>
      <c r="G9443"/>
      <c r="H9443"/>
    </row>
    <row r="9444" spans="1:8">
      <c r="A9444"/>
      <c r="B9444"/>
      <c r="C9444"/>
      <c r="D9444"/>
      <c r="E9444"/>
      <c r="F9444"/>
      <c r="G9444"/>
      <c r="H9444"/>
    </row>
    <row r="9445" spans="1:8">
      <c r="A9445"/>
      <c r="B9445"/>
      <c r="C9445"/>
      <c r="D9445"/>
      <c r="E9445"/>
      <c r="F9445"/>
      <c r="G9445"/>
      <c r="H9445"/>
    </row>
    <row r="9446" spans="1:8">
      <c r="A9446"/>
      <c r="B9446"/>
      <c r="C9446"/>
      <c r="D9446"/>
      <c r="E9446"/>
      <c r="F9446"/>
      <c r="G9446"/>
      <c r="H9446"/>
    </row>
    <row r="9447" spans="1:8">
      <c r="A9447"/>
      <c r="B9447"/>
      <c r="C9447"/>
      <c r="D9447"/>
      <c r="E9447"/>
      <c r="F9447"/>
      <c r="G9447"/>
      <c r="H9447"/>
    </row>
    <row r="9448" spans="1:8">
      <c r="A9448"/>
      <c r="B9448"/>
      <c r="C9448"/>
      <c r="D9448"/>
      <c r="E9448"/>
      <c r="F9448"/>
      <c r="G9448"/>
      <c r="H9448"/>
    </row>
    <row r="9449" spans="1:8">
      <c r="A9449"/>
      <c r="B9449"/>
      <c r="C9449"/>
      <c r="D9449"/>
      <c r="E9449"/>
      <c r="F9449"/>
      <c r="G9449"/>
      <c r="H9449"/>
    </row>
    <row r="9450" spans="1:8">
      <c r="A9450"/>
      <c r="B9450"/>
      <c r="C9450"/>
      <c r="D9450"/>
      <c r="E9450"/>
      <c r="F9450"/>
      <c r="G9450"/>
      <c r="H9450"/>
    </row>
    <row r="9451" spans="1:8">
      <c r="A9451"/>
      <c r="B9451"/>
      <c r="C9451"/>
      <c r="D9451"/>
      <c r="E9451"/>
      <c r="F9451"/>
      <c r="G9451"/>
      <c r="H9451"/>
    </row>
    <row r="9452" spans="1:8">
      <c r="A9452"/>
      <c r="B9452"/>
      <c r="C9452"/>
      <c r="D9452"/>
      <c r="E9452"/>
      <c r="F9452"/>
      <c r="G9452"/>
      <c r="H9452"/>
    </row>
    <row r="9453" spans="1:8">
      <c r="A9453"/>
      <c r="B9453"/>
      <c r="C9453"/>
      <c r="D9453"/>
      <c r="E9453"/>
      <c r="F9453"/>
      <c r="G9453"/>
      <c r="H9453"/>
    </row>
    <row r="9454" spans="1:8">
      <c r="A9454"/>
      <c r="B9454"/>
      <c r="C9454"/>
      <c r="D9454"/>
      <c r="E9454"/>
      <c r="F9454"/>
      <c r="G9454"/>
      <c r="H9454"/>
    </row>
    <row r="9455" spans="1:8">
      <c r="A9455"/>
      <c r="B9455"/>
      <c r="C9455"/>
      <c r="D9455"/>
      <c r="E9455"/>
      <c r="F9455"/>
      <c r="G9455"/>
      <c r="H9455"/>
    </row>
    <row r="9456" spans="1:8">
      <c r="A9456"/>
      <c r="B9456"/>
      <c r="C9456"/>
      <c r="D9456"/>
      <c r="E9456"/>
      <c r="F9456"/>
      <c r="G9456"/>
      <c r="H9456"/>
    </row>
    <row r="9457" spans="1:8">
      <c r="A9457"/>
      <c r="B9457"/>
      <c r="C9457"/>
      <c r="D9457"/>
      <c r="E9457"/>
      <c r="F9457"/>
      <c r="G9457"/>
      <c r="H9457"/>
    </row>
    <row r="9458" spans="1:8">
      <c r="A9458"/>
      <c r="B9458"/>
      <c r="C9458"/>
      <c r="D9458"/>
      <c r="E9458"/>
      <c r="F9458"/>
      <c r="G9458"/>
      <c r="H9458"/>
    </row>
    <row r="9459" spans="1:8">
      <c r="A9459"/>
      <c r="B9459"/>
      <c r="C9459"/>
      <c r="D9459"/>
      <c r="E9459"/>
      <c r="F9459"/>
      <c r="G9459"/>
      <c r="H9459"/>
    </row>
    <row r="9460" spans="1:8">
      <c r="A9460"/>
      <c r="B9460"/>
      <c r="C9460"/>
      <c r="D9460"/>
      <c r="E9460"/>
      <c r="F9460"/>
      <c r="G9460"/>
      <c r="H9460"/>
    </row>
    <row r="9461" spans="1:8">
      <c r="A9461"/>
      <c r="B9461"/>
      <c r="C9461"/>
      <c r="D9461"/>
      <c r="E9461"/>
      <c r="F9461"/>
      <c r="G9461"/>
      <c r="H9461"/>
    </row>
    <row r="9462" spans="1:8">
      <c r="A9462"/>
      <c r="B9462"/>
      <c r="C9462"/>
      <c r="D9462"/>
      <c r="E9462"/>
      <c r="F9462"/>
      <c r="G9462"/>
      <c r="H9462"/>
    </row>
    <row r="9463" spans="1:8">
      <c r="A9463"/>
      <c r="B9463"/>
      <c r="C9463"/>
      <c r="D9463"/>
      <c r="E9463"/>
      <c r="F9463"/>
      <c r="G9463"/>
      <c r="H9463"/>
    </row>
    <row r="9464" spans="1:8">
      <c r="A9464"/>
      <c r="B9464"/>
      <c r="C9464"/>
      <c r="D9464"/>
      <c r="E9464"/>
      <c r="F9464"/>
      <c r="G9464"/>
      <c r="H9464"/>
    </row>
    <row r="9465" spans="1:8">
      <c r="A9465"/>
      <c r="B9465"/>
      <c r="C9465"/>
      <c r="D9465"/>
      <c r="E9465"/>
      <c r="F9465"/>
      <c r="G9465"/>
      <c r="H9465"/>
    </row>
    <row r="9466" spans="1:8">
      <c r="A9466"/>
      <c r="B9466"/>
      <c r="C9466"/>
      <c r="D9466"/>
      <c r="E9466"/>
      <c r="F9466"/>
      <c r="G9466"/>
      <c r="H9466"/>
    </row>
    <row r="9467" spans="1:8">
      <c r="A9467"/>
      <c r="B9467"/>
      <c r="C9467"/>
      <c r="D9467"/>
      <c r="E9467"/>
      <c r="F9467"/>
      <c r="G9467"/>
      <c r="H9467"/>
    </row>
    <row r="9468" spans="1:8">
      <c r="A9468"/>
      <c r="B9468"/>
      <c r="C9468"/>
      <c r="D9468"/>
      <c r="E9468"/>
      <c r="F9468"/>
      <c r="G9468"/>
      <c r="H9468"/>
    </row>
    <row r="9469" spans="1:8">
      <c r="A9469"/>
      <c r="B9469"/>
      <c r="C9469"/>
      <c r="D9469"/>
      <c r="E9469"/>
      <c r="F9469"/>
      <c r="G9469"/>
      <c r="H9469"/>
    </row>
    <row r="9470" spans="1:8">
      <c r="A9470"/>
      <c r="B9470"/>
      <c r="C9470"/>
      <c r="D9470"/>
      <c r="E9470"/>
      <c r="F9470"/>
      <c r="G9470"/>
      <c r="H9470"/>
    </row>
    <row r="9471" spans="1:8">
      <c r="A9471"/>
      <c r="B9471"/>
      <c r="C9471"/>
      <c r="D9471"/>
      <c r="E9471"/>
      <c r="F9471"/>
      <c r="G9471"/>
      <c r="H9471"/>
    </row>
    <row r="9472" spans="1:8">
      <c r="A9472"/>
      <c r="B9472"/>
      <c r="C9472"/>
      <c r="D9472"/>
      <c r="E9472"/>
      <c r="F9472"/>
      <c r="G9472"/>
      <c r="H9472"/>
    </row>
    <row r="9473" spans="1:8">
      <c r="A9473"/>
      <c r="B9473"/>
      <c r="C9473"/>
      <c r="D9473"/>
      <c r="E9473"/>
      <c r="F9473"/>
      <c r="G9473"/>
      <c r="H9473"/>
    </row>
    <row r="9474" spans="1:8">
      <c r="A9474"/>
      <c r="B9474"/>
      <c r="C9474"/>
      <c r="D9474"/>
      <c r="E9474"/>
      <c r="F9474"/>
      <c r="G9474"/>
      <c r="H9474"/>
    </row>
    <row r="9475" spans="1:8">
      <c r="A9475"/>
      <c r="B9475"/>
      <c r="C9475"/>
      <c r="D9475"/>
      <c r="E9475"/>
      <c r="F9475"/>
      <c r="G9475"/>
      <c r="H9475"/>
    </row>
    <row r="9476" spans="1:8">
      <c r="A9476"/>
      <c r="B9476"/>
      <c r="C9476"/>
      <c r="D9476"/>
      <c r="E9476"/>
      <c r="F9476"/>
      <c r="G9476"/>
      <c r="H9476"/>
    </row>
    <row r="9477" spans="1:8">
      <c r="A9477"/>
      <c r="B9477"/>
      <c r="C9477"/>
      <c r="D9477"/>
      <c r="E9477"/>
      <c r="F9477"/>
      <c r="G9477"/>
      <c r="H9477"/>
    </row>
    <row r="9478" spans="1:8">
      <c r="A9478"/>
      <c r="B9478"/>
      <c r="C9478"/>
      <c r="D9478"/>
      <c r="E9478"/>
      <c r="F9478"/>
      <c r="G9478"/>
      <c r="H9478"/>
    </row>
    <row r="9479" spans="1:8">
      <c r="A9479"/>
      <c r="B9479"/>
      <c r="C9479"/>
      <c r="D9479"/>
      <c r="E9479"/>
      <c r="F9479"/>
      <c r="G9479"/>
      <c r="H9479"/>
    </row>
    <row r="9480" spans="1:8">
      <c r="A9480"/>
      <c r="B9480"/>
      <c r="C9480"/>
      <c r="D9480"/>
      <c r="E9480"/>
      <c r="F9480"/>
      <c r="G9480"/>
      <c r="H9480"/>
    </row>
    <row r="9481" spans="1:8">
      <c r="A9481"/>
      <c r="B9481"/>
      <c r="C9481"/>
      <c r="D9481"/>
      <c r="E9481"/>
      <c r="F9481"/>
      <c r="G9481"/>
      <c r="H9481"/>
    </row>
    <row r="9482" spans="1:8">
      <c r="A9482"/>
      <c r="B9482"/>
      <c r="C9482"/>
      <c r="D9482"/>
      <c r="E9482"/>
      <c r="F9482"/>
      <c r="G9482"/>
      <c r="H9482"/>
    </row>
    <row r="9483" spans="1:8">
      <c r="A9483"/>
      <c r="B9483"/>
      <c r="C9483"/>
      <c r="D9483"/>
      <c r="E9483"/>
      <c r="F9483"/>
      <c r="G9483"/>
      <c r="H9483"/>
    </row>
    <row r="9484" spans="1:8">
      <c r="A9484"/>
      <c r="B9484"/>
      <c r="C9484"/>
      <c r="D9484"/>
      <c r="E9484"/>
      <c r="F9484"/>
      <c r="G9484"/>
      <c r="H9484"/>
    </row>
    <row r="9485" spans="1:8">
      <c r="A9485"/>
      <c r="B9485"/>
      <c r="C9485"/>
      <c r="D9485"/>
      <c r="E9485"/>
      <c r="F9485"/>
      <c r="G9485"/>
      <c r="H9485"/>
    </row>
    <row r="9486" spans="1:8">
      <c r="A9486"/>
      <c r="B9486"/>
      <c r="C9486"/>
      <c r="D9486"/>
      <c r="E9486"/>
      <c r="F9486"/>
      <c r="G9486"/>
      <c r="H9486"/>
    </row>
    <row r="9487" spans="1:8">
      <c r="A9487"/>
      <c r="B9487"/>
      <c r="C9487"/>
      <c r="D9487"/>
      <c r="E9487"/>
      <c r="F9487"/>
      <c r="G9487"/>
      <c r="H9487"/>
    </row>
    <row r="9488" spans="1:8">
      <c r="A9488"/>
      <c r="B9488"/>
      <c r="C9488"/>
      <c r="D9488"/>
      <c r="E9488"/>
      <c r="F9488"/>
      <c r="G9488"/>
      <c r="H9488"/>
    </row>
    <row r="9489" spans="1:8">
      <c r="A9489"/>
      <c r="B9489"/>
      <c r="C9489"/>
      <c r="D9489"/>
      <c r="E9489"/>
      <c r="F9489"/>
      <c r="G9489"/>
      <c r="H9489"/>
    </row>
    <row r="9490" spans="1:8">
      <c r="A9490"/>
      <c r="B9490"/>
      <c r="C9490"/>
      <c r="D9490"/>
      <c r="E9490"/>
      <c r="F9490"/>
      <c r="G9490"/>
      <c r="H9490"/>
    </row>
    <row r="9491" spans="1:8">
      <c r="A9491"/>
      <c r="B9491"/>
      <c r="C9491"/>
      <c r="D9491"/>
      <c r="E9491"/>
      <c r="F9491"/>
      <c r="G9491"/>
      <c r="H9491"/>
    </row>
    <row r="9492" spans="1:8">
      <c r="A9492"/>
      <c r="B9492"/>
      <c r="C9492"/>
      <c r="D9492"/>
      <c r="E9492"/>
      <c r="F9492"/>
      <c r="G9492"/>
      <c r="H9492"/>
    </row>
    <row r="9493" spans="1:8">
      <c r="A9493"/>
      <c r="B9493"/>
      <c r="C9493"/>
      <c r="D9493"/>
      <c r="E9493"/>
      <c r="F9493"/>
      <c r="G9493"/>
      <c r="H9493"/>
    </row>
    <row r="9494" spans="1:8">
      <c r="A9494"/>
      <c r="B9494"/>
      <c r="C9494"/>
      <c r="D9494"/>
      <c r="E9494"/>
      <c r="F9494"/>
      <c r="G9494"/>
      <c r="H9494"/>
    </row>
    <row r="9495" spans="1:8">
      <c r="A9495"/>
      <c r="B9495"/>
      <c r="C9495"/>
      <c r="D9495"/>
      <c r="E9495"/>
      <c r="F9495"/>
      <c r="G9495"/>
      <c r="H9495"/>
    </row>
    <row r="9496" spans="1:8">
      <c r="A9496"/>
      <c r="B9496"/>
      <c r="C9496"/>
      <c r="D9496"/>
      <c r="E9496"/>
      <c r="F9496"/>
      <c r="G9496"/>
      <c r="H9496"/>
    </row>
    <row r="9497" spans="1:8">
      <c r="A9497"/>
      <c r="B9497"/>
      <c r="C9497"/>
      <c r="D9497"/>
      <c r="E9497"/>
      <c r="F9497"/>
      <c r="G9497"/>
      <c r="H9497"/>
    </row>
    <row r="9498" spans="1:8">
      <c r="A9498"/>
      <c r="B9498"/>
      <c r="C9498"/>
      <c r="D9498"/>
      <c r="E9498"/>
      <c r="F9498"/>
      <c r="G9498"/>
      <c r="H9498"/>
    </row>
    <row r="9499" spans="1:8">
      <c r="A9499"/>
      <c r="B9499"/>
      <c r="C9499"/>
      <c r="D9499"/>
      <c r="E9499"/>
      <c r="F9499"/>
      <c r="G9499"/>
      <c r="H9499"/>
    </row>
    <row r="9500" spans="1:8">
      <c r="A9500"/>
      <c r="B9500"/>
      <c r="C9500"/>
      <c r="D9500"/>
      <c r="E9500"/>
      <c r="F9500"/>
      <c r="G9500"/>
      <c r="H9500"/>
    </row>
    <row r="9501" spans="1:8">
      <c r="A9501"/>
      <c r="B9501"/>
      <c r="C9501"/>
      <c r="D9501"/>
      <c r="E9501"/>
      <c r="F9501"/>
      <c r="G9501"/>
      <c r="H9501"/>
    </row>
    <row r="9502" spans="1:8">
      <c r="A9502"/>
      <c r="B9502"/>
      <c r="C9502"/>
      <c r="D9502"/>
      <c r="E9502"/>
      <c r="F9502"/>
      <c r="G9502"/>
      <c r="H9502"/>
    </row>
    <row r="9503" spans="1:8">
      <c r="A9503"/>
      <c r="B9503"/>
      <c r="C9503"/>
      <c r="D9503"/>
      <c r="E9503"/>
      <c r="F9503"/>
      <c r="G9503"/>
      <c r="H9503"/>
    </row>
    <row r="9504" spans="1:8">
      <c r="A9504"/>
      <c r="B9504"/>
      <c r="C9504"/>
      <c r="D9504"/>
      <c r="E9504"/>
      <c r="F9504"/>
      <c r="G9504"/>
      <c r="H9504"/>
    </row>
    <row r="9505" spans="1:8">
      <c r="A9505"/>
      <c r="B9505"/>
      <c r="C9505"/>
      <c r="D9505"/>
      <c r="E9505"/>
      <c r="F9505"/>
      <c r="G9505"/>
      <c r="H9505"/>
    </row>
    <row r="9506" spans="1:8">
      <c r="A9506"/>
      <c r="B9506"/>
      <c r="C9506"/>
      <c r="D9506"/>
      <c r="E9506"/>
      <c r="F9506"/>
      <c r="G9506"/>
      <c r="H9506"/>
    </row>
    <row r="9507" spans="1:8">
      <c r="A9507"/>
      <c r="B9507"/>
      <c r="C9507"/>
      <c r="D9507"/>
      <c r="E9507"/>
      <c r="F9507"/>
      <c r="G9507"/>
      <c r="H9507"/>
    </row>
    <row r="9508" spans="1:8">
      <c r="A9508"/>
      <c r="B9508"/>
      <c r="C9508"/>
      <c r="D9508"/>
      <c r="E9508"/>
      <c r="F9508"/>
      <c r="G9508"/>
      <c r="H9508"/>
    </row>
    <row r="9509" spans="1:8">
      <c r="A9509"/>
      <c r="B9509"/>
      <c r="C9509"/>
      <c r="D9509"/>
      <c r="E9509"/>
      <c r="F9509"/>
      <c r="G9509"/>
      <c r="H9509"/>
    </row>
    <row r="9510" spans="1:8">
      <c r="A9510"/>
      <c r="B9510"/>
      <c r="C9510"/>
      <c r="D9510"/>
      <c r="E9510"/>
      <c r="F9510"/>
      <c r="G9510"/>
      <c r="H9510"/>
    </row>
    <row r="9511" spans="1:8">
      <c r="A9511"/>
      <c r="B9511"/>
      <c r="C9511"/>
      <c r="D9511"/>
      <c r="E9511"/>
      <c r="F9511"/>
      <c r="G9511"/>
      <c r="H9511"/>
    </row>
    <row r="9512" spans="1:8">
      <c r="A9512"/>
      <c r="B9512"/>
      <c r="C9512"/>
      <c r="D9512"/>
      <c r="E9512"/>
      <c r="F9512"/>
      <c r="G9512"/>
      <c r="H9512"/>
    </row>
    <row r="9513" spans="1:8">
      <c r="A9513"/>
      <c r="B9513"/>
      <c r="C9513"/>
      <c r="D9513"/>
      <c r="E9513"/>
      <c r="F9513"/>
      <c r="G9513"/>
      <c r="H9513"/>
    </row>
    <row r="9514" spans="1:8">
      <c r="A9514"/>
      <c r="B9514"/>
      <c r="C9514"/>
      <c r="D9514"/>
      <c r="E9514"/>
      <c r="F9514"/>
      <c r="G9514"/>
      <c r="H9514"/>
    </row>
    <row r="9515" spans="1:8">
      <c r="A9515"/>
      <c r="B9515"/>
      <c r="C9515"/>
      <c r="D9515"/>
      <c r="E9515"/>
      <c r="F9515"/>
      <c r="G9515"/>
      <c r="H9515"/>
    </row>
    <row r="9516" spans="1:8">
      <c r="A9516"/>
      <c r="B9516"/>
      <c r="C9516"/>
      <c r="D9516"/>
      <c r="E9516"/>
      <c r="F9516"/>
      <c r="G9516"/>
      <c r="H9516"/>
    </row>
    <row r="9517" spans="1:8">
      <c r="A9517"/>
      <c r="B9517"/>
      <c r="C9517"/>
      <c r="D9517"/>
      <c r="E9517"/>
      <c r="F9517"/>
      <c r="G9517"/>
      <c r="H9517"/>
    </row>
    <row r="9518" spans="1:8">
      <c r="A9518"/>
      <c r="B9518"/>
      <c r="C9518"/>
      <c r="D9518"/>
      <c r="E9518"/>
      <c r="F9518"/>
      <c r="G9518"/>
      <c r="H9518"/>
    </row>
    <row r="9519" spans="1:8">
      <c r="A9519"/>
      <c r="B9519"/>
      <c r="C9519"/>
      <c r="D9519"/>
      <c r="E9519"/>
      <c r="F9519"/>
      <c r="G9519"/>
      <c r="H9519"/>
    </row>
    <row r="9520" spans="1:8">
      <c r="A9520"/>
      <c r="B9520"/>
      <c r="C9520"/>
      <c r="D9520"/>
      <c r="E9520"/>
      <c r="F9520"/>
      <c r="G9520"/>
      <c r="H9520"/>
    </row>
    <row r="9521" spans="1:8">
      <c r="A9521"/>
      <c r="B9521"/>
      <c r="C9521"/>
      <c r="D9521"/>
      <c r="E9521"/>
      <c r="F9521"/>
      <c r="G9521"/>
      <c r="H9521"/>
    </row>
    <row r="9522" spans="1:8">
      <c r="A9522"/>
      <c r="B9522"/>
      <c r="C9522"/>
      <c r="D9522"/>
      <c r="E9522"/>
      <c r="F9522"/>
      <c r="G9522"/>
      <c r="H9522"/>
    </row>
    <row r="9523" spans="1:8">
      <c r="A9523"/>
      <c r="B9523"/>
      <c r="C9523"/>
      <c r="D9523"/>
      <c r="E9523"/>
      <c r="F9523"/>
      <c r="G9523"/>
      <c r="H9523"/>
    </row>
    <row r="9524" spans="1:8">
      <c r="A9524"/>
      <c r="B9524"/>
      <c r="C9524"/>
      <c r="D9524"/>
      <c r="E9524"/>
      <c r="F9524"/>
      <c r="G9524"/>
      <c r="H9524"/>
    </row>
    <row r="9525" spans="1:8">
      <c r="A9525"/>
      <c r="B9525"/>
      <c r="C9525"/>
      <c r="D9525"/>
      <c r="E9525"/>
      <c r="F9525"/>
      <c r="G9525"/>
      <c r="H9525"/>
    </row>
    <row r="9526" spans="1:8">
      <c r="A9526"/>
      <c r="B9526"/>
      <c r="C9526"/>
      <c r="D9526"/>
      <c r="E9526"/>
      <c r="F9526"/>
      <c r="G9526"/>
      <c r="H9526"/>
    </row>
    <row r="9527" spans="1:8">
      <c r="A9527"/>
      <c r="B9527"/>
      <c r="C9527"/>
      <c r="D9527"/>
      <c r="E9527"/>
      <c r="F9527"/>
      <c r="G9527"/>
      <c r="H9527"/>
    </row>
    <row r="9528" spans="1:8">
      <c r="A9528"/>
      <c r="B9528"/>
      <c r="C9528"/>
      <c r="D9528"/>
      <c r="E9528"/>
      <c r="F9528"/>
      <c r="G9528"/>
      <c r="H9528"/>
    </row>
    <row r="9529" spans="1:8">
      <c r="A9529"/>
      <c r="B9529"/>
      <c r="C9529"/>
      <c r="D9529"/>
      <c r="E9529"/>
      <c r="F9529"/>
      <c r="G9529"/>
      <c r="H9529"/>
    </row>
    <row r="9530" spans="1:8">
      <c r="A9530"/>
      <c r="B9530"/>
      <c r="C9530"/>
      <c r="D9530"/>
      <c r="E9530"/>
      <c r="F9530"/>
      <c r="G9530"/>
      <c r="H9530"/>
    </row>
    <row r="9531" spans="1:8">
      <c r="A9531"/>
      <c r="B9531"/>
      <c r="C9531"/>
      <c r="D9531"/>
      <c r="E9531"/>
      <c r="F9531"/>
      <c r="G9531"/>
      <c r="H9531"/>
    </row>
    <row r="9532" spans="1:8">
      <c r="A9532"/>
      <c r="B9532"/>
      <c r="C9532"/>
      <c r="D9532"/>
      <c r="E9532"/>
      <c r="F9532"/>
      <c r="G9532"/>
      <c r="H9532"/>
    </row>
    <row r="9533" spans="1:8">
      <c r="A9533"/>
      <c r="B9533"/>
      <c r="C9533"/>
      <c r="D9533"/>
      <c r="E9533"/>
      <c r="F9533"/>
      <c r="G9533"/>
      <c r="H9533"/>
    </row>
    <row r="9534" spans="1:8">
      <c r="A9534"/>
      <c r="B9534"/>
      <c r="C9534"/>
      <c r="D9534"/>
      <c r="E9534"/>
      <c r="F9534"/>
      <c r="G9534"/>
      <c r="H9534"/>
    </row>
    <row r="9535" spans="1:8">
      <c r="A9535"/>
      <c r="B9535"/>
      <c r="C9535"/>
      <c r="D9535"/>
      <c r="E9535"/>
      <c r="F9535"/>
      <c r="G9535"/>
      <c r="H9535"/>
    </row>
    <row r="9536" spans="1:8">
      <c r="A9536"/>
      <c r="B9536"/>
      <c r="C9536"/>
      <c r="D9536"/>
      <c r="E9536"/>
      <c r="F9536"/>
      <c r="G9536"/>
      <c r="H9536"/>
    </row>
    <row r="9537" spans="1:8">
      <c r="A9537"/>
      <c r="B9537"/>
      <c r="C9537"/>
      <c r="D9537"/>
      <c r="E9537"/>
      <c r="F9537"/>
      <c r="G9537"/>
      <c r="H9537"/>
    </row>
    <row r="9538" spans="1:8">
      <c r="A9538"/>
      <c r="B9538"/>
      <c r="C9538"/>
      <c r="D9538"/>
      <c r="E9538"/>
      <c r="F9538"/>
      <c r="G9538"/>
      <c r="H9538"/>
    </row>
    <row r="9539" spans="1:8">
      <c r="A9539"/>
      <c r="B9539"/>
      <c r="C9539"/>
      <c r="D9539"/>
      <c r="E9539"/>
      <c r="F9539"/>
      <c r="G9539"/>
      <c r="H9539"/>
    </row>
    <row r="9540" spans="1:8">
      <c r="A9540"/>
      <c r="B9540"/>
      <c r="C9540"/>
      <c r="D9540"/>
      <c r="E9540"/>
      <c r="F9540"/>
      <c r="G9540"/>
      <c r="H9540"/>
    </row>
    <row r="9541" spans="1:8">
      <c r="A9541"/>
      <c r="B9541"/>
      <c r="C9541"/>
      <c r="D9541"/>
      <c r="E9541"/>
      <c r="F9541"/>
      <c r="G9541"/>
      <c r="H9541"/>
    </row>
    <row r="9542" spans="1:8">
      <c r="A9542"/>
      <c r="B9542"/>
      <c r="C9542"/>
      <c r="D9542"/>
      <c r="E9542"/>
      <c r="F9542"/>
      <c r="G9542"/>
      <c r="H9542"/>
    </row>
    <row r="9543" spans="1:8">
      <c r="A9543"/>
      <c r="B9543"/>
      <c r="C9543"/>
      <c r="D9543"/>
      <c r="E9543"/>
      <c r="F9543"/>
      <c r="G9543"/>
      <c r="H9543"/>
    </row>
    <row r="9544" spans="1:8">
      <c r="A9544"/>
      <c r="B9544"/>
      <c r="C9544"/>
      <c r="D9544"/>
      <c r="E9544"/>
      <c r="F9544"/>
      <c r="G9544"/>
      <c r="H9544"/>
    </row>
    <row r="9545" spans="1:8">
      <c r="A9545"/>
      <c r="B9545"/>
      <c r="C9545"/>
      <c r="D9545"/>
      <c r="E9545"/>
      <c r="F9545"/>
      <c r="G9545"/>
      <c r="H9545"/>
    </row>
    <row r="9546" spans="1:8">
      <c r="A9546"/>
      <c r="B9546"/>
      <c r="C9546"/>
      <c r="D9546"/>
      <c r="E9546"/>
      <c r="F9546"/>
      <c r="G9546"/>
      <c r="H9546"/>
    </row>
    <row r="9547" spans="1:8">
      <c r="A9547"/>
      <c r="B9547"/>
      <c r="C9547"/>
      <c r="D9547"/>
      <c r="E9547"/>
      <c r="F9547"/>
      <c r="G9547"/>
      <c r="H9547"/>
    </row>
    <row r="9548" spans="1:8">
      <c r="A9548"/>
      <c r="B9548"/>
      <c r="C9548"/>
      <c r="D9548"/>
      <c r="E9548"/>
      <c r="F9548"/>
      <c r="G9548"/>
      <c r="H9548"/>
    </row>
    <row r="9549" spans="1:8">
      <c r="A9549"/>
      <c r="B9549"/>
      <c r="C9549"/>
      <c r="D9549"/>
      <c r="E9549"/>
      <c r="F9549"/>
      <c r="G9549"/>
      <c r="H9549"/>
    </row>
    <row r="9550" spans="1:8">
      <c r="A9550"/>
      <c r="B9550"/>
      <c r="C9550"/>
      <c r="D9550"/>
      <c r="E9550"/>
      <c r="F9550"/>
      <c r="G9550"/>
      <c r="H9550"/>
    </row>
    <row r="9551" spans="1:8">
      <c r="A9551"/>
      <c r="B9551"/>
      <c r="C9551"/>
      <c r="D9551"/>
      <c r="E9551"/>
      <c r="F9551"/>
      <c r="G9551"/>
      <c r="H9551"/>
    </row>
    <row r="9552" spans="1:8">
      <c r="A9552"/>
      <c r="B9552"/>
      <c r="C9552"/>
      <c r="D9552"/>
      <c r="E9552"/>
      <c r="F9552"/>
      <c r="G9552"/>
      <c r="H9552"/>
    </row>
    <row r="9553" spans="1:8">
      <c r="A9553"/>
      <c r="B9553"/>
      <c r="C9553"/>
      <c r="D9553"/>
      <c r="E9553"/>
      <c r="F9553"/>
      <c r="G9553"/>
      <c r="H9553"/>
    </row>
    <row r="9554" spans="1:8">
      <c r="A9554"/>
      <c r="B9554"/>
      <c r="C9554"/>
      <c r="D9554"/>
      <c r="E9554"/>
      <c r="F9554"/>
      <c r="G9554"/>
      <c r="H9554"/>
    </row>
    <row r="9555" spans="1:8">
      <c r="A9555"/>
      <c r="B9555"/>
      <c r="C9555"/>
      <c r="D9555"/>
      <c r="E9555"/>
      <c r="F9555"/>
      <c r="G9555"/>
      <c r="H9555"/>
    </row>
    <row r="9556" spans="1:8">
      <c r="A9556"/>
      <c r="B9556"/>
      <c r="C9556"/>
      <c r="D9556"/>
      <c r="E9556"/>
      <c r="F9556"/>
      <c r="G9556"/>
      <c r="H9556"/>
    </row>
    <row r="9557" spans="1:8">
      <c r="A9557"/>
      <c r="B9557"/>
      <c r="C9557"/>
      <c r="D9557"/>
      <c r="E9557"/>
      <c r="F9557"/>
      <c r="G9557"/>
      <c r="H9557"/>
    </row>
    <row r="9558" spans="1:8">
      <c r="A9558"/>
      <c r="B9558"/>
      <c r="C9558"/>
      <c r="D9558"/>
      <c r="E9558"/>
      <c r="F9558"/>
      <c r="G9558"/>
      <c r="H9558"/>
    </row>
    <row r="9559" spans="1:8">
      <c r="A9559"/>
      <c r="B9559"/>
      <c r="C9559"/>
      <c r="D9559"/>
      <c r="E9559"/>
      <c r="F9559"/>
      <c r="G9559"/>
      <c r="H9559"/>
    </row>
    <row r="9560" spans="1:8">
      <c r="A9560"/>
      <c r="B9560"/>
      <c r="C9560"/>
      <c r="D9560"/>
      <c r="E9560"/>
      <c r="F9560"/>
      <c r="G9560"/>
      <c r="H9560"/>
    </row>
    <row r="9561" spans="1:8">
      <c r="A9561"/>
      <c r="B9561"/>
      <c r="C9561"/>
      <c r="D9561"/>
      <c r="E9561"/>
      <c r="F9561"/>
      <c r="G9561"/>
      <c r="H9561"/>
    </row>
    <row r="9562" spans="1:8">
      <c r="A9562"/>
      <c r="B9562"/>
      <c r="C9562"/>
      <c r="D9562"/>
      <c r="E9562"/>
      <c r="F9562"/>
      <c r="G9562"/>
      <c r="H9562"/>
    </row>
    <row r="9563" spans="1:8">
      <c r="A9563"/>
      <c r="B9563"/>
      <c r="C9563"/>
      <c r="D9563"/>
      <c r="E9563"/>
      <c r="F9563"/>
      <c r="G9563"/>
      <c r="H9563"/>
    </row>
    <row r="9564" spans="1:8">
      <c r="A9564"/>
      <c r="B9564"/>
      <c r="C9564"/>
      <c r="D9564"/>
      <c r="E9564"/>
      <c r="F9564"/>
      <c r="G9564"/>
      <c r="H9564"/>
    </row>
    <row r="9565" spans="1:8">
      <c r="A9565"/>
      <c r="B9565"/>
      <c r="C9565"/>
      <c r="D9565"/>
      <c r="E9565"/>
      <c r="F9565"/>
      <c r="G9565"/>
      <c r="H9565"/>
    </row>
    <row r="9566" spans="1:8">
      <c r="A9566"/>
      <c r="B9566"/>
      <c r="C9566"/>
      <c r="D9566"/>
      <c r="E9566"/>
      <c r="F9566"/>
      <c r="G9566"/>
      <c r="H9566"/>
    </row>
    <row r="9567" spans="1:8">
      <c r="A9567"/>
      <c r="B9567"/>
      <c r="C9567"/>
      <c r="D9567"/>
      <c r="E9567"/>
      <c r="F9567"/>
      <c r="G9567"/>
      <c r="H9567"/>
    </row>
    <row r="9568" spans="1:8">
      <c r="A9568"/>
      <c r="B9568"/>
      <c r="C9568"/>
      <c r="D9568"/>
      <c r="E9568"/>
      <c r="F9568"/>
      <c r="G9568"/>
      <c r="H9568"/>
    </row>
    <row r="9569" spans="1:8">
      <c r="A9569"/>
      <c r="B9569"/>
      <c r="C9569"/>
      <c r="D9569"/>
      <c r="E9569"/>
      <c r="F9569"/>
      <c r="G9569"/>
      <c r="H9569"/>
    </row>
    <row r="9570" spans="1:8">
      <c r="A9570"/>
      <c r="B9570"/>
      <c r="C9570"/>
      <c r="D9570"/>
      <c r="E9570"/>
      <c r="F9570"/>
      <c r="G9570"/>
      <c r="H9570"/>
    </row>
    <row r="9571" spans="1:8">
      <c r="A9571"/>
      <c r="B9571"/>
      <c r="C9571"/>
      <c r="D9571"/>
      <c r="E9571"/>
      <c r="F9571"/>
      <c r="G9571"/>
      <c r="H9571"/>
    </row>
    <row r="9572" spans="1:8">
      <c r="A9572"/>
      <c r="B9572"/>
      <c r="C9572"/>
      <c r="D9572"/>
      <c r="E9572"/>
      <c r="F9572"/>
      <c r="G9572"/>
      <c r="H9572"/>
    </row>
    <row r="9573" spans="1:8">
      <c r="A9573"/>
      <c r="B9573"/>
      <c r="C9573"/>
      <c r="D9573"/>
      <c r="E9573"/>
      <c r="F9573"/>
      <c r="G9573"/>
      <c r="H9573"/>
    </row>
    <row r="9574" spans="1:8">
      <c r="A9574"/>
      <c r="B9574"/>
      <c r="C9574"/>
      <c r="D9574"/>
      <c r="E9574"/>
      <c r="F9574"/>
      <c r="G9574"/>
      <c r="H9574"/>
    </row>
    <row r="9575" spans="1:8">
      <c r="A9575"/>
      <c r="B9575"/>
      <c r="C9575"/>
      <c r="D9575"/>
      <c r="E9575"/>
      <c r="F9575"/>
      <c r="G9575"/>
      <c r="H9575"/>
    </row>
    <row r="9576" spans="1:8">
      <c r="A9576"/>
      <c r="B9576"/>
      <c r="C9576"/>
      <c r="D9576"/>
      <c r="E9576"/>
      <c r="F9576"/>
      <c r="G9576"/>
      <c r="H9576"/>
    </row>
    <row r="9577" spans="1:8">
      <c r="A9577"/>
      <c r="B9577"/>
      <c r="C9577"/>
      <c r="D9577"/>
      <c r="E9577"/>
      <c r="F9577"/>
      <c r="G9577"/>
      <c r="H9577"/>
    </row>
    <row r="9578" spans="1:8">
      <c r="A9578"/>
      <c r="B9578"/>
      <c r="C9578"/>
      <c r="D9578"/>
      <c r="E9578"/>
      <c r="F9578"/>
      <c r="G9578"/>
      <c r="H9578"/>
    </row>
    <row r="9579" spans="1:8">
      <c r="A9579"/>
      <c r="B9579"/>
      <c r="C9579"/>
      <c r="D9579"/>
      <c r="E9579"/>
      <c r="F9579"/>
      <c r="G9579"/>
      <c r="H9579"/>
    </row>
    <row r="9580" spans="1:8">
      <c r="A9580"/>
      <c r="B9580"/>
      <c r="C9580"/>
      <c r="D9580"/>
      <c r="E9580"/>
      <c r="F9580"/>
      <c r="G9580"/>
      <c r="H9580"/>
    </row>
    <row r="9581" spans="1:8">
      <c r="A9581"/>
      <c r="B9581"/>
      <c r="C9581"/>
      <c r="D9581"/>
      <c r="E9581"/>
      <c r="F9581"/>
      <c r="G9581"/>
      <c r="H9581"/>
    </row>
    <row r="9582" spans="1:8">
      <c r="A9582"/>
      <c r="B9582"/>
      <c r="C9582"/>
      <c r="D9582"/>
      <c r="E9582"/>
      <c r="F9582"/>
      <c r="G9582"/>
      <c r="H9582"/>
    </row>
    <row r="9583" spans="1:8">
      <c r="A9583"/>
      <c r="B9583"/>
      <c r="C9583"/>
      <c r="D9583"/>
      <c r="E9583"/>
      <c r="F9583"/>
      <c r="G9583"/>
      <c r="H9583"/>
    </row>
    <row r="9584" spans="1:8">
      <c r="A9584"/>
      <c r="B9584"/>
      <c r="C9584"/>
      <c r="D9584"/>
      <c r="E9584"/>
      <c r="F9584"/>
      <c r="G9584"/>
      <c r="H9584"/>
    </row>
    <row r="9585" spans="1:8">
      <c r="A9585"/>
      <c r="B9585"/>
      <c r="C9585"/>
      <c r="D9585"/>
      <c r="E9585"/>
      <c r="F9585"/>
      <c r="G9585"/>
      <c r="H9585"/>
    </row>
    <row r="9586" spans="1:8">
      <c r="A9586"/>
      <c r="B9586"/>
      <c r="C9586"/>
      <c r="D9586"/>
      <c r="E9586"/>
      <c r="F9586"/>
      <c r="G9586"/>
      <c r="H9586"/>
    </row>
    <row r="9587" spans="1:8">
      <c r="A9587"/>
      <c r="B9587"/>
      <c r="C9587"/>
      <c r="D9587"/>
      <c r="E9587"/>
      <c r="F9587"/>
      <c r="G9587"/>
      <c r="H9587"/>
    </row>
    <row r="9588" spans="1:8">
      <c r="A9588"/>
      <c r="B9588"/>
      <c r="C9588"/>
      <c r="D9588"/>
      <c r="E9588"/>
      <c r="F9588"/>
      <c r="G9588"/>
      <c r="H9588"/>
    </row>
    <row r="9589" spans="1:8">
      <c r="A9589"/>
      <c r="B9589"/>
      <c r="C9589"/>
      <c r="D9589"/>
      <c r="E9589"/>
      <c r="F9589"/>
      <c r="G9589"/>
      <c r="H9589"/>
    </row>
    <row r="9590" spans="1:8">
      <c r="A9590"/>
      <c r="B9590"/>
      <c r="C9590"/>
      <c r="D9590"/>
      <c r="E9590"/>
      <c r="F9590"/>
      <c r="G9590"/>
      <c r="H9590"/>
    </row>
    <row r="9591" spans="1:8">
      <c r="A9591"/>
      <c r="B9591"/>
      <c r="C9591"/>
      <c r="D9591"/>
      <c r="E9591"/>
      <c r="F9591"/>
      <c r="G9591"/>
      <c r="H9591"/>
    </row>
    <row r="9592" spans="1:8">
      <c r="A9592"/>
      <c r="B9592"/>
      <c r="C9592"/>
      <c r="D9592"/>
      <c r="E9592"/>
      <c r="F9592"/>
      <c r="G9592"/>
      <c r="H9592"/>
    </row>
    <row r="9593" spans="1:8">
      <c r="A9593"/>
      <c r="B9593"/>
      <c r="C9593"/>
      <c r="D9593"/>
      <c r="E9593"/>
      <c r="F9593"/>
      <c r="G9593"/>
      <c r="H9593"/>
    </row>
    <row r="9594" spans="1:8">
      <c r="A9594"/>
      <c r="B9594"/>
      <c r="C9594"/>
      <c r="D9594"/>
      <c r="E9594"/>
      <c r="F9594"/>
      <c r="G9594"/>
      <c r="H9594"/>
    </row>
    <row r="9595" spans="1:8">
      <c r="A9595"/>
      <c r="B9595"/>
      <c r="C9595"/>
      <c r="D9595"/>
      <c r="E9595"/>
      <c r="F9595"/>
      <c r="G9595"/>
      <c r="H9595"/>
    </row>
    <row r="9596" spans="1:8">
      <c r="A9596"/>
      <c r="B9596"/>
      <c r="C9596"/>
      <c r="D9596"/>
      <c r="E9596"/>
      <c r="F9596"/>
      <c r="G9596"/>
      <c r="H9596"/>
    </row>
    <row r="9597" spans="1:8">
      <c r="A9597"/>
      <c r="B9597"/>
      <c r="C9597"/>
      <c r="D9597"/>
      <c r="E9597"/>
      <c r="F9597"/>
      <c r="G9597"/>
      <c r="H9597"/>
    </row>
    <row r="9598" spans="1:8">
      <c r="A9598"/>
      <c r="B9598"/>
      <c r="C9598"/>
      <c r="D9598"/>
      <c r="E9598"/>
      <c r="F9598"/>
      <c r="G9598"/>
      <c r="H9598"/>
    </row>
    <row r="9599" spans="1:8">
      <c r="A9599"/>
      <c r="B9599"/>
      <c r="C9599"/>
      <c r="D9599"/>
      <c r="E9599"/>
      <c r="F9599"/>
      <c r="G9599"/>
      <c r="H9599"/>
    </row>
    <row r="9600" spans="1:8">
      <c r="A9600"/>
      <c r="B9600"/>
      <c r="C9600"/>
      <c r="D9600"/>
      <c r="E9600"/>
      <c r="F9600"/>
      <c r="G9600"/>
      <c r="H9600"/>
    </row>
    <row r="9601" spans="1:8">
      <c r="A9601"/>
      <c r="B9601"/>
      <c r="C9601"/>
      <c r="D9601"/>
      <c r="E9601"/>
      <c r="F9601"/>
      <c r="G9601"/>
      <c r="H9601"/>
    </row>
    <row r="9602" spans="1:8">
      <c r="A9602"/>
      <c r="B9602"/>
      <c r="C9602"/>
      <c r="D9602"/>
      <c r="E9602"/>
      <c r="F9602"/>
      <c r="G9602"/>
      <c r="H9602"/>
    </row>
    <row r="9603" spans="1:8">
      <c r="A9603"/>
      <c r="B9603"/>
      <c r="C9603"/>
      <c r="D9603"/>
      <c r="E9603"/>
      <c r="F9603"/>
      <c r="G9603"/>
      <c r="H9603"/>
    </row>
    <row r="9604" spans="1:8">
      <c r="A9604"/>
      <c r="B9604"/>
      <c r="C9604"/>
      <c r="D9604"/>
      <c r="E9604"/>
      <c r="F9604"/>
      <c r="G9604"/>
      <c r="H9604"/>
    </row>
    <row r="9605" spans="1:8">
      <c r="A9605"/>
      <c r="B9605"/>
      <c r="C9605"/>
      <c r="D9605"/>
      <c r="E9605"/>
      <c r="F9605"/>
      <c r="G9605"/>
      <c r="H9605"/>
    </row>
    <row r="9606" spans="1:8">
      <c r="A9606"/>
      <c r="B9606"/>
      <c r="C9606"/>
      <c r="D9606"/>
      <c r="E9606"/>
      <c r="F9606"/>
      <c r="G9606"/>
      <c r="H9606"/>
    </row>
    <row r="9607" spans="1:8">
      <c r="A9607"/>
      <c r="B9607"/>
      <c r="C9607"/>
      <c r="D9607"/>
      <c r="E9607"/>
      <c r="F9607"/>
      <c r="G9607"/>
      <c r="H9607"/>
    </row>
    <row r="9608" spans="1:8">
      <c r="A9608"/>
      <c r="B9608"/>
      <c r="C9608"/>
      <c r="D9608"/>
      <c r="E9608"/>
      <c r="F9608"/>
      <c r="G9608"/>
      <c r="H9608"/>
    </row>
    <row r="9609" spans="1:8">
      <c r="A9609"/>
      <c r="B9609"/>
      <c r="C9609"/>
      <c r="D9609"/>
      <c r="E9609"/>
      <c r="F9609"/>
      <c r="G9609"/>
      <c r="H9609"/>
    </row>
    <row r="9610" spans="1:8">
      <c r="A9610"/>
      <c r="B9610"/>
      <c r="C9610"/>
      <c r="D9610"/>
      <c r="E9610"/>
      <c r="F9610"/>
      <c r="G9610"/>
      <c r="H9610"/>
    </row>
    <row r="9611" spans="1:8">
      <c r="A9611"/>
      <c r="B9611"/>
      <c r="C9611"/>
      <c r="D9611"/>
      <c r="E9611"/>
      <c r="F9611"/>
      <c r="G9611"/>
      <c r="H9611"/>
    </row>
    <row r="9612" spans="1:8">
      <c r="A9612"/>
      <c r="B9612"/>
      <c r="C9612"/>
      <c r="D9612"/>
      <c r="E9612"/>
      <c r="F9612"/>
      <c r="G9612"/>
      <c r="H9612"/>
    </row>
    <row r="9613" spans="1:8">
      <c r="A9613"/>
      <c r="B9613"/>
      <c r="C9613"/>
      <c r="D9613"/>
      <c r="E9613"/>
      <c r="F9613"/>
      <c r="G9613"/>
      <c r="H9613"/>
    </row>
    <row r="9614" spans="1:8">
      <c r="A9614"/>
      <c r="B9614"/>
      <c r="C9614"/>
      <c r="D9614"/>
      <c r="E9614"/>
      <c r="F9614"/>
      <c r="G9614"/>
      <c r="H9614"/>
    </row>
    <row r="9615" spans="1:8">
      <c r="A9615"/>
      <c r="B9615"/>
      <c r="C9615"/>
      <c r="D9615"/>
      <c r="E9615"/>
      <c r="F9615"/>
      <c r="G9615"/>
      <c r="H9615"/>
    </row>
    <row r="9616" spans="1:8">
      <c r="A9616"/>
      <c r="B9616"/>
      <c r="C9616"/>
      <c r="D9616"/>
      <c r="E9616"/>
      <c r="F9616"/>
      <c r="G9616"/>
      <c r="H9616"/>
    </row>
    <row r="9617" spans="1:8">
      <c r="A9617"/>
      <c r="B9617"/>
      <c r="C9617"/>
      <c r="D9617"/>
      <c r="E9617"/>
      <c r="F9617"/>
      <c r="G9617"/>
      <c r="H9617"/>
    </row>
    <row r="9618" spans="1:8">
      <c r="A9618"/>
      <c r="B9618"/>
      <c r="C9618"/>
      <c r="D9618"/>
      <c r="E9618"/>
      <c r="F9618"/>
      <c r="G9618"/>
      <c r="H9618"/>
    </row>
    <row r="9619" spans="1:8">
      <c r="A9619"/>
      <c r="B9619"/>
      <c r="C9619"/>
      <c r="D9619"/>
      <c r="E9619"/>
      <c r="F9619"/>
      <c r="G9619"/>
      <c r="H9619"/>
    </row>
    <row r="9620" spans="1:8">
      <c r="A9620"/>
      <c r="B9620"/>
      <c r="C9620"/>
      <c r="D9620"/>
      <c r="E9620"/>
      <c r="F9620"/>
      <c r="G9620"/>
      <c r="H9620"/>
    </row>
    <row r="9621" spans="1:8">
      <c r="A9621"/>
      <c r="B9621"/>
      <c r="C9621"/>
      <c r="D9621"/>
      <c r="E9621"/>
      <c r="F9621"/>
      <c r="G9621"/>
      <c r="H9621"/>
    </row>
    <row r="9622" spans="1:8">
      <c r="A9622"/>
      <c r="B9622"/>
      <c r="C9622"/>
      <c r="D9622"/>
      <c r="E9622"/>
      <c r="F9622"/>
      <c r="G9622"/>
      <c r="H9622"/>
    </row>
    <row r="9623" spans="1:8">
      <c r="A9623"/>
      <c r="B9623"/>
      <c r="C9623"/>
      <c r="D9623"/>
      <c r="E9623"/>
      <c r="F9623"/>
      <c r="G9623"/>
      <c r="H9623"/>
    </row>
    <row r="9624" spans="1:8">
      <c r="A9624"/>
      <c r="B9624"/>
      <c r="C9624"/>
      <c r="D9624"/>
      <c r="E9624"/>
      <c r="F9624"/>
      <c r="G9624"/>
      <c r="H9624"/>
    </row>
    <row r="9625" spans="1:8">
      <c r="A9625"/>
      <c r="B9625"/>
      <c r="C9625"/>
      <c r="D9625"/>
      <c r="E9625"/>
      <c r="F9625"/>
      <c r="G9625"/>
      <c r="H9625"/>
    </row>
    <row r="9626" spans="1:8">
      <c r="A9626"/>
      <c r="B9626"/>
      <c r="C9626"/>
      <c r="D9626"/>
      <c r="E9626"/>
      <c r="F9626"/>
      <c r="G9626"/>
      <c r="H9626"/>
    </row>
    <row r="9627" spans="1:8">
      <c r="A9627"/>
      <c r="B9627"/>
      <c r="C9627"/>
      <c r="D9627"/>
      <c r="E9627"/>
      <c r="F9627"/>
      <c r="G9627"/>
      <c r="H9627"/>
    </row>
    <row r="9628" spans="1:8">
      <c r="A9628"/>
      <c r="B9628"/>
      <c r="C9628"/>
      <c r="D9628"/>
      <c r="E9628"/>
      <c r="F9628"/>
      <c r="G9628"/>
      <c r="H9628"/>
    </row>
    <row r="9629" spans="1:8">
      <c r="A9629"/>
      <c r="B9629"/>
      <c r="C9629"/>
      <c r="D9629"/>
      <c r="E9629"/>
      <c r="F9629"/>
      <c r="G9629"/>
      <c r="H9629"/>
    </row>
    <row r="9630" spans="1:8">
      <c r="A9630"/>
      <c r="B9630"/>
      <c r="C9630"/>
      <c r="D9630"/>
      <c r="E9630"/>
      <c r="F9630"/>
      <c r="G9630"/>
      <c r="H9630"/>
    </row>
    <row r="9631" spans="1:8">
      <c r="A9631"/>
      <c r="B9631"/>
      <c r="C9631"/>
      <c r="D9631"/>
      <c r="E9631"/>
      <c r="F9631"/>
      <c r="G9631"/>
      <c r="H9631"/>
    </row>
    <row r="9632" spans="1:8">
      <c r="A9632"/>
      <c r="B9632"/>
      <c r="C9632"/>
      <c r="D9632"/>
      <c r="E9632"/>
      <c r="F9632"/>
      <c r="G9632"/>
      <c r="H9632"/>
    </row>
    <row r="9633" spans="1:8">
      <c r="A9633"/>
      <c r="B9633"/>
      <c r="C9633"/>
      <c r="D9633"/>
      <c r="E9633"/>
      <c r="F9633"/>
      <c r="G9633"/>
      <c r="H9633"/>
    </row>
    <row r="9634" spans="1:8">
      <c r="A9634"/>
      <c r="B9634"/>
      <c r="C9634"/>
      <c r="D9634"/>
      <c r="E9634"/>
      <c r="F9634"/>
      <c r="G9634"/>
      <c r="H9634"/>
    </row>
    <row r="9635" spans="1:8">
      <c r="A9635"/>
      <c r="B9635"/>
      <c r="C9635"/>
      <c r="D9635"/>
      <c r="E9635"/>
      <c r="F9635"/>
      <c r="G9635"/>
      <c r="H9635"/>
    </row>
    <row r="9636" spans="1:8">
      <c r="A9636"/>
      <c r="B9636"/>
      <c r="C9636"/>
      <c r="D9636"/>
      <c r="E9636"/>
      <c r="F9636"/>
      <c r="G9636"/>
      <c r="H9636"/>
    </row>
    <row r="9637" spans="1:8">
      <c r="A9637"/>
      <c r="B9637"/>
      <c r="C9637"/>
      <c r="D9637"/>
      <c r="E9637"/>
      <c r="F9637"/>
      <c r="G9637"/>
      <c r="H9637"/>
    </row>
    <row r="9638" spans="1:8">
      <c r="A9638"/>
      <c r="B9638"/>
      <c r="C9638"/>
      <c r="D9638"/>
      <c r="E9638"/>
      <c r="F9638"/>
      <c r="G9638"/>
      <c r="H9638"/>
    </row>
    <row r="9639" spans="1:8">
      <c r="A9639"/>
      <c r="B9639"/>
      <c r="C9639"/>
      <c r="D9639"/>
      <c r="E9639"/>
      <c r="F9639"/>
      <c r="G9639"/>
      <c r="H9639"/>
    </row>
    <row r="9640" spans="1:8">
      <c r="A9640"/>
      <c r="B9640"/>
      <c r="C9640"/>
      <c r="D9640"/>
      <c r="E9640"/>
      <c r="F9640"/>
      <c r="G9640"/>
      <c r="H9640"/>
    </row>
    <row r="9641" spans="1:8">
      <c r="A9641"/>
      <c r="B9641"/>
      <c r="C9641"/>
      <c r="D9641"/>
      <c r="E9641"/>
      <c r="F9641"/>
      <c r="G9641"/>
      <c r="H9641"/>
    </row>
    <row r="9642" spans="1:8">
      <c r="A9642"/>
      <c r="B9642"/>
      <c r="C9642"/>
      <c r="D9642"/>
      <c r="E9642"/>
      <c r="F9642"/>
      <c r="G9642"/>
      <c r="H9642"/>
    </row>
    <row r="9643" spans="1:8">
      <c r="A9643"/>
      <c r="B9643"/>
      <c r="C9643"/>
      <c r="D9643"/>
      <c r="E9643"/>
      <c r="F9643"/>
      <c r="G9643"/>
      <c r="H9643"/>
    </row>
    <row r="9644" spans="1:8">
      <c r="A9644"/>
      <c r="B9644"/>
      <c r="C9644"/>
      <c r="D9644"/>
      <c r="E9644"/>
      <c r="F9644"/>
      <c r="G9644"/>
      <c r="H9644"/>
    </row>
    <row r="9645" spans="1:8">
      <c r="A9645"/>
      <c r="B9645"/>
      <c r="C9645"/>
      <c r="D9645"/>
      <c r="E9645"/>
      <c r="F9645"/>
      <c r="G9645"/>
      <c r="H9645"/>
    </row>
    <row r="9646" spans="1:8">
      <c r="A9646"/>
      <c r="B9646"/>
      <c r="C9646"/>
      <c r="D9646"/>
      <c r="E9646"/>
      <c r="F9646"/>
      <c r="G9646"/>
      <c r="H9646"/>
    </row>
    <row r="9647" spans="1:8">
      <c r="A9647"/>
      <c r="B9647"/>
      <c r="C9647"/>
      <c r="D9647"/>
      <c r="E9647"/>
      <c r="F9647"/>
      <c r="G9647"/>
      <c r="H9647"/>
    </row>
    <row r="9648" spans="1:8">
      <c r="A9648"/>
      <c r="B9648"/>
      <c r="C9648"/>
      <c r="D9648"/>
      <c r="E9648"/>
      <c r="F9648"/>
      <c r="G9648"/>
      <c r="H9648"/>
    </row>
    <row r="9649" spans="1:8">
      <c r="A9649"/>
      <c r="B9649"/>
      <c r="C9649"/>
      <c r="D9649"/>
      <c r="E9649"/>
      <c r="F9649"/>
      <c r="G9649"/>
      <c r="H9649"/>
    </row>
    <row r="9650" spans="1:8">
      <c r="A9650"/>
      <c r="B9650"/>
      <c r="C9650"/>
      <c r="D9650"/>
      <c r="E9650"/>
      <c r="F9650"/>
      <c r="G9650"/>
      <c r="H9650"/>
    </row>
    <row r="9651" spans="1:8">
      <c r="A9651"/>
      <c r="B9651"/>
      <c r="C9651"/>
      <c r="D9651"/>
      <c r="E9651"/>
      <c r="F9651"/>
      <c r="G9651"/>
      <c r="H9651"/>
    </row>
    <row r="9652" spans="1:8">
      <c r="A9652"/>
      <c r="B9652"/>
      <c r="C9652"/>
      <c r="D9652"/>
      <c r="E9652"/>
      <c r="F9652"/>
      <c r="G9652"/>
      <c r="H9652"/>
    </row>
    <row r="9653" spans="1:8">
      <c r="A9653"/>
      <c r="B9653"/>
      <c r="C9653"/>
      <c r="D9653"/>
      <c r="E9653"/>
      <c r="F9653"/>
      <c r="G9653"/>
      <c r="H9653"/>
    </row>
    <row r="9654" spans="1:8">
      <c r="A9654"/>
      <c r="B9654"/>
      <c r="C9654"/>
      <c r="D9654"/>
      <c r="E9654"/>
      <c r="F9654"/>
      <c r="G9654"/>
      <c r="H9654"/>
    </row>
    <row r="9655" spans="1:8">
      <c r="A9655"/>
      <c r="B9655"/>
      <c r="C9655"/>
      <c r="D9655"/>
      <c r="E9655"/>
      <c r="F9655"/>
      <c r="G9655"/>
      <c r="H9655"/>
    </row>
    <row r="9656" spans="1:8">
      <c r="A9656"/>
      <c r="B9656"/>
      <c r="C9656"/>
      <c r="D9656"/>
      <c r="E9656"/>
      <c r="F9656"/>
      <c r="G9656"/>
      <c r="H9656"/>
    </row>
    <row r="9657" spans="1:8">
      <c r="A9657"/>
      <c r="B9657"/>
      <c r="C9657"/>
      <c r="D9657"/>
      <c r="E9657"/>
      <c r="F9657"/>
      <c r="G9657"/>
      <c r="H9657"/>
    </row>
    <row r="9658" spans="1:8">
      <c r="A9658"/>
      <c r="B9658"/>
      <c r="C9658"/>
      <c r="D9658"/>
      <c r="E9658"/>
      <c r="F9658"/>
      <c r="G9658"/>
      <c r="H9658"/>
    </row>
    <row r="9659" spans="1:8">
      <c r="A9659"/>
      <c r="B9659"/>
      <c r="C9659"/>
      <c r="D9659"/>
      <c r="E9659"/>
      <c r="F9659"/>
      <c r="G9659"/>
      <c r="H9659"/>
    </row>
    <row r="9660" spans="1:8">
      <c r="A9660"/>
      <c r="B9660"/>
      <c r="C9660"/>
      <c r="D9660"/>
      <c r="E9660"/>
      <c r="F9660"/>
      <c r="G9660"/>
      <c r="H9660"/>
    </row>
    <row r="9661" spans="1:8">
      <c r="A9661"/>
      <c r="B9661"/>
      <c r="C9661"/>
      <c r="D9661"/>
      <c r="E9661"/>
      <c r="F9661"/>
      <c r="G9661"/>
      <c r="H9661"/>
    </row>
    <row r="9662" spans="1:8">
      <c r="A9662"/>
      <c r="B9662"/>
      <c r="C9662"/>
      <c r="D9662"/>
      <c r="E9662"/>
      <c r="F9662"/>
      <c r="G9662"/>
      <c r="H9662"/>
    </row>
    <row r="9663" spans="1:8">
      <c r="A9663"/>
      <c r="B9663"/>
      <c r="C9663"/>
      <c r="D9663"/>
      <c r="E9663"/>
      <c r="F9663"/>
      <c r="G9663"/>
      <c r="H9663"/>
    </row>
    <row r="9664" spans="1:8">
      <c r="A9664"/>
      <c r="B9664"/>
      <c r="C9664"/>
      <c r="D9664"/>
      <c r="E9664"/>
      <c r="F9664"/>
      <c r="G9664"/>
      <c r="H9664"/>
    </row>
    <row r="9665" spans="1:8">
      <c r="A9665"/>
      <c r="B9665"/>
      <c r="C9665"/>
      <c r="D9665"/>
      <c r="E9665"/>
      <c r="F9665"/>
      <c r="G9665"/>
      <c r="H9665"/>
    </row>
    <row r="9666" spans="1:8">
      <c r="A9666"/>
      <c r="B9666"/>
      <c r="C9666"/>
      <c r="D9666"/>
      <c r="E9666"/>
      <c r="F9666"/>
      <c r="G9666"/>
      <c r="H9666"/>
    </row>
    <row r="9667" spans="1:8">
      <c r="A9667"/>
      <c r="B9667"/>
      <c r="C9667"/>
      <c r="D9667"/>
      <c r="E9667"/>
      <c r="F9667"/>
      <c r="G9667"/>
      <c r="H9667"/>
    </row>
    <row r="9668" spans="1:8">
      <c r="A9668"/>
      <c r="B9668"/>
      <c r="C9668"/>
      <c r="D9668"/>
      <c r="E9668"/>
      <c r="F9668"/>
      <c r="G9668"/>
      <c r="H9668"/>
    </row>
    <row r="9669" spans="1:8">
      <c r="A9669"/>
      <c r="B9669"/>
      <c r="C9669"/>
      <c r="D9669"/>
      <c r="E9669"/>
      <c r="F9669"/>
      <c r="G9669"/>
      <c r="H9669"/>
    </row>
    <row r="9670" spans="1:8">
      <c r="A9670"/>
      <c r="B9670"/>
      <c r="C9670"/>
      <c r="D9670"/>
      <c r="E9670"/>
      <c r="F9670"/>
      <c r="G9670"/>
      <c r="H9670"/>
    </row>
    <row r="9671" spans="1:8">
      <c r="A9671"/>
      <c r="B9671"/>
      <c r="C9671"/>
      <c r="D9671"/>
      <c r="E9671"/>
      <c r="F9671"/>
      <c r="G9671"/>
      <c r="H9671"/>
    </row>
    <row r="9672" spans="1:8">
      <c r="A9672"/>
      <c r="B9672"/>
      <c r="C9672"/>
      <c r="D9672"/>
      <c r="E9672"/>
      <c r="F9672"/>
      <c r="G9672"/>
      <c r="H9672"/>
    </row>
    <row r="9673" spans="1:8">
      <c r="A9673"/>
      <c r="B9673"/>
      <c r="C9673"/>
      <c r="D9673"/>
      <c r="E9673"/>
      <c r="F9673"/>
      <c r="G9673"/>
      <c r="H9673"/>
    </row>
    <row r="9674" spans="1:8">
      <c r="A9674"/>
      <c r="B9674"/>
      <c r="C9674"/>
      <c r="D9674"/>
      <c r="E9674"/>
      <c r="F9674"/>
      <c r="G9674"/>
      <c r="H9674"/>
    </row>
    <row r="9675" spans="1:8">
      <c r="A9675"/>
      <c r="B9675"/>
      <c r="C9675"/>
      <c r="D9675"/>
      <c r="E9675"/>
      <c r="F9675"/>
      <c r="G9675"/>
      <c r="H9675"/>
    </row>
    <row r="9676" spans="1:8">
      <c r="A9676"/>
      <c r="B9676"/>
      <c r="C9676"/>
      <c r="D9676"/>
      <c r="E9676"/>
      <c r="F9676"/>
      <c r="G9676"/>
      <c r="H9676"/>
    </row>
    <row r="9677" spans="1:8">
      <c r="A9677"/>
      <c r="B9677"/>
      <c r="C9677"/>
      <c r="D9677"/>
      <c r="E9677"/>
      <c r="F9677"/>
      <c r="G9677"/>
      <c r="H9677"/>
    </row>
    <row r="9678" spans="1:8">
      <c r="A9678"/>
      <c r="B9678"/>
      <c r="C9678"/>
      <c r="D9678"/>
      <c r="E9678"/>
      <c r="F9678"/>
      <c r="G9678"/>
      <c r="H9678"/>
    </row>
    <row r="9679" spans="1:8">
      <c r="A9679"/>
      <c r="B9679"/>
      <c r="C9679"/>
      <c r="D9679"/>
      <c r="E9679"/>
      <c r="F9679"/>
      <c r="G9679"/>
      <c r="H9679"/>
    </row>
    <row r="9680" spans="1:8">
      <c r="A9680"/>
      <c r="B9680"/>
      <c r="C9680"/>
      <c r="D9680"/>
      <c r="E9680"/>
      <c r="F9680"/>
      <c r="G9680"/>
      <c r="H9680"/>
    </row>
    <row r="9681" spans="1:8">
      <c r="A9681"/>
      <c r="B9681"/>
      <c r="C9681"/>
      <c r="D9681"/>
      <c r="E9681"/>
      <c r="F9681"/>
      <c r="G9681"/>
      <c r="H9681"/>
    </row>
    <row r="9682" spans="1:8">
      <c r="A9682"/>
      <c r="B9682"/>
      <c r="C9682"/>
      <c r="D9682"/>
      <c r="E9682"/>
      <c r="F9682"/>
      <c r="G9682"/>
      <c r="H9682"/>
    </row>
    <row r="9683" spans="1:8">
      <c r="A9683"/>
      <c r="B9683"/>
      <c r="C9683"/>
      <c r="D9683"/>
      <c r="E9683"/>
      <c r="F9683"/>
      <c r="G9683"/>
      <c r="H9683"/>
    </row>
    <row r="9684" spans="1:8">
      <c r="A9684"/>
      <c r="B9684"/>
      <c r="C9684"/>
      <c r="D9684"/>
      <c r="E9684"/>
      <c r="F9684"/>
      <c r="G9684"/>
      <c r="H9684"/>
    </row>
    <row r="9685" spans="1:8">
      <c r="A9685"/>
      <c r="B9685"/>
      <c r="C9685"/>
      <c r="D9685"/>
      <c r="E9685"/>
      <c r="F9685"/>
      <c r="G9685"/>
      <c r="H9685"/>
    </row>
    <row r="9686" spans="1:8">
      <c r="A9686"/>
      <c r="B9686"/>
      <c r="C9686"/>
      <c r="D9686"/>
      <c r="E9686"/>
      <c r="F9686"/>
      <c r="G9686"/>
      <c r="H9686"/>
    </row>
    <row r="9687" spans="1:8">
      <c r="A9687"/>
      <c r="B9687"/>
      <c r="C9687"/>
      <c r="D9687"/>
      <c r="E9687"/>
      <c r="F9687"/>
      <c r="G9687"/>
      <c r="H9687"/>
    </row>
    <row r="9688" spans="1:8">
      <c r="A9688"/>
      <c r="B9688"/>
      <c r="C9688"/>
      <c r="D9688"/>
      <c r="E9688"/>
      <c r="F9688"/>
      <c r="G9688"/>
      <c r="H9688"/>
    </row>
    <row r="9689" spans="1:8">
      <c r="A9689"/>
      <c r="B9689"/>
      <c r="C9689"/>
      <c r="D9689"/>
      <c r="E9689"/>
      <c r="F9689"/>
      <c r="G9689"/>
      <c r="H9689"/>
    </row>
    <row r="9690" spans="1:8">
      <c r="A9690"/>
      <c r="B9690"/>
      <c r="C9690"/>
      <c r="D9690"/>
      <c r="E9690"/>
      <c r="F9690"/>
      <c r="G9690"/>
      <c r="H9690"/>
    </row>
    <row r="9691" spans="1:8">
      <c r="A9691"/>
      <c r="B9691"/>
      <c r="C9691"/>
      <c r="D9691"/>
      <c r="E9691"/>
      <c r="F9691"/>
      <c r="G9691"/>
      <c r="H9691"/>
    </row>
    <row r="9692" spans="1:8">
      <c r="A9692"/>
      <c r="B9692"/>
      <c r="C9692"/>
      <c r="D9692"/>
      <c r="E9692"/>
      <c r="F9692"/>
      <c r="G9692"/>
      <c r="H9692"/>
    </row>
    <row r="9693" spans="1:8">
      <c r="A9693"/>
      <c r="B9693"/>
      <c r="C9693"/>
      <c r="D9693"/>
      <c r="E9693"/>
      <c r="F9693"/>
      <c r="G9693"/>
      <c r="H9693"/>
    </row>
    <row r="9694" spans="1:8">
      <c r="A9694"/>
      <c r="B9694"/>
      <c r="C9694"/>
      <c r="D9694"/>
      <c r="E9694"/>
      <c r="F9694"/>
      <c r="G9694"/>
      <c r="H9694"/>
    </row>
    <row r="9695" spans="1:8">
      <c r="A9695"/>
      <c r="B9695"/>
      <c r="C9695"/>
      <c r="D9695"/>
      <c r="E9695"/>
      <c r="F9695"/>
      <c r="G9695"/>
      <c r="H9695"/>
    </row>
    <row r="9696" spans="1:8">
      <c r="A9696"/>
      <c r="B9696"/>
      <c r="C9696"/>
      <c r="D9696"/>
      <c r="E9696"/>
      <c r="F9696"/>
      <c r="G9696"/>
      <c r="H9696"/>
    </row>
    <row r="9697" spans="1:8">
      <c r="A9697"/>
      <c r="B9697"/>
      <c r="C9697"/>
      <c r="D9697"/>
      <c r="E9697"/>
      <c r="F9697"/>
      <c r="G9697"/>
      <c r="H9697"/>
    </row>
    <row r="9698" spans="1:8">
      <c r="A9698"/>
      <c r="B9698"/>
      <c r="C9698"/>
      <c r="D9698"/>
      <c r="E9698"/>
      <c r="F9698"/>
      <c r="G9698"/>
      <c r="H9698"/>
    </row>
    <row r="9699" spans="1:8">
      <c r="A9699"/>
      <c r="B9699"/>
      <c r="C9699"/>
      <c r="D9699"/>
      <c r="E9699"/>
      <c r="F9699"/>
      <c r="G9699"/>
      <c r="H9699"/>
    </row>
    <row r="9700" spans="1:8">
      <c r="A9700"/>
      <c r="B9700"/>
      <c r="C9700"/>
      <c r="D9700"/>
      <c r="E9700"/>
      <c r="F9700"/>
      <c r="G9700"/>
      <c r="H9700"/>
    </row>
    <row r="9701" spans="1:8">
      <c r="A9701"/>
      <c r="B9701"/>
      <c r="C9701"/>
      <c r="D9701"/>
      <c r="E9701"/>
      <c r="F9701"/>
      <c r="G9701"/>
      <c r="H9701"/>
    </row>
    <row r="9702" spans="1:8">
      <c r="A9702"/>
      <c r="B9702"/>
      <c r="C9702"/>
      <c r="D9702"/>
      <c r="E9702"/>
      <c r="F9702"/>
      <c r="G9702"/>
      <c r="H9702"/>
    </row>
    <row r="9703" spans="1:8">
      <c r="A9703"/>
      <c r="B9703"/>
      <c r="C9703"/>
      <c r="D9703"/>
      <c r="E9703"/>
      <c r="F9703"/>
      <c r="G9703"/>
      <c r="H9703"/>
    </row>
    <row r="9704" spans="1:8">
      <c r="A9704"/>
      <c r="B9704"/>
      <c r="C9704"/>
      <c r="D9704"/>
      <c r="E9704"/>
      <c r="F9704"/>
      <c r="G9704"/>
      <c r="H9704"/>
    </row>
    <row r="9705" spans="1:8">
      <c r="A9705"/>
      <c r="B9705"/>
      <c r="C9705"/>
      <c r="D9705"/>
      <c r="E9705"/>
      <c r="F9705"/>
      <c r="G9705"/>
      <c r="H9705"/>
    </row>
    <row r="9706" spans="1:8">
      <c r="A9706"/>
      <c r="B9706"/>
      <c r="C9706"/>
      <c r="D9706"/>
      <c r="E9706"/>
      <c r="F9706"/>
      <c r="G9706"/>
      <c r="H9706"/>
    </row>
    <row r="9707" spans="1:8">
      <c r="A9707"/>
      <c r="B9707"/>
      <c r="C9707"/>
      <c r="D9707"/>
      <c r="E9707"/>
      <c r="F9707"/>
      <c r="G9707"/>
      <c r="H9707"/>
    </row>
    <row r="9708" spans="1:8">
      <c r="A9708"/>
      <c r="B9708"/>
      <c r="C9708"/>
      <c r="D9708"/>
      <c r="E9708"/>
      <c r="F9708"/>
      <c r="G9708"/>
      <c r="H9708"/>
    </row>
    <row r="9709" spans="1:8">
      <c r="A9709"/>
      <c r="B9709"/>
      <c r="C9709"/>
      <c r="D9709"/>
      <c r="E9709"/>
      <c r="F9709"/>
      <c r="G9709"/>
      <c r="H9709"/>
    </row>
    <row r="9710" spans="1:8">
      <c r="A9710"/>
      <c r="B9710"/>
      <c r="C9710"/>
      <c r="D9710"/>
      <c r="E9710"/>
      <c r="F9710"/>
      <c r="G9710"/>
      <c r="H9710"/>
    </row>
    <row r="9711" spans="1:8">
      <c r="A9711"/>
      <c r="B9711"/>
      <c r="C9711"/>
      <c r="D9711"/>
      <c r="E9711"/>
      <c r="F9711"/>
      <c r="G9711"/>
      <c r="H9711"/>
    </row>
    <row r="9712" spans="1:8">
      <c r="A9712"/>
      <c r="B9712"/>
      <c r="C9712"/>
      <c r="D9712"/>
      <c r="E9712"/>
      <c r="F9712"/>
      <c r="G9712"/>
      <c r="H9712"/>
    </row>
    <row r="9713" spans="1:8">
      <c r="A9713"/>
      <c r="B9713"/>
      <c r="C9713"/>
      <c r="D9713"/>
      <c r="E9713"/>
      <c r="F9713"/>
      <c r="G9713"/>
      <c r="H9713"/>
    </row>
    <row r="9714" spans="1:8">
      <c r="A9714"/>
      <c r="B9714"/>
      <c r="C9714"/>
      <c r="D9714"/>
      <c r="E9714"/>
      <c r="F9714"/>
      <c r="G9714"/>
      <c r="H9714"/>
    </row>
    <row r="9715" spans="1:8">
      <c r="A9715"/>
      <c r="B9715"/>
      <c r="C9715"/>
      <c r="D9715"/>
      <c r="E9715"/>
      <c r="F9715"/>
      <c r="G9715"/>
      <c r="H9715"/>
    </row>
    <row r="9716" spans="1:8">
      <c r="A9716"/>
      <c r="B9716"/>
      <c r="C9716"/>
      <c r="D9716"/>
      <c r="E9716"/>
      <c r="F9716"/>
      <c r="G9716"/>
      <c r="H9716"/>
    </row>
    <row r="9717" spans="1:8">
      <c r="A9717"/>
      <c r="B9717"/>
      <c r="C9717"/>
      <c r="D9717"/>
      <c r="E9717"/>
      <c r="F9717"/>
      <c r="G9717"/>
      <c r="H9717"/>
    </row>
    <row r="9718" spans="1:8">
      <c r="A9718"/>
      <c r="B9718"/>
      <c r="C9718"/>
      <c r="D9718"/>
      <c r="E9718"/>
      <c r="F9718"/>
      <c r="G9718"/>
      <c r="H9718"/>
    </row>
    <row r="9719" spans="1:8">
      <c r="A9719"/>
      <c r="B9719"/>
      <c r="C9719"/>
      <c r="D9719"/>
      <c r="E9719"/>
      <c r="F9719"/>
      <c r="G9719"/>
      <c r="H9719"/>
    </row>
    <row r="9720" spans="1:8">
      <c r="A9720"/>
      <c r="B9720"/>
      <c r="C9720"/>
      <c r="D9720"/>
      <c r="E9720"/>
      <c r="F9720"/>
      <c r="G9720"/>
      <c r="H9720"/>
    </row>
    <row r="9721" spans="1:8">
      <c r="A9721"/>
      <c r="B9721"/>
      <c r="C9721"/>
      <c r="D9721"/>
      <c r="E9721"/>
      <c r="F9721"/>
      <c r="G9721"/>
      <c r="H9721"/>
    </row>
    <row r="9722" spans="1:8">
      <c r="A9722"/>
      <c r="B9722"/>
      <c r="C9722"/>
      <c r="D9722"/>
      <c r="E9722"/>
      <c r="F9722"/>
      <c r="G9722"/>
      <c r="H9722"/>
    </row>
    <row r="9723" spans="1:8">
      <c r="A9723"/>
      <c r="B9723"/>
      <c r="C9723"/>
      <c r="D9723"/>
      <c r="E9723"/>
      <c r="F9723"/>
      <c r="G9723"/>
      <c r="H9723"/>
    </row>
    <row r="9724" spans="1:8">
      <c r="A9724"/>
      <c r="B9724"/>
      <c r="C9724"/>
      <c r="D9724"/>
      <c r="E9724"/>
      <c r="F9724"/>
      <c r="G9724"/>
      <c r="H9724"/>
    </row>
    <row r="9725" spans="1:8">
      <c r="A9725"/>
      <c r="B9725"/>
      <c r="C9725"/>
      <c r="D9725"/>
      <c r="E9725"/>
      <c r="F9725"/>
      <c r="G9725"/>
      <c r="H9725"/>
    </row>
    <row r="9726" spans="1:8">
      <c r="A9726"/>
      <c r="B9726"/>
      <c r="C9726"/>
      <c r="D9726"/>
      <c r="E9726"/>
      <c r="F9726"/>
      <c r="G9726"/>
      <c r="H9726"/>
    </row>
    <row r="9727" spans="1:8">
      <c r="A9727"/>
      <c r="B9727"/>
      <c r="C9727"/>
      <c r="D9727"/>
      <c r="E9727"/>
      <c r="F9727"/>
      <c r="G9727"/>
      <c r="H9727"/>
    </row>
    <row r="9728" spans="1:8">
      <c r="A9728"/>
      <c r="B9728"/>
      <c r="C9728"/>
      <c r="D9728"/>
      <c r="E9728"/>
      <c r="F9728"/>
      <c r="G9728"/>
      <c r="H9728"/>
    </row>
    <row r="9729" spans="1:8">
      <c r="A9729"/>
      <c r="B9729"/>
      <c r="C9729"/>
      <c r="D9729"/>
      <c r="E9729"/>
      <c r="F9729"/>
      <c r="G9729"/>
      <c r="H9729"/>
    </row>
    <row r="9730" spans="1:8">
      <c r="A9730"/>
      <c r="B9730"/>
      <c r="C9730"/>
      <c r="D9730"/>
      <c r="E9730"/>
      <c r="F9730"/>
      <c r="G9730"/>
      <c r="H9730"/>
    </row>
    <row r="9731" spans="1:8">
      <c r="A9731"/>
      <c r="B9731"/>
      <c r="C9731"/>
      <c r="D9731"/>
      <c r="E9731"/>
      <c r="F9731"/>
      <c r="G9731"/>
      <c r="H9731"/>
    </row>
    <row r="9732" spans="1:8">
      <c r="A9732"/>
      <c r="B9732"/>
      <c r="C9732"/>
      <c r="D9732"/>
      <c r="E9732"/>
      <c r="F9732"/>
      <c r="G9732"/>
      <c r="H9732"/>
    </row>
    <row r="9733" spans="1:8">
      <c r="A9733"/>
      <c r="B9733"/>
      <c r="C9733"/>
      <c r="D9733"/>
      <c r="E9733"/>
      <c r="F9733"/>
      <c r="G9733"/>
      <c r="H9733"/>
    </row>
    <row r="9734" spans="1:8">
      <c r="A9734"/>
      <c r="B9734"/>
      <c r="C9734"/>
      <c r="D9734"/>
      <c r="E9734"/>
      <c r="F9734"/>
      <c r="G9734"/>
      <c r="H9734"/>
    </row>
    <row r="9735" spans="1:8">
      <c r="A9735"/>
      <c r="B9735"/>
      <c r="C9735"/>
      <c r="D9735"/>
      <c r="E9735"/>
      <c r="F9735"/>
      <c r="G9735"/>
      <c r="H9735"/>
    </row>
    <row r="9736" spans="1:8">
      <c r="A9736"/>
      <c r="B9736"/>
      <c r="C9736"/>
      <c r="D9736"/>
      <c r="E9736"/>
      <c r="F9736"/>
      <c r="G9736"/>
      <c r="H9736"/>
    </row>
    <row r="9737" spans="1:8">
      <c r="A9737"/>
      <c r="B9737"/>
      <c r="C9737"/>
      <c r="D9737"/>
      <c r="E9737"/>
      <c r="F9737"/>
      <c r="G9737"/>
      <c r="H9737"/>
    </row>
    <row r="9738" spans="1:8">
      <c r="A9738"/>
      <c r="B9738"/>
      <c r="C9738"/>
      <c r="D9738"/>
      <c r="E9738"/>
      <c r="F9738"/>
      <c r="G9738"/>
      <c r="H9738"/>
    </row>
    <row r="9739" spans="1:8">
      <c r="A9739"/>
      <c r="B9739"/>
      <c r="C9739"/>
      <c r="D9739"/>
      <c r="E9739"/>
      <c r="F9739"/>
      <c r="G9739"/>
      <c r="H9739"/>
    </row>
    <row r="9740" spans="1:8">
      <c r="A9740"/>
      <c r="B9740"/>
      <c r="C9740"/>
      <c r="D9740"/>
      <c r="E9740"/>
      <c r="F9740"/>
      <c r="G9740"/>
      <c r="H9740"/>
    </row>
    <row r="9741" spans="1:8">
      <c r="A9741"/>
      <c r="B9741"/>
      <c r="C9741"/>
      <c r="D9741"/>
      <c r="E9741"/>
      <c r="F9741"/>
      <c r="G9741"/>
      <c r="H9741"/>
    </row>
    <row r="9742" spans="1:8">
      <c r="A9742"/>
      <c r="B9742"/>
      <c r="C9742"/>
      <c r="D9742"/>
      <c r="E9742"/>
      <c r="F9742"/>
      <c r="G9742"/>
      <c r="H9742"/>
    </row>
    <row r="9743" spans="1:8">
      <c r="A9743"/>
      <c r="B9743"/>
      <c r="C9743"/>
      <c r="D9743"/>
      <c r="E9743"/>
      <c r="F9743"/>
      <c r="G9743"/>
      <c r="H9743"/>
    </row>
    <row r="9744" spans="1:8">
      <c r="A9744"/>
      <c r="B9744"/>
      <c r="C9744"/>
      <c r="D9744"/>
      <c r="E9744"/>
      <c r="F9744"/>
      <c r="G9744"/>
      <c r="H9744"/>
    </row>
    <row r="9745" spans="1:8">
      <c r="A9745"/>
      <c r="B9745"/>
      <c r="C9745"/>
      <c r="D9745"/>
      <c r="E9745"/>
      <c r="F9745"/>
      <c r="G9745"/>
      <c r="H9745"/>
    </row>
    <row r="9746" spans="1:8">
      <c r="A9746"/>
      <c r="B9746"/>
      <c r="C9746"/>
      <c r="D9746"/>
      <c r="E9746"/>
      <c r="F9746"/>
      <c r="G9746"/>
      <c r="H9746"/>
    </row>
    <row r="9747" spans="1:8">
      <c r="A9747"/>
      <c r="B9747"/>
      <c r="C9747"/>
      <c r="D9747"/>
      <c r="E9747"/>
      <c r="F9747"/>
      <c r="G9747"/>
      <c r="H9747"/>
    </row>
    <row r="9748" spans="1:8">
      <c r="A9748"/>
      <c r="B9748"/>
      <c r="C9748"/>
      <c r="D9748"/>
      <c r="E9748"/>
      <c r="F9748"/>
      <c r="G9748"/>
      <c r="H9748"/>
    </row>
    <row r="9749" spans="1:8">
      <c r="A9749"/>
      <c r="B9749"/>
      <c r="C9749"/>
      <c r="D9749"/>
      <c r="E9749"/>
      <c r="F9749"/>
      <c r="G9749"/>
      <c r="H9749"/>
    </row>
    <row r="9750" spans="1:8">
      <c r="A9750"/>
      <c r="B9750"/>
      <c r="C9750"/>
      <c r="D9750"/>
      <c r="E9750"/>
      <c r="F9750"/>
      <c r="G9750"/>
      <c r="H9750"/>
    </row>
    <row r="9751" spans="1:8">
      <c r="A9751"/>
      <c r="B9751"/>
      <c r="C9751"/>
      <c r="D9751"/>
      <c r="E9751"/>
      <c r="F9751"/>
      <c r="G9751"/>
      <c r="H9751"/>
    </row>
    <row r="9752" spans="1:8">
      <c r="A9752"/>
      <c r="B9752"/>
      <c r="C9752"/>
      <c r="D9752"/>
      <c r="E9752"/>
      <c r="F9752"/>
      <c r="G9752"/>
      <c r="H9752"/>
    </row>
    <row r="9753" spans="1:8">
      <c r="A9753"/>
      <c r="B9753"/>
      <c r="C9753"/>
      <c r="D9753"/>
      <c r="E9753"/>
      <c r="F9753"/>
      <c r="G9753"/>
      <c r="H9753"/>
    </row>
    <row r="9754" spans="1:8">
      <c r="A9754"/>
      <c r="B9754"/>
      <c r="C9754"/>
      <c r="D9754"/>
      <c r="E9754"/>
      <c r="F9754"/>
      <c r="G9754"/>
      <c r="H9754"/>
    </row>
    <row r="9755" spans="1:8">
      <c r="A9755"/>
      <c r="B9755"/>
      <c r="C9755"/>
      <c r="D9755"/>
      <c r="E9755"/>
      <c r="F9755"/>
      <c r="G9755"/>
      <c r="H9755"/>
    </row>
    <row r="9756" spans="1:8">
      <c r="A9756"/>
      <c r="B9756"/>
      <c r="C9756"/>
      <c r="D9756"/>
      <c r="E9756"/>
      <c r="F9756"/>
      <c r="G9756"/>
      <c r="H9756"/>
    </row>
    <row r="9757" spans="1:8">
      <c r="A9757"/>
      <c r="B9757"/>
      <c r="C9757"/>
      <c r="D9757"/>
      <c r="E9757"/>
      <c r="F9757"/>
      <c r="G9757"/>
      <c r="H9757"/>
    </row>
    <row r="9758" spans="1:8">
      <c r="A9758"/>
      <c r="B9758"/>
      <c r="C9758"/>
      <c r="D9758"/>
      <c r="E9758"/>
      <c r="F9758"/>
      <c r="G9758"/>
      <c r="H9758"/>
    </row>
    <row r="9759" spans="1:8">
      <c r="A9759"/>
      <c r="B9759"/>
      <c r="C9759"/>
      <c r="D9759"/>
      <c r="E9759"/>
      <c r="F9759"/>
      <c r="G9759"/>
      <c r="H9759"/>
    </row>
    <row r="9760" spans="1:8">
      <c r="A9760"/>
      <c r="B9760"/>
      <c r="C9760"/>
      <c r="D9760"/>
      <c r="E9760"/>
      <c r="F9760"/>
      <c r="G9760"/>
      <c r="H9760"/>
    </row>
    <row r="9761" spans="1:8">
      <c r="A9761"/>
      <c r="B9761"/>
      <c r="C9761"/>
      <c r="D9761"/>
      <c r="E9761"/>
      <c r="F9761"/>
      <c r="G9761"/>
      <c r="H9761"/>
    </row>
    <row r="9762" spans="1:8">
      <c r="A9762"/>
      <c r="B9762"/>
      <c r="C9762"/>
      <c r="D9762"/>
      <c r="E9762"/>
      <c r="F9762"/>
      <c r="G9762"/>
      <c r="H9762"/>
    </row>
    <row r="9763" spans="1:8">
      <c r="A9763"/>
      <c r="B9763"/>
      <c r="C9763"/>
      <c r="D9763"/>
      <c r="E9763"/>
      <c r="F9763"/>
      <c r="G9763"/>
      <c r="H9763"/>
    </row>
    <row r="9764" spans="1:8">
      <c r="A9764"/>
      <c r="B9764"/>
      <c r="C9764"/>
      <c r="D9764"/>
      <c r="E9764"/>
      <c r="F9764"/>
      <c r="G9764"/>
      <c r="H9764"/>
    </row>
    <row r="9765" spans="1:8">
      <c r="A9765"/>
      <c r="B9765"/>
      <c r="C9765"/>
      <c r="D9765"/>
      <c r="E9765"/>
      <c r="F9765"/>
      <c r="G9765"/>
      <c r="H9765"/>
    </row>
    <row r="9766" spans="1:8">
      <c r="A9766"/>
      <c r="B9766"/>
      <c r="C9766"/>
      <c r="D9766"/>
      <c r="E9766"/>
      <c r="F9766"/>
      <c r="G9766"/>
      <c r="H9766"/>
    </row>
    <row r="9767" spans="1:8">
      <c r="A9767"/>
      <c r="B9767"/>
      <c r="C9767"/>
      <c r="D9767"/>
      <c r="E9767"/>
      <c r="F9767"/>
      <c r="G9767"/>
      <c r="H9767"/>
    </row>
    <row r="9768" spans="1:8">
      <c r="A9768"/>
      <c r="B9768"/>
      <c r="C9768"/>
      <c r="D9768"/>
      <c r="E9768"/>
      <c r="F9768"/>
      <c r="G9768"/>
      <c r="H9768"/>
    </row>
    <row r="9769" spans="1:8">
      <c r="A9769"/>
      <c r="B9769"/>
      <c r="C9769"/>
      <c r="D9769"/>
      <c r="E9769"/>
      <c r="F9769"/>
      <c r="G9769"/>
      <c r="H9769"/>
    </row>
    <row r="9770" spans="1:8">
      <c r="A9770"/>
      <c r="B9770"/>
      <c r="C9770"/>
      <c r="D9770"/>
      <c r="E9770"/>
      <c r="F9770"/>
      <c r="G9770"/>
      <c r="H9770"/>
    </row>
    <row r="9771" spans="1:8">
      <c r="A9771"/>
      <c r="B9771"/>
      <c r="C9771"/>
      <c r="D9771"/>
      <c r="E9771"/>
      <c r="F9771"/>
      <c r="G9771"/>
      <c r="H9771"/>
    </row>
    <row r="9772" spans="1:8">
      <c r="A9772"/>
      <c r="B9772"/>
      <c r="C9772"/>
      <c r="D9772"/>
      <c r="E9772"/>
      <c r="F9772"/>
      <c r="G9772"/>
      <c r="H9772"/>
    </row>
    <row r="9773" spans="1:8">
      <c r="A9773"/>
      <c r="B9773"/>
      <c r="C9773"/>
      <c r="D9773"/>
      <c r="E9773"/>
      <c r="F9773"/>
      <c r="G9773"/>
      <c r="H9773"/>
    </row>
    <row r="9774" spans="1:8">
      <c r="A9774"/>
      <c r="B9774"/>
      <c r="C9774"/>
      <c r="D9774"/>
      <c r="E9774"/>
      <c r="F9774"/>
      <c r="G9774"/>
      <c r="H9774"/>
    </row>
    <row r="9775" spans="1:8">
      <c r="A9775"/>
      <c r="B9775"/>
      <c r="C9775"/>
      <c r="D9775"/>
      <c r="E9775"/>
      <c r="F9775"/>
      <c r="G9775"/>
      <c r="H9775"/>
    </row>
    <row r="9776" spans="1:8">
      <c r="A9776"/>
      <c r="B9776"/>
      <c r="C9776"/>
      <c r="D9776"/>
      <c r="E9776"/>
      <c r="F9776"/>
      <c r="G9776"/>
      <c r="H9776"/>
    </row>
    <row r="9777" spans="1:8">
      <c r="A9777"/>
      <c r="B9777"/>
      <c r="C9777"/>
      <c r="D9777"/>
      <c r="E9777"/>
      <c r="F9777"/>
      <c r="G9777"/>
      <c r="H9777"/>
    </row>
    <row r="9778" spans="1:8">
      <c r="A9778"/>
      <c r="B9778"/>
      <c r="C9778"/>
      <c r="D9778"/>
      <c r="E9778"/>
      <c r="F9778"/>
      <c r="G9778"/>
      <c r="H9778"/>
    </row>
    <row r="9779" spans="1:8">
      <c r="A9779"/>
      <c r="B9779"/>
      <c r="C9779"/>
      <c r="D9779"/>
      <c r="E9779"/>
      <c r="F9779"/>
      <c r="G9779"/>
      <c r="H9779"/>
    </row>
    <row r="9780" spans="1:8">
      <c r="A9780"/>
      <c r="B9780"/>
      <c r="C9780"/>
      <c r="D9780"/>
      <c r="E9780"/>
      <c r="F9780"/>
      <c r="G9780"/>
      <c r="H9780"/>
    </row>
    <row r="9781" spans="1:8">
      <c r="A9781"/>
      <c r="B9781"/>
      <c r="C9781"/>
      <c r="D9781"/>
      <c r="E9781"/>
      <c r="F9781"/>
      <c r="G9781"/>
      <c r="H9781"/>
    </row>
    <row r="9782" spans="1:8">
      <c r="A9782"/>
      <c r="B9782"/>
      <c r="C9782"/>
      <c r="D9782"/>
      <c r="E9782"/>
      <c r="F9782"/>
      <c r="G9782"/>
      <c r="H9782"/>
    </row>
    <row r="9783" spans="1:8">
      <c r="A9783"/>
      <c r="B9783"/>
      <c r="C9783"/>
      <c r="D9783"/>
      <c r="E9783"/>
      <c r="F9783"/>
      <c r="G9783"/>
      <c r="H9783"/>
    </row>
    <row r="9784" spans="1:8">
      <c r="A9784"/>
      <c r="B9784"/>
      <c r="C9784"/>
      <c r="D9784"/>
      <c r="E9784"/>
      <c r="F9784"/>
      <c r="G9784"/>
      <c r="H9784"/>
    </row>
    <row r="9785" spans="1:8">
      <c r="A9785"/>
      <c r="B9785"/>
      <c r="C9785"/>
      <c r="D9785"/>
      <c r="E9785"/>
      <c r="F9785"/>
      <c r="G9785"/>
      <c r="H9785"/>
    </row>
    <row r="9786" spans="1:8">
      <c r="A9786"/>
      <c r="B9786"/>
      <c r="C9786"/>
      <c r="D9786"/>
      <c r="E9786"/>
      <c r="F9786"/>
      <c r="G9786"/>
      <c r="H9786"/>
    </row>
    <row r="9787" spans="1:8">
      <c r="A9787"/>
      <c r="B9787"/>
      <c r="C9787"/>
      <c r="D9787"/>
      <c r="E9787"/>
      <c r="F9787"/>
      <c r="G9787"/>
      <c r="H9787"/>
    </row>
    <row r="9788" spans="1:8">
      <c r="A9788"/>
      <c r="B9788"/>
      <c r="C9788"/>
      <c r="D9788"/>
      <c r="E9788"/>
      <c r="F9788"/>
      <c r="G9788"/>
      <c r="H9788"/>
    </row>
    <row r="9789" spans="1:8">
      <c r="A9789"/>
      <c r="B9789"/>
      <c r="C9789"/>
      <c r="D9789"/>
      <c r="E9789"/>
      <c r="F9789"/>
      <c r="G9789"/>
      <c r="H9789"/>
    </row>
    <row r="9790" spans="1:8">
      <c r="A9790"/>
      <c r="B9790"/>
      <c r="C9790"/>
      <c r="D9790"/>
      <c r="E9790"/>
      <c r="F9790"/>
      <c r="G9790"/>
      <c r="H9790"/>
    </row>
    <row r="9791" spans="1:8">
      <c r="A9791"/>
      <c r="B9791"/>
      <c r="C9791"/>
      <c r="D9791"/>
      <c r="E9791"/>
      <c r="F9791"/>
      <c r="G9791"/>
      <c r="H9791"/>
    </row>
    <row r="9792" spans="1:8">
      <c r="A9792"/>
      <c r="B9792"/>
      <c r="C9792"/>
      <c r="D9792"/>
      <c r="E9792"/>
      <c r="F9792"/>
      <c r="G9792"/>
      <c r="H9792"/>
    </row>
    <row r="9793" spans="1:8">
      <c r="A9793"/>
      <c r="B9793"/>
      <c r="C9793"/>
      <c r="D9793"/>
      <c r="E9793"/>
      <c r="F9793"/>
      <c r="G9793"/>
      <c r="H9793"/>
    </row>
    <row r="9794" spans="1:8">
      <c r="A9794"/>
      <c r="B9794"/>
      <c r="C9794"/>
      <c r="D9794"/>
      <c r="E9794"/>
      <c r="F9794"/>
      <c r="G9794"/>
      <c r="H9794"/>
    </row>
    <row r="9795" spans="1:8">
      <c r="A9795"/>
      <c r="B9795"/>
      <c r="C9795"/>
      <c r="D9795"/>
      <c r="E9795"/>
      <c r="F9795"/>
      <c r="G9795"/>
      <c r="H9795"/>
    </row>
    <row r="9796" spans="1:8">
      <c r="A9796"/>
      <c r="B9796"/>
      <c r="C9796"/>
      <c r="D9796"/>
      <c r="E9796"/>
      <c r="F9796"/>
      <c r="G9796"/>
      <c r="H9796"/>
    </row>
    <row r="9797" spans="1:8">
      <c r="A9797"/>
      <c r="B9797"/>
      <c r="C9797"/>
      <c r="D9797"/>
      <c r="E9797"/>
      <c r="F9797"/>
      <c r="G9797"/>
      <c r="H9797"/>
    </row>
    <row r="9798" spans="1:8">
      <c r="A9798"/>
      <c r="B9798"/>
      <c r="C9798"/>
      <c r="D9798"/>
      <c r="E9798"/>
      <c r="F9798"/>
      <c r="G9798"/>
      <c r="H9798"/>
    </row>
    <row r="9799" spans="1:8">
      <c r="A9799"/>
      <c r="B9799"/>
      <c r="C9799"/>
      <c r="D9799"/>
      <c r="E9799"/>
      <c r="F9799"/>
      <c r="G9799"/>
      <c r="H9799"/>
    </row>
    <row r="9800" spans="1:8">
      <c r="A9800"/>
      <c r="B9800"/>
      <c r="C9800"/>
      <c r="D9800"/>
      <c r="E9800"/>
      <c r="F9800"/>
      <c r="G9800"/>
      <c r="H9800"/>
    </row>
    <row r="9801" spans="1:8">
      <c r="A9801"/>
      <c r="B9801"/>
      <c r="C9801"/>
      <c r="D9801"/>
      <c r="E9801"/>
      <c r="F9801"/>
      <c r="G9801"/>
      <c r="H9801"/>
    </row>
    <row r="9802" spans="1:8">
      <c r="A9802"/>
      <c r="B9802"/>
      <c r="C9802"/>
      <c r="D9802"/>
      <c r="E9802"/>
      <c r="F9802"/>
      <c r="G9802"/>
      <c r="H9802"/>
    </row>
    <row r="9803" spans="1:8">
      <c r="A9803"/>
      <c r="B9803"/>
      <c r="C9803"/>
      <c r="D9803"/>
      <c r="E9803"/>
      <c r="F9803"/>
      <c r="G9803"/>
      <c r="H9803"/>
    </row>
    <row r="9804" spans="1:8">
      <c r="A9804"/>
      <c r="B9804"/>
      <c r="C9804"/>
      <c r="D9804"/>
      <c r="E9804"/>
      <c r="F9804"/>
      <c r="G9804"/>
      <c r="H9804"/>
    </row>
    <row r="9805" spans="1:8">
      <c r="A9805"/>
      <c r="B9805"/>
      <c r="C9805"/>
      <c r="D9805"/>
      <c r="E9805"/>
      <c r="F9805"/>
      <c r="G9805"/>
      <c r="H9805"/>
    </row>
    <row r="9806" spans="1:8">
      <c r="A9806"/>
      <c r="B9806"/>
      <c r="C9806"/>
      <c r="D9806"/>
      <c r="E9806"/>
      <c r="F9806"/>
      <c r="G9806"/>
      <c r="H9806"/>
    </row>
    <row r="9807" spans="1:8">
      <c r="A9807"/>
      <c r="B9807"/>
      <c r="C9807"/>
      <c r="D9807"/>
      <c r="E9807"/>
      <c r="F9807"/>
      <c r="G9807"/>
      <c r="H9807"/>
    </row>
    <row r="9808" spans="1:8">
      <c r="A9808"/>
      <c r="B9808"/>
      <c r="C9808"/>
      <c r="D9808"/>
      <c r="E9808"/>
      <c r="F9808"/>
      <c r="G9808"/>
      <c r="H9808"/>
    </row>
    <row r="9809" spans="1:8">
      <c r="A9809"/>
      <c r="B9809"/>
      <c r="C9809"/>
      <c r="D9809"/>
      <c r="E9809"/>
      <c r="F9809"/>
      <c r="G9809"/>
      <c r="H9809"/>
    </row>
    <row r="9810" spans="1:8">
      <c r="A9810"/>
      <c r="B9810"/>
      <c r="C9810"/>
      <c r="D9810"/>
      <c r="E9810"/>
      <c r="F9810"/>
      <c r="G9810"/>
      <c r="H9810"/>
    </row>
    <row r="9811" spans="1:8">
      <c r="A9811"/>
      <c r="B9811"/>
      <c r="C9811"/>
      <c r="D9811"/>
      <c r="E9811"/>
      <c r="F9811"/>
      <c r="G9811"/>
      <c r="H9811"/>
    </row>
    <row r="9812" spans="1:8">
      <c r="A9812"/>
      <c r="B9812"/>
      <c r="C9812"/>
      <c r="D9812"/>
      <c r="E9812"/>
      <c r="F9812"/>
      <c r="G9812"/>
      <c r="H9812"/>
    </row>
    <row r="9813" spans="1:8">
      <c r="A9813"/>
      <c r="B9813"/>
      <c r="C9813"/>
      <c r="D9813"/>
      <c r="E9813"/>
      <c r="F9813"/>
      <c r="G9813"/>
      <c r="H9813"/>
    </row>
    <row r="9814" spans="1:8">
      <c r="A9814"/>
      <c r="B9814"/>
      <c r="C9814"/>
      <c r="D9814"/>
      <c r="E9814"/>
      <c r="F9814"/>
      <c r="G9814"/>
      <c r="H9814"/>
    </row>
    <row r="9815" spans="1:8">
      <c r="A9815"/>
      <c r="B9815"/>
      <c r="C9815"/>
      <c r="D9815"/>
      <c r="E9815"/>
      <c r="F9815"/>
      <c r="G9815"/>
      <c r="H9815"/>
    </row>
    <row r="9816" spans="1:8">
      <c r="A9816"/>
      <c r="B9816"/>
      <c r="C9816"/>
      <c r="D9816"/>
      <c r="E9816"/>
      <c r="F9816"/>
      <c r="G9816"/>
      <c r="H9816"/>
    </row>
    <row r="9817" spans="1:8">
      <c r="A9817"/>
      <c r="B9817"/>
      <c r="C9817"/>
      <c r="D9817"/>
      <c r="E9817"/>
      <c r="F9817"/>
      <c r="G9817"/>
      <c r="H9817"/>
    </row>
    <row r="9818" spans="1:8">
      <c r="A9818"/>
      <c r="B9818"/>
      <c r="C9818"/>
      <c r="D9818"/>
      <c r="E9818"/>
      <c r="F9818"/>
      <c r="G9818"/>
      <c r="H9818"/>
    </row>
    <row r="9819" spans="1:8">
      <c r="A9819"/>
      <c r="B9819"/>
      <c r="C9819"/>
      <c r="D9819"/>
      <c r="E9819"/>
      <c r="F9819"/>
      <c r="G9819"/>
      <c r="H9819"/>
    </row>
    <row r="9820" spans="1:8">
      <c r="A9820"/>
      <c r="B9820"/>
      <c r="C9820"/>
      <c r="D9820"/>
      <c r="E9820"/>
      <c r="F9820"/>
      <c r="G9820"/>
      <c r="H9820"/>
    </row>
    <row r="9821" spans="1:8">
      <c r="A9821"/>
      <c r="B9821"/>
      <c r="C9821"/>
      <c r="D9821"/>
      <c r="E9821"/>
      <c r="F9821"/>
      <c r="G9821"/>
      <c r="H9821"/>
    </row>
    <row r="9822" spans="1:8">
      <c r="A9822"/>
      <c r="B9822"/>
      <c r="C9822"/>
      <c r="D9822"/>
      <c r="E9822"/>
      <c r="F9822"/>
      <c r="G9822"/>
      <c r="H9822"/>
    </row>
    <row r="9823" spans="1:8">
      <c r="A9823"/>
      <c r="B9823"/>
      <c r="C9823"/>
      <c r="D9823"/>
      <c r="E9823"/>
      <c r="F9823"/>
      <c r="G9823"/>
      <c r="H9823"/>
    </row>
    <row r="9824" spans="1:8">
      <c r="A9824"/>
      <c r="B9824"/>
      <c r="C9824"/>
      <c r="D9824"/>
      <c r="E9824"/>
      <c r="F9824"/>
      <c r="G9824"/>
      <c r="H9824"/>
    </row>
    <row r="9825" spans="1:8">
      <c r="A9825"/>
      <c r="B9825"/>
      <c r="C9825"/>
      <c r="D9825"/>
      <c r="E9825"/>
      <c r="F9825"/>
      <c r="G9825"/>
      <c r="H9825"/>
    </row>
    <row r="9826" spans="1:8">
      <c r="A9826"/>
      <c r="B9826"/>
      <c r="C9826"/>
      <c r="D9826"/>
      <c r="E9826"/>
      <c r="F9826"/>
      <c r="G9826"/>
      <c r="H9826"/>
    </row>
    <row r="9827" spans="1:8">
      <c r="A9827"/>
      <c r="B9827"/>
      <c r="C9827"/>
      <c r="D9827"/>
      <c r="E9827"/>
      <c r="F9827"/>
      <c r="G9827"/>
      <c r="H9827"/>
    </row>
    <row r="9828" spans="1:8">
      <c r="A9828"/>
      <c r="B9828"/>
      <c r="C9828"/>
      <c r="D9828"/>
      <c r="E9828"/>
      <c r="F9828"/>
      <c r="G9828"/>
      <c r="H9828"/>
    </row>
    <row r="9829" spans="1:8">
      <c r="A9829"/>
      <c r="B9829"/>
      <c r="C9829"/>
      <c r="D9829"/>
      <c r="E9829"/>
      <c r="F9829"/>
      <c r="G9829"/>
      <c r="H9829"/>
    </row>
    <row r="9830" spans="1:8">
      <c r="A9830"/>
      <c r="B9830"/>
      <c r="C9830"/>
      <c r="D9830"/>
      <c r="E9830"/>
      <c r="F9830"/>
      <c r="G9830"/>
      <c r="H9830"/>
    </row>
    <row r="9831" spans="1:8">
      <c r="A9831"/>
      <c r="B9831"/>
      <c r="C9831"/>
      <c r="D9831"/>
      <c r="E9831"/>
      <c r="F9831"/>
      <c r="G9831"/>
      <c r="H9831"/>
    </row>
    <row r="9832" spans="1:8">
      <c r="A9832"/>
      <c r="B9832"/>
      <c r="C9832"/>
      <c r="D9832"/>
      <c r="E9832"/>
      <c r="F9832"/>
      <c r="G9832"/>
      <c r="H9832"/>
    </row>
    <row r="9833" spans="1:8">
      <c r="A9833"/>
      <c r="B9833"/>
      <c r="C9833"/>
      <c r="D9833"/>
      <c r="E9833"/>
      <c r="F9833"/>
      <c r="G9833"/>
      <c r="H9833"/>
    </row>
    <row r="9834" spans="1:8">
      <c r="A9834"/>
      <c r="B9834"/>
      <c r="C9834"/>
      <c r="D9834"/>
      <c r="E9834"/>
      <c r="F9834"/>
      <c r="G9834"/>
      <c r="H9834"/>
    </row>
    <row r="9835" spans="1:8">
      <c r="A9835"/>
      <c r="B9835"/>
      <c r="C9835"/>
      <c r="D9835"/>
      <c r="E9835"/>
      <c r="F9835"/>
      <c r="G9835"/>
      <c r="H9835"/>
    </row>
    <row r="9836" spans="1:8">
      <c r="A9836"/>
      <c r="B9836"/>
      <c r="C9836"/>
      <c r="D9836"/>
      <c r="E9836"/>
      <c r="F9836"/>
      <c r="G9836"/>
      <c r="H9836"/>
    </row>
    <row r="9837" spans="1:8">
      <c r="A9837"/>
      <c r="B9837"/>
      <c r="C9837"/>
      <c r="D9837"/>
      <c r="E9837"/>
      <c r="F9837"/>
      <c r="G9837"/>
      <c r="H9837"/>
    </row>
    <row r="9838" spans="1:8">
      <c r="A9838"/>
      <c r="B9838"/>
      <c r="C9838"/>
      <c r="D9838"/>
      <c r="E9838"/>
      <c r="F9838"/>
      <c r="G9838"/>
      <c r="H9838"/>
    </row>
    <row r="9839" spans="1:8">
      <c r="A9839"/>
      <c r="B9839"/>
      <c r="C9839"/>
      <c r="D9839"/>
      <c r="E9839"/>
      <c r="F9839"/>
      <c r="G9839"/>
      <c r="H9839"/>
    </row>
    <row r="9840" spans="1:8">
      <c r="A9840"/>
      <c r="B9840"/>
      <c r="C9840"/>
      <c r="D9840"/>
      <c r="E9840"/>
      <c r="F9840"/>
      <c r="G9840"/>
      <c r="H9840"/>
    </row>
    <row r="9841" spans="1:8">
      <c r="A9841"/>
      <c r="B9841"/>
      <c r="C9841"/>
      <c r="D9841"/>
      <c r="E9841"/>
      <c r="F9841"/>
      <c r="G9841"/>
      <c r="H9841"/>
    </row>
    <row r="9842" spans="1:8">
      <c r="A9842"/>
      <c r="B9842"/>
      <c r="C9842"/>
      <c r="D9842"/>
      <c r="E9842"/>
      <c r="F9842"/>
      <c r="G9842"/>
      <c r="H9842"/>
    </row>
    <row r="9843" spans="1:8">
      <c r="A9843"/>
      <c r="B9843"/>
      <c r="C9843"/>
      <c r="D9843"/>
      <c r="E9843"/>
      <c r="F9843"/>
      <c r="G9843"/>
      <c r="H9843"/>
    </row>
    <row r="9844" spans="1:8">
      <c r="A9844"/>
      <c r="B9844"/>
      <c r="C9844"/>
      <c r="D9844"/>
      <c r="E9844"/>
      <c r="F9844"/>
      <c r="G9844"/>
      <c r="H9844"/>
    </row>
    <row r="9845" spans="1:8">
      <c r="A9845"/>
      <c r="B9845"/>
      <c r="C9845"/>
      <c r="D9845"/>
      <c r="E9845"/>
      <c r="F9845"/>
      <c r="G9845"/>
      <c r="H9845"/>
    </row>
    <row r="9846" spans="1:8">
      <c r="A9846"/>
      <c r="B9846"/>
      <c r="C9846"/>
      <c r="D9846"/>
      <c r="E9846"/>
      <c r="F9846"/>
      <c r="G9846"/>
      <c r="H9846"/>
    </row>
    <row r="9847" spans="1:8">
      <c r="A9847"/>
      <c r="B9847"/>
      <c r="C9847"/>
      <c r="D9847"/>
      <c r="E9847"/>
      <c r="F9847"/>
      <c r="G9847"/>
      <c r="H9847"/>
    </row>
    <row r="9848" spans="1:8">
      <c r="A9848"/>
      <c r="B9848"/>
      <c r="C9848"/>
      <c r="D9848"/>
      <c r="E9848"/>
      <c r="F9848"/>
      <c r="G9848"/>
      <c r="H9848"/>
    </row>
    <row r="9849" spans="1:8">
      <c r="A9849"/>
      <c r="B9849"/>
      <c r="C9849"/>
      <c r="D9849"/>
      <c r="E9849"/>
      <c r="F9849"/>
      <c r="G9849"/>
      <c r="H9849"/>
    </row>
    <row r="9850" spans="1:8">
      <c r="A9850"/>
      <c r="B9850"/>
      <c r="C9850"/>
      <c r="D9850"/>
      <c r="E9850"/>
      <c r="F9850"/>
      <c r="G9850"/>
      <c r="H9850"/>
    </row>
    <row r="9851" spans="1:8">
      <c r="A9851"/>
      <c r="B9851"/>
      <c r="C9851"/>
      <c r="D9851"/>
      <c r="E9851"/>
      <c r="F9851"/>
      <c r="G9851"/>
      <c r="H9851"/>
    </row>
    <row r="9852" spans="1:8">
      <c r="A9852"/>
      <c r="B9852"/>
      <c r="C9852"/>
      <c r="D9852"/>
      <c r="E9852"/>
      <c r="F9852"/>
      <c r="G9852"/>
      <c r="H9852"/>
    </row>
    <row r="9853" spans="1:8">
      <c r="A9853"/>
      <c r="B9853"/>
      <c r="C9853"/>
      <c r="D9853"/>
      <c r="E9853"/>
      <c r="F9853"/>
      <c r="G9853"/>
      <c r="H9853"/>
    </row>
    <row r="9854" spans="1:8">
      <c r="A9854"/>
      <c r="B9854"/>
      <c r="C9854"/>
      <c r="D9854"/>
      <c r="E9854"/>
      <c r="F9854"/>
      <c r="G9854"/>
      <c r="H9854"/>
    </row>
    <row r="9855" spans="1:8">
      <c r="A9855"/>
      <c r="B9855"/>
      <c r="C9855"/>
      <c r="D9855"/>
      <c r="E9855"/>
      <c r="F9855"/>
      <c r="G9855"/>
      <c r="H9855"/>
    </row>
    <row r="9856" spans="1:8">
      <c r="A9856"/>
      <c r="B9856"/>
      <c r="C9856"/>
      <c r="D9856"/>
      <c r="E9856"/>
      <c r="F9856"/>
      <c r="G9856"/>
      <c r="H9856"/>
    </row>
    <row r="9857" spans="1:8">
      <c r="A9857"/>
      <c r="B9857"/>
      <c r="C9857"/>
      <c r="D9857"/>
      <c r="E9857"/>
      <c r="F9857"/>
      <c r="G9857"/>
      <c r="H9857"/>
    </row>
    <row r="9858" spans="1:8">
      <c r="A9858"/>
      <c r="B9858"/>
      <c r="C9858"/>
      <c r="D9858"/>
      <c r="E9858"/>
      <c r="F9858"/>
      <c r="G9858"/>
      <c r="H9858"/>
    </row>
    <row r="9859" spans="1:8">
      <c r="A9859"/>
      <c r="B9859"/>
      <c r="C9859"/>
      <c r="D9859"/>
      <c r="E9859"/>
      <c r="F9859"/>
      <c r="G9859"/>
      <c r="H9859"/>
    </row>
    <row r="9860" spans="1:8">
      <c r="A9860"/>
      <c r="B9860"/>
      <c r="C9860"/>
      <c r="D9860"/>
      <c r="E9860"/>
      <c r="F9860"/>
      <c r="G9860"/>
      <c r="H9860"/>
    </row>
    <row r="9861" spans="1:8">
      <c r="A9861"/>
      <c r="B9861"/>
      <c r="C9861"/>
      <c r="D9861"/>
      <c r="E9861"/>
      <c r="F9861"/>
      <c r="G9861"/>
      <c r="H9861"/>
    </row>
    <row r="9862" spans="1:8">
      <c r="A9862"/>
      <c r="B9862"/>
      <c r="C9862"/>
      <c r="D9862"/>
      <c r="E9862"/>
      <c r="F9862"/>
      <c r="G9862"/>
      <c r="H9862"/>
    </row>
    <row r="9863" spans="1:8">
      <c r="A9863"/>
      <c r="B9863"/>
      <c r="C9863"/>
      <c r="D9863"/>
      <c r="E9863"/>
      <c r="F9863"/>
      <c r="G9863"/>
      <c r="H9863"/>
    </row>
    <row r="9864" spans="1:8">
      <c r="A9864"/>
      <c r="B9864"/>
      <c r="C9864"/>
      <c r="D9864"/>
      <c r="E9864"/>
      <c r="F9864"/>
      <c r="G9864"/>
      <c r="H9864"/>
    </row>
    <row r="9865" spans="1:8">
      <c r="A9865"/>
      <c r="B9865"/>
      <c r="C9865"/>
      <c r="D9865"/>
      <c r="E9865"/>
      <c r="F9865"/>
      <c r="G9865"/>
      <c r="H9865"/>
    </row>
    <row r="9866" spans="1:8">
      <c r="A9866"/>
      <c r="B9866"/>
      <c r="C9866"/>
      <c r="D9866"/>
      <c r="E9866"/>
      <c r="F9866"/>
      <c r="G9866"/>
      <c r="H9866"/>
    </row>
    <row r="9867" spans="1:8">
      <c r="A9867"/>
      <c r="B9867"/>
      <c r="C9867"/>
      <c r="D9867"/>
      <c r="E9867"/>
      <c r="F9867"/>
      <c r="G9867"/>
      <c r="H9867"/>
    </row>
    <row r="9868" spans="1:8">
      <c r="A9868"/>
      <c r="B9868"/>
      <c r="C9868"/>
      <c r="D9868"/>
      <c r="E9868"/>
      <c r="F9868"/>
      <c r="G9868"/>
      <c r="H9868"/>
    </row>
    <row r="9869" spans="1:8">
      <c r="A9869"/>
      <c r="B9869"/>
      <c r="C9869"/>
      <c r="D9869"/>
      <c r="E9869"/>
      <c r="F9869"/>
      <c r="G9869"/>
      <c r="H9869"/>
    </row>
    <row r="9870" spans="1:8">
      <c r="A9870"/>
      <c r="B9870"/>
      <c r="C9870"/>
      <c r="D9870"/>
      <c r="E9870"/>
      <c r="F9870"/>
      <c r="G9870"/>
      <c r="H9870"/>
    </row>
    <row r="9871" spans="1:8">
      <c r="A9871"/>
      <c r="B9871"/>
      <c r="C9871"/>
      <c r="D9871"/>
      <c r="E9871"/>
      <c r="F9871"/>
      <c r="G9871"/>
      <c r="H9871"/>
    </row>
    <row r="9872" spans="1:8">
      <c r="A9872"/>
      <c r="B9872"/>
      <c r="C9872"/>
      <c r="D9872"/>
      <c r="E9872"/>
      <c r="F9872"/>
      <c r="G9872"/>
      <c r="H9872"/>
    </row>
    <row r="9873" spans="1:8">
      <c r="A9873"/>
      <c r="B9873"/>
      <c r="C9873"/>
      <c r="D9873"/>
      <c r="E9873"/>
      <c r="F9873"/>
      <c r="G9873"/>
      <c r="H9873"/>
    </row>
    <row r="9874" spans="1:8">
      <c r="A9874"/>
      <c r="B9874"/>
      <c r="C9874"/>
      <c r="D9874"/>
      <c r="E9874"/>
      <c r="F9874"/>
      <c r="G9874"/>
      <c r="H9874"/>
    </row>
    <row r="9875" spans="1:8">
      <c r="A9875"/>
      <c r="B9875"/>
      <c r="C9875"/>
      <c r="D9875"/>
      <c r="E9875"/>
      <c r="F9875"/>
      <c r="G9875"/>
      <c r="H9875"/>
    </row>
    <row r="9876" spans="1:8">
      <c r="A9876"/>
      <c r="B9876"/>
      <c r="C9876"/>
      <c r="D9876"/>
      <c r="E9876"/>
      <c r="F9876"/>
      <c r="G9876"/>
      <c r="H9876"/>
    </row>
    <row r="9877" spans="1:8">
      <c r="A9877"/>
      <c r="B9877"/>
      <c r="C9877"/>
      <c r="D9877"/>
      <c r="E9877"/>
      <c r="F9877"/>
      <c r="G9877"/>
      <c r="H9877"/>
    </row>
    <row r="9878" spans="1:8">
      <c r="A9878"/>
      <c r="B9878"/>
      <c r="C9878"/>
      <c r="D9878"/>
      <c r="E9878"/>
      <c r="F9878"/>
      <c r="G9878"/>
      <c r="H9878"/>
    </row>
    <row r="9879" spans="1:8">
      <c r="A9879"/>
      <c r="B9879"/>
      <c r="C9879"/>
      <c r="D9879"/>
      <c r="E9879"/>
      <c r="F9879"/>
      <c r="G9879"/>
      <c r="H9879"/>
    </row>
    <row r="9880" spans="1:8">
      <c r="A9880"/>
      <c r="B9880"/>
      <c r="C9880"/>
      <c r="D9880"/>
      <c r="E9880"/>
      <c r="F9880"/>
      <c r="G9880"/>
      <c r="H9880"/>
    </row>
    <row r="9881" spans="1:8">
      <c r="A9881"/>
      <c r="B9881"/>
      <c r="C9881"/>
      <c r="D9881"/>
      <c r="E9881"/>
      <c r="F9881"/>
      <c r="G9881"/>
      <c r="H9881"/>
    </row>
    <row r="9882" spans="1:8">
      <c r="A9882"/>
      <c r="B9882"/>
      <c r="C9882"/>
      <c r="D9882"/>
      <c r="E9882"/>
      <c r="F9882"/>
      <c r="G9882"/>
      <c r="H9882"/>
    </row>
    <row r="9883" spans="1:8">
      <c r="A9883"/>
      <c r="B9883"/>
      <c r="C9883"/>
      <c r="D9883"/>
      <c r="E9883"/>
      <c r="F9883"/>
      <c r="G9883"/>
      <c r="H9883"/>
    </row>
    <row r="9884" spans="1:8">
      <c r="A9884"/>
      <c r="B9884"/>
      <c r="C9884"/>
      <c r="D9884"/>
      <c r="E9884"/>
      <c r="F9884"/>
      <c r="G9884"/>
      <c r="H9884"/>
    </row>
    <row r="9885" spans="1:8">
      <c r="A9885"/>
      <c r="B9885"/>
      <c r="C9885"/>
      <c r="D9885"/>
      <c r="E9885"/>
      <c r="F9885"/>
      <c r="G9885"/>
      <c r="H9885"/>
    </row>
    <row r="9886" spans="1:8">
      <c r="A9886"/>
      <c r="B9886"/>
      <c r="C9886"/>
      <c r="D9886"/>
      <c r="E9886"/>
      <c r="F9886"/>
      <c r="G9886"/>
      <c r="H9886"/>
    </row>
    <row r="9887" spans="1:8">
      <c r="A9887"/>
      <c r="B9887"/>
      <c r="C9887"/>
      <c r="D9887"/>
      <c r="E9887"/>
      <c r="F9887"/>
      <c r="G9887"/>
      <c r="H9887"/>
    </row>
    <row r="9888" spans="1:8">
      <c r="A9888"/>
      <c r="B9888"/>
      <c r="C9888"/>
      <c r="D9888"/>
      <c r="E9888"/>
      <c r="F9888"/>
      <c r="G9888"/>
      <c r="H9888"/>
    </row>
    <row r="9889" spans="1:8">
      <c r="A9889"/>
      <c r="B9889"/>
      <c r="C9889"/>
      <c r="D9889"/>
      <c r="E9889"/>
      <c r="F9889"/>
      <c r="G9889"/>
      <c r="H9889"/>
    </row>
    <row r="9890" spans="1:8">
      <c r="A9890"/>
      <c r="B9890"/>
      <c r="C9890"/>
      <c r="D9890"/>
      <c r="E9890"/>
      <c r="F9890"/>
      <c r="G9890"/>
      <c r="H9890"/>
    </row>
    <row r="9891" spans="1:8">
      <c r="A9891"/>
      <c r="B9891"/>
      <c r="C9891"/>
      <c r="D9891"/>
      <c r="E9891"/>
      <c r="F9891"/>
      <c r="G9891"/>
      <c r="H9891"/>
    </row>
    <row r="9892" spans="1:8">
      <c r="A9892"/>
      <c r="B9892"/>
      <c r="C9892"/>
      <c r="D9892"/>
      <c r="E9892"/>
      <c r="F9892"/>
      <c r="G9892"/>
      <c r="H9892"/>
    </row>
    <row r="9893" spans="1:8">
      <c r="A9893"/>
      <c r="B9893"/>
      <c r="C9893"/>
      <c r="D9893"/>
      <c r="E9893"/>
      <c r="F9893"/>
      <c r="G9893"/>
      <c r="H9893"/>
    </row>
    <row r="9894" spans="1:8">
      <c r="A9894"/>
      <c r="B9894"/>
      <c r="C9894"/>
      <c r="D9894"/>
      <c r="E9894"/>
      <c r="F9894"/>
      <c r="G9894"/>
      <c r="H9894"/>
    </row>
    <row r="9895" spans="1:8">
      <c r="A9895"/>
      <c r="B9895"/>
      <c r="C9895"/>
      <c r="D9895"/>
      <c r="E9895"/>
      <c r="F9895"/>
      <c r="G9895"/>
      <c r="H9895"/>
    </row>
    <row r="9896" spans="1:8">
      <c r="A9896"/>
      <c r="B9896"/>
      <c r="C9896"/>
      <c r="D9896"/>
      <c r="E9896"/>
      <c r="F9896"/>
      <c r="G9896"/>
      <c r="H9896"/>
    </row>
    <row r="9897" spans="1:8">
      <c r="A9897"/>
      <c r="B9897"/>
      <c r="C9897"/>
      <c r="D9897"/>
      <c r="E9897"/>
      <c r="F9897"/>
      <c r="G9897"/>
      <c r="H9897"/>
    </row>
    <row r="9898" spans="1:8">
      <c r="A9898"/>
      <c r="B9898"/>
      <c r="C9898"/>
      <c r="D9898"/>
      <c r="E9898"/>
      <c r="F9898"/>
      <c r="G9898"/>
      <c r="H9898"/>
    </row>
    <row r="9899" spans="1:8">
      <c r="A9899"/>
      <c r="B9899"/>
      <c r="C9899"/>
      <c r="D9899"/>
      <c r="E9899"/>
      <c r="F9899"/>
      <c r="G9899"/>
      <c r="H9899"/>
    </row>
    <row r="9900" spans="1:8">
      <c r="A9900"/>
      <c r="B9900"/>
      <c r="C9900"/>
      <c r="D9900"/>
      <c r="E9900"/>
      <c r="F9900"/>
      <c r="G9900"/>
      <c r="H9900"/>
    </row>
    <row r="9901" spans="1:8">
      <c r="A9901"/>
      <c r="B9901"/>
      <c r="C9901"/>
      <c r="D9901"/>
      <c r="E9901"/>
      <c r="F9901"/>
      <c r="G9901"/>
      <c r="H9901"/>
    </row>
    <row r="9902" spans="1:8">
      <c r="A9902"/>
      <c r="B9902"/>
      <c r="C9902"/>
      <c r="D9902"/>
      <c r="E9902"/>
      <c r="F9902"/>
      <c r="G9902"/>
      <c r="H9902"/>
    </row>
    <row r="9903" spans="1:8">
      <c r="A9903"/>
      <c r="B9903"/>
      <c r="C9903"/>
      <c r="D9903"/>
      <c r="E9903"/>
      <c r="F9903"/>
      <c r="G9903"/>
      <c r="H9903"/>
    </row>
    <row r="9904" spans="1:8">
      <c r="A9904"/>
      <c r="B9904"/>
      <c r="C9904"/>
      <c r="D9904"/>
      <c r="E9904"/>
      <c r="F9904"/>
      <c r="G9904"/>
      <c r="H9904"/>
    </row>
    <row r="9905" spans="1:8">
      <c r="A9905"/>
      <c r="B9905"/>
      <c r="C9905"/>
      <c r="D9905"/>
      <c r="E9905"/>
      <c r="F9905"/>
      <c r="G9905"/>
      <c r="H9905"/>
    </row>
    <row r="9906" spans="1:8">
      <c r="A9906"/>
      <c r="B9906"/>
      <c r="C9906"/>
      <c r="D9906"/>
      <c r="E9906"/>
      <c r="F9906"/>
      <c r="G9906"/>
      <c r="H9906"/>
    </row>
    <row r="9907" spans="1:8">
      <c r="A9907"/>
      <c r="B9907"/>
      <c r="C9907"/>
      <c r="D9907"/>
      <c r="E9907"/>
      <c r="F9907"/>
      <c r="G9907"/>
      <c r="H9907"/>
    </row>
    <row r="9908" spans="1:8">
      <c r="A9908"/>
      <c r="B9908"/>
      <c r="C9908"/>
      <c r="D9908"/>
      <c r="E9908"/>
      <c r="F9908"/>
      <c r="G9908"/>
      <c r="H9908"/>
    </row>
    <row r="9909" spans="1:8">
      <c r="A9909"/>
      <c r="B9909"/>
      <c r="C9909"/>
      <c r="D9909"/>
      <c r="E9909"/>
      <c r="F9909"/>
      <c r="G9909"/>
      <c r="H9909"/>
    </row>
    <row r="9910" spans="1:8">
      <c r="A9910"/>
      <c r="B9910"/>
      <c r="C9910"/>
      <c r="D9910"/>
      <c r="E9910"/>
      <c r="F9910"/>
      <c r="G9910"/>
      <c r="H9910"/>
    </row>
    <row r="9911" spans="1:8">
      <c r="A9911"/>
      <c r="B9911"/>
      <c r="C9911"/>
      <c r="D9911"/>
      <c r="E9911"/>
      <c r="F9911"/>
      <c r="G9911"/>
      <c r="H9911"/>
    </row>
    <row r="9912" spans="1:8">
      <c r="A9912"/>
      <c r="B9912"/>
      <c r="C9912"/>
      <c r="D9912"/>
      <c r="E9912"/>
      <c r="F9912"/>
      <c r="G9912"/>
      <c r="H9912"/>
    </row>
    <row r="9913" spans="1:8">
      <c r="A9913"/>
      <c r="B9913"/>
      <c r="C9913"/>
      <c r="D9913"/>
      <c r="E9913"/>
      <c r="F9913"/>
      <c r="G9913"/>
      <c r="H9913"/>
    </row>
    <row r="9914" spans="1:8">
      <c r="A9914"/>
      <c r="B9914"/>
      <c r="C9914"/>
      <c r="D9914"/>
      <c r="E9914"/>
      <c r="F9914"/>
      <c r="G9914"/>
      <c r="H9914"/>
    </row>
    <row r="9915" spans="1:8">
      <c r="A9915"/>
      <c r="B9915"/>
      <c r="C9915"/>
      <c r="D9915"/>
      <c r="E9915"/>
      <c r="F9915"/>
      <c r="G9915"/>
      <c r="H9915"/>
    </row>
    <row r="9916" spans="1:8">
      <c r="A9916"/>
      <c r="B9916"/>
      <c r="C9916"/>
      <c r="D9916"/>
      <c r="E9916"/>
      <c r="F9916"/>
      <c r="G9916"/>
      <c r="H9916"/>
    </row>
    <row r="9917" spans="1:8">
      <c r="A9917"/>
      <c r="B9917"/>
      <c r="C9917"/>
      <c r="D9917"/>
      <c r="E9917"/>
      <c r="F9917"/>
      <c r="G9917"/>
      <c r="H9917"/>
    </row>
    <row r="9918" spans="1:8">
      <c r="A9918"/>
      <c r="B9918"/>
      <c r="C9918"/>
      <c r="D9918"/>
      <c r="E9918"/>
      <c r="F9918"/>
      <c r="G9918"/>
      <c r="H9918"/>
    </row>
    <row r="9919" spans="1:8">
      <c r="A9919"/>
      <c r="B9919"/>
      <c r="C9919"/>
      <c r="D9919"/>
      <c r="E9919"/>
      <c r="F9919"/>
      <c r="G9919"/>
      <c r="H9919"/>
    </row>
    <row r="9920" spans="1:8">
      <c r="A9920"/>
      <c r="B9920"/>
      <c r="C9920"/>
      <c r="D9920"/>
      <c r="E9920"/>
      <c r="F9920"/>
      <c r="G9920"/>
      <c r="H9920"/>
    </row>
    <row r="9921" spans="1:8">
      <c r="A9921"/>
      <c r="B9921"/>
      <c r="C9921"/>
      <c r="D9921"/>
      <c r="E9921"/>
      <c r="F9921"/>
      <c r="G9921"/>
      <c r="H9921"/>
    </row>
    <row r="9922" spans="1:8">
      <c r="A9922"/>
      <c r="B9922"/>
      <c r="C9922"/>
      <c r="D9922"/>
      <c r="E9922"/>
      <c r="F9922"/>
      <c r="G9922"/>
      <c r="H9922"/>
    </row>
    <row r="9923" spans="1:8">
      <c r="A9923"/>
      <c r="B9923"/>
      <c r="C9923"/>
      <c r="D9923"/>
      <c r="E9923"/>
      <c r="F9923"/>
      <c r="G9923"/>
      <c r="H9923"/>
    </row>
    <row r="9924" spans="1:8">
      <c r="A9924"/>
      <c r="B9924"/>
      <c r="C9924"/>
      <c r="D9924"/>
      <c r="E9924"/>
      <c r="F9924"/>
      <c r="G9924"/>
      <c r="H9924"/>
    </row>
    <row r="9925" spans="1:8">
      <c r="A9925"/>
      <c r="B9925"/>
      <c r="C9925"/>
      <c r="D9925"/>
      <c r="E9925"/>
      <c r="F9925"/>
      <c r="G9925"/>
      <c r="H9925"/>
    </row>
    <row r="9926" spans="1:8">
      <c r="A9926"/>
      <c r="B9926"/>
      <c r="C9926"/>
      <c r="D9926"/>
      <c r="E9926"/>
      <c r="F9926"/>
      <c r="G9926"/>
      <c r="H9926"/>
    </row>
    <row r="9927" spans="1:8">
      <c r="A9927"/>
      <c r="B9927"/>
      <c r="C9927"/>
      <c r="D9927"/>
      <c r="E9927"/>
      <c r="F9927"/>
      <c r="G9927"/>
      <c r="H9927"/>
    </row>
    <row r="9928" spans="1:8">
      <c r="A9928"/>
      <c r="B9928"/>
      <c r="C9928"/>
      <c r="D9928"/>
      <c r="E9928"/>
      <c r="F9928"/>
      <c r="G9928"/>
      <c r="H9928"/>
    </row>
    <row r="9929" spans="1:8">
      <c r="A9929"/>
      <c r="B9929"/>
      <c r="C9929"/>
      <c r="D9929"/>
      <c r="E9929"/>
      <c r="F9929"/>
      <c r="G9929"/>
      <c r="H9929"/>
    </row>
    <row r="9930" spans="1:8">
      <c r="A9930"/>
      <c r="B9930"/>
      <c r="C9930"/>
      <c r="D9930"/>
      <c r="E9930"/>
      <c r="F9930"/>
      <c r="G9930"/>
      <c r="H9930"/>
    </row>
    <row r="9931" spans="1:8">
      <c r="A9931"/>
      <c r="B9931"/>
      <c r="C9931"/>
      <c r="D9931"/>
      <c r="E9931"/>
      <c r="F9931"/>
      <c r="G9931"/>
      <c r="H9931"/>
    </row>
    <row r="9932" spans="1:8">
      <c r="A9932"/>
      <c r="B9932"/>
      <c r="C9932"/>
      <c r="D9932"/>
      <c r="E9932"/>
      <c r="F9932"/>
      <c r="G9932"/>
      <c r="H9932"/>
    </row>
    <row r="9933" spans="1:8">
      <c r="A9933"/>
      <c r="B9933"/>
      <c r="C9933"/>
      <c r="D9933"/>
      <c r="E9933"/>
      <c r="F9933"/>
      <c r="G9933"/>
      <c r="H9933"/>
    </row>
    <row r="9934" spans="1:8">
      <c r="A9934"/>
      <c r="B9934"/>
      <c r="C9934"/>
      <c r="D9934"/>
      <c r="E9934"/>
      <c r="F9934"/>
      <c r="G9934"/>
      <c r="H9934"/>
    </row>
    <row r="9935" spans="1:8">
      <c r="A9935"/>
      <c r="B9935"/>
      <c r="C9935"/>
      <c r="D9935"/>
      <c r="E9935"/>
      <c r="F9935"/>
      <c r="G9935"/>
      <c r="H9935"/>
    </row>
    <row r="9936" spans="1:8">
      <c r="A9936"/>
      <c r="B9936"/>
      <c r="C9936"/>
      <c r="D9936"/>
      <c r="E9936"/>
      <c r="F9936"/>
      <c r="G9936"/>
      <c r="H9936"/>
    </row>
    <row r="9937" spans="1:8">
      <c r="A9937"/>
      <c r="B9937"/>
      <c r="C9937"/>
      <c r="D9937"/>
      <c r="E9937"/>
      <c r="F9937"/>
      <c r="G9937"/>
      <c r="H9937"/>
    </row>
    <row r="9938" spans="1:8">
      <c r="A9938"/>
      <c r="B9938"/>
      <c r="C9938"/>
      <c r="D9938"/>
      <c r="E9938"/>
      <c r="F9938"/>
      <c r="G9938"/>
      <c r="H9938"/>
    </row>
    <row r="9939" spans="1:8">
      <c r="A9939"/>
      <c r="B9939"/>
      <c r="C9939"/>
      <c r="D9939"/>
      <c r="E9939"/>
      <c r="F9939"/>
      <c r="G9939"/>
      <c r="H9939"/>
    </row>
    <row r="9940" spans="1:8">
      <c r="A9940"/>
      <c r="B9940"/>
      <c r="C9940"/>
      <c r="D9940"/>
      <c r="E9940"/>
      <c r="F9940"/>
      <c r="G9940"/>
      <c r="H9940"/>
    </row>
    <row r="9941" spans="1:8">
      <c r="A9941"/>
      <c r="B9941"/>
      <c r="C9941"/>
      <c r="D9941"/>
      <c r="E9941"/>
      <c r="F9941"/>
      <c r="G9941"/>
      <c r="H9941"/>
    </row>
    <row r="9942" spans="1:8">
      <c r="A9942"/>
      <c r="B9942"/>
      <c r="C9942"/>
      <c r="D9942"/>
      <c r="E9942"/>
      <c r="F9942"/>
      <c r="G9942"/>
      <c r="H9942"/>
    </row>
    <row r="9943" spans="1:8">
      <c r="A9943"/>
      <c r="B9943"/>
      <c r="C9943"/>
      <c r="D9943"/>
      <c r="E9943"/>
      <c r="F9943"/>
      <c r="G9943"/>
      <c r="H9943"/>
    </row>
    <row r="9944" spans="1:8">
      <c r="A9944"/>
      <c r="B9944"/>
      <c r="C9944"/>
      <c r="D9944"/>
      <c r="E9944"/>
      <c r="F9944"/>
      <c r="G9944"/>
      <c r="H9944"/>
    </row>
    <row r="9945" spans="1:8">
      <c r="A9945"/>
      <c r="B9945"/>
      <c r="C9945"/>
      <c r="D9945"/>
      <c r="E9945"/>
      <c r="F9945"/>
      <c r="G9945"/>
      <c r="H9945"/>
    </row>
    <row r="9946" spans="1:8">
      <c r="A9946"/>
      <c r="B9946"/>
      <c r="C9946"/>
      <c r="D9946"/>
      <c r="E9946"/>
      <c r="F9946"/>
      <c r="G9946"/>
      <c r="H9946"/>
    </row>
    <row r="9947" spans="1:8">
      <c r="A9947"/>
      <c r="B9947"/>
      <c r="C9947"/>
      <c r="D9947"/>
      <c r="E9947"/>
      <c r="F9947"/>
      <c r="G9947"/>
      <c r="H9947"/>
    </row>
    <row r="9948" spans="1:8">
      <c r="A9948"/>
      <c r="B9948"/>
      <c r="C9948"/>
      <c r="D9948"/>
      <c r="E9948"/>
      <c r="F9948"/>
      <c r="G9948"/>
      <c r="H9948"/>
    </row>
    <row r="9949" spans="1:8">
      <c r="A9949"/>
      <c r="B9949"/>
      <c r="C9949"/>
      <c r="D9949"/>
      <c r="E9949"/>
      <c r="F9949"/>
      <c r="G9949"/>
      <c r="H9949"/>
    </row>
    <row r="9950" spans="1:8">
      <c r="A9950"/>
      <c r="B9950"/>
      <c r="C9950"/>
      <c r="D9950"/>
      <c r="E9950"/>
      <c r="F9950"/>
      <c r="G9950"/>
      <c r="H9950"/>
    </row>
    <row r="9951" spans="1:8">
      <c r="A9951"/>
      <c r="B9951"/>
      <c r="C9951"/>
      <c r="D9951"/>
      <c r="E9951"/>
      <c r="F9951"/>
      <c r="G9951"/>
      <c r="H9951"/>
    </row>
    <row r="9952" spans="1:8">
      <c r="A9952"/>
      <c r="B9952"/>
      <c r="C9952"/>
      <c r="D9952"/>
      <c r="E9952"/>
      <c r="F9952"/>
      <c r="G9952"/>
      <c r="H9952"/>
    </row>
    <row r="9953" spans="1:8">
      <c r="A9953"/>
      <c r="B9953"/>
      <c r="C9953"/>
      <c r="D9953"/>
      <c r="E9953"/>
      <c r="F9953"/>
      <c r="G9953"/>
      <c r="H9953"/>
    </row>
    <row r="9954" spans="1:8">
      <c r="A9954"/>
      <c r="B9954"/>
      <c r="C9954"/>
      <c r="D9954"/>
      <c r="E9954"/>
      <c r="F9954"/>
      <c r="G9954"/>
      <c r="H9954"/>
    </row>
    <row r="9955" spans="1:8">
      <c r="A9955"/>
      <c r="B9955"/>
      <c r="C9955"/>
      <c r="D9955"/>
      <c r="E9955"/>
      <c r="F9955"/>
      <c r="G9955"/>
      <c r="H9955"/>
    </row>
    <row r="9956" spans="1:8">
      <c r="A9956"/>
      <c r="B9956"/>
      <c r="C9956"/>
      <c r="D9956"/>
      <c r="E9956"/>
      <c r="F9956"/>
      <c r="G9956"/>
      <c r="H9956"/>
    </row>
    <row r="9957" spans="1:8">
      <c r="A9957"/>
      <c r="B9957"/>
      <c r="C9957"/>
      <c r="D9957"/>
      <c r="E9957"/>
      <c r="F9957"/>
      <c r="G9957"/>
      <c r="H9957"/>
    </row>
    <row r="9958" spans="1:8">
      <c r="A9958"/>
      <c r="B9958"/>
      <c r="C9958"/>
      <c r="D9958"/>
      <c r="E9958"/>
      <c r="F9958"/>
      <c r="G9958"/>
      <c r="H9958"/>
    </row>
    <row r="9959" spans="1:8">
      <c r="A9959"/>
      <c r="B9959"/>
      <c r="C9959"/>
      <c r="D9959"/>
      <c r="E9959"/>
      <c r="F9959"/>
      <c r="G9959"/>
      <c r="H9959"/>
    </row>
    <row r="9960" spans="1:8">
      <c r="A9960"/>
      <c r="B9960"/>
      <c r="C9960"/>
      <c r="D9960"/>
      <c r="E9960"/>
      <c r="F9960"/>
      <c r="G9960"/>
      <c r="H9960"/>
    </row>
    <row r="9961" spans="1:8">
      <c r="A9961"/>
      <c r="B9961"/>
      <c r="C9961"/>
      <c r="D9961"/>
      <c r="E9961"/>
      <c r="F9961"/>
      <c r="G9961"/>
      <c r="H9961"/>
    </row>
    <row r="9962" spans="1:8">
      <c r="A9962"/>
      <c r="B9962"/>
      <c r="C9962"/>
      <c r="D9962"/>
      <c r="E9962"/>
      <c r="F9962"/>
      <c r="G9962"/>
      <c r="H9962"/>
    </row>
    <row r="9963" spans="1:8">
      <c r="A9963"/>
      <c r="B9963"/>
      <c r="C9963"/>
      <c r="D9963"/>
      <c r="E9963"/>
      <c r="F9963"/>
      <c r="G9963"/>
      <c r="H9963"/>
    </row>
    <row r="9964" spans="1:8">
      <c r="A9964"/>
      <c r="B9964"/>
      <c r="C9964"/>
      <c r="D9964"/>
      <c r="E9964"/>
      <c r="F9964"/>
      <c r="G9964"/>
      <c r="H9964"/>
    </row>
    <row r="9965" spans="1:8">
      <c r="A9965"/>
      <c r="B9965"/>
      <c r="C9965"/>
      <c r="D9965"/>
      <c r="E9965"/>
      <c r="F9965"/>
      <c r="G9965"/>
      <c r="H9965"/>
    </row>
    <row r="9966" spans="1:8">
      <c r="A9966"/>
      <c r="B9966"/>
      <c r="C9966"/>
      <c r="D9966"/>
      <c r="E9966"/>
      <c r="F9966"/>
      <c r="G9966"/>
      <c r="H9966"/>
    </row>
    <row r="9967" spans="1:8">
      <c r="A9967"/>
      <c r="B9967"/>
      <c r="C9967"/>
      <c r="D9967"/>
      <c r="E9967"/>
      <c r="F9967"/>
      <c r="G9967"/>
      <c r="H9967"/>
    </row>
    <row r="9968" spans="1:8">
      <c r="A9968"/>
      <c r="B9968"/>
      <c r="C9968"/>
      <c r="D9968"/>
      <c r="E9968"/>
      <c r="F9968"/>
      <c r="G9968"/>
      <c r="H9968"/>
    </row>
    <row r="9969" spans="1:8">
      <c r="A9969"/>
      <c r="B9969"/>
      <c r="C9969"/>
      <c r="D9969"/>
      <c r="E9969"/>
      <c r="F9969"/>
      <c r="G9969"/>
      <c r="H9969"/>
    </row>
    <row r="9970" spans="1:8">
      <c r="A9970"/>
      <c r="B9970"/>
      <c r="C9970"/>
      <c r="D9970"/>
      <c r="E9970"/>
      <c r="F9970"/>
      <c r="G9970"/>
      <c r="H9970"/>
    </row>
    <row r="9971" spans="1:8">
      <c r="A9971"/>
      <c r="B9971"/>
      <c r="C9971"/>
      <c r="D9971"/>
      <c r="E9971"/>
      <c r="F9971"/>
      <c r="G9971"/>
      <c r="H9971"/>
    </row>
    <row r="9972" spans="1:8">
      <c r="A9972"/>
      <c r="B9972"/>
      <c r="C9972"/>
      <c r="D9972"/>
      <c r="E9972"/>
      <c r="F9972"/>
      <c r="G9972"/>
      <c r="H9972"/>
    </row>
    <row r="9973" spans="1:8">
      <c r="A9973"/>
      <c r="B9973"/>
      <c r="C9973"/>
      <c r="D9973"/>
      <c r="E9973"/>
      <c r="F9973"/>
      <c r="G9973"/>
      <c r="H9973"/>
    </row>
    <row r="9974" spans="1:8">
      <c r="A9974"/>
      <c r="B9974"/>
      <c r="C9974"/>
      <c r="D9974"/>
      <c r="E9974"/>
      <c r="F9974"/>
      <c r="G9974"/>
      <c r="H9974"/>
    </row>
    <row r="9975" spans="1:8">
      <c r="A9975"/>
      <c r="B9975"/>
      <c r="C9975"/>
      <c r="D9975"/>
      <c r="E9975"/>
      <c r="F9975"/>
      <c r="G9975"/>
      <c r="H9975"/>
    </row>
    <row r="9976" spans="1:8">
      <c r="A9976"/>
      <c r="B9976"/>
      <c r="C9976"/>
      <c r="D9976"/>
      <c r="E9976"/>
      <c r="F9976"/>
      <c r="G9976"/>
      <c r="H9976"/>
    </row>
    <row r="9977" spans="1:8">
      <c r="A9977"/>
      <c r="B9977"/>
      <c r="C9977"/>
      <c r="D9977"/>
      <c r="E9977"/>
      <c r="F9977"/>
      <c r="G9977"/>
      <c r="H9977"/>
    </row>
    <row r="9978" spans="1:8">
      <c r="A9978"/>
      <c r="B9978"/>
      <c r="C9978"/>
      <c r="D9978"/>
      <c r="E9978"/>
      <c r="F9978"/>
      <c r="G9978"/>
      <c r="H9978"/>
    </row>
    <row r="9979" spans="1:8">
      <c r="A9979"/>
      <c r="B9979"/>
      <c r="C9979"/>
      <c r="D9979"/>
      <c r="E9979"/>
      <c r="F9979"/>
      <c r="G9979"/>
      <c r="H9979"/>
    </row>
    <row r="9980" spans="1:8">
      <c r="A9980"/>
      <c r="B9980"/>
      <c r="C9980"/>
      <c r="D9980"/>
      <c r="E9980"/>
      <c r="F9980"/>
      <c r="G9980"/>
      <c r="H9980"/>
    </row>
    <row r="9981" spans="1:8">
      <c r="A9981"/>
      <c r="B9981"/>
      <c r="C9981"/>
      <c r="D9981"/>
      <c r="E9981"/>
      <c r="F9981"/>
      <c r="G9981"/>
      <c r="H9981"/>
    </row>
    <row r="9982" spans="1:8">
      <c r="A9982"/>
      <c r="B9982"/>
      <c r="C9982"/>
      <c r="D9982"/>
      <c r="E9982"/>
      <c r="F9982"/>
      <c r="G9982"/>
      <c r="H9982"/>
    </row>
    <row r="9983" spans="1:8">
      <c r="A9983"/>
      <c r="B9983"/>
      <c r="C9983"/>
      <c r="D9983"/>
      <c r="E9983"/>
      <c r="F9983"/>
      <c r="G9983"/>
      <c r="H9983"/>
    </row>
    <row r="9984" spans="1:8">
      <c r="A9984"/>
      <c r="B9984"/>
      <c r="C9984"/>
      <c r="D9984"/>
      <c r="E9984"/>
      <c r="F9984"/>
      <c r="G9984"/>
      <c r="H9984"/>
    </row>
    <row r="9985" spans="1:8">
      <c r="A9985"/>
      <c r="B9985"/>
      <c r="C9985"/>
      <c r="D9985"/>
      <c r="E9985"/>
      <c r="F9985"/>
      <c r="G9985"/>
      <c r="H9985"/>
    </row>
    <row r="9986" spans="1:8">
      <c r="A9986"/>
      <c r="B9986"/>
      <c r="C9986"/>
      <c r="D9986"/>
      <c r="E9986"/>
      <c r="F9986"/>
      <c r="G9986"/>
      <c r="H9986"/>
    </row>
    <row r="9987" spans="1:8">
      <c r="A9987"/>
      <c r="B9987"/>
      <c r="C9987"/>
      <c r="D9987"/>
      <c r="E9987"/>
      <c r="F9987"/>
      <c r="G9987"/>
      <c r="H9987"/>
    </row>
    <row r="9988" spans="1:8">
      <c r="A9988"/>
      <c r="B9988"/>
      <c r="C9988"/>
      <c r="D9988"/>
      <c r="E9988"/>
      <c r="F9988"/>
      <c r="G9988"/>
      <c r="H9988"/>
    </row>
    <row r="9989" spans="1:8">
      <c r="A9989"/>
      <c r="B9989"/>
      <c r="C9989"/>
      <c r="D9989"/>
      <c r="E9989"/>
      <c r="F9989"/>
      <c r="G9989"/>
      <c r="H9989"/>
    </row>
    <row r="9990" spans="1:8">
      <c r="A9990"/>
      <c r="B9990"/>
      <c r="C9990"/>
      <c r="D9990"/>
      <c r="E9990"/>
      <c r="F9990"/>
      <c r="G9990"/>
      <c r="H9990"/>
    </row>
    <row r="9991" spans="1:8">
      <c r="A9991"/>
      <c r="B9991"/>
      <c r="C9991"/>
      <c r="D9991"/>
      <c r="E9991"/>
      <c r="F9991"/>
      <c r="G9991"/>
      <c r="H9991"/>
    </row>
    <row r="9992" spans="1:8">
      <c r="A9992"/>
      <c r="B9992"/>
      <c r="C9992"/>
      <c r="D9992"/>
      <c r="E9992"/>
      <c r="F9992"/>
      <c r="G9992"/>
      <c r="H9992"/>
    </row>
    <row r="9993" spans="1:8">
      <c r="A9993"/>
      <c r="B9993"/>
      <c r="C9993"/>
      <c r="D9993"/>
      <c r="E9993"/>
      <c r="F9993"/>
      <c r="G9993"/>
      <c r="H9993"/>
    </row>
    <row r="9994" spans="1:8">
      <c r="A9994"/>
      <c r="B9994"/>
      <c r="C9994"/>
      <c r="D9994"/>
      <c r="E9994"/>
      <c r="F9994"/>
      <c r="G9994"/>
      <c r="H9994"/>
    </row>
    <row r="9995" spans="1:8">
      <c r="A9995"/>
      <c r="B9995"/>
      <c r="C9995"/>
      <c r="D9995"/>
      <c r="E9995"/>
      <c r="F9995"/>
      <c r="G9995"/>
      <c r="H9995"/>
    </row>
    <row r="9996" spans="1:8">
      <c r="A9996"/>
      <c r="B9996"/>
      <c r="C9996"/>
      <c r="D9996"/>
      <c r="E9996"/>
      <c r="F9996"/>
      <c r="G9996"/>
      <c r="H9996"/>
    </row>
    <row r="9997" spans="1:8">
      <c r="A9997"/>
      <c r="B9997"/>
      <c r="C9997"/>
      <c r="D9997"/>
      <c r="E9997"/>
      <c r="F9997"/>
      <c r="G9997"/>
      <c r="H9997"/>
    </row>
    <row r="9998" spans="1:8">
      <c r="A9998"/>
      <c r="B9998"/>
      <c r="C9998"/>
      <c r="D9998"/>
      <c r="E9998"/>
      <c r="F9998"/>
      <c r="G9998"/>
      <c r="H9998"/>
    </row>
    <row r="9999" spans="1:8">
      <c r="A9999"/>
      <c r="B9999"/>
      <c r="C9999"/>
      <c r="D9999"/>
      <c r="E9999"/>
      <c r="F9999"/>
      <c r="G9999"/>
      <c r="H9999"/>
    </row>
    <row r="10000" spans="1:8">
      <c r="A10000"/>
      <c r="B10000"/>
      <c r="C10000"/>
      <c r="D10000"/>
      <c r="E10000"/>
      <c r="F10000"/>
      <c r="G10000"/>
      <c r="H10000"/>
    </row>
    <row r="10001" spans="1:8">
      <c r="A10001"/>
      <c r="B10001"/>
      <c r="C10001"/>
      <c r="D10001"/>
      <c r="E10001"/>
      <c r="F10001"/>
      <c r="G10001"/>
      <c r="H10001"/>
    </row>
    <row r="10002" spans="1:8">
      <c r="A10002"/>
      <c r="B10002"/>
      <c r="C10002"/>
      <c r="D10002"/>
      <c r="E10002"/>
      <c r="F10002"/>
      <c r="G10002"/>
      <c r="H10002"/>
    </row>
    <row r="10003" spans="1:8">
      <c r="A10003"/>
      <c r="B10003"/>
      <c r="C10003"/>
      <c r="D10003"/>
      <c r="E10003"/>
      <c r="F10003"/>
      <c r="G10003"/>
      <c r="H10003"/>
    </row>
    <row r="10004" spans="1:8">
      <c r="A10004"/>
      <c r="B10004"/>
      <c r="C10004"/>
      <c r="D10004"/>
      <c r="E10004"/>
      <c r="F10004"/>
      <c r="G10004"/>
      <c r="H10004"/>
    </row>
    <row r="10005" spans="1:8">
      <c r="A10005"/>
      <c r="B10005"/>
      <c r="C10005"/>
      <c r="D10005"/>
      <c r="E10005"/>
      <c r="F10005"/>
      <c r="G10005"/>
      <c r="H10005"/>
    </row>
    <row r="10006" spans="1:8">
      <c r="A10006"/>
      <c r="B10006"/>
      <c r="C10006"/>
      <c r="D10006"/>
      <c r="E10006"/>
      <c r="F10006"/>
      <c r="G10006"/>
      <c r="H10006"/>
    </row>
    <row r="10007" spans="1:8">
      <c r="A10007"/>
      <c r="B10007"/>
      <c r="C10007"/>
      <c r="D10007"/>
      <c r="E10007"/>
      <c r="F10007"/>
      <c r="G10007"/>
      <c r="H10007"/>
    </row>
    <row r="10008" spans="1:8">
      <c r="A10008"/>
      <c r="B10008"/>
      <c r="C10008"/>
      <c r="D10008"/>
      <c r="E10008"/>
      <c r="F10008"/>
      <c r="G10008"/>
      <c r="H10008"/>
    </row>
    <row r="10009" spans="1:8">
      <c r="A10009"/>
      <c r="B10009"/>
      <c r="C10009"/>
      <c r="D10009"/>
      <c r="E10009"/>
      <c r="F10009"/>
      <c r="G10009"/>
      <c r="H10009"/>
    </row>
    <row r="10010" spans="1:8">
      <c r="A10010"/>
      <c r="B10010"/>
      <c r="C10010"/>
      <c r="D10010"/>
      <c r="E10010"/>
      <c r="F10010"/>
      <c r="G10010"/>
      <c r="H10010"/>
    </row>
    <row r="10011" spans="1:8">
      <c r="A10011"/>
      <c r="B10011"/>
      <c r="C10011"/>
      <c r="D10011"/>
      <c r="E10011"/>
      <c r="F10011"/>
      <c r="G10011"/>
      <c r="H10011"/>
    </row>
    <row r="10012" spans="1:8">
      <c r="A10012"/>
      <c r="B10012"/>
      <c r="C10012"/>
      <c r="D10012"/>
      <c r="E10012"/>
      <c r="F10012"/>
      <c r="G10012"/>
      <c r="H10012"/>
    </row>
    <row r="10013" spans="1:8">
      <c r="A10013"/>
      <c r="B10013"/>
      <c r="C10013"/>
      <c r="D10013"/>
      <c r="E10013"/>
      <c r="F10013"/>
      <c r="G10013"/>
      <c r="H10013"/>
    </row>
    <row r="10014" spans="1:8">
      <c r="A10014"/>
      <c r="B10014"/>
      <c r="C10014"/>
      <c r="D10014"/>
      <c r="E10014"/>
      <c r="F10014"/>
      <c r="G10014"/>
      <c r="H10014"/>
    </row>
    <row r="10015" spans="1:8">
      <c r="A10015"/>
      <c r="B10015"/>
      <c r="C10015"/>
      <c r="D10015"/>
      <c r="E10015"/>
      <c r="F10015"/>
      <c r="G10015"/>
      <c r="H10015"/>
    </row>
    <row r="10016" spans="1:8">
      <c r="A10016"/>
      <c r="B10016"/>
      <c r="C10016"/>
      <c r="D10016"/>
      <c r="E10016"/>
      <c r="F10016"/>
      <c r="G10016"/>
      <c r="H10016"/>
    </row>
    <row r="10017" spans="1:8">
      <c r="A10017"/>
      <c r="B10017"/>
      <c r="C10017"/>
      <c r="D10017"/>
      <c r="E10017"/>
      <c r="F10017"/>
      <c r="G10017"/>
      <c r="H10017"/>
    </row>
    <row r="10018" spans="1:8">
      <c r="A10018"/>
      <c r="B10018"/>
      <c r="C10018"/>
      <c r="D10018"/>
      <c r="E10018"/>
      <c r="F10018"/>
      <c r="G10018"/>
      <c r="H10018"/>
    </row>
    <row r="10019" spans="1:8">
      <c r="A10019"/>
      <c r="B10019"/>
      <c r="C10019"/>
      <c r="D10019"/>
      <c r="E10019"/>
      <c r="F10019"/>
      <c r="G10019"/>
      <c r="H10019"/>
    </row>
    <row r="10020" spans="1:8">
      <c r="A10020"/>
      <c r="B10020"/>
      <c r="C10020"/>
      <c r="D10020"/>
      <c r="E10020"/>
      <c r="F10020"/>
      <c r="G10020"/>
      <c r="H10020"/>
    </row>
    <row r="10021" spans="1:8">
      <c r="A10021"/>
      <c r="B10021"/>
      <c r="C10021"/>
      <c r="D10021"/>
      <c r="E10021"/>
      <c r="F10021"/>
      <c r="G10021"/>
      <c r="H10021"/>
    </row>
    <row r="10022" spans="1:8">
      <c r="A10022"/>
      <c r="B10022"/>
      <c r="C10022"/>
      <c r="D10022"/>
      <c r="E10022"/>
      <c r="F10022"/>
      <c r="G10022"/>
      <c r="H10022"/>
    </row>
    <row r="10023" spans="1:8">
      <c r="A10023"/>
      <c r="B10023"/>
      <c r="C10023"/>
      <c r="D10023"/>
      <c r="E10023"/>
      <c r="F10023"/>
      <c r="G10023"/>
      <c r="H10023"/>
    </row>
    <row r="10024" spans="1:8">
      <c r="A10024"/>
      <c r="B10024"/>
      <c r="C10024"/>
      <c r="D10024"/>
      <c r="E10024"/>
      <c r="F10024"/>
      <c r="G10024"/>
      <c r="H10024"/>
    </row>
    <row r="10025" spans="1:8">
      <c r="A10025"/>
      <c r="B10025"/>
      <c r="C10025"/>
      <c r="D10025"/>
      <c r="E10025"/>
      <c r="F10025"/>
      <c r="G10025"/>
      <c r="H10025"/>
    </row>
    <row r="10026" spans="1:8">
      <c r="A10026"/>
      <c r="B10026"/>
      <c r="C10026"/>
      <c r="D10026"/>
      <c r="E10026"/>
      <c r="F10026"/>
      <c r="G10026"/>
      <c r="H10026"/>
    </row>
    <row r="10027" spans="1:8">
      <c r="A10027"/>
      <c r="B10027"/>
      <c r="C10027"/>
      <c r="D10027"/>
      <c r="E10027"/>
      <c r="F10027"/>
      <c r="G10027"/>
      <c r="H10027"/>
    </row>
    <row r="10028" spans="1:8">
      <c r="A10028"/>
      <c r="B10028"/>
      <c r="C10028"/>
      <c r="D10028"/>
      <c r="E10028"/>
      <c r="F10028"/>
      <c r="G10028"/>
      <c r="H10028"/>
    </row>
    <row r="10029" spans="1:8">
      <c r="A10029"/>
      <c r="B10029"/>
      <c r="C10029"/>
      <c r="D10029"/>
      <c r="E10029"/>
      <c r="F10029"/>
      <c r="G10029"/>
      <c r="H10029"/>
    </row>
    <row r="10030" spans="1:8">
      <c r="A10030"/>
      <c r="B10030"/>
      <c r="C10030"/>
      <c r="D10030"/>
      <c r="E10030"/>
      <c r="F10030"/>
      <c r="G10030"/>
      <c r="H10030"/>
    </row>
    <row r="10031" spans="1:8">
      <c r="A10031"/>
      <c r="B10031"/>
      <c r="C10031"/>
      <c r="D10031"/>
      <c r="E10031"/>
      <c r="F10031"/>
      <c r="G10031"/>
      <c r="H10031"/>
    </row>
    <row r="10032" spans="1:8">
      <c r="A10032"/>
      <c r="B10032"/>
      <c r="C10032"/>
      <c r="D10032"/>
      <c r="E10032"/>
      <c r="F10032"/>
      <c r="G10032"/>
      <c r="H10032"/>
    </row>
    <row r="10033" spans="1:8">
      <c r="A10033"/>
      <c r="B10033"/>
      <c r="C10033"/>
      <c r="D10033"/>
      <c r="E10033"/>
      <c r="F10033"/>
      <c r="G10033"/>
      <c r="H10033"/>
    </row>
    <row r="10034" spans="1:8">
      <c r="A10034"/>
      <c r="B10034"/>
      <c r="C10034"/>
      <c r="D10034"/>
      <c r="E10034"/>
      <c r="F10034"/>
      <c r="G10034"/>
      <c r="H10034"/>
    </row>
    <row r="10035" spans="1:8">
      <c r="A10035"/>
      <c r="B10035"/>
      <c r="C10035"/>
      <c r="D10035"/>
      <c r="E10035"/>
      <c r="F10035"/>
      <c r="G10035"/>
      <c r="H10035"/>
    </row>
    <row r="10036" spans="1:8">
      <c r="A10036"/>
      <c r="B10036"/>
      <c r="C10036"/>
      <c r="D10036"/>
      <c r="E10036"/>
      <c r="F10036"/>
      <c r="G10036"/>
      <c r="H10036"/>
    </row>
    <row r="10037" spans="1:8">
      <c r="A10037"/>
      <c r="B10037"/>
      <c r="C10037"/>
      <c r="D10037"/>
      <c r="E10037"/>
      <c r="F10037"/>
      <c r="G10037"/>
      <c r="H10037"/>
    </row>
    <row r="10038" spans="1:8">
      <c r="A10038"/>
      <c r="B10038"/>
      <c r="C10038"/>
      <c r="D10038"/>
      <c r="E10038"/>
      <c r="F10038"/>
      <c r="G10038"/>
      <c r="H10038"/>
    </row>
    <row r="10039" spans="1:8">
      <c r="A10039"/>
      <c r="B10039"/>
      <c r="C10039"/>
      <c r="D10039"/>
      <c r="E10039"/>
      <c r="F10039"/>
      <c r="G10039"/>
      <c r="H10039"/>
    </row>
    <row r="10040" spans="1:8">
      <c r="A10040"/>
      <c r="B10040"/>
      <c r="C10040"/>
      <c r="D10040"/>
      <c r="E10040"/>
      <c r="F10040"/>
      <c r="G10040"/>
      <c r="H10040"/>
    </row>
    <row r="10041" spans="1:8">
      <c r="A10041"/>
      <c r="B10041"/>
      <c r="C10041"/>
      <c r="D10041"/>
      <c r="E10041"/>
      <c r="F10041"/>
      <c r="G10041"/>
      <c r="H10041"/>
    </row>
    <row r="10042" spans="1:8">
      <c r="A10042"/>
      <c r="B10042"/>
      <c r="C10042"/>
      <c r="D10042"/>
      <c r="E10042"/>
      <c r="F10042"/>
      <c r="G10042"/>
      <c r="H10042"/>
    </row>
    <row r="10043" spans="1:8">
      <c r="A10043"/>
      <c r="B10043"/>
      <c r="C10043"/>
      <c r="D10043"/>
      <c r="E10043"/>
      <c r="F10043"/>
      <c r="G10043"/>
      <c r="H10043"/>
    </row>
    <row r="10044" spans="1:8">
      <c r="A10044"/>
      <c r="B10044"/>
      <c r="C10044"/>
      <c r="D10044"/>
      <c r="E10044"/>
      <c r="F10044"/>
      <c r="G10044"/>
      <c r="H10044"/>
    </row>
    <row r="10045" spans="1:8">
      <c r="A10045"/>
      <c r="B10045"/>
      <c r="C10045"/>
      <c r="D10045"/>
      <c r="E10045"/>
      <c r="F10045"/>
      <c r="G10045"/>
      <c r="H10045"/>
    </row>
    <row r="10046" spans="1:8">
      <c r="A10046"/>
      <c r="B10046"/>
      <c r="C10046"/>
      <c r="D10046"/>
      <c r="E10046"/>
      <c r="F10046"/>
      <c r="G10046"/>
      <c r="H10046"/>
    </row>
    <row r="10047" spans="1:8">
      <c r="A10047"/>
      <c r="B10047"/>
      <c r="C10047"/>
      <c r="D10047"/>
      <c r="E10047"/>
      <c r="F10047"/>
      <c r="G10047"/>
      <c r="H10047"/>
    </row>
    <row r="10048" spans="1:8">
      <c r="A10048"/>
      <c r="B10048"/>
      <c r="C10048"/>
      <c r="D10048"/>
      <c r="E10048"/>
      <c r="F10048"/>
      <c r="G10048"/>
      <c r="H10048"/>
    </row>
    <row r="10049" spans="1:8">
      <c r="A10049"/>
      <c r="B10049"/>
      <c r="C10049"/>
      <c r="D10049"/>
      <c r="E10049"/>
      <c r="F10049"/>
      <c r="G10049"/>
      <c r="H10049"/>
    </row>
    <row r="10050" spans="1:8">
      <c r="A10050"/>
      <c r="B10050"/>
      <c r="C10050"/>
      <c r="D10050"/>
      <c r="E10050"/>
      <c r="F10050"/>
      <c r="G10050"/>
      <c r="H10050"/>
    </row>
    <row r="10051" spans="1:8">
      <c r="A10051"/>
      <c r="B10051"/>
      <c r="C10051"/>
      <c r="D10051"/>
      <c r="E10051"/>
      <c r="F10051"/>
      <c r="G10051"/>
      <c r="H10051"/>
    </row>
    <row r="10052" spans="1:8">
      <c r="A10052"/>
      <c r="B10052"/>
      <c r="C10052"/>
      <c r="D10052"/>
      <c r="E10052"/>
      <c r="F10052"/>
      <c r="G10052"/>
      <c r="H10052"/>
    </row>
    <row r="10053" spans="1:8">
      <c r="A10053"/>
      <c r="B10053"/>
      <c r="C10053"/>
      <c r="D10053"/>
      <c r="E10053"/>
      <c r="F10053"/>
      <c r="G10053"/>
      <c r="H10053"/>
    </row>
    <row r="10054" spans="1:8">
      <c r="A10054"/>
      <c r="B10054"/>
      <c r="C10054"/>
      <c r="D10054"/>
      <c r="E10054"/>
      <c r="F10054"/>
      <c r="G10054"/>
      <c r="H10054"/>
    </row>
    <row r="10055" spans="1:8">
      <c r="A10055"/>
      <c r="B10055"/>
      <c r="C10055"/>
      <c r="D10055"/>
      <c r="E10055"/>
      <c r="F10055"/>
      <c r="G10055"/>
      <c r="H10055"/>
    </row>
    <row r="10056" spans="1:8">
      <c r="A10056"/>
      <c r="B10056"/>
      <c r="C10056"/>
      <c r="D10056"/>
      <c r="E10056"/>
      <c r="F10056"/>
      <c r="G10056"/>
      <c r="H10056"/>
    </row>
    <row r="10057" spans="1:8">
      <c r="A10057"/>
      <c r="B10057"/>
      <c r="C10057"/>
      <c r="D10057"/>
      <c r="E10057"/>
      <c r="F10057"/>
      <c r="G10057"/>
      <c r="H10057"/>
    </row>
    <row r="10058" spans="1:8">
      <c r="A10058"/>
      <c r="B10058"/>
      <c r="C10058"/>
      <c r="D10058"/>
      <c r="E10058"/>
      <c r="F10058"/>
      <c r="G10058"/>
      <c r="H10058"/>
    </row>
    <row r="10059" spans="1:8">
      <c r="A10059"/>
      <c r="B10059"/>
      <c r="C10059"/>
      <c r="D10059"/>
      <c r="E10059"/>
      <c r="F10059"/>
      <c r="G10059"/>
      <c r="H10059"/>
    </row>
    <row r="10060" spans="1:8">
      <c r="A10060"/>
      <c r="B10060"/>
      <c r="C10060"/>
      <c r="D10060"/>
      <c r="E10060"/>
      <c r="F10060"/>
      <c r="G10060"/>
      <c r="H10060"/>
    </row>
    <row r="10061" spans="1:8">
      <c r="A10061"/>
      <c r="B10061"/>
      <c r="C10061"/>
      <c r="D10061"/>
      <c r="E10061"/>
      <c r="F10061"/>
      <c r="G10061"/>
      <c r="H10061"/>
    </row>
    <row r="10062" spans="1:8">
      <c r="A10062"/>
      <c r="B10062"/>
      <c r="C10062"/>
      <c r="D10062"/>
      <c r="E10062"/>
      <c r="F10062"/>
      <c r="G10062"/>
      <c r="H10062"/>
    </row>
    <row r="10063" spans="1:8">
      <c r="A10063"/>
      <c r="B10063"/>
      <c r="C10063"/>
      <c r="D10063"/>
      <c r="E10063"/>
      <c r="F10063"/>
      <c r="G10063"/>
      <c r="H10063"/>
    </row>
    <row r="10064" spans="1:8">
      <c r="A10064"/>
      <c r="B10064"/>
      <c r="C10064"/>
      <c r="D10064"/>
      <c r="E10064"/>
      <c r="F10064"/>
      <c r="G10064"/>
      <c r="H10064"/>
    </row>
    <row r="10065" spans="1:8">
      <c r="A10065"/>
      <c r="B10065"/>
      <c r="C10065"/>
      <c r="D10065"/>
      <c r="E10065"/>
      <c r="F10065"/>
      <c r="G10065"/>
      <c r="H10065"/>
    </row>
    <row r="10066" spans="1:8">
      <c r="A10066"/>
      <c r="B10066"/>
      <c r="C10066"/>
      <c r="D10066"/>
      <c r="E10066"/>
      <c r="F10066"/>
      <c r="G10066"/>
      <c r="H10066"/>
    </row>
    <row r="10067" spans="1:8">
      <c r="A10067"/>
      <c r="B10067"/>
      <c r="C10067"/>
      <c r="D10067"/>
      <c r="E10067"/>
      <c r="F10067"/>
      <c r="G10067"/>
      <c r="H10067"/>
    </row>
    <row r="10068" spans="1:8">
      <c r="A10068"/>
      <c r="B10068"/>
      <c r="C10068"/>
      <c r="D10068"/>
      <c r="E10068"/>
      <c r="F10068"/>
      <c r="G10068"/>
      <c r="H10068"/>
    </row>
    <row r="10069" spans="1:8">
      <c r="A10069"/>
      <c r="B10069"/>
      <c r="C10069"/>
      <c r="D10069"/>
      <c r="E10069"/>
      <c r="F10069"/>
      <c r="G10069"/>
      <c r="H10069"/>
    </row>
    <row r="10070" spans="1:8">
      <c r="A10070"/>
      <c r="B10070"/>
      <c r="C10070"/>
      <c r="D10070"/>
      <c r="E10070"/>
      <c r="F10070"/>
      <c r="G10070"/>
      <c r="H10070"/>
    </row>
    <row r="10071" spans="1:8">
      <c r="A10071"/>
      <c r="B10071"/>
      <c r="C10071"/>
      <c r="D10071"/>
      <c r="E10071"/>
      <c r="F10071"/>
      <c r="G10071"/>
      <c r="H10071"/>
    </row>
    <row r="10072" spans="1:8">
      <c r="A10072"/>
      <c r="B10072"/>
      <c r="C10072"/>
      <c r="D10072"/>
      <c r="E10072"/>
      <c r="F10072"/>
      <c r="G10072"/>
      <c r="H10072"/>
    </row>
    <row r="10073" spans="1:8">
      <c r="A10073"/>
      <c r="B10073"/>
      <c r="C10073"/>
      <c r="D10073"/>
      <c r="E10073"/>
      <c r="F10073"/>
      <c r="G10073"/>
      <c r="H10073"/>
    </row>
    <row r="10074" spans="1:8">
      <c r="A10074"/>
      <c r="B10074"/>
      <c r="C10074"/>
      <c r="D10074"/>
      <c r="E10074"/>
      <c r="F10074"/>
      <c r="G10074"/>
      <c r="H10074"/>
    </row>
    <row r="10075" spans="1:8">
      <c r="A10075"/>
      <c r="B10075"/>
      <c r="C10075"/>
      <c r="D10075"/>
      <c r="E10075"/>
      <c r="F10075"/>
      <c r="G10075"/>
      <c r="H10075"/>
    </row>
    <row r="10076" spans="1:8">
      <c r="A10076"/>
      <c r="B10076"/>
      <c r="C10076"/>
      <c r="D10076"/>
      <c r="E10076"/>
      <c r="F10076"/>
      <c r="G10076"/>
      <c r="H10076"/>
    </row>
    <row r="10077" spans="1:8">
      <c r="A10077"/>
      <c r="B10077"/>
      <c r="C10077"/>
      <c r="D10077"/>
      <c r="E10077"/>
      <c r="F10077"/>
      <c r="G10077"/>
      <c r="H10077"/>
    </row>
    <row r="10078" spans="1:8">
      <c r="A10078"/>
      <c r="B10078"/>
      <c r="C10078"/>
      <c r="D10078"/>
      <c r="E10078"/>
      <c r="F10078"/>
      <c r="G10078"/>
      <c r="H10078"/>
    </row>
    <row r="10079" spans="1:8">
      <c r="A10079"/>
      <c r="B10079"/>
      <c r="C10079"/>
      <c r="D10079"/>
      <c r="E10079"/>
      <c r="F10079"/>
      <c r="G10079"/>
      <c r="H10079"/>
    </row>
    <row r="10080" spans="1:8">
      <c r="A10080"/>
      <c r="B10080"/>
      <c r="C10080"/>
      <c r="D10080"/>
      <c r="E10080"/>
      <c r="F10080"/>
      <c r="G10080"/>
      <c r="H10080"/>
    </row>
    <row r="10081" spans="1:8">
      <c r="A10081"/>
      <c r="B10081"/>
      <c r="C10081"/>
      <c r="D10081"/>
      <c r="E10081"/>
      <c r="F10081"/>
      <c r="G10081"/>
      <c r="H10081"/>
    </row>
    <row r="10082" spans="1:8">
      <c r="A10082"/>
      <c r="B10082"/>
      <c r="C10082"/>
      <c r="D10082"/>
      <c r="E10082"/>
      <c r="F10082"/>
      <c r="G10082"/>
      <c r="H10082"/>
    </row>
    <row r="10083" spans="1:8">
      <c r="A10083"/>
      <c r="B10083"/>
      <c r="C10083"/>
      <c r="D10083"/>
      <c r="E10083"/>
      <c r="F10083"/>
      <c r="G10083"/>
      <c r="H10083"/>
    </row>
    <row r="10084" spans="1:8">
      <c r="A10084"/>
      <c r="B10084"/>
      <c r="C10084"/>
      <c r="D10084"/>
      <c r="E10084"/>
      <c r="F10084"/>
      <c r="G10084"/>
      <c r="H10084"/>
    </row>
    <row r="10085" spans="1:8">
      <c r="A10085"/>
      <c r="B10085"/>
      <c r="C10085"/>
      <c r="D10085"/>
      <c r="E10085"/>
      <c r="F10085"/>
      <c r="G10085"/>
      <c r="H10085"/>
    </row>
    <row r="10086" spans="1:8">
      <c r="A10086"/>
      <c r="B10086"/>
      <c r="C10086"/>
      <c r="D10086"/>
      <c r="E10086"/>
      <c r="F10086"/>
      <c r="G10086"/>
      <c r="H10086"/>
    </row>
    <row r="10087" spans="1:8">
      <c r="A10087"/>
      <c r="B10087"/>
      <c r="C10087"/>
      <c r="D10087"/>
      <c r="E10087"/>
      <c r="F10087"/>
      <c r="G10087"/>
      <c r="H10087"/>
    </row>
    <row r="10088" spans="1:8">
      <c r="A10088"/>
      <c r="B10088"/>
      <c r="C10088"/>
      <c r="D10088"/>
      <c r="E10088"/>
      <c r="F10088"/>
      <c r="G10088"/>
      <c r="H10088"/>
    </row>
    <row r="10089" spans="1:8">
      <c r="A10089"/>
      <c r="B10089"/>
      <c r="C10089"/>
      <c r="D10089"/>
      <c r="E10089"/>
      <c r="F10089"/>
      <c r="G10089"/>
      <c r="H10089"/>
    </row>
    <row r="10090" spans="1:8">
      <c r="A10090"/>
      <c r="B10090"/>
      <c r="C10090"/>
      <c r="D10090"/>
      <c r="E10090"/>
      <c r="F10090"/>
      <c r="G10090"/>
      <c r="H10090"/>
    </row>
    <row r="10091" spans="1:8">
      <c r="A10091"/>
      <c r="B10091"/>
      <c r="C10091"/>
      <c r="D10091"/>
      <c r="E10091"/>
      <c r="F10091"/>
      <c r="G10091"/>
      <c r="H10091"/>
    </row>
    <row r="10092" spans="1:8">
      <c r="A10092"/>
      <c r="B10092"/>
      <c r="C10092"/>
      <c r="D10092"/>
      <c r="E10092"/>
      <c r="F10092"/>
      <c r="G10092"/>
      <c r="H10092"/>
    </row>
    <row r="10093" spans="1:8">
      <c r="A10093"/>
      <c r="B10093"/>
      <c r="C10093"/>
      <c r="D10093"/>
      <c r="E10093"/>
      <c r="F10093"/>
      <c r="G10093"/>
      <c r="H10093"/>
    </row>
    <row r="10094" spans="1:8">
      <c r="A10094"/>
      <c r="B10094"/>
      <c r="C10094"/>
      <c r="D10094"/>
      <c r="E10094"/>
      <c r="F10094"/>
      <c r="G10094"/>
      <c r="H10094"/>
    </row>
    <row r="10095" spans="1:8">
      <c r="A10095"/>
      <c r="B10095"/>
      <c r="C10095"/>
      <c r="D10095"/>
      <c r="E10095"/>
      <c r="F10095"/>
      <c r="G10095"/>
      <c r="H10095"/>
    </row>
    <row r="10096" spans="1:8">
      <c r="A10096"/>
      <c r="B10096"/>
      <c r="C10096"/>
      <c r="D10096"/>
      <c r="E10096"/>
      <c r="F10096"/>
      <c r="G10096"/>
      <c r="H10096"/>
    </row>
    <row r="10097" spans="1:8">
      <c r="A10097"/>
      <c r="B10097"/>
      <c r="C10097"/>
      <c r="D10097"/>
      <c r="E10097"/>
      <c r="F10097"/>
      <c r="G10097"/>
      <c r="H10097"/>
    </row>
    <row r="10098" spans="1:8">
      <c r="A10098"/>
      <c r="B10098"/>
      <c r="C10098"/>
      <c r="D10098"/>
      <c r="E10098"/>
      <c r="F10098"/>
      <c r="G10098"/>
      <c r="H10098"/>
    </row>
    <row r="10099" spans="1:8">
      <c r="A10099"/>
      <c r="B10099"/>
      <c r="C10099"/>
      <c r="D10099"/>
      <c r="E10099"/>
      <c r="F10099"/>
      <c r="G10099"/>
      <c r="H10099"/>
    </row>
    <row r="10100" spans="1:8">
      <c r="A10100"/>
      <c r="B10100"/>
      <c r="C10100"/>
      <c r="D10100"/>
      <c r="E10100"/>
      <c r="F10100"/>
      <c r="G10100"/>
      <c r="H10100"/>
    </row>
    <row r="10101" spans="1:8">
      <c r="A10101"/>
      <c r="B10101"/>
      <c r="C10101"/>
      <c r="D10101"/>
      <c r="E10101"/>
      <c r="F10101"/>
      <c r="G10101"/>
      <c r="H10101"/>
    </row>
    <row r="10102" spans="1:8">
      <c r="A10102"/>
      <c r="B10102"/>
      <c r="C10102"/>
      <c r="D10102"/>
      <c r="E10102"/>
      <c r="F10102"/>
      <c r="G10102"/>
      <c r="H10102"/>
    </row>
    <row r="10103" spans="1:8">
      <c r="A10103"/>
      <c r="B10103"/>
      <c r="C10103"/>
      <c r="D10103"/>
      <c r="E10103"/>
      <c r="F10103"/>
      <c r="G10103"/>
      <c r="H10103"/>
    </row>
    <row r="10104" spans="1:8">
      <c r="A10104"/>
      <c r="B10104"/>
      <c r="C10104"/>
      <c r="D10104"/>
      <c r="E10104"/>
      <c r="F10104"/>
      <c r="G10104"/>
      <c r="H10104"/>
    </row>
    <row r="10105" spans="1:8">
      <c r="A10105"/>
      <c r="B10105"/>
      <c r="C10105"/>
      <c r="D10105"/>
      <c r="E10105"/>
      <c r="F10105"/>
      <c r="G10105"/>
      <c r="H10105"/>
    </row>
    <row r="10106" spans="1:8">
      <c r="A10106"/>
      <c r="B10106"/>
      <c r="C10106"/>
      <c r="D10106"/>
      <c r="E10106"/>
      <c r="F10106"/>
      <c r="G10106"/>
      <c r="H10106"/>
    </row>
    <row r="10107" spans="1:8">
      <c r="A10107"/>
      <c r="B10107"/>
      <c r="C10107"/>
      <c r="D10107"/>
      <c r="E10107"/>
      <c r="F10107"/>
      <c r="G10107"/>
      <c r="H10107"/>
    </row>
    <row r="10108" spans="1:8">
      <c r="A10108"/>
      <c r="B10108"/>
      <c r="C10108"/>
      <c r="D10108"/>
      <c r="E10108"/>
      <c r="F10108"/>
      <c r="G10108"/>
      <c r="H10108"/>
    </row>
    <row r="10109" spans="1:8">
      <c r="A10109"/>
      <c r="B10109"/>
      <c r="C10109"/>
      <c r="D10109"/>
      <c r="E10109"/>
      <c r="F10109"/>
      <c r="G10109"/>
      <c r="H10109"/>
    </row>
    <row r="10110" spans="1:8">
      <c r="A10110"/>
      <c r="B10110"/>
      <c r="C10110"/>
      <c r="D10110"/>
      <c r="E10110"/>
      <c r="F10110"/>
      <c r="G10110"/>
      <c r="H10110"/>
    </row>
    <row r="10111" spans="1:8">
      <c r="A10111"/>
      <c r="B10111"/>
      <c r="C10111"/>
      <c r="D10111"/>
      <c r="E10111"/>
      <c r="F10111"/>
      <c r="G10111"/>
      <c r="H10111"/>
    </row>
    <row r="10112" spans="1:8">
      <c r="A10112"/>
      <c r="B10112"/>
      <c r="C10112"/>
      <c r="D10112"/>
      <c r="E10112"/>
      <c r="F10112"/>
      <c r="G10112"/>
      <c r="H10112"/>
    </row>
    <row r="10113" spans="1:8">
      <c r="A10113"/>
      <c r="B10113"/>
      <c r="C10113"/>
      <c r="D10113"/>
      <c r="E10113"/>
      <c r="F10113"/>
      <c r="G10113"/>
      <c r="H10113"/>
    </row>
    <row r="10114" spans="1:8">
      <c r="A10114"/>
      <c r="B10114"/>
      <c r="C10114"/>
      <c r="D10114"/>
      <c r="E10114"/>
      <c r="F10114"/>
      <c r="G10114"/>
      <c r="H10114"/>
    </row>
    <row r="10115" spans="1:8">
      <c r="A10115"/>
      <c r="B10115"/>
      <c r="C10115"/>
      <c r="D10115"/>
      <c r="E10115"/>
      <c r="F10115"/>
      <c r="G10115"/>
      <c r="H10115"/>
    </row>
    <row r="10116" spans="1:8">
      <c r="A10116"/>
      <c r="B10116"/>
      <c r="C10116"/>
      <c r="D10116"/>
      <c r="E10116"/>
      <c r="F10116"/>
      <c r="G10116"/>
      <c r="H10116"/>
    </row>
    <row r="10117" spans="1:8">
      <c r="A10117"/>
      <c r="B10117"/>
      <c r="C10117"/>
      <c r="D10117"/>
      <c r="E10117"/>
      <c r="F10117"/>
      <c r="G10117"/>
      <c r="H10117"/>
    </row>
    <row r="10118" spans="1:8">
      <c r="A10118"/>
      <c r="B10118"/>
      <c r="C10118"/>
      <c r="D10118"/>
      <c r="E10118"/>
      <c r="F10118"/>
      <c r="G10118"/>
      <c r="H10118"/>
    </row>
    <row r="10119" spans="1:8">
      <c r="A10119"/>
      <c r="B10119"/>
      <c r="C10119"/>
      <c r="D10119"/>
      <c r="E10119"/>
      <c r="F10119"/>
      <c r="G10119"/>
      <c r="H10119"/>
    </row>
    <row r="10120" spans="1:8">
      <c r="A10120"/>
      <c r="B10120"/>
      <c r="C10120"/>
      <c r="D10120"/>
      <c r="E10120"/>
      <c r="F10120"/>
      <c r="G10120"/>
      <c r="H10120"/>
    </row>
    <row r="10121" spans="1:8">
      <c r="A10121"/>
      <c r="B10121"/>
      <c r="C10121"/>
      <c r="D10121"/>
      <c r="E10121"/>
      <c r="F10121"/>
      <c r="G10121"/>
      <c r="H10121"/>
    </row>
    <row r="10122" spans="1:8">
      <c r="A10122"/>
      <c r="B10122"/>
      <c r="C10122"/>
      <c r="D10122"/>
      <c r="E10122"/>
      <c r="F10122"/>
      <c r="G10122"/>
      <c r="H10122"/>
    </row>
    <row r="10123" spans="1:8">
      <c r="A10123"/>
      <c r="B10123"/>
      <c r="C10123"/>
      <c r="D10123"/>
      <c r="E10123"/>
      <c r="F10123"/>
      <c r="G10123"/>
      <c r="H10123"/>
    </row>
    <row r="10124" spans="1:8">
      <c r="A10124"/>
      <c r="B10124"/>
      <c r="C10124"/>
      <c r="D10124"/>
      <c r="E10124"/>
      <c r="F10124"/>
      <c r="G10124"/>
      <c r="H10124"/>
    </row>
    <row r="10125" spans="1:8">
      <c r="A10125"/>
      <c r="B10125"/>
      <c r="C10125"/>
      <c r="D10125"/>
      <c r="E10125"/>
      <c r="F10125"/>
      <c r="G10125"/>
      <c r="H10125"/>
    </row>
    <row r="10126" spans="1:8">
      <c r="A10126"/>
      <c r="B10126"/>
      <c r="C10126"/>
      <c r="D10126"/>
      <c r="E10126"/>
      <c r="F10126"/>
      <c r="G10126"/>
      <c r="H10126"/>
    </row>
    <row r="10127" spans="1:8">
      <c r="A10127"/>
      <c r="B10127"/>
      <c r="C10127"/>
      <c r="D10127"/>
      <c r="E10127"/>
      <c r="F10127"/>
      <c r="G10127"/>
      <c r="H10127"/>
    </row>
    <row r="10128" spans="1:8">
      <c r="A10128"/>
      <c r="B10128"/>
      <c r="C10128"/>
      <c r="D10128"/>
      <c r="E10128"/>
      <c r="F10128"/>
      <c r="G10128"/>
      <c r="H10128"/>
    </row>
    <row r="10129" spans="1:8">
      <c r="A10129"/>
      <c r="B10129"/>
      <c r="C10129"/>
      <c r="D10129"/>
      <c r="E10129"/>
      <c r="F10129"/>
      <c r="G10129"/>
      <c r="H10129"/>
    </row>
    <row r="10130" spans="1:8">
      <c r="A10130"/>
      <c r="B10130"/>
      <c r="C10130"/>
      <c r="D10130"/>
      <c r="E10130"/>
      <c r="F10130"/>
      <c r="G10130"/>
      <c r="H10130"/>
    </row>
    <row r="10131" spans="1:8">
      <c r="A10131"/>
      <c r="B10131"/>
      <c r="C10131"/>
      <c r="D10131"/>
      <c r="E10131"/>
      <c r="F10131"/>
      <c r="G10131"/>
      <c r="H10131"/>
    </row>
    <row r="10132" spans="1:8">
      <c r="A10132"/>
      <c r="B10132"/>
      <c r="C10132"/>
      <c r="D10132"/>
      <c r="E10132"/>
      <c r="F10132"/>
      <c r="G10132"/>
      <c r="H10132"/>
    </row>
    <row r="10133" spans="1:8">
      <c r="A10133"/>
      <c r="B10133"/>
      <c r="C10133"/>
      <c r="D10133"/>
      <c r="E10133"/>
      <c r="F10133"/>
      <c r="G10133"/>
      <c r="H10133"/>
    </row>
    <row r="10134" spans="1:8">
      <c r="A10134"/>
      <c r="B10134"/>
      <c r="C10134"/>
      <c r="D10134"/>
      <c r="E10134"/>
      <c r="F10134"/>
      <c r="G10134"/>
      <c r="H10134"/>
    </row>
    <row r="10135" spans="1:8">
      <c r="A10135"/>
      <c r="B10135"/>
      <c r="C10135"/>
      <c r="D10135"/>
      <c r="E10135"/>
      <c r="F10135"/>
      <c r="G10135"/>
      <c r="H10135"/>
    </row>
    <row r="10136" spans="1:8">
      <c r="A10136"/>
      <c r="B10136"/>
      <c r="C10136"/>
      <c r="D10136"/>
      <c r="E10136"/>
      <c r="F10136"/>
      <c r="G10136"/>
      <c r="H10136"/>
    </row>
    <row r="10137" spans="1:8">
      <c r="A10137"/>
      <c r="B10137"/>
      <c r="C10137"/>
      <c r="D10137"/>
      <c r="E10137"/>
      <c r="F10137"/>
      <c r="G10137"/>
      <c r="H10137"/>
    </row>
    <row r="10138" spans="1:8">
      <c r="A10138"/>
      <c r="B10138"/>
      <c r="C10138"/>
      <c r="D10138"/>
      <c r="E10138"/>
      <c r="F10138"/>
      <c r="G10138"/>
      <c r="H10138"/>
    </row>
    <row r="10139" spans="1:8">
      <c r="A10139"/>
      <c r="B10139"/>
      <c r="C10139"/>
      <c r="D10139"/>
      <c r="E10139"/>
      <c r="F10139"/>
      <c r="G10139"/>
      <c r="H10139"/>
    </row>
    <row r="10140" spans="1:8">
      <c r="A10140"/>
      <c r="B10140"/>
      <c r="C10140"/>
      <c r="D10140"/>
      <c r="E10140"/>
      <c r="F10140"/>
      <c r="G10140"/>
      <c r="H10140"/>
    </row>
    <row r="10141" spans="1:8">
      <c r="A10141"/>
      <c r="B10141"/>
      <c r="C10141"/>
      <c r="D10141"/>
      <c r="E10141"/>
      <c r="F10141"/>
      <c r="G10141"/>
      <c r="H10141"/>
    </row>
    <row r="10142" spans="1:8">
      <c r="A10142"/>
      <c r="B10142"/>
      <c r="C10142"/>
      <c r="D10142"/>
      <c r="E10142"/>
      <c r="F10142"/>
      <c r="G10142"/>
      <c r="H10142"/>
    </row>
    <row r="10143" spans="1:8">
      <c r="A10143"/>
      <c r="B10143"/>
      <c r="C10143"/>
      <c r="D10143"/>
      <c r="E10143"/>
      <c r="F10143"/>
      <c r="G10143"/>
      <c r="H10143"/>
    </row>
    <row r="10144" spans="1:8">
      <c r="A10144"/>
      <c r="B10144"/>
      <c r="C10144"/>
      <c r="D10144"/>
      <c r="E10144"/>
      <c r="F10144"/>
      <c r="G10144"/>
      <c r="H10144"/>
    </row>
    <row r="10145" spans="1:8">
      <c r="A10145"/>
      <c r="B10145"/>
      <c r="C10145"/>
      <c r="D10145"/>
      <c r="E10145"/>
      <c r="F10145"/>
      <c r="G10145"/>
      <c r="H10145"/>
    </row>
    <row r="10146" spans="1:8">
      <c r="A10146"/>
      <c r="B10146"/>
      <c r="C10146"/>
      <c r="D10146"/>
      <c r="E10146"/>
      <c r="F10146"/>
      <c r="G10146"/>
      <c r="H10146"/>
    </row>
    <row r="10147" spans="1:8">
      <c r="A10147"/>
      <c r="B10147"/>
      <c r="C10147"/>
      <c r="D10147"/>
      <c r="E10147"/>
      <c r="F10147"/>
      <c r="G10147"/>
      <c r="H10147"/>
    </row>
    <row r="10148" spans="1:8">
      <c r="A10148"/>
      <c r="B10148"/>
      <c r="C10148"/>
      <c r="D10148"/>
      <c r="E10148"/>
      <c r="F10148"/>
      <c r="G10148"/>
      <c r="H10148"/>
    </row>
    <row r="10149" spans="1:8">
      <c r="A10149"/>
      <c r="B10149"/>
      <c r="C10149"/>
      <c r="D10149"/>
      <c r="E10149"/>
      <c r="F10149"/>
      <c r="G10149"/>
      <c r="H10149"/>
    </row>
    <row r="10150" spans="1:8">
      <c r="A10150"/>
      <c r="B10150"/>
      <c r="C10150"/>
      <c r="D10150"/>
      <c r="E10150"/>
      <c r="F10150"/>
      <c r="G10150"/>
      <c r="H10150"/>
    </row>
    <row r="10151" spans="1:8">
      <c r="A10151"/>
      <c r="B10151"/>
      <c r="C10151"/>
      <c r="D10151"/>
      <c r="E10151"/>
      <c r="F10151"/>
      <c r="G10151"/>
      <c r="H10151"/>
    </row>
    <row r="10152" spans="1:8">
      <c r="A10152"/>
      <c r="B10152"/>
      <c r="C10152"/>
      <c r="D10152"/>
      <c r="E10152"/>
      <c r="F10152"/>
      <c r="G10152"/>
      <c r="H10152"/>
    </row>
    <row r="10153" spans="1:8">
      <c r="A10153"/>
      <c r="B10153"/>
      <c r="C10153"/>
      <c r="D10153"/>
      <c r="E10153"/>
      <c r="F10153"/>
      <c r="G10153"/>
      <c r="H10153"/>
    </row>
    <row r="10154" spans="1:8">
      <c r="A10154"/>
      <c r="B10154"/>
      <c r="C10154"/>
      <c r="D10154"/>
      <c r="E10154"/>
      <c r="F10154"/>
      <c r="G10154"/>
      <c r="H10154"/>
    </row>
    <row r="10155" spans="1:8">
      <c r="A10155"/>
      <c r="B10155"/>
      <c r="C10155"/>
      <c r="D10155"/>
      <c r="E10155"/>
      <c r="F10155"/>
      <c r="G10155"/>
      <c r="H10155"/>
    </row>
    <row r="10156" spans="1:8">
      <c r="A10156"/>
      <c r="B10156"/>
      <c r="C10156"/>
      <c r="D10156"/>
      <c r="E10156"/>
      <c r="F10156"/>
      <c r="G10156"/>
      <c r="H10156"/>
    </row>
    <row r="10157" spans="1:8">
      <c r="A10157"/>
      <c r="B10157"/>
      <c r="C10157"/>
      <c r="D10157"/>
      <c r="E10157"/>
      <c r="F10157"/>
      <c r="G10157"/>
      <c r="H10157"/>
    </row>
    <row r="10158" spans="1:8">
      <c r="A10158"/>
      <c r="B10158"/>
      <c r="C10158"/>
      <c r="D10158"/>
      <c r="E10158"/>
      <c r="F10158"/>
      <c r="G10158"/>
      <c r="H10158"/>
    </row>
    <row r="10159" spans="1:8">
      <c r="A10159"/>
      <c r="B10159"/>
      <c r="C10159"/>
      <c r="D10159"/>
      <c r="E10159"/>
      <c r="F10159"/>
      <c r="G10159"/>
      <c r="H10159"/>
    </row>
    <row r="10160" spans="1:8">
      <c r="A10160"/>
      <c r="B10160"/>
      <c r="C10160"/>
      <c r="D10160"/>
      <c r="E10160"/>
      <c r="F10160"/>
      <c r="G10160"/>
      <c r="H10160"/>
    </row>
    <row r="10161" spans="1:8">
      <c r="A10161"/>
      <c r="B10161"/>
      <c r="C10161"/>
      <c r="D10161"/>
      <c r="E10161"/>
      <c r="F10161"/>
      <c r="G10161"/>
      <c r="H10161"/>
    </row>
    <row r="10162" spans="1:8">
      <c r="A10162"/>
      <c r="B10162"/>
      <c r="C10162"/>
      <c r="D10162"/>
      <c r="E10162"/>
      <c r="F10162"/>
      <c r="G10162"/>
      <c r="H10162"/>
    </row>
    <row r="10163" spans="1:8">
      <c r="A10163"/>
      <c r="B10163"/>
      <c r="C10163"/>
      <c r="D10163"/>
      <c r="E10163"/>
      <c r="F10163"/>
      <c r="G10163"/>
      <c r="H10163"/>
    </row>
    <row r="10164" spans="1:8">
      <c r="A10164"/>
      <c r="B10164"/>
      <c r="C10164"/>
      <c r="D10164"/>
      <c r="E10164"/>
      <c r="F10164"/>
      <c r="G10164"/>
      <c r="H10164"/>
    </row>
    <row r="10165" spans="1:8">
      <c r="A10165"/>
      <c r="B10165"/>
      <c r="C10165"/>
      <c r="D10165"/>
      <c r="E10165"/>
      <c r="F10165"/>
      <c r="G10165"/>
      <c r="H10165"/>
    </row>
    <row r="10166" spans="1:8">
      <c r="A10166"/>
      <c r="B10166"/>
      <c r="C10166"/>
      <c r="D10166"/>
      <c r="E10166"/>
      <c r="F10166"/>
      <c r="G10166"/>
      <c r="H10166"/>
    </row>
    <row r="10167" spans="1:8">
      <c r="A10167"/>
      <c r="B10167"/>
      <c r="C10167"/>
      <c r="D10167"/>
      <c r="E10167"/>
      <c r="F10167"/>
      <c r="G10167"/>
      <c r="H10167"/>
    </row>
    <row r="10168" spans="1:8">
      <c r="A10168"/>
      <c r="B10168"/>
      <c r="C10168"/>
      <c r="D10168"/>
      <c r="E10168"/>
      <c r="F10168"/>
      <c r="G10168"/>
      <c r="H10168"/>
    </row>
    <row r="10169" spans="1:8">
      <c r="A10169"/>
      <c r="B10169"/>
      <c r="C10169"/>
      <c r="D10169"/>
      <c r="E10169"/>
      <c r="F10169"/>
      <c r="G10169"/>
      <c r="H10169"/>
    </row>
    <row r="10170" spans="1:8">
      <c r="A10170"/>
      <c r="B10170"/>
      <c r="C10170"/>
      <c r="D10170"/>
      <c r="E10170"/>
      <c r="F10170"/>
      <c r="G10170"/>
      <c r="H10170"/>
    </row>
    <row r="10171" spans="1:8">
      <c r="A10171"/>
      <c r="B10171"/>
      <c r="C10171"/>
      <c r="D10171"/>
      <c r="E10171"/>
      <c r="F10171"/>
      <c r="G10171"/>
      <c r="H10171"/>
    </row>
    <row r="10172" spans="1:8">
      <c r="A10172"/>
      <c r="B10172"/>
      <c r="C10172"/>
      <c r="D10172"/>
      <c r="E10172"/>
      <c r="F10172"/>
      <c r="G10172"/>
      <c r="H10172"/>
    </row>
    <row r="10173" spans="1:8">
      <c r="A10173"/>
      <c r="B10173"/>
      <c r="C10173"/>
      <c r="D10173"/>
      <c r="E10173"/>
      <c r="F10173"/>
      <c r="G10173"/>
      <c r="H10173"/>
    </row>
    <row r="10174" spans="1:8">
      <c r="A10174"/>
      <c r="B10174"/>
      <c r="C10174"/>
      <c r="D10174"/>
      <c r="E10174"/>
      <c r="F10174"/>
      <c r="G10174"/>
      <c r="H10174"/>
    </row>
    <row r="10175" spans="1:8">
      <c r="A10175"/>
      <c r="B10175"/>
      <c r="C10175"/>
      <c r="D10175"/>
      <c r="E10175"/>
      <c r="F10175"/>
      <c r="G10175"/>
      <c r="H10175"/>
    </row>
    <row r="10176" spans="1:8">
      <c r="A10176"/>
      <c r="B10176"/>
      <c r="C10176"/>
      <c r="D10176"/>
      <c r="E10176"/>
      <c r="F10176"/>
      <c r="G10176"/>
      <c r="H10176"/>
    </row>
    <row r="10177" spans="1:8">
      <c r="A10177"/>
      <c r="B10177"/>
      <c r="C10177"/>
      <c r="D10177"/>
      <c r="E10177"/>
      <c r="F10177"/>
      <c r="G10177"/>
      <c r="H10177"/>
    </row>
    <row r="10178" spans="1:8">
      <c r="A10178"/>
      <c r="B10178"/>
      <c r="C10178"/>
      <c r="D10178"/>
      <c r="E10178"/>
      <c r="F10178"/>
      <c r="G10178"/>
      <c r="H10178"/>
    </row>
    <row r="10179" spans="1:8">
      <c r="A10179"/>
      <c r="B10179"/>
      <c r="C10179"/>
      <c r="D10179"/>
      <c r="E10179"/>
      <c r="F10179"/>
      <c r="G10179"/>
      <c r="H10179"/>
    </row>
    <row r="10180" spans="1:8">
      <c r="A10180"/>
      <c r="B10180"/>
      <c r="C10180"/>
      <c r="D10180"/>
      <c r="E10180"/>
      <c r="F10180"/>
      <c r="G10180"/>
      <c r="H10180"/>
    </row>
    <row r="10181" spans="1:8">
      <c r="A10181"/>
      <c r="B10181"/>
      <c r="C10181"/>
      <c r="D10181"/>
      <c r="E10181"/>
      <c r="F10181"/>
      <c r="G10181"/>
      <c r="H10181"/>
    </row>
    <row r="10182" spans="1:8">
      <c r="A10182"/>
      <c r="B10182"/>
      <c r="C10182"/>
      <c r="D10182"/>
      <c r="E10182"/>
      <c r="F10182"/>
      <c r="G10182"/>
      <c r="H10182"/>
    </row>
    <row r="10183" spans="1:8">
      <c r="A10183"/>
      <c r="B10183"/>
      <c r="C10183"/>
      <c r="D10183"/>
      <c r="E10183"/>
      <c r="F10183"/>
      <c r="G10183"/>
      <c r="H10183"/>
    </row>
    <row r="10184" spans="1:8">
      <c r="A10184"/>
      <c r="B10184"/>
      <c r="C10184"/>
      <c r="D10184"/>
      <c r="E10184"/>
      <c r="F10184"/>
      <c r="G10184"/>
      <c r="H10184"/>
    </row>
    <row r="10185" spans="1:8">
      <c r="A10185"/>
      <c r="B10185"/>
      <c r="C10185"/>
      <c r="D10185"/>
      <c r="E10185"/>
      <c r="F10185"/>
      <c r="G10185"/>
      <c r="H10185"/>
    </row>
    <row r="10186" spans="1:8">
      <c r="A10186"/>
      <c r="B10186"/>
      <c r="C10186"/>
      <c r="D10186"/>
      <c r="E10186"/>
      <c r="F10186"/>
      <c r="G10186"/>
      <c r="H10186"/>
    </row>
    <row r="10187" spans="1:8">
      <c r="A10187"/>
      <c r="B10187"/>
      <c r="C10187"/>
      <c r="D10187"/>
      <c r="E10187"/>
      <c r="F10187"/>
      <c r="G10187"/>
      <c r="H10187"/>
    </row>
    <row r="10188" spans="1:8">
      <c r="A10188"/>
      <c r="B10188"/>
      <c r="C10188"/>
      <c r="D10188"/>
      <c r="E10188"/>
      <c r="F10188"/>
      <c r="G10188"/>
      <c r="H10188"/>
    </row>
    <row r="10189" spans="1:8">
      <c r="A10189"/>
      <c r="B10189"/>
      <c r="C10189"/>
      <c r="D10189"/>
      <c r="E10189"/>
      <c r="F10189"/>
      <c r="G10189"/>
      <c r="H10189"/>
    </row>
    <row r="10190" spans="1:8">
      <c r="A10190"/>
      <c r="B10190"/>
      <c r="C10190"/>
      <c r="D10190"/>
      <c r="E10190"/>
      <c r="F10190"/>
      <c r="G10190"/>
      <c r="H10190"/>
    </row>
    <row r="10191" spans="1:8">
      <c r="A10191"/>
      <c r="B10191"/>
      <c r="C10191"/>
      <c r="D10191"/>
      <c r="E10191"/>
      <c r="F10191"/>
      <c r="G10191"/>
      <c r="H10191"/>
    </row>
    <row r="10192" spans="1:8">
      <c r="A10192"/>
      <c r="B10192"/>
      <c r="C10192"/>
      <c r="D10192"/>
      <c r="E10192"/>
      <c r="F10192"/>
      <c r="G10192"/>
      <c r="H10192"/>
    </row>
    <row r="10193" spans="1:8">
      <c r="A10193"/>
      <c r="B10193"/>
      <c r="C10193"/>
      <c r="D10193"/>
      <c r="E10193"/>
      <c r="F10193"/>
      <c r="G10193"/>
      <c r="H10193"/>
    </row>
    <row r="10194" spans="1:8">
      <c r="A10194"/>
      <c r="B10194"/>
      <c r="C10194"/>
      <c r="D10194"/>
      <c r="E10194"/>
      <c r="F10194"/>
      <c r="G10194"/>
      <c r="H10194"/>
    </row>
    <row r="10195" spans="1:8">
      <c r="A10195"/>
      <c r="B10195"/>
      <c r="C10195"/>
      <c r="D10195"/>
      <c r="E10195"/>
      <c r="F10195"/>
      <c r="G10195"/>
      <c r="H10195"/>
    </row>
    <row r="10196" spans="1:8">
      <c r="A10196"/>
      <c r="B10196"/>
      <c r="C10196"/>
      <c r="D10196"/>
      <c r="E10196"/>
      <c r="F10196"/>
      <c r="G10196"/>
      <c r="H10196"/>
    </row>
    <row r="10197" spans="1:8">
      <c r="A10197"/>
      <c r="B10197"/>
      <c r="C10197"/>
      <c r="D10197"/>
      <c r="E10197"/>
      <c r="F10197"/>
      <c r="G10197"/>
      <c r="H10197"/>
    </row>
    <row r="10198" spans="1:8">
      <c r="A10198"/>
      <c r="B10198"/>
      <c r="C10198"/>
      <c r="D10198"/>
      <c r="E10198"/>
      <c r="F10198"/>
      <c r="G10198"/>
      <c r="H10198"/>
    </row>
    <row r="10199" spans="1:8">
      <c r="A10199"/>
      <c r="B10199"/>
      <c r="C10199"/>
      <c r="D10199"/>
      <c r="E10199"/>
      <c r="F10199"/>
      <c r="G10199"/>
      <c r="H10199"/>
    </row>
    <row r="10200" spans="1:8">
      <c r="A10200"/>
      <c r="B10200"/>
      <c r="C10200"/>
      <c r="D10200"/>
      <c r="E10200"/>
      <c r="F10200"/>
      <c r="G10200"/>
      <c r="H10200"/>
    </row>
    <row r="10201" spans="1:8">
      <c r="A10201"/>
      <c r="B10201"/>
      <c r="C10201"/>
      <c r="D10201"/>
      <c r="E10201"/>
      <c r="F10201"/>
      <c r="G10201"/>
      <c r="H10201"/>
    </row>
    <row r="10202" spans="1:8">
      <c r="A10202"/>
      <c r="B10202"/>
      <c r="C10202"/>
      <c r="D10202"/>
      <c r="E10202"/>
      <c r="F10202"/>
      <c r="G10202"/>
      <c r="H10202"/>
    </row>
    <row r="10203" spans="1:8">
      <c r="A10203"/>
      <c r="B10203"/>
      <c r="C10203"/>
      <c r="D10203"/>
      <c r="E10203"/>
      <c r="F10203"/>
      <c r="G10203"/>
      <c r="H10203"/>
    </row>
    <row r="10204" spans="1:8">
      <c r="A10204"/>
      <c r="B10204"/>
      <c r="C10204"/>
      <c r="D10204"/>
      <c r="E10204"/>
      <c r="F10204"/>
      <c r="G10204"/>
      <c r="H10204"/>
    </row>
    <row r="10205" spans="1:8">
      <c r="A10205"/>
      <c r="B10205"/>
      <c r="C10205"/>
      <c r="D10205"/>
      <c r="E10205"/>
      <c r="F10205"/>
      <c r="G10205"/>
      <c r="H10205"/>
    </row>
    <row r="10206" spans="1:8">
      <c r="A10206"/>
      <c r="B10206"/>
      <c r="C10206"/>
      <c r="D10206"/>
      <c r="E10206"/>
      <c r="F10206"/>
      <c r="G10206"/>
      <c r="H10206"/>
    </row>
    <row r="10207" spans="1:8">
      <c r="A10207"/>
      <c r="B10207"/>
      <c r="C10207"/>
      <c r="D10207"/>
      <c r="E10207"/>
      <c r="F10207"/>
      <c r="G10207"/>
      <c r="H10207"/>
    </row>
    <row r="10208" spans="1:8">
      <c r="A10208"/>
      <c r="B10208"/>
      <c r="C10208"/>
      <c r="D10208"/>
      <c r="E10208"/>
      <c r="F10208"/>
      <c r="G10208"/>
      <c r="H10208"/>
    </row>
    <row r="10209" spans="1:8">
      <c r="A10209"/>
      <c r="B10209"/>
      <c r="C10209"/>
      <c r="D10209"/>
      <c r="E10209"/>
      <c r="F10209"/>
      <c r="G10209"/>
      <c r="H10209"/>
    </row>
    <row r="10210" spans="1:8">
      <c r="A10210"/>
      <c r="B10210"/>
      <c r="C10210"/>
      <c r="D10210"/>
      <c r="E10210"/>
      <c r="F10210"/>
      <c r="G10210"/>
      <c r="H10210"/>
    </row>
    <row r="10211" spans="1:8">
      <c r="A10211"/>
      <c r="B10211"/>
      <c r="C10211"/>
      <c r="D10211"/>
      <c r="E10211"/>
      <c r="F10211"/>
      <c r="G10211"/>
      <c r="H10211"/>
    </row>
    <row r="10212" spans="1:8">
      <c r="A10212"/>
      <c r="B10212"/>
      <c r="C10212"/>
      <c r="D10212"/>
      <c r="E10212"/>
      <c r="F10212"/>
      <c r="G10212"/>
      <c r="H10212"/>
    </row>
    <row r="10213" spans="1:8">
      <c r="A10213"/>
      <c r="B10213"/>
      <c r="C10213"/>
      <c r="D10213"/>
      <c r="E10213"/>
      <c r="F10213"/>
      <c r="G10213"/>
      <c r="H10213"/>
    </row>
    <row r="10214" spans="1:8">
      <c r="A10214"/>
      <c r="B10214"/>
      <c r="C10214"/>
      <c r="D10214"/>
      <c r="E10214"/>
      <c r="F10214"/>
      <c r="G10214"/>
      <c r="H10214"/>
    </row>
    <row r="10215" spans="1:8">
      <c r="A10215"/>
      <c r="B10215"/>
      <c r="C10215"/>
      <c r="D10215"/>
      <c r="E10215"/>
      <c r="F10215"/>
      <c r="G10215"/>
      <c r="H10215"/>
    </row>
    <row r="10216" spans="1:8">
      <c r="A10216"/>
      <c r="B10216"/>
      <c r="C10216"/>
      <c r="D10216"/>
      <c r="E10216"/>
      <c r="F10216"/>
      <c r="G10216"/>
      <c r="H10216"/>
    </row>
    <row r="10217" spans="1:8">
      <c r="A10217"/>
      <c r="B10217"/>
      <c r="C10217"/>
      <c r="D10217"/>
      <c r="E10217"/>
      <c r="F10217"/>
      <c r="G10217"/>
      <c r="H10217"/>
    </row>
    <row r="10218" spans="1:8">
      <c r="A10218"/>
      <c r="B10218"/>
      <c r="C10218"/>
      <c r="D10218"/>
      <c r="E10218"/>
      <c r="F10218"/>
      <c r="G10218"/>
      <c r="H10218"/>
    </row>
    <row r="10219" spans="1:8">
      <c r="A10219"/>
      <c r="B10219"/>
      <c r="C10219"/>
      <c r="D10219"/>
      <c r="E10219"/>
      <c r="F10219"/>
      <c r="G10219"/>
      <c r="H10219"/>
    </row>
    <row r="10220" spans="1:8">
      <c r="A10220"/>
      <c r="B10220"/>
      <c r="C10220"/>
      <c r="D10220"/>
      <c r="E10220"/>
      <c r="F10220"/>
      <c r="G10220"/>
      <c r="H10220"/>
    </row>
    <row r="10221" spans="1:8">
      <c r="A10221"/>
      <c r="B10221"/>
      <c r="C10221"/>
      <c r="D10221"/>
      <c r="E10221"/>
      <c r="F10221"/>
      <c r="G10221"/>
      <c r="H10221"/>
    </row>
    <row r="10222" spans="1:8">
      <c r="A10222"/>
      <c r="B10222"/>
      <c r="C10222"/>
      <c r="D10222"/>
      <c r="E10222"/>
      <c r="F10222"/>
      <c r="G10222"/>
      <c r="H10222"/>
    </row>
    <row r="10223" spans="1:8">
      <c r="A10223"/>
      <c r="B10223"/>
      <c r="C10223"/>
      <c r="D10223"/>
      <c r="E10223"/>
      <c r="F10223"/>
      <c r="G10223"/>
      <c r="H10223"/>
    </row>
    <row r="10224" spans="1:8">
      <c r="A10224"/>
      <c r="B10224"/>
      <c r="C10224"/>
      <c r="D10224"/>
      <c r="E10224"/>
      <c r="F10224"/>
      <c r="G10224"/>
      <c r="H10224"/>
    </row>
    <row r="10225" spans="1:8">
      <c r="A10225"/>
      <c r="B10225"/>
      <c r="C10225"/>
      <c r="D10225"/>
      <c r="E10225"/>
      <c r="F10225"/>
      <c r="G10225"/>
      <c r="H10225"/>
    </row>
    <row r="10226" spans="1:8">
      <c r="A10226"/>
      <c r="B10226"/>
      <c r="C10226"/>
      <c r="D10226"/>
      <c r="E10226"/>
      <c r="F10226"/>
      <c r="G10226"/>
      <c r="H10226"/>
    </row>
    <row r="10227" spans="1:8">
      <c r="A10227"/>
      <c r="B10227"/>
      <c r="C10227"/>
      <c r="D10227"/>
      <c r="E10227"/>
      <c r="F10227"/>
      <c r="G10227"/>
      <c r="H10227"/>
    </row>
    <row r="10228" spans="1:8">
      <c r="A10228"/>
      <c r="B10228"/>
      <c r="C10228"/>
      <c r="D10228"/>
      <c r="E10228"/>
      <c r="F10228"/>
      <c r="G10228"/>
      <c r="H10228"/>
    </row>
    <row r="10229" spans="1:8">
      <c r="A10229"/>
      <c r="B10229"/>
      <c r="C10229"/>
      <c r="D10229"/>
      <c r="E10229"/>
      <c r="F10229"/>
      <c r="G10229"/>
      <c r="H10229"/>
    </row>
    <row r="10230" spans="1:8">
      <c r="A10230"/>
      <c r="B10230"/>
      <c r="C10230"/>
      <c r="D10230"/>
      <c r="E10230"/>
      <c r="F10230"/>
      <c r="G10230"/>
      <c r="H10230"/>
    </row>
    <row r="10231" spans="1:8">
      <c r="A10231"/>
      <c r="B10231"/>
      <c r="C10231"/>
      <c r="D10231"/>
      <c r="E10231"/>
      <c r="F10231"/>
      <c r="G10231"/>
      <c r="H10231"/>
    </row>
    <row r="10232" spans="1:8">
      <c r="A10232"/>
      <c r="B10232"/>
      <c r="C10232"/>
      <c r="D10232"/>
      <c r="E10232"/>
      <c r="F10232"/>
      <c r="G10232"/>
      <c r="H10232"/>
    </row>
    <row r="10233" spans="1:8">
      <c r="A10233"/>
      <c r="B10233"/>
      <c r="C10233"/>
      <c r="D10233"/>
      <c r="E10233"/>
      <c r="F10233"/>
      <c r="G10233"/>
      <c r="H10233"/>
    </row>
    <row r="10234" spans="1:8">
      <c r="A10234"/>
      <c r="B10234"/>
      <c r="C10234"/>
      <c r="D10234"/>
      <c r="E10234"/>
      <c r="F10234"/>
      <c r="G10234"/>
      <c r="H10234"/>
    </row>
    <row r="10235" spans="1:8">
      <c r="A10235"/>
      <c r="B10235"/>
      <c r="C10235"/>
      <c r="D10235"/>
      <c r="E10235"/>
      <c r="F10235"/>
      <c r="G10235"/>
      <c r="H10235"/>
    </row>
    <row r="10236" spans="1:8">
      <c r="A10236"/>
      <c r="B10236"/>
      <c r="C10236"/>
      <c r="D10236"/>
      <c r="E10236"/>
      <c r="F10236"/>
      <c r="G10236"/>
      <c r="H10236"/>
    </row>
    <row r="10237" spans="1:8">
      <c r="A10237"/>
      <c r="B10237"/>
      <c r="C10237"/>
      <c r="D10237"/>
      <c r="E10237"/>
      <c r="F10237"/>
      <c r="G10237"/>
      <c r="H10237"/>
    </row>
    <row r="10238" spans="1:8">
      <c r="A10238"/>
      <c r="B10238"/>
      <c r="C10238"/>
      <c r="D10238"/>
      <c r="E10238"/>
      <c r="F10238"/>
      <c r="G10238"/>
      <c r="H10238"/>
    </row>
    <row r="10239" spans="1:8">
      <c r="A10239"/>
      <c r="B10239"/>
      <c r="C10239"/>
      <c r="D10239"/>
      <c r="E10239"/>
      <c r="F10239"/>
      <c r="G10239"/>
      <c r="H10239"/>
    </row>
    <row r="10240" spans="1:8">
      <c r="A10240"/>
      <c r="B10240"/>
      <c r="C10240"/>
      <c r="D10240"/>
      <c r="E10240"/>
      <c r="F10240"/>
      <c r="G10240"/>
      <c r="H10240"/>
    </row>
    <row r="10241" spans="1:8">
      <c r="A10241"/>
      <c r="B10241"/>
      <c r="C10241"/>
      <c r="D10241"/>
      <c r="E10241"/>
      <c r="F10241"/>
      <c r="G10241"/>
      <c r="H10241"/>
    </row>
    <row r="10242" spans="1:8">
      <c r="A10242"/>
      <c r="B10242"/>
      <c r="C10242"/>
      <c r="D10242"/>
      <c r="E10242"/>
      <c r="F10242"/>
      <c r="G10242"/>
      <c r="H10242"/>
    </row>
    <row r="10243" spans="1:8">
      <c r="A10243"/>
      <c r="B10243"/>
      <c r="C10243"/>
      <c r="D10243"/>
      <c r="E10243"/>
      <c r="F10243"/>
      <c r="G10243"/>
      <c r="H10243"/>
    </row>
    <row r="10244" spans="1:8">
      <c r="A10244"/>
      <c r="B10244"/>
      <c r="C10244"/>
      <c r="D10244"/>
      <c r="E10244"/>
      <c r="F10244"/>
      <c r="G10244"/>
      <c r="H10244"/>
    </row>
    <row r="10245" spans="1:8">
      <c r="A10245"/>
      <c r="B10245"/>
      <c r="C10245"/>
      <c r="D10245"/>
      <c r="E10245"/>
      <c r="F10245"/>
      <c r="G10245"/>
      <c r="H10245"/>
    </row>
    <row r="10246" spans="1:8">
      <c r="A10246"/>
      <c r="B10246"/>
      <c r="C10246"/>
      <c r="D10246"/>
      <c r="E10246"/>
      <c r="F10246"/>
      <c r="G10246"/>
      <c r="H10246"/>
    </row>
    <row r="10247" spans="1:8">
      <c r="A10247"/>
      <c r="B10247"/>
      <c r="C10247"/>
      <c r="D10247"/>
      <c r="E10247"/>
      <c r="F10247"/>
      <c r="G10247"/>
      <c r="H10247"/>
    </row>
    <row r="10248" spans="1:8">
      <c r="A10248"/>
      <c r="B10248"/>
      <c r="C10248"/>
      <c r="D10248"/>
      <c r="E10248"/>
      <c r="F10248"/>
      <c r="G10248"/>
      <c r="H10248"/>
    </row>
    <row r="10249" spans="1:8">
      <c r="A10249"/>
      <c r="B10249"/>
      <c r="C10249"/>
      <c r="D10249"/>
      <c r="E10249"/>
      <c r="F10249"/>
      <c r="G10249"/>
      <c r="H10249"/>
    </row>
    <row r="10250" spans="1:8">
      <c r="A10250"/>
      <c r="B10250"/>
      <c r="C10250"/>
      <c r="D10250"/>
      <c r="E10250"/>
      <c r="F10250"/>
      <c r="G10250"/>
      <c r="H10250"/>
    </row>
    <row r="10251" spans="1:8">
      <c r="A10251"/>
      <c r="B10251"/>
      <c r="C10251"/>
      <c r="D10251"/>
      <c r="E10251"/>
      <c r="F10251"/>
      <c r="G10251"/>
      <c r="H10251"/>
    </row>
    <row r="10252" spans="1:8">
      <c r="A10252"/>
      <c r="B10252"/>
      <c r="C10252"/>
      <c r="D10252"/>
      <c r="E10252"/>
      <c r="F10252"/>
      <c r="G10252"/>
      <c r="H10252"/>
    </row>
    <row r="10253" spans="1:8">
      <c r="A10253"/>
      <c r="B10253"/>
      <c r="C10253"/>
      <c r="D10253"/>
      <c r="E10253"/>
      <c r="F10253"/>
      <c r="G10253"/>
      <c r="H10253"/>
    </row>
    <row r="10254" spans="1:8">
      <c r="A10254"/>
      <c r="B10254"/>
      <c r="C10254"/>
      <c r="D10254"/>
      <c r="E10254"/>
      <c r="F10254"/>
      <c r="G10254"/>
      <c r="H10254"/>
    </row>
    <row r="10255" spans="1:8">
      <c r="A10255"/>
      <c r="B10255"/>
      <c r="C10255"/>
      <c r="D10255"/>
      <c r="E10255"/>
      <c r="F10255"/>
      <c r="G10255"/>
      <c r="H10255"/>
    </row>
    <row r="10256" spans="1:8">
      <c r="A10256"/>
      <c r="B10256"/>
      <c r="C10256"/>
      <c r="D10256"/>
      <c r="E10256"/>
      <c r="F10256"/>
      <c r="G10256"/>
      <c r="H10256"/>
    </row>
    <row r="10257" spans="1:8">
      <c r="A10257"/>
      <c r="B10257"/>
      <c r="C10257"/>
      <c r="D10257"/>
      <c r="E10257"/>
      <c r="F10257"/>
      <c r="G10257"/>
      <c r="H10257"/>
    </row>
    <row r="10258" spans="1:8">
      <c r="A10258"/>
      <c r="B10258"/>
      <c r="C10258"/>
      <c r="D10258"/>
      <c r="E10258"/>
      <c r="F10258"/>
      <c r="G10258"/>
      <c r="H10258"/>
    </row>
    <row r="10259" spans="1:8">
      <c r="A10259"/>
      <c r="B10259"/>
      <c r="C10259"/>
      <c r="D10259"/>
      <c r="E10259"/>
      <c r="F10259"/>
      <c r="G10259"/>
      <c r="H10259"/>
    </row>
    <row r="10260" spans="1:8">
      <c r="A10260"/>
      <c r="B10260"/>
      <c r="C10260"/>
      <c r="D10260"/>
      <c r="E10260"/>
      <c r="F10260"/>
      <c r="G10260"/>
      <c r="H10260"/>
    </row>
    <row r="10261" spans="1:8">
      <c r="A10261"/>
      <c r="B10261"/>
      <c r="C10261"/>
      <c r="D10261"/>
      <c r="E10261"/>
      <c r="F10261"/>
      <c r="G10261"/>
      <c r="H10261"/>
    </row>
    <row r="10262" spans="1:8">
      <c r="A10262"/>
      <c r="B10262"/>
      <c r="C10262"/>
      <c r="D10262"/>
      <c r="E10262"/>
      <c r="F10262"/>
      <c r="G10262"/>
      <c r="H10262"/>
    </row>
    <row r="10263" spans="1:8">
      <c r="A10263"/>
      <c r="B10263"/>
      <c r="C10263"/>
      <c r="D10263"/>
      <c r="E10263"/>
      <c r="F10263"/>
      <c r="G10263"/>
      <c r="H10263"/>
    </row>
    <row r="10264" spans="1:8">
      <c r="A10264"/>
      <c r="B10264"/>
      <c r="C10264"/>
      <c r="D10264"/>
      <c r="E10264"/>
      <c r="F10264"/>
      <c r="G10264"/>
      <c r="H10264"/>
    </row>
    <row r="10265" spans="1:8">
      <c r="A10265"/>
      <c r="B10265"/>
      <c r="C10265"/>
      <c r="D10265"/>
      <c r="E10265"/>
      <c r="F10265"/>
      <c r="G10265"/>
      <c r="H10265"/>
    </row>
    <row r="10266" spans="1:8">
      <c r="A10266"/>
      <c r="B10266"/>
      <c r="C10266"/>
      <c r="D10266"/>
      <c r="E10266"/>
      <c r="F10266"/>
      <c r="G10266"/>
      <c r="H10266"/>
    </row>
    <row r="10267" spans="1:8">
      <c r="A10267"/>
      <c r="B10267"/>
      <c r="C10267"/>
      <c r="D10267"/>
      <c r="E10267"/>
      <c r="F10267"/>
      <c r="G10267"/>
      <c r="H10267"/>
    </row>
    <row r="10268" spans="1:8">
      <c r="A10268"/>
      <c r="B10268"/>
      <c r="C10268"/>
      <c r="D10268"/>
      <c r="E10268"/>
      <c r="F10268"/>
      <c r="G10268"/>
      <c r="H10268"/>
    </row>
    <row r="10269" spans="1:8">
      <c r="A10269"/>
      <c r="B10269"/>
      <c r="C10269"/>
      <c r="D10269"/>
      <c r="E10269"/>
      <c r="F10269"/>
      <c r="G10269"/>
      <c r="H10269"/>
    </row>
    <row r="10270" spans="1:8">
      <c r="A10270"/>
      <c r="B10270"/>
      <c r="C10270"/>
      <c r="D10270"/>
      <c r="E10270"/>
      <c r="F10270"/>
      <c r="G10270"/>
      <c r="H10270"/>
    </row>
    <row r="10271" spans="1:8">
      <c r="A10271"/>
      <c r="B10271"/>
      <c r="C10271"/>
      <c r="D10271"/>
      <c r="E10271"/>
      <c r="F10271"/>
      <c r="G10271"/>
      <c r="H10271"/>
    </row>
    <row r="10272" spans="1:8">
      <c r="A10272"/>
      <c r="B10272"/>
      <c r="C10272"/>
      <c r="D10272"/>
      <c r="E10272"/>
      <c r="F10272"/>
      <c r="G10272"/>
      <c r="H10272"/>
    </row>
    <row r="10273" spans="1:8">
      <c r="A10273"/>
      <c r="B10273"/>
      <c r="C10273"/>
      <c r="D10273"/>
      <c r="E10273"/>
      <c r="F10273"/>
      <c r="G10273"/>
      <c r="H10273"/>
    </row>
    <row r="10274" spans="1:8">
      <c r="A10274"/>
      <c r="B10274"/>
      <c r="C10274"/>
      <c r="D10274"/>
      <c r="E10274"/>
      <c r="F10274"/>
      <c r="G10274"/>
      <c r="H10274"/>
    </row>
    <row r="10275" spans="1:8">
      <c r="A10275"/>
      <c r="B10275"/>
      <c r="C10275"/>
      <c r="D10275"/>
      <c r="E10275"/>
      <c r="F10275"/>
      <c r="G10275"/>
      <c r="H10275"/>
    </row>
    <row r="10276" spans="1:8">
      <c r="A10276"/>
      <c r="B10276"/>
      <c r="C10276"/>
      <c r="D10276"/>
      <c r="E10276"/>
      <c r="F10276"/>
      <c r="G10276"/>
      <c r="H10276"/>
    </row>
    <row r="10277" spans="1:8">
      <c r="A10277"/>
      <c r="B10277"/>
      <c r="C10277"/>
      <c r="D10277"/>
      <c r="E10277"/>
      <c r="F10277"/>
      <c r="G10277"/>
      <c r="H10277"/>
    </row>
    <row r="10278" spans="1:8">
      <c r="A10278"/>
      <c r="B10278"/>
      <c r="C10278"/>
      <c r="D10278"/>
      <c r="E10278"/>
      <c r="F10278"/>
      <c r="G10278"/>
      <c r="H10278"/>
    </row>
    <row r="10279" spans="1:8">
      <c r="A10279"/>
      <c r="B10279"/>
      <c r="C10279"/>
      <c r="D10279"/>
      <c r="E10279"/>
      <c r="F10279"/>
      <c r="G10279"/>
      <c r="H10279"/>
    </row>
    <row r="10280" spans="1:8">
      <c r="A10280"/>
      <c r="B10280"/>
      <c r="C10280"/>
      <c r="D10280"/>
      <c r="E10280"/>
      <c r="F10280"/>
      <c r="G10280"/>
      <c r="H10280"/>
    </row>
    <row r="10281" spans="1:8">
      <c r="A10281"/>
      <c r="B10281"/>
      <c r="C10281"/>
      <c r="D10281"/>
      <c r="E10281"/>
      <c r="F10281"/>
      <c r="G10281"/>
      <c r="H10281"/>
    </row>
    <row r="10282" spans="1:8">
      <c r="A10282"/>
      <c r="B10282"/>
      <c r="C10282"/>
      <c r="D10282"/>
      <c r="E10282"/>
      <c r="F10282"/>
      <c r="G10282"/>
      <c r="H10282"/>
    </row>
    <row r="10283" spans="1:8">
      <c r="A10283"/>
      <c r="B10283"/>
      <c r="C10283"/>
      <c r="D10283"/>
      <c r="E10283"/>
      <c r="F10283"/>
      <c r="G10283"/>
      <c r="H10283"/>
    </row>
    <row r="10284" spans="1:8">
      <c r="A10284"/>
      <c r="B10284"/>
      <c r="C10284"/>
      <c r="D10284"/>
      <c r="E10284"/>
      <c r="F10284"/>
      <c r="G10284"/>
      <c r="H10284"/>
    </row>
    <row r="10285" spans="1:8">
      <c r="A10285"/>
      <c r="B10285"/>
      <c r="C10285"/>
      <c r="D10285"/>
      <c r="E10285"/>
      <c r="F10285"/>
      <c r="G10285"/>
      <c r="H10285"/>
    </row>
    <row r="10286" spans="1:8">
      <c r="A10286"/>
      <c r="B10286"/>
      <c r="C10286"/>
      <c r="D10286"/>
      <c r="E10286"/>
      <c r="F10286"/>
      <c r="G10286"/>
      <c r="H10286"/>
    </row>
    <row r="10287" spans="1:8">
      <c r="A10287"/>
      <c r="B10287"/>
      <c r="C10287"/>
      <c r="D10287"/>
      <c r="E10287"/>
      <c r="F10287"/>
      <c r="G10287"/>
      <c r="H10287"/>
    </row>
    <row r="10288" spans="1:8">
      <c r="A10288"/>
      <c r="B10288"/>
      <c r="C10288"/>
      <c r="D10288"/>
      <c r="E10288"/>
      <c r="F10288"/>
      <c r="G10288"/>
      <c r="H10288"/>
    </row>
    <row r="10289" spans="1:8">
      <c r="A10289"/>
      <c r="B10289"/>
      <c r="C10289"/>
      <c r="D10289"/>
      <c r="E10289"/>
      <c r="F10289"/>
      <c r="G10289"/>
      <c r="H10289"/>
    </row>
    <row r="10290" spans="1:8">
      <c r="A10290"/>
      <c r="B10290"/>
      <c r="C10290"/>
      <c r="D10290"/>
      <c r="E10290"/>
      <c r="F10290"/>
      <c r="G10290"/>
      <c r="H10290"/>
    </row>
    <row r="10291" spans="1:8">
      <c r="A10291"/>
      <c r="B10291"/>
      <c r="C10291"/>
      <c r="D10291"/>
      <c r="E10291"/>
      <c r="F10291"/>
      <c r="G10291"/>
      <c r="H10291"/>
    </row>
    <row r="10292" spans="1:8">
      <c r="A10292"/>
      <c r="B10292"/>
      <c r="C10292"/>
      <c r="D10292"/>
      <c r="E10292"/>
      <c r="F10292"/>
      <c r="G10292"/>
      <c r="H10292"/>
    </row>
    <row r="10293" spans="1:8">
      <c r="A10293"/>
      <c r="B10293"/>
      <c r="C10293"/>
      <c r="D10293"/>
      <c r="E10293"/>
      <c r="F10293"/>
      <c r="G10293"/>
      <c r="H10293"/>
    </row>
    <row r="10294" spans="1:8">
      <c r="A10294"/>
      <c r="B10294"/>
      <c r="C10294"/>
      <c r="D10294"/>
      <c r="E10294"/>
      <c r="F10294"/>
      <c r="G10294"/>
      <c r="H10294"/>
    </row>
    <row r="10295" spans="1:8">
      <c r="A10295"/>
      <c r="B10295"/>
      <c r="C10295"/>
      <c r="D10295"/>
      <c r="E10295"/>
      <c r="F10295"/>
      <c r="G10295"/>
      <c r="H10295"/>
    </row>
    <row r="10296" spans="1:8">
      <c r="A10296"/>
      <c r="B10296"/>
      <c r="C10296"/>
      <c r="D10296"/>
      <c r="E10296"/>
      <c r="F10296"/>
      <c r="G10296"/>
      <c r="H10296"/>
    </row>
    <row r="10297" spans="1:8">
      <c r="A10297"/>
      <c r="B10297"/>
      <c r="C10297"/>
      <c r="D10297"/>
      <c r="E10297"/>
      <c r="F10297"/>
      <c r="G10297"/>
      <c r="H10297"/>
    </row>
    <row r="10298" spans="1:8">
      <c r="A10298"/>
      <c r="B10298"/>
      <c r="C10298"/>
      <c r="D10298"/>
      <c r="E10298"/>
      <c r="F10298"/>
      <c r="G10298"/>
      <c r="H10298"/>
    </row>
    <row r="10299" spans="1:8">
      <c r="A10299"/>
      <c r="B10299"/>
      <c r="C10299"/>
      <c r="D10299"/>
      <c r="E10299"/>
      <c r="F10299"/>
      <c r="G10299"/>
      <c r="H10299"/>
    </row>
    <row r="10300" spans="1:8">
      <c r="A10300"/>
      <c r="B10300"/>
      <c r="C10300"/>
      <c r="D10300"/>
      <c r="E10300"/>
      <c r="F10300"/>
      <c r="G10300"/>
      <c r="H10300"/>
    </row>
    <row r="10301" spans="1:8">
      <c r="A10301"/>
      <c r="B10301"/>
      <c r="C10301"/>
      <c r="D10301"/>
      <c r="E10301"/>
      <c r="F10301"/>
      <c r="G10301"/>
      <c r="H10301"/>
    </row>
    <row r="10302" spans="1:8">
      <c r="A10302"/>
      <c r="B10302"/>
      <c r="C10302"/>
      <c r="D10302"/>
      <c r="E10302"/>
      <c r="F10302"/>
      <c r="G10302"/>
      <c r="H10302"/>
    </row>
    <row r="10303" spans="1:8">
      <c r="A10303"/>
      <c r="B10303"/>
      <c r="C10303"/>
      <c r="D10303"/>
      <c r="E10303"/>
      <c r="F10303"/>
      <c r="G10303"/>
      <c r="H10303"/>
    </row>
    <row r="10304" spans="1:8">
      <c r="A10304"/>
      <c r="B10304"/>
      <c r="C10304"/>
      <c r="D10304"/>
      <c r="E10304"/>
      <c r="F10304"/>
      <c r="G10304"/>
      <c r="H10304"/>
    </row>
    <row r="10305" spans="1:8">
      <c r="A10305"/>
      <c r="B10305"/>
      <c r="C10305"/>
      <c r="D10305"/>
      <c r="E10305"/>
      <c r="F10305"/>
      <c r="G10305"/>
      <c r="H10305"/>
    </row>
    <row r="10306" spans="1:8">
      <c r="A10306"/>
      <c r="B10306"/>
      <c r="C10306"/>
      <c r="D10306"/>
      <c r="E10306"/>
      <c r="F10306"/>
      <c r="G10306"/>
      <c r="H10306"/>
    </row>
    <row r="10307" spans="1:8">
      <c r="A10307"/>
      <c r="B10307"/>
      <c r="C10307"/>
      <c r="D10307"/>
      <c r="E10307"/>
      <c r="F10307"/>
      <c r="G10307"/>
      <c r="H10307"/>
    </row>
    <row r="10308" spans="1:8">
      <c r="A10308"/>
      <c r="B10308"/>
      <c r="C10308"/>
      <c r="D10308"/>
      <c r="E10308"/>
      <c r="F10308"/>
      <c r="G10308"/>
      <c r="H10308"/>
    </row>
    <row r="10309" spans="1:8">
      <c r="A10309"/>
      <c r="B10309"/>
      <c r="C10309"/>
      <c r="D10309"/>
      <c r="E10309"/>
      <c r="F10309"/>
      <c r="G10309"/>
      <c r="H10309"/>
    </row>
    <row r="10310" spans="1:8">
      <c r="A10310"/>
      <c r="B10310"/>
      <c r="C10310"/>
      <c r="D10310"/>
      <c r="E10310"/>
      <c r="F10310"/>
      <c r="G10310"/>
      <c r="H10310"/>
    </row>
    <row r="10311" spans="1:8">
      <c r="A10311"/>
      <c r="B10311"/>
      <c r="C10311"/>
      <c r="D10311"/>
      <c r="E10311"/>
      <c r="F10311"/>
      <c r="G10311"/>
      <c r="H10311"/>
    </row>
    <row r="10312" spans="1:8">
      <c r="A10312"/>
      <c r="B10312"/>
      <c r="C10312"/>
      <c r="D10312"/>
      <c r="E10312"/>
      <c r="F10312"/>
      <c r="G10312"/>
      <c r="H10312"/>
    </row>
    <row r="10313" spans="1:8">
      <c r="A10313"/>
      <c r="B10313"/>
      <c r="C10313"/>
      <c r="D10313"/>
      <c r="E10313"/>
      <c r="F10313"/>
      <c r="G10313"/>
      <c r="H10313"/>
    </row>
    <row r="10314" spans="1:8">
      <c r="A10314"/>
      <c r="B10314"/>
      <c r="C10314"/>
      <c r="D10314"/>
      <c r="E10314"/>
      <c r="F10314"/>
      <c r="G10314"/>
      <c r="H10314"/>
    </row>
    <row r="10315" spans="1:8">
      <c r="A10315"/>
      <c r="B10315"/>
      <c r="C10315"/>
      <c r="D10315"/>
      <c r="E10315"/>
      <c r="F10315"/>
      <c r="G10315"/>
      <c r="H10315"/>
    </row>
    <row r="10316" spans="1:8">
      <c r="A10316"/>
      <c r="B10316"/>
      <c r="C10316"/>
      <c r="D10316"/>
      <c r="E10316"/>
      <c r="F10316"/>
      <c r="G10316"/>
      <c r="H10316"/>
    </row>
    <row r="10317" spans="1:8">
      <c r="A10317"/>
      <c r="B10317"/>
      <c r="C10317"/>
      <c r="D10317"/>
      <c r="E10317"/>
      <c r="F10317"/>
      <c r="G10317"/>
      <c r="H10317"/>
    </row>
    <row r="10318" spans="1:8">
      <c r="A10318"/>
      <c r="B10318"/>
      <c r="C10318"/>
      <c r="D10318"/>
      <c r="E10318"/>
      <c r="F10318"/>
      <c r="G10318"/>
      <c r="H10318"/>
    </row>
    <row r="10319" spans="1:8">
      <c r="A10319"/>
      <c r="B10319"/>
      <c r="C10319"/>
      <c r="D10319"/>
      <c r="E10319"/>
      <c r="F10319"/>
      <c r="G10319"/>
      <c r="H10319"/>
    </row>
    <row r="10320" spans="1:8">
      <c r="A10320"/>
      <c r="B10320"/>
      <c r="C10320"/>
      <c r="D10320"/>
      <c r="E10320"/>
      <c r="F10320"/>
      <c r="G10320"/>
      <c r="H10320"/>
    </row>
    <row r="10321" spans="1:8">
      <c r="A10321"/>
      <c r="B10321"/>
      <c r="C10321"/>
      <c r="D10321"/>
      <c r="E10321"/>
      <c r="F10321"/>
      <c r="G10321"/>
      <c r="H10321"/>
    </row>
    <row r="10322" spans="1:8">
      <c r="A10322"/>
      <c r="B10322"/>
      <c r="C10322"/>
      <c r="D10322"/>
      <c r="E10322"/>
      <c r="F10322"/>
      <c r="G10322"/>
      <c r="H10322"/>
    </row>
    <row r="10323" spans="1:8">
      <c r="A10323"/>
      <c r="B10323"/>
      <c r="C10323"/>
      <c r="D10323"/>
      <c r="E10323"/>
      <c r="F10323"/>
      <c r="G10323"/>
      <c r="H10323"/>
    </row>
    <row r="10324" spans="1:8">
      <c r="A10324"/>
      <c r="B10324"/>
      <c r="C10324"/>
      <c r="D10324"/>
      <c r="E10324"/>
      <c r="F10324"/>
      <c r="G10324"/>
      <c r="H10324"/>
    </row>
    <row r="10325" spans="1:8">
      <c r="A10325"/>
      <c r="B10325"/>
      <c r="C10325"/>
      <c r="D10325"/>
      <c r="E10325"/>
      <c r="F10325"/>
      <c r="G10325"/>
      <c r="H10325"/>
    </row>
    <row r="10326" spans="1:8">
      <c r="A10326"/>
      <c r="B10326"/>
      <c r="C10326"/>
      <c r="D10326"/>
      <c r="E10326"/>
      <c r="F10326"/>
      <c r="G10326"/>
      <c r="H10326"/>
    </row>
    <row r="10327" spans="1:8">
      <c r="A10327"/>
      <c r="B10327"/>
      <c r="C10327"/>
      <c r="D10327"/>
      <c r="E10327"/>
      <c r="F10327"/>
      <c r="G10327"/>
      <c r="H10327"/>
    </row>
    <row r="10328" spans="1:8">
      <c r="A10328"/>
      <c r="B10328"/>
      <c r="C10328"/>
      <c r="D10328"/>
      <c r="E10328"/>
      <c r="F10328"/>
      <c r="G10328"/>
      <c r="H10328"/>
    </row>
    <row r="10329" spans="1:8">
      <c r="A10329"/>
      <c r="B10329"/>
      <c r="C10329"/>
      <c r="D10329"/>
      <c r="E10329"/>
      <c r="F10329"/>
      <c r="G10329"/>
      <c r="H10329"/>
    </row>
    <row r="10330" spans="1:8">
      <c r="A10330"/>
      <c r="B10330"/>
      <c r="C10330"/>
      <c r="D10330"/>
      <c r="E10330"/>
      <c r="F10330"/>
      <c r="G10330"/>
      <c r="H10330"/>
    </row>
    <row r="10331" spans="1:8">
      <c r="A10331"/>
      <c r="B10331"/>
      <c r="C10331"/>
      <c r="D10331"/>
      <c r="E10331"/>
      <c r="F10331"/>
      <c r="G10331"/>
      <c r="H10331"/>
    </row>
    <row r="10332" spans="1:8">
      <c r="A10332"/>
      <c r="B10332"/>
      <c r="C10332"/>
      <c r="D10332"/>
      <c r="E10332"/>
      <c r="F10332"/>
      <c r="G10332"/>
      <c r="H10332"/>
    </row>
    <row r="10333" spans="1:8">
      <c r="A10333"/>
      <c r="B10333"/>
      <c r="C10333"/>
      <c r="D10333"/>
      <c r="E10333"/>
      <c r="F10333"/>
      <c r="G10333"/>
      <c r="H10333"/>
    </row>
    <row r="10334" spans="1:8">
      <c r="A10334"/>
      <c r="B10334"/>
      <c r="C10334"/>
      <c r="D10334"/>
      <c r="E10334"/>
      <c r="F10334"/>
      <c r="G10334"/>
      <c r="H10334"/>
    </row>
    <row r="10335" spans="1:8">
      <c r="A10335"/>
      <c r="B10335"/>
      <c r="C10335"/>
      <c r="D10335"/>
      <c r="E10335"/>
      <c r="F10335"/>
      <c r="G10335"/>
      <c r="H10335"/>
    </row>
    <row r="10336" spans="1:8">
      <c r="A10336"/>
      <c r="B10336"/>
      <c r="C10336"/>
      <c r="D10336"/>
      <c r="E10336"/>
      <c r="F10336"/>
      <c r="G10336"/>
      <c r="H10336"/>
    </row>
    <row r="10337" spans="1:8">
      <c r="A10337"/>
      <c r="B10337"/>
      <c r="C10337"/>
      <c r="D10337"/>
      <c r="E10337"/>
      <c r="F10337"/>
      <c r="G10337"/>
      <c r="H10337"/>
    </row>
    <row r="10338" spans="1:8">
      <c r="A10338"/>
      <c r="B10338"/>
      <c r="C10338"/>
      <c r="D10338"/>
      <c r="E10338"/>
      <c r="F10338"/>
      <c r="G10338"/>
      <c r="H10338"/>
    </row>
    <row r="10339" spans="1:8">
      <c r="A10339"/>
      <c r="B10339"/>
      <c r="C10339"/>
      <c r="D10339"/>
      <c r="E10339"/>
      <c r="F10339"/>
      <c r="G10339"/>
      <c r="H10339"/>
    </row>
    <row r="10340" spans="1:8">
      <c r="A10340"/>
      <c r="B10340"/>
      <c r="C10340"/>
      <c r="D10340"/>
      <c r="E10340"/>
      <c r="F10340"/>
      <c r="G10340"/>
      <c r="H10340"/>
    </row>
    <row r="10341" spans="1:8">
      <c r="A10341"/>
      <c r="B10341"/>
      <c r="C10341"/>
      <c r="D10341"/>
      <c r="E10341"/>
      <c r="F10341"/>
      <c r="G10341"/>
      <c r="H10341"/>
    </row>
    <row r="10342" spans="1:8">
      <c r="A10342"/>
      <c r="B10342"/>
      <c r="C10342"/>
      <c r="D10342"/>
      <c r="E10342"/>
      <c r="F10342"/>
      <c r="G10342"/>
      <c r="H10342"/>
    </row>
    <row r="10343" spans="1:8">
      <c r="A10343"/>
      <c r="B10343"/>
      <c r="C10343"/>
      <c r="D10343"/>
      <c r="E10343"/>
      <c r="F10343"/>
      <c r="G10343"/>
      <c r="H10343"/>
    </row>
    <row r="10344" spans="1:8">
      <c r="A10344"/>
      <c r="B10344"/>
      <c r="C10344"/>
      <c r="D10344"/>
      <c r="E10344"/>
      <c r="F10344"/>
      <c r="G10344"/>
      <c r="H10344"/>
    </row>
    <row r="10345" spans="1:8">
      <c r="A10345"/>
      <c r="B10345"/>
      <c r="C10345"/>
      <c r="D10345"/>
      <c r="E10345"/>
      <c r="F10345"/>
      <c r="G10345"/>
      <c r="H10345"/>
    </row>
    <row r="10346" spans="1:8">
      <c r="A10346"/>
      <c r="B10346"/>
      <c r="C10346"/>
      <c r="D10346"/>
      <c r="E10346"/>
      <c r="F10346"/>
      <c r="G10346"/>
      <c r="H10346"/>
    </row>
    <row r="10347" spans="1:8">
      <c r="A10347"/>
      <c r="B10347"/>
      <c r="C10347"/>
      <c r="D10347"/>
      <c r="E10347"/>
      <c r="F10347"/>
      <c r="G10347"/>
      <c r="H10347"/>
    </row>
    <row r="10348" spans="1:8">
      <c r="A10348"/>
      <c r="B10348"/>
      <c r="C10348"/>
      <c r="D10348"/>
      <c r="E10348"/>
      <c r="F10348"/>
      <c r="G10348"/>
      <c r="H10348"/>
    </row>
    <row r="10349" spans="1:8">
      <c r="A10349"/>
      <c r="B10349"/>
      <c r="C10349"/>
      <c r="D10349"/>
      <c r="E10349"/>
      <c r="F10349"/>
      <c r="G10349"/>
      <c r="H10349"/>
    </row>
    <row r="10350" spans="1:8">
      <c r="A10350"/>
      <c r="B10350"/>
      <c r="C10350"/>
      <c r="D10350"/>
      <c r="E10350"/>
      <c r="F10350"/>
      <c r="G10350"/>
      <c r="H10350"/>
    </row>
    <row r="10351" spans="1:8">
      <c r="A10351"/>
      <c r="B10351"/>
      <c r="C10351"/>
      <c r="D10351"/>
      <c r="E10351"/>
      <c r="F10351"/>
      <c r="G10351"/>
      <c r="H10351"/>
    </row>
    <row r="10352" spans="1:8">
      <c r="A10352"/>
      <c r="B10352"/>
      <c r="C10352"/>
      <c r="D10352"/>
      <c r="E10352"/>
      <c r="F10352"/>
      <c r="G10352"/>
      <c r="H10352"/>
    </row>
    <row r="10353" spans="1:8">
      <c r="A10353"/>
      <c r="B10353"/>
      <c r="C10353"/>
      <c r="D10353"/>
      <c r="E10353"/>
      <c r="F10353"/>
      <c r="G10353"/>
      <c r="H10353"/>
    </row>
    <row r="10354" spans="1:8">
      <c r="A10354"/>
      <c r="B10354"/>
      <c r="C10354"/>
      <c r="D10354"/>
      <c r="E10354"/>
      <c r="F10354"/>
      <c r="G10354"/>
      <c r="H10354"/>
    </row>
    <row r="10355" spans="1:8">
      <c r="A10355"/>
      <c r="B10355"/>
      <c r="C10355"/>
      <c r="D10355"/>
      <c r="E10355"/>
      <c r="F10355"/>
      <c r="G10355"/>
      <c r="H10355"/>
    </row>
    <row r="10356" spans="1:8">
      <c r="A10356"/>
      <c r="B10356"/>
      <c r="C10356"/>
      <c r="D10356"/>
      <c r="E10356"/>
      <c r="F10356"/>
      <c r="G10356"/>
      <c r="H10356"/>
    </row>
    <row r="10357" spans="1:8">
      <c r="A10357"/>
      <c r="B10357"/>
      <c r="C10357"/>
      <c r="D10357"/>
      <c r="E10357"/>
      <c r="F10357"/>
      <c r="G10357"/>
      <c r="H10357"/>
    </row>
    <row r="10358" spans="1:8">
      <c r="A10358"/>
      <c r="B10358"/>
      <c r="C10358"/>
      <c r="D10358"/>
      <c r="E10358"/>
      <c r="F10358"/>
      <c r="G10358"/>
      <c r="H10358"/>
    </row>
    <row r="10359" spans="1:8">
      <c r="A10359"/>
      <c r="B10359"/>
      <c r="C10359"/>
      <c r="D10359"/>
      <c r="E10359"/>
      <c r="F10359"/>
      <c r="G10359"/>
      <c r="H10359"/>
    </row>
    <row r="10360" spans="1:8">
      <c r="A10360"/>
      <c r="B10360"/>
      <c r="C10360"/>
      <c r="D10360"/>
      <c r="E10360"/>
      <c r="F10360"/>
      <c r="G10360"/>
      <c r="H10360"/>
    </row>
    <row r="10361" spans="1:8">
      <c r="A10361"/>
      <c r="B10361"/>
      <c r="C10361"/>
      <c r="D10361"/>
      <c r="E10361"/>
      <c r="F10361"/>
      <c r="G10361"/>
      <c r="H10361"/>
    </row>
    <row r="10362" spans="1:8">
      <c r="A10362"/>
      <c r="B10362"/>
      <c r="C10362"/>
      <c r="D10362"/>
      <c r="E10362"/>
      <c r="F10362"/>
      <c r="G10362"/>
      <c r="H10362"/>
    </row>
    <row r="10363" spans="1:8">
      <c r="A10363"/>
      <c r="B10363"/>
      <c r="C10363"/>
      <c r="D10363"/>
      <c r="E10363"/>
      <c r="F10363"/>
      <c r="G10363"/>
      <c r="H10363"/>
    </row>
    <row r="10364" spans="1:8">
      <c r="A10364"/>
      <c r="B10364"/>
      <c r="C10364"/>
      <c r="D10364"/>
      <c r="E10364"/>
      <c r="F10364"/>
      <c r="G10364"/>
      <c r="H10364"/>
    </row>
    <row r="10365" spans="1:8">
      <c r="A10365"/>
      <c r="B10365"/>
      <c r="C10365"/>
      <c r="D10365"/>
      <c r="E10365"/>
      <c r="F10365"/>
      <c r="G10365"/>
      <c r="H10365"/>
    </row>
    <row r="10366" spans="1:8">
      <c r="A10366"/>
      <c r="B10366"/>
      <c r="C10366"/>
      <c r="D10366"/>
      <c r="E10366"/>
      <c r="F10366"/>
      <c r="G10366"/>
      <c r="H10366"/>
    </row>
    <row r="10367" spans="1:8">
      <c r="A10367"/>
      <c r="B10367"/>
      <c r="C10367"/>
      <c r="D10367"/>
      <c r="E10367"/>
      <c r="F10367"/>
      <c r="G10367"/>
      <c r="H10367"/>
    </row>
    <row r="10368" spans="1:8">
      <c r="A10368"/>
      <c r="B10368"/>
      <c r="C10368"/>
      <c r="D10368"/>
      <c r="E10368"/>
      <c r="F10368"/>
      <c r="G10368"/>
      <c r="H10368"/>
    </row>
    <row r="10369" spans="1:8">
      <c r="A10369"/>
      <c r="B10369"/>
      <c r="C10369"/>
      <c r="D10369"/>
      <c r="E10369"/>
      <c r="F10369"/>
      <c r="G10369"/>
      <c r="H10369"/>
    </row>
    <row r="10370" spans="1:8">
      <c r="A10370"/>
      <c r="B10370"/>
      <c r="C10370"/>
      <c r="D10370"/>
      <c r="E10370"/>
      <c r="F10370"/>
      <c r="G10370"/>
      <c r="H10370"/>
    </row>
    <row r="10371" spans="1:8">
      <c r="A10371"/>
      <c r="B10371"/>
      <c r="C10371"/>
      <c r="D10371"/>
      <c r="E10371"/>
      <c r="F10371"/>
      <c r="G10371"/>
      <c r="H10371"/>
    </row>
    <row r="10372" spans="1:8">
      <c r="A10372"/>
      <c r="B10372"/>
      <c r="C10372"/>
      <c r="D10372"/>
      <c r="E10372"/>
      <c r="F10372"/>
      <c r="G10372"/>
      <c r="H10372"/>
    </row>
    <row r="10373" spans="1:8">
      <c r="A10373"/>
      <c r="B10373"/>
      <c r="C10373"/>
      <c r="D10373"/>
      <c r="E10373"/>
      <c r="F10373"/>
      <c r="G10373"/>
      <c r="H10373"/>
    </row>
    <row r="10374" spans="1:8">
      <c r="A10374"/>
      <c r="B10374"/>
      <c r="C10374"/>
      <c r="D10374"/>
      <c r="E10374"/>
      <c r="F10374"/>
      <c r="G10374"/>
      <c r="H10374"/>
    </row>
    <row r="10375" spans="1:8">
      <c r="A10375"/>
      <c r="B10375"/>
      <c r="C10375"/>
      <c r="D10375"/>
      <c r="E10375"/>
      <c r="F10375"/>
      <c r="G10375"/>
      <c r="H10375"/>
    </row>
    <row r="10376" spans="1:8">
      <c r="A10376"/>
      <c r="B10376"/>
      <c r="C10376"/>
      <c r="D10376"/>
      <c r="E10376"/>
      <c r="F10376"/>
      <c r="G10376"/>
      <c r="H10376"/>
    </row>
    <row r="10377" spans="1:8">
      <c r="A10377"/>
      <c r="B10377"/>
      <c r="C10377"/>
      <c r="D10377"/>
      <c r="E10377"/>
      <c r="F10377"/>
      <c r="G10377"/>
      <c r="H10377"/>
    </row>
    <row r="10378" spans="1:8">
      <c r="A10378"/>
      <c r="B10378"/>
      <c r="C10378"/>
      <c r="D10378"/>
      <c r="E10378"/>
      <c r="F10378"/>
      <c r="G10378"/>
      <c r="H10378"/>
    </row>
    <row r="10379" spans="1:8">
      <c r="A10379"/>
      <c r="B10379"/>
      <c r="C10379"/>
      <c r="D10379"/>
      <c r="E10379"/>
      <c r="F10379"/>
      <c r="G10379"/>
      <c r="H10379"/>
    </row>
    <row r="10380" spans="1:8">
      <c r="A10380"/>
      <c r="B10380"/>
      <c r="C10380"/>
      <c r="D10380"/>
      <c r="E10380"/>
      <c r="F10380"/>
      <c r="G10380"/>
      <c r="H10380"/>
    </row>
    <row r="10381" spans="1:8">
      <c r="A10381"/>
      <c r="B10381"/>
      <c r="C10381"/>
      <c r="D10381"/>
      <c r="E10381"/>
      <c r="F10381"/>
      <c r="G10381"/>
      <c r="H10381"/>
    </row>
    <row r="10382" spans="1:8">
      <c r="A10382"/>
      <c r="B10382"/>
      <c r="C10382"/>
      <c r="D10382"/>
      <c r="E10382"/>
      <c r="F10382"/>
      <c r="G10382"/>
      <c r="H10382"/>
    </row>
    <row r="10383" spans="1:8">
      <c r="A10383"/>
      <c r="B10383"/>
      <c r="C10383"/>
      <c r="D10383"/>
      <c r="E10383"/>
      <c r="F10383"/>
      <c r="G10383"/>
      <c r="H10383"/>
    </row>
    <row r="10384" spans="1:8">
      <c r="A10384"/>
      <c r="B10384"/>
      <c r="C10384"/>
      <c r="D10384"/>
      <c r="E10384"/>
      <c r="F10384"/>
      <c r="G10384"/>
      <c r="H10384"/>
    </row>
    <row r="10385" spans="1:8">
      <c r="A10385"/>
      <c r="B10385"/>
      <c r="C10385"/>
      <c r="D10385"/>
      <c r="E10385"/>
      <c r="F10385"/>
      <c r="G10385"/>
      <c r="H10385"/>
    </row>
    <row r="10386" spans="1:8">
      <c r="A10386"/>
      <c r="B10386"/>
      <c r="C10386"/>
      <c r="D10386"/>
      <c r="E10386"/>
      <c r="F10386"/>
      <c r="G10386"/>
      <c r="H10386"/>
    </row>
    <row r="10387" spans="1:8">
      <c r="A10387"/>
      <c r="B10387"/>
      <c r="C10387"/>
      <c r="D10387"/>
      <c r="E10387"/>
      <c r="F10387"/>
      <c r="G10387"/>
      <c r="H10387"/>
    </row>
    <row r="10388" spans="1:8">
      <c r="A10388"/>
      <c r="B10388"/>
      <c r="C10388"/>
      <c r="D10388"/>
      <c r="E10388"/>
      <c r="F10388"/>
      <c r="G10388"/>
      <c r="H10388"/>
    </row>
    <row r="10389" spans="1:8">
      <c r="A10389"/>
      <c r="B10389"/>
      <c r="C10389"/>
      <c r="D10389"/>
      <c r="E10389"/>
      <c r="F10389"/>
      <c r="G10389"/>
      <c r="H10389"/>
    </row>
    <row r="10390" spans="1:8">
      <c r="A10390"/>
      <c r="B10390"/>
      <c r="C10390"/>
      <c r="D10390"/>
      <c r="E10390"/>
      <c r="F10390"/>
      <c r="G10390"/>
      <c r="H10390"/>
    </row>
    <row r="10391" spans="1:8">
      <c r="A10391"/>
      <c r="B10391"/>
      <c r="C10391"/>
      <c r="D10391"/>
      <c r="E10391"/>
      <c r="F10391"/>
      <c r="G10391"/>
      <c r="H10391"/>
    </row>
    <row r="10392" spans="1:8">
      <c r="A10392"/>
      <c r="B10392"/>
      <c r="C10392"/>
      <c r="D10392"/>
      <c r="E10392"/>
      <c r="F10392"/>
      <c r="G10392"/>
      <c r="H10392"/>
    </row>
    <row r="10393" spans="1:8">
      <c r="A10393"/>
      <c r="B10393"/>
      <c r="C10393"/>
      <c r="D10393"/>
      <c r="E10393"/>
      <c r="F10393"/>
      <c r="G10393"/>
      <c r="H10393"/>
    </row>
    <row r="10394" spans="1:8">
      <c r="A10394"/>
      <c r="B10394"/>
      <c r="C10394"/>
      <c r="D10394"/>
      <c r="E10394"/>
      <c r="F10394"/>
      <c r="G10394"/>
      <c r="H10394"/>
    </row>
    <row r="10395" spans="1:8">
      <c r="A10395"/>
      <c r="B10395"/>
      <c r="C10395"/>
      <c r="D10395"/>
      <c r="E10395"/>
      <c r="F10395"/>
      <c r="G10395"/>
      <c r="H10395"/>
    </row>
    <row r="10396" spans="1:8">
      <c r="A10396"/>
      <c r="B10396"/>
      <c r="C10396"/>
      <c r="D10396"/>
      <c r="E10396"/>
      <c r="F10396"/>
      <c r="G10396"/>
      <c r="H10396"/>
    </row>
    <row r="10397" spans="1:8">
      <c r="A10397"/>
      <c r="B10397"/>
      <c r="C10397"/>
      <c r="D10397"/>
      <c r="E10397"/>
      <c r="F10397"/>
      <c r="G10397"/>
      <c r="H10397"/>
    </row>
    <row r="10398" spans="1:8">
      <c r="A10398"/>
      <c r="B10398"/>
      <c r="C10398"/>
      <c r="D10398"/>
      <c r="E10398"/>
      <c r="F10398"/>
      <c r="G10398"/>
      <c r="H10398"/>
    </row>
    <row r="10399" spans="1:8">
      <c r="A10399"/>
      <c r="B10399"/>
      <c r="C10399"/>
      <c r="D10399"/>
      <c r="E10399"/>
      <c r="F10399"/>
      <c r="G10399"/>
      <c r="H10399"/>
    </row>
    <row r="10400" spans="1:8">
      <c r="A10400"/>
      <c r="B10400"/>
      <c r="C10400"/>
      <c r="D10400"/>
      <c r="E10400"/>
      <c r="F10400"/>
      <c r="G10400"/>
      <c r="H10400"/>
    </row>
    <row r="10401" spans="1:8">
      <c r="A10401"/>
      <c r="B10401"/>
      <c r="C10401"/>
      <c r="D10401"/>
      <c r="E10401"/>
      <c r="F10401"/>
      <c r="G10401"/>
      <c r="H10401"/>
    </row>
    <row r="10402" spans="1:8">
      <c r="A10402"/>
      <c r="B10402"/>
      <c r="C10402"/>
      <c r="D10402"/>
      <c r="E10402"/>
      <c r="F10402"/>
      <c r="G10402"/>
      <c r="H10402"/>
    </row>
    <row r="10403" spans="1:8">
      <c r="A10403"/>
      <c r="B10403"/>
      <c r="C10403"/>
      <c r="D10403"/>
      <c r="E10403"/>
      <c r="F10403"/>
      <c r="G10403"/>
      <c r="H10403"/>
    </row>
    <row r="10404" spans="1:8">
      <c r="A10404"/>
      <c r="B10404"/>
      <c r="C10404"/>
      <c r="D10404"/>
      <c r="E10404"/>
      <c r="F10404"/>
      <c r="G10404"/>
      <c r="H10404"/>
    </row>
    <row r="10405" spans="1:8">
      <c r="A10405"/>
      <c r="B10405"/>
      <c r="C10405"/>
      <c r="D10405"/>
      <c r="E10405"/>
      <c r="F10405"/>
      <c r="G10405"/>
      <c r="H10405"/>
    </row>
    <row r="10406" spans="1:8">
      <c r="A10406"/>
      <c r="B10406"/>
      <c r="C10406"/>
      <c r="D10406"/>
      <c r="E10406"/>
      <c r="F10406"/>
      <c r="G10406"/>
      <c r="H10406"/>
    </row>
    <row r="10407" spans="1:8">
      <c r="A10407"/>
      <c r="B10407"/>
      <c r="C10407"/>
      <c r="D10407"/>
      <c r="E10407"/>
      <c r="F10407"/>
      <c r="G10407"/>
      <c r="H10407"/>
    </row>
    <row r="10408" spans="1:8">
      <c r="A10408"/>
      <c r="B10408"/>
      <c r="C10408"/>
      <c r="D10408"/>
      <c r="E10408"/>
      <c r="F10408"/>
      <c r="G10408"/>
      <c r="H10408"/>
    </row>
    <row r="10409" spans="1:8">
      <c r="A10409"/>
      <c r="B10409"/>
      <c r="C10409"/>
      <c r="D10409"/>
      <c r="E10409"/>
      <c r="F10409"/>
      <c r="G10409"/>
      <c r="H10409"/>
    </row>
    <row r="10410" spans="1:8">
      <c r="A10410"/>
      <c r="B10410"/>
      <c r="C10410"/>
      <c r="D10410"/>
      <c r="E10410"/>
      <c r="F10410"/>
      <c r="G10410"/>
      <c r="H10410"/>
    </row>
    <row r="10411" spans="1:8">
      <c r="A10411"/>
      <c r="B10411"/>
      <c r="C10411"/>
      <c r="D10411"/>
      <c r="E10411"/>
      <c r="F10411"/>
      <c r="G10411"/>
      <c r="H10411"/>
    </row>
    <row r="10412" spans="1:8">
      <c r="A10412"/>
      <c r="B10412"/>
      <c r="C10412"/>
      <c r="D10412"/>
      <c r="E10412"/>
      <c r="F10412"/>
      <c r="G10412"/>
      <c r="H10412"/>
    </row>
    <row r="10413" spans="1:8">
      <c r="A10413"/>
      <c r="B10413"/>
      <c r="C10413"/>
      <c r="D10413"/>
      <c r="E10413"/>
      <c r="F10413"/>
      <c r="G10413"/>
      <c r="H10413"/>
    </row>
    <row r="10414" spans="1:8">
      <c r="A10414"/>
      <c r="B10414"/>
      <c r="C10414"/>
      <c r="D10414"/>
      <c r="E10414"/>
      <c r="F10414"/>
      <c r="G10414"/>
      <c r="H10414"/>
    </row>
    <row r="10415" spans="1:8">
      <c r="A10415"/>
      <c r="B10415"/>
      <c r="C10415"/>
      <c r="D10415"/>
      <c r="E10415"/>
      <c r="F10415"/>
      <c r="G10415"/>
      <c r="H10415"/>
    </row>
    <row r="10416" spans="1:8">
      <c r="A10416"/>
      <c r="B10416"/>
      <c r="C10416"/>
      <c r="D10416"/>
      <c r="E10416"/>
      <c r="F10416"/>
      <c r="G10416"/>
      <c r="H10416"/>
    </row>
    <row r="10417" spans="1:8">
      <c r="A10417"/>
      <c r="B10417"/>
      <c r="C10417"/>
      <c r="D10417"/>
      <c r="E10417"/>
      <c r="F10417"/>
      <c r="G10417"/>
      <c r="H10417"/>
    </row>
    <row r="10418" spans="1:8">
      <c r="A10418"/>
      <c r="B10418"/>
      <c r="C10418"/>
      <c r="D10418"/>
      <c r="E10418"/>
      <c r="F10418"/>
      <c r="G10418"/>
      <c r="H10418"/>
    </row>
    <row r="10419" spans="1:8">
      <c r="A10419"/>
      <c r="B10419"/>
      <c r="C10419"/>
      <c r="D10419"/>
      <c r="E10419"/>
      <c r="F10419"/>
      <c r="G10419"/>
      <c r="H10419"/>
    </row>
    <row r="10420" spans="1:8">
      <c r="A10420"/>
      <c r="B10420"/>
      <c r="C10420"/>
      <c r="D10420"/>
      <c r="E10420"/>
      <c r="F10420"/>
      <c r="G10420"/>
      <c r="H10420"/>
    </row>
    <row r="10421" spans="1:8">
      <c r="A10421"/>
      <c r="B10421"/>
      <c r="C10421"/>
      <c r="D10421"/>
      <c r="E10421"/>
      <c r="F10421"/>
      <c r="G10421"/>
      <c r="H10421"/>
    </row>
    <row r="10422" spans="1:8">
      <c r="A10422"/>
      <c r="B10422"/>
      <c r="C10422"/>
      <c r="D10422"/>
      <c r="E10422"/>
      <c r="F10422"/>
      <c r="G10422"/>
      <c r="H10422"/>
    </row>
    <row r="10423" spans="1:8">
      <c r="A10423"/>
      <c r="B10423"/>
      <c r="C10423"/>
      <c r="D10423"/>
      <c r="E10423"/>
      <c r="F10423"/>
      <c r="G10423"/>
      <c r="H10423"/>
    </row>
    <row r="10424" spans="1:8">
      <c r="A10424"/>
      <c r="B10424"/>
      <c r="C10424"/>
      <c r="D10424"/>
      <c r="E10424"/>
      <c r="F10424"/>
      <c r="G10424"/>
      <c r="H10424"/>
    </row>
    <row r="10425" spans="1:8">
      <c r="A10425"/>
      <c r="B10425"/>
      <c r="C10425"/>
      <c r="D10425"/>
      <c r="E10425"/>
      <c r="F10425"/>
      <c r="G10425"/>
      <c r="H10425"/>
    </row>
    <row r="10426" spans="1:8">
      <c r="A10426"/>
      <c r="B10426"/>
      <c r="C10426"/>
      <c r="D10426"/>
      <c r="E10426"/>
      <c r="F10426"/>
      <c r="G10426"/>
      <c r="H10426"/>
    </row>
    <row r="10427" spans="1:8">
      <c r="A10427"/>
      <c r="B10427"/>
      <c r="C10427"/>
      <c r="D10427"/>
      <c r="E10427"/>
      <c r="F10427"/>
      <c r="G10427"/>
      <c r="H10427"/>
    </row>
    <row r="10428" spans="1:8">
      <c r="A10428"/>
      <c r="B10428"/>
      <c r="C10428"/>
      <c r="D10428"/>
      <c r="E10428"/>
      <c r="F10428"/>
      <c r="G10428"/>
      <c r="H10428"/>
    </row>
    <row r="10429" spans="1:8">
      <c r="A10429"/>
      <c r="B10429"/>
      <c r="C10429"/>
      <c r="D10429"/>
      <c r="E10429"/>
      <c r="F10429"/>
      <c r="G10429"/>
      <c r="H10429"/>
    </row>
    <row r="10430" spans="1:8">
      <c r="A10430"/>
      <c r="B10430"/>
      <c r="C10430"/>
      <c r="D10430"/>
      <c r="E10430"/>
      <c r="F10430"/>
      <c r="G10430"/>
      <c r="H10430"/>
    </row>
    <row r="10431" spans="1:8">
      <c r="A10431"/>
      <c r="B10431"/>
      <c r="C10431"/>
      <c r="D10431"/>
      <c r="E10431"/>
      <c r="F10431"/>
      <c r="G10431"/>
      <c r="H10431"/>
    </row>
    <row r="10432" spans="1:8">
      <c r="A10432"/>
      <c r="B10432"/>
      <c r="C10432"/>
      <c r="D10432"/>
      <c r="E10432"/>
      <c r="F10432"/>
      <c r="G10432"/>
      <c r="H10432"/>
    </row>
    <row r="10433" spans="1:8">
      <c r="A10433"/>
      <c r="B10433"/>
      <c r="C10433"/>
      <c r="D10433"/>
      <c r="E10433"/>
      <c r="F10433"/>
      <c r="G10433"/>
      <c r="H10433"/>
    </row>
    <row r="10434" spans="1:8">
      <c r="A10434"/>
      <c r="B10434"/>
      <c r="C10434"/>
      <c r="D10434"/>
      <c r="E10434"/>
      <c r="F10434"/>
      <c r="G10434"/>
      <c r="H10434"/>
    </row>
    <row r="10435" spans="1:8">
      <c r="A10435"/>
      <c r="B10435"/>
      <c r="C10435"/>
      <c r="D10435"/>
      <c r="E10435"/>
      <c r="F10435"/>
      <c r="G10435"/>
      <c r="H10435"/>
    </row>
    <row r="10436" spans="1:8">
      <c r="A10436"/>
      <c r="B10436"/>
      <c r="C10436"/>
      <c r="D10436"/>
      <c r="E10436"/>
      <c r="F10436"/>
      <c r="G10436"/>
      <c r="H10436"/>
    </row>
    <row r="10437" spans="1:8">
      <c r="A10437"/>
      <c r="B10437"/>
      <c r="C10437"/>
      <c r="D10437"/>
      <c r="E10437"/>
      <c r="F10437"/>
      <c r="G10437"/>
      <c r="H10437"/>
    </row>
    <row r="10438" spans="1:8">
      <c r="A10438"/>
      <c r="B10438"/>
      <c r="C10438"/>
      <c r="D10438"/>
      <c r="E10438"/>
      <c r="F10438"/>
      <c r="G10438"/>
      <c r="H10438"/>
    </row>
    <row r="10439" spans="1:8">
      <c r="A10439"/>
      <c r="B10439"/>
      <c r="C10439"/>
      <c r="D10439"/>
      <c r="E10439"/>
      <c r="F10439"/>
      <c r="G10439"/>
      <c r="H10439"/>
    </row>
    <row r="10440" spans="1:8">
      <c r="A10440"/>
      <c r="B10440"/>
      <c r="C10440"/>
      <c r="D10440"/>
      <c r="E10440"/>
      <c r="F10440"/>
      <c r="G10440"/>
      <c r="H10440"/>
    </row>
    <row r="10441" spans="1:8">
      <c r="A10441"/>
      <c r="B10441"/>
      <c r="C10441"/>
      <c r="D10441"/>
      <c r="E10441"/>
      <c r="F10441"/>
      <c r="G10441"/>
      <c r="H10441"/>
    </row>
    <row r="10442" spans="1:8">
      <c r="A10442"/>
      <c r="B10442"/>
      <c r="C10442"/>
      <c r="D10442"/>
      <c r="E10442"/>
      <c r="F10442"/>
      <c r="G10442"/>
      <c r="H10442"/>
    </row>
    <row r="10443" spans="1:8">
      <c r="A10443"/>
      <c r="B10443"/>
      <c r="C10443"/>
      <c r="D10443"/>
      <c r="E10443"/>
      <c r="F10443"/>
      <c r="G10443"/>
      <c r="H10443"/>
    </row>
    <row r="10444" spans="1:8">
      <c r="A10444"/>
      <c r="B10444"/>
      <c r="C10444"/>
      <c r="D10444"/>
      <c r="E10444"/>
      <c r="F10444"/>
      <c r="G10444"/>
      <c r="H10444"/>
    </row>
    <row r="10445" spans="1:8">
      <c r="A10445"/>
      <c r="B10445"/>
      <c r="C10445"/>
      <c r="D10445"/>
      <c r="E10445"/>
      <c r="F10445"/>
      <c r="G10445"/>
      <c r="H10445"/>
    </row>
    <row r="10446" spans="1:8">
      <c r="A10446"/>
      <c r="B10446"/>
      <c r="C10446"/>
      <c r="D10446"/>
      <c r="E10446"/>
      <c r="F10446"/>
      <c r="G10446"/>
      <c r="H10446"/>
    </row>
    <row r="10447" spans="1:8">
      <c r="A10447"/>
      <c r="B10447"/>
      <c r="C10447"/>
      <c r="D10447"/>
      <c r="E10447"/>
      <c r="F10447"/>
      <c r="G10447"/>
      <c r="H10447"/>
    </row>
    <row r="10448" spans="1:8">
      <c r="A10448"/>
      <c r="B10448"/>
      <c r="C10448"/>
      <c r="D10448"/>
      <c r="E10448"/>
      <c r="F10448"/>
      <c r="G10448"/>
      <c r="H10448"/>
    </row>
    <row r="10449" spans="1:8">
      <c r="A10449"/>
      <c r="B10449"/>
      <c r="C10449"/>
      <c r="D10449"/>
      <c r="E10449"/>
      <c r="F10449"/>
      <c r="G10449"/>
      <c r="H10449"/>
    </row>
    <row r="10450" spans="1:8">
      <c r="A10450"/>
      <c r="B10450"/>
      <c r="C10450"/>
      <c r="D10450"/>
      <c r="E10450"/>
      <c r="F10450"/>
      <c r="G10450"/>
      <c r="H10450"/>
    </row>
    <row r="10451" spans="1:8">
      <c r="A10451"/>
      <c r="B10451"/>
      <c r="C10451"/>
      <c r="D10451"/>
      <c r="E10451"/>
      <c r="F10451"/>
      <c r="G10451"/>
      <c r="H10451"/>
    </row>
    <row r="10452" spans="1:8">
      <c r="A10452"/>
      <c r="B10452"/>
      <c r="C10452"/>
      <c r="D10452"/>
      <c r="E10452"/>
      <c r="F10452"/>
      <c r="G10452"/>
      <c r="H10452"/>
    </row>
    <row r="10453" spans="1:8">
      <c r="A10453"/>
      <c r="B10453"/>
      <c r="C10453"/>
      <c r="D10453"/>
      <c r="E10453"/>
      <c r="F10453"/>
      <c r="G10453"/>
      <c r="H10453"/>
    </row>
    <row r="10454" spans="1:8">
      <c r="A10454"/>
      <c r="B10454"/>
      <c r="C10454"/>
      <c r="D10454"/>
      <c r="E10454"/>
      <c r="F10454"/>
      <c r="G10454"/>
      <c r="H10454"/>
    </row>
    <row r="10455" spans="1:8">
      <c r="A10455"/>
      <c r="B10455"/>
      <c r="C10455"/>
      <c r="D10455"/>
      <c r="E10455"/>
      <c r="F10455"/>
      <c r="G10455"/>
      <c r="H10455"/>
    </row>
    <row r="10456" spans="1:8">
      <c r="A10456"/>
      <c r="B10456"/>
      <c r="C10456"/>
      <c r="D10456"/>
      <c r="E10456"/>
      <c r="F10456"/>
      <c r="G10456"/>
      <c r="H10456"/>
    </row>
    <row r="10457" spans="1:8">
      <c r="A10457"/>
      <c r="B10457"/>
      <c r="C10457"/>
      <c r="D10457"/>
      <c r="E10457"/>
      <c r="F10457"/>
      <c r="G10457"/>
      <c r="H10457"/>
    </row>
    <row r="10458" spans="1:8">
      <c r="A10458"/>
      <c r="B10458"/>
      <c r="C10458"/>
      <c r="D10458"/>
      <c r="E10458"/>
      <c r="F10458"/>
      <c r="G10458"/>
      <c r="H10458"/>
    </row>
    <row r="10459" spans="1:8">
      <c r="A10459"/>
      <c r="B10459"/>
      <c r="C10459"/>
      <c r="D10459"/>
      <c r="E10459"/>
      <c r="F10459"/>
      <c r="G10459"/>
      <c r="H10459"/>
    </row>
    <row r="10460" spans="1:8">
      <c r="A10460"/>
      <c r="B10460"/>
      <c r="C10460"/>
      <c r="D10460"/>
      <c r="E10460"/>
      <c r="F10460"/>
      <c r="G10460"/>
      <c r="H10460"/>
    </row>
    <row r="10461" spans="1:8">
      <c r="A10461"/>
      <c r="B10461"/>
      <c r="C10461"/>
      <c r="D10461"/>
      <c r="E10461"/>
      <c r="F10461"/>
      <c r="G10461"/>
      <c r="H10461"/>
    </row>
    <row r="10462" spans="1:8">
      <c r="A10462"/>
      <c r="B10462"/>
      <c r="C10462"/>
      <c r="D10462"/>
      <c r="E10462"/>
      <c r="F10462"/>
      <c r="G10462"/>
      <c r="H10462"/>
    </row>
    <row r="10463" spans="1:8">
      <c r="A10463"/>
      <c r="B10463"/>
      <c r="C10463"/>
      <c r="D10463"/>
      <c r="E10463"/>
      <c r="F10463"/>
      <c r="G10463"/>
      <c r="H10463"/>
    </row>
    <row r="10464" spans="1:8">
      <c r="A10464"/>
      <c r="B10464"/>
      <c r="C10464"/>
      <c r="D10464"/>
      <c r="E10464"/>
      <c r="F10464"/>
      <c r="G10464"/>
      <c r="H10464"/>
    </row>
    <row r="10465" spans="1:8">
      <c r="A10465"/>
      <c r="B10465"/>
      <c r="C10465"/>
      <c r="D10465"/>
      <c r="E10465"/>
      <c r="F10465"/>
      <c r="G10465"/>
      <c r="H10465"/>
    </row>
    <row r="10466" spans="1:8">
      <c r="A10466"/>
      <c r="B10466"/>
      <c r="C10466"/>
      <c r="D10466"/>
      <c r="E10466"/>
      <c r="F10466"/>
      <c r="G10466"/>
      <c r="H10466"/>
    </row>
    <row r="10467" spans="1:8">
      <c r="A10467"/>
      <c r="B10467"/>
      <c r="C10467"/>
      <c r="D10467"/>
      <c r="E10467"/>
      <c r="F10467"/>
      <c r="G10467"/>
      <c r="H10467"/>
    </row>
    <row r="10468" spans="1:8">
      <c r="A10468"/>
      <c r="B10468"/>
      <c r="C10468"/>
      <c r="D10468"/>
      <c r="E10468"/>
      <c r="F10468"/>
      <c r="G10468"/>
      <c r="H10468"/>
    </row>
    <row r="10469" spans="1:8">
      <c r="A10469"/>
      <c r="B10469"/>
      <c r="C10469"/>
      <c r="D10469"/>
      <c r="E10469"/>
      <c r="F10469"/>
      <c r="G10469"/>
      <c r="H10469"/>
    </row>
    <row r="10470" spans="1:8">
      <c r="A10470"/>
      <c r="B10470"/>
      <c r="C10470"/>
      <c r="D10470"/>
      <c r="E10470"/>
      <c r="F10470"/>
      <c r="G10470"/>
      <c r="H10470"/>
    </row>
    <row r="10471" spans="1:8">
      <c r="A10471"/>
      <c r="B10471"/>
      <c r="C10471"/>
      <c r="D10471"/>
      <c r="E10471"/>
      <c r="F10471"/>
      <c r="G10471"/>
      <c r="H10471"/>
    </row>
    <row r="10472" spans="1:8">
      <c r="A10472"/>
      <c r="B10472"/>
      <c r="C10472"/>
      <c r="D10472"/>
      <c r="E10472"/>
      <c r="F10472"/>
      <c r="G10472"/>
      <c r="H10472"/>
    </row>
    <row r="10473" spans="1:8">
      <c r="A10473"/>
      <c r="B10473"/>
      <c r="C10473"/>
      <c r="D10473"/>
      <c r="E10473"/>
      <c r="F10473"/>
      <c r="G10473"/>
      <c r="H10473"/>
    </row>
    <row r="10474" spans="1:8">
      <c r="A10474"/>
      <c r="B10474"/>
      <c r="C10474"/>
      <c r="D10474"/>
      <c r="E10474"/>
      <c r="F10474"/>
      <c r="G10474"/>
      <c r="H10474"/>
    </row>
    <row r="10475" spans="1:8">
      <c r="A10475"/>
      <c r="B10475"/>
      <c r="C10475"/>
      <c r="D10475"/>
      <c r="E10475"/>
      <c r="F10475"/>
      <c r="G10475"/>
      <c r="H10475"/>
    </row>
    <row r="10476" spans="1:8">
      <c r="A10476"/>
      <c r="B10476"/>
      <c r="C10476"/>
      <c r="D10476"/>
      <c r="E10476"/>
      <c r="F10476"/>
      <c r="G10476"/>
      <c r="H10476"/>
    </row>
    <row r="10477" spans="1:8">
      <c r="A10477"/>
      <c r="B10477"/>
      <c r="C10477"/>
      <c r="D10477"/>
      <c r="E10477"/>
      <c r="F10477"/>
      <c r="G10477"/>
      <c r="H10477"/>
    </row>
    <row r="10478" spans="1:8">
      <c r="A10478"/>
      <c r="B10478"/>
      <c r="C10478"/>
      <c r="D10478"/>
      <c r="E10478"/>
      <c r="F10478"/>
      <c r="G10478"/>
      <c r="H10478"/>
    </row>
    <row r="10479" spans="1:8">
      <c r="A10479"/>
      <c r="B10479"/>
      <c r="C10479"/>
      <c r="D10479"/>
      <c r="E10479"/>
      <c r="F10479"/>
      <c r="G10479"/>
      <c r="H10479"/>
    </row>
    <row r="10480" spans="1:8">
      <c r="A10480"/>
      <c r="B10480"/>
      <c r="C10480"/>
      <c r="D10480"/>
      <c r="E10480"/>
      <c r="F10480"/>
      <c r="G10480"/>
      <c r="H10480"/>
    </row>
    <row r="10481" spans="1:8">
      <c r="A10481"/>
      <c r="B10481"/>
      <c r="C10481"/>
      <c r="D10481"/>
      <c r="E10481"/>
      <c r="F10481"/>
      <c r="G10481"/>
      <c r="H10481"/>
    </row>
    <row r="10482" spans="1:8">
      <c r="A10482"/>
      <c r="B10482"/>
      <c r="C10482"/>
      <c r="D10482"/>
      <c r="E10482"/>
      <c r="F10482"/>
      <c r="G10482"/>
      <c r="H10482"/>
    </row>
    <row r="10483" spans="1:8">
      <c r="A10483"/>
      <c r="B10483"/>
      <c r="C10483"/>
      <c r="D10483"/>
      <c r="E10483"/>
      <c r="F10483"/>
      <c r="G10483"/>
      <c r="H10483"/>
    </row>
    <row r="10484" spans="1:8">
      <c r="A10484"/>
      <c r="B10484"/>
      <c r="C10484"/>
      <c r="D10484"/>
      <c r="E10484"/>
      <c r="F10484"/>
      <c r="G10484"/>
      <c r="H10484"/>
    </row>
    <row r="10485" spans="1:8">
      <c r="A10485"/>
      <c r="B10485"/>
      <c r="C10485"/>
      <c r="D10485"/>
      <c r="E10485"/>
      <c r="F10485"/>
      <c r="G10485"/>
      <c r="H10485"/>
    </row>
    <row r="10486" spans="1:8">
      <c r="A10486"/>
      <c r="B10486"/>
      <c r="C10486"/>
      <c r="D10486"/>
      <c r="E10486"/>
      <c r="F10486"/>
      <c r="G10486"/>
      <c r="H10486"/>
    </row>
    <row r="10487" spans="1:8">
      <c r="A10487"/>
      <c r="B10487"/>
      <c r="C10487"/>
      <c r="D10487"/>
      <c r="E10487"/>
      <c r="F10487"/>
      <c r="G10487"/>
      <c r="H10487"/>
    </row>
    <row r="10488" spans="1:8">
      <c r="A10488"/>
      <c r="B10488"/>
      <c r="C10488"/>
      <c r="D10488"/>
      <c r="E10488"/>
      <c r="F10488"/>
      <c r="G10488"/>
      <c r="H10488"/>
    </row>
    <row r="10489" spans="1:8">
      <c r="A10489"/>
      <c r="B10489"/>
      <c r="C10489"/>
      <c r="D10489"/>
      <c r="E10489"/>
      <c r="F10489"/>
      <c r="G10489"/>
      <c r="H10489"/>
    </row>
    <row r="10490" spans="1:8">
      <c r="A10490"/>
      <c r="B10490"/>
      <c r="C10490"/>
      <c r="D10490"/>
      <c r="E10490"/>
      <c r="F10490"/>
      <c r="G10490"/>
      <c r="H10490"/>
    </row>
    <row r="10491" spans="1:8">
      <c r="A10491"/>
      <c r="B10491"/>
      <c r="C10491"/>
      <c r="D10491"/>
      <c r="E10491"/>
      <c r="F10491"/>
      <c r="G10491"/>
      <c r="H10491"/>
    </row>
    <row r="10492" spans="1:8">
      <c r="A10492"/>
      <c r="B10492"/>
      <c r="C10492"/>
      <c r="D10492"/>
      <c r="E10492"/>
      <c r="F10492"/>
      <c r="G10492"/>
      <c r="H10492"/>
    </row>
    <row r="10493" spans="1:8">
      <c r="A10493"/>
      <c r="B10493"/>
      <c r="C10493"/>
      <c r="D10493"/>
      <c r="E10493"/>
      <c r="F10493"/>
      <c r="G10493"/>
      <c r="H10493"/>
    </row>
    <row r="10494" spans="1:8">
      <c r="A10494"/>
      <c r="B10494"/>
      <c r="C10494"/>
      <c r="D10494"/>
      <c r="E10494"/>
      <c r="F10494"/>
      <c r="G10494"/>
      <c r="H10494"/>
    </row>
    <row r="10495" spans="1:8">
      <c r="A10495"/>
      <c r="B10495"/>
      <c r="C10495"/>
      <c r="D10495"/>
      <c r="E10495"/>
      <c r="F10495"/>
      <c r="G10495"/>
      <c r="H10495"/>
    </row>
    <row r="10496" spans="1:8">
      <c r="A10496"/>
      <c r="B10496"/>
      <c r="C10496"/>
      <c r="D10496"/>
      <c r="E10496"/>
      <c r="F10496"/>
      <c r="G10496"/>
      <c r="H10496"/>
    </row>
    <row r="10497" spans="1:8">
      <c r="A10497"/>
      <c r="B10497"/>
      <c r="C10497"/>
      <c r="D10497"/>
      <c r="E10497"/>
      <c r="F10497"/>
      <c r="G10497"/>
      <c r="H10497"/>
    </row>
    <row r="10498" spans="1:8">
      <c r="A10498"/>
      <c r="B10498"/>
      <c r="C10498"/>
      <c r="D10498"/>
      <c r="E10498"/>
      <c r="F10498"/>
      <c r="G10498"/>
      <c r="H10498"/>
    </row>
    <row r="10499" spans="1:8">
      <c r="A10499"/>
      <c r="B10499"/>
      <c r="C10499"/>
      <c r="D10499"/>
      <c r="E10499"/>
      <c r="F10499"/>
      <c r="G10499"/>
      <c r="H10499"/>
    </row>
    <row r="10500" spans="1:8">
      <c r="A10500"/>
      <c r="B10500"/>
      <c r="C10500"/>
      <c r="D10500"/>
      <c r="E10500"/>
      <c r="F10500"/>
      <c r="G10500"/>
      <c r="H10500"/>
    </row>
    <row r="10501" spans="1:8">
      <c r="A10501"/>
      <c r="B10501"/>
      <c r="C10501"/>
      <c r="D10501"/>
      <c r="E10501"/>
      <c r="F10501"/>
      <c r="G10501"/>
      <c r="H10501"/>
    </row>
    <row r="10502" spans="1:8">
      <c r="A10502"/>
      <c r="B10502"/>
      <c r="C10502"/>
      <c r="D10502"/>
      <c r="E10502"/>
      <c r="F10502"/>
      <c r="G10502"/>
      <c r="H10502"/>
    </row>
    <row r="10503" spans="1:8">
      <c r="A10503"/>
      <c r="B10503"/>
      <c r="C10503"/>
      <c r="D10503"/>
      <c r="E10503"/>
      <c r="F10503"/>
      <c r="G10503"/>
      <c r="H10503"/>
    </row>
    <row r="10504" spans="1:8">
      <c r="A10504"/>
      <c r="B10504"/>
      <c r="C10504"/>
      <c r="D10504"/>
      <c r="E10504"/>
      <c r="F10504"/>
      <c r="G10504"/>
      <c r="H10504"/>
    </row>
    <row r="10505" spans="1:8">
      <c r="A10505"/>
      <c r="B10505"/>
      <c r="C10505"/>
      <c r="D10505"/>
      <c r="E10505"/>
      <c r="F10505"/>
      <c r="G10505"/>
      <c r="H10505"/>
    </row>
    <row r="10506" spans="1:8">
      <c r="A10506"/>
      <c r="B10506"/>
      <c r="C10506"/>
      <c r="D10506"/>
      <c r="E10506"/>
      <c r="F10506"/>
      <c r="G10506"/>
      <c r="H10506"/>
    </row>
    <row r="10507" spans="1:8">
      <c r="A10507"/>
      <c r="B10507"/>
      <c r="C10507"/>
      <c r="D10507"/>
      <c r="E10507"/>
      <c r="F10507"/>
      <c r="G10507"/>
      <c r="H10507"/>
    </row>
    <row r="10508" spans="1:8">
      <c r="A10508"/>
      <c r="B10508"/>
      <c r="C10508"/>
      <c r="D10508"/>
      <c r="E10508"/>
      <c r="F10508"/>
      <c r="G10508"/>
      <c r="H10508"/>
    </row>
    <row r="10509" spans="1:8">
      <c r="A10509"/>
      <c r="B10509"/>
      <c r="C10509"/>
      <c r="D10509"/>
      <c r="E10509"/>
      <c r="F10509"/>
      <c r="G10509"/>
      <c r="H10509"/>
    </row>
    <row r="10510" spans="1:8">
      <c r="A10510"/>
      <c r="B10510"/>
      <c r="C10510"/>
      <c r="D10510"/>
      <c r="E10510"/>
      <c r="F10510"/>
      <c r="G10510"/>
      <c r="H10510"/>
    </row>
    <row r="10511" spans="1:8">
      <c r="A10511"/>
      <c r="B10511"/>
      <c r="C10511"/>
      <c r="D10511"/>
      <c r="E10511"/>
      <c r="F10511"/>
      <c r="G10511"/>
      <c r="H10511"/>
    </row>
    <row r="10512" spans="1:8">
      <c r="A10512"/>
      <c r="B10512"/>
      <c r="C10512"/>
      <c r="D10512"/>
      <c r="E10512"/>
      <c r="F10512"/>
      <c r="G10512"/>
      <c r="H10512"/>
    </row>
    <row r="10513" spans="1:8">
      <c r="A10513"/>
      <c r="B10513"/>
      <c r="C10513"/>
      <c r="D10513"/>
      <c r="E10513"/>
      <c r="F10513"/>
      <c r="G10513"/>
      <c r="H10513"/>
    </row>
    <row r="10514" spans="1:8">
      <c r="A10514"/>
      <c r="B10514"/>
      <c r="C10514"/>
      <c r="D10514"/>
      <c r="E10514"/>
      <c r="F10514"/>
      <c r="G10514"/>
      <c r="H10514"/>
    </row>
    <row r="10515" spans="1:8">
      <c r="A10515"/>
      <c r="B10515"/>
      <c r="C10515"/>
      <c r="D10515"/>
      <c r="E10515"/>
      <c r="F10515"/>
      <c r="G10515"/>
      <c r="H10515"/>
    </row>
    <row r="10516" spans="1:8">
      <c r="A10516"/>
      <c r="B10516"/>
      <c r="C10516"/>
      <c r="D10516"/>
      <c r="E10516"/>
      <c r="F10516"/>
      <c r="G10516"/>
      <c r="H10516"/>
    </row>
    <row r="10517" spans="1:8">
      <c r="A10517"/>
      <c r="B10517"/>
      <c r="C10517"/>
      <c r="D10517"/>
      <c r="E10517"/>
      <c r="F10517"/>
      <c r="G10517"/>
      <c r="H10517"/>
    </row>
    <row r="10518" spans="1:8">
      <c r="A10518"/>
      <c r="B10518"/>
      <c r="C10518"/>
      <c r="D10518"/>
      <c r="E10518"/>
      <c r="F10518"/>
      <c r="G10518"/>
      <c r="H10518"/>
    </row>
    <row r="10519" spans="1:8">
      <c r="A10519"/>
      <c r="B10519"/>
      <c r="C10519"/>
      <c r="D10519"/>
      <c r="E10519"/>
      <c r="F10519"/>
      <c r="G10519"/>
      <c r="H10519"/>
    </row>
    <row r="10520" spans="1:8">
      <c r="A10520"/>
      <c r="B10520"/>
      <c r="C10520"/>
      <c r="D10520"/>
      <c r="E10520"/>
      <c r="F10520"/>
      <c r="G10520"/>
      <c r="H10520"/>
    </row>
    <row r="10521" spans="1:8">
      <c r="A10521"/>
      <c r="B10521"/>
      <c r="C10521"/>
      <c r="D10521"/>
      <c r="E10521"/>
      <c r="F10521"/>
      <c r="G10521"/>
      <c r="H10521"/>
    </row>
    <row r="10522" spans="1:8">
      <c r="A10522"/>
      <c r="B10522"/>
      <c r="C10522"/>
      <c r="D10522"/>
      <c r="E10522"/>
      <c r="F10522"/>
      <c r="G10522"/>
      <c r="H10522"/>
    </row>
    <row r="10523" spans="1:8">
      <c r="A10523"/>
      <c r="B10523"/>
      <c r="C10523"/>
      <c r="D10523"/>
      <c r="E10523"/>
      <c r="F10523"/>
      <c r="G10523"/>
      <c r="H10523"/>
    </row>
    <row r="10524" spans="1:8">
      <c r="A10524"/>
      <c r="B10524"/>
      <c r="C10524"/>
      <c r="D10524"/>
      <c r="E10524"/>
      <c r="F10524"/>
      <c r="G10524"/>
      <c r="H10524"/>
    </row>
    <row r="10525" spans="1:8">
      <c r="A10525"/>
      <c r="B10525"/>
      <c r="C10525"/>
      <c r="D10525"/>
      <c r="E10525"/>
      <c r="F10525"/>
      <c r="G10525"/>
      <c r="H10525"/>
    </row>
    <row r="10526" spans="1:8">
      <c r="A10526"/>
      <c r="B10526"/>
      <c r="C10526"/>
      <c r="D10526"/>
      <c r="E10526"/>
      <c r="F10526"/>
      <c r="G10526"/>
      <c r="H10526"/>
    </row>
    <row r="10527" spans="1:8">
      <c r="A10527"/>
      <c r="B10527"/>
      <c r="C10527"/>
      <c r="D10527"/>
      <c r="E10527"/>
      <c r="F10527"/>
      <c r="G10527"/>
      <c r="H10527"/>
    </row>
    <row r="10528" spans="1:8">
      <c r="A10528"/>
      <c r="B10528"/>
      <c r="C10528"/>
      <c r="D10528"/>
      <c r="E10528"/>
      <c r="F10528"/>
      <c r="G10528"/>
      <c r="H10528"/>
    </row>
    <row r="10529" spans="1:8">
      <c r="A10529"/>
      <c r="B10529"/>
      <c r="C10529"/>
      <c r="D10529"/>
      <c r="E10529"/>
      <c r="F10529"/>
      <c r="G10529"/>
      <c r="H10529"/>
    </row>
    <row r="10530" spans="1:8">
      <c r="A10530"/>
      <c r="B10530"/>
      <c r="C10530"/>
      <c r="D10530"/>
      <c r="E10530"/>
      <c r="F10530"/>
      <c r="G10530"/>
      <c r="H10530"/>
    </row>
    <row r="10531" spans="1:8">
      <c r="A10531"/>
      <c r="B10531"/>
      <c r="C10531"/>
      <c r="D10531"/>
      <c r="E10531"/>
      <c r="F10531"/>
      <c r="G10531"/>
      <c r="H10531"/>
    </row>
    <row r="10532" spans="1:8">
      <c r="A10532"/>
      <c r="B10532"/>
      <c r="C10532"/>
      <c r="D10532"/>
      <c r="E10532"/>
      <c r="F10532"/>
      <c r="G10532"/>
      <c r="H10532"/>
    </row>
    <row r="10533" spans="1:8">
      <c r="A10533"/>
      <c r="B10533"/>
      <c r="C10533"/>
      <c r="D10533"/>
      <c r="E10533"/>
      <c r="F10533"/>
      <c r="G10533"/>
      <c r="H10533"/>
    </row>
    <row r="10534" spans="1:8">
      <c r="A10534"/>
      <c r="B10534"/>
      <c r="C10534"/>
      <c r="D10534"/>
      <c r="E10534"/>
      <c r="F10534"/>
      <c r="G10534"/>
      <c r="H10534"/>
    </row>
    <row r="10535" spans="1:8">
      <c r="A10535"/>
      <c r="B10535"/>
      <c r="C10535"/>
      <c r="D10535"/>
      <c r="E10535"/>
      <c r="F10535"/>
      <c r="G10535"/>
      <c r="H10535"/>
    </row>
    <row r="10536" spans="1:8">
      <c r="A10536"/>
      <c r="B10536"/>
      <c r="C10536"/>
      <c r="D10536"/>
      <c r="E10536"/>
      <c r="F10536"/>
      <c r="G10536"/>
      <c r="H10536"/>
    </row>
    <row r="10537" spans="1:8">
      <c r="A10537"/>
      <c r="B10537"/>
      <c r="C10537"/>
      <c r="D10537"/>
      <c r="E10537"/>
      <c r="F10537"/>
      <c r="G10537"/>
      <c r="H10537"/>
    </row>
    <row r="10538" spans="1:8">
      <c r="A10538"/>
      <c r="B10538"/>
      <c r="C10538"/>
      <c r="D10538"/>
      <c r="E10538"/>
      <c r="F10538"/>
      <c r="G10538"/>
      <c r="H10538"/>
    </row>
    <row r="10539" spans="1:8">
      <c r="A10539"/>
      <c r="B10539"/>
      <c r="C10539"/>
      <c r="D10539"/>
      <c r="E10539"/>
      <c r="F10539"/>
      <c r="G10539"/>
      <c r="H10539"/>
    </row>
    <row r="10540" spans="1:8">
      <c r="A10540"/>
      <c r="B10540"/>
      <c r="C10540"/>
      <c r="D10540"/>
      <c r="E10540"/>
      <c r="F10540"/>
      <c r="G10540"/>
      <c r="H10540"/>
    </row>
    <row r="10541" spans="1:8">
      <c r="A10541"/>
      <c r="B10541"/>
      <c r="C10541"/>
      <c r="D10541"/>
      <c r="E10541"/>
      <c r="F10541"/>
      <c r="G10541"/>
      <c r="H10541"/>
    </row>
    <row r="10542" spans="1:8">
      <c r="A10542"/>
      <c r="B10542"/>
      <c r="C10542"/>
      <c r="D10542"/>
      <c r="E10542"/>
      <c r="F10542"/>
      <c r="G10542"/>
      <c r="H10542"/>
    </row>
    <row r="10543" spans="1:8">
      <c r="A10543"/>
      <c r="B10543"/>
      <c r="C10543"/>
      <c r="D10543"/>
      <c r="E10543"/>
      <c r="F10543"/>
      <c r="G10543"/>
      <c r="H10543"/>
    </row>
    <row r="10544" spans="1:8">
      <c r="A10544"/>
      <c r="B10544"/>
      <c r="C10544"/>
      <c r="D10544"/>
      <c r="E10544"/>
      <c r="F10544"/>
      <c r="G10544"/>
      <c r="H10544"/>
    </row>
    <row r="10545" spans="1:8">
      <c r="A10545"/>
      <c r="B10545"/>
      <c r="C10545"/>
      <c r="D10545"/>
      <c r="E10545"/>
      <c r="F10545"/>
      <c r="G10545"/>
      <c r="H10545"/>
    </row>
    <row r="10546" spans="1:8">
      <c r="A10546"/>
      <c r="B10546"/>
      <c r="C10546"/>
      <c r="D10546"/>
      <c r="E10546"/>
      <c r="F10546"/>
      <c r="G10546"/>
      <c r="H10546"/>
    </row>
    <row r="10547" spans="1:8">
      <c r="A10547"/>
      <c r="B10547"/>
      <c r="C10547"/>
      <c r="D10547"/>
      <c r="E10547"/>
      <c r="F10547"/>
      <c r="G10547"/>
      <c r="H10547"/>
    </row>
    <row r="10548" spans="1:8">
      <c r="A10548"/>
      <c r="B10548"/>
      <c r="C10548"/>
      <c r="D10548"/>
      <c r="E10548"/>
      <c r="F10548"/>
      <c r="G10548"/>
      <c r="H10548"/>
    </row>
    <row r="10549" spans="1:8">
      <c r="A10549"/>
      <c r="B10549"/>
      <c r="C10549"/>
      <c r="D10549"/>
      <c r="E10549"/>
      <c r="F10549"/>
      <c r="G10549"/>
      <c r="H10549"/>
    </row>
    <row r="10550" spans="1:8">
      <c r="A10550"/>
      <c r="B10550"/>
      <c r="C10550"/>
      <c r="D10550"/>
      <c r="E10550"/>
      <c r="F10550"/>
      <c r="G10550"/>
      <c r="H10550"/>
    </row>
    <row r="10551" spans="1:8">
      <c r="A10551"/>
      <c r="B10551"/>
      <c r="C10551"/>
      <c r="D10551"/>
      <c r="E10551"/>
      <c r="F10551"/>
      <c r="G10551"/>
      <c r="H10551"/>
    </row>
    <row r="10552" spans="1:8">
      <c r="A10552"/>
      <c r="B10552"/>
      <c r="C10552"/>
      <c r="D10552"/>
      <c r="E10552"/>
      <c r="F10552"/>
      <c r="G10552"/>
      <c r="H10552"/>
    </row>
    <row r="10553" spans="1:8">
      <c r="A10553"/>
      <c r="B10553"/>
      <c r="C10553"/>
      <c r="D10553"/>
      <c r="E10553"/>
      <c r="F10553"/>
      <c r="G10553"/>
      <c r="H10553"/>
    </row>
    <row r="10554" spans="1:8">
      <c r="A10554"/>
      <c r="B10554"/>
      <c r="C10554"/>
      <c r="D10554"/>
      <c r="E10554"/>
      <c r="F10554"/>
      <c r="G10554"/>
      <c r="H10554"/>
    </row>
    <row r="10555" spans="1:8">
      <c r="A10555"/>
      <c r="B10555"/>
      <c r="C10555"/>
      <c r="D10555"/>
      <c r="E10555"/>
      <c r="F10555"/>
      <c r="G10555"/>
      <c r="H10555"/>
    </row>
    <row r="10556" spans="1:8">
      <c r="A10556"/>
      <c r="B10556"/>
      <c r="C10556"/>
      <c r="D10556"/>
      <c r="E10556"/>
      <c r="F10556"/>
      <c r="G10556"/>
      <c r="H10556"/>
    </row>
    <row r="10557" spans="1:8">
      <c r="A10557"/>
      <c r="B10557"/>
      <c r="C10557"/>
      <c r="D10557"/>
      <c r="E10557"/>
      <c r="F10557"/>
      <c r="G10557"/>
      <c r="H10557"/>
    </row>
    <row r="10558" spans="1:8">
      <c r="A10558"/>
      <c r="B10558"/>
      <c r="C10558"/>
      <c r="D10558"/>
      <c r="E10558"/>
      <c r="F10558"/>
      <c r="G10558"/>
      <c r="H10558"/>
    </row>
    <row r="10559" spans="1:8">
      <c r="A10559"/>
      <c r="B10559"/>
      <c r="C10559"/>
      <c r="D10559"/>
      <c r="E10559"/>
      <c r="F10559"/>
      <c r="G10559"/>
      <c r="H10559"/>
    </row>
    <row r="10560" spans="1:8">
      <c r="A10560"/>
      <c r="B10560"/>
      <c r="C10560"/>
      <c r="D10560"/>
      <c r="E10560"/>
      <c r="F10560"/>
      <c r="G10560"/>
      <c r="H10560"/>
    </row>
    <row r="10561" spans="1:8">
      <c r="A10561"/>
      <c r="B10561"/>
      <c r="C10561"/>
      <c r="D10561"/>
      <c r="E10561"/>
      <c r="F10561"/>
      <c r="G10561"/>
      <c r="H10561"/>
    </row>
    <row r="10562" spans="1:8">
      <c r="A10562"/>
      <c r="B10562"/>
      <c r="C10562"/>
      <c r="D10562"/>
      <c r="E10562"/>
      <c r="F10562"/>
      <c r="G10562"/>
      <c r="H10562"/>
    </row>
    <row r="10563" spans="1:8">
      <c r="A10563"/>
      <c r="B10563"/>
      <c r="C10563"/>
      <c r="D10563"/>
      <c r="E10563"/>
      <c r="F10563"/>
      <c r="G10563"/>
      <c r="H10563"/>
    </row>
    <row r="10564" spans="1:8">
      <c r="A10564"/>
      <c r="B10564"/>
      <c r="C10564"/>
      <c r="D10564"/>
      <c r="E10564"/>
      <c r="F10564"/>
      <c r="G10564"/>
      <c r="H10564"/>
    </row>
    <row r="10565" spans="1:8">
      <c r="A10565"/>
      <c r="B10565"/>
      <c r="C10565"/>
      <c r="D10565"/>
      <c r="E10565"/>
      <c r="F10565"/>
      <c r="G10565"/>
      <c r="H10565"/>
    </row>
    <row r="10566" spans="1:8">
      <c r="A10566"/>
      <c r="B10566"/>
      <c r="C10566"/>
      <c r="D10566"/>
      <c r="E10566"/>
      <c r="F10566"/>
      <c r="G10566"/>
      <c r="H10566"/>
    </row>
    <row r="10567" spans="1:8">
      <c r="A10567"/>
      <c r="B10567"/>
      <c r="C10567"/>
      <c r="D10567"/>
      <c r="E10567"/>
      <c r="F10567"/>
      <c r="G10567"/>
      <c r="H10567"/>
    </row>
    <row r="10568" spans="1:8">
      <c r="A10568"/>
      <c r="B10568"/>
      <c r="C10568"/>
      <c r="D10568"/>
      <c r="E10568"/>
      <c r="F10568"/>
      <c r="G10568"/>
      <c r="H10568"/>
    </row>
    <row r="10569" spans="1:8">
      <c r="A10569"/>
      <c r="B10569"/>
      <c r="C10569"/>
      <c r="D10569"/>
      <c r="E10569"/>
      <c r="F10569"/>
      <c r="G10569"/>
      <c r="H10569"/>
    </row>
    <row r="10570" spans="1:8">
      <c r="A10570"/>
      <c r="B10570"/>
      <c r="C10570"/>
      <c r="D10570"/>
      <c r="E10570"/>
      <c r="F10570"/>
      <c r="G10570"/>
      <c r="H10570"/>
    </row>
    <row r="10571" spans="1:8">
      <c r="A10571"/>
      <c r="B10571"/>
      <c r="C10571"/>
      <c r="D10571"/>
      <c r="E10571"/>
      <c r="F10571"/>
      <c r="G10571"/>
      <c r="H10571"/>
    </row>
    <row r="10572" spans="1:8">
      <c r="A10572"/>
      <c r="B10572"/>
      <c r="C10572"/>
      <c r="D10572"/>
      <c r="E10572"/>
      <c r="F10572"/>
      <c r="G10572"/>
      <c r="H10572"/>
    </row>
    <row r="10573" spans="1:8">
      <c r="A10573"/>
      <c r="B10573"/>
      <c r="C10573"/>
      <c r="D10573"/>
      <c r="E10573"/>
      <c r="F10573"/>
      <c r="G10573"/>
      <c r="H10573"/>
    </row>
    <row r="10574" spans="1:8">
      <c r="A10574"/>
      <c r="B10574"/>
      <c r="C10574"/>
      <c r="D10574"/>
      <c r="E10574"/>
      <c r="F10574"/>
      <c r="G10574"/>
      <c r="H10574"/>
    </row>
    <row r="10575" spans="1:8">
      <c r="A10575"/>
      <c r="B10575"/>
      <c r="C10575"/>
      <c r="D10575"/>
      <c r="E10575"/>
      <c r="F10575"/>
      <c r="G10575"/>
      <c r="H10575"/>
    </row>
    <row r="10576" spans="1:8">
      <c r="A10576"/>
      <c r="B10576"/>
      <c r="C10576"/>
      <c r="D10576"/>
      <c r="E10576"/>
      <c r="F10576"/>
      <c r="G10576"/>
      <c r="H10576"/>
    </row>
    <row r="10577" spans="1:8">
      <c r="A10577"/>
      <c r="B10577"/>
      <c r="C10577"/>
      <c r="D10577"/>
      <c r="E10577"/>
      <c r="F10577"/>
      <c r="G10577"/>
      <c r="H10577"/>
    </row>
    <row r="10578" spans="1:8">
      <c r="A10578"/>
      <c r="B10578"/>
      <c r="C10578"/>
      <c r="D10578"/>
      <c r="E10578"/>
      <c r="F10578"/>
      <c r="G10578"/>
      <c r="H10578"/>
    </row>
    <row r="10579" spans="1:8">
      <c r="A10579"/>
      <c r="B10579"/>
      <c r="C10579"/>
      <c r="D10579"/>
      <c r="E10579"/>
      <c r="F10579"/>
      <c r="G10579"/>
      <c r="H10579"/>
    </row>
    <row r="10580" spans="1:8">
      <c r="A10580"/>
      <c r="B10580"/>
      <c r="C10580"/>
      <c r="D10580"/>
      <c r="E10580"/>
      <c r="F10580"/>
      <c r="G10580"/>
      <c r="H10580"/>
    </row>
    <row r="10581" spans="1:8">
      <c r="A10581"/>
      <c r="B10581"/>
      <c r="C10581"/>
      <c r="D10581"/>
      <c r="E10581"/>
      <c r="F10581"/>
      <c r="G10581"/>
      <c r="H10581"/>
    </row>
    <row r="10582" spans="1:8">
      <c r="A10582"/>
      <c r="B10582"/>
      <c r="C10582"/>
      <c r="D10582"/>
      <c r="E10582"/>
      <c r="F10582"/>
      <c r="G10582"/>
      <c r="H10582"/>
    </row>
    <row r="10583" spans="1:8">
      <c r="A10583"/>
      <c r="B10583"/>
      <c r="C10583"/>
      <c r="D10583"/>
      <c r="E10583"/>
      <c r="F10583"/>
      <c r="G10583"/>
      <c r="H10583"/>
    </row>
    <row r="10584" spans="1:8">
      <c r="A10584"/>
      <c r="B10584"/>
      <c r="C10584"/>
      <c r="D10584"/>
      <c r="E10584"/>
      <c r="F10584"/>
      <c r="G10584"/>
      <c r="H10584"/>
    </row>
    <row r="10585" spans="1:8">
      <c r="A10585"/>
      <c r="B10585"/>
      <c r="C10585"/>
      <c r="D10585"/>
      <c r="E10585"/>
      <c r="F10585"/>
      <c r="G10585"/>
      <c r="H10585"/>
    </row>
    <row r="10586" spans="1:8">
      <c r="A10586"/>
      <c r="B10586"/>
      <c r="C10586"/>
      <c r="D10586"/>
      <c r="E10586"/>
      <c r="F10586"/>
      <c r="G10586"/>
      <c r="H10586"/>
    </row>
    <row r="10587" spans="1:8">
      <c r="A10587"/>
      <c r="B10587"/>
      <c r="C10587"/>
      <c r="D10587"/>
      <c r="E10587"/>
      <c r="F10587"/>
      <c r="G10587"/>
      <c r="H10587"/>
    </row>
    <row r="10588" spans="1:8">
      <c r="A10588"/>
      <c r="B10588"/>
      <c r="C10588"/>
      <c r="D10588"/>
      <c r="E10588"/>
      <c r="F10588"/>
      <c r="G10588"/>
      <c r="H10588"/>
    </row>
    <row r="10589" spans="1:8">
      <c r="A10589"/>
      <c r="B10589"/>
      <c r="C10589"/>
      <c r="D10589"/>
      <c r="E10589"/>
      <c r="F10589"/>
      <c r="G10589"/>
      <c r="H10589"/>
    </row>
    <row r="10590" spans="1:8">
      <c r="A10590"/>
      <c r="B10590"/>
      <c r="C10590"/>
      <c r="D10590"/>
      <c r="E10590"/>
      <c r="F10590"/>
      <c r="G10590"/>
      <c r="H10590"/>
    </row>
    <row r="10591" spans="1:8">
      <c r="A10591"/>
      <c r="B10591"/>
      <c r="C10591"/>
      <c r="D10591"/>
      <c r="E10591"/>
      <c r="F10591"/>
      <c r="G10591"/>
      <c r="H10591"/>
    </row>
    <row r="10592" spans="1:8">
      <c r="A10592"/>
      <c r="B10592"/>
      <c r="C10592"/>
      <c r="D10592"/>
      <c r="E10592"/>
      <c r="F10592"/>
      <c r="G10592"/>
      <c r="H10592"/>
    </row>
    <row r="10593" spans="1:8">
      <c r="A10593"/>
      <c r="B10593"/>
      <c r="C10593"/>
      <c r="D10593"/>
      <c r="E10593"/>
      <c r="F10593"/>
      <c r="G10593"/>
      <c r="H10593"/>
    </row>
    <row r="10594" spans="1:8">
      <c r="A10594"/>
      <c r="B10594"/>
      <c r="C10594"/>
      <c r="D10594"/>
      <c r="E10594"/>
      <c r="F10594"/>
      <c r="G10594"/>
      <c r="H10594"/>
    </row>
    <row r="10595" spans="1:8">
      <c r="A10595"/>
      <c r="B10595"/>
      <c r="C10595"/>
      <c r="D10595"/>
      <c r="E10595"/>
      <c r="F10595"/>
      <c r="G10595"/>
      <c r="H10595"/>
    </row>
    <row r="10596" spans="1:8">
      <c r="A10596"/>
      <c r="B10596"/>
      <c r="C10596"/>
      <c r="D10596"/>
      <c r="E10596"/>
      <c r="F10596"/>
      <c r="G10596"/>
      <c r="H10596"/>
    </row>
    <row r="10597" spans="1:8">
      <c r="A10597"/>
      <c r="B10597"/>
      <c r="C10597"/>
      <c r="D10597"/>
      <c r="E10597"/>
      <c r="F10597"/>
      <c r="G10597"/>
      <c r="H10597"/>
    </row>
    <row r="10598" spans="1:8">
      <c r="A10598"/>
      <c r="B10598"/>
      <c r="C10598"/>
      <c r="D10598"/>
      <c r="E10598"/>
      <c r="F10598"/>
      <c r="G10598"/>
      <c r="H10598"/>
    </row>
    <row r="10599" spans="1:8">
      <c r="A10599"/>
      <c r="B10599"/>
      <c r="C10599"/>
      <c r="D10599"/>
      <c r="E10599"/>
      <c r="F10599"/>
      <c r="G10599"/>
      <c r="H10599"/>
    </row>
    <row r="10600" spans="1:8">
      <c r="A10600"/>
      <c r="B10600"/>
      <c r="C10600"/>
      <c r="D10600"/>
      <c r="E10600"/>
      <c r="F10600"/>
      <c r="G10600"/>
      <c r="H10600"/>
    </row>
    <row r="10601" spans="1:8">
      <c r="A10601"/>
      <c r="B10601"/>
      <c r="C10601"/>
      <c r="D10601"/>
      <c r="E10601"/>
      <c r="F10601"/>
      <c r="G10601"/>
      <c r="H10601"/>
    </row>
    <row r="10602" spans="1:8">
      <c r="A10602"/>
      <c r="B10602"/>
      <c r="C10602"/>
      <c r="D10602"/>
      <c r="E10602"/>
      <c r="F10602"/>
      <c r="G10602"/>
      <c r="H10602"/>
    </row>
    <row r="10603" spans="1:8">
      <c r="A10603"/>
      <c r="B10603"/>
      <c r="C10603"/>
      <c r="D10603"/>
      <c r="E10603"/>
      <c r="F10603"/>
      <c r="G10603"/>
      <c r="H10603"/>
    </row>
    <row r="10604" spans="1:8">
      <c r="A10604"/>
      <c r="B10604"/>
      <c r="C10604"/>
      <c r="D10604"/>
      <c r="E10604"/>
      <c r="F10604"/>
      <c r="G10604"/>
      <c r="H10604"/>
    </row>
    <row r="10605" spans="1:8">
      <c r="A10605"/>
      <c r="B10605"/>
      <c r="C10605"/>
      <c r="D10605"/>
      <c r="E10605"/>
      <c r="F10605"/>
      <c r="G10605"/>
      <c r="H10605"/>
    </row>
    <row r="10606" spans="1:8">
      <c r="A10606"/>
      <c r="B10606"/>
      <c r="C10606"/>
      <c r="D10606"/>
      <c r="E10606"/>
      <c r="F10606"/>
      <c r="G10606"/>
      <c r="H10606"/>
    </row>
    <row r="10607" spans="1:8">
      <c r="A10607"/>
      <c r="B10607"/>
      <c r="C10607"/>
      <c r="D10607"/>
      <c r="E10607"/>
      <c r="F10607"/>
      <c r="G10607"/>
      <c r="H10607"/>
    </row>
    <row r="10608" spans="1:8">
      <c r="A10608"/>
      <c r="B10608"/>
      <c r="C10608"/>
      <c r="D10608"/>
      <c r="E10608"/>
      <c r="F10608"/>
      <c r="G10608"/>
      <c r="H10608"/>
    </row>
    <row r="10609" spans="1:8">
      <c r="A10609"/>
      <c r="B10609"/>
      <c r="C10609"/>
      <c r="D10609"/>
      <c r="E10609"/>
      <c r="F10609"/>
      <c r="G10609"/>
      <c r="H10609"/>
    </row>
    <row r="10610" spans="1:8">
      <c r="A10610"/>
      <c r="B10610"/>
      <c r="C10610"/>
      <c r="D10610"/>
      <c r="E10610"/>
      <c r="F10610"/>
      <c r="G10610"/>
      <c r="H10610"/>
    </row>
    <row r="10611" spans="1:8">
      <c r="A10611"/>
      <c r="B10611"/>
      <c r="C10611"/>
      <c r="D10611"/>
      <c r="E10611"/>
      <c r="F10611"/>
      <c r="G10611"/>
      <c r="H10611"/>
    </row>
    <row r="10612" spans="1:8">
      <c r="A10612"/>
      <c r="B10612"/>
      <c r="C10612"/>
      <c r="D10612"/>
      <c r="E10612"/>
      <c r="F10612"/>
      <c r="G10612"/>
      <c r="H10612"/>
    </row>
    <row r="10613" spans="1:8">
      <c r="A10613"/>
      <c r="B10613"/>
      <c r="C10613"/>
      <c r="D10613"/>
      <c r="E10613"/>
      <c r="F10613"/>
      <c r="G10613"/>
      <c r="H10613"/>
    </row>
    <row r="10614" spans="1:8">
      <c r="A10614"/>
      <c r="B10614"/>
      <c r="C10614"/>
      <c r="D10614"/>
      <c r="E10614"/>
      <c r="F10614"/>
      <c r="G10614"/>
      <c r="H10614"/>
    </row>
    <row r="10615" spans="1:8">
      <c r="A10615"/>
      <c r="B10615"/>
      <c r="C10615"/>
      <c r="D10615"/>
      <c r="E10615"/>
      <c r="F10615"/>
      <c r="G10615"/>
      <c r="H10615"/>
    </row>
    <row r="10616" spans="1:8">
      <c r="A10616"/>
      <c r="B10616"/>
      <c r="C10616"/>
      <c r="D10616"/>
      <c r="E10616"/>
      <c r="F10616"/>
      <c r="G10616"/>
      <c r="H10616"/>
    </row>
    <row r="10617" spans="1:8">
      <c r="A10617"/>
      <c r="B10617"/>
      <c r="C10617"/>
      <c r="D10617"/>
      <c r="E10617"/>
      <c r="F10617"/>
      <c r="G10617"/>
      <c r="H10617"/>
    </row>
    <row r="10618" spans="1:8">
      <c r="A10618"/>
      <c r="B10618"/>
      <c r="C10618"/>
      <c r="D10618"/>
      <c r="E10618"/>
      <c r="F10618"/>
      <c r="G10618"/>
      <c r="H10618"/>
    </row>
    <row r="10619" spans="1:8">
      <c r="A10619"/>
      <c r="B10619"/>
      <c r="C10619"/>
      <c r="D10619"/>
      <c r="E10619"/>
      <c r="F10619"/>
      <c r="G10619"/>
      <c r="H10619"/>
    </row>
    <row r="10620" spans="1:8">
      <c r="A10620"/>
      <c r="B10620"/>
      <c r="C10620"/>
      <c r="D10620"/>
      <c r="E10620"/>
      <c r="F10620"/>
      <c r="G10620"/>
      <c r="H10620"/>
    </row>
    <row r="10621" spans="1:8">
      <c r="A10621"/>
      <c r="B10621"/>
      <c r="C10621"/>
      <c r="D10621"/>
      <c r="E10621"/>
      <c r="F10621"/>
      <c r="G10621"/>
      <c r="H10621"/>
    </row>
    <row r="10622" spans="1:8">
      <c r="A10622"/>
      <c r="B10622"/>
      <c r="C10622"/>
      <c r="D10622"/>
      <c r="E10622"/>
      <c r="F10622"/>
      <c r="G10622"/>
      <c r="H10622"/>
    </row>
    <row r="10623" spans="1:8">
      <c r="A10623"/>
      <c r="B10623"/>
      <c r="C10623"/>
      <c r="D10623"/>
      <c r="E10623"/>
      <c r="F10623"/>
      <c r="G10623"/>
      <c r="H10623"/>
    </row>
    <row r="10624" spans="1:8">
      <c r="A10624"/>
      <c r="B10624"/>
      <c r="C10624"/>
      <c r="D10624"/>
      <c r="E10624"/>
      <c r="F10624"/>
      <c r="G10624"/>
      <c r="H10624"/>
    </row>
    <row r="10625" spans="1:8">
      <c r="A10625"/>
      <c r="B10625"/>
      <c r="C10625"/>
      <c r="D10625"/>
      <c r="E10625"/>
      <c r="F10625"/>
      <c r="G10625"/>
      <c r="H10625"/>
    </row>
    <row r="10626" spans="1:8">
      <c r="A10626"/>
      <c r="B10626"/>
      <c r="C10626"/>
      <c r="D10626"/>
      <c r="E10626"/>
      <c r="F10626"/>
      <c r="G10626"/>
      <c r="H10626"/>
    </row>
    <row r="10627" spans="1:8">
      <c r="A10627"/>
      <c r="B10627"/>
      <c r="C10627"/>
      <c r="D10627"/>
      <c r="E10627"/>
      <c r="F10627"/>
      <c r="G10627"/>
      <c r="H10627"/>
    </row>
    <row r="10628" spans="1:8">
      <c r="A10628"/>
      <c r="B10628"/>
      <c r="C10628"/>
      <c r="D10628"/>
      <c r="E10628"/>
      <c r="F10628"/>
      <c r="G10628"/>
      <c r="H10628"/>
    </row>
    <row r="10629" spans="1:8">
      <c r="A10629"/>
      <c r="B10629"/>
      <c r="C10629"/>
      <c r="D10629"/>
      <c r="E10629"/>
      <c r="F10629"/>
      <c r="G10629"/>
      <c r="H10629"/>
    </row>
    <row r="10630" spans="1:8">
      <c r="A10630"/>
      <c r="B10630"/>
      <c r="C10630"/>
      <c r="D10630"/>
      <c r="E10630"/>
      <c r="F10630"/>
      <c r="G10630"/>
      <c r="H10630"/>
    </row>
    <row r="10631" spans="1:8">
      <c r="A10631"/>
      <c r="B10631"/>
      <c r="C10631"/>
      <c r="D10631"/>
      <c r="E10631"/>
      <c r="F10631"/>
      <c r="G10631"/>
      <c r="H10631"/>
    </row>
    <row r="10632" spans="1:8">
      <c r="A10632"/>
      <c r="B10632"/>
      <c r="C10632"/>
      <c r="D10632"/>
      <c r="E10632"/>
      <c r="F10632"/>
      <c r="G10632"/>
      <c r="H10632"/>
    </row>
    <row r="10633" spans="1:8">
      <c r="A10633"/>
      <c r="B10633"/>
      <c r="C10633"/>
      <c r="D10633"/>
      <c r="E10633"/>
      <c r="F10633"/>
      <c r="G10633"/>
      <c r="H10633"/>
    </row>
    <row r="10634" spans="1:8">
      <c r="A10634"/>
      <c r="B10634"/>
      <c r="C10634"/>
      <c r="D10634"/>
      <c r="E10634"/>
      <c r="F10634"/>
      <c r="G10634"/>
      <c r="H10634"/>
    </row>
    <row r="10635" spans="1:8">
      <c r="A10635"/>
      <c r="B10635"/>
      <c r="C10635"/>
      <c r="D10635"/>
      <c r="E10635"/>
      <c r="F10635"/>
      <c r="G10635"/>
      <c r="H10635"/>
    </row>
    <row r="10636" spans="1:8">
      <c r="A10636"/>
      <c r="B10636"/>
      <c r="C10636"/>
      <c r="D10636"/>
      <c r="E10636"/>
      <c r="F10636"/>
      <c r="G10636"/>
      <c r="H10636"/>
    </row>
    <row r="10637" spans="1:8">
      <c r="A10637"/>
      <c r="B10637"/>
      <c r="C10637"/>
      <c r="D10637"/>
      <c r="E10637"/>
      <c r="F10637"/>
      <c r="G10637"/>
      <c r="H10637"/>
    </row>
    <row r="10638" spans="1:8">
      <c r="A10638"/>
      <c r="B10638"/>
      <c r="C10638"/>
      <c r="D10638"/>
      <c r="E10638"/>
      <c r="F10638"/>
      <c r="G10638"/>
      <c r="H10638"/>
    </row>
    <row r="10639" spans="1:8">
      <c r="A10639"/>
      <c r="B10639"/>
      <c r="C10639"/>
      <c r="D10639"/>
      <c r="E10639"/>
      <c r="F10639"/>
      <c r="G10639"/>
      <c r="H10639"/>
    </row>
    <row r="10640" spans="1:8">
      <c r="A10640"/>
      <c r="B10640"/>
      <c r="C10640"/>
      <c r="D10640"/>
      <c r="E10640"/>
      <c r="F10640"/>
      <c r="G10640"/>
      <c r="H10640"/>
    </row>
    <row r="10641" spans="1:8">
      <c r="A10641"/>
      <c r="B10641"/>
      <c r="C10641"/>
      <c r="D10641"/>
      <c r="E10641"/>
      <c r="F10641"/>
      <c r="G10641"/>
      <c r="H10641"/>
    </row>
    <row r="10642" spans="1:8">
      <c r="A10642"/>
      <c r="B10642"/>
      <c r="C10642"/>
      <c r="D10642"/>
      <c r="E10642"/>
      <c r="F10642"/>
      <c r="G10642"/>
      <c r="H10642"/>
    </row>
    <row r="10643" spans="1:8">
      <c r="A10643"/>
      <c r="B10643"/>
      <c r="C10643"/>
      <c r="D10643"/>
      <c r="E10643"/>
      <c r="F10643"/>
      <c r="G10643"/>
      <c r="H10643"/>
    </row>
    <row r="10644" spans="1:8">
      <c r="A10644"/>
      <c r="B10644"/>
      <c r="C10644"/>
      <c r="D10644"/>
      <c r="E10644"/>
      <c r="F10644"/>
      <c r="G10644"/>
      <c r="H10644"/>
    </row>
    <row r="10645" spans="1:8">
      <c r="A10645"/>
      <c r="B10645"/>
      <c r="C10645"/>
      <c r="D10645"/>
      <c r="E10645"/>
      <c r="F10645"/>
      <c r="G10645"/>
      <c r="H10645"/>
    </row>
    <row r="10646" spans="1:8">
      <c r="A10646"/>
      <c r="B10646"/>
      <c r="C10646"/>
      <c r="D10646"/>
      <c r="E10646"/>
      <c r="F10646"/>
      <c r="G10646"/>
      <c r="H10646"/>
    </row>
    <row r="10647" spans="1:8">
      <c r="A10647"/>
      <c r="B10647"/>
      <c r="C10647"/>
      <c r="D10647"/>
      <c r="E10647"/>
      <c r="F10647"/>
      <c r="G10647"/>
      <c r="H10647"/>
    </row>
    <row r="10648" spans="1:8">
      <c r="A10648"/>
      <c r="B10648"/>
      <c r="C10648"/>
      <c r="D10648"/>
      <c r="E10648"/>
      <c r="F10648"/>
      <c r="G10648"/>
      <c r="H10648"/>
    </row>
    <row r="10649" spans="1:8">
      <c r="A10649"/>
      <c r="B10649"/>
      <c r="C10649"/>
      <c r="D10649"/>
      <c r="E10649"/>
      <c r="F10649"/>
      <c r="G10649"/>
      <c r="H10649"/>
    </row>
    <row r="10650" spans="1:8">
      <c r="A10650"/>
      <c r="B10650"/>
      <c r="C10650"/>
      <c r="D10650"/>
      <c r="E10650"/>
      <c r="F10650"/>
      <c r="G10650"/>
      <c r="H10650"/>
    </row>
    <row r="10651" spans="1:8">
      <c r="A10651"/>
      <c r="B10651"/>
      <c r="C10651"/>
      <c r="D10651"/>
      <c r="E10651"/>
      <c r="F10651"/>
      <c r="G10651"/>
      <c r="H10651"/>
    </row>
    <row r="10652" spans="1:8">
      <c r="A10652"/>
      <c r="B10652"/>
      <c r="C10652"/>
      <c r="D10652"/>
      <c r="E10652"/>
      <c r="F10652"/>
      <c r="G10652"/>
      <c r="H10652"/>
    </row>
    <row r="10653" spans="1:8">
      <c r="A10653"/>
      <c r="B10653"/>
      <c r="C10653"/>
      <c r="D10653"/>
      <c r="E10653"/>
      <c r="F10653"/>
      <c r="G10653"/>
      <c r="H10653"/>
    </row>
    <row r="10654" spans="1:8">
      <c r="A10654"/>
      <c r="B10654"/>
      <c r="C10654"/>
      <c r="D10654"/>
      <c r="E10654"/>
      <c r="F10654"/>
      <c r="G10654"/>
      <c r="H10654"/>
    </row>
    <row r="10655" spans="1:8">
      <c r="A10655"/>
      <c r="B10655"/>
      <c r="C10655"/>
      <c r="D10655"/>
      <c r="E10655"/>
      <c r="F10655"/>
      <c r="G10655"/>
      <c r="H10655"/>
    </row>
    <row r="10656" spans="1:8">
      <c r="A10656"/>
      <c r="B10656"/>
      <c r="C10656"/>
      <c r="D10656"/>
      <c r="E10656"/>
      <c r="F10656"/>
      <c r="G10656"/>
      <c r="H10656"/>
    </row>
    <row r="10657" spans="1:8">
      <c r="A10657"/>
      <c r="B10657"/>
      <c r="C10657"/>
      <c r="D10657"/>
      <c r="E10657"/>
      <c r="F10657"/>
      <c r="G10657"/>
      <c r="H10657"/>
    </row>
    <row r="10658" spans="1:8">
      <c r="A10658"/>
      <c r="B10658"/>
      <c r="C10658"/>
      <c r="D10658"/>
      <c r="E10658"/>
      <c r="F10658"/>
      <c r="G10658"/>
      <c r="H10658"/>
    </row>
    <row r="10659" spans="1:8">
      <c r="A10659"/>
      <c r="B10659"/>
      <c r="C10659"/>
      <c r="D10659"/>
      <c r="E10659"/>
      <c r="F10659"/>
      <c r="G10659"/>
      <c r="H10659"/>
    </row>
    <row r="10660" spans="1:8">
      <c r="A10660"/>
      <c r="B10660"/>
      <c r="C10660"/>
      <c r="D10660"/>
      <c r="E10660"/>
      <c r="F10660"/>
      <c r="G10660"/>
      <c r="H10660"/>
    </row>
    <row r="10661" spans="1:8">
      <c r="A10661"/>
      <c r="B10661"/>
      <c r="C10661"/>
      <c r="D10661"/>
      <c r="E10661"/>
      <c r="F10661"/>
      <c r="G10661"/>
      <c r="H10661"/>
    </row>
    <row r="10662" spans="1:8">
      <c r="A10662"/>
      <c r="B10662"/>
      <c r="C10662"/>
      <c r="D10662"/>
      <c r="E10662"/>
      <c r="F10662"/>
      <c r="G10662"/>
      <c r="H10662"/>
    </row>
    <row r="10663" spans="1:8">
      <c r="A10663"/>
      <c r="B10663"/>
      <c r="C10663"/>
      <c r="D10663"/>
      <c r="E10663"/>
      <c r="F10663"/>
      <c r="G10663"/>
      <c r="H10663"/>
    </row>
    <row r="10664" spans="1:8">
      <c r="A10664"/>
      <c r="B10664"/>
      <c r="C10664"/>
      <c r="D10664"/>
      <c r="E10664"/>
      <c r="F10664"/>
      <c r="G10664"/>
      <c r="H10664"/>
    </row>
    <row r="10665" spans="1:8">
      <c r="A10665"/>
      <c r="B10665"/>
      <c r="C10665"/>
      <c r="D10665"/>
      <c r="E10665"/>
      <c r="F10665"/>
      <c r="G10665"/>
      <c r="H10665"/>
    </row>
    <row r="10666" spans="1:8">
      <c r="A10666"/>
      <c r="B10666"/>
      <c r="C10666"/>
      <c r="D10666"/>
      <c r="E10666"/>
      <c r="F10666"/>
      <c r="G10666"/>
      <c r="H10666"/>
    </row>
    <row r="10667" spans="1:8">
      <c r="A10667"/>
      <c r="B10667"/>
      <c r="C10667"/>
      <c r="D10667"/>
      <c r="E10667"/>
      <c r="F10667"/>
      <c r="G10667"/>
      <c r="H10667"/>
    </row>
    <row r="10668" spans="1:8">
      <c r="A10668"/>
      <c r="B10668"/>
      <c r="C10668"/>
      <c r="D10668"/>
      <c r="E10668"/>
      <c r="F10668"/>
      <c r="G10668"/>
      <c r="H10668"/>
    </row>
    <row r="10669" spans="1:8">
      <c r="A10669"/>
      <c r="B10669"/>
      <c r="C10669"/>
      <c r="D10669"/>
      <c r="E10669"/>
      <c r="F10669"/>
      <c r="G10669"/>
      <c r="H10669"/>
    </row>
    <row r="10670" spans="1:8">
      <c r="A10670"/>
      <c r="B10670"/>
      <c r="C10670"/>
      <c r="D10670"/>
      <c r="E10670"/>
      <c r="F10670"/>
      <c r="G10670"/>
      <c r="H10670"/>
    </row>
    <row r="10671" spans="1:8">
      <c r="A10671"/>
      <c r="B10671"/>
      <c r="C10671"/>
      <c r="D10671"/>
      <c r="E10671"/>
      <c r="F10671"/>
      <c r="G10671"/>
      <c r="H10671"/>
    </row>
    <row r="10672" spans="1:8">
      <c r="A10672"/>
      <c r="B10672"/>
      <c r="C10672"/>
      <c r="D10672"/>
      <c r="E10672"/>
      <c r="F10672"/>
      <c r="G10672"/>
      <c r="H10672"/>
    </row>
    <row r="10673" spans="1:8">
      <c r="A10673"/>
      <c r="B10673"/>
      <c r="C10673"/>
      <c r="D10673"/>
      <c r="E10673"/>
      <c r="F10673"/>
      <c r="G10673"/>
      <c r="H10673"/>
    </row>
    <row r="10674" spans="1:8">
      <c r="A10674"/>
      <c r="B10674"/>
      <c r="C10674"/>
      <c r="D10674"/>
      <c r="E10674"/>
      <c r="F10674"/>
      <c r="G10674"/>
      <c r="H10674"/>
    </row>
    <row r="10675" spans="1:8">
      <c r="A10675"/>
      <c r="B10675"/>
      <c r="C10675"/>
      <c r="D10675"/>
      <c r="E10675"/>
      <c r="F10675"/>
      <c r="G10675"/>
      <c r="H10675"/>
    </row>
    <row r="10676" spans="1:8">
      <c r="A10676"/>
      <c r="B10676"/>
      <c r="C10676"/>
      <c r="D10676"/>
      <c r="E10676"/>
      <c r="F10676"/>
      <c r="G10676"/>
      <c r="H10676"/>
    </row>
    <row r="10677" spans="1:8">
      <c r="A10677"/>
      <c r="B10677"/>
      <c r="C10677"/>
      <c r="D10677"/>
      <c r="E10677"/>
      <c r="F10677"/>
      <c r="G10677"/>
      <c r="H10677"/>
    </row>
    <row r="10678" spans="1:8">
      <c r="A10678"/>
      <c r="B10678"/>
      <c r="C10678"/>
      <c r="D10678"/>
      <c r="E10678"/>
      <c r="F10678"/>
      <c r="G10678"/>
      <c r="H10678"/>
    </row>
    <row r="10679" spans="1:8">
      <c r="A10679"/>
      <c r="B10679"/>
      <c r="C10679"/>
      <c r="D10679"/>
      <c r="E10679"/>
      <c r="F10679"/>
      <c r="G10679"/>
      <c r="H10679"/>
    </row>
    <row r="10680" spans="1:8">
      <c r="A10680"/>
      <c r="B10680"/>
      <c r="C10680"/>
      <c r="D10680"/>
      <c r="E10680"/>
      <c r="F10680"/>
      <c r="G10680"/>
      <c r="H10680"/>
    </row>
    <row r="10681" spans="1:8">
      <c r="A10681"/>
      <c r="B10681"/>
      <c r="C10681"/>
      <c r="D10681"/>
      <c r="E10681"/>
      <c r="F10681"/>
      <c r="G10681"/>
      <c r="H10681"/>
    </row>
    <row r="10682" spans="1:8">
      <c r="A10682"/>
      <c r="B10682"/>
      <c r="C10682"/>
      <c r="D10682"/>
      <c r="E10682"/>
      <c r="F10682"/>
      <c r="G10682"/>
      <c r="H10682"/>
    </row>
    <row r="10683" spans="1:8">
      <c r="A10683"/>
      <c r="B10683"/>
      <c r="C10683"/>
      <c r="D10683"/>
      <c r="E10683"/>
      <c r="F10683"/>
      <c r="G10683"/>
      <c r="H10683"/>
    </row>
    <row r="10684" spans="1:8">
      <c r="A10684"/>
      <c r="B10684"/>
      <c r="C10684"/>
      <c r="D10684"/>
      <c r="E10684"/>
      <c r="F10684"/>
      <c r="G10684"/>
      <c r="H10684"/>
    </row>
    <row r="10685" spans="1:8">
      <c r="A10685"/>
      <c r="B10685"/>
      <c r="C10685"/>
      <c r="D10685"/>
      <c r="E10685"/>
      <c r="F10685"/>
      <c r="G10685"/>
      <c r="H10685"/>
    </row>
    <row r="10686" spans="1:8">
      <c r="A10686"/>
      <c r="B10686"/>
      <c r="C10686"/>
      <c r="D10686"/>
      <c r="E10686"/>
      <c r="F10686"/>
      <c r="G10686"/>
      <c r="H10686"/>
    </row>
    <row r="10687" spans="1:8">
      <c r="A10687"/>
      <c r="B10687"/>
      <c r="C10687"/>
      <c r="D10687"/>
      <c r="E10687"/>
      <c r="F10687"/>
      <c r="G10687"/>
      <c r="H10687"/>
    </row>
    <row r="10688" spans="1:8">
      <c r="A10688"/>
      <c r="B10688"/>
      <c r="C10688"/>
      <c r="D10688"/>
      <c r="E10688"/>
      <c r="F10688"/>
      <c r="G10688"/>
      <c r="H10688"/>
    </row>
    <row r="10689" spans="1:8">
      <c r="A10689"/>
      <c r="B10689"/>
      <c r="C10689"/>
      <c r="D10689"/>
      <c r="E10689"/>
      <c r="F10689"/>
      <c r="G10689"/>
      <c r="H10689"/>
    </row>
    <row r="10690" spans="1:8">
      <c r="A10690"/>
      <c r="B10690"/>
      <c r="C10690"/>
      <c r="D10690"/>
      <c r="E10690"/>
      <c r="F10690"/>
      <c r="G10690"/>
      <c r="H10690"/>
    </row>
    <row r="10691" spans="1:8">
      <c r="A10691"/>
      <c r="B10691"/>
      <c r="C10691"/>
      <c r="D10691"/>
      <c r="E10691"/>
      <c r="F10691"/>
      <c r="G10691"/>
      <c r="H10691"/>
    </row>
    <row r="10692" spans="1:8">
      <c r="A10692"/>
      <c r="B10692"/>
      <c r="C10692"/>
      <c r="D10692"/>
      <c r="E10692"/>
      <c r="F10692"/>
      <c r="G10692"/>
      <c r="H10692"/>
    </row>
    <row r="10693" spans="1:8">
      <c r="A10693"/>
      <c r="B10693"/>
      <c r="C10693"/>
      <c r="D10693"/>
      <c r="E10693"/>
      <c r="F10693"/>
      <c r="G10693"/>
      <c r="H10693"/>
    </row>
    <row r="10694" spans="1:8">
      <c r="A10694"/>
      <c r="B10694"/>
      <c r="C10694"/>
      <c r="D10694"/>
      <c r="E10694"/>
      <c r="F10694"/>
      <c r="G10694"/>
      <c r="H10694"/>
    </row>
    <row r="10695" spans="1:8">
      <c r="A10695"/>
      <c r="B10695"/>
      <c r="C10695"/>
      <c r="D10695"/>
      <c r="E10695"/>
      <c r="F10695"/>
      <c r="G10695"/>
      <c r="H10695"/>
    </row>
    <row r="10696" spans="1:8">
      <c r="A10696"/>
      <c r="B10696"/>
      <c r="C10696"/>
      <c r="D10696"/>
      <c r="E10696"/>
      <c r="F10696"/>
      <c r="G10696"/>
      <c r="H10696"/>
    </row>
    <row r="10697" spans="1:8">
      <c r="A10697"/>
      <c r="B10697"/>
      <c r="C10697"/>
      <c r="D10697"/>
      <c r="E10697"/>
      <c r="F10697"/>
      <c r="G10697"/>
      <c r="H10697"/>
    </row>
    <row r="10698" spans="1:8">
      <c r="A10698"/>
      <c r="B10698"/>
      <c r="C10698"/>
      <c r="D10698"/>
      <c r="E10698"/>
      <c r="F10698"/>
      <c r="G10698"/>
      <c r="H10698"/>
    </row>
    <row r="10699" spans="1:8">
      <c r="A10699"/>
      <c r="B10699"/>
      <c r="C10699"/>
      <c r="D10699"/>
      <c r="E10699"/>
      <c r="F10699"/>
      <c r="G10699"/>
      <c r="H10699"/>
    </row>
    <row r="10700" spans="1:8">
      <c r="A10700"/>
      <c r="B10700"/>
      <c r="C10700"/>
      <c r="D10700"/>
      <c r="E10700"/>
      <c r="F10700"/>
      <c r="G10700"/>
      <c r="H10700"/>
    </row>
    <row r="10701" spans="1:8">
      <c r="A10701"/>
      <c r="B10701"/>
      <c r="C10701"/>
      <c r="D10701"/>
      <c r="E10701"/>
      <c r="F10701"/>
      <c r="G10701"/>
      <c r="H10701"/>
    </row>
    <row r="10702" spans="1:8">
      <c r="A10702"/>
      <c r="B10702"/>
      <c r="C10702"/>
      <c r="D10702"/>
      <c r="E10702"/>
      <c r="F10702"/>
      <c r="G10702"/>
      <c r="H10702"/>
    </row>
    <row r="10703" spans="1:8">
      <c r="A10703"/>
      <c r="B10703"/>
      <c r="C10703"/>
      <c r="D10703"/>
      <c r="E10703"/>
      <c r="F10703"/>
      <c r="G10703"/>
      <c r="H10703"/>
    </row>
    <row r="10704" spans="1:8">
      <c r="A10704"/>
      <c r="B10704"/>
      <c r="C10704"/>
      <c r="D10704"/>
      <c r="E10704"/>
      <c r="F10704"/>
      <c r="G10704"/>
      <c r="H10704"/>
    </row>
    <row r="10705" spans="1:8">
      <c r="A10705"/>
      <c r="B10705"/>
      <c r="C10705"/>
      <c r="D10705"/>
      <c r="E10705"/>
      <c r="F10705"/>
      <c r="G10705"/>
      <c r="H10705"/>
    </row>
    <row r="10706" spans="1:8">
      <c r="A10706"/>
      <c r="B10706"/>
      <c r="C10706"/>
      <c r="D10706"/>
      <c r="E10706"/>
      <c r="F10706"/>
      <c r="G10706"/>
      <c r="H10706"/>
    </row>
    <row r="10707" spans="1:8">
      <c r="A10707"/>
      <c r="B10707"/>
      <c r="C10707"/>
      <c r="D10707"/>
      <c r="E10707"/>
      <c r="F10707"/>
      <c r="G10707"/>
      <c r="H10707"/>
    </row>
    <row r="10708" spans="1:8">
      <c r="A10708"/>
      <c r="B10708"/>
      <c r="C10708"/>
      <c r="D10708"/>
      <c r="E10708"/>
      <c r="F10708"/>
      <c r="G10708"/>
      <c r="H10708"/>
    </row>
    <row r="10709" spans="1:8">
      <c r="A10709"/>
      <c r="B10709"/>
      <c r="C10709"/>
      <c r="D10709"/>
      <c r="E10709"/>
      <c r="F10709"/>
      <c r="G10709"/>
      <c r="H10709"/>
    </row>
    <row r="10710" spans="1:8">
      <c r="A10710"/>
      <c r="B10710"/>
      <c r="C10710"/>
      <c r="D10710"/>
      <c r="E10710"/>
      <c r="F10710"/>
      <c r="G10710"/>
      <c r="H10710"/>
    </row>
    <row r="10711" spans="1:8">
      <c r="A10711"/>
      <c r="B10711"/>
      <c r="C10711"/>
      <c r="D10711"/>
      <c r="E10711"/>
      <c r="F10711"/>
      <c r="G10711"/>
      <c r="H10711"/>
    </row>
    <row r="10712" spans="1:8">
      <c r="A10712"/>
      <c r="B10712"/>
      <c r="C10712"/>
      <c r="D10712"/>
      <c r="E10712"/>
      <c r="F10712"/>
      <c r="G10712"/>
      <c r="H10712"/>
    </row>
    <row r="10713" spans="1:8">
      <c r="A10713"/>
      <c r="B10713"/>
      <c r="C10713"/>
      <c r="D10713"/>
      <c r="E10713"/>
      <c r="F10713"/>
      <c r="G10713"/>
      <c r="H10713"/>
    </row>
    <row r="10714" spans="1:8">
      <c r="A10714"/>
      <c r="B10714"/>
      <c r="C10714"/>
      <c r="D10714"/>
      <c r="E10714"/>
      <c r="F10714"/>
      <c r="G10714"/>
      <c r="H10714"/>
    </row>
    <row r="10715" spans="1:8">
      <c r="A10715"/>
      <c r="B10715"/>
      <c r="C10715"/>
      <c r="D10715"/>
      <c r="E10715"/>
      <c r="F10715"/>
      <c r="G10715"/>
      <c r="H10715"/>
    </row>
    <row r="10716" spans="1:8">
      <c r="A10716"/>
      <c r="B10716"/>
      <c r="C10716"/>
      <c r="D10716"/>
      <c r="E10716"/>
      <c r="F10716"/>
      <c r="G10716"/>
      <c r="H10716"/>
    </row>
    <row r="10717" spans="1:8">
      <c r="A10717"/>
      <c r="B10717"/>
      <c r="C10717"/>
      <c r="D10717"/>
      <c r="E10717"/>
      <c r="F10717"/>
      <c r="G10717"/>
      <c r="H10717"/>
    </row>
    <row r="10718" spans="1:8">
      <c r="A10718"/>
      <c r="B10718"/>
      <c r="C10718"/>
      <c r="D10718"/>
      <c r="E10718"/>
      <c r="F10718"/>
      <c r="G10718"/>
      <c r="H10718"/>
    </row>
    <row r="10719" spans="1:8">
      <c r="A10719"/>
      <c r="B10719"/>
      <c r="C10719"/>
      <c r="D10719"/>
      <c r="E10719"/>
      <c r="F10719"/>
      <c r="G10719"/>
      <c r="H10719"/>
    </row>
    <row r="10720" spans="1:8">
      <c r="A10720"/>
      <c r="B10720"/>
      <c r="C10720"/>
      <c r="D10720"/>
      <c r="E10720"/>
      <c r="F10720"/>
      <c r="G10720"/>
      <c r="H10720"/>
    </row>
    <row r="10721" spans="1:8">
      <c r="A10721"/>
      <c r="B10721"/>
      <c r="C10721"/>
      <c r="D10721"/>
      <c r="E10721"/>
      <c r="F10721"/>
      <c r="G10721"/>
      <c r="H10721"/>
    </row>
    <row r="10722" spans="1:8">
      <c r="A10722"/>
      <c r="B10722"/>
      <c r="C10722"/>
      <c r="D10722"/>
      <c r="E10722"/>
      <c r="F10722"/>
      <c r="G10722"/>
      <c r="H10722"/>
    </row>
    <row r="10723" spans="1:8">
      <c r="A10723"/>
      <c r="B10723"/>
      <c r="C10723"/>
      <c r="D10723"/>
      <c r="E10723"/>
      <c r="F10723"/>
      <c r="G10723"/>
      <c r="H10723"/>
    </row>
    <row r="10724" spans="1:8">
      <c r="A10724"/>
      <c r="B10724"/>
      <c r="C10724"/>
      <c r="D10724"/>
      <c r="E10724"/>
      <c r="F10724"/>
      <c r="G10724"/>
      <c r="H10724"/>
    </row>
    <row r="10725" spans="1:8">
      <c r="A10725"/>
      <c r="B10725"/>
      <c r="C10725"/>
      <c r="D10725"/>
      <c r="E10725"/>
      <c r="F10725"/>
      <c r="G10725"/>
      <c r="H10725"/>
    </row>
    <row r="10726" spans="1:8">
      <c r="A10726"/>
      <c r="B10726"/>
      <c r="C10726"/>
      <c r="D10726"/>
      <c r="E10726"/>
      <c r="F10726"/>
      <c r="G10726"/>
      <c r="H10726"/>
    </row>
    <row r="10727" spans="1:8">
      <c r="A10727"/>
      <c r="B10727"/>
      <c r="C10727"/>
      <c r="D10727"/>
      <c r="E10727"/>
      <c r="F10727"/>
      <c r="G10727"/>
      <c r="H10727"/>
    </row>
    <row r="10728" spans="1:8">
      <c r="A10728"/>
      <c r="B10728"/>
      <c r="C10728"/>
      <c r="D10728"/>
      <c r="E10728"/>
      <c r="F10728"/>
      <c r="G10728"/>
      <c r="H10728"/>
    </row>
    <row r="10729" spans="1:8">
      <c r="A10729"/>
      <c r="B10729"/>
      <c r="C10729"/>
      <c r="D10729"/>
      <c r="E10729"/>
      <c r="F10729"/>
      <c r="G10729"/>
      <c r="H10729"/>
    </row>
    <row r="10730" spans="1:8">
      <c r="A10730"/>
      <c r="B10730"/>
      <c r="C10730"/>
      <c r="D10730"/>
      <c r="E10730"/>
      <c r="F10730"/>
      <c r="G10730"/>
      <c r="H10730"/>
    </row>
    <row r="10731" spans="1:8">
      <c r="A10731"/>
      <c r="B10731"/>
      <c r="C10731"/>
      <c r="D10731"/>
      <c r="E10731"/>
      <c r="F10731"/>
      <c r="G10731"/>
      <c r="H10731"/>
    </row>
    <row r="10732" spans="1:8">
      <c r="A10732"/>
      <c r="B10732"/>
      <c r="C10732"/>
      <c r="D10732"/>
      <c r="E10732"/>
      <c r="F10732"/>
      <c r="G10732"/>
      <c r="H10732"/>
    </row>
    <row r="10733" spans="1:8">
      <c r="A10733"/>
      <c r="B10733"/>
      <c r="C10733"/>
      <c r="D10733"/>
      <c r="E10733"/>
      <c r="F10733"/>
      <c r="G10733"/>
      <c r="H10733"/>
    </row>
    <row r="10734" spans="1:8">
      <c r="A10734"/>
      <c r="B10734"/>
      <c r="C10734"/>
      <c r="D10734"/>
      <c r="E10734"/>
      <c r="F10734"/>
      <c r="G10734"/>
      <c r="H10734"/>
    </row>
    <row r="10735" spans="1:8">
      <c r="A10735"/>
      <c r="B10735"/>
      <c r="C10735"/>
      <c r="D10735"/>
      <c r="E10735"/>
      <c r="F10735"/>
      <c r="G10735"/>
      <c r="H10735"/>
    </row>
    <row r="10736" spans="1:8">
      <c r="A10736"/>
      <c r="B10736"/>
      <c r="C10736"/>
      <c r="D10736"/>
      <c r="E10736"/>
      <c r="F10736"/>
      <c r="G10736"/>
      <c r="H10736"/>
    </row>
    <row r="10737" spans="1:8">
      <c r="A10737"/>
      <c r="B10737"/>
      <c r="C10737"/>
      <c r="D10737"/>
      <c r="E10737"/>
      <c r="F10737"/>
      <c r="G10737"/>
      <c r="H10737"/>
    </row>
    <row r="10738" spans="1:8">
      <c r="A10738"/>
      <c r="B10738"/>
      <c r="C10738"/>
      <c r="D10738"/>
      <c r="E10738"/>
      <c r="F10738"/>
      <c r="G10738"/>
      <c r="H10738"/>
    </row>
    <row r="10739" spans="1:8">
      <c r="A10739"/>
      <c r="B10739"/>
      <c r="C10739"/>
      <c r="D10739"/>
      <c r="E10739"/>
      <c r="F10739"/>
      <c r="G10739"/>
      <c r="H10739"/>
    </row>
    <row r="10740" spans="1:8">
      <c r="A10740"/>
      <c r="B10740"/>
      <c r="C10740"/>
      <c r="D10740"/>
      <c r="E10740"/>
      <c r="F10740"/>
      <c r="G10740"/>
      <c r="H10740"/>
    </row>
    <row r="10741" spans="1:8">
      <c r="A10741"/>
      <c r="B10741"/>
      <c r="C10741"/>
      <c r="D10741"/>
      <c r="E10741"/>
      <c r="F10741"/>
      <c r="G10741"/>
      <c r="H10741"/>
    </row>
    <row r="10742" spans="1:8">
      <c r="A10742"/>
      <c r="B10742"/>
      <c r="C10742"/>
      <c r="D10742"/>
      <c r="E10742"/>
      <c r="F10742"/>
      <c r="G10742"/>
      <c r="H10742"/>
    </row>
    <row r="10743" spans="1:8">
      <c r="A10743"/>
      <c r="B10743"/>
      <c r="C10743"/>
      <c r="D10743"/>
      <c r="E10743"/>
      <c r="F10743"/>
      <c r="G10743"/>
      <c r="H10743"/>
    </row>
    <row r="10744" spans="1:8">
      <c r="A10744"/>
      <c r="B10744"/>
      <c r="C10744"/>
      <c r="D10744"/>
      <c r="E10744"/>
      <c r="F10744"/>
      <c r="G10744"/>
      <c r="H10744"/>
    </row>
    <row r="10745" spans="1:8">
      <c r="A10745"/>
      <c r="B10745"/>
      <c r="C10745"/>
      <c r="D10745"/>
      <c r="E10745"/>
      <c r="F10745"/>
      <c r="G10745"/>
      <c r="H10745"/>
    </row>
    <row r="10746" spans="1:8">
      <c r="A10746"/>
      <c r="B10746"/>
      <c r="C10746"/>
      <c r="D10746"/>
      <c r="E10746"/>
      <c r="F10746"/>
      <c r="G10746"/>
      <c r="H10746"/>
    </row>
    <row r="10747" spans="1:8">
      <c r="A10747"/>
      <c r="B10747"/>
      <c r="C10747"/>
      <c r="D10747"/>
      <c r="E10747"/>
      <c r="F10747"/>
      <c r="G10747"/>
      <c r="H10747"/>
    </row>
    <row r="10748" spans="1:8">
      <c r="A10748"/>
      <c r="B10748"/>
      <c r="C10748"/>
      <c r="D10748"/>
      <c r="E10748"/>
      <c r="F10748"/>
      <c r="G10748"/>
      <c r="H10748"/>
    </row>
    <row r="10749" spans="1:8">
      <c r="A10749"/>
      <c r="B10749"/>
      <c r="C10749"/>
      <c r="D10749"/>
      <c r="E10749"/>
      <c r="F10749"/>
      <c r="G10749"/>
      <c r="H10749"/>
    </row>
    <row r="10750" spans="1:8">
      <c r="A10750"/>
      <c r="B10750"/>
      <c r="C10750"/>
      <c r="D10750"/>
      <c r="E10750"/>
      <c r="F10750"/>
      <c r="G10750"/>
      <c r="H10750"/>
    </row>
    <row r="10751" spans="1:8">
      <c r="A10751"/>
      <c r="B10751"/>
      <c r="C10751"/>
      <c r="D10751"/>
      <c r="E10751"/>
      <c r="F10751"/>
      <c r="G10751"/>
      <c r="H10751"/>
    </row>
    <row r="10752" spans="1:8">
      <c r="A10752"/>
      <c r="B10752"/>
      <c r="C10752"/>
      <c r="D10752"/>
      <c r="E10752"/>
      <c r="F10752"/>
      <c r="G10752"/>
      <c r="H10752"/>
    </row>
    <row r="10753" spans="1:8">
      <c r="A10753"/>
      <c r="B10753"/>
      <c r="C10753"/>
      <c r="D10753"/>
      <c r="E10753"/>
      <c r="F10753"/>
      <c r="G10753"/>
      <c r="H10753"/>
    </row>
    <row r="10754" spans="1:8">
      <c r="A10754"/>
      <c r="B10754"/>
      <c r="C10754"/>
      <c r="D10754"/>
      <c r="E10754"/>
      <c r="F10754"/>
      <c r="G10754"/>
      <c r="H10754"/>
    </row>
    <row r="10755" spans="1:8">
      <c r="A10755"/>
      <c r="B10755"/>
      <c r="C10755"/>
      <c r="D10755"/>
      <c r="E10755"/>
      <c r="F10755"/>
      <c r="G10755"/>
      <c r="H10755"/>
    </row>
    <row r="10756" spans="1:8">
      <c r="A10756"/>
      <c r="B10756"/>
      <c r="C10756"/>
      <c r="D10756"/>
      <c r="E10756"/>
      <c r="F10756"/>
      <c r="G10756"/>
      <c r="H10756"/>
    </row>
    <row r="10757" spans="1:8">
      <c r="A10757"/>
      <c r="B10757"/>
      <c r="C10757"/>
      <c r="D10757"/>
      <c r="E10757"/>
      <c r="F10757"/>
      <c r="G10757"/>
      <c r="H10757"/>
    </row>
    <row r="10758" spans="1:8">
      <c r="A10758"/>
      <c r="B10758"/>
      <c r="C10758"/>
      <c r="D10758"/>
      <c r="E10758"/>
      <c r="F10758"/>
      <c r="G10758"/>
      <c r="H10758"/>
    </row>
    <row r="10759" spans="1:8">
      <c r="A10759"/>
      <c r="B10759"/>
      <c r="C10759"/>
      <c r="D10759"/>
      <c r="E10759"/>
      <c r="F10759"/>
      <c r="G10759"/>
      <c r="H10759"/>
    </row>
    <row r="10760" spans="1:8">
      <c r="A10760"/>
      <c r="B10760"/>
      <c r="C10760"/>
      <c r="D10760"/>
      <c r="E10760"/>
      <c r="F10760"/>
      <c r="G10760"/>
      <c r="H10760"/>
    </row>
    <row r="10761" spans="1:8">
      <c r="A10761"/>
      <c r="B10761"/>
      <c r="C10761"/>
      <c r="D10761"/>
      <c r="E10761"/>
      <c r="F10761"/>
      <c r="G10761"/>
      <c r="H10761"/>
    </row>
    <row r="10762" spans="1:8">
      <c r="A10762"/>
      <c r="B10762"/>
      <c r="C10762"/>
      <c r="D10762"/>
      <c r="E10762"/>
      <c r="F10762"/>
      <c r="G10762"/>
      <c r="H10762"/>
    </row>
    <row r="10763" spans="1:8">
      <c r="A10763"/>
      <c r="B10763"/>
      <c r="C10763"/>
      <c r="D10763"/>
      <c r="E10763"/>
      <c r="F10763"/>
      <c r="G10763"/>
      <c r="H10763"/>
    </row>
    <row r="10764" spans="1:8">
      <c r="A10764"/>
      <c r="B10764"/>
      <c r="C10764"/>
      <c r="D10764"/>
      <c r="E10764"/>
      <c r="F10764"/>
      <c r="G10764"/>
      <c r="H10764"/>
    </row>
    <row r="10765" spans="1:8">
      <c r="A10765"/>
      <c r="B10765"/>
      <c r="C10765"/>
      <c r="D10765"/>
      <c r="E10765"/>
      <c r="F10765"/>
      <c r="G10765"/>
      <c r="H10765"/>
    </row>
    <row r="10766" spans="1:8">
      <c r="A10766"/>
      <c r="B10766"/>
      <c r="C10766"/>
      <c r="D10766"/>
      <c r="E10766"/>
      <c r="F10766"/>
      <c r="G10766"/>
      <c r="H10766"/>
    </row>
    <row r="10767" spans="1:8">
      <c r="A10767"/>
      <c r="B10767"/>
      <c r="C10767"/>
      <c r="D10767"/>
      <c r="E10767"/>
      <c r="F10767"/>
      <c r="G10767"/>
      <c r="H10767"/>
    </row>
    <row r="10768" spans="1:8">
      <c r="A10768"/>
      <c r="B10768"/>
      <c r="C10768"/>
      <c r="D10768"/>
      <c r="E10768"/>
      <c r="F10768"/>
      <c r="G10768"/>
      <c r="H10768"/>
    </row>
    <row r="10769" spans="1:8">
      <c r="A10769"/>
      <c r="B10769"/>
      <c r="C10769"/>
      <c r="D10769"/>
      <c r="E10769"/>
      <c r="F10769"/>
      <c r="G10769"/>
      <c r="H10769"/>
    </row>
    <row r="10770" spans="1:8">
      <c r="A10770"/>
      <c r="B10770"/>
      <c r="C10770"/>
      <c r="D10770"/>
      <c r="E10770"/>
      <c r="F10770"/>
      <c r="G10770"/>
      <c r="H10770"/>
    </row>
    <row r="10771" spans="1:8">
      <c r="A10771"/>
      <c r="B10771"/>
      <c r="C10771"/>
      <c r="D10771"/>
      <c r="E10771"/>
      <c r="F10771"/>
      <c r="G10771"/>
      <c r="H10771"/>
    </row>
    <row r="10772" spans="1:8">
      <c r="A10772"/>
      <c r="B10772"/>
      <c r="C10772"/>
      <c r="D10772"/>
      <c r="E10772"/>
      <c r="F10772"/>
      <c r="G10772"/>
      <c r="H10772"/>
    </row>
    <row r="10773" spans="1:8">
      <c r="A10773"/>
      <c r="B10773"/>
      <c r="C10773"/>
      <c r="D10773"/>
      <c r="E10773"/>
      <c r="F10773"/>
      <c r="G10773"/>
      <c r="H10773"/>
    </row>
    <row r="10774" spans="1:8">
      <c r="A10774"/>
      <c r="B10774"/>
      <c r="C10774"/>
      <c r="D10774"/>
      <c r="E10774"/>
      <c r="F10774"/>
      <c r="G10774"/>
      <c r="H10774"/>
    </row>
    <row r="10775" spans="1:8">
      <c r="A10775"/>
      <c r="B10775"/>
      <c r="C10775"/>
      <c r="D10775"/>
      <c r="E10775"/>
      <c r="F10775"/>
      <c r="G10775"/>
      <c r="H10775"/>
    </row>
    <row r="10776" spans="1:8">
      <c r="A10776"/>
      <c r="B10776"/>
      <c r="C10776"/>
      <c r="D10776"/>
      <c r="E10776"/>
      <c r="F10776"/>
      <c r="G10776"/>
      <c r="H10776"/>
    </row>
    <row r="10777" spans="1:8">
      <c r="A10777"/>
      <c r="B10777"/>
      <c r="C10777"/>
      <c r="D10777"/>
      <c r="E10777"/>
      <c r="F10777"/>
      <c r="G10777"/>
      <c r="H10777"/>
    </row>
    <row r="10778" spans="1:8">
      <c r="A10778"/>
      <c r="B10778"/>
      <c r="C10778"/>
      <c r="D10778"/>
      <c r="E10778"/>
      <c r="F10778"/>
      <c r="G10778"/>
      <c r="H10778"/>
    </row>
    <row r="10779" spans="1:8">
      <c r="A10779"/>
      <c r="B10779"/>
      <c r="C10779"/>
      <c r="D10779"/>
      <c r="E10779"/>
      <c r="F10779"/>
      <c r="G10779"/>
      <c r="H10779"/>
    </row>
    <row r="10780" spans="1:8">
      <c r="A10780"/>
      <c r="B10780"/>
      <c r="C10780"/>
      <c r="D10780"/>
      <c r="E10780"/>
      <c r="F10780"/>
      <c r="G10780"/>
      <c r="H10780"/>
    </row>
    <row r="10781" spans="1:8">
      <c r="A10781"/>
      <c r="B10781"/>
      <c r="C10781"/>
      <c r="D10781"/>
      <c r="E10781"/>
      <c r="F10781"/>
      <c r="G10781"/>
      <c r="H10781"/>
    </row>
    <row r="10782" spans="1:8">
      <c r="A10782"/>
      <c r="B10782"/>
      <c r="C10782"/>
      <c r="D10782"/>
      <c r="E10782"/>
      <c r="F10782"/>
      <c r="G10782"/>
      <c r="H10782"/>
    </row>
    <row r="10783" spans="1:8">
      <c r="A10783"/>
      <c r="B10783"/>
      <c r="C10783"/>
      <c r="D10783"/>
      <c r="E10783"/>
      <c r="F10783"/>
      <c r="G10783"/>
      <c r="H10783"/>
    </row>
    <row r="10784" spans="1:8">
      <c r="A10784"/>
      <c r="B10784"/>
      <c r="C10784"/>
      <c r="D10784"/>
      <c r="E10784"/>
      <c r="F10784"/>
      <c r="G10784"/>
      <c r="H10784"/>
    </row>
    <row r="10785" spans="1:8">
      <c r="A10785"/>
      <c r="B10785"/>
      <c r="C10785"/>
      <c r="D10785"/>
      <c r="E10785"/>
      <c r="F10785"/>
      <c r="G10785"/>
      <c r="H10785"/>
    </row>
    <row r="10786" spans="1:8">
      <c r="A10786"/>
      <c r="B10786"/>
      <c r="C10786"/>
      <c r="D10786"/>
      <c r="E10786"/>
      <c r="F10786"/>
      <c r="G10786"/>
      <c r="H10786"/>
    </row>
    <row r="10787" spans="1:8">
      <c r="A10787"/>
      <c r="B10787"/>
      <c r="C10787"/>
      <c r="D10787"/>
      <c r="E10787"/>
      <c r="F10787"/>
      <c r="G10787"/>
      <c r="H10787"/>
    </row>
    <row r="10788" spans="1:8">
      <c r="A10788"/>
      <c r="B10788"/>
      <c r="C10788"/>
      <c r="D10788"/>
      <c r="E10788"/>
      <c r="F10788"/>
      <c r="G10788"/>
      <c r="H10788"/>
    </row>
    <row r="10789" spans="1:8">
      <c r="A10789"/>
      <c r="B10789"/>
      <c r="C10789"/>
      <c r="D10789"/>
      <c r="E10789"/>
      <c r="F10789"/>
      <c r="G10789"/>
      <c r="H10789"/>
    </row>
    <row r="10790" spans="1:8">
      <c r="A10790"/>
      <c r="B10790"/>
      <c r="C10790"/>
      <c r="D10790"/>
      <c r="E10790"/>
      <c r="F10790"/>
      <c r="G10790"/>
      <c r="H10790"/>
    </row>
    <row r="10791" spans="1:8">
      <c r="A10791"/>
      <c r="B10791"/>
      <c r="C10791"/>
      <c r="D10791"/>
      <c r="E10791"/>
      <c r="F10791"/>
      <c r="G10791"/>
      <c r="H10791"/>
    </row>
    <row r="10792" spans="1:8">
      <c r="A10792"/>
      <c r="B10792"/>
      <c r="C10792"/>
      <c r="D10792"/>
      <c r="E10792"/>
      <c r="F10792"/>
      <c r="G10792"/>
      <c r="H10792"/>
    </row>
    <row r="10793" spans="1:8">
      <c r="A10793"/>
      <c r="B10793"/>
      <c r="C10793"/>
      <c r="D10793"/>
      <c r="E10793"/>
      <c r="F10793"/>
      <c r="G10793"/>
      <c r="H10793"/>
    </row>
    <row r="10794" spans="1:8">
      <c r="A10794"/>
      <c r="B10794"/>
      <c r="C10794"/>
      <c r="D10794"/>
      <c r="E10794"/>
      <c r="F10794"/>
      <c r="G10794"/>
      <c r="H10794"/>
    </row>
    <row r="10795" spans="1:8">
      <c r="A10795"/>
      <c r="B10795"/>
      <c r="C10795"/>
      <c r="D10795"/>
      <c r="E10795"/>
      <c r="F10795"/>
      <c r="G10795"/>
      <c r="H10795"/>
    </row>
    <row r="10796" spans="1:8">
      <c r="A10796"/>
      <c r="B10796"/>
      <c r="C10796"/>
      <c r="D10796"/>
      <c r="E10796"/>
      <c r="F10796"/>
      <c r="G10796"/>
      <c r="H10796"/>
    </row>
    <row r="10797" spans="1:8">
      <c r="A10797"/>
      <c r="B10797"/>
      <c r="C10797"/>
      <c r="D10797"/>
      <c r="E10797"/>
      <c r="F10797"/>
      <c r="G10797"/>
      <c r="H10797"/>
    </row>
    <row r="10798" spans="1:8">
      <c r="A10798"/>
      <c r="B10798"/>
      <c r="C10798"/>
      <c r="D10798"/>
      <c r="E10798"/>
      <c r="F10798"/>
      <c r="G10798"/>
      <c r="H10798"/>
    </row>
    <row r="10799" spans="1:8">
      <c r="A10799"/>
      <c r="B10799"/>
      <c r="C10799"/>
      <c r="D10799"/>
      <c r="E10799"/>
      <c r="F10799"/>
      <c r="G10799"/>
      <c r="H10799"/>
    </row>
    <row r="10800" spans="1:8">
      <c r="A10800"/>
      <c r="B10800"/>
      <c r="C10800"/>
      <c r="D10800"/>
      <c r="E10800"/>
      <c r="F10800"/>
      <c r="G10800"/>
      <c r="H10800"/>
    </row>
    <row r="10801" spans="1:8">
      <c r="A10801"/>
      <c r="B10801"/>
      <c r="C10801"/>
      <c r="D10801"/>
      <c r="E10801"/>
      <c r="F10801"/>
      <c r="G10801"/>
      <c r="H10801"/>
    </row>
    <row r="10802" spans="1:8">
      <c r="A10802"/>
      <c r="B10802"/>
      <c r="C10802"/>
      <c r="D10802"/>
      <c r="E10802"/>
      <c r="F10802"/>
      <c r="G10802"/>
      <c r="H10802"/>
    </row>
    <row r="10803" spans="1:8">
      <c r="A10803"/>
      <c r="B10803"/>
      <c r="C10803"/>
      <c r="D10803"/>
      <c r="E10803"/>
      <c r="F10803"/>
      <c r="G10803"/>
      <c r="H10803"/>
    </row>
    <row r="10804" spans="1:8">
      <c r="A10804"/>
      <c r="B10804"/>
      <c r="C10804"/>
      <c r="D10804"/>
      <c r="E10804"/>
      <c r="F10804"/>
      <c r="G10804"/>
      <c r="H10804"/>
    </row>
    <row r="10805" spans="1:8">
      <c r="A10805"/>
      <c r="B10805"/>
      <c r="C10805"/>
      <c r="D10805"/>
      <c r="E10805"/>
      <c r="F10805"/>
      <c r="G10805"/>
      <c r="H10805"/>
    </row>
    <row r="10806" spans="1:8">
      <c r="A10806"/>
      <c r="B10806"/>
      <c r="C10806"/>
      <c r="D10806"/>
      <c r="E10806"/>
      <c r="F10806"/>
      <c r="G10806"/>
      <c r="H10806"/>
    </row>
    <row r="10807" spans="1:8">
      <c r="A10807"/>
      <c r="B10807"/>
      <c r="C10807"/>
      <c r="D10807"/>
      <c r="E10807"/>
      <c r="F10807"/>
      <c r="G10807"/>
      <c r="H10807"/>
    </row>
    <row r="10808" spans="1:8">
      <c r="A10808"/>
      <c r="B10808"/>
      <c r="C10808"/>
      <c r="D10808"/>
      <c r="E10808"/>
      <c r="F10808"/>
      <c r="G10808"/>
      <c r="H10808"/>
    </row>
    <row r="10809" spans="1:8">
      <c r="A10809"/>
      <c r="B10809"/>
      <c r="C10809"/>
      <c r="D10809"/>
      <c r="E10809"/>
      <c r="F10809"/>
      <c r="G10809"/>
      <c r="H10809"/>
    </row>
    <row r="10810" spans="1:8">
      <c r="A10810"/>
      <c r="B10810"/>
      <c r="C10810"/>
      <c r="D10810"/>
      <c r="E10810"/>
      <c r="F10810"/>
      <c r="G10810"/>
      <c r="H10810"/>
    </row>
    <row r="10811" spans="1:8">
      <c r="A10811"/>
      <c r="B10811"/>
      <c r="C10811"/>
      <c r="D10811"/>
      <c r="E10811"/>
      <c r="F10811"/>
      <c r="G10811"/>
      <c r="H10811"/>
    </row>
    <row r="10812" spans="1:8">
      <c r="A10812"/>
      <c r="B10812"/>
      <c r="C10812"/>
      <c r="D10812"/>
      <c r="E10812"/>
      <c r="F10812"/>
      <c r="G10812"/>
      <c r="H10812"/>
    </row>
    <row r="10813" spans="1:8">
      <c r="A10813"/>
      <c r="B10813"/>
      <c r="C10813"/>
      <c r="D10813"/>
      <c r="E10813"/>
      <c r="F10813"/>
      <c r="G10813"/>
      <c r="H10813"/>
    </row>
    <row r="10814" spans="1:8">
      <c r="A10814"/>
      <c r="B10814"/>
      <c r="C10814"/>
      <c r="D10814"/>
      <c r="E10814"/>
      <c r="F10814"/>
      <c r="G10814"/>
      <c r="H10814"/>
    </row>
    <row r="10815" spans="1:8">
      <c r="A10815"/>
      <c r="B10815"/>
      <c r="C10815"/>
      <c r="D10815"/>
      <c r="E10815"/>
      <c r="F10815"/>
      <c r="G10815"/>
      <c r="H10815"/>
    </row>
    <row r="10816" spans="1:8">
      <c r="A10816"/>
      <c r="B10816"/>
      <c r="C10816"/>
      <c r="D10816"/>
      <c r="E10816"/>
      <c r="F10816"/>
      <c r="G10816"/>
      <c r="H10816"/>
    </row>
    <row r="10817" spans="1:8">
      <c r="A10817"/>
      <c r="B10817"/>
      <c r="C10817"/>
      <c r="D10817"/>
      <c r="E10817"/>
      <c r="F10817"/>
      <c r="G10817"/>
      <c r="H10817"/>
    </row>
    <row r="10818" spans="1:8">
      <c r="A10818"/>
      <c r="B10818"/>
      <c r="C10818"/>
      <c r="D10818"/>
      <c r="E10818"/>
      <c r="F10818"/>
      <c r="G10818"/>
      <c r="H10818"/>
    </row>
    <row r="10819" spans="1:8">
      <c r="A10819"/>
      <c r="B10819"/>
      <c r="C10819"/>
      <c r="D10819"/>
      <c r="E10819"/>
      <c r="F10819"/>
      <c r="G10819"/>
      <c r="H10819"/>
    </row>
    <row r="10820" spans="1:8">
      <c r="A10820"/>
      <c r="B10820"/>
      <c r="C10820"/>
      <c r="D10820"/>
      <c r="E10820"/>
      <c r="F10820"/>
      <c r="G10820"/>
      <c r="H10820"/>
    </row>
    <row r="10821" spans="1:8">
      <c r="A10821"/>
      <c r="B10821"/>
      <c r="C10821"/>
      <c r="D10821"/>
      <c r="E10821"/>
      <c r="F10821"/>
      <c r="G10821"/>
      <c r="H10821"/>
    </row>
    <row r="10822" spans="1:8">
      <c r="A10822"/>
      <c r="B10822"/>
      <c r="C10822"/>
      <c r="D10822"/>
      <c r="E10822"/>
      <c r="F10822"/>
      <c r="G10822"/>
      <c r="H10822"/>
    </row>
    <row r="10823" spans="1:8">
      <c r="A10823"/>
      <c r="B10823"/>
      <c r="C10823"/>
      <c r="D10823"/>
      <c r="E10823"/>
      <c r="F10823"/>
      <c r="G10823"/>
      <c r="H10823"/>
    </row>
    <row r="10824" spans="1:8">
      <c r="A10824"/>
      <c r="B10824"/>
      <c r="C10824"/>
      <c r="D10824"/>
      <c r="E10824"/>
      <c r="F10824"/>
      <c r="G10824"/>
      <c r="H10824"/>
    </row>
    <row r="10825" spans="1:8">
      <c r="A10825"/>
      <c r="B10825"/>
      <c r="C10825"/>
      <c r="D10825"/>
      <c r="E10825"/>
      <c r="F10825"/>
      <c r="G10825"/>
      <c r="H10825"/>
    </row>
    <row r="10826" spans="1:8">
      <c r="A10826"/>
      <c r="B10826"/>
      <c r="C10826"/>
      <c r="D10826"/>
      <c r="E10826"/>
      <c r="F10826"/>
      <c r="G10826"/>
      <c r="H10826"/>
    </row>
    <row r="10827" spans="1:8">
      <c r="A10827"/>
      <c r="B10827"/>
      <c r="C10827"/>
      <c r="D10827"/>
      <c r="E10827"/>
      <c r="F10827"/>
      <c r="G10827"/>
      <c r="H10827"/>
    </row>
    <row r="10828" spans="1:8">
      <c r="A10828"/>
      <c r="B10828"/>
      <c r="C10828"/>
      <c r="D10828"/>
      <c r="E10828"/>
      <c r="F10828"/>
      <c r="G10828"/>
      <c r="H10828"/>
    </row>
    <row r="10829" spans="1:8">
      <c r="A10829"/>
      <c r="B10829"/>
      <c r="C10829"/>
      <c r="D10829"/>
      <c r="E10829"/>
      <c r="F10829"/>
      <c r="G10829"/>
      <c r="H10829"/>
    </row>
    <row r="10830" spans="1:8">
      <c r="A10830"/>
      <c r="B10830"/>
      <c r="C10830"/>
      <c r="D10830"/>
      <c r="E10830"/>
      <c r="F10830"/>
      <c r="G10830"/>
      <c r="H10830"/>
    </row>
    <row r="10831" spans="1:8">
      <c r="A10831"/>
      <c r="B10831"/>
      <c r="C10831"/>
      <c r="D10831"/>
      <c r="E10831"/>
      <c r="F10831"/>
      <c r="G10831"/>
      <c r="H10831"/>
    </row>
    <row r="10832" spans="1:8">
      <c r="A10832"/>
      <c r="B10832"/>
      <c r="C10832"/>
      <c r="D10832"/>
      <c r="E10832"/>
      <c r="F10832"/>
      <c r="G10832"/>
      <c r="H10832"/>
    </row>
    <row r="10833" spans="1:8">
      <c r="A10833"/>
      <c r="B10833"/>
      <c r="C10833"/>
      <c r="D10833"/>
      <c r="E10833"/>
      <c r="F10833"/>
      <c r="G10833"/>
      <c r="H10833"/>
    </row>
    <row r="10834" spans="1:8">
      <c r="A10834"/>
      <c r="B10834"/>
      <c r="C10834"/>
      <c r="D10834"/>
      <c r="E10834"/>
      <c r="F10834"/>
      <c r="G10834"/>
      <c r="H10834"/>
    </row>
    <row r="10835" spans="1:8">
      <c r="A10835"/>
      <c r="B10835"/>
      <c r="C10835"/>
      <c r="D10835"/>
      <c r="E10835"/>
      <c r="F10835"/>
      <c r="G10835"/>
      <c r="H10835"/>
    </row>
    <row r="10836" spans="1:8">
      <c r="A10836"/>
      <c r="B10836"/>
      <c r="C10836"/>
      <c r="D10836"/>
      <c r="E10836"/>
      <c r="F10836"/>
      <c r="G10836"/>
      <c r="H10836"/>
    </row>
    <row r="10837" spans="1:8">
      <c r="A10837"/>
      <c r="B10837"/>
      <c r="C10837"/>
      <c r="D10837"/>
      <c r="E10837"/>
      <c r="F10837"/>
      <c r="G10837"/>
      <c r="H10837"/>
    </row>
    <row r="10838" spans="1:8">
      <c r="A10838"/>
      <c r="B10838"/>
      <c r="C10838"/>
      <c r="D10838"/>
      <c r="E10838"/>
      <c r="F10838"/>
      <c r="G10838"/>
      <c r="H10838"/>
    </row>
    <row r="10839" spans="1:8">
      <c r="A10839"/>
      <c r="B10839"/>
      <c r="C10839"/>
      <c r="D10839"/>
      <c r="E10839"/>
      <c r="F10839"/>
      <c r="G10839"/>
      <c r="H10839"/>
    </row>
    <row r="10840" spans="1:8">
      <c r="A10840"/>
      <c r="B10840"/>
      <c r="C10840"/>
      <c r="D10840"/>
      <c r="E10840"/>
      <c r="F10840"/>
      <c r="G10840"/>
      <c r="H10840"/>
    </row>
    <row r="10841" spans="1:8">
      <c r="A10841"/>
      <c r="B10841"/>
      <c r="C10841"/>
      <c r="D10841"/>
      <c r="E10841"/>
      <c r="F10841"/>
      <c r="G10841"/>
      <c r="H10841"/>
    </row>
    <row r="10842" spans="1:8">
      <c r="A10842"/>
      <c r="B10842"/>
      <c r="C10842"/>
      <c r="D10842"/>
      <c r="E10842"/>
      <c r="F10842"/>
      <c r="G10842"/>
      <c r="H10842"/>
    </row>
    <row r="10843" spans="1:8">
      <c r="A10843"/>
      <c r="B10843"/>
      <c r="C10843"/>
      <c r="D10843"/>
      <c r="E10843"/>
      <c r="F10843"/>
      <c r="G10843"/>
      <c r="H10843"/>
    </row>
    <row r="10844" spans="1:8">
      <c r="A10844"/>
      <c r="B10844"/>
      <c r="C10844"/>
      <c r="D10844"/>
      <c r="E10844"/>
      <c r="F10844"/>
      <c r="G10844"/>
      <c r="H10844"/>
    </row>
    <row r="10845" spans="1:8">
      <c r="A10845"/>
      <c r="B10845"/>
      <c r="C10845"/>
      <c r="D10845"/>
      <c r="E10845"/>
      <c r="F10845"/>
      <c r="G10845"/>
      <c r="H10845"/>
    </row>
    <row r="10846" spans="1:8">
      <c r="A10846"/>
      <c r="B10846"/>
      <c r="C10846"/>
      <c r="D10846"/>
      <c r="E10846"/>
      <c r="F10846"/>
      <c r="G10846"/>
      <c r="H10846"/>
    </row>
    <row r="10847" spans="1:8">
      <c r="A10847"/>
      <c r="B10847"/>
      <c r="C10847"/>
      <c r="D10847"/>
      <c r="E10847"/>
      <c r="F10847"/>
      <c r="G10847"/>
      <c r="H10847"/>
    </row>
    <row r="10848" spans="1:8">
      <c r="A10848"/>
      <c r="B10848"/>
      <c r="C10848"/>
      <c r="D10848"/>
      <c r="E10848"/>
      <c r="F10848"/>
      <c r="G10848"/>
      <c r="H10848"/>
    </row>
    <row r="10849" spans="1:8">
      <c r="A10849"/>
      <c r="B10849"/>
      <c r="C10849"/>
      <c r="D10849"/>
      <c r="E10849"/>
      <c r="F10849"/>
      <c r="G10849"/>
      <c r="H10849"/>
    </row>
    <row r="10850" spans="1:8">
      <c r="A10850"/>
      <c r="B10850"/>
      <c r="C10850"/>
      <c r="D10850"/>
      <c r="E10850"/>
      <c r="F10850"/>
      <c r="G10850"/>
      <c r="H10850"/>
    </row>
    <row r="10851" spans="1:8">
      <c r="A10851"/>
      <c r="B10851"/>
      <c r="C10851"/>
      <c r="D10851"/>
      <c r="E10851"/>
      <c r="F10851"/>
      <c r="G10851"/>
      <c r="H10851"/>
    </row>
    <row r="10852" spans="1:8">
      <c r="A10852"/>
      <c r="B10852"/>
      <c r="C10852"/>
      <c r="D10852"/>
      <c r="E10852"/>
      <c r="F10852"/>
      <c r="G10852"/>
      <c r="H10852"/>
    </row>
    <row r="10853" spans="1:8">
      <c r="A10853"/>
      <c r="B10853"/>
      <c r="C10853"/>
      <c r="D10853"/>
      <c r="E10853"/>
      <c r="F10853"/>
      <c r="G10853"/>
      <c r="H10853"/>
    </row>
    <row r="10854" spans="1:8">
      <c r="A10854"/>
      <c r="B10854"/>
      <c r="C10854"/>
      <c r="D10854"/>
      <c r="E10854"/>
      <c r="F10854"/>
      <c r="G10854"/>
      <c r="H10854"/>
    </row>
    <row r="10855" spans="1:8">
      <c r="A10855"/>
      <c r="B10855"/>
      <c r="C10855"/>
      <c r="D10855"/>
      <c r="E10855"/>
      <c r="F10855"/>
      <c r="G10855"/>
      <c r="H10855"/>
    </row>
    <row r="10856" spans="1:8">
      <c r="A10856"/>
      <c r="B10856"/>
      <c r="C10856"/>
      <c r="D10856"/>
      <c r="E10856"/>
      <c r="F10856"/>
      <c r="G10856"/>
      <c r="H10856"/>
    </row>
    <row r="10857" spans="1:8">
      <c r="A10857"/>
      <c r="B10857"/>
      <c r="C10857"/>
      <c r="D10857"/>
      <c r="E10857"/>
      <c r="F10857"/>
      <c r="G10857"/>
      <c r="H10857"/>
    </row>
    <row r="10858" spans="1:8">
      <c r="A10858"/>
      <c r="B10858"/>
      <c r="C10858"/>
      <c r="D10858"/>
      <c r="E10858"/>
      <c r="F10858"/>
      <c r="G10858"/>
      <c r="H10858"/>
    </row>
    <row r="10859" spans="1:8">
      <c r="A10859"/>
      <c r="B10859"/>
      <c r="C10859"/>
      <c r="D10859"/>
      <c r="E10859"/>
      <c r="F10859"/>
      <c r="G10859"/>
      <c r="H10859"/>
    </row>
    <row r="10860" spans="1:8">
      <c r="A10860"/>
      <c r="B10860"/>
      <c r="C10860"/>
      <c r="D10860"/>
      <c r="E10860"/>
      <c r="F10860"/>
      <c r="G10860"/>
      <c r="H10860"/>
    </row>
    <row r="10861" spans="1:8">
      <c r="A10861"/>
      <c r="B10861"/>
      <c r="C10861"/>
      <c r="D10861"/>
      <c r="E10861"/>
      <c r="F10861"/>
      <c r="G10861"/>
      <c r="H10861"/>
    </row>
    <row r="10862" spans="1:8">
      <c r="A10862"/>
      <c r="B10862"/>
      <c r="C10862"/>
      <c r="D10862"/>
      <c r="E10862"/>
      <c r="F10862"/>
      <c r="G10862"/>
      <c r="H10862"/>
    </row>
    <row r="10863" spans="1:8">
      <c r="A10863"/>
      <c r="B10863"/>
      <c r="C10863"/>
      <c r="D10863"/>
      <c r="E10863"/>
      <c r="F10863"/>
      <c r="G10863"/>
      <c r="H10863"/>
    </row>
    <row r="10864" spans="1:8">
      <c r="A10864"/>
      <c r="B10864"/>
      <c r="C10864"/>
      <c r="D10864"/>
      <c r="E10864"/>
      <c r="F10864"/>
      <c r="G10864"/>
      <c r="H10864"/>
    </row>
    <row r="10865" spans="1:8">
      <c r="A10865"/>
      <c r="B10865"/>
      <c r="C10865"/>
      <c r="D10865"/>
      <c r="E10865"/>
      <c r="F10865"/>
      <c r="G10865"/>
      <c r="H10865"/>
    </row>
    <row r="10866" spans="1:8">
      <c r="A10866"/>
      <c r="B10866"/>
      <c r="C10866"/>
      <c r="D10866"/>
      <c r="E10866"/>
      <c r="F10866"/>
      <c r="G10866"/>
      <c r="H10866"/>
    </row>
    <row r="10867" spans="1:8">
      <c r="A10867"/>
      <c r="B10867"/>
      <c r="C10867"/>
      <c r="D10867"/>
      <c r="E10867"/>
      <c r="F10867"/>
      <c r="G10867"/>
      <c r="H10867"/>
    </row>
    <row r="10868" spans="1:8">
      <c r="A10868"/>
      <c r="B10868"/>
      <c r="C10868"/>
      <c r="D10868"/>
      <c r="E10868"/>
      <c r="F10868"/>
      <c r="G10868"/>
      <c r="H10868"/>
    </row>
    <row r="10869" spans="1:8">
      <c r="A10869"/>
      <c r="B10869"/>
      <c r="C10869"/>
      <c r="D10869"/>
      <c r="E10869"/>
      <c r="F10869"/>
      <c r="G10869"/>
      <c r="H10869"/>
    </row>
    <row r="10870" spans="1:8">
      <c r="A10870"/>
      <c r="B10870"/>
      <c r="C10870"/>
      <c r="D10870"/>
      <c r="E10870"/>
      <c r="F10870"/>
      <c r="G10870"/>
      <c r="H10870"/>
    </row>
    <row r="10871" spans="1:8">
      <c r="A10871"/>
      <c r="B10871"/>
      <c r="C10871"/>
      <c r="D10871"/>
      <c r="E10871"/>
      <c r="F10871"/>
      <c r="G10871"/>
      <c r="H10871"/>
    </row>
    <row r="10872" spans="1:8">
      <c r="A10872"/>
      <c r="B10872"/>
      <c r="C10872"/>
      <c r="D10872"/>
      <c r="E10872"/>
      <c r="F10872"/>
      <c r="G10872"/>
      <c r="H10872"/>
    </row>
    <row r="10873" spans="1:8">
      <c r="A10873"/>
      <c r="B10873"/>
      <c r="C10873"/>
      <c r="D10873"/>
      <c r="E10873"/>
      <c r="F10873"/>
      <c r="G10873"/>
      <c r="H10873"/>
    </row>
    <row r="10874" spans="1:8">
      <c r="A10874"/>
      <c r="B10874"/>
      <c r="C10874"/>
      <c r="D10874"/>
      <c r="E10874"/>
      <c r="F10874"/>
      <c r="G10874"/>
      <c r="H10874"/>
    </row>
    <row r="10875" spans="1:8">
      <c r="A10875"/>
      <c r="B10875"/>
      <c r="C10875"/>
      <c r="D10875"/>
      <c r="E10875"/>
      <c r="F10875"/>
      <c r="G10875"/>
      <c r="H10875"/>
    </row>
    <row r="10876" spans="1:8">
      <c r="A10876"/>
      <c r="B10876"/>
      <c r="C10876"/>
      <c r="D10876"/>
      <c r="E10876"/>
      <c r="F10876"/>
      <c r="G10876"/>
      <c r="H10876"/>
    </row>
    <row r="10877" spans="1:8">
      <c r="A10877"/>
      <c r="B10877"/>
      <c r="C10877"/>
      <c r="D10877"/>
      <c r="E10877"/>
      <c r="F10877"/>
      <c r="G10877"/>
      <c r="H10877"/>
    </row>
    <row r="10878" spans="1:8">
      <c r="A10878"/>
      <c r="B10878"/>
      <c r="C10878"/>
      <c r="D10878"/>
      <c r="E10878"/>
      <c r="F10878"/>
      <c r="G10878"/>
      <c r="H10878"/>
    </row>
    <row r="10879" spans="1:8">
      <c r="A10879"/>
      <c r="B10879"/>
      <c r="C10879"/>
      <c r="D10879"/>
      <c r="E10879"/>
      <c r="F10879"/>
      <c r="G10879"/>
      <c r="H10879"/>
    </row>
    <row r="10880" spans="1:8">
      <c r="A10880"/>
      <c r="B10880"/>
      <c r="C10880"/>
      <c r="D10880"/>
      <c r="E10880"/>
      <c r="F10880"/>
      <c r="G10880"/>
      <c r="H10880"/>
    </row>
    <row r="10881" spans="1:8">
      <c r="A10881"/>
      <c r="B10881"/>
      <c r="C10881"/>
      <c r="D10881"/>
      <c r="E10881"/>
      <c r="F10881"/>
      <c r="G10881"/>
      <c r="H10881"/>
    </row>
    <row r="10882" spans="1:8">
      <c r="A10882"/>
      <c r="B10882"/>
      <c r="C10882"/>
      <c r="D10882"/>
      <c r="E10882"/>
      <c r="F10882"/>
      <c r="G10882"/>
      <c r="H10882"/>
    </row>
    <row r="10883" spans="1:8">
      <c r="A10883"/>
      <c r="B10883"/>
      <c r="C10883"/>
      <c r="D10883"/>
      <c r="E10883"/>
      <c r="F10883"/>
      <c r="G10883"/>
      <c r="H10883"/>
    </row>
    <row r="10884" spans="1:8">
      <c r="A10884"/>
      <c r="B10884"/>
      <c r="C10884"/>
      <c r="D10884"/>
      <c r="E10884"/>
      <c r="F10884"/>
      <c r="G10884"/>
      <c r="H10884"/>
    </row>
    <row r="10885" spans="1:8">
      <c r="A10885"/>
      <c r="B10885"/>
      <c r="C10885"/>
      <c r="D10885"/>
      <c r="E10885"/>
      <c r="F10885"/>
      <c r="G10885"/>
      <c r="H10885"/>
    </row>
    <row r="10886" spans="1:8">
      <c r="A10886"/>
      <c r="B10886"/>
      <c r="C10886"/>
      <c r="D10886"/>
      <c r="E10886"/>
      <c r="F10886"/>
      <c r="G10886"/>
      <c r="H10886"/>
    </row>
    <row r="10887" spans="1:8">
      <c r="A10887"/>
      <c r="B10887"/>
      <c r="C10887"/>
      <c r="D10887"/>
      <c r="E10887"/>
      <c r="F10887"/>
      <c r="G10887"/>
      <c r="H10887"/>
    </row>
    <row r="10888" spans="1:8">
      <c r="A10888"/>
      <c r="B10888"/>
      <c r="C10888"/>
      <c r="D10888"/>
      <c r="E10888"/>
      <c r="F10888"/>
      <c r="G10888"/>
      <c r="H10888"/>
    </row>
    <row r="10889" spans="1:8">
      <c r="A10889"/>
      <c r="B10889"/>
      <c r="C10889"/>
      <c r="D10889"/>
      <c r="E10889"/>
      <c r="F10889"/>
      <c r="G10889"/>
      <c r="H10889"/>
    </row>
    <row r="10890" spans="1:8">
      <c r="A10890"/>
      <c r="B10890"/>
      <c r="C10890"/>
      <c r="D10890"/>
      <c r="E10890"/>
      <c r="F10890"/>
      <c r="G10890"/>
      <c r="H10890"/>
    </row>
    <row r="10891" spans="1:8">
      <c r="A10891"/>
      <c r="B10891"/>
      <c r="C10891"/>
      <c r="D10891"/>
      <c r="E10891"/>
      <c r="F10891"/>
      <c r="G10891"/>
      <c r="H10891"/>
    </row>
    <row r="10892" spans="1:8">
      <c r="A10892"/>
      <c r="B10892"/>
      <c r="C10892"/>
      <c r="D10892"/>
      <c r="E10892"/>
      <c r="F10892"/>
      <c r="G10892"/>
      <c r="H10892"/>
    </row>
    <row r="10893" spans="1:8">
      <c r="A10893"/>
      <c r="B10893"/>
      <c r="C10893"/>
      <c r="D10893"/>
      <c r="E10893"/>
      <c r="F10893"/>
      <c r="G10893"/>
      <c r="H10893"/>
    </row>
    <row r="10894" spans="1:8">
      <c r="A10894"/>
      <c r="B10894"/>
      <c r="C10894"/>
      <c r="D10894"/>
      <c r="E10894"/>
      <c r="F10894"/>
      <c r="G10894"/>
      <c r="H10894"/>
    </row>
    <row r="10895" spans="1:8">
      <c r="A10895"/>
      <c r="B10895"/>
      <c r="C10895"/>
      <c r="D10895"/>
      <c r="E10895"/>
      <c r="F10895"/>
      <c r="G10895"/>
      <c r="H10895"/>
    </row>
    <row r="10896" spans="1:8">
      <c r="A10896"/>
      <c r="B10896"/>
      <c r="C10896"/>
      <c r="D10896"/>
      <c r="E10896"/>
      <c r="F10896"/>
      <c r="G10896"/>
      <c r="H10896"/>
    </row>
    <row r="10897" spans="1:8">
      <c r="A10897"/>
      <c r="B10897"/>
      <c r="C10897"/>
      <c r="D10897"/>
      <c r="E10897"/>
      <c r="F10897"/>
      <c r="G10897"/>
      <c r="H10897"/>
    </row>
    <row r="10898" spans="1:8">
      <c r="A10898"/>
      <c r="B10898"/>
      <c r="C10898"/>
      <c r="D10898"/>
      <c r="E10898"/>
      <c r="F10898"/>
      <c r="G10898"/>
      <c r="H10898"/>
    </row>
    <row r="10899" spans="1:8">
      <c r="A10899"/>
      <c r="B10899"/>
      <c r="C10899"/>
      <c r="D10899"/>
      <c r="E10899"/>
      <c r="F10899"/>
      <c r="G10899"/>
      <c r="H10899"/>
    </row>
    <row r="10900" spans="1:8">
      <c r="A10900"/>
      <c r="B10900"/>
      <c r="C10900"/>
      <c r="D10900"/>
      <c r="E10900"/>
      <c r="F10900"/>
      <c r="G10900"/>
      <c r="H10900"/>
    </row>
    <row r="10901" spans="1:8">
      <c r="A10901"/>
      <c r="B10901"/>
      <c r="C10901"/>
      <c r="D10901"/>
      <c r="E10901"/>
      <c r="F10901"/>
      <c r="G10901"/>
      <c r="H10901"/>
    </row>
    <row r="10902" spans="1:8">
      <c r="A10902"/>
      <c r="B10902"/>
      <c r="C10902"/>
      <c r="D10902"/>
      <c r="E10902"/>
      <c r="F10902"/>
      <c r="G10902"/>
      <c r="H10902"/>
    </row>
    <row r="10903" spans="1:8">
      <c r="A10903"/>
      <c r="B10903"/>
      <c r="C10903"/>
      <c r="D10903"/>
      <c r="E10903"/>
      <c r="F10903"/>
      <c r="G10903"/>
      <c r="H10903"/>
    </row>
    <row r="10904" spans="1:8">
      <c r="A10904"/>
      <c r="B10904"/>
      <c r="C10904"/>
      <c r="D10904"/>
      <c r="E10904"/>
      <c r="F10904"/>
      <c r="G10904"/>
      <c r="H10904"/>
    </row>
    <row r="10905" spans="1:8">
      <c r="A10905"/>
      <c r="B10905"/>
      <c r="C10905"/>
      <c r="D10905"/>
      <c r="E10905"/>
      <c r="F10905"/>
      <c r="G10905"/>
      <c r="H10905"/>
    </row>
    <row r="10906" spans="1:8">
      <c r="A10906"/>
      <c r="B10906"/>
      <c r="C10906"/>
      <c r="D10906"/>
      <c r="E10906"/>
      <c r="F10906"/>
      <c r="G10906"/>
      <c r="H10906"/>
    </row>
    <row r="10907" spans="1:8">
      <c r="A10907"/>
      <c r="B10907"/>
      <c r="C10907"/>
      <c r="D10907"/>
      <c r="E10907"/>
      <c r="F10907"/>
      <c r="G10907"/>
      <c r="H10907"/>
    </row>
    <row r="10908" spans="1:8">
      <c r="A10908"/>
      <c r="B10908"/>
      <c r="C10908"/>
      <c r="D10908"/>
      <c r="E10908"/>
      <c r="F10908"/>
      <c r="G10908"/>
      <c r="H10908"/>
    </row>
    <row r="10909" spans="1:8">
      <c r="A10909"/>
      <c r="B10909"/>
      <c r="C10909"/>
      <c r="D10909"/>
      <c r="E10909"/>
      <c r="F10909"/>
      <c r="G10909"/>
      <c r="H10909"/>
    </row>
    <row r="10910" spans="1:8">
      <c r="A10910"/>
      <c r="B10910"/>
      <c r="C10910"/>
      <c r="D10910"/>
      <c r="E10910"/>
      <c r="F10910"/>
      <c r="G10910"/>
      <c r="H10910"/>
    </row>
    <row r="10911" spans="1:8">
      <c r="A10911"/>
      <c r="B10911"/>
      <c r="C10911"/>
      <c r="D10911"/>
      <c r="E10911"/>
      <c r="F10911"/>
      <c r="G10911"/>
      <c r="H10911"/>
    </row>
    <row r="10912" spans="1:8">
      <c r="A10912"/>
      <c r="B10912"/>
      <c r="C10912"/>
      <c r="D10912"/>
      <c r="E10912"/>
      <c r="F10912"/>
      <c r="G10912"/>
      <c r="H10912"/>
    </row>
    <row r="10913" spans="1:8">
      <c r="A10913"/>
      <c r="B10913"/>
      <c r="C10913"/>
      <c r="D10913"/>
      <c r="E10913"/>
      <c r="F10913"/>
      <c r="G10913"/>
      <c r="H10913"/>
    </row>
    <row r="10914" spans="1:8">
      <c r="A10914"/>
      <c r="B10914"/>
      <c r="C10914"/>
      <c r="D10914"/>
      <c r="E10914"/>
      <c r="F10914"/>
      <c r="G10914"/>
      <c r="H10914"/>
    </row>
    <row r="10915" spans="1:8">
      <c r="A10915"/>
      <c r="B10915"/>
      <c r="C10915"/>
      <c r="D10915"/>
      <c r="E10915"/>
      <c r="F10915"/>
      <c r="G10915"/>
      <c r="H10915"/>
    </row>
    <row r="10916" spans="1:8">
      <c r="A10916"/>
      <c r="B10916"/>
      <c r="C10916"/>
      <c r="D10916"/>
      <c r="E10916"/>
      <c r="F10916"/>
      <c r="G10916"/>
      <c r="H10916"/>
    </row>
    <row r="10917" spans="1:8">
      <c r="A10917"/>
      <c r="B10917"/>
      <c r="C10917"/>
      <c r="D10917"/>
      <c r="E10917"/>
      <c r="F10917"/>
      <c r="G10917"/>
      <c r="H10917"/>
    </row>
    <row r="10918" spans="1:8">
      <c r="A10918"/>
      <c r="B10918"/>
      <c r="C10918"/>
      <c r="D10918"/>
      <c r="E10918"/>
      <c r="F10918"/>
      <c r="G10918"/>
      <c r="H10918"/>
    </row>
    <row r="10919" spans="1:8">
      <c r="A10919"/>
      <c r="B10919"/>
      <c r="C10919"/>
      <c r="D10919"/>
      <c r="E10919"/>
      <c r="F10919"/>
      <c r="G10919"/>
      <c r="H10919"/>
    </row>
    <row r="10920" spans="1:8">
      <c r="A10920"/>
      <c r="B10920"/>
      <c r="C10920"/>
      <c r="D10920"/>
      <c r="E10920"/>
      <c r="F10920"/>
      <c r="G10920"/>
      <c r="H10920"/>
    </row>
    <row r="10921" spans="1:8">
      <c r="A10921"/>
      <c r="B10921"/>
      <c r="C10921"/>
      <c r="D10921"/>
      <c r="E10921"/>
      <c r="F10921"/>
      <c r="G10921"/>
      <c r="H10921"/>
    </row>
    <row r="10922" spans="1:8">
      <c r="A10922"/>
      <c r="B10922"/>
      <c r="C10922"/>
      <c r="D10922"/>
      <c r="E10922"/>
      <c r="F10922"/>
      <c r="G10922"/>
      <c r="H10922"/>
    </row>
    <row r="10923" spans="1:8">
      <c r="A10923"/>
      <c r="B10923"/>
      <c r="C10923"/>
      <c r="D10923"/>
      <c r="E10923"/>
      <c r="F10923"/>
      <c r="G10923"/>
      <c r="H10923"/>
    </row>
    <row r="10924" spans="1:8">
      <c r="A10924"/>
      <c r="B10924"/>
      <c r="C10924"/>
      <c r="D10924"/>
      <c r="E10924"/>
      <c r="F10924"/>
      <c r="G10924"/>
      <c r="H10924"/>
    </row>
    <row r="10925" spans="1:8">
      <c r="A10925"/>
      <c r="B10925"/>
      <c r="C10925"/>
      <c r="D10925"/>
      <c r="E10925"/>
      <c r="F10925"/>
      <c r="G10925"/>
      <c r="H10925"/>
    </row>
    <row r="10926" spans="1:8">
      <c r="A10926"/>
      <c r="B10926"/>
      <c r="C10926"/>
      <c r="D10926"/>
      <c r="E10926"/>
      <c r="F10926"/>
      <c r="G10926"/>
      <c r="H10926"/>
    </row>
    <row r="10927" spans="1:8">
      <c r="A10927"/>
      <c r="B10927"/>
      <c r="C10927"/>
      <c r="D10927"/>
      <c r="E10927"/>
      <c r="F10927"/>
      <c r="G10927"/>
      <c r="H10927"/>
    </row>
    <row r="10928" spans="1:8">
      <c r="A10928"/>
      <c r="B10928"/>
      <c r="C10928"/>
      <c r="D10928"/>
      <c r="E10928"/>
      <c r="F10928"/>
      <c r="G10928"/>
      <c r="H10928"/>
    </row>
    <row r="10929" spans="1:8">
      <c r="A10929"/>
      <c r="B10929"/>
      <c r="C10929"/>
      <c r="D10929"/>
      <c r="E10929"/>
      <c r="F10929"/>
      <c r="G10929"/>
      <c r="H10929"/>
    </row>
    <row r="10930" spans="1:8">
      <c r="A10930"/>
      <c r="B10930"/>
      <c r="C10930"/>
      <c r="D10930"/>
      <c r="E10930"/>
      <c r="F10930"/>
      <c r="G10930"/>
      <c r="H10930"/>
    </row>
    <row r="10931" spans="1:8">
      <c r="A10931"/>
      <c r="B10931"/>
      <c r="C10931"/>
      <c r="D10931"/>
      <c r="E10931"/>
      <c r="F10931"/>
      <c r="G10931"/>
      <c r="H10931"/>
    </row>
    <row r="10932" spans="1:8">
      <c r="A10932"/>
      <c r="B10932"/>
      <c r="C10932"/>
      <c r="D10932"/>
      <c r="E10932"/>
      <c r="F10932"/>
      <c r="G10932"/>
      <c r="H10932"/>
    </row>
    <row r="10933" spans="1:8">
      <c r="A10933"/>
      <c r="B10933"/>
      <c r="C10933"/>
      <c r="D10933"/>
      <c r="E10933"/>
      <c r="F10933"/>
      <c r="G10933"/>
      <c r="H10933"/>
    </row>
    <row r="10934" spans="1:8">
      <c r="A10934"/>
      <c r="B10934"/>
      <c r="C10934"/>
      <c r="D10934"/>
      <c r="E10934"/>
      <c r="F10934"/>
      <c r="G10934"/>
      <c r="H10934"/>
    </row>
    <row r="10935" spans="1:8">
      <c r="A10935"/>
      <c r="B10935"/>
      <c r="C10935"/>
      <c r="D10935"/>
      <c r="E10935"/>
      <c r="F10935"/>
      <c r="G10935"/>
      <c r="H10935"/>
    </row>
    <row r="10936" spans="1:8">
      <c r="A10936"/>
      <c r="B10936"/>
      <c r="C10936"/>
      <c r="D10936"/>
      <c r="E10936"/>
      <c r="F10936"/>
      <c r="G10936"/>
      <c r="H10936"/>
    </row>
    <row r="10937" spans="1:8">
      <c r="A10937"/>
      <c r="B10937"/>
      <c r="C10937"/>
      <c r="D10937"/>
      <c r="E10937"/>
      <c r="F10937"/>
      <c r="G10937"/>
      <c r="H10937"/>
    </row>
    <row r="10938" spans="1:8">
      <c r="A10938"/>
      <c r="B10938"/>
      <c r="C10938"/>
      <c r="D10938"/>
      <c r="E10938"/>
      <c r="F10938"/>
      <c r="G10938"/>
      <c r="H10938"/>
    </row>
    <row r="10939" spans="1:8">
      <c r="A10939"/>
      <c r="B10939"/>
      <c r="C10939"/>
      <c r="D10939"/>
      <c r="E10939"/>
      <c r="F10939"/>
      <c r="G10939"/>
      <c r="H10939"/>
    </row>
    <row r="10940" spans="1:8">
      <c r="A10940"/>
      <c r="B10940"/>
      <c r="C10940"/>
      <c r="D10940"/>
      <c r="E10940"/>
      <c r="F10940"/>
      <c r="G10940"/>
      <c r="H10940"/>
    </row>
    <row r="10941" spans="1:8">
      <c r="A10941"/>
      <c r="B10941"/>
      <c r="C10941"/>
      <c r="D10941"/>
      <c r="E10941"/>
      <c r="F10941"/>
      <c r="G10941"/>
      <c r="H10941"/>
    </row>
    <row r="10942" spans="1:8">
      <c r="A10942"/>
      <c r="B10942"/>
      <c r="C10942"/>
      <c r="D10942"/>
      <c r="E10942"/>
      <c r="F10942"/>
      <c r="G10942"/>
      <c r="H10942"/>
    </row>
    <row r="10943" spans="1:8">
      <c r="A10943"/>
      <c r="B10943"/>
      <c r="C10943"/>
      <c r="D10943"/>
      <c r="E10943"/>
      <c r="F10943"/>
      <c r="G10943"/>
      <c r="H10943"/>
    </row>
    <row r="10944" spans="1:8">
      <c r="A10944"/>
      <c r="B10944"/>
      <c r="C10944"/>
      <c r="D10944"/>
      <c r="E10944"/>
      <c r="F10944"/>
      <c r="G10944"/>
      <c r="H10944"/>
    </row>
    <row r="10945" spans="1:8">
      <c r="A10945"/>
      <c r="B10945"/>
      <c r="C10945"/>
      <c r="D10945"/>
      <c r="E10945"/>
      <c r="F10945"/>
      <c r="G10945"/>
      <c r="H10945"/>
    </row>
    <row r="10946" spans="1:8">
      <c r="A10946"/>
      <c r="B10946"/>
      <c r="C10946"/>
      <c r="D10946"/>
      <c r="E10946"/>
      <c r="F10946"/>
      <c r="G10946"/>
      <c r="H10946"/>
    </row>
    <row r="10947" spans="1:8">
      <c r="A10947"/>
      <c r="B10947"/>
      <c r="C10947"/>
      <c r="D10947"/>
      <c r="E10947"/>
      <c r="F10947"/>
      <c r="G10947"/>
      <c r="H10947"/>
    </row>
    <row r="10948" spans="1:8">
      <c r="A10948"/>
      <c r="B10948"/>
      <c r="C10948"/>
      <c r="D10948"/>
      <c r="E10948"/>
      <c r="F10948"/>
      <c r="G10948"/>
      <c r="H10948"/>
    </row>
    <row r="10949" spans="1:8">
      <c r="A10949"/>
      <c r="B10949"/>
      <c r="C10949"/>
      <c r="D10949"/>
      <c r="E10949"/>
      <c r="F10949"/>
      <c r="G10949"/>
      <c r="H10949"/>
    </row>
    <row r="10950" spans="1:8">
      <c r="A10950"/>
      <c r="B10950"/>
      <c r="C10950"/>
      <c r="D10950"/>
      <c r="E10950"/>
      <c r="F10950"/>
      <c r="G10950"/>
      <c r="H10950"/>
    </row>
    <row r="10951" spans="1:8">
      <c r="A10951"/>
      <c r="B10951"/>
      <c r="C10951"/>
      <c r="D10951"/>
      <c r="E10951"/>
      <c r="F10951"/>
      <c r="G10951"/>
      <c r="H10951"/>
    </row>
    <row r="10952" spans="1:8">
      <c r="A10952"/>
      <c r="B10952"/>
      <c r="C10952"/>
      <c r="D10952"/>
      <c r="E10952"/>
      <c r="F10952"/>
      <c r="G10952"/>
      <c r="H10952"/>
    </row>
    <row r="10953" spans="1:8">
      <c r="A10953"/>
      <c r="B10953"/>
      <c r="C10953"/>
      <c r="D10953"/>
      <c r="E10953"/>
      <c r="F10953"/>
      <c r="G10953"/>
      <c r="H10953"/>
    </row>
    <row r="10954" spans="1:8">
      <c r="A10954"/>
      <c r="B10954"/>
      <c r="C10954"/>
      <c r="D10954"/>
      <c r="E10954"/>
      <c r="F10954"/>
      <c r="G10954"/>
      <c r="H10954"/>
    </row>
    <row r="10955" spans="1:8">
      <c r="A10955"/>
      <c r="B10955"/>
      <c r="C10955"/>
      <c r="D10955"/>
      <c r="E10955"/>
      <c r="F10955"/>
      <c r="G10955"/>
      <c r="H10955"/>
    </row>
    <row r="10956" spans="1:8">
      <c r="A10956"/>
      <c r="B10956"/>
      <c r="C10956"/>
      <c r="D10956"/>
      <c r="E10956"/>
      <c r="F10956"/>
      <c r="G10956"/>
      <c r="H10956"/>
    </row>
    <row r="10957" spans="1:8">
      <c r="A10957"/>
      <c r="B10957"/>
      <c r="C10957"/>
      <c r="D10957"/>
      <c r="E10957"/>
      <c r="F10957"/>
      <c r="G10957"/>
      <c r="H10957"/>
    </row>
    <row r="10958" spans="1:8">
      <c r="A10958"/>
      <c r="B10958"/>
      <c r="C10958"/>
      <c r="D10958"/>
      <c r="E10958"/>
      <c r="F10958"/>
      <c r="G10958"/>
      <c r="H10958"/>
    </row>
    <row r="10959" spans="1:8">
      <c r="A10959"/>
      <c r="B10959"/>
      <c r="C10959"/>
      <c r="D10959"/>
      <c r="E10959"/>
      <c r="F10959"/>
      <c r="G10959"/>
      <c r="H10959"/>
    </row>
    <row r="10960" spans="1:8">
      <c r="A10960"/>
      <c r="B10960"/>
      <c r="C10960"/>
      <c r="D10960"/>
      <c r="E10960"/>
      <c r="F10960"/>
      <c r="G10960"/>
      <c r="H10960"/>
    </row>
    <row r="10961" spans="1:8">
      <c r="A10961"/>
      <c r="B10961"/>
      <c r="C10961"/>
      <c r="D10961"/>
      <c r="E10961"/>
      <c r="F10961"/>
      <c r="G10961"/>
      <c r="H10961"/>
    </row>
    <row r="10962" spans="1:8">
      <c r="A10962"/>
      <c r="B10962"/>
      <c r="C10962"/>
      <c r="D10962"/>
      <c r="E10962"/>
      <c r="F10962"/>
      <c r="G10962"/>
      <c r="H10962"/>
    </row>
    <row r="10963" spans="1:8">
      <c r="A10963"/>
      <c r="B10963"/>
      <c r="C10963"/>
      <c r="D10963"/>
      <c r="E10963"/>
      <c r="F10963"/>
      <c r="G10963"/>
      <c r="H10963"/>
    </row>
    <row r="10964" spans="1:8">
      <c r="A10964"/>
      <c r="B10964"/>
      <c r="C10964"/>
      <c r="D10964"/>
      <c r="E10964"/>
      <c r="F10964"/>
      <c r="G10964"/>
      <c r="H10964"/>
    </row>
    <row r="10965" spans="1:8">
      <c r="A10965"/>
      <c r="B10965"/>
      <c r="C10965"/>
      <c r="D10965"/>
      <c r="E10965"/>
      <c r="F10965"/>
      <c r="G10965"/>
      <c r="H10965"/>
    </row>
    <row r="10966" spans="1:8">
      <c r="A10966"/>
      <c r="B10966"/>
      <c r="C10966"/>
      <c r="D10966"/>
      <c r="E10966"/>
      <c r="F10966"/>
      <c r="G10966"/>
      <c r="H10966"/>
    </row>
    <row r="10967" spans="1:8">
      <c r="A10967"/>
      <c r="B10967"/>
      <c r="C10967"/>
      <c r="D10967"/>
      <c r="E10967"/>
      <c r="F10967"/>
      <c r="G10967"/>
      <c r="H10967"/>
    </row>
    <row r="10968" spans="1:8">
      <c r="A10968"/>
      <c r="B10968"/>
      <c r="C10968"/>
      <c r="D10968"/>
      <c r="E10968"/>
      <c r="F10968"/>
      <c r="G10968"/>
      <c r="H10968"/>
    </row>
    <row r="10969" spans="1:8">
      <c r="A10969"/>
      <c r="B10969"/>
      <c r="C10969"/>
      <c r="D10969"/>
      <c r="E10969"/>
      <c r="F10969"/>
      <c r="G10969"/>
      <c r="H10969"/>
    </row>
    <row r="10970" spans="1:8">
      <c r="A10970"/>
      <c r="B10970"/>
      <c r="C10970"/>
      <c r="D10970"/>
      <c r="E10970"/>
      <c r="F10970"/>
      <c r="G10970"/>
      <c r="H10970"/>
    </row>
    <row r="10971" spans="1:8">
      <c r="A10971"/>
      <c r="B10971"/>
      <c r="C10971"/>
      <c r="D10971"/>
      <c r="E10971"/>
      <c r="F10971"/>
      <c r="G10971"/>
      <c r="H10971"/>
    </row>
    <row r="10972" spans="1:8">
      <c r="A10972"/>
      <c r="B10972"/>
      <c r="C10972"/>
      <c r="D10972"/>
      <c r="E10972"/>
      <c r="F10972"/>
      <c r="G10972"/>
      <c r="H10972"/>
    </row>
    <row r="10973" spans="1:8">
      <c r="A10973"/>
      <c r="B10973"/>
      <c r="C10973"/>
      <c r="D10973"/>
      <c r="E10973"/>
      <c r="F10973"/>
      <c r="G10973"/>
      <c r="H10973"/>
    </row>
    <row r="10974" spans="1:8">
      <c r="A10974"/>
      <c r="B10974"/>
      <c r="C10974"/>
      <c r="D10974"/>
      <c r="E10974"/>
      <c r="F10974"/>
      <c r="G10974"/>
      <c r="H10974"/>
    </row>
    <row r="10975" spans="1:8">
      <c r="A10975"/>
      <c r="B10975"/>
      <c r="C10975"/>
      <c r="D10975"/>
      <c r="E10975"/>
      <c r="F10975"/>
      <c r="G10975"/>
      <c r="H10975"/>
    </row>
    <row r="10976" spans="1:8">
      <c r="A10976"/>
      <c r="B10976"/>
      <c r="C10976"/>
      <c r="D10976"/>
      <c r="E10976"/>
      <c r="F10976"/>
      <c r="G10976"/>
      <c r="H10976"/>
    </row>
    <row r="10977" spans="1:8">
      <c r="A10977"/>
      <c r="B10977"/>
      <c r="C10977"/>
      <c r="D10977"/>
      <c r="E10977"/>
      <c r="F10977"/>
      <c r="G10977"/>
      <c r="H10977"/>
    </row>
    <row r="10978" spans="1:8">
      <c r="A10978"/>
      <c r="B10978"/>
      <c r="C10978"/>
      <c r="D10978"/>
      <c r="E10978"/>
      <c r="F10978"/>
      <c r="G10978"/>
      <c r="H10978"/>
    </row>
    <row r="10979" spans="1:8">
      <c r="A10979"/>
      <c r="B10979"/>
      <c r="C10979"/>
      <c r="D10979"/>
      <c r="E10979"/>
      <c r="F10979"/>
      <c r="G10979"/>
      <c r="H10979"/>
    </row>
    <row r="10980" spans="1:8">
      <c r="A10980"/>
      <c r="B10980"/>
      <c r="C10980"/>
      <c r="D10980"/>
      <c r="E10980"/>
      <c r="F10980"/>
      <c r="G10980"/>
      <c r="H10980"/>
    </row>
    <row r="10981" spans="1:8">
      <c r="A10981"/>
      <c r="B10981"/>
      <c r="C10981"/>
      <c r="D10981"/>
      <c r="E10981"/>
      <c r="F10981"/>
      <c r="G10981"/>
      <c r="H10981"/>
    </row>
    <row r="10982" spans="1:8">
      <c r="A10982"/>
      <c r="B10982"/>
      <c r="C10982"/>
      <c r="D10982"/>
      <c r="E10982"/>
      <c r="F10982"/>
      <c r="G10982"/>
      <c r="H10982"/>
    </row>
    <row r="10983" spans="1:8">
      <c r="A10983"/>
      <c r="B10983"/>
      <c r="C10983"/>
      <c r="D10983"/>
      <c r="E10983"/>
      <c r="F10983"/>
      <c r="G10983"/>
      <c r="H10983"/>
    </row>
    <row r="10984" spans="1:8">
      <c r="A10984"/>
      <c r="B10984"/>
      <c r="C10984"/>
      <c r="D10984"/>
      <c r="E10984"/>
      <c r="F10984"/>
      <c r="G10984"/>
      <c r="H10984"/>
    </row>
    <row r="10985" spans="1:8">
      <c r="A10985"/>
      <c r="B10985"/>
      <c r="C10985"/>
      <c r="D10985"/>
      <c r="E10985"/>
      <c r="F10985"/>
      <c r="G10985"/>
      <c r="H10985"/>
    </row>
    <row r="10986" spans="1:8">
      <c r="A10986"/>
      <c r="B10986"/>
      <c r="C10986"/>
      <c r="D10986"/>
      <c r="E10986"/>
      <c r="F10986"/>
      <c r="G10986"/>
      <c r="H10986"/>
    </row>
    <row r="10987" spans="1:8">
      <c r="A10987"/>
      <c r="B10987"/>
      <c r="C10987"/>
      <c r="D10987"/>
      <c r="E10987"/>
      <c r="F10987"/>
      <c r="G10987"/>
      <c r="H10987"/>
    </row>
    <row r="10988" spans="1:8">
      <c r="A10988"/>
      <c r="B10988"/>
      <c r="C10988"/>
      <c r="D10988"/>
      <c r="E10988"/>
      <c r="F10988"/>
      <c r="G10988"/>
      <c r="H10988"/>
    </row>
    <row r="10989" spans="1:8">
      <c r="A10989"/>
      <c r="B10989"/>
      <c r="C10989"/>
      <c r="D10989"/>
      <c r="E10989"/>
      <c r="F10989"/>
      <c r="G10989"/>
      <c r="H10989"/>
    </row>
    <row r="10990" spans="1:8">
      <c r="A10990"/>
      <c r="B10990"/>
      <c r="C10990"/>
      <c r="D10990"/>
      <c r="E10990"/>
      <c r="F10990"/>
      <c r="G10990"/>
      <c r="H10990"/>
    </row>
    <row r="10991" spans="1:8">
      <c r="A10991"/>
      <c r="B10991"/>
      <c r="C10991"/>
      <c r="D10991"/>
      <c r="E10991"/>
      <c r="F10991"/>
      <c r="G10991"/>
      <c r="H10991"/>
    </row>
    <row r="10992" spans="1:8">
      <c r="A10992"/>
      <c r="B10992"/>
      <c r="C10992"/>
      <c r="D10992"/>
      <c r="E10992"/>
      <c r="F10992"/>
      <c r="G10992"/>
      <c r="H10992"/>
    </row>
    <row r="10993" spans="1:8">
      <c r="A10993"/>
      <c r="B10993"/>
      <c r="C10993"/>
      <c r="D10993"/>
      <c r="E10993"/>
      <c r="F10993"/>
      <c r="G10993"/>
      <c r="H10993"/>
    </row>
    <row r="10994" spans="1:8">
      <c r="A10994"/>
      <c r="B10994"/>
      <c r="C10994"/>
      <c r="D10994"/>
      <c r="E10994"/>
      <c r="F10994"/>
      <c r="G10994"/>
      <c r="H10994"/>
    </row>
    <row r="10995" spans="1:8">
      <c r="A10995"/>
      <c r="B10995"/>
      <c r="C10995"/>
      <c r="D10995"/>
      <c r="E10995"/>
      <c r="F10995"/>
      <c r="G10995"/>
      <c r="H10995"/>
    </row>
    <row r="10996" spans="1:8">
      <c r="A10996"/>
      <c r="B10996"/>
      <c r="C10996"/>
      <c r="D10996"/>
      <c r="E10996"/>
      <c r="F10996"/>
      <c r="G10996"/>
      <c r="H10996"/>
    </row>
    <row r="10997" spans="1:8">
      <c r="A10997"/>
      <c r="B10997"/>
      <c r="C10997"/>
      <c r="D10997"/>
      <c r="E10997"/>
      <c r="F10997"/>
      <c r="G10997"/>
      <c r="H10997"/>
    </row>
    <row r="10998" spans="1:8">
      <c r="A10998"/>
      <c r="B10998"/>
      <c r="C10998"/>
      <c r="D10998"/>
      <c r="E10998"/>
      <c r="F10998"/>
      <c r="G10998"/>
      <c r="H10998"/>
    </row>
    <row r="10999" spans="1:8">
      <c r="A10999"/>
      <c r="B10999"/>
      <c r="C10999"/>
      <c r="D10999"/>
      <c r="E10999"/>
      <c r="F10999"/>
      <c r="G10999"/>
      <c r="H10999"/>
    </row>
    <row r="11000" spans="1:8">
      <c r="A11000"/>
      <c r="B11000"/>
      <c r="C11000"/>
      <c r="D11000"/>
      <c r="E11000"/>
      <c r="F11000"/>
      <c r="G11000"/>
      <c r="H11000"/>
    </row>
    <row r="11001" spans="1:8">
      <c r="A11001"/>
      <c r="B11001"/>
      <c r="C11001"/>
      <c r="D11001"/>
      <c r="E11001"/>
      <c r="F11001"/>
      <c r="G11001"/>
      <c r="H11001"/>
    </row>
    <row r="11002" spans="1:8">
      <c r="A11002"/>
      <c r="B11002"/>
      <c r="C11002"/>
      <c r="D11002"/>
      <c r="E11002"/>
      <c r="F11002"/>
      <c r="G11002"/>
      <c r="H11002"/>
    </row>
    <row r="11003" spans="1:8">
      <c r="A11003"/>
      <c r="B11003"/>
      <c r="C11003"/>
      <c r="D11003"/>
      <c r="E11003"/>
      <c r="F11003"/>
      <c r="G11003"/>
      <c r="H11003"/>
    </row>
    <row r="11004" spans="1:8">
      <c r="A11004"/>
      <c r="B11004"/>
      <c r="C11004"/>
      <c r="D11004"/>
      <c r="E11004"/>
      <c r="F11004"/>
      <c r="G11004"/>
      <c r="H11004"/>
    </row>
    <row r="11005" spans="1:8">
      <c r="A11005"/>
      <c r="B11005"/>
      <c r="C11005"/>
      <c r="D11005"/>
      <c r="E11005"/>
      <c r="F11005"/>
      <c r="G11005"/>
      <c r="H11005"/>
    </row>
    <row r="11006" spans="1:8">
      <c r="A11006"/>
      <c r="B11006"/>
      <c r="C11006"/>
      <c r="D11006"/>
      <c r="E11006"/>
      <c r="F11006"/>
      <c r="G11006"/>
      <c r="H11006"/>
    </row>
    <row r="11007" spans="1:8">
      <c r="A11007"/>
      <c r="B11007"/>
      <c r="C11007"/>
      <c r="D11007"/>
      <c r="E11007"/>
      <c r="F11007"/>
      <c r="G11007"/>
      <c r="H11007"/>
    </row>
    <row r="11008" spans="1:8">
      <c r="A11008"/>
      <c r="B11008"/>
      <c r="C11008"/>
      <c r="D11008"/>
      <c r="E11008"/>
      <c r="F11008"/>
      <c r="G11008"/>
      <c r="H11008"/>
    </row>
    <row r="11009" spans="1:8">
      <c r="A11009"/>
      <c r="B11009"/>
      <c r="C11009"/>
      <c r="D11009"/>
      <c r="E11009"/>
      <c r="F11009"/>
      <c r="G11009"/>
      <c r="H11009"/>
    </row>
    <row r="11010" spans="1:8">
      <c r="A11010"/>
      <c r="B11010"/>
      <c r="C11010"/>
      <c r="D11010"/>
      <c r="E11010"/>
      <c r="F11010"/>
      <c r="G11010"/>
      <c r="H11010"/>
    </row>
    <row r="11011" spans="1:8">
      <c r="A11011"/>
      <c r="B11011"/>
      <c r="C11011"/>
      <c r="D11011"/>
      <c r="E11011"/>
      <c r="F11011"/>
      <c r="G11011"/>
      <c r="H11011"/>
    </row>
    <row r="11012" spans="1:8">
      <c r="A11012"/>
      <c r="B11012"/>
      <c r="C11012"/>
      <c r="D11012"/>
      <c r="E11012"/>
      <c r="F11012"/>
      <c r="G11012"/>
      <c r="H11012"/>
    </row>
    <row r="11013" spans="1:8">
      <c r="A11013"/>
      <c r="B11013"/>
      <c r="C11013"/>
      <c r="D11013"/>
      <c r="E11013"/>
      <c r="F11013"/>
      <c r="G11013"/>
      <c r="H11013"/>
    </row>
    <row r="11014" spans="1:8">
      <c r="A11014"/>
      <c r="B11014"/>
      <c r="C11014"/>
      <c r="D11014"/>
      <c r="E11014"/>
      <c r="F11014"/>
      <c r="G11014"/>
      <c r="H11014"/>
    </row>
    <row r="11015" spans="1:8">
      <c r="A11015"/>
      <c r="B11015"/>
      <c r="C11015"/>
      <c r="D11015"/>
      <c r="E11015"/>
      <c r="F11015"/>
      <c r="G11015"/>
      <c r="H11015"/>
    </row>
    <row r="11016" spans="1:8">
      <c r="A11016"/>
      <c r="B11016"/>
      <c r="C11016"/>
      <c r="D11016"/>
      <c r="E11016"/>
      <c r="F11016"/>
      <c r="G11016"/>
      <c r="H11016"/>
    </row>
    <row r="11017" spans="1:8">
      <c r="A11017"/>
      <c r="B11017"/>
      <c r="C11017"/>
      <c r="D11017"/>
      <c r="E11017"/>
      <c r="F11017"/>
      <c r="G11017"/>
      <c r="H11017"/>
    </row>
    <row r="11018" spans="1:8">
      <c r="A11018"/>
      <c r="B11018"/>
      <c r="C11018"/>
      <c r="D11018"/>
      <c r="E11018"/>
      <c r="F11018"/>
      <c r="G11018"/>
      <c r="H11018"/>
    </row>
    <row r="11019" spans="1:8">
      <c r="A11019"/>
      <c r="B11019"/>
      <c r="C11019"/>
      <c r="D11019"/>
      <c r="E11019"/>
      <c r="F11019"/>
      <c r="G11019"/>
      <c r="H11019"/>
    </row>
    <row r="11020" spans="1:8">
      <c r="A11020"/>
      <c r="B11020"/>
      <c r="C11020"/>
      <c r="D11020"/>
      <c r="E11020"/>
      <c r="F11020"/>
      <c r="G11020"/>
      <c r="H11020"/>
    </row>
    <row r="11021" spans="1:8">
      <c r="A11021"/>
      <c r="B11021"/>
      <c r="C11021"/>
      <c r="D11021"/>
      <c r="E11021"/>
      <c r="F11021"/>
      <c r="G11021"/>
      <c r="H11021"/>
    </row>
    <row r="11022" spans="1:8">
      <c r="A11022"/>
      <c r="B11022"/>
      <c r="C11022"/>
      <c r="D11022"/>
      <c r="E11022"/>
      <c r="F11022"/>
      <c r="G11022"/>
      <c r="H11022"/>
    </row>
    <row r="11023" spans="1:8">
      <c r="A11023"/>
      <c r="B11023"/>
      <c r="C11023"/>
      <c r="D11023"/>
      <c r="E11023"/>
      <c r="F11023"/>
      <c r="G11023"/>
      <c r="H11023"/>
    </row>
    <row r="11024" spans="1:8">
      <c r="A11024"/>
      <c r="B11024"/>
      <c r="C11024"/>
      <c r="D11024"/>
      <c r="E11024"/>
      <c r="F11024"/>
      <c r="G11024"/>
      <c r="H11024"/>
    </row>
    <row r="11025" spans="1:8">
      <c r="A11025"/>
      <c r="B11025"/>
      <c r="C11025"/>
      <c r="D11025"/>
      <c r="E11025"/>
      <c r="F11025"/>
      <c r="G11025"/>
      <c r="H11025"/>
    </row>
    <row r="11026" spans="1:8">
      <c r="A11026"/>
      <c r="B11026"/>
      <c r="C11026"/>
      <c r="D11026"/>
      <c r="E11026"/>
      <c r="F11026"/>
      <c r="G11026"/>
      <c r="H11026"/>
    </row>
    <row r="11027" spans="1:8">
      <c r="A11027"/>
      <c r="B11027"/>
      <c r="C11027"/>
      <c r="D11027"/>
      <c r="E11027"/>
      <c r="F11027"/>
      <c r="G11027"/>
      <c r="H11027"/>
    </row>
    <row r="11028" spans="1:8">
      <c r="A11028"/>
      <c r="B11028"/>
      <c r="C11028"/>
      <c r="D11028"/>
      <c r="E11028"/>
      <c r="F11028"/>
      <c r="G11028"/>
      <c r="H11028"/>
    </row>
    <row r="11029" spans="1:8">
      <c r="A11029"/>
      <c r="B11029"/>
      <c r="C11029"/>
      <c r="D11029"/>
      <c r="E11029"/>
      <c r="F11029"/>
      <c r="G11029"/>
      <c r="H11029"/>
    </row>
    <row r="11030" spans="1:8">
      <c r="A11030"/>
      <c r="B11030"/>
      <c r="C11030"/>
      <c r="D11030"/>
      <c r="E11030"/>
      <c r="F11030"/>
      <c r="G11030"/>
      <c r="H11030"/>
    </row>
    <row r="11031" spans="1:8">
      <c r="A11031"/>
      <c r="B11031"/>
      <c r="C11031"/>
      <c r="D11031"/>
      <c r="E11031"/>
      <c r="F11031"/>
      <c r="G11031"/>
      <c r="H11031"/>
    </row>
    <row r="11032" spans="1:8">
      <c r="A11032"/>
      <c r="B11032"/>
      <c r="C11032"/>
      <c r="D11032"/>
      <c r="E11032"/>
      <c r="F11032"/>
      <c r="G11032"/>
      <c r="H11032"/>
    </row>
    <row r="11033" spans="1:8">
      <c r="A11033"/>
      <c r="B11033"/>
      <c r="C11033"/>
      <c r="D11033"/>
      <c r="E11033"/>
      <c r="F11033"/>
      <c r="G11033"/>
      <c r="H11033"/>
    </row>
    <row r="11034" spans="1:8">
      <c r="A11034"/>
      <c r="B11034"/>
      <c r="C11034"/>
      <c r="D11034"/>
      <c r="E11034"/>
      <c r="F11034"/>
      <c r="G11034"/>
      <c r="H11034"/>
    </row>
    <row r="11035" spans="1:8">
      <c r="A11035"/>
      <c r="B11035"/>
      <c r="C11035"/>
      <c r="D11035"/>
      <c r="E11035"/>
      <c r="F11035"/>
      <c r="G11035"/>
      <c r="H11035"/>
    </row>
    <row r="11036" spans="1:8">
      <c r="A11036"/>
      <c r="B11036"/>
      <c r="C11036"/>
      <c r="D11036"/>
      <c r="E11036"/>
      <c r="F11036"/>
      <c r="G11036"/>
      <c r="H11036"/>
    </row>
    <row r="11037" spans="1:8">
      <c r="A11037"/>
      <c r="B11037"/>
      <c r="C11037"/>
      <c r="D11037"/>
      <c r="E11037"/>
      <c r="F11037"/>
      <c r="G11037"/>
      <c r="H11037"/>
    </row>
    <row r="11038" spans="1:8">
      <c r="A11038"/>
      <c r="B11038"/>
      <c r="C11038"/>
      <c r="D11038"/>
      <c r="E11038"/>
      <c r="F11038"/>
      <c r="G11038"/>
      <c r="H11038"/>
    </row>
    <row r="11039" spans="1:8">
      <c r="A11039"/>
      <c r="B11039"/>
      <c r="C11039"/>
      <c r="D11039"/>
      <c r="E11039"/>
      <c r="F11039"/>
      <c r="G11039"/>
      <c r="H11039"/>
    </row>
    <row r="11040" spans="1:8">
      <c r="A11040"/>
      <c r="B11040"/>
      <c r="C11040"/>
      <c r="D11040"/>
      <c r="E11040"/>
      <c r="F11040"/>
      <c r="G11040"/>
      <c r="H11040"/>
    </row>
    <row r="11041" spans="1:8">
      <c r="A11041"/>
      <c r="B11041"/>
      <c r="C11041"/>
      <c r="D11041"/>
      <c r="E11041"/>
      <c r="F11041"/>
      <c r="G11041"/>
      <c r="H11041"/>
    </row>
    <row r="11042" spans="1:8">
      <c r="A11042"/>
      <c r="B11042"/>
      <c r="C11042"/>
      <c r="D11042"/>
      <c r="E11042"/>
      <c r="F11042"/>
      <c r="G11042"/>
      <c r="H11042"/>
    </row>
    <row r="11043" spans="1:8">
      <c r="A11043"/>
      <c r="B11043"/>
      <c r="C11043"/>
      <c r="D11043"/>
      <c r="E11043"/>
      <c r="F11043"/>
      <c r="G11043"/>
      <c r="H11043"/>
    </row>
    <row r="11044" spans="1:8">
      <c r="A11044"/>
      <c r="B11044"/>
      <c r="C11044"/>
      <c r="D11044"/>
      <c r="E11044"/>
      <c r="F11044"/>
      <c r="G11044"/>
      <c r="H11044"/>
    </row>
    <row r="11045" spans="1:8">
      <c r="A11045"/>
      <c r="B11045"/>
      <c r="C11045"/>
      <c r="D11045"/>
      <c r="E11045"/>
      <c r="F11045"/>
      <c r="G11045"/>
      <c r="H11045"/>
    </row>
    <row r="11046" spans="1:8">
      <c r="A11046"/>
      <c r="B11046"/>
      <c r="C11046"/>
      <c r="D11046"/>
      <c r="E11046"/>
      <c r="F11046"/>
      <c r="G11046"/>
      <c r="H11046"/>
    </row>
    <row r="11047" spans="1:8">
      <c r="A11047"/>
      <c r="B11047"/>
      <c r="C11047"/>
      <c r="D11047"/>
      <c r="E11047"/>
      <c r="F11047"/>
      <c r="G11047"/>
      <c r="H11047"/>
    </row>
    <row r="11048" spans="1:8">
      <c r="A11048"/>
      <c r="B11048"/>
      <c r="C11048"/>
      <c r="D11048"/>
      <c r="E11048"/>
      <c r="F11048"/>
      <c r="G11048"/>
      <c r="H11048"/>
    </row>
    <row r="11049" spans="1:8">
      <c r="A11049"/>
      <c r="B11049"/>
      <c r="C11049"/>
      <c r="D11049"/>
      <c r="E11049"/>
      <c r="F11049"/>
      <c r="G11049"/>
      <c r="H11049"/>
    </row>
    <row r="11050" spans="1:8">
      <c r="A11050"/>
      <c r="B11050"/>
      <c r="C11050"/>
      <c r="D11050"/>
      <c r="E11050"/>
      <c r="F11050"/>
      <c r="G11050"/>
      <c r="H11050"/>
    </row>
    <row r="11051" spans="1:8">
      <c r="A11051"/>
      <c r="B11051"/>
      <c r="C11051"/>
      <c r="D11051"/>
      <c r="E11051"/>
      <c r="F11051"/>
      <c r="G11051"/>
      <c r="H11051"/>
    </row>
    <row r="11052" spans="1:8">
      <c r="A11052"/>
      <c r="B11052"/>
      <c r="C11052"/>
      <c r="D11052"/>
      <c r="E11052"/>
      <c r="F11052"/>
      <c r="G11052"/>
      <c r="H11052"/>
    </row>
    <row r="11053" spans="1:8">
      <c r="A11053"/>
      <c r="B11053"/>
      <c r="C11053"/>
      <c r="D11053"/>
      <c r="E11053"/>
      <c r="F11053"/>
      <c r="G11053"/>
      <c r="H11053"/>
    </row>
    <row r="11054" spans="1:8">
      <c r="A11054"/>
      <c r="B11054"/>
      <c r="C11054"/>
      <c r="D11054"/>
      <c r="E11054"/>
      <c r="F11054"/>
      <c r="G11054"/>
      <c r="H11054"/>
    </row>
    <row r="11055" spans="1:8">
      <c r="A11055"/>
      <c r="B11055"/>
      <c r="C11055"/>
      <c r="D11055"/>
      <c r="E11055"/>
      <c r="F11055"/>
      <c r="G11055"/>
      <c r="H11055"/>
    </row>
    <row r="11056" spans="1:8">
      <c r="A11056"/>
      <c r="B11056"/>
      <c r="C11056"/>
      <c r="D11056"/>
      <c r="E11056"/>
      <c r="F11056"/>
      <c r="G11056"/>
      <c r="H11056"/>
    </row>
    <row r="11057" spans="1:8">
      <c r="A11057"/>
      <c r="B11057"/>
      <c r="C11057"/>
      <c r="D11057"/>
      <c r="E11057"/>
      <c r="F11057"/>
      <c r="G11057"/>
      <c r="H11057"/>
    </row>
    <row r="11058" spans="1:8">
      <c r="A11058"/>
      <c r="B11058"/>
      <c r="C11058"/>
      <c r="D11058"/>
      <c r="E11058"/>
      <c r="F11058"/>
      <c r="G11058"/>
      <c r="H11058"/>
    </row>
    <row r="11059" spans="1:8">
      <c r="A11059"/>
      <c r="B11059"/>
      <c r="C11059"/>
      <c r="D11059"/>
      <c r="E11059"/>
      <c r="F11059"/>
      <c r="G11059"/>
      <c r="H11059"/>
    </row>
    <row r="11060" spans="1:8">
      <c r="A11060"/>
      <c r="B11060"/>
      <c r="C11060"/>
      <c r="D11060"/>
      <c r="E11060"/>
      <c r="F11060"/>
      <c r="G11060"/>
      <c r="H11060"/>
    </row>
    <row r="11061" spans="1:8">
      <c r="A11061"/>
      <c r="B11061"/>
      <c r="C11061"/>
      <c r="D11061"/>
      <c r="E11061"/>
      <c r="F11061"/>
      <c r="G11061"/>
      <c r="H11061"/>
    </row>
    <row r="11062" spans="1:8">
      <c r="A11062"/>
      <c r="B11062"/>
      <c r="C11062"/>
      <c r="D11062"/>
      <c r="E11062"/>
      <c r="F11062"/>
      <c r="G11062"/>
      <c r="H11062"/>
    </row>
    <row r="11063" spans="1:8">
      <c r="A11063"/>
      <c r="B11063"/>
      <c r="C11063"/>
      <c r="D11063"/>
      <c r="E11063"/>
      <c r="F11063"/>
      <c r="G11063"/>
      <c r="H11063"/>
    </row>
    <row r="11064" spans="1:8">
      <c r="A11064"/>
      <c r="B11064"/>
      <c r="C11064"/>
      <c r="D11064"/>
      <c r="E11064"/>
      <c r="F11064"/>
      <c r="G11064"/>
      <c r="H11064"/>
    </row>
    <row r="11065" spans="1:8">
      <c r="A11065"/>
      <c r="B11065"/>
      <c r="C11065"/>
      <c r="D11065"/>
      <c r="E11065"/>
      <c r="F11065"/>
      <c r="G11065"/>
      <c r="H11065"/>
    </row>
    <row r="11066" spans="1:8">
      <c r="A11066"/>
      <c r="B11066"/>
      <c r="C11066"/>
      <c r="D11066"/>
      <c r="E11066"/>
      <c r="F11066"/>
      <c r="G11066"/>
      <c r="H11066"/>
    </row>
    <row r="11067" spans="1:8">
      <c r="A11067"/>
      <c r="B11067"/>
      <c r="C11067"/>
      <c r="D11067"/>
      <c r="E11067"/>
      <c r="F11067"/>
      <c r="G11067"/>
      <c r="H11067"/>
    </row>
    <row r="11068" spans="1:8">
      <c r="A11068"/>
      <c r="B11068"/>
      <c r="C11068"/>
      <c r="D11068"/>
      <c r="E11068"/>
      <c r="F11068"/>
      <c r="G11068"/>
      <c r="H11068"/>
    </row>
    <row r="11069" spans="1:8">
      <c r="A11069"/>
      <c r="B11069"/>
      <c r="C11069"/>
      <c r="D11069"/>
      <c r="E11069"/>
      <c r="F11069"/>
      <c r="G11069"/>
      <c r="H11069"/>
    </row>
    <row r="11070" spans="1:8">
      <c r="A11070"/>
      <c r="B11070"/>
      <c r="C11070"/>
      <c r="D11070"/>
      <c r="E11070"/>
      <c r="F11070"/>
      <c r="G11070"/>
      <c r="H11070"/>
    </row>
    <row r="11071" spans="1:8">
      <c r="A11071"/>
      <c r="B11071"/>
      <c r="C11071"/>
      <c r="D11071"/>
      <c r="E11071"/>
      <c r="F11071"/>
      <c r="G11071"/>
      <c r="H11071"/>
    </row>
    <row r="11072" spans="1:8">
      <c r="A11072"/>
      <c r="B11072"/>
      <c r="C11072"/>
      <c r="D11072"/>
      <c r="E11072"/>
      <c r="F11072"/>
      <c r="G11072"/>
      <c r="H11072"/>
    </row>
    <row r="11073" spans="1:8">
      <c r="A11073"/>
      <c r="B11073"/>
      <c r="C11073"/>
      <c r="D11073"/>
      <c r="E11073"/>
      <c r="F11073"/>
      <c r="G11073"/>
      <c r="H11073"/>
    </row>
    <row r="11074" spans="1:8">
      <c r="A11074"/>
      <c r="B11074"/>
      <c r="C11074"/>
      <c r="D11074"/>
      <c r="E11074"/>
      <c r="F11074"/>
      <c r="G11074"/>
      <c r="H11074"/>
    </row>
    <row r="11075" spans="1:8">
      <c r="A11075"/>
      <c r="B11075"/>
      <c r="C11075"/>
      <c r="D11075"/>
      <c r="E11075"/>
      <c r="F11075"/>
      <c r="G11075"/>
      <c r="H11075"/>
    </row>
    <row r="11076" spans="1:8">
      <c r="A11076"/>
      <c r="B11076"/>
      <c r="C11076"/>
      <c r="D11076"/>
      <c r="E11076"/>
      <c r="F11076"/>
      <c r="G11076"/>
      <c r="H11076"/>
    </row>
    <row r="11077" spans="1:8">
      <c r="A11077"/>
      <c r="B11077"/>
      <c r="C11077"/>
      <c r="D11077"/>
      <c r="E11077"/>
      <c r="F11077"/>
      <c r="G11077"/>
      <c r="H11077"/>
    </row>
    <row r="11078" spans="1:8">
      <c r="A11078"/>
      <c r="B11078"/>
      <c r="C11078"/>
      <c r="D11078"/>
      <c r="E11078"/>
      <c r="F11078"/>
      <c r="G11078"/>
      <c r="H11078"/>
    </row>
    <row r="11079" spans="1:8">
      <c r="A11079"/>
      <c r="B11079"/>
      <c r="C11079"/>
      <c r="D11079"/>
      <c r="E11079"/>
      <c r="F11079"/>
      <c r="G11079"/>
      <c r="H11079"/>
    </row>
    <row r="11080" spans="1:8">
      <c r="A11080"/>
      <c r="B11080"/>
      <c r="C11080"/>
      <c r="D11080"/>
      <c r="E11080"/>
      <c r="F11080"/>
      <c r="G11080"/>
      <c r="H11080"/>
    </row>
    <row r="11081" spans="1:8">
      <c r="A11081"/>
      <c r="B11081"/>
      <c r="C11081"/>
      <c r="D11081"/>
      <c r="E11081"/>
      <c r="F11081"/>
      <c r="G11081"/>
      <c r="H11081"/>
    </row>
    <row r="11082" spans="1:8">
      <c r="A11082"/>
      <c r="B11082"/>
      <c r="C11082"/>
      <c r="D11082"/>
      <c r="E11082"/>
      <c r="F11082"/>
      <c r="G11082"/>
      <c r="H11082"/>
    </row>
    <row r="11083" spans="1:8">
      <c r="A11083"/>
      <c r="B11083"/>
      <c r="C11083"/>
      <c r="D11083"/>
      <c r="E11083"/>
      <c r="F11083"/>
      <c r="G11083"/>
      <c r="H11083"/>
    </row>
    <row r="11084" spans="1:8">
      <c r="A11084"/>
      <c r="B11084"/>
      <c r="C11084"/>
      <c r="D11084"/>
      <c r="E11084"/>
      <c r="F11084"/>
      <c r="G11084"/>
      <c r="H11084"/>
    </row>
    <row r="11085" spans="1:8">
      <c r="A11085"/>
      <c r="B11085"/>
      <c r="C11085"/>
      <c r="D11085"/>
      <c r="E11085"/>
      <c r="F11085"/>
      <c r="G11085"/>
      <c r="H11085"/>
    </row>
    <row r="11086" spans="1:8">
      <c r="A11086"/>
      <c r="B11086"/>
      <c r="C11086"/>
      <c r="D11086"/>
      <c r="E11086"/>
      <c r="F11086"/>
      <c r="G11086"/>
      <c r="H11086"/>
    </row>
    <row r="11087" spans="1:8">
      <c r="A11087"/>
      <c r="B11087"/>
      <c r="C11087"/>
      <c r="D11087"/>
      <c r="E11087"/>
      <c r="F11087"/>
      <c r="G11087"/>
      <c r="H11087"/>
    </row>
    <row r="11088" spans="1:8">
      <c r="A11088"/>
      <c r="B11088"/>
      <c r="C11088"/>
      <c r="D11088"/>
      <c r="E11088"/>
      <c r="F11088"/>
      <c r="G11088"/>
      <c r="H11088"/>
    </row>
    <row r="11089" spans="1:8">
      <c r="A11089"/>
      <c r="B11089"/>
      <c r="C11089"/>
      <c r="D11089"/>
      <c r="E11089"/>
      <c r="F11089"/>
      <c r="G11089"/>
      <c r="H11089"/>
    </row>
    <row r="11090" spans="1:8">
      <c r="A11090"/>
      <c r="B11090"/>
      <c r="C11090"/>
      <c r="D11090"/>
      <c r="E11090"/>
      <c r="F11090"/>
      <c r="G11090"/>
      <c r="H11090"/>
    </row>
    <row r="11091" spans="1:8">
      <c r="A11091"/>
      <c r="B11091"/>
      <c r="C11091"/>
      <c r="D11091"/>
      <c r="E11091"/>
      <c r="F11091"/>
      <c r="G11091"/>
      <c r="H11091"/>
    </row>
    <row r="11092" spans="1:8">
      <c r="A11092"/>
      <c r="B11092"/>
      <c r="C11092"/>
      <c r="D11092"/>
      <c r="E11092"/>
      <c r="F11092"/>
      <c r="G11092"/>
      <c r="H11092"/>
    </row>
    <row r="11093" spans="1:8">
      <c r="A11093"/>
      <c r="B11093"/>
      <c r="C11093"/>
      <c r="D11093"/>
      <c r="E11093"/>
      <c r="F11093"/>
      <c r="G11093"/>
      <c r="H11093"/>
    </row>
    <row r="11094" spans="1:8">
      <c r="A11094"/>
      <c r="B11094"/>
      <c r="C11094"/>
      <c r="D11094"/>
      <c r="E11094"/>
      <c r="F11094"/>
      <c r="G11094"/>
      <c r="H11094"/>
    </row>
    <row r="11095" spans="1:8">
      <c r="A11095"/>
      <c r="B11095"/>
      <c r="C11095"/>
      <c r="D11095"/>
      <c r="E11095"/>
      <c r="F11095"/>
      <c r="G11095"/>
      <c r="H11095"/>
    </row>
    <row r="11096" spans="1:8">
      <c r="A11096"/>
      <c r="B11096"/>
      <c r="C11096"/>
      <c r="D11096"/>
      <c r="E11096"/>
      <c r="F11096"/>
      <c r="G11096"/>
      <c r="H11096"/>
    </row>
    <row r="11097" spans="1:8">
      <c r="A11097"/>
      <c r="B11097"/>
      <c r="C11097"/>
      <c r="D11097"/>
      <c r="E11097"/>
      <c r="F11097"/>
      <c r="G11097"/>
      <c r="H11097"/>
    </row>
    <row r="11098" spans="1:8">
      <c r="A11098"/>
      <c r="B11098"/>
      <c r="C11098"/>
      <c r="D11098"/>
      <c r="E11098"/>
      <c r="F11098"/>
      <c r="G11098"/>
      <c r="H11098"/>
    </row>
    <row r="11099" spans="1:8">
      <c r="A11099"/>
      <c r="B11099"/>
      <c r="C11099"/>
      <c r="D11099"/>
      <c r="E11099"/>
      <c r="F11099"/>
      <c r="G11099"/>
      <c r="H11099"/>
    </row>
    <row r="11100" spans="1:8">
      <c r="A11100"/>
      <c r="B11100"/>
      <c r="C11100"/>
      <c r="D11100"/>
      <c r="E11100"/>
      <c r="F11100"/>
      <c r="G11100"/>
      <c r="H11100"/>
    </row>
    <row r="11101" spans="1:8">
      <c r="A11101"/>
      <c r="B11101"/>
      <c r="C11101"/>
      <c r="D11101"/>
      <c r="E11101"/>
      <c r="F11101"/>
      <c r="G11101"/>
      <c r="H11101"/>
    </row>
    <row r="11102" spans="1:8">
      <c r="A11102"/>
      <c r="B11102"/>
      <c r="C11102"/>
      <c r="D11102"/>
      <c r="E11102"/>
      <c r="F11102"/>
      <c r="G11102"/>
      <c r="H11102"/>
    </row>
    <row r="11103" spans="1:8">
      <c r="A11103"/>
      <c r="B11103"/>
      <c r="C11103"/>
      <c r="D11103"/>
      <c r="E11103"/>
      <c r="F11103"/>
      <c r="G11103"/>
      <c r="H11103"/>
    </row>
    <row r="11104" spans="1:8">
      <c r="A11104"/>
      <c r="B11104"/>
      <c r="C11104"/>
      <c r="D11104"/>
      <c r="E11104"/>
      <c r="F11104"/>
      <c r="G11104"/>
      <c r="H11104"/>
    </row>
    <row r="11105" spans="1:8">
      <c r="A11105"/>
      <c r="B11105"/>
      <c r="C11105"/>
      <c r="D11105"/>
      <c r="E11105"/>
      <c r="F11105"/>
      <c r="G11105"/>
      <c r="H11105"/>
    </row>
    <row r="11106" spans="1:8">
      <c r="A11106"/>
      <c r="B11106"/>
      <c r="C11106"/>
      <c r="D11106"/>
      <c r="E11106"/>
      <c r="F11106"/>
      <c r="G11106"/>
      <c r="H11106"/>
    </row>
    <row r="11107" spans="1:8">
      <c r="A11107"/>
      <c r="B11107"/>
      <c r="C11107"/>
      <c r="D11107"/>
      <c r="E11107"/>
      <c r="F11107"/>
      <c r="G11107"/>
      <c r="H11107"/>
    </row>
    <row r="11108" spans="1:8">
      <c r="A11108"/>
      <c r="B11108"/>
      <c r="C11108"/>
      <c r="D11108"/>
      <c r="E11108"/>
      <c r="F11108"/>
      <c r="G11108"/>
      <c r="H11108"/>
    </row>
    <row r="11109" spans="1:8">
      <c r="A11109"/>
      <c r="B11109"/>
      <c r="C11109"/>
      <c r="D11109"/>
      <c r="E11109"/>
      <c r="F11109"/>
      <c r="G11109"/>
      <c r="H11109"/>
    </row>
    <row r="11110" spans="1:8">
      <c r="A11110"/>
      <c r="B11110"/>
      <c r="C11110"/>
      <c r="D11110"/>
      <c r="E11110"/>
      <c r="F11110"/>
      <c r="G11110"/>
      <c r="H11110"/>
    </row>
    <row r="11111" spans="1:8">
      <c r="A11111"/>
      <c r="B11111"/>
      <c r="C11111"/>
      <c r="D11111"/>
      <c r="E11111"/>
      <c r="F11111"/>
      <c r="G11111"/>
      <c r="H11111"/>
    </row>
    <row r="11112" spans="1:8">
      <c r="A11112"/>
      <c r="B11112"/>
      <c r="C11112"/>
      <c r="D11112"/>
      <c r="E11112"/>
      <c r="F11112"/>
      <c r="G11112"/>
      <c r="H11112"/>
    </row>
    <row r="11113" spans="1:8">
      <c r="A11113"/>
      <c r="B11113"/>
      <c r="C11113"/>
      <c r="D11113"/>
      <c r="E11113"/>
      <c r="F11113"/>
      <c r="G11113"/>
      <c r="H11113"/>
    </row>
    <row r="11114" spans="1:8">
      <c r="A11114"/>
      <c r="B11114"/>
      <c r="C11114"/>
      <c r="D11114"/>
      <c r="E11114"/>
      <c r="F11114"/>
      <c r="G11114"/>
      <c r="H11114"/>
    </row>
    <row r="11115" spans="1:8">
      <c r="A11115"/>
      <c r="B11115"/>
      <c r="C11115"/>
      <c r="D11115"/>
      <c r="E11115"/>
      <c r="F11115"/>
      <c r="G11115"/>
      <c r="H11115"/>
    </row>
    <row r="11116" spans="1:8">
      <c r="A11116"/>
      <c r="B11116"/>
      <c r="C11116"/>
      <c r="D11116"/>
      <c r="E11116"/>
      <c r="F11116"/>
      <c r="G11116"/>
      <c r="H11116"/>
    </row>
    <row r="11117" spans="1:8">
      <c r="A11117"/>
      <c r="B11117"/>
      <c r="C11117"/>
      <c r="D11117"/>
      <c r="E11117"/>
      <c r="F11117"/>
      <c r="G11117"/>
      <c r="H11117"/>
    </row>
    <row r="11118" spans="1:8">
      <c r="A11118"/>
      <c r="B11118"/>
      <c r="C11118"/>
      <c r="D11118"/>
      <c r="E11118"/>
      <c r="F11118"/>
      <c r="G11118"/>
      <c r="H11118"/>
    </row>
    <row r="11119" spans="1:8">
      <c r="A11119"/>
      <c r="B11119"/>
      <c r="C11119"/>
      <c r="D11119"/>
      <c r="E11119"/>
      <c r="F11119"/>
      <c r="G11119"/>
      <c r="H11119"/>
    </row>
    <row r="11120" spans="1:8">
      <c r="A11120"/>
      <c r="B11120"/>
      <c r="C11120"/>
      <c r="D11120"/>
      <c r="E11120"/>
      <c r="F11120"/>
      <c r="G11120"/>
      <c r="H11120"/>
    </row>
    <row r="11121" spans="1:8">
      <c r="A11121"/>
      <c r="B11121"/>
      <c r="C11121"/>
      <c r="D11121"/>
      <c r="E11121"/>
      <c r="F11121"/>
      <c r="G11121"/>
      <c r="H11121"/>
    </row>
    <row r="11122" spans="1:8">
      <c r="A11122"/>
      <c r="B11122"/>
      <c r="C11122"/>
      <c r="D11122"/>
      <c r="E11122"/>
      <c r="F11122"/>
      <c r="G11122"/>
      <c r="H11122"/>
    </row>
    <row r="11123" spans="1:8">
      <c r="A11123"/>
      <c r="B11123"/>
      <c r="C11123"/>
      <c r="D11123"/>
      <c r="E11123"/>
      <c r="F11123"/>
      <c r="G11123"/>
      <c r="H11123"/>
    </row>
    <row r="11124" spans="1:8">
      <c r="A11124"/>
      <c r="B11124"/>
      <c r="C11124"/>
      <c r="D11124"/>
      <c r="E11124"/>
      <c r="F11124"/>
      <c r="G11124"/>
      <c r="H11124"/>
    </row>
    <row r="11125" spans="1:8">
      <c r="A11125"/>
      <c r="B11125"/>
      <c r="C11125"/>
      <c r="D11125"/>
      <c r="E11125"/>
      <c r="F11125"/>
      <c r="G11125"/>
      <c r="H11125"/>
    </row>
    <row r="11126" spans="1:8">
      <c r="A11126"/>
      <c r="B11126"/>
      <c r="C11126"/>
      <c r="D11126"/>
      <c r="E11126"/>
      <c r="F11126"/>
      <c r="G11126"/>
      <c r="H11126"/>
    </row>
    <row r="11127" spans="1:8">
      <c r="A11127"/>
      <c r="B11127"/>
      <c r="C11127"/>
      <c r="D11127"/>
      <c r="E11127"/>
      <c r="F11127"/>
      <c r="G11127"/>
      <c r="H11127"/>
    </row>
    <row r="11128" spans="1:8">
      <c r="A11128"/>
      <c r="B11128"/>
      <c r="C11128"/>
      <c r="D11128"/>
      <c r="E11128"/>
      <c r="F11128"/>
      <c r="G11128"/>
      <c r="H11128"/>
    </row>
    <row r="11129" spans="1:8">
      <c r="A11129"/>
      <c r="B11129"/>
      <c r="C11129"/>
      <c r="D11129"/>
      <c r="E11129"/>
      <c r="F11129"/>
      <c r="G11129"/>
      <c r="H11129"/>
    </row>
    <row r="11130" spans="1:8">
      <c r="A11130"/>
      <c r="B11130"/>
      <c r="C11130"/>
      <c r="D11130"/>
      <c r="E11130"/>
      <c r="F11130"/>
      <c r="G11130"/>
      <c r="H11130"/>
    </row>
    <row r="11131" spans="1:8">
      <c r="A11131"/>
      <c r="B11131"/>
      <c r="C11131"/>
      <c r="D11131"/>
      <c r="E11131"/>
      <c r="F11131"/>
      <c r="G11131"/>
      <c r="H11131"/>
    </row>
    <row r="11132" spans="1:8">
      <c r="A11132"/>
      <c r="B11132"/>
      <c r="C11132"/>
      <c r="D11132"/>
      <c r="E11132"/>
      <c r="F11132"/>
      <c r="G11132"/>
      <c r="H11132"/>
    </row>
    <row r="11133" spans="1:8">
      <c r="A11133"/>
      <c r="B11133"/>
      <c r="C11133"/>
      <c r="D11133"/>
      <c r="E11133"/>
      <c r="F11133"/>
      <c r="G11133"/>
      <c r="H11133"/>
    </row>
    <row r="11134" spans="1:8">
      <c r="A11134"/>
      <c r="B11134"/>
      <c r="C11134"/>
      <c r="D11134"/>
      <c r="E11134"/>
      <c r="F11134"/>
      <c r="G11134"/>
      <c r="H11134"/>
    </row>
    <row r="11135" spans="1:8">
      <c r="A11135"/>
      <c r="B11135"/>
      <c r="C11135"/>
      <c r="D11135"/>
      <c r="E11135"/>
      <c r="F11135"/>
      <c r="G11135"/>
      <c r="H11135"/>
    </row>
    <row r="11136" spans="1:8">
      <c r="A11136"/>
      <c r="B11136"/>
      <c r="C11136"/>
      <c r="D11136"/>
      <c r="E11136"/>
      <c r="F11136"/>
      <c r="G11136"/>
      <c r="H11136"/>
    </row>
    <row r="11137" spans="1:8">
      <c r="A11137"/>
      <c r="B11137"/>
      <c r="C11137"/>
      <c r="D11137"/>
      <c r="E11137"/>
      <c r="F11137"/>
      <c r="G11137"/>
      <c r="H11137"/>
    </row>
    <row r="11138" spans="1:8">
      <c r="A11138"/>
      <c r="B11138"/>
      <c r="C11138"/>
      <c r="D11138"/>
      <c r="E11138"/>
      <c r="F11138"/>
      <c r="G11138"/>
      <c r="H11138"/>
    </row>
    <row r="11139" spans="1:8">
      <c r="A11139"/>
      <c r="B11139"/>
      <c r="C11139"/>
      <c r="D11139"/>
      <c r="E11139"/>
      <c r="F11139"/>
      <c r="G11139"/>
      <c r="H11139"/>
    </row>
    <row r="11140" spans="1:8">
      <c r="A11140"/>
      <c r="B11140"/>
      <c r="C11140"/>
      <c r="D11140"/>
      <c r="E11140"/>
      <c r="F11140"/>
      <c r="G11140"/>
      <c r="H11140"/>
    </row>
    <row r="11141" spans="1:8">
      <c r="A11141"/>
      <c r="B11141"/>
      <c r="C11141"/>
      <c r="D11141"/>
      <c r="E11141"/>
      <c r="F11141"/>
      <c r="G11141"/>
      <c r="H11141"/>
    </row>
    <row r="11142" spans="1:8">
      <c r="A11142"/>
      <c r="B11142"/>
      <c r="C11142"/>
      <c r="D11142"/>
      <c r="E11142"/>
      <c r="F11142"/>
      <c r="G11142"/>
      <c r="H11142"/>
    </row>
    <row r="11143" spans="1:8">
      <c r="A11143"/>
      <c r="B11143"/>
      <c r="C11143"/>
      <c r="D11143"/>
      <c r="E11143"/>
      <c r="F11143"/>
      <c r="G11143"/>
      <c r="H11143"/>
    </row>
    <row r="11144" spans="1:8">
      <c r="A11144"/>
      <c r="B11144"/>
      <c r="C11144"/>
      <c r="D11144"/>
      <c r="E11144"/>
      <c r="F11144"/>
      <c r="G11144"/>
      <c r="H11144"/>
    </row>
    <row r="11145" spans="1:8">
      <c r="A11145"/>
      <c r="B11145"/>
      <c r="C11145"/>
      <c r="D11145"/>
      <c r="E11145"/>
      <c r="F11145"/>
      <c r="G11145"/>
      <c r="H11145"/>
    </row>
    <row r="11146" spans="1:8">
      <c r="A11146"/>
      <c r="B11146"/>
      <c r="C11146"/>
      <c r="D11146"/>
      <c r="E11146"/>
      <c r="F11146"/>
      <c r="G11146"/>
      <c r="H11146"/>
    </row>
    <row r="11147" spans="1:8">
      <c r="A11147"/>
      <c r="B11147"/>
      <c r="C11147"/>
      <c r="D11147"/>
      <c r="E11147"/>
      <c r="F11147"/>
      <c r="G11147"/>
      <c r="H11147"/>
    </row>
    <row r="11148" spans="1:8">
      <c r="A11148"/>
      <c r="B11148"/>
      <c r="C11148"/>
      <c r="D11148"/>
      <c r="E11148"/>
      <c r="F11148"/>
      <c r="G11148"/>
      <c r="H11148"/>
    </row>
    <row r="11149" spans="1:8">
      <c r="A11149"/>
      <c r="B11149"/>
      <c r="C11149"/>
      <c r="D11149"/>
      <c r="E11149"/>
      <c r="F11149"/>
      <c r="G11149"/>
      <c r="H11149"/>
    </row>
    <row r="11150" spans="1:8">
      <c r="A11150"/>
      <c r="B11150"/>
      <c r="C11150"/>
      <c r="D11150"/>
      <c r="E11150"/>
      <c r="F11150"/>
      <c r="G11150"/>
      <c r="H11150"/>
    </row>
    <row r="11151" spans="1:8">
      <c r="A11151"/>
      <c r="B11151"/>
      <c r="C11151"/>
      <c r="D11151"/>
      <c r="E11151"/>
      <c r="F11151"/>
      <c r="G11151"/>
      <c r="H11151"/>
    </row>
    <row r="11152" spans="1:8">
      <c r="A11152"/>
      <c r="B11152"/>
      <c r="C11152"/>
      <c r="D11152"/>
      <c r="E11152"/>
      <c r="F11152"/>
      <c r="G11152"/>
      <c r="H11152"/>
    </row>
    <row r="11153" spans="1:8">
      <c r="A11153"/>
      <c r="B11153"/>
      <c r="C11153"/>
      <c r="D11153"/>
      <c r="E11153"/>
      <c r="F11153"/>
      <c r="G11153"/>
      <c r="H11153"/>
    </row>
    <row r="11154" spans="1:8">
      <c r="A11154"/>
      <c r="B11154"/>
      <c r="C11154"/>
      <c r="D11154"/>
      <c r="E11154"/>
      <c r="F11154"/>
      <c r="G11154"/>
      <c r="H11154"/>
    </row>
    <row r="11155" spans="1:8">
      <c r="A11155"/>
      <c r="B11155"/>
      <c r="C11155"/>
      <c r="D11155"/>
      <c r="E11155"/>
      <c r="F11155"/>
      <c r="G11155"/>
      <c r="H11155"/>
    </row>
    <row r="11156" spans="1:8">
      <c r="A11156"/>
      <c r="B11156"/>
      <c r="C11156"/>
      <c r="D11156"/>
      <c r="E11156"/>
      <c r="F11156"/>
      <c r="G11156"/>
      <c r="H11156"/>
    </row>
    <row r="11157" spans="1:8">
      <c r="A11157"/>
      <c r="B11157"/>
      <c r="C11157"/>
      <c r="D11157"/>
      <c r="E11157"/>
      <c r="F11157"/>
      <c r="G11157"/>
      <c r="H11157"/>
    </row>
    <row r="11158" spans="1:8">
      <c r="A11158"/>
      <c r="B11158"/>
      <c r="C11158"/>
      <c r="D11158"/>
      <c r="E11158"/>
      <c r="F11158"/>
      <c r="G11158"/>
      <c r="H11158"/>
    </row>
    <row r="11159" spans="1:8">
      <c r="A11159"/>
      <c r="B11159"/>
      <c r="C11159"/>
      <c r="D11159"/>
      <c r="E11159"/>
      <c r="F11159"/>
      <c r="G11159"/>
      <c r="H11159"/>
    </row>
    <row r="11160" spans="1:8">
      <c r="A11160"/>
      <c r="B11160"/>
      <c r="C11160"/>
      <c r="D11160"/>
      <c r="E11160"/>
      <c r="F11160"/>
      <c r="G11160"/>
      <c r="H11160"/>
    </row>
    <row r="11161" spans="1:8">
      <c r="A11161"/>
      <c r="B11161"/>
      <c r="C11161"/>
      <c r="D11161"/>
      <c r="E11161"/>
      <c r="F11161"/>
      <c r="G11161"/>
      <c r="H11161"/>
    </row>
    <row r="11162" spans="1:8">
      <c r="A11162"/>
      <c r="B11162"/>
      <c r="C11162"/>
      <c r="D11162"/>
      <c r="E11162"/>
      <c r="F11162"/>
      <c r="G11162"/>
      <c r="H11162"/>
    </row>
    <row r="11163" spans="1:8">
      <c r="A11163"/>
      <c r="B11163"/>
      <c r="C11163"/>
      <c r="D11163"/>
      <c r="E11163"/>
      <c r="F11163"/>
      <c r="G11163"/>
      <c r="H11163"/>
    </row>
    <row r="11164" spans="1:8">
      <c r="A11164"/>
      <c r="B11164"/>
      <c r="C11164"/>
      <c r="D11164"/>
      <c r="E11164"/>
      <c r="F11164"/>
      <c r="G11164"/>
      <c r="H11164"/>
    </row>
    <row r="11165" spans="1:8">
      <c r="A11165"/>
      <c r="B11165"/>
      <c r="C11165"/>
      <c r="D11165"/>
      <c r="E11165"/>
      <c r="F11165"/>
      <c r="G11165"/>
      <c r="H11165"/>
    </row>
    <row r="11166" spans="1:8">
      <c r="A11166"/>
      <c r="B11166"/>
      <c r="C11166"/>
      <c r="D11166"/>
      <c r="E11166"/>
      <c r="F11166"/>
      <c r="G11166"/>
      <c r="H11166"/>
    </row>
    <row r="11167" spans="1:8">
      <c r="A11167"/>
      <c r="B11167"/>
      <c r="C11167"/>
      <c r="D11167"/>
      <c r="E11167"/>
      <c r="F11167"/>
      <c r="G11167"/>
      <c r="H11167"/>
    </row>
    <row r="11168" spans="1:8">
      <c r="A11168"/>
      <c r="B11168"/>
      <c r="C11168"/>
      <c r="D11168"/>
      <c r="E11168"/>
      <c r="F11168"/>
      <c r="G11168"/>
      <c r="H11168"/>
    </row>
    <row r="11169" spans="1:8">
      <c r="A11169"/>
      <c r="B11169"/>
      <c r="C11169"/>
      <c r="D11169"/>
      <c r="E11169"/>
      <c r="F11169"/>
      <c r="G11169"/>
      <c r="H11169"/>
    </row>
    <row r="11170" spans="1:8">
      <c r="A11170"/>
      <c r="B11170"/>
      <c r="C11170"/>
      <c r="D11170"/>
      <c r="E11170"/>
      <c r="F11170"/>
      <c r="G11170"/>
      <c r="H11170"/>
    </row>
    <row r="11171" spans="1:8">
      <c r="A11171"/>
      <c r="B11171"/>
      <c r="C11171"/>
      <c r="D11171"/>
      <c r="E11171"/>
      <c r="F11171"/>
      <c r="G11171"/>
      <c r="H11171"/>
    </row>
    <row r="11172" spans="1:8">
      <c r="A11172"/>
      <c r="B11172"/>
      <c r="C11172"/>
      <c r="D11172"/>
      <c r="E11172"/>
      <c r="F11172"/>
      <c r="G11172"/>
      <c r="H11172"/>
    </row>
    <row r="11173" spans="1:8">
      <c r="A11173"/>
      <c r="B11173"/>
      <c r="C11173"/>
      <c r="D11173"/>
      <c r="E11173"/>
      <c r="F11173"/>
      <c r="G11173"/>
      <c r="H11173"/>
    </row>
    <row r="11174" spans="1:8">
      <c r="A11174"/>
      <c r="B11174"/>
      <c r="C11174"/>
      <c r="D11174"/>
      <c r="E11174"/>
      <c r="F11174"/>
      <c r="G11174"/>
      <c r="H11174"/>
    </row>
    <row r="11175" spans="1:8">
      <c r="A11175"/>
      <c r="B11175"/>
      <c r="C11175"/>
      <c r="D11175"/>
      <c r="E11175"/>
      <c r="F11175"/>
      <c r="G11175"/>
      <c r="H11175"/>
    </row>
    <row r="11176" spans="1:8">
      <c r="A11176"/>
      <c r="B11176"/>
      <c r="C11176"/>
      <c r="D11176"/>
      <c r="E11176"/>
      <c r="F11176"/>
      <c r="G11176"/>
      <c r="H11176"/>
    </row>
    <row r="11177" spans="1:8">
      <c r="A11177"/>
      <c r="B11177"/>
      <c r="C11177"/>
      <c r="D11177"/>
      <c r="E11177"/>
      <c r="F11177"/>
      <c r="G11177"/>
      <c r="H11177"/>
    </row>
    <row r="11178" spans="1:8">
      <c r="A11178"/>
      <c r="B11178"/>
      <c r="C11178"/>
      <c r="D11178"/>
      <c r="E11178"/>
      <c r="F11178"/>
      <c r="G11178"/>
      <c r="H11178"/>
    </row>
    <row r="11179" spans="1:8">
      <c r="A11179"/>
      <c r="B11179"/>
      <c r="C11179"/>
      <c r="D11179"/>
      <c r="E11179"/>
      <c r="F11179"/>
      <c r="G11179"/>
      <c r="H11179"/>
    </row>
    <row r="11180" spans="1:8">
      <c r="A11180"/>
      <c r="B11180"/>
      <c r="C11180"/>
      <c r="D11180"/>
      <c r="E11180"/>
      <c r="F11180"/>
      <c r="G11180"/>
      <c r="H11180"/>
    </row>
    <row r="11181" spans="1:8">
      <c r="A11181"/>
      <c r="B11181"/>
      <c r="C11181"/>
      <c r="D11181"/>
      <c r="E11181"/>
      <c r="F11181"/>
      <c r="G11181"/>
      <c r="H11181"/>
    </row>
    <row r="11182" spans="1:8">
      <c r="A11182"/>
      <c r="B11182"/>
      <c r="C11182"/>
      <c r="D11182"/>
      <c r="E11182"/>
      <c r="F11182"/>
      <c r="G11182"/>
      <c r="H11182"/>
    </row>
    <row r="11183" spans="1:8">
      <c r="A11183"/>
      <c r="B11183"/>
      <c r="C11183"/>
      <c r="D11183"/>
      <c r="E11183"/>
      <c r="F11183"/>
      <c r="G11183"/>
      <c r="H11183"/>
    </row>
    <row r="11184" spans="1:8">
      <c r="A11184"/>
      <c r="B11184"/>
      <c r="C11184"/>
      <c r="D11184"/>
      <c r="E11184"/>
      <c r="F11184"/>
      <c r="G11184"/>
      <c r="H11184"/>
    </row>
    <row r="11185" spans="1:8">
      <c r="A11185"/>
      <c r="B11185"/>
      <c r="C11185"/>
      <c r="D11185"/>
      <c r="E11185"/>
      <c r="F11185"/>
      <c r="G11185"/>
      <c r="H11185"/>
    </row>
    <row r="11186" spans="1:8">
      <c r="A11186"/>
      <c r="B11186"/>
      <c r="C11186"/>
      <c r="D11186"/>
      <c r="E11186"/>
      <c r="F11186"/>
      <c r="G11186"/>
      <c r="H11186"/>
    </row>
    <row r="11187" spans="1:8">
      <c r="A11187"/>
      <c r="B11187"/>
      <c r="C11187"/>
      <c r="D11187"/>
      <c r="E11187"/>
      <c r="F11187"/>
      <c r="G11187"/>
      <c r="H11187"/>
    </row>
    <row r="11188" spans="1:8">
      <c r="A11188"/>
      <c r="B11188"/>
      <c r="C11188"/>
      <c r="D11188"/>
      <c r="E11188"/>
      <c r="F11188"/>
      <c r="G11188"/>
      <c r="H11188"/>
    </row>
    <row r="11189" spans="1:8">
      <c r="A11189"/>
      <c r="B11189"/>
      <c r="C11189"/>
      <c r="D11189"/>
      <c r="E11189"/>
      <c r="F11189"/>
      <c r="G11189"/>
      <c r="H11189"/>
    </row>
    <row r="11190" spans="1:8">
      <c r="A11190"/>
      <c r="B11190"/>
      <c r="C11190"/>
      <c r="D11190"/>
      <c r="E11190"/>
      <c r="F11190"/>
      <c r="G11190"/>
      <c r="H11190"/>
    </row>
    <row r="11191" spans="1:8">
      <c r="A11191"/>
      <c r="B11191"/>
      <c r="C11191"/>
      <c r="D11191"/>
      <c r="E11191"/>
      <c r="F11191"/>
      <c r="G11191"/>
      <c r="H11191"/>
    </row>
    <row r="11192" spans="1:8">
      <c r="A11192"/>
      <c r="B11192"/>
      <c r="C11192"/>
      <c r="D11192"/>
      <c r="E11192"/>
      <c r="F11192"/>
      <c r="G11192"/>
      <c r="H11192"/>
    </row>
    <row r="11193" spans="1:8">
      <c r="A11193"/>
      <c r="B11193"/>
      <c r="C11193"/>
      <c r="D11193"/>
      <c r="E11193"/>
      <c r="F11193"/>
      <c r="G11193"/>
      <c r="H11193"/>
    </row>
    <row r="11194" spans="1:8">
      <c r="A11194"/>
      <c r="B11194"/>
      <c r="C11194"/>
      <c r="D11194"/>
      <c r="E11194"/>
      <c r="F11194"/>
      <c r="G11194"/>
      <c r="H11194"/>
    </row>
    <row r="11195" spans="1:8">
      <c r="A11195"/>
      <c r="B11195"/>
      <c r="C11195"/>
      <c r="D11195"/>
      <c r="E11195"/>
      <c r="F11195"/>
      <c r="G11195"/>
      <c r="H11195"/>
    </row>
    <row r="11196" spans="1:8">
      <c r="A11196"/>
      <c r="B11196"/>
      <c r="C11196"/>
      <c r="D11196"/>
      <c r="E11196"/>
      <c r="F11196"/>
      <c r="G11196"/>
      <c r="H11196"/>
    </row>
    <row r="11197" spans="1:8">
      <c r="A11197"/>
      <c r="B11197"/>
      <c r="C11197"/>
      <c r="D11197"/>
      <c r="E11197"/>
      <c r="F11197"/>
      <c r="G11197"/>
      <c r="H11197"/>
    </row>
    <row r="11198" spans="1:8">
      <c r="A11198"/>
      <c r="B11198"/>
      <c r="C11198"/>
      <c r="D11198"/>
      <c r="E11198"/>
      <c r="F11198"/>
      <c r="G11198"/>
      <c r="H11198"/>
    </row>
    <row r="11199" spans="1:8">
      <c r="A11199"/>
      <c r="B11199"/>
      <c r="C11199"/>
      <c r="D11199"/>
      <c r="E11199"/>
      <c r="F11199"/>
      <c r="G11199"/>
      <c r="H11199"/>
    </row>
    <row r="11200" spans="1:8">
      <c r="A11200"/>
      <c r="B11200"/>
      <c r="C11200"/>
      <c r="D11200"/>
      <c r="E11200"/>
      <c r="F11200"/>
      <c r="G11200"/>
      <c r="H11200"/>
    </row>
    <row r="11201" spans="1:8">
      <c r="A11201"/>
      <c r="B11201"/>
      <c r="C11201"/>
      <c r="D11201"/>
      <c r="E11201"/>
      <c r="F11201"/>
      <c r="G11201"/>
      <c r="H11201"/>
    </row>
    <row r="11202" spans="1:8">
      <c r="A11202"/>
      <c r="B11202"/>
      <c r="C11202"/>
      <c r="D11202"/>
      <c r="E11202"/>
      <c r="F11202"/>
      <c r="G11202"/>
      <c r="H11202"/>
    </row>
    <row r="11203" spans="1:8">
      <c r="A11203"/>
      <c r="B11203"/>
      <c r="C11203"/>
      <c r="D11203"/>
      <c r="E11203"/>
      <c r="F11203"/>
      <c r="G11203"/>
      <c r="H11203"/>
    </row>
    <row r="11204" spans="1:8">
      <c r="A11204"/>
      <c r="B11204"/>
      <c r="C11204"/>
      <c r="D11204"/>
      <c r="E11204"/>
      <c r="F11204"/>
      <c r="G11204"/>
      <c r="H11204"/>
    </row>
    <row r="11205" spans="1:8">
      <c r="A11205"/>
      <c r="B11205"/>
      <c r="C11205"/>
      <c r="D11205"/>
      <c r="E11205"/>
      <c r="F11205"/>
      <c r="G11205"/>
      <c r="H11205"/>
    </row>
    <row r="11206" spans="1:8">
      <c r="A11206"/>
      <c r="B11206"/>
      <c r="C11206"/>
      <c r="D11206"/>
      <c r="E11206"/>
      <c r="F11206"/>
      <c r="G11206"/>
      <c r="H11206"/>
    </row>
    <row r="11207" spans="1:8">
      <c r="A11207"/>
      <c r="B11207"/>
      <c r="C11207"/>
      <c r="D11207"/>
      <c r="E11207"/>
      <c r="F11207"/>
      <c r="G11207"/>
      <c r="H11207"/>
    </row>
    <row r="11208" spans="1:8">
      <c r="A11208"/>
      <c r="B11208"/>
      <c r="C11208"/>
      <c r="D11208"/>
      <c r="E11208"/>
      <c r="F11208"/>
      <c r="G11208"/>
      <c r="H11208"/>
    </row>
    <row r="11209" spans="1:8">
      <c r="A11209"/>
      <c r="B11209"/>
      <c r="C11209"/>
      <c r="D11209"/>
      <c r="E11209"/>
      <c r="F11209"/>
      <c r="G11209"/>
      <c r="H11209"/>
    </row>
    <row r="11210" spans="1:8">
      <c r="A11210"/>
      <c r="B11210"/>
      <c r="C11210"/>
      <c r="D11210"/>
      <c r="E11210"/>
      <c r="F11210"/>
      <c r="G11210"/>
      <c r="H11210"/>
    </row>
    <row r="11211" spans="1:8">
      <c r="A11211"/>
      <c r="B11211"/>
      <c r="C11211"/>
      <c r="D11211"/>
      <c r="E11211"/>
      <c r="F11211"/>
      <c r="G11211"/>
      <c r="H11211"/>
    </row>
    <row r="11212" spans="1:8">
      <c r="A11212"/>
      <c r="B11212"/>
      <c r="C11212"/>
      <c r="D11212"/>
      <c r="E11212"/>
      <c r="F11212"/>
      <c r="G11212"/>
      <c r="H11212"/>
    </row>
    <row r="11213" spans="1:8">
      <c r="A11213"/>
      <c r="B11213"/>
      <c r="C11213"/>
      <c r="D11213"/>
      <c r="E11213"/>
      <c r="F11213"/>
      <c r="G11213"/>
      <c r="H11213"/>
    </row>
    <row r="11214" spans="1:8">
      <c r="A11214"/>
      <c r="B11214"/>
      <c r="C11214"/>
      <c r="D11214"/>
      <c r="E11214"/>
      <c r="F11214"/>
      <c r="G11214"/>
      <c r="H11214"/>
    </row>
    <row r="11215" spans="1:8">
      <c r="A11215"/>
      <c r="B11215"/>
      <c r="C11215"/>
      <c r="D11215"/>
      <c r="E11215"/>
      <c r="F11215"/>
      <c r="G11215"/>
      <c r="H11215"/>
    </row>
    <row r="11216" spans="1:8">
      <c r="A11216"/>
      <c r="B11216"/>
      <c r="C11216"/>
      <c r="D11216"/>
      <c r="E11216"/>
      <c r="F11216"/>
      <c r="G11216"/>
      <c r="H11216"/>
    </row>
    <row r="11217" spans="1:8">
      <c r="A11217"/>
      <c r="B11217"/>
      <c r="C11217"/>
      <c r="D11217"/>
      <c r="E11217"/>
      <c r="F11217"/>
      <c r="G11217"/>
      <c r="H11217"/>
    </row>
    <row r="11218" spans="1:8">
      <c r="A11218"/>
      <c r="B11218"/>
      <c r="C11218"/>
      <c r="D11218"/>
      <c r="E11218"/>
      <c r="F11218"/>
      <c r="G11218"/>
      <c r="H11218"/>
    </row>
    <row r="11219" spans="1:8">
      <c r="A11219"/>
      <c r="B11219"/>
      <c r="C11219"/>
      <c r="D11219"/>
      <c r="E11219"/>
      <c r="F11219"/>
      <c r="G11219"/>
      <c r="H11219"/>
    </row>
    <row r="11220" spans="1:8">
      <c r="A11220"/>
      <c r="B11220"/>
      <c r="C11220"/>
      <c r="D11220"/>
      <c r="E11220"/>
      <c r="F11220"/>
      <c r="G11220"/>
      <c r="H11220"/>
    </row>
    <row r="11221" spans="1:8">
      <c r="A11221"/>
      <c r="B11221"/>
      <c r="C11221"/>
      <c r="D11221"/>
      <c r="E11221"/>
      <c r="F11221"/>
      <c r="G11221"/>
      <c r="H11221"/>
    </row>
    <row r="11222" spans="1:8">
      <c r="A11222"/>
      <c r="B11222"/>
      <c r="C11222"/>
      <c r="D11222"/>
      <c r="E11222"/>
      <c r="F11222"/>
      <c r="G11222"/>
      <c r="H11222"/>
    </row>
    <row r="11223" spans="1:8">
      <c r="A11223"/>
      <c r="B11223"/>
      <c r="C11223"/>
      <c r="D11223"/>
      <c r="E11223"/>
      <c r="F11223"/>
      <c r="G11223"/>
      <c r="H11223"/>
    </row>
    <row r="11224" spans="1:8">
      <c r="A11224"/>
      <c r="B11224"/>
      <c r="C11224"/>
      <c r="D11224"/>
      <c r="E11224"/>
      <c r="F11224"/>
      <c r="G11224"/>
      <c r="H11224"/>
    </row>
    <row r="11225" spans="1:8">
      <c r="A11225"/>
      <c r="B11225"/>
      <c r="C11225"/>
      <c r="D11225"/>
      <c r="E11225"/>
      <c r="F11225"/>
      <c r="G11225"/>
      <c r="H11225"/>
    </row>
    <row r="11226" spans="1:8">
      <c r="A11226"/>
      <c r="B11226"/>
      <c r="C11226"/>
      <c r="D11226"/>
      <c r="E11226"/>
      <c r="F11226"/>
      <c r="G11226"/>
      <c r="H11226"/>
    </row>
    <row r="11227" spans="1:8">
      <c r="A11227"/>
      <c r="B11227"/>
      <c r="C11227"/>
      <c r="D11227"/>
      <c r="E11227"/>
      <c r="F11227"/>
      <c r="G11227"/>
      <c r="H11227"/>
    </row>
    <row r="11228" spans="1:8">
      <c r="A11228"/>
      <c r="B11228"/>
      <c r="C11228"/>
      <c r="D11228"/>
      <c r="E11228"/>
      <c r="F11228"/>
      <c r="G11228"/>
      <c r="H11228"/>
    </row>
    <row r="11229" spans="1:8">
      <c r="A11229"/>
      <c r="B11229"/>
      <c r="C11229"/>
      <c r="D11229"/>
      <c r="E11229"/>
      <c r="F11229"/>
      <c r="G11229"/>
      <c r="H11229"/>
    </row>
    <row r="11230" spans="1:8">
      <c r="A11230"/>
      <c r="B11230"/>
      <c r="C11230"/>
      <c r="D11230"/>
      <c r="E11230"/>
      <c r="F11230"/>
      <c r="G11230"/>
      <c r="H11230"/>
    </row>
    <row r="11231" spans="1:8">
      <c r="A11231"/>
      <c r="B11231"/>
      <c r="C11231"/>
      <c r="D11231"/>
      <c r="E11231"/>
      <c r="F11231"/>
      <c r="G11231"/>
      <c r="H11231"/>
    </row>
    <row r="11232" spans="1:8">
      <c r="A11232"/>
      <c r="B11232"/>
      <c r="C11232"/>
      <c r="D11232"/>
      <c r="E11232"/>
      <c r="F11232"/>
      <c r="G11232"/>
      <c r="H11232"/>
    </row>
    <row r="11233" spans="1:8">
      <c r="A11233"/>
      <c r="B11233"/>
      <c r="C11233"/>
      <c r="D11233"/>
      <c r="E11233"/>
      <c r="F11233"/>
      <c r="G11233"/>
      <c r="H11233"/>
    </row>
    <row r="11234" spans="1:8">
      <c r="A11234"/>
      <c r="B11234"/>
      <c r="C11234"/>
      <c r="D11234"/>
      <c r="E11234"/>
      <c r="F11234"/>
      <c r="G11234"/>
      <c r="H11234"/>
    </row>
    <row r="11235" spans="1:8">
      <c r="A11235"/>
      <c r="B11235"/>
      <c r="C11235"/>
      <c r="D11235"/>
      <c r="E11235"/>
      <c r="F11235"/>
      <c r="G11235"/>
      <c r="H11235"/>
    </row>
    <row r="11236" spans="1:8">
      <c r="A11236"/>
      <c r="B11236"/>
      <c r="C11236"/>
      <c r="D11236"/>
      <c r="E11236"/>
      <c r="F11236"/>
      <c r="G11236"/>
      <c r="H11236"/>
    </row>
    <row r="11237" spans="1:8">
      <c r="A11237"/>
      <c r="B11237"/>
      <c r="C11237"/>
      <c r="D11237"/>
      <c r="E11237"/>
      <c r="F11237"/>
      <c r="G11237"/>
      <c r="H11237"/>
    </row>
    <row r="11238" spans="1:8">
      <c r="A11238"/>
      <c r="B11238"/>
      <c r="C11238"/>
      <c r="D11238"/>
      <c r="E11238"/>
      <c r="F11238"/>
      <c r="G11238"/>
      <c r="H11238"/>
    </row>
    <row r="11239" spans="1:8">
      <c r="A11239"/>
      <c r="B11239"/>
      <c r="C11239"/>
      <c r="D11239"/>
      <c r="E11239"/>
      <c r="F11239"/>
      <c r="G11239"/>
      <c r="H11239"/>
    </row>
    <row r="11240" spans="1:8">
      <c r="A11240"/>
      <c r="B11240"/>
      <c r="C11240"/>
      <c r="D11240"/>
      <c r="E11240"/>
      <c r="F11240"/>
      <c r="G11240"/>
      <c r="H11240"/>
    </row>
    <row r="11241" spans="1:8">
      <c r="A11241"/>
      <c r="B11241"/>
      <c r="C11241"/>
      <c r="D11241"/>
      <c r="E11241"/>
      <c r="F11241"/>
      <c r="G11241"/>
      <c r="H11241"/>
    </row>
    <row r="11242" spans="1:8">
      <c r="A11242"/>
      <c r="B11242"/>
      <c r="C11242"/>
      <c r="D11242"/>
      <c r="E11242"/>
      <c r="F11242"/>
      <c r="G11242"/>
      <c r="H11242"/>
    </row>
    <row r="11243" spans="1:8">
      <c r="A11243"/>
      <c r="B11243"/>
      <c r="C11243"/>
      <c r="D11243"/>
      <c r="E11243"/>
      <c r="F11243"/>
      <c r="G11243"/>
      <c r="H11243"/>
    </row>
    <row r="11244" spans="1:8">
      <c r="A11244"/>
      <c r="B11244"/>
      <c r="C11244"/>
      <c r="D11244"/>
      <c r="E11244"/>
      <c r="F11244"/>
      <c r="G11244"/>
      <c r="H11244"/>
    </row>
    <row r="11245" spans="1:8">
      <c r="A11245"/>
      <c r="B11245"/>
      <c r="C11245"/>
      <c r="D11245"/>
      <c r="E11245"/>
      <c r="F11245"/>
      <c r="G11245"/>
      <c r="H11245"/>
    </row>
    <row r="11246" spans="1:8">
      <c r="A11246"/>
      <c r="B11246"/>
      <c r="C11246"/>
      <c r="D11246"/>
      <c r="E11246"/>
      <c r="F11246"/>
      <c r="G11246"/>
      <c r="H11246"/>
    </row>
    <row r="11247" spans="1:8">
      <c r="A11247"/>
      <c r="B11247"/>
      <c r="C11247"/>
      <c r="D11247"/>
      <c r="E11247"/>
      <c r="F11247"/>
      <c r="G11247"/>
      <c r="H11247"/>
    </row>
    <row r="11248" spans="1:8">
      <c r="A11248"/>
      <c r="B11248"/>
      <c r="C11248"/>
      <c r="D11248"/>
      <c r="E11248"/>
      <c r="F11248"/>
      <c r="G11248"/>
      <c r="H11248"/>
    </row>
    <row r="11249" spans="1:8">
      <c r="A11249"/>
      <c r="B11249"/>
      <c r="C11249"/>
      <c r="D11249"/>
      <c r="E11249"/>
      <c r="F11249"/>
      <c r="G11249"/>
      <c r="H11249"/>
    </row>
    <row r="11250" spans="1:8">
      <c r="A11250"/>
      <c r="B11250"/>
      <c r="C11250"/>
      <c r="D11250"/>
      <c r="E11250"/>
      <c r="F11250"/>
      <c r="G11250"/>
      <c r="H11250"/>
    </row>
    <row r="11251" spans="1:8">
      <c r="A11251"/>
      <c r="B11251"/>
      <c r="C11251"/>
      <c r="D11251"/>
      <c r="E11251"/>
      <c r="F11251"/>
      <c r="G11251"/>
      <c r="H11251"/>
    </row>
    <row r="11252" spans="1:8">
      <c r="A11252"/>
      <c r="B11252"/>
      <c r="C11252"/>
      <c r="D11252"/>
      <c r="E11252"/>
      <c r="F11252"/>
      <c r="G11252"/>
      <c r="H11252"/>
    </row>
    <row r="11253" spans="1:8">
      <c r="A11253"/>
      <c r="B11253"/>
      <c r="C11253"/>
      <c r="D11253"/>
      <c r="E11253"/>
      <c r="F11253"/>
      <c r="G11253"/>
      <c r="H11253"/>
    </row>
    <row r="11254" spans="1:8">
      <c r="A11254"/>
      <c r="B11254"/>
      <c r="C11254"/>
      <c r="D11254"/>
      <c r="E11254"/>
      <c r="F11254"/>
      <c r="G11254"/>
      <c r="H11254"/>
    </row>
    <row r="11255" spans="1:8">
      <c r="A11255"/>
      <c r="B11255"/>
      <c r="C11255"/>
      <c r="D11255"/>
      <c r="E11255"/>
      <c r="F11255"/>
      <c r="G11255"/>
      <c r="H11255"/>
    </row>
    <row r="11256" spans="1:8">
      <c r="A11256"/>
      <c r="B11256"/>
      <c r="C11256"/>
      <c r="D11256"/>
      <c r="E11256"/>
      <c r="F11256"/>
      <c r="G11256"/>
      <c r="H11256"/>
    </row>
    <row r="11257" spans="1:8">
      <c r="A11257"/>
      <c r="B11257"/>
      <c r="C11257"/>
      <c r="D11257"/>
      <c r="E11257"/>
      <c r="F11257"/>
      <c r="G11257"/>
      <c r="H11257"/>
    </row>
    <row r="11258" spans="1:8">
      <c r="A11258"/>
      <c r="B11258"/>
      <c r="C11258"/>
      <c r="D11258"/>
      <c r="E11258"/>
      <c r="F11258"/>
      <c r="G11258"/>
      <c r="H11258"/>
    </row>
    <row r="11259" spans="1:8">
      <c r="A11259"/>
      <c r="B11259"/>
      <c r="C11259"/>
      <c r="D11259"/>
      <c r="E11259"/>
      <c r="F11259"/>
      <c r="G11259"/>
      <c r="H11259"/>
    </row>
    <row r="11260" spans="1:8">
      <c r="A11260"/>
      <c r="B11260"/>
      <c r="C11260"/>
      <c r="D11260"/>
      <c r="E11260"/>
      <c r="F11260"/>
      <c r="G11260"/>
      <c r="H11260"/>
    </row>
    <row r="11261" spans="1:8">
      <c r="A11261"/>
      <c r="B11261"/>
      <c r="C11261"/>
      <c r="D11261"/>
      <c r="E11261"/>
      <c r="F11261"/>
      <c r="G11261"/>
      <c r="H11261"/>
    </row>
    <row r="11262" spans="1:8">
      <c r="A11262"/>
      <c r="B11262"/>
      <c r="C11262"/>
      <c r="D11262"/>
      <c r="E11262"/>
      <c r="F11262"/>
      <c r="G11262"/>
      <c r="H11262"/>
    </row>
    <row r="11263" spans="1:8">
      <c r="A11263"/>
      <c r="B11263"/>
      <c r="C11263"/>
      <c r="D11263"/>
      <c r="E11263"/>
      <c r="F11263"/>
      <c r="G11263"/>
      <c r="H11263"/>
    </row>
    <row r="11264" spans="1:8">
      <c r="A11264"/>
      <c r="B11264"/>
      <c r="C11264"/>
      <c r="D11264"/>
      <c r="E11264"/>
      <c r="F11264"/>
      <c r="G11264"/>
      <c r="H11264"/>
    </row>
    <row r="11265" spans="1:8">
      <c r="A11265"/>
      <c r="B11265"/>
      <c r="C11265"/>
      <c r="D11265"/>
      <c r="E11265"/>
      <c r="F11265"/>
      <c r="G11265"/>
      <c r="H11265"/>
    </row>
    <row r="11266" spans="1:8">
      <c r="A11266"/>
      <c r="B11266"/>
      <c r="C11266"/>
      <c r="D11266"/>
      <c r="E11266"/>
      <c r="F11266"/>
      <c r="G11266"/>
      <c r="H11266"/>
    </row>
    <row r="11267" spans="1:8">
      <c r="A11267"/>
      <c r="B11267"/>
      <c r="C11267"/>
      <c r="D11267"/>
      <c r="E11267"/>
      <c r="F11267"/>
      <c r="G11267"/>
      <c r="H11267"/>
    </row>
    <row r="11268" spans="1:8">
      <c r="A11268"/>
      <c r="B11268"/>
      <c r="C11268"/>
      <c r="D11268"/>
      <c r="E11268"/>
      <c r="F11268"/>
      <c r="G11268"/>
      <c r="H11268"/>
    </row>
    <row r="11269" spans="1:8">
      <c r="A11269"/>
      <c r="B11269"/>
      <c r="C11269"/>
      <c r="D11269"/>
      <c r="E11269"/>
      <c r="F11269"/>
      <c r="G11269"/>
      <c r="H11269"/>
    </row>
    <row r="11270" spans="1:8">
      <c r="A11270"/>
      <c r="B11270"/>
      <c r="C11270"/>
      <c r="D11270"/>
      <c r="E11270"/>
      <c r="F11270"/>
      <c r="G11270"/>
      <c r="H11270"/>
    </row>
    <row r="11271" spans="1:8">
      <c r="A11271"/>
      <c r="B11271"/>
      <c r="C11271"/>
      <c r="D11271"/>
      <c r="E11271"/>
      <c r="F11271"/>
      <c r="G11271"/>
      <c r="H11271"/>
    </row>
    <row r="11272" spans="1:8">
      <c r="A11272"/>
      <c r="B11272"/>
      <c r="C11272"/>
      <c r="D11272"/>
      <c r="E11272"/>
      <c r="F11272"/>
      <c r="G11272"/>
      <c r="H11272"/>
    </row>
    <row r="11273" spans="1:8">
      <c r="A11273"/>
      <c r="B11273"/>
      <c r="C11273"/>
      <c r="D11273"/>
      <c r="E11273"/>
      <c r="F11273"/>
      <c r="G11273"/>
      <c r="H11273"/>
    </row>
    <row r="11274" spans="1:8">
      <c r="A11274"/>
      <c r="B11274"/>
      <c r="C11274"/>
      <c r="D11274"/>
      <c r="E11274"/>
      <c r="F11274"/>
      <c r="G11274"/>
      <c r="H11274"/>
    </row>
    <row r="11275" spans="1:8">
      <c r="A11275"/>
      <c r="B11275"/>
      <c r="C11275"/>
      <c r="D11275"/>
      <c r="E11275"/>
      <c r="F11275"/>
      <c r="G11275"/>
      <c r="H11275"/>
    </row>
    <row r="11276" spans="1:8">
      <c r="A11276"/>
      <c r="B11276"/>
      <c r="C11276"/>
      <c r="D11276"/>
      <c r="E11276"/>
      <c r="F11276"/>
      <c r="G11276"/>
      <c r="H11276"/>
    </row>
    <row r="11277" spans="1:8">
      <c r="A11277"/>
      <c r="B11277"/>
      <c r="C11277"/>
      <c r="D11277"/>
      <c r="E11277"/>
      <c r="F11277"/>
      <c r="G11277"/>
      <c r="H11277"/>
    </row>
    <row r="11278" spans="1:8">
      <c r="A11278"/>
      <c r="B11278"/>
      <c r="C11278"/>
      <c r="D11278"/>
      <c r="E11278"/>
      <c r="F11278"/>
      <c r="G11278"/>
      <c r="H11278"/>
    </row>
    <row r="11279" spans="1:8">
      <c r="A11279"/>
      <c r="B11279"/>
      <c r="C11279"/>
      <c r="D11279"/>
      <c r="E11279"/>
      <c r="F11279"/>
      <c r="G11279"/>
      <c r="H11279"/>
    </row>
    <row r="11280" spans="1:8">
      <c r="A11280"/>
      <c r="B11280"/>
      <c r="C11280"/>
      <c r="D11280"/>
      <c r="E11280"/>
      <c r="F11280"/>
      <c r="G11280"/>
      <c r="H11280"/>
    </row>
    <row r="11281" spans="1:8">
      <c r="A11281"/>
      <c r="B11281"/>
      <c r="C11281"/>
      <c r="D11281"/>
      <c r="E11281"/>
      <c r="F11281"/>
      <c r="G11281"/>
      <c r="H11281"/>
    </row>
    <row r="11282" spans="1:8">
      <c r="A11282"/>
      <c r="B11282"/>
      <c r="C11282"/>
      <c r="D11282"/>
      <c r="E11282"/>
      <c r="F11282"/>
      <c r="G11282"/>
      <c r="H11282"/>
    </row>
    <row r="11283" spans="1:8">
      <c r="A11283"/>
      <c r="B11283"/>
      <c r="C11283"/>
      <c r="D11283"/>
      <c r="E11283"/>
      <c r="F11283"/>
      <c r="G11283"/>
      <c r="H11283"/>
    </row>
    <row r="11284" spans="1:8">
      <c r="A11284"/>
      <c r="B11284"/>
      <c r="C11284"/>
      <c r="D11284"/>
      <c r="E11284"/>
      <c r="F11284"/>
      <c r="G11284"/>
      <c r="H11284"/>
    </row>
    <row r="11285" spans="1:8">
      <c r="A11285"/>
      <c r="B11285"/>
      <c r="C11285"/>
      <c r="D11285"/>
      <c r="E11285"/>
      <c r="F11285"/>
      <c r="G11285"/>
      <c r="H11285"/>
    </row>
    <row r="11286" spans="1:8">
      <c r="A11286"/>
      <c r="B11286"/>
      <c r="C11286"/>
      <c r="D11286"/>
      <c r="E11286"/>
      <c r="F11286"/>
      <c r="G11286"/>
      <c r="H11286"/>
    </row>
    <row r="11287" spans="1:8">
      <c r="A11287"/>
      <c r="B11287"/>
      <c r="C11287"/>
      <c r="D11287"/>
      <c r="E11287"/>
      <c r="F11287"/>
      <c r="G11287"/>
      <c r="H11287"/>
    </row>
    <row r="11288" spans="1:8">
      <c r="A11288"/>
      <c r="B11288"/>
      <c r="C11288"/>
      <c r="D11288"/>
      <c r="E11288"/>
      <c r="F11288"/>
      <c r="G11288"/>
      <c r="H11288"/>
    </row>
    <row r="11289" spans="1:8">
      <c r="A11289"/>
      <c r="B11289"/>
      <c r="C11289"/>
      <c r="D11289"/>
      <c r="E11289"/>
      <c r="F11289"/>
      <c r="G11289"/>
      <c r="H11289"/>
    </row>
    <row r="11290" spans="1:8">
      <c r="A11290"/>
      <c r="B11290"/>
      <c r="C11290"/>
      <c r="D11290"/>
      <c r="E11290"/>
      <c r="F11290"/>
      <c r="G11290"/>
      <c r="H11290"/>
    </row>
    <row r="11291" spans="1:8">
      <c r="A11291"/>
      <c r="B11291"/>
      <c r="C11291"/>
      <c r="D11291"/>
      <c r="E11291"/>
      <c r="F11291"/>
      <c r="G11291"/>
      <c r="H11291"/>
    </row>
    <row r="11292" spans="1:8">
      <c r="A11292"/>
      <c r="B11292"/>
      <c r="C11292"/>
      <c r="D11292"/>
      <c r="E11292"/>
      <c r="F11292"/>
      <c r="G11292"/>
      <c r="H11292"/>
    </row>
    <row r="11293" spans="1:8">
      <c r="A11293"/>
      <c r="B11293"/>
      <c r="C11293"/>
      <c r="D11293"/>
      <c r="E11293"/>
      <c r="F11293"/>
      <c r="G11293"/>
      <c r="H11293"/>
    </row>
    <row r="11294" spans="1:8">
      <c r="A11294"/>
      <c r="B11294"/>
      <c r="C11294"/>
      <c r="D11294"/>
      <c r="E11294"/>
      <c r="F11294"/>
      <c r="G11294"/>
      <c r="H11294"/>
    </row>
    <row r="11295" spans="1:8">
      <c r="A11295"/>
      <c r="B11295"/>
      <c r="C11295"/>
      <c r="D11295"/>
      <c r="E11295"/>
      <c r="F11295"/>
      <c r="G11295"/>
      <c r="H11295"/>
    </row>
    <row r="11296" spans="1:8">
      <c r="A11296"/>
      <c r="B11296"/>
      <c r="C11296"/>
      <c r="D11296"/>
      <c r="E11296"/>
      <c r="F11296"/>
      <c r="G11296"/>
      <c r="H11296"/>
    </row>
    <row r="11297" spans="1:8">
      <c r="A11297"/>
      <c r="B11297"/>
      <c r="C11297"/>
      <c r="D11297"/>
      <c r="E11297"/>
      <c r="F11297"/>
      <c r="G11297"/>
      <c r="H11297"/>
    </row>
    <row r="11298" spans="1:8">
      <c r="A11298"/>
      <c r="B11298"/>
      <c r="C11298"/>
      <c r="D11298"/>
      <c r="E11298"/>
      <c r="F11298"/>
      <c r="G11298"/>
      <c r="H11298"/>
    </row>
    <row r="11299" spans="1:8">
      <c r="A11299"/>
      <c r="B11299"/>
      <c r="C11299"/>
      <c r="D11299"/>
      <c r="E11299"/>
      <c r="F11299"/>
      <c r="G11299"/>
      <c r="H11299"/>
    </row>
    <row r="11300" spans="1:8">
      <c r="A11300"/>
      <c r="B11300"/>
      <c r="C11300"/>
      <c r="D11300"/>
      <c r="E11300"/>
      <c r="F11300"/>
      <c r="G11300"/>
      <c r="H11300"/>
    </row>
    <row r="11301" spans="1:8">
      <c r="A11301"/>
      <c r="B11301"/>
      <c r="C11301"/>
      <c r="D11301"/>
      <c r="E11301"/>
      <c r="F11301"/>
      <c r="G11301"/>
      <c r="H11301"/>
    </row>
    <row r="11302" spans="1:8">
      <c r="A11302"/>
      <c r="B11302"/>
      <c r="C11302"/>
      <c r="D11302"/>
      <c r="E11302"/>
      <c r="F11302"/>
      <c r="G11302"/>
      <c r="H11302"/>
    </row>
    <row r="11303" spans="1:8">
      <c r="A11303"/>
      <c r="B11303"/>
      <c r="C11303"/>
      <c r="D11303"/>
      <c r="E11303"/>
      <c r="F11303"/>
      <c r="G11303"/>
      <c r="H11303"/>
    </row>
    <row r="11304" spans="1:8">
      <c r="A11304"/>
      <c r="B11304"/>
      <c r="C11304"/>
      <c r="D11304"/>
      <c r="E11304"/>
      <c r="F11304"/>
      <c r="G11304"/>
      <c r="H11304"/>
    </row>
    <row r="11305" spans="1:8">
      <c r="A11305"/>
      <c r="B11305"/>
      <c r="C11305"/>
      <c r="D11305"/>
      <c r="E11305"/>
      <c r="F11305"/>
      <c r="G11305"/>
      <c r="H11305"/>
    </row>
    <row r="11306" spans="1:8">
      <c r="A11306"/>
      <c r="B11306"/>
      <c r="C11306"/>
      <c r="D11306"/>
      <c r="E11306"/>
      <c r="F11306"/>
      <c r="G11306"/>
      <c r="H11306"/>
    </row>
    <row r="11307" spans="1:8">
      <c r="A11307"/>
      <c r="B11307"/>
      <c r="C11307"/>
      <c r="D11307"/>
      <c r="E11307"/>
      <c r="F11307"/>
      <c r="G11307"/>
      <c r="H11307"/>
    </row>
    <row r="11308" spans="1:8">
      <c r="A11308"/>
      <c r="B11308"/>
      <c r="C11308"/>
      <c r="D11308"/>
      <c r="E11308"/>
      <c r="F11308"/>
      <c r="G11308"/>
      <c r="H11308"/>
    </row>
    <row r="11309" spans="1:8">
      <c r="A11309"/>
      <c r="B11309"/>
      <c r="C11309"/>
      <c r="D11309"/>
      <c r="E11309"/>
      <c r="F11309"/>
      <c r="G11309"/>
      <c r="H11309"/>
    </row>
    <row r="11310" spans="1:8">
      <c r="A11310"/>
      <c r="B11310"/>
      <c r="C11310"/>
      <c r="D11310"/>
      <c r="E11310"/>
      <c r="F11310"/>
      <c r="G11310"/>
      <c r="H11310"/>
    </row>
    <row r="11311" spans="1:8">
      <c r="A11311"/>
      <c r="B11311"/>
      <c r="C11311"/>
      <c r="D11311"/>
      <c r="E11311"/>
      <c r="F11311"/>
      <c r="G11311"/>
      <c r="H11311"/>
    </row>
    <row r="11312" spans="1:8">
      <c r="A11312"/>
      <c r="B11312"/>
      <c r="C11312"/>
      <c r="D11312"/>
      <c r="E11312"/>
      <c r="F11312"/>
      <c r="G11312"/>
      <c r="H11312"/>
    </row>
    <row r="11313" spans="1:8">
      <c r="A11313"/>
      <c r="B11313"/>
      <c r="C11313"/>
      <c r="D11313"/>
      <c r="E11313"/>
      <c r="F11313"/>
      <c r="G11313"/>
      <c r="H11313"/>
    </row>
    <row r="11314" spans="1:8">
      <c r="A11314"/>
      <c r="B11314"/>
      <c r="C11314"/>
      <c r="D11314"/>
      <c r="E11314"/>
      <c r="F11314"/>
      <c r="G11314"/>
      <c r="H11314"/>
    </row>
    <row r="11315" spans="1:8">
      <c r="A11315"/>
      <c r="B11315"/>
      <c r="C11315"/>
      <c r="D11315"/>
      <c r="E11315"/>
      <c r="F11315"/>
      <c r="G11315"/>
      <c r="H11315"/>
    </row>
    <row r="11316" spans="1:8">
      <c r="A11316"/>
      <c r="B11316"/>
      <c r="C11316"/>
      <c r="D11316"/>
      <c r="E11316"/>
      <c r="F11316"/>
      <c r="G11316"/>
      <c r="H11316"/>
    </row>
    <row r="11317" spans="1:8">
      <c r="A11317"/>
      <c r="B11317"/>
      <c r="C11317"/>
      <c r="D11317"/>
      <c r="E11317"/>
      <c r="F11317"/>
      <c r="G11317"/>
      <c r="H11317"/>
    </row>
    <row r="11318" spans="1:8">
      <c r="A11318"/>
      <c r="B11318"/>
      <c r="C11318"/>
      <c r="D11318"/>
      <c r="E11318"/>
      <c r="F11318"/>
      <c r="G11318"/>
      <c r="H11318"/>
    </row>
    <row r="11319" spans="1:8">
      <c r="A11319"/>
      <c r="B11319"/>
      <c r="C11319"/>
      <c r="D11319"/>
      <c r="E11319"/>
      <c r="F11319"/>
      <c r="G11319"/>
      <c r="H11319"/>
    </row>
    <row r="11320" spans="1:8">
      <c r="A11320"/>
      <c r="B11320"/>
      <c r="C11320"/>
      <c r="D11320"/>
      <c r="E11320"/>
      <c r="F11320"/>
      <c r="G11320"/>
      <c r="H11320"/>
    </row>
    <row r="11321" spans="1:8">
      <c r="A11321"/>
      <c r="B11321"/>
      <c r="C11321"/>
      <c r="D11321"/>
      <c r="E11321"/>
      <c r="F11321"/>
      <c r="G11321"/>
      <c r="H11321"/>
    </row>
    <row r="11322" spans="1:8">
      <c r="A11322"/>
      <c r="B11322"/>
      <c r="C11322"/>
      <c r="D11322"/>
      <c r="E11322"/>
      <c r="F11322"/>
      <c r="G11322"/>
      <c r="H11322"/>
    </row>
    <row r="11323" spans="1:8">
      <c r="A11323"/>
      <c r="B11323"/>
      <c r="C11323"/>
      <c r="D11323"/>
      <c r="E11323"/>
      <c r="F11323"/>
      <c r="G11323"/>
      <c r="H11323"/>
    </row>
    <row r="11324" spans="1:8">
      <c r="A11324"/>
      <c r="B11324"/>
      <c r="C11324"/>
      <c r="D11324"/>
      <c r="E11324"/>
      <c r="F11324"/>
      <c r="G11324"/>
      <c r="H11324"/>
    </row>
    <row r="11325" spans="1:8">
      <c r="A11325"/>
      <c r="B11325"/>
      <c r="C11325"/>
      <c r="D11325"/>
      <c r="E11325"/>
      <c r="F11325"/>
      <c r="G11325"/>
      <c r="H11325"/>
    </row>
    <row r="11326" spans="1:8">
      <c r="A11326"/>
      <c r="B11326"/>
      <c r="C11326"/>
      <c r="D11326"/>
      <c r="E11326"/>
      <c r="F11326"/>
      <c r="G11326"/>
      <c r="H11326"/>
    </row>
    <row r="11327" spans="1:8">
      <c r="A11327"/>
      <c r="B11327"/>
      <c r="C11327"/>
      <c r="D11327"/>
      <c r="E11327"/>
      <c r="F11327"/>
      <c r="G11327"/>
      <c r="H11327"/>
    </row>
    <row r="11328" spans="1:8">
      <c r="A11328"/>
      <c r="B11328"/>
      <c r="C11328"/>
      <c r="D11328"/>
      <c r="E11328"/>
      <c r="F11328"/>
      <c r="G11328"/>
      <c r="H11328"/>
    </row>
    <row r="11329" spans="1:8">
      <c r="A11329"/>
      <c r="B11329"/>
      <c r="C11329"/>
      <c r="D11329"/>
      <c r="E11329"/>
      <c r="F11329"/>
      <c r="G11329"/>
      <c r="H11329"/>
    </row>
    <row r="11330" spans="1:8">
      <c r="A11330"/>
      <c r="B11330"/>
      <c r="C11330"/>
      <c r="D11330"/>
      <c r="E11330"/>
      <c r="F11330"/>
      <c r="G11330"/>
      <c r="H11330"/>
    </row>
    <row r="11331" spans="1:8">
      <c r="A11331"/>
      <c r="B11331"/>
      <c r="C11331"/>
      <c r="D11331"/>
      <c r="E11331"/>
      <c r="F11331"/>
      <c r="G11331"/>
      <c r="H11331"/>
    </row>
    <row r="11332" spans="1:8">
      <c r="A11332"/>
      <c r="B11332"/>
      <c r="C11332"/>
      <c r="D11332"/>
      <c r="E11332"/>
      <c r="F11332"/>
      <c r="G11332"/>
      <c r="H11332"/>
    </row>
    <row r="11333" spans="1:8">
      <c r="A11333"/>
      <c r="B11333"/>
      <c r="C11333"/>
      <c r="D11333"/>
      <c r="E11333"/>
      <c r="F11333"/>
      <c r="G11333"/>
      <c r="H11333"/>
    </row>
    <row r="11334" spans="1:8">
      <c r="A11334"/>
      <c r="B11334"/>
      <c r="C11334"/>
      <c r="D11334"/>
      <c r="E11334"/>
      <c r="F11334"/>
      <c r="G11334"/>
      <c r="H11334"/>
    </row>
    <row r="11335" spans="1:8">
      <c r="A11335"/>
      <c r="B11335"/>
      <c r="C11335"/>
      <c r="D11335"/>
      <c r="E11335"/>
      <c r="F11335"/>
      <c r="G11335"/>
      <c r="H11335"/>
    </row>
    <row r="11336" spans="1:8">
      <c r="A11336"/>
      <c r="B11336"/>
      <c r="C11336"/>
      <c r="D11336"/>
      <c r="E11336"/>
      <c r="F11336"/>
      <c r="G11336"/>
      <c r="H11336"/>
    </row>
    <row r="11337" spans="1:8">
      <c r="A11337"/>
      <c r="B11337"/>
      <c r="C11337"/>
      <c r="D11337"/>
      <c r="E11337"/>
      <c r="F11337"/>
      <c r="G11337"/>
      <c r="H11337"/>
    </row>
    <row r="11338" spans="1:8">
      <c r="A11338"/>
      <c r="B11338"/>
      <c r="C11338"/>
      <c r="D11338"/>
      <c r="E11338"/>
      <c r="F11338"/>
      <c r="G11338"/>
      <c r="H11338"/>
    </row>
    <row r="11339" spans="1:8">
      <c r="A11339"/>
      <c r="B11339"/>
      <c r="C11339"/>
      <c r="D11339"/>
      <c r="E11339"/>
      <c r="F11339"/>
      <c r="G11339"/>
      <c r="H11339"/>
    </row>
    <row r="11340" spans="1:8">
      <c r="A11340"/>
      <c r="B11340"/>
      <c r="C11340"/>
      <c r="D11340"/>
      <c r="E11340"/>
      <c r="F11340"/>
      <c r="G11340"/>
      <c r="H11340"/>
    </row>
    <row r="11341" spans="1:8">
      <c r="A11341"/>
      <c r="B11341"/>
      <c r="C11341"/>
      <c r="D11341"/>
      <c r="E11341"/>
      <c r="F11341"/>
      <c r="G11341"/>
      <c r="H11341"/>
    </row>
    <row r="11342" spans="1:8">
      <c r="A11342"/>
      <c r="B11342"/>
      <c r="C11342"/>
      <c r="D11342"/>
      <c r="E11342"/>
      <c r="F11342"/>
      <c r="G11342"/>
      <c r="H11342"/>
    </row>
    <row r="11343" spans="1:8">
      <c r="A11343"/>
      <c r="B11343"/>
      <c r="C11343"/>
      <c r="D11343"/>
      <c r="E11343"/>
      <c r="F11343"/>
      <c r="G11343"/>
      <c r="H11343"/>
    </row>
    <row r="11344" spans="1:8">
      <c r="A11344"/>
      <c r="B11344"/>
      <c r="C11344"/>
      <c r="D11344"/>
      <c r="E11344"/>
      <c r="F11344"/>
      <c r="G11344"/>
      <c r="H11344"/>
    </row>
    <row r="11345" spans="1:8">
      <c r="A11345"/>
      <c r="B11345"/>
      <c r="C11345"/>
      <c r="D11345"/>
      <c r="E11345"/>
      <c r="F11345"/>
      <c r="G11345"/>
      <c r="H11345"/>
    </row>
    <row r="11346" spans="1:8">
      <c r="A11346"/>
      <c r="B11346"/>
      <c r="C11346"/>
      <c r="D11346"/>
      <c r="E11346"/>
      <c r="F11346"/>
      <c r="G11346"/>
      <c r="H11346"/>
    </row>
    <row r="11347" spans="1:8">
      <c r="A11347"/>
      <c r="B11347"/>
      <c r="C11347"/>
      <c r="D11347"/>
      <c r="E11347"/>
      <c r="F11347"/>
      <c r="G11347"/>
      <c r="H11347"/>
    </row>
    <row r="11348" spans="1:8">
      <c r="A11348"/>
      <c r="B11348"/>
      <c r="C11348"/>
      <c r="D11348"/>
      <c r="E11348"/>
      <c r="F11348"/>
      <c r="G11348"/>
      <c r="H11348"/>
    </row>
    <row r="11349" spans="1:8">
      <c r="A11349"/>
      <c r="B11349"/>
      <c r="C11349"/>
      <c r="D11349"/>
      <c r="E11349"/>
      <c r="F11349"/>
      <c r="G11349"/>
      <c r="H11349"/>
    </row>
    <row r="11350" spans="1:8">
      <c r="A11350"/>
      <c r="B11350"/>
      <c r="C11350"/>
      <c r="D11350"/>
      <c r="E11350"/>
      <c r="F11350"/>
      <c r="G11350"/>
      <c r="H11350"/>
    </row>
    <row r="11351" spans="1:8">
      <c r="A11351"/>
      <c r="B11351"/>
      <c r="C11351"/>
      <c r="D11351"/>
      <c r="E11351"/>
      <c r="F11351"/>
      <c r="G11351"/>
      <c r="H11351"/>
    </row>
    <row r="11352" spans="1:8">
      <c r="A11352"/>
      <c r="B11352"/>
      <c r="C11352"/>
      <c r="D11352"/>
      <c r="E11352"/>
      <c r="F11352"/>
      <c r="G11352"/>
      <c r="H11352"/>
    </row>
    <row r="11353" spans="1:8">
      <c r="A11353"/>
      <c r="B11353"/>
      <c r="C11353"/>
      <c r="D11353"/>
      <c r="E11353"/>
      <c r="F11353"/>
      <c r="G11353"/>
      <c r="H11353"/>
    </row>
    <row r="11354" spans="1:8">
      <c r="A11354"/>
      <c r="B11354"/>
      <c r="C11354"/>
      <c r="D11354"/>
      <c r="E11354"/>
      <c r="F11354"/>
      <c r="G11354"/>
      <c r="H11354"/>
    </row>
    <row r="11355" spans="1:8">
      <c r="A11355"/>
      <c r="B11355"/>
      <c r="C11355"/>
      <c r="D11355"/>
      <c r="E11355"/>
      <c r="F11355"/>
      <c r="G11355"/>
      <c r="H11355"/>
    </row>
    <row r="11356" spans="1:8">
      <c r="A11356"/>
      <c r="B11356"/>
      <c r="C11356"/>
      <c r="D11356"/>
      <c r="E11356"/>
      <c r="F11356"/>
      <c r="G11356"/>
      <c r="H11356"/>
    </row>
    <row r="11357" spans="1:8">
      <c r="A11357"/>
      <c r="B11357"/>
      <c r="C11357"/>
      <c r="D11357"/>
      <c r="E11357"/>
      <c r="F11357"/>
      <c r="G11357"/>
      <c r="H11357"/>
    </row>
    <row r="11358" spans="1:8">
      <c r="A11358"/>
      <c r="B11358"/>
      <c r="C11358"/>
      <c r="D11358"/>
      <c r="E11358"/>
      <c r="F11358"/>
      <c r="G11358"/>
      <c r="H11358"/>
    </row>
    <row r="11359" spans="1:8">
      <c r="A11359"/>
      <c r="B11359"/>
      <c r="C11359"/>
      <c r="D11359"/>
      <c r="E11359"/>
      <c r="F11359"/>
      <c r="G11359"/>
      <c r="H11359"/>
    </row>
    <row r="11360" spans="1:8">
      <c r="A11360"/>
      <c r="B11360"/>
      <c r="C11360"/>
      <c r="D11360"/>
      <c r="E11360"/>
      <c r="F11360"/>
      <c r="G11360"/>
      <c r="H11360"/>
    </row>
    <row r="11361" spans="1:8">
      <c r="A11361"/>
      <c r="B11361"/>
      <c r="C11361"/>
      <c r="D11361"/>
      <c r="E11361"/>
      <c r="F11361"/>
      <c r="G11361"/>
      <c r="H11361"/>
    </row>
    <row r="11362" spans="1:8">
      <c r="A11362"/>
      <c r="B11362"/>
      <c r="C11362"/>
      <c r="D11362"/>
      <c r="E11362"/>
      <c r="F11362"/>
      <c r="G11362"/>
      <c r="H11362"/>
    </row>
    <row r="11363" spans="1:8">
      <c r="A11363"/>
      <c r="B11363"/>
      <c r="C11363"/>
      <c r="D11363"/>
      <c r="E11363"/>
      <c r="F11363"/>
      <c r="G11363"/>
      <c r="H11363"/>
    </row>
    <row r="11364" spans="1:8">
      <c r="A11364"/>
      <c r="B11364"/>
      <c r="C11364"/>
      <c r="D11364"/>
      <c r="E11364"/>
      <c r="F11364"/>
      <c r="G11364"/>
      <c r="H11364"/>
    </row>
    <row r="11365" spans="1:8">
      <c r="A11365"/>
      <c r="B11365"/>
      <c r="C11365"/>
      <c r="D11365"/>
      <c r="E11365"/>
      <c r="F11365"/>
      <c r="G11365"/>
      <c r="H11365"/>
    </row>
    <row r="11366" spans="1:8">
      <c r="A11366"/>
      <c r="B11366"/>
      <c r="C11366"/>
      <c r="D11366"/>
      <c r="E11366"/>
      <c r="F11366"/>
      <c r="G11366"/>
      <c r="H11366"/>
    </row>
    <row r="11367" spans="1:8">
      <c r="A11367"/>
      <c r="B11367"/>
      <c r="C11367"/>
      <c r="D11367"/>
      <c r="E11367"/>
      <c r="F11367"/>
      <c r="G11367"/>
      <c r="H11367"/>
    </row>
    <row r="11368" spans="1:8">
      <c r="A11368"/>
      <c r="B11368"/>
      <c r="C11368"/>
      <c r="D11368"/>
      <c r="E11368"/>
      <c r="F11368"/>
      <c r="G11368"/>
      <c r="H11368"/>
    </row>
    <row r="11369" spans="1:8">
      <c r="A11369"/>
      <c r="B11369"/>
      <c r="C11369"/>
      <c r="D11369"/>
      <c r="E11369"/>
      <c r="F11369"/>
      <c r="G11369"/>
      <c r="H11369"/>
    </row>
    <row r="11370" spans="1:8">
      <c r="A11370"/>
      <c r="B11370"/>
      <c r="C11370"/>
      <c r="D11370"/>
      <c r="E11370"/>
      <c r="F11370"/>
      <c r="G11370"/>
      <c r="H11370"/>
    </row>
    <row r="11371" spans="1:8">
      <c r="A11371"/>
      <c r="B11371"/>
      <c r="C11371"/>
      <c r="D11371"/>
      <c r="E11371"/>
      <c r="F11371"/>
      <c r="G11371"/>
      <c r="H11371"/>
    </row>
    <row r="11372" spans="1:8">
      <c r="A11372"/>
      <c r="B11372"/>
      <c r="C11372"/>
      <c r="D11372"/>
      <c r="E11372"/>
      <c r="F11372"/>
      <c r="G11372"/>
      <c r="H11372"/>
    </row>
    <row r="11373" spans="1:8">
      <c r="A11373"/>
      <c r="B11373"/>
      <c r="C11373"/>
      <c r="D11373"/>
      <c r="E11373"/>
      <c r="F11373"/>
      <c r="G11373"/>
      <c r="H11373"/>
    </row>
    <row r="11374" spans="1:8">
      <c r="A11374"/>
      <c r="B11374"/>
      <c r="C11374"/>
      <c r="D11374"/>
      <c r="E11374"/>
      <c r="F11374"/>
      <c r="G11374"/>
      <c r="H11374"/>
    </row>
    <row r="11375" spans="1:8">
      <c r="A11375"/>
      <c r="B11375"/>
      <c r="C11375"/>
      <c r="D11375"/>
      <c r="E11375"/>
      <c r="F11375"/>
      <c r="G11375"/>
      <c r="H11375"/>
    </row>
    <row r="11376" spans="1:8">
      <c r="A11376"/>
      <c r="B11376"/>
      <c r="C11376"/>
      <c r="D11376"/>
      <c r="E11376"/>
      <c r="F11376"/>
      <c r="G11376"/>
      <c r="H11376"/>
    </row>
    <row r="11377" spans="1:8">
      <c r="A11377"/>
      <c r="B11377"/>
      <c r="C11377"/>
      <c r="D11377"/>
      <c r="E11377"/>
      <c r="F11377"/>
      <c r="G11377"/>
      <c r="H11377"/>
    </row>
    <row r="11378" spans="1:8">
      <c r="A11378"/>
      <c r="B11378"/>
      <c r="C11378"/>
      <c r="D11378"/>
      <c r="E11378"/>
      <c r="F11378"/>
      <c r="G11378"/>
      <c r="H11378"/>
    </row>
    <row r="11379" spans="1:8">
      <c r="A11379"/>
      <c r="B11379"/>
      <c r="C11379"/>
      <c r="D11379"/>
      <c r="E11379"/>
      <c r="F11379"/>
      <c r="G11379"/>
      <c r="H11379"/>
    </row>
    <row r="11380" spans="1:8">
      <c r="A11380"/>
      <c r="B11380"/>
      <c r="C11380"/>
      <c r="D11380"/>
      <c r="E11380"/>
      <c r="F11380"/>
      <c r="G11380"/>
      <c r="H11380"/>
    </row>
    <row r="11381" spans="1:8">
      <c r="A11381"/>
      <c r="B11381"/>
      <c r="C11381"/>
      <c r="D11381"/>
      <c r="E11381"/>
      <c r="F11381"/>
      <c r="G11381"/>
      <c r="H11381"/>
    </row>
    <row r="11382" spans="1:8">
      <c r="A11382"/>
      <c r="B11382"/>
      <c r="C11382"/>
      <c r="D11382"/>
      <c r="E11382"/>
      <c r="F11382"/>
      <c r="G11382"/>
      <c r="H11382"/>
    </row>
    <row r="11383" spans="1:8">
      <c r="A11383"/>
      <c r="B11383"/>
      <c r="C11383"/>
      <c r="D11383"/>
      <c r="E11383"/>
      <c r="F11383"/>
      <c r="G11383"/>
      <c r="H11383"/>
    </row>
    <row r="11384" spans="1:8">
      <c r="A11384"/>
      <c r="B11384"/>
      <c r="C11384"/>
      <c r="D11384"/>
      <c r="E11384"/>
      <c r="F11384"/>
      <c r="G11384"/>
      <c r="H11384"/>
    </row>
    <row r="11385" spans="1:8">
      <c r="A11385"/>
      <c r="B11385"/>
      <c r="C11385"/>
      <c r="D11385"/>
      <c r="E11385"/>
      <c r="F11385"/>
      <c r="G11385"/>
      <c r="H11385"/>
    </row>
    <row r="11386" spans="1:8">
      <c r="A11386"/>
      <c r="B11386"/>
      <c r="C11386"/>
      <c r="D11386"/>
      <c r="E11386"/>
      <c r="F11386"/>
      <c r="G11386"/>
      <c r="H11386"/>
    </row>
    <row r="11387" spans="1:8">
      <c r="A11387"/>
      <c r="B11387"/>
      <c r="C11387"/>
      <c r="D11387"/>
      <c r="E11387"/>
      <c r="F11387"/>
      <c r="G11387"/>
      <c r="H11387"/>
    </row>
    <row r="11388" spans="1:8">
      <c r="A11388"/>
      <c r="B11388"/>
      <c r="C11388"/>
      <c r="D11388"/>
      <c r="E11388"/>
      <c r="F11388"/>
      <c r="G11388"/>
      <c r="H11388"/>
    </row>
    <row r="11389" spans="1:8">
      <c r="A11389"/>
      <c r="B11389"/>
      <c r="C11389"/>
      <c r="D11389"/>
      <c r="E11389"/>
      <c r="F11389"/>
      <c r="G11389"/>
      <c r="H11389"/>
    </row>
    <row r="11390" spans="1:8">
      <c r="A11390"/>
      <c r="B11390"/>
      <c r="C11390"/>
      <c r="D11390"/>
      <c r="E11390"/>
      <c r="F11390"/>
      <c r="G11390"/>
      <c r="H11390"/>
    </row>
    <row r="11391" spans="1:8">
      <c r="A11391"/>
      <c r="B11391"/>
      <c r="C11391"/>
      <c r="D11391"/>
      <c r="E11391"/>
      <c r="F11391"/>
      <c r="G11391"/>
      <c r="H11391"/>
    </row>
    <row r="11392" spans="1:8">
      <c r="A11392"/>
      <c r="B11392"/>
      <c r="C11392"/>
      <c r="D11392"/>
      <c r="E11392"/>
      <c r="F11392"/>
      <c r="G11392"/>
      <c r="H11392"/>
    </row>
    <row r="11393" spans="1:8">
      <c r="A11393"/>
      <c r="B11393"/>
      <c r="C11393"/>
      <c r="D11393"/>
      <c r="E11393"/>
      <c r="F11393"/>
      <c r="G11393"/>
      <c r="H11393"/>
    </row>
    <row r="11394" spans="1:8">
      <c r="A11394"/>
      <c r="B11394"/>
      <c r="C11394"/>
      <c r="D11394"/>
      <c r="E11394"/>
      <c r="F11394"/>
      <c r="G11394"/>
      <c r="H11394"/>
    </row>
    <row r="11395" spans="1:8">
      <c r="A11395"/>
      <c r="B11395"/>
      <c r="C11395"/>
      <c r="D11395"/>
      <c r="E11395"/>
      <c r="F11395"/>
      <c r="G11395"/>
      <c r="H11395"/>
    </row>
    <row r="11396" spans="1:8">
      <c r="A11396"/>
      <c r="B11396"/>
      <c r="C11396"/>
      <c r="D11396"/>
      <c r="E11396"/>
      <c r="F11396"/>
      <c r="G11396"/>
      <c r="H11396"/>
    </row>
    <row r="11397" spans="1:8">
      <c r="A11397"/>
      <c r="B11397"/>
      <c r="C11397"/>
      <c r="D11397"/>
      <c r="E11397"/>
      <c r="F11397"/>
      <c r="G11397"/>
      <c r="H11397"/>
    </row>
    <row r="11398" spans="1:8">
      <c r="A11398"/>
      <c r="B11398"/>
      <c r="C11398"/>
      <c r="D11398"/>
      <c r="E11398"/>
      <c r="F11398"/>
      <c r="G11398"/>
      <c r="H11398"/>
    </row>
    <row r="11399" spans="1:8">
      <c r="A11399"/>
      <c r="B11399"/>
      <c r="C11399"/>
      <c r="D11399"/>
      <c r="E11399"/>
      <c r="F11399"/>
      <c r="G11399"/>
      <c r="H11399"/>
    </row>
    <row r="11400" spans="1:8">
      <c r="A11400"/>
      <c r="B11400"/>
      <c r="C11400"/>
      <c r="D11400"/>
      <c r="E11400"/>
      <c r="F11400"/>
      <c r="G11400"/>
      <c r="H11400"/>
    </row>
    <row r="11401" spans="1:8">
      <c r="A11401"/>
      <c r="B11401"/>
      <c r="C11401"/>
      <c r="D11401"/>
      <c r="E11401"/>
      <c r="F11401"/>
      <c r="G11401"/>
      <c r="H11401"/>
    </row>
    <row r="11402" spans="1:8">
      <c r="A11402"/>
      <c r="B11402"/>
      <c r="C11402"/>
      <c r="D11402"/>
      <c r="E11402"/>
      <c r="F11402"/>
      <c r="G11402"/>
      <c r="H11402"/>
    </row>
    <row r="11403" spans="1:8">
      <c r="A11403"/>
      <c r="B11403"/>
      <c r="C11403"/>
      <c r="D11403"/>
      <c r="E11403"/>
      <c r="F11403"/>
      <c r="G11403"/>
      <c r="H11403"/>
    </row>
    <row r="11404" spans="1:8">
      <c r="A11404"/>
      <c r="B11404"/>
      <c r="C11404"/>
      <c r="D11404"/>
      <c r="E11404"/>
      <c r="F11404"/>
      <c r="G11404"/>
      <c r="H11404"/>
    </row>
    <row r="11405" spans="1:8">
      <c r="A11405"/>
      <c r="B11405"/>
      <c r="C11405"/>
      <c r="D11405"/>
      <c r="E11405"/>
      <c r="F11405"/>
      <c r="G11405"/>
      <c r="H11405"/>
    </row>
    <row r="11406" spans="1:8">
      <c r="A11406"/>
      <c r="B11406"/>
      <c r="C11406"/>
      <c r="D11406"/>
      <c r="E11406"/>
      <c r="F11406"/>
      <c r="G11406"/>
      <c r="H11406"/>
    </row>
    <row r="11407" spans="1:8">
      <c r="A11407"/>
      <c r="B11407"/>
      <c r="C11407"/>
      <c r="D11407"/>
      <c r="E11407"/>
      <c r="F11407"/>
      <c r="G11407"/>
      <c r="H11407"/>
    </row>
    <row r="11408" spans="1:8">
      <c r="A11408"/>
      <c r="B11408"/>
      <c r="C11408"/>
      <c r="D11408"/>
      <c r="E11408"/>
      <c r="F11408"/>
      <c r="G11408"/>
      <c r="H11408"/>
    </row>
    <row r="11409" spans="1:8">
      <c r="A11409"/>
      <c r="B11409"/>
      <c r="C11409"/>
      <c r="D11409"/>
      <c r="E11409"/>
      <c r="F11409"/>
      <c r="G11409"/>
      <c r="H11409"/>
    </row>
    <row r="11410" spans="1:8">
      <c r="A11410"/>
      <c r="B11410"/>
      <c r="C11410"/>
      <c r="D11410"/>
      <c r="E11410"/>
      <c r="F11410"/>
      <c r="G11410"/>
      <c r="H11410"/>
    </row>
    <row r="11411" spans="1:8">
      <c r="A11411"/>
      <c r="B11411"/>
      <c r="C11411"/>
      <c r="D11411"/>
      <c r="E11411"/>
      <c r="F11411"/>
      <c r="G11411"/>
      <c r="H11411"/>
    </row>
    <row r="11412" spans="1:8">
      <c r="A11412"/>
      <c r="B11412"/>
      <c r="C11412"/>
      <c r="D11412"/>
      <c r="E11412"/>
      <c r="F11412"/>
      <c r="G11412"/>
      <c r="H11412"/>
    </row>
    <row r="11413" spans="1:8">
      <c r="A11413"/>
      <c r="B11413"/>
      <c r="C11413"/>
      <c r="D11413"/>
      <c r="E11413"/>
      <c r="F11413"/>
      <c r="G11413"/>
      <c r="H11413"/>
    </row>
    <row r="11414" spans="1:8">
      <c r="A11414"/>
      <c r="B11414"/>
      <c r="C11414"/>
      <c r="D11414"/>
      <c r="E11414"/>
      <c r="F11414"/>
      <c r="G11414"/>
      <c r="H11414"/>
    </row>
    <row r="11415" spans="1:8">
      <c r="A11415"/>
      <c r="B11415"/>
      <c r="C11415"/>
      <c r="D11415"/>
      <c r="E11415"/>
      <c r="F11415"/>
      <c r="G11415"/>
      <c r="H11415"/>
    </row>
    <row r="11416" spans="1:8">
      <c r="A11416"/>
      <c r="B11416"/>
      <c r="C11416"/>
      <c r="D11416"/>
      <c r="E11416"/>
      <c r="F11416"/>
      <c r="G11416"/>
      <c r="H11416"/>
    </row>
    <row r="11417" spans="1:8">
      <c r="A11417"/>
      <c r="B11417"/>
      <c r="C11417"/>
      <c r="D11417"/>
      <c r="E11417"/>
      <c r="F11417"/>
      <c r="G11417"/>
      <c r="H11417"/>
    </row>
    <row r="11418" spans="1:8">
      <c r="A11418"/>
      <c r="B11418"/>
      <c r="C11418"/>
      <c r="D11418"/>
      <c r="E11418"/>
      <c r="F11418"/>
      <c r="G11418"/>
      <c r="H11418"/>
    </row>
    <row r="11419" spans="1:8">
      <c r="A11419"/>
      <c r="B11419"/>
      <c r="C11419"/>
      <c r="D11419"/>
      <c r="E11419"/>
      <c r="F11419"/>
      <c r="G11419"/>
      <c r="H11419"/>
    </row>
    <row r="11420" spans="1:8">
      <c r="A11420"/>
      <c r="B11420"/>
      <c r="C11420"/>
      <c r="D11420"/>
      <c r="E11420"/>
      <c r="F11420"/>
      <c r="G11420"/>
      <c r="H11420"/>
    </row>
    <row r="11421" spans="1:8">
      <c r="A11421"/>
      <c r="B11421"/>
      <c r="C11421"/>
      <c r="D11421"/>
      <c r="E11421"/>
      <c r="F11421"/>
      <c r="G11421"/>
      <c r="H11421"/>
    </row>
    <row r="11422" spans="1:8">
      <c r="A11422"/>
      <c r="B11422"/>
      <c r="C11422"/>
      <c r="D11422"/>
      <c r="E11422"/>
      <c r="F11422"/>
      <c r="G11422"/>
      <c r="H11422"/>
    </row>
    <row r="11423" spans="1:8">
      <c r="A11423"/>
      <c r="B11423"/>
      <c r="C11423"/>
      <c r="D11423"/>
      <c r="E11423"/>
      <c r="F11423"/>
      <c r="G11423"/>
      <c r="H11423"/>
    </row>
    <row r="11424" spans="1:8">
      <c r="A11424"/>
      <c r="B11424"/>
      <c r="C11424"/>
      <c r="D11424"/>
      <c r="E11424"/>
      <c r="F11424"/>
      <c r="G11424"/>
      <c r="H11424"/>
    </row>
    <row r="11425" spans="1:8">
      <c r="A11425"/>
      <c r="B11425"/>
      <c r="C11425"/>
      <c r="D11425"/>
      <c r="E11425"/>
      <c r="F11425"/>
      <c r="G11425"/>
      <c r="H11425"/>
    </row>
    <row r="11426" spans="1:8">
      <c r="A11426"/>
      <c r="B11426"/>
      <c r="C11426"/>
      <c r="D11426"/>
      <c r="E11426"/>
      <c r="F11426"/>
      <c r="G11426"/>
      <c r="H11426"/>
    </row>
    <row r="11427" spans="1:8">
      <c r="A11427"/>
      <c r="B11427"/>
      <c r="C11427"/>
      <c r="D11427"/>
      <c r="E11427"/>
      <c r="F11427"/>
      <c r="G11427"/>
      <c r="H11427"/>
    </row>
    <row r="11428" spans="1:8">
      <c r="A11428"/>
      <c r="B11428"/>
      <c r="C11428"/>
      <c r="D11428"/>
      <c r="E11428"/>
      <c r="F11428"/>
      <c r="G11428"/>
      <c r="H11428"/>
    </row>
    <row r="11429" spans="1:8">
      <c r="A11429"/>
      <c r="B11429"/>
      <c r="C11429"/>
      <c r="D11429"/>
      <c r="E11429"/>
      <c r="F11429"/>
      <c r="G11429"/>
      <c r="H11429"/>
    </row>
    <row r="11430" spans="1:8">
      <c r="A11430"/>
      <c r="B11430"/>
      <c r="C11430"/>
      <c r="D11430"/>
      <c r="E11430"/>
      <c r="F11430"/>
      <c r="G11430"/>
      <c r="H11430"/>
    </row>
    <row r="11431" spans="1:8">
      <c r="A11431"/>
      <c r="B11431"/>
      <c r="C11431"/>
      <c r="D11431"/>
      <c r="E11431"/>
      <c r="F11431"/>
      <c r="G11431"/>
      <c r="H11431"/>
    </row>
    <row r="11432" spans="1:8">
      <c r="A11432"/>
      <c r="B11432"/>
      <c r="C11432"/>
      <c r="D11432"/>
      <c r="E11432"/>
      <c r="F11432"/>
      <c r="G11432"/>
      <c r="H11432"/>
    </row>
    <row r="11433" spans="1:8">
      <c r="A11433"/>
      <c r="B11433"/>
      <c r="C11433"/>
      <c r="D11433"/>
      <c r="E11433"/>
      <c r="F11433"/>
      <c r="G11433"/>
      <c r="H11433"/>
    </row>
    <row r="11434" spans="1:8">
      <c r="A11434"/>
      <c r="B11434"/>
      <c r="C11434"/>
      <c r="D11434"/>
      <c r="E11434"/>
      <c r="F11434"/>
      <c r="G11434"/>
      <c r="H11434"/>
    </row>
    <row r="11435" spans="1:8">
      <c r="A11435"/>
      <c r="B11435"/>
      <c r="C11435"/>
      <c r="D11435"/>
      <c r="E11435"/>
      <c r="F11435"/>
      <c r="G11435"/>
      <c r="H11435"/>
    </row>
    <row r="11436" spans="1:8">
      <c r="A11436"/>
      <c r="B11436"/>
      <c r="C11436"/>
      <c r="D11436"/>
      <c r="E11436"/>
      <c r="F11436"/>
      <c r="G11436"/>
      <c r="H11436"/>
    </row>
    <row r="11437" spans="1:8">
      <c r="A11437"/>
      <c r="B11437"/>
      <c r="C11437"/>
      <c r="D11437"/>
      <c r="E11437"/>
      <c r="F11437"/>
      <c r="G11437"/>
      <c r="H11437"/>
    </row>
    <row r="11438" spans="1:8">
      <c r="A11438"/>
      <c r="B11438"/>
      <c r="C11438"/>
      <c r="D11438"/>
      <c r="E11438"/>
      <c r="F11438"/>
      <c r="G11438"/>
      <c r="H11438"/>
    </row>
    <row r="11439" spans="1:8">
      <c r="A11439"/>
      <c r="B11439"/>
      <c r="C11439"/>
      <c r="D11439"/>
      <c r="E11439"/>
      <c r="F11439"/>
      <c r="G11439"/>
      <c r="H11439"/>
    </row>
    <row r="11440" spans="1:8">
      <c r="A11440"/>
      <c r="B11440"/>
      <c r="C11440"/>
      <c r="D11440"/>
      <c r="E11440"/>
      <c r="F11440"/>
      <c r="G11440"/>
      <c r="H11440"/>
    </row>
    <row r="11441" spans="1:8">
      <c r="A11441"/>
      <c r="B11441"/>
      <c r="C11441"/>
      <c r="D11441"/>
      <c r="E11441"/>
      <c r="F11441"/>
      <c r="G11441"/>
      <c r="H11441"/>
    </row>
    <row r="11442" spans="1:8">
      <c r="A11442"/>
      <c r="B11442"/>
      <c r="C11442"/>
      <c r="D11442"/>
      <c r="E11442"/>
      <c r="F11442"/>
      <c r="G11442"/>
      <c r="H11442"/>
    </row>
    <row r="11443" spans="1:8">
      <c r="A11443"/>
      <c r="B11443"/>
      <c r="C11443"/>
      <c r="D11443"/>
      <c r="E11443"/>
      <c r="F11443"/>
      <c r="G11443"/>
      <c r="H11443"/>
    </row>
    <row r="11444" spans="1:8">
      <c r="A11444"/>
      <c r="B11444"/>
      <c r="C11444"/>
      <c r="D11444"/>
      <c r="E11444"/>
      <c r="F11444"/>
      <c r="G11444"/>
      <c r="H11444"/>
    </row>
    <row r="11445" spans="1:8">
      <c r="A11445"/>
      <c r="B11445"/>
      <c r="C11445"/>
      <c r="D11445"/>
      <c r="E11445"/>
      <c r="F11445"/>
      <c r="G11445"/>
      <c r="H11445"/>
    </row>
    <row r="11446" spans="1:8">
      <c r="A11446"/>
      <c r="B11446"/>
      <c r="C11446"/>
      <c r="D11446"/>
      <c r="E11446"/>
      <c r="F11446"/>
      <c r="G11446"/>
      <c r="H11446"/>
    </row>
    <row r="11447" spans="1:8">
      <c r="A11447"/>
      <c r="B11447"/>
      <c r="C11447"/>
      <c r="D11447"/>
      <c r="E11447"/>
      <c r="F11447"/>
      <c r="G11447"/>
      <c r="H11447"/>
    </row>
    <row r="11448" spans="1:8">
      <c r="A11448"/>
      <c r="B11448"/>
      <c r="C11448"/>
      <c r="D11448"/>
      <c r="E11448"/>
      <c r="F11448"/>
      <c r="G11448"/>
      <c r="H11448"/>
    </row>
    <row r="11449" spans="1:8">
      <c r="A11449"/>
      <c r="B11449"/>
      <c r="C11449"/>
      <c r="D11449"/>
      <c r="E11449"/>
      <c r="F11449"/>
      <c r="G11449"/>
      <c r="H11449"/>
    </row>
    <row r="11450" spans="1:8">
      <c r="A11450"/>
      <c r="B11450"/>
      <c r="C11450"/>
      <c r="D11450"/>
      <c r="E11450"/>
      <c r="F11450"/>
      <c r="G11450"/>
      <c r="H11450"/>
    </row>
    <row r="11451" spans="1:8">
      <c r="A11451"/>
      <c r="B11451"/>
      <c r="C11451"/>
      <c r="D11451"/>
      <c r="E11451"/>
      <c r="F11451"/>
      <c r="G11451"/>
      <c r="H11451"/>
    </row>
    <row r="11452" spans="1:8">
      <c r="A11452"/>
      <c r="B11452"/>
      <c r="C11452"/>
      <c r="D11452"/>
      <c r="E11452"/>
      <c r="F11452"/>
      <c r="G11452"/>
      <c r="H11452"/>
    </row>
    <row r="11453" spans="1:8">
      <c r="A11453"/>
      <c r="B11453"/>
      <c r="C11453"/>
      <c r="D11453"/>
      <c r="E11453"/>
      <c r="F11453"/>
      <c r="G11453"/>
      <c r="H11453"/>
    </row>
    <row r="11454" spans="1:8">
      <c r="A11454"/>
      <c r="B11454"/>
      <c r="C11454"/>
      <c r="D11454"/>
      <c r="E11454"/>
      <c r="F11454"/>
      <c r="G11454"/>
      <c r="H11454"/>
    </row>
    <row r="11455" spans="1:8">
      <c r="A11455"/>
      <c r="B11455"/>
      <c r="C11455"/>
      <c r="D11455"/>
      <c r="E11455"/>
      <c r="F11455"/>
      <c r="G11455"/>
      <c r="H11455"/>
    </row>
    <row r="11456" spans="1:8">
      <c r="A11456"/>
      <c r="B11456"/>
      <c r="C11456"/>
      <c r="D11456"/>
      <c r="E11456"/>
      <c r="F11456"/>
      <c r="G11456"/>
      <c r="H11456"/>
    </row>
    <row r="11457" spans="1:8">
      <c r="A11457"/>
      <c r="B11457"/>
      <c r="C11457"/>
      <c r="D11457"/>
      <c r="E11457"/>
      <c r="F11457"/>
      <c r="G11457"/>
      <c r="H11457"/>
    </row>
    <row r="11458" spans="1:8">
      <c r="A11458"/>
      <c r="B11458"/>
      <c r="C11458"/>
      <c r="D11458"/>
      <c r="E11458"/>
      <c r="F11458"/>
      <c r="G11458"/>
      <c r="H11458"/>
    </row>
    <row r="11459" spans="1:8">
      <c r="A11459"/>
      <c r="B11459"/>
      <c r="C11459"/>
      <c r="D11459"/>
      <c r="E11459"/>
      <c r="F11459"/>
      <c r="G11459"/>
      <c r="H11459"/>
    </row>
    <row r="11460" spans="1:8">
      <c r="A11460"/>
      <c r="B11460"/>
      <c r="C11460"/>
      <c r="D11460"/>
      <c r="E11460"/>
      <c r="F11460"/>
      <c r="G11460"/>
      <c r="H11460"/>
    </row>
    <row r="11461" spans="1:8">
      <c r="A11461"/>
      <c r="B11461"/>
      <c r="C11461"/>
      <c r="D11461"/>
      <c r="E11461"/>
      <c r="F11461"/>
      <c r="G11461"/>
      <c r="H11461"/>
    </row>
    <row r="11462" spans="1:8">
      <c r="A11462"/>
      <c r="B11462"/>
      <c r="C11462"/>
      <c r="D11462"/>
      <c r="E11462"/>
      <c r="F11462"/>
      <c r="G11462"/>
      <c r="H11462"/>
    </row>
    <row r="11463" spans="1:8">
      <c r="A11463"/>
      <c r="B11463"/>
      <c r="C11463"/>
      <c r="D11463"/>
      <c r="E11463"/>
      <c r="F11463"/>
      <c r="G11463"/>
      <c r="H11463"/>
    </row>
    <row r="11464" spans="1:8">
      <c r="A11464"/>
      <c r="B11464"/>
      <c r="C11464"/>
      <c r="D11464"/>
      <c r="E11464"/>
      <c r="F11464"/>
      <c r="G11464"/>
      <c r="H11464"/>
    </row>
    <row r="11465" spans="1:8">
      <c r="A11465"/>
      <c r="B11465"/>
      <c r="C11465"/>
      <c r="D11465"/>
      <c r="E11465"/>
      <c r="F11465"/>
      <c r="G11465"/>
      <c r="H11465"/>
    </row>
    <row r="11466" spans="1:8">
      <c r="A11466"/>
      <c r="B11466"/>
      <c r="C11466"/>
      <c r="D11466"/>
      <c r="E11466"/>
      <c r="F11466"/>
      <c r="G11466"/>
      <c r="H11466"/>
    </row>
    <row r="11467" spans="1:8">
      <c r="A11467"/>
      <c r="B11467"/>
      <c r="C11467"/>
      <c r="D11467"/>
      <c r="E11467"/>
      <c r="F11467"/>
      <c r="G11467"/>
      <c r="H11467"/>
    </row>
    <row r="11468" spans="1:8">
      <c r="A11468"/>
      <c r="B11468"/>
      <c r="C11468"/>
      <c r="D11468"/>
      <c r="E11468"/>
      <c r="F11468"/>
      <c r="G11468"/>
      <c r="H11468"/>
    </row>
    <row r="11469" spans="1:8">
      <c r="A11469"/>
      <c r="B11469"/>
      <c r="C11469"/>
      <c r="D11469"/>
      <c r="E11469"/>
      <c r="F11469"/>
      <c r="G11469"/>
      <c r="H11469"/>
    </row>
    <row r="11470" spans="1:8">
      <c r="A11470"/>
      <c r="B11470"/>
      <c r="C11470"/>
      <c r="D11470"/>
      <c r="E11470"/>
      <c r="F11470"/>
      <c r="G11470"/>
      <c r="H11470"/>
    </row>
    <row r="11471" spans="1:8">
      <c r="A11471"/>
      <c r="B11471"/>
      <c r="C11471"/>
      <c r="D11471"/>
      <c r="E11471"/>
      <c r="F11471"/>
      <c r="G11471"/>
      <c r="H11471"/>
    </row>
    <row r="11472" spans="1:8">
      <c r="A11472"/>
      <c r="B11472"/>
      <c r="C11472"/>
      <c r="D11472"/>
      <c r="E11472"/>
      <c r="F11472"/>
      <c r="G11472"/>
      <c r="H11472"/>
    </row>
    <row r="11473" spans="1:8">
      <c r="A11473"/>
      <c r="B11473"/>
      <c r="C11473"/>
      <c r="D11473"/>
      <c r="E11473"/>
      <c r="F11473"/>
      <c r="G11473"/>
      <c r="H11473"/>
    </row>
    <row r="11474" spans="1:8">
      <c r="A11474"/>
      <c r="B11474"/>
      <c r="C11474"/>
      <c r="D11474"/>
      <c r="E11474"/>
      <c r="F11474"/>
      <c r="G11474"/>
      <c r="H11474"/>
    </row>
    <row r="11475" spans="1:8">
      <c r="A11475"/>
      <c r="B11475"/>
      <c r="C11475"/>
      <c r="D11475"/>
      <c r="E11475"/>
      <c r="F11475"/>
      <c r="G11475"/>
      <c r="H11475"/>
    </row>
    <row r="11476" spans="1:8">
      <c r="A11476"/>
      <c r="B11476"/>
      <c r="C11476"/>
      <c r="D11476"/>
      <c r="E11476"/>
      <c r="F11476"/>
      <c r="G11476"/>
      <c r="H11476"/>
    </row>
    <row r="11477" spans="1:8">
      <c r="A11477"/>
      <c r="B11477"/>
      <c r="C11477"/>
      <c r="D11477"/>
      <c r="E11477"/>
      <c r="F11477"/>
      <c r="G11477"/>
      <c r="H11477"/>
    </row>
    <row r="11478" spans="1:8">
      <c r="A11478"/>
      <c r="B11478"/>
      <c r="C11478"/>
      <c r="D11478"/>
      <c r="E11478"/>
      <c r="F11478"/>
      <c r="G11478"/>
      <c r="H11478"/>
    </row>
    <row r="11479" spans="1:8">
      <c r="A11479"/>
      <c r="B11479"/>
      <c r="C11479"/>
      <c r="D11479"/>
      <c r="E11479"/>
      <c r="F11479"/>
      <c r="G11479"/>
      <c r="H11479"/>
    </row>
    <row r="11480" spans="1:8">
      <c r="A11480"/>
      <c r="B11480"/>
      <c r="C11480"/>
      <c r="D11480"/>
      <c r="E11480"/>
      <c r="F11480"/>
      <c r="G11480"/>
      <c r="H11480"/>
    </row>
    <row r="11481" spans="1:8">
      <c r="A11481"/>
      <c r="B11481"/>
      <c r="C11481"/>
      <c r="D11481"/>
      <c r="E11481"/>
      <c r="F11481"/>
      <c r="G11481"/>
      <c r="H11481"/>
    </row>
    <row r="11482" spans="1:8">
      <c r="A11482"/>
      <c r="B11482"/>
      <c r="C11482"/>
      <c r="D11482"/>
      <c r="E11482"/>
      <c r="F11482"/>
      <c r="G11482"/>
      <c r="H11482"/>
    </row>
    <row r="11483" spans="1:8">
      <c r="A11483"/>
      <c r="B11483"/>
      <c r="C11483"/>
      <c r="D11483"/>
      <c r="E11483"/>
      <c r="F11483"/>
      <c r="G11483"/>
      <c r="H11483"/>
    </row>
    <row r="11484" spans="1:8">
      <c r="A11484"/>
      <c r="B11484"/>
      <c r="C11484"/>
      <c r="D11484"/>
      <c r="E11484"/>
      <c r="F11484"/>
      <c r="G11484"/>
      <c r="H11484"/>
    </row>
    <row r="11485" spans="1:8">
      <c r="A11485"/>
      <c r="B11485"/>
      <c r="C11485"/>
      <c r="D11485"/>
      <c r="E11485"/>
      <c r="F11485"/>
      <c r="G11485"/>
      <c r="H11485"/>
    </row>
    <row r="11486" spans="1:8">
      <c r="A11486"/>
      <c r="B11486"/>
      <c r="C11486"/>
      <c r="D11486"/>
      <c r="E11486"/>
      <c r="F11486"/>
      <c r="G11486"/>
      <c r="H11486"/>
    </row>
    <row r="11487" spans="1:8">
      <c r="A11487"/>
      <c r="B11487"/>
      <c r="C11487"/>
      <c r="D11487"/>
      <c r="E11487"/>
      <c r="F11487"/>
      <c r="G11487"/>
      <c r="H11487"/>
    </row>
    <row r="11488" spans="1:8">
      <c r="A11488"/>
      <c r="B11488"/>
      <c r="C11488"/>
      <c r="D11488"/>
      <c r="E11488"/>
      <c r="F11488"/>
      <c r="G11488"/>
      <c r="H11488"/>
    </row>
    <row r="11489" spans="1:8">
      <c r="A11489"/>
      <c r="B11489"/>
      <c r="C11489"/>
      <c r="D11489"/>
      <c r="E11489"/>
      <c r="F11489"/>
      <c r="G11489"/>
      <c r="H11489"/>
    </row>
    <row r="11490" spans="1:8">
      <c r="A11490"/>
      <c r="B11490"/>
      <c r="C11490"/>
      <c r="D11490"/>
      <c r="E11490"/>
      <c r="F11490"/>
      <c r="G11490"/>
      <c r="H11490"/>
    </row>
    <row r="11491" spans="1:8">
      <c r="A11491"/>
      <c r="B11491"/>
      <c r="C11491"/>
      <c r="D11491"/>
      <c r="E11491"/>
      <c r="F11491"/>
      <c r="G11491"/>
      <c r="H11491"/>
    </row>
    <row r="11492" spans="1:8">
      <c r="A11492"/>
      <c r="B11492"/>
      <c r="C11492"/>
      <c r="D11492"/>
      <c r="E11492"/>
      <c r="F11492"/>
      <c r="G11492"/>
      <c r="H11492"/>
    </row>
    <row r="11493" spans="1:8">
      <c r="A11493"/>
      <c r="B11493"/>
      <c r="C11493"/>
      <c r="D11493"/>
      <c r="E11493"/>
      <c r="F11493"/>
      <c r="G11493"/>
      <c r="H11493"/>
    </row>
    <row r="11494" spans="1:8">
      <c r="A11494"/>
      <c r="B11494"/>
      <c r="C11494"/>
      <c r="D11494"/>
      <c r="E11494"/>
      <c r="F11494"/>
      <c r="G11494"/>
      <c r="H11494"/>
    </row>
    <row r="11495" spans="1:8">
      <c r="A11495"/>
      <c r="B11495"/>
      <c r="C11495"/>
      <c r="D11495"/>
      <c r="E11495"/>
      <c r="F11495"/>
      <c r="G11495"/>
      <c r="H11495"/>
    </row>
    <row r="11496" spans="1:8">
      <c r="A11496"/>
      <c r="B11496"/>
      <c r="C11496"/>
      <c r="D11496"/>
      <c r="E11496"/>
      <c r="F11496"/>
      <c r="G11496"/>
      <c r="H11496"/>
    </row>
    <row r="11497" spans="1:8">
      <c r="A11497"/>
      <c r="B11497"/>
      <c r="C11497"/>
      <c r="D11497"/>
      <c r="E11497"/>
      <c r="F11497"/>
      <c r="G11497"/>
      <c r="H11497"/>
    </row>
    <row r="11498" spans="1:8">
      <c r="A11498"/>
      <c r="B11498"/>
      <c r="C11498"/>
      <c r="D11498"/>
      <c r="E11498"/>
      <c r="F11498"/>
      <c r="G11498"/>
      <c r="H11498"/>
    </row>
    <row r="11499" spans="1:8">
      <c r="A11499"/>
      <c r="B11499"/>
      <c r="C11499"/>
      <c r="D11499"/>
      <c r="E11499"/>
      <c r="F11499"/>
      <c r="G11499"/>
      <c r="H11499"/>
    </row>
    <row r="11500" spans="1:8">
      <c r="A11500"/>
      <c r="B11500"/>
      <c r="C11500"/>
      <c r="D11500"/>
      <c r="E11500"/>
      <c r="F11500"/>
      <c r="G11500"/>
      <c r="H11500"/>
    </row>
    <row r="11501" spans="1:8">
      <c r="A11501"/>
      <c r="B11501"/>
      <c r="C11501"/>
      <c r="D11501"/>
      <c r="E11501"/>
      <c r="F11501"/>
      <c r="G11501"/>
      <c r="H11501"/>
    </row>
    <row r="11502" spans="1:8">
      <c r="A11502"/>
      <c r="B11502"/>
      <c r="C11502"/>
      <c r="D11502"/>
      <c r="E11502"/>
      <c r="F11502"/>
      <c r="G11502"/>
      <c r="H11502"/>
    </row>
    <row r="11503" spans="1:8">
      <c r="A11503"/>
      <c r="B11503"/>
      <c r="C11503"/>
      <c r="D11503"/>
      <c r="E11503"/>
      <c r="F11503"/>
      <c r="G11503"/>
      <c r="H11503"/>
    </row>
    <row r="11504" spans="1:8">
      <c r="A11504"/>
      <c r="B11504"/>
      <c r="C11504"/>
      <c r="D11504"/>
      <c r="E11504"/>
      <c r="F11504"/>
      <c r="G11504"/>
      <c r="H11504"/>
    </row>
    <row r="11505" spans="1:8">
      <c r="A11505"/>
      <c r="B11505"/>
      <c r="C11505"/>
      <c r="D11505"/>
      <c r="E11505"/>
      <c r="F11505"/>
      <c r="G11505"/>
      <c r="H11505"/>
    </row>
    <row r="11506" spans="1:8">
      <c r="A11506"/>
      <c r="B11506"/>
      <c r="C11506"/>
      <c r="D11506"/>
      <c r="E11506"/>
      <c r="F11506"/>
      <c r="G11506"/>
      <c r="H11506"/>
    </row>
    <row r="11507" spans="1:8">
      <c r="A11507"/>
      <c r="B11507"/>
      <c r="C11507"/>
      <c r="D11507"/>
      <c r="E11507"/>
      <c r="F11507"/>
      <c r="G11507"/>
      <c r="H11507"/>
    </row>
    <row r="11508" spans="1:8">
      <c r="A11508"/>
      <c r="B11508"/>
      <c r="C11508"/>
      <c r="D11508"/>
      <c r="E11508"/>
      <c r="F11508"/>
      <c r="G11508"/>
      <c r="H11508"/>
    </row>
    <row r="11509" spans="1:8">
      <c r="A11509"/>
      <c r="B11509"/>
      <c r="C11509"/>
      <c r="D11509"/>
      <c r="E11509"/>
      <c r="F11509"/>
      <c r="G11509"/>
      <c r="H11509"/>
    </row>
    <row r="11510" spans="1:8">
      <c r="A11510"/>
      <c r="B11510"/>
      <c r="C11510"/>
      <c r="D11510"/>
      <c r="E11510"/>
      <c r="F11510"/>
      <c r="G11510"/>
      <c r="H11510"/>
    </row>
    <row r="11511" spans="1:8">
      <c r="A11511"/>
      <c r="B11511"/>
      <c r="C11511"/>
      <c r="D11511"/>
      <c r="E11511"/>
      <c r="F11511"/>
      <c r="G11511"/>
      <c r="H11511"/>
    </row>
    <row r="11512" spans="1:8">
      <c r="A11512"/>
      <c r="B11512"/>
      <c r="C11512"/>
      <c r="D11512"/>
      <c r="E11512"/>
      <c r="F11512"/>
      <c r="G11512"/>
      <c r="H11512"/>
    </row>
    <row r="11513" spans="1:8">
      <c r="A11513"/>
      <c r="B11513"/>
      <c r="C11513"/>
      <c r="D11513"/>
      <c r="E11513"/>
      <c r="F11513"/>
      <c r="G11513"/>
      <c r="H11513"/>
    </row>
    <row r="11514" spans="1:8">
      <c r="A11514"/>
      <c r="B11514"/>
      <c r="C11514"/>
      <c r="D11514"/>
      <c r="E11514"/>
      <c r="F11514"/>
      <c r="G11514"/>
      <c r="H11514"/>
    </row>
    <row r="11515" spans="1:8">
      <c r="A11515"/>
      <c r="B11515"/>
      <c r="C11515"/>
      <c r="D11515"/>
      <c r="E11515"/>
      <c r="F11515"/>
      <c r="G11515"/>
      <c r="H11515"/>
    </row>
    <row r="11516" spans="1:8">
      <c r="A11516"/>
      <c r="B11516"/>
      <c r="C11516"/>
      <c r="D11516"/>
      <c r="E11516"/>
      <c r="F11516"/>
      <c r="G11516"/>
      <c r="H11516"/>
    </row>
    <row r="11517" spans="1:8">
      <c r="A11517"/>
      <c r="B11517"/>
      <c r="C11517"/>
      <c r="D11517"/>
      <c r="E11517"/>
      <c r="F11517"/>
      <c r="G11517"/>
      <c r="H11517"/>
    </row>
    <row r="11518" spans="1:8">
      <c r="A11518"/>
      <c r="B11518"/>
      <c r="C11518"/>
      <c r="D11518"/>
      <c r="E11518"/>
      <c r="F11518"/>
      <c r="G11518"/>
      <c r="H11518"/>
    </row>
    <row r="11519" spans="1:8">
      <c r="A11519"/>
      <c r="B11519"/>
      <c r="C11519"/>
      <c r="D11519"/>
      <c r="E11519"/>
      <c r="F11519"/>
      <c r="G11519"/>
      <c r="H11519"/>
    </row>
    <row r="11520" spans="1:8">
      <c r="A11520"/>
      <c r="B11520"/>
      <c r="C11520"/>
      <c r="D11520"/>
      <c r="E11520"/>
      <c r="F11520"/>
      <c r="G11520"/>
      <c r="H11520"/>
    </row>
    <row r="11521" spans="1:8">
      <c r="A11521"/>
      <c r="B11521"/>
      <c r="C11521"/>
      <c r="D11521"/>
      <c r="E11521"/>
      <c r="F11521"/>
      <c r="G11521"/>
      <c r="H11521"/>
    </row>
    <row r="11522" spans="1:8">
      <c r="A11522"/>
      <c r="B11522"/>
      <c r="C11522"/>
      <c r="D11522"/>
      <c r="E11522"/>
      <c r="F11522"/>
      <c r="G11522"/>
      <c r="H11522"/>
    </row>
    <row r="11523" spans="1:8">
      <c r="A11523"/>
      <c r="B11523"/>
      <c r="C11523"/>
      <c r="D11523"/>
      <c r="E11523"/>
      <c r="F11523"/>
      <c r="G11523"/>
      <c r="H11523"/>
    </row>
    <row r="11524" spans="1:8">
      <c r="A11524"/>
      <c r="B11524"/>
      <c r="C11524"/>
      <c r="D11524"/>
      <c r="E11524"/>
      <c r="F11524"/>
      <c r="G11524"/>
      <c r="H11524"/>
    </row>
    <row r="11525" spans="1:8">
      <c r="A11525"/>
      <c r="B11525"/>
      <c r="C11525"/>
      <c r="D11525"/>
      <c r="E11525"/>
      <c r="F11525"/>
      <c r="G11525"/>
      <c r="H11525"/>
    </row>
    <row r="11526" spans="1:8">
      <c r="A11526"/>
      <c r="B11526"/>
      <c r="C11526"/>
      <c r="D11526"/>
      <c r="E11526"/>
      <c r="F11526"/>
      <c r="G11526"/>
      <c r="H11526"/>
    </row>
    <row r="11527" spans="1:8">
      <c r="A11527"/>
      <c r="B11527"/>
      <c r="C11527"/>
      <c r="D11527"/>
      <c r="E11527"/>
      <c r="F11527"/>
      <c r="G11527"/>
      <c r="H11527"/>
    </row>
    <row r="11528" spans="1:8">
      <c r="A11528"/>
      <c r="B11528"/>
      <c r="C11528"/>
      <c r="D11528"/>
      <c r="E11528"/>
      <c r="F11528"/>
      <c r="G11528"/>
      <c r="H11528"/>
    </row>
    <row r="11529" spans="1:8">
      <c r="A11529"/>
      <c r="B11529"/>
      <c r="C11529"/>
      <c r="D11529"/>
      <c r="E11529"/>
      <c r="F11529"/>
      <c r="G11529"/>
      <c r="H11529"/>
    </row>
    <row r="11530" spans="1:8">
      <c r="A11530"/>
      <c r="B11530"/>
      <c r="C11530"/>
      <c r="D11530"/>
      <c r="E11530"/>
      <c r="F11530"/>
      <c r="G11530"/>
      <c r="H11530"/>
    </row>
    <row r="11531" spans="1:8">
      <c r="A11531"/>
      <c r="B11531"/>
      <c r="C11531"/>
      <c r="D11531"/>
      <c r="E11531"/>
      <c r="F11531"/>
      <c r="G11531"/>
      <c r="H11531"/>
    </row>
    <row r="11532" spans="1:8">
      <c r="A11532"/>
      <c r="B11532"/>
      <c r="C11532"/>
      <c r="D11532"/>
      <c r="E11532"/>
      <c r="F11532"/>
      <c r="G11532"/>
      <c r="H11532"/>
    </row>
    <row r="11533" spans="1:8">
      <c r="A11533"/>
      <c r="B11533"/>
      <c r="C11533"/>
      <c r="D11533"/>
      <c r="E11533"/>
      <c r="F11533"/>
      <c r="G11533"/>
      <c r="H11533"/>
    </row>
    <row r="11534" spans="1:8">
      <c r="A11534"/>
      <c r="B11534"/>
      <c r="C11534"/>
      <c r="D11534"/>
      <c r="E11534"/>
      <c r="F11534"/>
      <c r="G11534"/>
      <c r="H11534"/>
    </row>
    <row r="11535" spans="1:8">
      <c r="A11535"/>
      <c r="B11535"/>
      <c r="C11535"/>
      <c r="D11535"/>
      <c r="E11535"/>
      <c r="F11535"/>
      <c r="G11535"/>
      <c r="H11535"/>
    </row>
    <row r="11536" spans="1:8">
      <c r="A11536"/>
      <c r="B11536"/>
      <c r="C11536"/>
      <c r="D11536"/>
      <c r="E11536"/>
      <c r="F11536"/>
      <c r="G11536"/>
      <c r="H11536"/>
    </row>
    <row r="11537" spans="1:8">
      <c r="A11537"/>
      <c r="B11537"/>
      <c r="C11537"/>
      <c r="D11537"/>
      <c r="E11537"/>
      <c r="F11537"/>
      <c r="G11537"/>
      <c r="H11537"/>
    </row>
    <row r="11538" spans="1:8">
      <c r="A11538"/>
      <c r="B11538"/>
      <c r="C11538"/>
      <c r="D11538"/>
      <c r="E11538"/>
      <c r="F11538"/>
      <c r="G11538"/>
      <c r="H11538"/>
    </row>
    <row r="11539" spans="1:8">
      <c r="A11539"/>
      <c r="B11539"/>
      <c r="C11539"/>
      <c r="D11539"/>
      <c r="E11539"/>
      <c r="F11539"/>
      <c r="G11539"/>
      <c r="H11539"/>
    </row>
    <row r="11540" spans="1:8">
      <c r="A11540"/>
      <c r="B11540"/>
      <c r="C11540"/>
      <c r="D11540"/>
      <c r="E11540"/>
      <c r="F11540"/>
      <c r="G11540"/>
      <c r="H11540"/>
    </row>
    <row r="11541" spans="1:8">
      <c r="A11541"/>
      <c r="B11541"/>
      <c r="C11541"/>
      <c r="D11541"/>
      <c r="E11541"/>
      <c r="F11541"/>
      <c r="G11541"/>
      <c r="H11541"/>
    </row>
    <row r="11542" spans="1:8">
      <c r="A11542"/>
      <c r="B11542"/>
      <c r="C11542"/>
      <c r="D11542"/>
      <c r="E11542"/>
      <c r="F11542"/>
      <c r="G11542"/>
      <c r="H11542"/>
    </row>
    <row r="11543" spans="1:8">
      <c r="A11543"/>
      <c r="B11543"/>
      <c r="C11543"/>
      <c r="D11543"/>
      <c r="E11543"/>
      <c r="F11543"/>
      <c r="G11543"/>
      <c r="H11543"/>
    </row>
    <row r="11544" spans="1:8">
      <c r="A11544"/>
      <c r="B11544"/>
      <c r="C11544"/>
      <c r="D11544"/>
      <c r="E11544"/>
      <c r="F11544"/>
      <c r="G11544"/>
      <c r="H11544"/>
    </row>
    <row r="11545" spans="1:8">
      <c r="A11545"/>
      <c r="B11545"/>
      <c r="C11545"/>
      <c r="D11545"/>
      <c r="E11545"/>
      <c r="F11545"/>
      <c r="G11545"/>
      <c r="H11545"/>
    </row>
    <row r="11546" spans="1:8">
      <c r="A11546"/>
      <c r="B11546"/>
      <c r="C11546"/>
      <c r="D11546"/>
      <c r="E11546"/>
      <c r="F11546"/>
      <c r="G11546"/>
      <c r="H11546"/>
    </row>
    <row r="11547" spans="1:8">
      <c r="A11547"/>
      <c r="B11547"/>
      <c r="C11547"/>
      <c r="D11547"/>
      <c r="E11547"/>
      <c r="F11547"/>
      <c r="G11547"/>
      <c r="H11547"/>
    </row>
    <row r="11548" spans="1:8">
      <c r="A11548"/>
      <c r="B11548"/>
      <c r="C11548"/>
      <c r="D11548"/>
      <c r="E11548"/>
      <c r="F11548"/>
      <c r="G11548"/>
      <c r="H11548"/>
    </row>
    <row r="11549" spans="1:8">
      <c r="A11549"/>
      <c r="B11549"/>
      <c r="C11549"/>
      <c r="D11549"/>
      <c r="E11549"/>
      <c r="F11549"/>
      <c r="G11549"/>
      <c r="H11549"/>
    </row>
    <row r="11550" spans="1:8">
      <c r="A11550"/>
      <c r="B11550"/>
      <c r="C11550"/>
      <c r="D11550"/>
      <c r="E11550"/>
      <c r="F11550"/>
      <c r="G11550"/>
      <c r="H11550"/>
    </row>
    <row r="11551" spans="1:8">
      <c r="A11551"/>
      <c r="B11551"/>
      <c r="C11551"/>
      <c r="D11551"/>
      <c r="E11551"/>
      <c r="F11551"/>
      <c r="G11551"/>
      <c r="H11551"/>
    </row>
    <row r="11552" spans="1:8">
      <c r="A11552"/>
      <c r="B11552"/>
      <c r="C11552"/>
      <c r="D11552"/>
      <c r="E11552"/>
      <c r="F11552"/>
      <c r="G11552"/>
      <c r="H11552"/>
    </row>
    <row r="11553" spans="1:8">
      <c r="A11553"/>
      <c r="B11553"/>
      <c r="C11553"/>
      <c r="D11553"/>
      <c r="E11553"/>
      <c r="F11553"/>
      <c r="G11553"/>
      <c r="H11553"/>
    </row>
    <row r="11554" spans="1:8">
      <c r="A11554"/>
      <c r="B11554"/>
      <c r="C11554"/>
      <c r="D11554"/>
      <c r="E11554"/>
      <c r="F11554"/>
      <c r="G11554"/>
      <c r="H11554"/>
    </row>
    <row r="11555" spans="1:8">
      <c r="A11555"/>
      <c r="B11555"/>
      <c r="C11555"/>
      <c r="D11555"/>
      <c r="E11555"/>
      <c r="F11555"/>
      <c r="G11555"/>
      <c r="H11555"/>
    </row>
    <row r="11556" spans="1:8">
      <c r="A11556"/>
      <c r="B11556"/>
      <c r="C11556"/>
      <c r="D11556"/>
      <c r="E11556"/>
      <c r="F11556"/>
      <c r="G11556"/>
      <c r="H11556"/>
    </row>
    <row r="11557" spans="1:8">
      <c r="A11557"/>
      <c r="B11557"/>
      <c r="C11557"/>
      <c r="D11557"/>
      <c r="E11557"/>
      <c r="F11557"/>
      <c r="G11557"/>
      <c r="H11557"/>
    </row>
    <row r="11558" spans="1:8">
      <c r="A11558"/>
      <c r="B11558"/>
      <c r="C11558"/>
      <c r="D11558"/>
      <c r="E11558"/>
      <c r="F11558"/>
      <c r="G11558"/>
      <c r="H11558"/>
    </row>
    <row r="11559" spans="1:8">
      <c r="A11559"/>
      <c r="B11559"/>
      <c r="C11559"/>
      <c r="D11559"/>
      <c r="E11559"/>
      <c r="F11559"/>
      <c r="G11559"/>
      <c r="H11559"/>
    </row>
    <row r="11560" spans="1:8">
      <c r="A11560"/>
      <c r="B11560"/>
      <c r="C11560"/>
      <c r="D11560"/>
      <c r="E11560"/>
      <c r="F11560"/>
      <c r="G11560"/>
      <c r="H11560"/>
    </row>
    <row r="11561" spans="1:8">
      <c r="A11561"/>
      <c r="B11561"/>
      <c r="C11561"/>
      <c r="D11561"/>
      <c r="E11561"/>
      <c r="F11561"/>
      <c r="G11561"/>
      <c r="H11561"/>
    </row>
    <row r="11562" spans="1:8">
      <c r="A11562"/>
      <c r="B11562"/>
      <c r="C11562"/>
      <c r="D11562"/>
      <c r="E11562"/>
      <c r="F11562"/>
      <c r="G11562"/>
      <c r="H11562"/>
    </row>
    <row r="11563" spans="1:8">
      <c r="A11563"/>
      <c r="B11563"/>
      <c r="C11563"/>
      <c r="D11563"/>
      <c r="E11563"/>
      <c r="F11563"/>
      <c r="G11563"/>
      <c r="H11563"/>
    </row>
    <row r="11564" spans="1:8">
      <c r="A11564"/>
      <c r="B11564"/>
      <c r="C11564"/>
      <c r="D11564"/>
      <c r="E11564"/>
      <c r="F11564"/>
      <c r="G11564"/>
      <c r="H11564"/>
    </row>
    <row r="11565" spans="1:8">
      <c r="A11565"/>
      <c r="B11565"/>
      <c r="C11565"/>
      <c r="D11565"/>
      <c r="E11565"/>
      <c r="F11565"/>
      <c r="G11565"/>
      <c r="H11565"/>
    </row>
    <row r="11566" spans="1:8">
      <c r="A11566"/>
      <c r="B11566"/>
      <c r="C11566"/>
      <c r="D11566"/>
      <c r="E11566"/>
      <c r="F11566"/>
      <c r="G11566"/>
      <c r="H11566"/>
    </row>
    <row r="11567" spans="1:8">
      <c r="A11567"/>
      <c r="B11567"/>
      <c r="C11567"/>
      <c r="D11567"/>
      <c r="E11567"/>
      <c r="F11567"/>
      <c r="G11567"/>
      <c r="H11567"/>
    </row>
    <row r="11568" spans="1:8">
      <c r="A11568"/>
      <c r="B11568"/>
      <c r="C11568"/>
      <c r="D11568"/>
      <c r="E11568"/>
      <c r="F11568"/>
      <c r="G11568"/>
      <c r="H11568"/>
    </row>
    <row r="11569" spans="1:8">
      <c r="A11569"/>
      <c r="B11569"/>
      <c r="C11569"/>
      <c r="D11569"/>
      <c r="E11569"/>
      <c r="F11569"/>
      <c r="G11569"/>
      <c r="H11569"/>
    </row>
    <row r="11570" spans="1:8">
      <c r="A11570"/>
      <c r="B11570"/>
      <c r="C11570"/>
      <c r="D11570"/>
      <c r="E11570"/>
      <c r="F11570"/>
      <c r="G11570"/>
      <c r="H11570"/>
    </row>
    <row r="11571" spans="1:8">
      <c r="A11571"/>
      <c r="B11571"/>
      <c r="C11571"/>
      <c r="D11571"/>
      <c r="E11571"/>
      <c r="F11571"/>
      <c r="G11571"/>
      <c r="H11571"/>
    </row>
    <row r="11572" spans="1:8">
      <c r="A11572"/>
      <c r="B11572"/>
      <c r="C11572"/>
      <c r="D11572"/>
      <c r="E11572"/>
      <c r="F11572"/>
      <c r="G11572"/>
      <c r="H11572"/>
    </row>
    <row r="11573" spans="1:8">
      <c r="A11573"/>
      <c r="B11573"/>
      <c r="C11573"/>
      <c r="D11573"/>
      <c r="E11573"/>
      <c r="F11573"/>
      <c r="G11573"/>
      <c r="H11573"/>
    </row>
    <row r="11574" spans="1:8">
      <c r="A11574"/>
      <c r="B11574"/>
      <c r="C11574"/>
      <c r="D11574"/>
      <c r="E11574"/>
      <c r="F11574"/>
      <c r="G11574"/>
      <c r="H11574"/>
    </row>
    <row r="11575" spans="1:8">
      <c r="A11575"/>
      <c r="B11575"/>
      <c r="C11575"/>
      <c r="D11575"/>
      <c r="E11575"/>
      <c r="F11575"/>
      <c r="G11575"/>
      <c r="H11575"/>
    </row>
    <row r="11576" spans="1:8">
      <c r="A11576"/>
      <c r="B11576"/>
      <c r="C11576"/>
      <c r="D11576"/>
      <c r="E11576"/>
      <c r="F11576"/>
      <c r="G11576"/>
      <c r="H11576"/>
    </row>
    <row r="11577" spans="1:8">
      <c r="A11577"/>
      <c r="B11577"/>
      <c r="C11577"/>
      <c r="D11577"/>
      <c r="E11577"/>
      <c r="F11577"/>
      <c r="G11577"/>
      <c r="H11577"/>
    </row>
    <row r="11578" spans="1:8">
      <c r="A11578"/>
      <c r="B11578"/>
      <c r="C11578"/>
      <c r="D11578"/>
      <c r="E11578"/>
      <c r="F11578"/>
      <c r="G11578"/>
      <c r="H11578"/>
    </row>
    <row r="11579" spans="1:8">
      <c r="A11579"/>
      <c r="B11579"/>
      <c r="C11579"/>
      <c r="D11579"/>
      <c r="E11579"/>
      <c r="F11579"/>
      <c r="G11579"/>
      <c r="H11579"/>
    </row>
    <row r="11580" spans="1:8">
      <c r="A11580"/>
      <c r="B11580"/>
      <c r="C11580"/>
      <c r="D11580"/>
      <c r="E11580"/>
      <c r="F11580"/>
      <c r="G11580"/>
      <c r="H11580"/>
    </row>
    <row r="11581" spans="1:8">
      <c r="A11581"/>
      <c r="B11581"/>
      <c r="C11581"/>
      <c r="D11581"/>
      <c r="E11581"/>
      <c r="F11581"/>
      <c r="G11581"/>
      <c r="H11581"/>
    </row>
    <row r="11582" spans="1:8">
      <c r="A11582"/>
      <c r="B11582"/>
      <c r="C11582"/>
      <c r="D11582"/>
      <c r="E11582"/>
      <c r="F11582"/>
      <c r="G11582"/>
      <c r="H11582"/>
    </row>
    <row r="11583" spans="1:8">
      <c r="A11583"/>
      <c r="B11583"/>
      <c r="C11583"/>
      <c r="D11583"/>
      <c r="E11583"/>
      <c r="F11583"/>
      <c r="G11583"/>
      <c r="H11583"/>
    </row>
    <row r="11584" spans="1:8">
      <c r="A11584"/>
      <c r="B11584"/>
      <c r="C11584"/>
      <c r="D11584"/>
      <c r="E11584"/>
      <c r="F11584"/>
      <c r="G11584"/>
      <c r="H11584"/>
    </row>
    <row r="11585" spans="1:8">
      <c r="A11585"/>
      <c r="B11585"/>
      <c r="C11585"/>
      <c r="D11585"/>
      <c r="E11585"/>
      <c r="F11585"/>
      <c r="G11585"/>
      <c r="H11585"/>
    </row>
    <row r="11586" spans="1:8">
      <c r="A11586"/>
      <c r="B11586"/>
      <c r="C11586"/>
      <c r="D11586"/>
      <c r="E11586"/>
      <c r="F11586"/>
      <c r="G11586"/>
      <c r="H11586"/>
    </row>
    <row r="11587" spans="1:8">
      <c r="A11587"/>
      <c r="B11587"/>
      <c r="C11587"/>
      <c r="D11587"/>
      <c r="E11587"/>
      <c r="F11587"/>
      <c r="G11587"/>
      <c r="H11587"/>
    </row>
    <row r="11588" spans="1:8">
      <c r="A11588"/>
      <c r="B11588"/>
      <c r="C11588"/>
      <c r="D11588"/>
      <c r="E11588"/>
      <c r="F11588"/>
      <c r="G11588"/>
      <c r="H11588"/>
    </row>
    <row r="11589" spans="1:8">
      <c r="A11589"/>
      <c r="B11589"/>
      <c r="C11589"/>
      <c r="D11589"/>
      <c r="E11589"/>
      <c r="F11589"/>
      <c r="G11589"/>
      <c r="H11589"/>
    </row>
    <row r="11590" spans="1:8">
      <c r="A11590"/>
      <c r="B11590"/>
      <c r="C11590"/>
      <c r="D11590"/>
      <c r="E11590"/>
      <c r="F11590"/>
      <c r="G11590"/>
      <c r="H11590"/>
    </row>
    <row r="11591" spans="1:8">
      <c r="A11591"/>
      <c r="B11591"/>
      <c r="C11591"/>
      <c r="D11591"/>
      <c r="E11591"/>
      <c r="F11591"/>
      <c r="G11591"/>
      <c r="H11591"/>
    </row>
    <row r="11592" spans="1:8">
      <c r="A11592"/>
      <c r="B11592"/>
      <c r="C11592"/>
      <c r="D11592"/>
      <c r="E11592"/>
      <c r="F11592"/>
      <c r="G11592"/>
      <c r="H11592"/>
    </row>
    <row r="11593" spans="1:8">
      <c r="A11593"/>
      <c r="B11593"/>
      <c r="C11593"/>
      <c r="D11593"/>
      <c r="E11593"/>
      <c r="F11593"/>
      <c r="G11593"/>
      <c r="H11593"/>
    </row>
    <row r="11594" spans="1:8">
      <c r="A11594"/>
      <c r="B11594"/>
      <c r="C11594"/>
      <c r="D11594"/>
      <c r="E11594"/>
      <c r="F11594"/>
      <c r="G11594"/>
      <c r="H11594"/>
    </row>
    <row r="11595" spans="1:8">
      <c r="A11595"/>
      <c r="B11595"/>
      <c r="C11595"/>
      <c r="D11595"/>
      <c r="E11595"/>
      <c r="F11595"/>
      <c r="G11595"/>
      <c r="H11595"/>
    </row>
    <row r="11596" spans="1:8">
      <c r="A11596"/>
      <c r="B11596"/>
      <c r="C11596"/>
      <c r="D11596"/>
      <c r="E11596"/>
      <c r="F11596"/>
      <c r="G11596"/>
      <c r="H11596"/>
    </row>
    <row r="11597" spans="1:8">
      <c r="A11597"/>
      <c r="B11597"/>
      <c r="C11597"/>
      <c r="D11597"/>
      <c r="E11597"/>
      <c r="F11597"/>
      <c r="G11597"/>
      <c r="H11597"/>
    </row>
    <row r="11598" spans="1:8">
      <c r="A11598"/>
      <c r="B11598"/>
      <c r="C11598"/>
      <c r="D11598"/>
      <c r="E11598"/>
      <c r="F11598"/>
      <c r="G11598"/>
      <c r="H11598"/>
    </row>
    <row r="11599" spans="1:8">
      <c r="A11599"/>
      <c r="B11599"/>
      <c r="C11599"/>
      <c r="D11599"/>
      <c r="E11599"/>
      <c r="F11599"/>
      <c r="G11599"/>
      <c r="H11599"/>
    </row>
    <row r="11600" spans="1:8">
      <c r="A11600"/>
      <c r="B11600"/>
      <c r="C11600"/>
      <c r="D11600"/>
      <c r="E11600"/>
      <c r="F11600"/>
      <c r="G11600"/>
      <c r="H11600"/>
    </row>
    <row r="11601" spans="1:8">
      <c r="A11601"/>
      <c r="B11601"/>
      <c r="C11601"/>
      <c r="D11601"/>
      <c r="E11601"/>
      <c r="F11601"/>
      <c r="G11601"/>
      <c r="H11601"/>
    </row>
    <row r="11602" spans="1:8">
      <c r="A11602"/>
      <c r="B11602"/>
      <c r="C11602"/>
      <c r="D11602"/>
      <c r="E11602"/>
      <c r="F11602"/>
      <c r="G11602"/>
      <c r="H11602"/>
    </row>
    <row r="11603" spans="1:8">
      <c r="A11603"/>
      <c r="B11603"/>
      <c r="C11603"/>
      <c r="D11603"/>
      <c r="E11603"/>
      <c r="F11603"/>
      <c r="G11603"/>
      <c r="H11603"/>
    </row>
    <row r="11604" spans="1:8">
      <c r="A11604"/>
      <c r="B11604"/>
      <c r="C11604"/>
      <c r="D11604"/>
      <c r="E11604"/>
      <c r="F11604"/>
      <c r="G11604"/>
      <c r="H11604"/>
    </row>
    <row r="11605" spans="1:8">
      <c r="A11605"/>
      <c r="B11605"/>
      <c r="C11605"/>
      <c r="D11605"/>
      <c r="E11605"/>
      <c r="F11605"/>
      <c r="G11605"/>
      <c r="H11605"/>
    </row>
    <row r="11606" spans="1:8">
      <c r="A11606"/>
      <c r="B11606"/>
      <c r="C11606"/>
      <c r="D11606"/>
      <c r="E11606"/>
      <c r="F11606"/>
      <c r="G11606"/>
      <c r="H11606"/>
    </row>
    <row r="11607" spans="1:8">
      <c r="A11607"/>
      <c r="B11607"/>
      <c r="C11607"/>
      <c r="D11607"/>
      <c r="E11607"/>
      <c r="F11607"/>
      <c r="G11607"/>
      <c r="H11607"/>
    </row>
    <row r="11608" spans="1:8">
      <c r="A11608"/>
      <c r="B11608"/>
      <c r="C11608"/>
      <c r="D11608"/>
      <c r="E11608"/>
      <c r="F11608"/>
      <c r="G11608"/>
      <c r="H11608"/>
    </row>
    <row r="11609" spans="1:8">
      <c r="A11609"/>
      <c r="B11609"/>
      <c r="C11609"/>
      <c r="D11609"/>
      <c r="E11609"/>
      <c r="F11609"/>
      <c r="G11609"/>
      <c r="H11609"/>
    </row>
    <row r="11610" spans="1:8">
      <c r="A11610"/>
      <c r="B11610"/>
      <c r="C11610"/>
      <c r="D11610"/>
      <c r="E11610"/>
      <c r="F11610"/>
      <c r="G11610"/>
      <c r="H11610"/>
    </row>
    <row r="11611" spans="1:8">
      <c r="A11611"/>
      <c r="B11611"/>
      <c r="C11611"/>
      <c r="D11611"/>
      <c r="E11611"/>
      <c r="F11611"/>
      <c r="G11611"/>
      <c r="H11611"/>
    </row>
    <row r="11612" spans="1:8">
      <c r="A11612"/>
      <c r="B11612"/>
      <c r="C11612"/>
      <c r="D11612"/>
      <c r="E11612"/>
      <c r="F11612"/>
      <c r="G11612"/>
      <c r="H11612"/>
    </row>
    <row r="11613" spans="1:8">
      <c r="A11613"/>
      <c r="B11613"/>
      <c r="C11613"/>
      <c r="D11613"/>
      <c r="E11613"/>
      <c r="F11613"/>
      <c r="G11613"/>
      <c r="H11613"/>
    </row>
    <row r="11614" spans="1:8">
      <c r="A11614"/>
      <c r="B11614"/>
      <c r="C11614"/>
      <c r="D11614"/>
      <c r="E11614"/>
      <c r="F11614"/>
      <c r="G11614"/>
      <c r="H11614"/>
    </row>
    <row r="11615" spans="1:8">
      <c r="A11615"/>
      <c r="B11615"/>
      <c r="C11615"/>
      <c r="D11615"/>
      <c r="E11615"/>
      <c r="F11615"/>
      <c r="G11615"/>
      <c r="H11615"/>
    </row>
    <row r="11616" spans="1:8">
      <c r="A11616"/>
      <c r="B11616"/>
      <c r="C11616"/>
      <c r="D11616"/>
      <c r="E11616"/>
      <c r="F11616"/>
      <c r="G11616"/>
      <c r="H11616"/>
    </row>
    <row r="11617" spans="1:8">
      <c r="A11617"/>
      <c r="B11617"/>
      <c r="C11617"/>
      <c r="D11617"/>
      <c r="E11617"/>
      <c r="F11617"/>
      <c r="G11617"/>
      <c r="H11617"/>
    </row>
    <row r="11618" spans="1:8">
      <c r="A11618"/>
      <c r="B11618"/>
      <c r="C11618"/>
      <c r="D11618"/>
      <c r="E11618"/>
      <c r="F11618"/>
      <c r="G11618"/>
      <c r="H11618"/>
    </row>
    <row r="11619" spans="1:8">
      <c r="A11619"/>
      <c r="B11619"/>
      <c r="C11619"/>
      <c r="D11619"/>
      <c r="E11619"/>
      <c r="F11619"/>
      <c r="G11619"/>
      <c r="H11619"/>
    </row>
    <row r="11620" spans="1:8">
      <c r="A11620"/>
      <c r="B11620"/>
      <c r="C11620"/>
      <c r="D11620"/>
      <c r="E11620"/>
      <c r="F11620"/>
      <c r="G11620"/>
      <c r="H11620"/>
    </row>
    <row r="11621" spans="1:8">
      <c r="A11621"/>
      <c r="B11621"/>
      <c r="C11621"/>
      <c r="D11621"/>
      <c r="E11621"/>
      <c r="F11621"/>
      <c r="G11621"/>
      <c r="H11621"/>
    </row>
    <row r="11622" spans="1:8">
      <c r="A11622"/>
      <c r="B11622"/>
      <c r="C11622"/>
      <c r="D11622"/>
      <c r="E11622"/>
      <c r="F11622"/>
      <c r="G11622"/>
      <c r="H11622"/>
    </row>
    <row r="11623" spans="1:8">
      <c r="A11623"/>
      <c r="B11623"/>
      <c r="C11623"/>
      <c r="D11623"/>
      <c r="E11623"/>
      <c r="F11623"/>
      <c r="G11623"/>
      <c r="H11623"/>
    </row>
    <row r="11624" spans="1:8">
      <c r="A11624"/>
      <c r="B11624"/>
      <c r="C11624"/>
      <c r="D11624"/>
      <c r="E11624"/>
      <c r="F11624"/>
      <c r="G11624"/>
      <c r="H11624"/>
    </row>
    <row r="11625" spans="1:8">
      <c r="A11625"/>
      <c r="B11625"/>
      <c r="C11625"/>
      <c r="D11625"/>
      <c r="E11625"/>
      <c r="F11625"/>
      <c r="G11625"/>
      <c r="H11625"/>
    </row>
    <row r="11626" spans="1:8">
      <c r="A11626"/>
      <c r="B11626"/>
      <c r="C11626"/>
      <c r="D11626"/>
      <c r="E11626"/>
      <c r="F11626"/>
      <c r="G11626"/>
      <c r="H11626"/>
    </row>
    <row r="11627" spans="1:8">
      <c r="A11627"/>
      <c r="B11627"/>
      <c r="C11627"/>
      <c r="D11627"/>
      <c r="E11627"/>
      <c r="F11627"/>
      <c r="G11627"/>
      <c r="H11627"/>
    </row>
    <row r="11628" spans="1:8">
      <c r="A11628"/>
      <c r="B11628"/>
      <c r="C11628"/>
      <c r="D11628"/>
      <c r="E11628"/>
      <c r="F11628"/>
      <c r="G11628"/>
      <c r="H11628"/>
    </row>
    <row r="11629" spans="1:8">
      <c r="A11629"/>
      <c r="B11629"/>
      <c r="C11629"/>
      <c r="D11629"/>
      <c r="E11629"/>
      <c r="F11629"/>
      <c r="G11629"/>
      <c r="H11629"/>
    </row>
    <row r="11630" spans="1:8">
      <c r="A11630"/>
      <c r="B11630"/>
      <c r="C11630"/>
      <c r="D11630"/>
      <c r="E11630"/>
      <c r="F11630"/>
      <c r="G11630"/>
      <c r="H11630"/>
    </row>
    <row r="11631" spans="1:8">
      <c r="A11631"/>
      <c r="B11631"/>
      <c r="C11631"/>
      <c r="D11631"/>
      <c r="E11631"/>
      <c r="F11631"/>
      <c r="G11631"/>
      <c r="H11631"/>
    </row>
    <row r="11632" spans="1:8">
      <c r="A11632"/>
      <c r="B11632"/>
      <c r="C11632"/>
      <c r="D11632"/>
      <c r="E11632"/>
      <c r="F11632"/>
      <c r="G11632"/>
      <c r="H11632"/>
    </row>
    <row r="11633" spans="1:8">
      <c r="A11633"/>
      <c r="B11633"/>
      <c r="C11633"/>
      <c r="D11633"/>
      <c r="E11633"/>
      <c r="F11633"/>
      <c r="G11633"/>
      <c r="H11633"/>
    </row>
    <row r="11634" spans="1:8">
      <c r="A11634"/>
      <c r="B11634"/>
      <c r="C11634"/>
      <c r="D11634"/>
      <c r="E11634"/>
      <c r="F11634"/>
      <c r="G11634"/>
      <c r="H11634"/>
    </row>
    <row r="11635" spans="1:8">
      <c r="A11635"/>
      <c r="B11635"/>
      <c r="C11635"/>
      <c r="D11635"/>
      <c r="E11635"/>
      <c r="F11635"/>
      <c r="G11635"/>
      <c r="H11635"/>
    </row>
    <row r="11636" spans="1:8">
      <c r="A11636"/>
      <c r="B11636"/>
      <c r="C11636"/>
      <c r="D11636"/>
      <c r="E11636"/>
      <c r="F11636"/>
      <c r="G11636"/>
      <c r="H11636"/>
    </row>
    <row r="11637" spans="1:8">
      <c r="A11637"/>
      <c r="B11637"/>
      <c r="C11637"/>
      <c r="D11637"/>
      <c r="E11637"/>
      <c r="F11637"/>
      <c r="G11637"/>
      <c r="H11637"/>
    </row>
    <row r="11638" spans="1:8">
      <c r="A11638"/>
      <c r="B11638"/>
      <c r="C11638"/>
      <c r="D11638"/>
      <c r="E11638"/>
      <c r="F11638"/>
      <c r="G11638"/>
      <c r="H11638"/>
    </row>
    <row r="11639" spans="1:8">
      <c r="A11639"/>
      <c r="B11639"/>
      <c r="C11639"/>
      <c r="D11639"/>
      <c r="E11639"/>
      <c r="F11639"/>
      <c r="G11639"/>
      <c r="H11639"/>
    </row>
    <row r="11640" spans="1:8">
      <c r="A11640"/>
      <c r="B11640"/>
      <c r="C11640"/>
      <c r="D11640"/>
      <c r="E11640"/>
      <c r="F11640"/>
      <c r="G11640"/>
      <c r="H11640"/>
    </row>
    <row r="11641" spans="1:8">
      <c r="A11641"/>
      <c r="B11641"/>
      <c r="C11641"/>
      <c r="D11641"/>
      <c r="E11641"/>
      <c r="F11641"/>
      <c r="G11641"/>
      <c r="H11641"/>
    </row>
    <row r="11642" spans="1:8">
      <c r="A11642"/>
      <c r="B11642"/>
      <c r="C11642"/>
      <c r="D11642"/>
      <c r="E11642"/>
      <c r="F11642"/>
      <c r="G11642"/>
      <c r="H11642"/>
    </row>
    <row r="11643" spans="1:8">
      <c r="A11643"/>
      <c r="B11643"/>
      <c r="C11643"/>
      <c r="D11643"/>
      <c r="E11643"/>
      <c r="F11643"/>
      <c r="G11643"/>
      <c r="H11643"/>
    </row>
    <row r="11644" spans="1:8">
      <c r="A11644"/>
      <c r="B11644"/>
      <c r="C11644"/>
      <c r="D11644"/>
      <c r="E11644"/>
      <c r="F11644"/>
      <c r="G11644"/>
      <c r="H11644"/>
    </row>
    <row r="11645" spans="1:8">
      <c r="A11645"/>
      <c r="B11645"/>
      <c r="C11645"/>
      <c r="D11645"/>
      <c r="E11645"/>
      <c r="F11645"/>
      <c r="G11645"/>
      <c r="H11645"/>
    </row>
    <row r="11646" spans="1:8">
      <c r="A11646"/>
      <c r="B11646"/>
      <c r="C11646"/>
      <c r="D11646"/>
      <c r="E11646"/>
      <c r="F11646"/>
      <c r="G11646"/>
      <c r="H11646"/>
    </row>
    <row r="11647" spans="1:8">
      <c r="A11647"/>
      <c r="B11647"/>
      <c r="C11647"/>
      <c r="D11647"/>
      <c r="E11647"/>
      <c r="F11647"/>
      <c r="G11647"/>
      <c r="H11647"/>
    </row>
    <row r="11648" spans="1:8">
      <c r="A11648"/>
      <c r="B11648"/>
      <c r="C11648"/>
      <c r="D11648"/>
      <c r="E11648"/>
      <c r="F11648"/>
      <c r="G11648"/>
      <c r="H11648"/>
    </row>
    <row r="11649" spans="1:8">
      <c r="A11649"/>
      <c r="B11649"/>
      <c r="C11649"/>
      <c r="D11649"/>
      <c r="E11649"/>
      <c r="F11649"/>
      <c r="G11649"/>
      <c r="H11649"/>
    </row>
    <row r="11650" spans="1:8">
      <c r="A11650"/>
      <c r="B11650"/>
      <c r="C11650"/>
      <c r="D11650"/>
      <c r="E11650"/>
      <c r="F11650"/>
      <c r="G11650"/>
      <c r="H11650"/>
    </row>
    <row r="11651" spans="1:8">
      <c r="A11651"/>
      <c r="B11651"/>
      <c r="C11651"/>
      <c r="D11651"/>
      <c r="E11651"/>
      <c r="F11651"/>
      <c r="G11651"/>
      <c r="H11651"/>
    </row>
    <row r="11652" spans="1:8">
      <c r="A11652"/>
      <c r="B11652"/>
      <c r="C11652"/>
      <c r="D11652"/>
      <c r="E11652"/>
      <c r="F11652"/>
      <c r="G11652"/>
      <c r="H11652"/>
    </row>
    <row r="11653" spans="1:8">
      <c r="A11653"/>
      <c r="B11653"/>
      <c r="C11653"/>
      <c r="D11653"/>
      <c r="E11653"/>
      <c r="F11653"/>
      <c r="G11653"/>
      <c r="H11653"/>
    </row>
    <row r="11654" spans="1:8">
      <c r="A11654"/>
      <c r="B11654"/>
      <c r="C11654"/>
      <c r="D11654"/>
      <c r="E11654"/>
      <c r="F11654"/>
      <c r="G11654"/>
      <c r="H11654"/>
    </row>
    <row r="11655" spans="1:8">
      <c r="A11655"/>
      <c r="B11655"/>
      <c r="C11655"/>
      <c r="D11655"/>
      <c r="E11655"/>
      <c r="F11655"/>
      <c r="G11655"/>
      <c r="H11655"/>
    </row>
    <row r="11656" spans="1:8">
      <c r="A11656"/>
      <c r="B11656"/>
      <c r="C11656"/>
      <c r="D11656"/>
      <c r="E11656"/>
      <c r="F11656"/>
      <c r="G11656"/>
      <c r="H11656"/>
    </row>
    <row r="11657" spans="1:8">
      <c r="A11657"/>
      <c r="B11657"/>
      <c r="C11657"/>
      <c r="D11657"/>
      <c r="E11657"/>
      <c r="F11657"/>
      <c r="G11657"/>
      <c r="H11657"/>
    </row>
    <row r="11658" spans="1:8">
      <c r="A11658"/>
      <c r="B11658"/>
      <c r="C11658"/>
      <c r="D11658"/>
      <c r="E11658"/>
      <c r="F11658"/>
      <c r="G11658"/>
      <c r="H11658"/>
    </row>
    <row r="11659" spans="1:8">
      <c r="A11659"/>
      <c r="B11659"/>
      <c r="C11659"/>
      <c r="D11659"/>
      <c r="E11659"/>
      <c r="F11659"/>
      <c r="G11659"/>
      <c r="H11659"/>
    </row>
    <row r="11660" spans="1:8">
      <c r="A11660"/>
      <c r="B11660"/>
      <c r="C11660"/>
      <c r="D11660"/>
      <c r="E11660"/>
      <c r="F11660"/>
      <c r="G11660"/>
      <c r="H11660"/>
    </row>
    <row r="11661" spans="1:8">
      <c r="A11661"/>
      <c r="B11661"/>
      <c r="C11661"/>
      <c r="D11661"/>
      <c r="E11661"/>
      <c r="F11661"/>
      <c r="G11661"/>
      <c r="H11661"/>
    </row>
    <row r="11662" spans="1:8">
      <c r="A11662"/>
      <c r="B11662"/>
      <c r="C11662"/>
      <c r="D11662"/>
      <c r="E11662"/>
      <c r="F11662"/>
      <c r="G11662"/>
      <c r="H11662"/>
    </row>
    <row r="11663" spans="1:8">
      <c r="A11663"/>
      <c r="B11663"/>
      <c r="C11663"/>
      <c r="D11663"/>
      <c r="E11663"/>
      <c r="F11663"/>
      <c r="G11663"/>
      <c r="H11663"/>
    </row>
    <row r="11664" spans="1:8">
      <c r="A11664"/>
      <c r="B11664"/>
      <c r="C11664"/>
      <c r="D11664"/>
      <c r="E11664"/>
      <c r="F11664"/>
      <c r="G11664"/>
      <c r="H11664"/>
    </row>
    <row r="11665" spans="1:8">
      <c r="A11665"/>
      <c r="B11665"/>
      <c r="C11665"/>
      <c r="D11665"/>
      <c r="E11665"/>
      <c r="F11665"/>
      <c r="G11665"/>
      <c r="H11665"/>
    </row>
    <row r="11666" spans="1:8">
      <c r="A11666"/>
      <c r="B11666"/>
      <c r="C11666"/>
      <c r="D11666"/>
      <c r="E11666"/>
      <c r="F11666"/>
      <c r="G11666"/>
      <c r="H11666"/>
    </row>
    <row r="11667" spans="1:8">
      <c r="A11667"/>
      <c r="B11667"/>
      <c r="C11667"/>
      <c r="D11667"/>
      <c r="E11667"/>
      <c r="F11667"/>
      <c r="G11667"/>
      <c r="H11667"/>
    </row>
    <row r="11668" spans="1:8">
      <c r="A11668"/>
      <c r="B11668"/>
      <c r="C11668"/>
      <c r="D11668"/>
      <c r="E11668"/>
      <c r="F11668"/>
      <c r="G11668"/>
      <c r="H11668"/>
    </row>
    <row r="11669" spans="1:8">
      <c r="A11669"/>
      <c r="B11669"/>
      <c r="C11669"/>
      <c r="D11669"/>
      <c r="E11669"/>
      <c r="F11669"/>
      <c r="G11669"/>
      <c r="H11669"/>
    </row>
    <row r="11670" spans="1:8">
      <c r="A11670"/>
      <c r="B11670"/>
      <c r="C11670"/>
      <c r="D11670"/>
      <c r="E11670"/>
      <c r="F11670"/>
      <c r="G11670"/>
      <c r="H11670"/>
    </row>
    <row r="11671" spans="1:8">
      <c r="A11671"/>
      <c r="B11671"/>
      <c r="C11671"/>
      <c r="D11671"/>
      <c r="E11671"/>
      <c r="F11671"/>
      <c r="G11671"/>
      <c r="H11671"/>
    </row>
    <row r="11672" spans="1:8">
      <c r="A11672"/>
      <c r="B11672"/>
      <c r="C11672"/>
      <c r="D11672"/>
      <c r="E11672"/>
      <c r="F11672"/>
      <c r="G11672"/>
      <c r="H11672"/>
    </row>
    <row r="11673" spans="1:8">
      <c r="A11673"/>
      <c r="B11673"/>
      <c r="C11673"/>
      <c r="D11673"/>
      <c r="E11673"/>
      <c r="F11673"/>
      <c r="G11673"/>
      <c r="H11673"/>
    </row>
    <row r="11674" spans="1:8">
      <c r="A11674"/>
      <c r="B11674"/>
      <c r="C11674"/>
      <c r="D11674"/>
      <c r="E11674"/>
      <c r="F11674"/>
      <c r="G11674"/>
      <c r="H11674"/>
    </row>
    <row r="11675" spans="1:8">
      <c r="A11675"/>
      <c r="B11675"/>
      <c r="C11675"/>
      <c r="D11675"/>
      <c r="E11675"/>
      <c r="F11675"/>
      <c r="G11675"/>
      <c r="H11675"/>
    </row>
    <row r="11676" spans="1:8">
      <c r="A11676"/>
      <c r="B11676"/>
      <c r="C11676"/>
      <c r="D11676"/>
      <c r="E11676"/>
      <c r="F11676"/>
      <c r="G11676"/>
      <c r="H11676"/>
    </row>
    <row r="11677" spans="1:8">
      <c r="A11677"/>
      <c r="B11677"/>
      <c r="C11677"/>
      <c r="D11677"/>
      <c r="E11677"/>
      <c r="F11677"/>
      <c r="G11677"/>
      <c r="H11677"/>
    </row>
    <row r="11678" spans="1:8">
      <c r="A11678"/>
      <c r="B11678"/>
      <c r="C11678"/>
      <c r="D11678"/>
      <c r="E11678"/>
      <c r="F11678"/>
      <c r="G11678"/>
      <c r="H11678"/>
    </row>
    <row r="11679" spans="1:8">
      <c r="A11679"/>
      <c r="B11679"/>
      <c r="C11679"/>
      <c r="D11679"/>
      <c r="E11679"/>
      <c r="F11679"/>
      <c r="G11679"/>
      <c r="H11679"/>
    </row>
    <row r="11680" spans="1:8">
      <c r="A11680"/>
      <c r="B11680"/>
      <c r="C11680"/>
      <c r="D11680"/>
      <c r="E11680"/>
      <c r="F11680"/>
      <c r="G11680"/>
      <c r="H11680"/>
    </row>
    <row r="11681" spans="1:8">
      <c r="A11681"/>
      <c r="B11681"/>
      <c r="C11681"/>
      <c r="D11681"/>
      <c r="E11681"/>
      <c r="F11681"/>
      <c r="G11681"/>
      <c r="H11681"/>
    </row>
    <row r="11682" spans="1:8">
      <c r="A11682"/>
      <c r="B11682"/>
      <c r="C11682"/>
      <c r="D11682"/>
      <c r="E11682"/>
      <c r="F11682"/>
      <c r="G11682"/>
      <c r="H11682"/>
    </row>
    <row r="11683" spans="1:8">
      <c r="A11683"/>
      <c r="B11683"/>
      <c r="C11683"/>
      <c r="D11683"/>
      <c r="E11683"/>
      <c r="F11683"/>
      <c r="G11683"/>
      <c r="H11683"/>
    </row>
    <row r="11684" spans="1:8">
      <c r="A11684"/>
      <c r="B11684"/>
      <c r="C11684"/>
      <c r="D11684"/>
      <c r="E11684"/>
      <c r="F11684"/>
      <c r="G11684"/>
      <c r="H11684"/>
    </row>
    <row r="11685" spans="1:8">
      <c r="A11685"/>
      <c r="B11685"/>
      <c r="C11685"/>
      <c r="D11685"/>
      <c r="E11685"/>
      <c r="F11685"/>
      <c r="G11685"/>
      <c r="H11685"/>
    </row>
    <row r="11686" spans="1:8">
      <c r="A11686"/>
      <c r="B11686"/>
      <c r="C11686"/>
      <c r="D11686"/>
      <c r="E11686"/>
      <c r="F11686"/>
      <c r="G11686"/>
      <c r="H11686"/>
    </row>
    <row r="11687" spans="1:8">
      <c r="A11687"/>
      <c r="B11687"/>
      <c r="C11687"/>
      <c r="D11687"/>
      <c r="E11687"/>
      <c r="F11687"/>
      <c r="G11687"/>
      <c r="H11687"/>
    </row>
    <row r="11688" spans="1:8">
      <c r="A11688"/>
      <c r="B11688"/>
      <c r="C11688"/>
      <c r="D11688"/>
      <c r="E11688"/>
      <c r="F11688"/>
      <c r="G11688"/>
      <c r="H11688"/>
    </row>
    <row r="11689" spans="1:8">
      <c r="A11689"/>
      <c r="B11689"/>
      <c r="C11689"/>
      <c r="D11689"/>
      <c r="E11689"/>
      <c r="F11689"/>
      <c r="G11689"/>
      <c r="H11689"/>
    </row>
    <row r="11690" spans="1:8">
      <c r="A11690"/>
      <c r="B11690"/>
      <c r="C11690"/>
      <c r="D11690"/>
      <c r="E11690"/>
      <c r="F11690"/>
      <c r="G11690"/>
      <c r="H11690"/>
    </row>
    <row r="11691" spans="1:8">
      <c r="A11691"/>
      <c r="B11691"/>
      <c r="C11691"/>
      <c r="D11691"/>
      <c r="E11691"/>
      <c r="F11691"/>
      <c r="G11691"/>
      <c r="H11691"/>
    </row>
    <row r="11692" spans="1:8">
      <c r="A11692"/>
      <c r="B11692"/>
      <c r="C11692"/>
      <c r="D11692"/>
      <c r="E11692"/>
      <c r="F11692"/>
      <c r="G11692"/>
      <c r="H11692"/>
    </row>
    <row r="11693" spans="1:8">
      <c r="A11693"/>
      <c r="B11693"/>
      <c r="C11693"/>
      <c r="D11693"/>
      <c r="E11693"/>
      <c r="F11693"/>
      <c r="G11693"/>
      <c r="H11693"/>
    </row>
    <row r="11694" spans="1:8">
      <c r="A11694"/>
      <c r="B11694"/>
      <c r="C11694"/>
      <c r="D11694"/>
      <c r="E11694"/>
      <c r="F11694"/>
      <c r="G11694"/>
      <c r="H11694"/>
    </row>
    <row r="11695" spans="1:8">
      <c r="A11695"/>
      <c r="B11695"/>
      <c r="C11695"/>
      <c r="D11695"/>
      <c r="E11695"/>
      <c r="F11695"/>
      <c r="G11695"/>
      <c r="H11695"/>
    </row>
    <row r="11696" spans="1:8">
      <c r="A11696"/>
      <c r="B11696"/>
      <c r="C11696"/>
      <c r="D11696"/>
      <c r="E11696"/>
      <c r="F11696"/>
      <c r="G11696"/>
      <c r="H11696"/>
    </row>
    <row r="11697" spans="1:8">
      <c r="A11697"/>
      <c r="B11697"/>
      <c r="C11697"/>
      <c r="D11697"/>
      <c r="E11697"/>
      <c r="F11697"/>
      <c r="G11697"/>
      <c r="H11697"/>
    </row>
    <row r="11698" spans="1:8">
      <c r="A11698"/>
      <c r="B11698"/>
      <c r="C11698"/>
      <c r="D11698"/>
      <c r="E11698"/>
      <c r="F11698"/>
      <c r="G11698"/>
      <c r="H11698"/>
    </row>
    <row r="11699" spans="1:8">
      <c r="A11699"/>
      <c r="B11699"/>
      <c r="C11699"/>
      <c r="D11699"/>
      <c r="E11699"/>
      <c r="F11699"/>
      <c r="G11699"/>
      <c r="H11699"/>
    </row>
    <row r="11700" spans="1:8">
      <c r="A11700"/>
      <c r="B11700"/>
      <c r="C11700"/>
      <c r="D11700"/>
      <c r="E11700"/>
      <c r="F11700"/>
      <c r="G11700"/>
      <c r="H11700"/>
    </row>
    <row r="11701" spans="1:8">
      <c r="A11701"/>
      <c r="B11701"/>
      <c r="C11701"/>
      <c r="D11701"/>
      <c r="E11701"/>
      <c r="F11701"/>
      <c r="G11701"/>
      <c r="H11701"/>
    </row>
    <row r="11702" spans="1:8">
      <c r="A11702"/>
      <c r="B11702"/>
      <c r="C11702"/>
      <c r="D11702"/>
      <c r="E11702"/>
      <c r="F11702"/>
      <c r="G11702"/>
      <c r="H11702"/>
    </row>
    <row r="11703" spans="1:8">
      <c r="A11703"/>
      <c r="B11703"/>
      <c r="C11703"/>
      <c r="D11703"/>
      <c r="E11703"/>
      <c r="F11703"/>
      <c r="G11703"/>
      <c r="H11703"/>
    </row>
    <row r="11704" spans="1:8">
      <c r="A11704"/>
      <c r="B11704"/>
      <c r="C11704"/>
      <c r="D11704"/>
      <c r="E11704"/>
      <c r="F11704"/>
      <c r="G11704"/>
      <c r="H11704"/>
    </row>
    <row r="11705" spans="1:8">
      <c r="A11705"/>
      <c r="B11705"/>
      <c r="C11705"/>
      <c r="D11705"/>
      <c r="E11705"/>
      <c r="F11705"/>
      <c r="G11705"/>
      <c r="H11705"/>
    </row>
    <row r="11706" spans="1:8">
      <c r="A11706"/>
      <c r="B11706"/>
      <c r="C11706"/>
      <c r="D11706"/>
      <c r="E11706"/>
      <c r="F11706"/>
      <c r="G11706"/>
      <c r="H11706"/>
    </row>
    <row r="11707" spans="1:8">
      <c r="A11707"/>
      <c r="B11707"/>
      <c r="C11707"/>
      <c r="D11707"/>
      <c r="E11707"/>
      <c r="F11707"/>
      <c r="G11707"/>
      <c r="H11707"/>
    </row>
    <row r="11708" spans="1:8">
      <c r="A11708"/>
      <c r="B11708"/>
      <c r="C11708"/>
      <c r="D11708"/>
      <c r="E11708"/>
      <c r="F11708"/>
      <c r="G11708"/>
      <c r="H11708"/>
    </row>
    <row r="11709" spans="1:8">
      <c r="A11709"/>
      <c r="B11709"/>
      <c r="C11709"/>
      <c r="D11709"/>
      <c r="E11709"/>
      <c r="F11709"/>
      <c r="G11709"/>
      <c r="H11709"/>
    </row>
    <row r="11710" spans="1:8">
      <c r="A11710"/>
      <c r="B11710"/>
      <c r="C11710"/>
      <c r="D11710"/>
      <c r="E11710"/>
      <c r="F11710"/>
      <c r="G11710"/>
      <c r="H11710"/>
    </row>
    <row r="11711" spans="1:8">
      <c r="A11711"/>
      <c r="B11711"/>
      <c r="C11711"/>
      <c r="D11711"/>
      <c r="E11711"/>
      <c r="F11711"/>
      <c r="G11711"/>
      <c r="H11711"/>
    </row>
    <row r="11712" spans="1:8">
      <c r="A11712"/>
      <c r="B11712"/>
      <c r="C11712"/>
      <c r="D11712"/>
      <c r="E11712"/>
      <c r="F11712"/>
      <c r="G11712"/>
      <c r="H11712"/>
    </row>
    <row r="11713" spans="1:8">
      <c r="A11713"/>
      <c r="B11713"/>
      <c r="C11713"/>
      <c r="D11713"/>
      <c r="E11713"/>
      <c r="F11713"/>
      <c r="G11713"/>
      <c r="H11713"/>
    </row>
    <row r="11714" spans="1:8">
      <c r="A11714"/>
      <c r="B11714"/>
      <c r="C11714"/>
      <c r="D11714"/>
      <c r="E11714"/>
      <c r="F11714"/>
      <c r="G11714"/>
      <c r="H11714"/>
    </row>
    <row r="11715" spans="1:8">
      <c r="A11715"/>
      <c r="B11715"/>
      <c r="C11715"/>
      <c r="D11715"/>
      <c r="E11715"/>
      <c r="F11715"/>
      <c r="G11715"/>
      <c r="H11715"/>
    </row>
    <row r="11716" spans="1:8">
      <c r="A11716"/>
      <c r="B11716"/>
      <c r="C11716"/>
      <c r="D11716"/>
      <c r="E11716"/>
      <c r="F11716"/>
      <c r="G11716"/>
      <c r="H11716"/>
    </row>
    <row r="11717" spans="1:8">
      <c r="A11717"/>
      <c r="B11717"/>
      <c r="C11717"/>
      <c r="D11717"/>
      <c r="E11717"/>
      <c r="F11717"/>
      <c r="G11717"/>
      <c r="H11717"/>
    </row>
    <row r="11718" spans="1:8">
      <c r="A11718"/>
      <c r="B11718"/>
      <c r="C11718"/>
      <c r="D11718"/>
      <c r="E11718"/>
      <c r="F11718"/>
      <c r="G11718"/>
      <c r="H11718"/>
    </row>
    <row r="11719" spans="1:8">
      <c r="A11719"/>
      <c r="B11719"/>
      <c r="C11719"/>
      <c r="D11719"/>
      <c r="E11719"/>
      <c r="F11719"/>
      <c r="G11719"/>
      <c r="H11719"/>
    </row>
    <row r="11720" spans="1:8">
      <c r="A11720"/>
      <c r="B11720"/>
      <c r="C11720"/>
      <c r="D11720"/>
      <c r="E11720"/>
      <c r="F11720"/>
      <c r="G11720"/>
      <c r="H11720"/>
    </row>
    <row r="11721" spans="1:8">
      <c r="A11721"/>
      <c r="B11721"/>
      <c r="C11721"/>
      <c r="D11721"/>
      <c r="E11721"/>
      <c r="F11721"/>
      <c r="G11721"/>
      <c r="H11721"/>
    </row>
    <row r="11722" spans="1:8">
      <c r="A11722"/>
      <c r="B11722"/>
      <c r="C11722"/>
      <c r="D11722"/>
      <c r="E11722"/>
      <c r="F11722"/>
      <c r="G11722"/>
      <c r="H11722"/>
    </row>
    <row r="11723" spans="1:8">
      <c r="A11723"/>
      <c r="B11723"/>
      <c r="C11723"/>
      <c r="D11723"/>
      <c r="E11723"/>
      <c r="F11723"/>
      <c r="G11723"/>
      <c r="H11723"/>
    </row>
    <row r="11724" spans="1:8">
      <c r="A11724"/>
      <c r="B11724"/>
      <c r="C11724"/>
      <c r="D11724"/>
      <c r="E11724"/>
      <c r="F11724"/>
      <c r="G11724"/>
      <c r="H11724"/>
    </row>
    <row r="11725" spans="1:8">
      <c r="A11725"/>
      <c r="B11725"/>
      <c r="C11725"/>
      <c r="D11725"/>
      <c r="E11725"/>
      <c r="F11725"/>
      <c r="G11725"/>
      <c r="H11725"/>
    </row>
    <row r="11726" spans="1:8">
      <c r="A11726"/>
      <c r="B11726"/>
      <c r="C11726"/>
      <c r="D11726"/>
      <c r="E11726"/>
      <c r="F11726"/>
      <c r="G11726"/>
      <c r="H11726"/>
    </row>
    <row r="11727" spans="1:8">
      <c r="A11727"/>
      <c r="B11727"/>
      <c r="C11727"/>
      <c r="D11727"/>
      <c r="E11727"/>
      <c r="F11727"/>
      <c r="G11727"/>
      <c r="H11727"/>
    </row>
    <row r="11728" spans="1:8">
      <c r="A11728"/>
      <c r="B11728"/>
      <c r="C11728"/>
      <c r="D11728"/>
      <c r="E11728"/>
      <c r="F11728"/>
      <c r="G11728"/>
      <c r="H11728"/>
    </row>
    <row r="11729" spans="1:8">
      <c r="A11729"/>
      <c r="B11729"/>
      <c r="C11729"/>
      <c r="D11729"/>
      <c r="E11729"/>
      <c r="F11729"/>
      <c r="G11729"/>
      <c r="H11729"/>
    </row>
    <row r="11730" spans="1:8">
      <c r="A11730"/>
      <c r="B11730"/>
      <c r="C11730"/>
      <c r="D11730"/>
      <c r="E11730"/>
      <c r="F11730"/>
      <c r="G11730"/>
      <c r="H11730"/>
    </row>
    <row r="11731" spans="1:8">
      <c r="A11731"/>
      <c r="B11731"/>
      <c r="C11731"/>
      <c r="D11731"/>
      <c r="E11731"/>
      <c r="F11731"/>
      <c r="G11731"/>
      <c r="H11731"/>
    </row>
    <row r="11732" spans="1:8">
      <c r="A11732"/>
      <c r="B11732"/>
      <c r="C11732"/>
      <c r="D11732"/>
      <c r="E11732"/>
      <c r="F11732"/>
      <c r="G11732"/>
      <c r="H11732"/>
    </row>
    <row r="11733" spans="1:8">
      <c r="A11733"/>
      <c r="B11733"/>
      <c r="C11733"/>
      <c r="D11733"/>
      <c r="E11733"/>
      <c r="F11733"/>
      <c r="G11733"/>
      <c r="H11733"/>
    </row>
    <row r="11734" spans="1:8">
      <c r="A11734"/>
      <c r="B11734"/>
      <c r="C11734"/>
      <c r="D11734"/>
      <c r="E11734"/>
      <c r="F11734"/>
      <c r="G11734"/>
      <c r="H11734"/>
    </row>
    <row r="11735" spans="1:8">
      <c r="A11735"/>
      <c r="B11735"/>
      <c r="C11735"/>
      <c r="D11735"/>
      <c r="E11735"/>
      <c r="F11735"/>
      <c r="G11735"/>
      <c r="H11735"/>
    </row>
    <row r="11736" spans="1:8">
      <c r="A11736"/>
      <c r="B11736"/>
      <c r="C11736"/>
      <c r="D11736"/>
      <c r="E11736"/>
      <c r="F11736"/>
      <c r="G11736"/>
      <c r="H11736"/>
    </row>
    <row r="11737" spans="1:8">
      <c r="A11737"/>
      <c r="B11737"/>
      <c r="C11737"/>
      <c r="D11737"/>
      <c r="E11737"/>
      <c r="F11737"/>
      <c r="G11737"/>
      <c r="H11737"/>
    </row>
    <row r="11738" spans="1:8">
      <c r="A11738"/>
      <c r="B11738"/>
      <c r="C11738"/>
      <c r="D11738"/>
      <c r="E11738"/>
      <c r="F11738"/>
      <c r="G11738"/>
      <c r="H11738"/>
    </row>
    <row r="11739" spans="1:8">
      <c r="A11739"/>
      <c r="B11739"/>
      <c r="C11739"/>
      <c r="D11739"/>
      <c r="E11739"/>
      <c r="F11739"/>
      <c r="G11739"/>
      <c r="H11739"/>
    </row>
    <row r="11740" spans="1:8">
      <c r="A11740"/>
      <c r="B11740"/>
      <c r="C11740"/>
      <c r="D11740"/>
      <c r="E11740"/>
      <c r="F11740"/>
      <c r="G11740"/>
      <c r="H11740"/>
    </row>
    <row r="11741" spans="1:8">
      <c r="A11741"/>
      <c r="B11741"/>
      <c r="C11741"/>
      <c r="D11741"/>
      <c r="E11741"/>
      <c r="F11741"/>
      <c r="G11741"/>
      <c r="H11741"/>
    </row>
    <row r="11742" spans="1:8">
      <c r="A11742"/>
      <c r="B11742"/>
      <c r="C11742"/>
      <c r="D11742"/>
      <c r="E11742"/>
      <c r="F11742"/>
      <c r="G11742"/>
      <c r="H11742"/>
    </row>
    <row r="11743" spans="1:8">
      <c r="A11743"/>
      <c r="B11743"/>
      <c r="C11743"/>
      <c r="D11743"/>
      <c r="E11743"/>
      <c r="F11743"/>
      <c r="G11743"/>
      <c r="H11743"/>
    </row>
    <row r="11744" spans="1:8">
      <c r="A11744"/>
      <c r="B11744"/>
      <c r="C11744"/>
      <c r="D11744"/>
      <c r="E11744"/>
      <c r="F11744"/>
      <c r="G11744"/>
      <c r="H11744"/>
    </row>
    <row r="11745" spans="1:8">
      <c r="A11745"/>
      <c r="B11745"/>
      <c r="C11745"/>
      <c r="D11745"/>
      <c r="E11745"/>
      <c r="F11745"/>
      <c r="G11745"/>
      <c r="H11745"/>
    </row>
    <row r="11746" spans="1:8">
      <c r="A11746"/>
      <c r="B11746"/>
      <c r="C11746"/>
      <c r="D11746"/>
      <c r="E11746"/>
      <c r="F11746"/>
      <c r="G11746"/>
      <c r="H11746"/>
    </row>
    <row r="11747" spans="1:8">
      <c r="A11747"/>
      <c r="B11747"/>
      <c r="C11747"/>
      <c r="D11747"/>
      <c r="E11747"/>
      <c r="F11747"/>
      <c r="G11747"/>
      <c r="H11747"/>
    </row>
    <row r="11748" spans="1:8">
      <c r="A11748"/>
      <c r="B11748"/>
      <c r="C11748"/>
      <c r="D11748"/>
      <c r="E11748"/>
      <c r="F11748"/>
      <c r="G11748"/>
      <c r="H11748"/>
    </row>
    <row r="11749" spans="1:8">
      <c r="A11749"/>
      <c r="B11749"/>
      <c r="C11749"/>
      <c r="D11749"/>
      <c r="E11749"/>
      <c r="F11749"/>
      <c r="G11749"/>
      <c r="H11749"/>
    </row>
    <row r="11750" spans="1:8">
      <c r="A11750"/>
      <c r="B11750"/>
      <c r="C11750"/>
      <c r="D11750"/>
      <c r="E11750"/>
      <c r="F11750"/>
      <c r="G11750"/>
      <c r="H11750"/>
    </row>
    <row r="11751" spans="1:8">
      <c r="A11751"/>
      <c r="B11751"/>
      <c r="C11751"/>
      <c r="D11751"/>
      <c r="E11751"/>
      <c r="F11751"/>
      <c r="G11751"/>
      <c r="H11751"/>
    </row>
    <row r="11752" spans="1:8">
      <c r="A11752"/>
      <c r="B11752"/>
      <c r="C11752"/>
      <c r="D11752"/>
      <c r="E11752"/>
      <c r="F11752"/>
      <c r="G11752"/>
      <c r="H11752"/>
    </row>
    <row r="11753" spans="1:8">
      <c r="A11753"/>
      <c r="B11753"/>
      <c r="C11753"/>
      <c r="D11753"/>
      <c r="E11753"/>
      <c r="F11753"/>
      <c r="G11753"/>
      <c r="H11753"/>
    </row>
    <row r="11754" spans="1:8">
      <c r="A11754"/>
      <c r="B11754"/>
      <c r="C11754"/>
      <c r="D11754"/>
      <c r="E11754"/>
      <c r="F11754"/>
      <c r="G11754"/>
      <c r="H11754"/>
    </row>
    <row r="11755" spans="1:8">
      <c r="A11755"/>
      <c r="B11755"/>
      <c r="C11755"/>
      <c r="D11755"/>
      <c r="E11755"/>
      <c r="F11755"/>
      <c r="G11755"/>
      <c r="H11755"/>
    </row>
    <row r="11756" spans="1:8">
      <c r="A11756"/>
      <c r="B11756"/>
      <c r="C11756"/>
      <c r="D11756"/>
      <c r="E11756"/>
      <c r="F11756"/>
      <c r="G11756"/>
      <c r="H11756"/>
    </row>
    <row r="11757" spans="1:8">
      <c r="A11757"/>
      <c r="B11757"/>
      <c r="C11757"/>
      <c r="D11757"/>
      <c r="E11757"/>
      <c r="F11757"/>
      <c r="G11757"/>
      <c r="H11757"/>
    </row>
    <row r="11758" spans="1:8">
      <c r="A11758"/>
      <c r="B11758"/>
      <c r="C11758"/>
      <c r="D11758"/>
      <c r="E11758"/>
      <c r="F11758"/>
      <c r="G11758"/>
      <c r="H11758"/>
    </row>
    <row r="11759" spans="1:8">
      <c r="A11759"/>
      <c r="B11759"/>
      <c r="C11759"/>
      <c r="D11759"/>
      <c r="E11759"/>
      <c r="F11759"/>
      <c r="G11759"/>
      <c r="H11759"/>
    </row>
    <row r="11760" spans="1:8">
      <c r="A11760"/>
      <c r="B11760"/>
      <c r="C11760"/>
      <c r="D11760"/>
      <c r="E11760"/>
      <c r="F11760"/>
      <c r="G11760"/>
      <c r="H11760"/>
    </row>
    <row r="11761" spans="1:8">
      <c r="A11761"/>
      <c r="B11761"/>
      <c r="C11761"/>
      <c r="D11761"/>
      <c r="E11761"/>
      <c r="F11761"/>
      <c r="G11761"/>
      <c r="H11761"/>
    </row>
    <row r="11762" spans="1:8">
      <c r="A11762"/>
      <c r="B11762"/>
      <c r="C11762"/>
      <c r="D11762"/>
      <c r="E11762"/>
      <c r="F11762"/>
      <c r="G11762"/>
      <c r="H11762"/>
    </row>
    <row r="11763" spans="1:8">
      <c r="A11763"/>
      <c r="B11763"/>
      <c r="C11763"/>
      <c r="D11763"/>
      <c r="E11763"/>
      <c r="F11763"/>
      <c r="G11763"/>
      <c r="H11763"/>
    </row>
    <row r="11764" spans="1:8">
      <c r="A11764"/>
      <c r="B11764"/>
      <c r="C11764"/>
      <c r="D11764"/>
      <c r="E11764"/>
      <c r="F11764"/>
      <c r="G11764"/>
      <c r="H11764"/>
    </row>
    <row r="11765" spans="1:8">
      <c r="A11765"/>
      <c r="B11765"/>
      <c r="C11765"/>
      <c r="D11765"/>
      <c r="E11765"/>
      <c r="F11765"/>
      <c r="G11765"/>
      <c r="H11765"/>
    </row>
    <row r="11766" spans="1:8">
      <c r="A11766"/>
      <c r="B11766"/>
      <c r="C11766"/>
      <c r="D11766"/>
      <c r="E11766"/>
      <c r="F11766"/>
      <c r="G11766"/>
      <c r="H11766"/>
    </row>
    <row r="11767" spans="1:8">
      <c r="A11767"/>
      <c r="B11767"/>
      <c r="C11767"/>
      <c r="D11767"/>
      <c r="E11767"/>
      <c r="F11767"/>
      <c r="G11767"/>
      <c r="H11767"/>
    </row>
    <row r="11768" spans="1:8">
      <c r="A11768"/>
      <c r="B11768"/>
      <c r="C11768"/>
      <c r="D11768"/>
      <c r="E11768"/>
      <c r="F11768"/>
      <c r="G11768"/>
      <c r="H11768"/>
    </row>
    <row r="11769" spans="1:8">
      <c r="A11769"/>
      <c r="B11769"/>
      <c r="C11769"/>
      <c r="D11769"/>
      <c r="E11769"/>
      <c r="F11769"/>
      <c r="G11769"/>
      <c r="H11769"/>
    </row>
    <row r="11770" spans="1:8">
      <c r="A11770"/>
      <c r="B11770"/>
      <c r="C11770"/>
      <c r="D11770"/>
      <c r="E11770"/>
      <c r="F11770"/>
      <c r="G11770"/>
      <c r="H11770"/>
    </row>
    <row r="11771" spans="1:8">
      <c r="A11771"/>
      <c r="B11771"/>
      <c r="C11771"/>
      <c r="D11771"/>
      <c r="E11771"/>
      <c r="F11771"/>
      <c r="G11771"/>
      <c r="H11771"/>
    </row>
    <row r="11772" spans="1:8">
      <c r="A11772"/>
      <c r="B11772"/>
      <c r="C11772"/>
      <c r="D11772"/>
      <c r="E11772"/>
      <c r="F11772"/>
      <c r="G11772"/>
      <c r="H11772"/>
    </row>
    <row r="11773" spans="1:8">
      <c r="A11773"/>
      <c r="B11773"/>
      <c r="C11773"/>
      <c r="D11773"/>
      <c r="E11773"/>
      <c r="F11773"/>
      <c r="G11773"/>
      <c r="H11773"/>
    </row>
    <row r="11774" spans="1:8">
      <c r="A11774"/>
      <c r="B11774"/>
      <c r="C11774"/>
      <c r="D11774"/>
      <c r="E11774"/>
      <c r="F11774"/>
      <c r="G11774"/>
      <c r="H11774"/>
    </row>
    <row r="11775" spans="1:8">
      <c r="A11775"/>
      <c r="B11775"/>
      <c r="C11775"/>
      <c r="D11775"/>
      <c r="E11775"/>
      <c r="F11775"/>
      <c r="G11775"/>
      <c r="H11775"/>
    </row>
    <row r="11776" spans="1:8">
      <c r="A11776"/>
      <c r="B11776"/>
      <c r="C11776"/>
      <c r="D11776"/>
      <c r="E11776"/>
      <c r="F11776"/>
      <c r="G11776"/>
      <c r="H11776"/>
    </row>
    <row r="11777" spans="1:8">
      <c r="A11777"/>
      <c r="B11777"/>
      <c r="C11777"/>
      <c r="D11777"/>
      <c r="E11777"/>
      <c r="F11777"/>
      <c r="G11777"/>
      <c r="H11777"/>
    </row>
    <row r="11778" spans="1:8">
      <c r="A11778"/>
      <c r="B11778"/>
      <c r="C11778"/>
      <c r="D11778"/>
      <c r="E11778"/>
      <c r="F11778"/>
      <c r="G11778"/>
      <c r="H11778"/>
    </row>
    <row r="11779" spans="1:8">
      <c r="A11779"/>
      <c r="B11779"/>
      <c r="C11779"/>
      <c r="D11779"/>
      <c r="E11779"/>
      <c r="F11779"/>
      <c r="G11779"/>
      <c r="H11779"/>
    </row>
    <row r="11780" spans="1:8">
      <c r="A11780"/>
      <c r="B11780"/>
      <c r="C11780"/>
      <c r="D11780"/>
      <c r="E11780"/>
      <c r="F11780"/>
      <c r="G11780"/>
      <c r="H11780"/>
    </row>
    <row r="11781" spans="1:8">
      <c r="A11781"/>
      <c r="B11781"/>
      <c r="C11781"/>
      <c r="D11781"/>
      <c r="E11781"/>
      <c r="F11781"/>
      <c r="G11781"/>
      <c r="H11781"/>
    </row>
    <row r="11782" spans="1:8">
      <c r="A11782"/>
      <c r="B11782"/>
      <c r="C11782"/>
      <c r="D11782"/>
      <c r="E11782"/>
      <c r="F11782"/>
      <c r="G11782"/>
      <c r="H11782"/>
    </row>
    <row r="11783" spans="1:8">
      <c r="A11783"/>
      <c r="B11783"/>
      <c r="C11783"/>
      <c r="D11783"/>
      <c r="E11783"/>
      <c r="F11783"/>
      <c r="G11783"/>
      <c r="H11783"/>
    </row>
    <row r="11784" spans="1:8">
      <c r="A11784"/>
      <c r="B11784"/>
      <c r="C11784"/>
      <c r="D11784"/>
      <c r="E11784"/>
      <c r="F11784"/>
      <c r="G11784"/>
      <c r="H11784"/>
    </row>
    <row r="11785" spans="1:8">
      <c r="A11785"/>
      <c r="B11785"/>
      <c r="C11785"/>
      <c r="D11785"/>
      <c r="E11785"/>
      <c r="F11785"/>
      <c r="G11785"/>
      <c r="H11785"/>
    </row>
    <row r="11786" spans="1:8">
      <c r="A11786"/>
      <c r="B11786"/>
      <c r="C11786"/>
      <c r="D11786"/>
      <c r="E11786"/>
      <c r="F11786"/>
      <c r="G11786"/>
      <c r="H11786"/>
    </row>
    <row r="11787" spans="1:8">
      <c r="A11787"/>
      <c r="B11787"/>
      <c r="C11787"/>
      <c r="D11787"/>
      <c r="E11787"/>
      <c r="F11787"/>
      <c r="G11787"/>
      <c r="H11787"/>
    </row>
    <row r="11788" spans="1:8">
      <c r="A11788"/>
      <c r="B11788"/>
      <c r="C11788"/>
      <c r="D11788"/>
      <c r="E11788"/>
      <c r="F11788"/>
      <c r="G11788"/>
      <c r="H11788"/>
    </row>
    <row r="11789" spans="1:8">
      <c r="A11789"/>
      <c r="B11789"/>
      <c r="C11789"/>
      <c r="D11789"/>
      <c r="E11789"/>
      <c r="F11789"/>
      <c r="G11789"/>
      <c r="H11789"/>
    </row>
    <row r="11790" spans="1:8">
      <c r="A11790"/>
      <c r="B11790"/>
      <c r="C11790"/>
      <c r="D11790"/>
      <c r="E11790"/>
      <c r="F11790"/>
      <c r="G11790"/>
      <c r="H11790"/>
    </row>
    <row r="11791" spans="1:8">
      <c r="A11791"/>
      <c r="B11791"/>
      <c r="C11791"/>
      <c r="D11791"/>
      <c r="E11791"/>
      <c r="F11791"/>
      <c r="G11791"/>
      <c r="H11791"/>
    </row>
    <row r="11792" spans="1:8">
      <c r="A11792"/>
      <c r="B11792"/>
      <c r="C11792"/>
      <c r="D11792"/>
      <c r="E11792"/>
      <c r="F11792"/>
      <c r="G11792"/>
      <c r="H11792"/>
    </row>
    <row r="11793" spans="1:8">
      <c r="A11793"/>
      <c r="B11793"/>
      <c r="C11793"/>
      <c r="D11793"/>
      <c r="E11793"/>
      <c r="F11793"/>
      <c r="G11793"/>
      <c r="H11793"/>
    </row>
    <row r="11794" spans="1:8">
      <c r="A11794"/>
      <c r="B11794"/>
      <c r="C11794"/>
      <c r="D11794"/>
      <c r="E11794"/>
      <c r="F11794"/>
      <c r="G11794"/>
      <c r="H11794"/>
    </row>
    <row r="11795" spans="1:8">
      <c r="A11795"/>
      <c r="B11795"/>
      <c r="C11795"/>
      <c r="D11795"/>
      <c r="E11795"/>
      <c r="F11795"/>
      <c r="G11795"/>
      <c r="H11795"/>
    </row>
    <row r="11796" spans="1:8">
      <c r="A11796"/>
      <c r="B11796"/>
      <c r="C11796"/>
      <c r="D11796"/>
      <c r="E11796"/>
      <c r="F11796"/>
      <c r="G11796"/>
      <c r="H11796"/>
    </row>
    <row r="11797" spans="1:8">
      <c r="A11797"/>
      <c r="B11797"/>
      <c r="C11797"/>
      <c r="D11797"/>
      <c r="E11797"/>
      <c r="F11797"/>
      <c r="G11797"/>
      <c r="H11797"/>
    </row>
    <row r="11798" spans="1:8">
      <c r="A11798"/>
      <c r="B11798"/>
      <c r="C11798"/>
      <c r="D11798"/>
      <c r="E11798"/>
      <c r="F11798"/>
      <c r="G11798"/>
      <c r="H11798"/>
    </row>
    <row r="11799" spans="1:8">
      <c r="A11799"/>
      <c r="B11799"/>
      <c r="C11799"/>
      <c r="D11799"/>
      <c r="E11799"/>
      <c r="F11799"/>
      <c r="G11799"/>
      <c r="H11799"/>
    </row>
    <row r="11800" spans="1:8">
      <c r="A11800"/>
      <c r="B11800"/>
      <c r="C11800"/>
      <c r="D11800"/>
      <c r="E11800"/>
      <c r="F11800"/>
      <c r="G11800"/>
      <c r="H11800"/>
    </row>
    <row r="11801" spans="1:8">
      <c r="A11801"/>
      <c r="B11801"/>
      <c r="C11801"/>
      <c r="D11801"/>
      <c r="E11801"/>
      <c r="F11801"/>
      <c r="G11801"/>
      <c r="H11801"/>
    </row>
    <row r="11802" spans="1:8">
      <c r="A11802"/>
      <c r="B11802"/>
      <c r="C11802"/>
      <c r="D11802"/>
      <c r="E11802"/>
      <c r="F11802"/>
      <c r="G11802"/>
      <c r="H11802"/>
    </row>
    <row r="11803" spans="1:8">
      <c r="A11803"/>
      <c r="B11803"/>
      <c r="C11803"/>
      <c r="D11803"/>
      <c r="E11803"/>
      <c r="F11803"/>
      <c r="G11803"/>
      <c r="H11803"/>
    </row>
    <row r="11804" spans="1:8">
      <c r="A11804"/>
      <c r="B11804"/>
      <c r="C11804"/>
      <c r="D11804"/>
      <c r="E11804"/>
      <c r="F11804"/>
      <c r="G11804"/>
      <c r="H11804"/>
    </row>
    <row r="11805" spans="1:8">
      <c r="A11805"/>
      <c r="B11805"/>
      <c r="C11805"/>
      <c r="D11805"/>
      <c r="E11805"/>
      <c r="F11805"/>
      <c r="G11805"/>
      <c r="H11805"/>
    </row>
    <row r="11806" spans="1:8">
      <c r="A11806"/>
      <c r="B11806"/>
      <c r="C11806"/>
      <c r="D11806"/>
      <c r="E11806"/>
      <c r="F11806"/>
      <c r="G11806"/>
      <c r="H11806"/>
    </row>
    <row r="11807" spans="1:8">
      <c r="A11807"/>
      <c r="B11807"/>
      <c r="C11807"/>
      <c r="D11807"/>
      <c r="E11807"/>
      <c r="F11807"/>
      <c r="G11807"/>
      <c r="H11807"/>
    </row>
    <row r="11808" spans="1:8">
      <c r="A11808"/>
      <c r="B11808"/>
      <c r="C11808"/>
      <c r="D11808"/>
      <c r="E11808"/>
      <c r="F11808"/>
      <c r="G11808"/>
      <c r="H11808"/>
    </row>
    <row r="11809" spans="1:8">
      <c r="A11809"/>
      <c r="B11809"/>
      <c r="C11809"/>
      <c r="D11809"/>
      <c r="E11809"/>
      <c r="F11809"/>
      <c r="G11809"/>
      <c r="H11809"/>
    </row>
    <row r="11810" spans="1:8">
      <c r="A11810"/>
      <c r="B11810"/>
      <c r="C11810"/>
      <c r="D11810"/>
      <c r="E11810"/>
      <c r="F11810"/>
      <c r="G11810"/>
      <c r="H11810"/>
    </row>
    <row r="11811" spans="1:8">
      <c r="A11811"/>
      <c r="B11811"/>
      <c r="C11811"/>
      <c r="D11811"/>
      <c r="E11811"/>
      <c r="F11811"/>
      <c r="G11811"/>
      <c r="H11811"/>
    </row>
    <row r="11812" spans="1:8">
      <c r="A11812"/>
      <c r="B11812"/>
      <c r="C11812"/>
      <c r="D11812"/>
      <c r="E11812"/>
      <c r="F11812"/>
      <c r="G11812"/>
      <c r="H11812"/>
    </row>
    <row r="11813" spans="1:8">
      <c r="A11813"/>
      <c r="B11813"/>
      <c r="C11813"/>
      <c r="D11813"/>
      <c r="E11813"/>
      <c r="F11813"/>
      <c r="G11813"/>
      <c r="H11813"/>
    </row>
    <row r="11814" spans="1:8">
      <c r="A11814"/>
      <c r="B11814"/>
      <c r="C11814"/>
      <c r="D11814"/>
      <c r="E11814"/>
      <c r="F11814"/>
      <c r="G11814"/>
      <c r="H11814"/>
    </row>
    <row r="11815" spans="1:8">
      <c r="A11815"/>
      <c r="B11815"/>
      <c r="C11815"/>
      <c r="D11815"/>
      <c r="E11815"/>
      <c r="F11815"/>
      <c r="G11815"/>
      <c r="H11815"/>
    </row>
    <row r="11816" spans="1:8">
      <c r="A11816"/>
      <c r="B11816"/>
      <c r="C11816"/>
      <c r="D11816"/>
      <c r="E11816"/>
      <c r="F11816"/>
      <c r="G11816"/>
      <c r="H11816"/>
    </row>
    <row r="11817" spans="1:8">
      <c r="A11817"/>
      <c r="B11817"/>
      <c r="C11817"/>
      <c r="D11817"/>
      <c r="E11817"/>
      <c r="F11817"/>
      <c r="G11817"/>
      <c r="H11817"/>
    </row>
    <row r="11818" spans="1:8">
      <c r="A11818"/>
      <c r="B11818"/>
      <c r="C11818"/>
      <c r="D11818"/>
      <c r="E11818"/>
      <c r="F11818"/>
      <c r="G11818"/>
      <c r="H11818"/>
    </row>
    <row r="11819" spans="1:8">
      <c r="A11819"/>
      <c r="B11819"/>
      <c r="C11819"/>
      <c r="D11819"/>
      <c r="E11819"/>
      <c r="F11819"/>
      <c r="G11819"/>
      <c r="H11819"/>
    </row>
    <row r="11820" spans="1:8">
      <c r="A11820"/>
      <c r="B11820"/>
      <c r="C11820"/>
      <c r="D11820"/>
      <c r="E11820"/>
      <c r="F11820"/>
      <c r="G11820"/>
      <c r="H11820"/>
    </row>
    <row r="11821" spans="1:8">
      <c r="A11821"/>
      <c r="B11821"/>
      <c r="C11821"/>
      <c r="D11821"/>
      <c r="E11821"/>
      <c r="F11821"/>
      <c r="G11821"/>
      <c r="H11821"/>
    </row>
    <row r="11822" spans="1:8">
      <c r="A11822"/>
      <c r="B11822"/>
      <c r="C11822"/>
      <c r="D11822"/>
      <c r="E11822"/>
      <c r="F11822"/>
      <c r="G11822"/>
      <c r="H11822"/>
    </row>
    <row r="11823" spans="1:8">
      <c r="A11823"/>
      <c r="B11823"/>
      <c r="C11823"/>
      <c r="D11823"/>
      <c r="E11823"/>
      <c r="F11823"/>
      <c r="G11823"/>
      <c r="H11823"/>
    </row>
    <row r="11824" spans="1:8">
      <c r="A11824"/>
      <c r="B11824"/>
      <c r="C11824"/>
      <c r="D11824"/>
      <c r="E11824"/>
      <c r="F11824"/>
      <c r="G11824"/>
      <c r="H11824"/>
    </row>
    <row r="11825" spans="1:8">
      <c r="A11825"/>
      <c r="B11825"/>
      <c r="C11825"/>
      <c r="D11825"/>
      <c r="E11825"/>
      <c r="F11825"/>
      <c r="G11825"/>
      <c r="H11825"/>
    </row>
    <row r="11826" spans="1:8">
      <c r="A11826"/>
      <c r="B11826"/>
      <c r="C11826"/>
      <c r="D11826"/>
      <c r="E11826"/>
      <c r="F11826"/>
      <c r="G11826"/>
      <c r="H11826"/>
    </row>
    <row r="11827" spans="1:8">
      <c r="A11827"/>
      <c r="B11827"/>
      <c r="C11827"/>
      <c r="D11827"/>
      <c r="E11827"/>
      <c r="F11827"/>
      <c r="G11827"/>
      <c r="H11827"/>
    </row>
    <row r="11828" spans="1:8">
      <c r="A11828"/>
      <c r="B11828"/>
      <c r="C11828"/>
      <c r="D11828"/>
      <c r="E11828"/>
      <c r="F11828"/>
      <c r="G11828"/>
      <c r="H11828"/>
    </row>
    <row r="11829" spans="1:8">
      <c r="A11829"/>
      <c r="B11829"/>
      <c r="C11829"/>
      <c r="D11829"/>
      <c r="E11829"/>
      <c r="F11829"/>
      <c r="G11829"/>
      <c r="H11829"/>
    </row>
    <row r="11830" spans="1:8">
      <c r="A11830"/>
      <c r="B11830"/>
      <c r="C11830"/>
      <c r="D11830"/>
      <c r="E11830"/>
      <c r="F11830"/>
      <c r="G11830"/>
      <c r="H11830"/>
    </row>
    <row r="11831" spans="1:8">
      <c r="A11831"/>
      <c r="B11831"/>
      <c r="C11831"/>
      <c r="D11831"/>
      <c r="E11831"/>
      <c r="F11831"/>
      <c r="G11831"/>
      <c r="H11831"/>
    </row>
    <row r="11832" spans="1:8">
      <c r="A11832"/>
      <c r="B11832"/>
      <c r="C11832"/>
      <c r="D11832"/>
      <c r="E11832"/>
      <c r="F11832"/>
      <c r="G11832"/>
      <c r="H11832"/>
    </row>
    <row r="11833" spans="1:8">
      <c r="A11833"/>
      <c r="B11833"/>
      <c r="C11833"/>
      <c r="D11833"/>
      <c r="E11833"/>
      <c r="F11833"/>
      <c r="G11833"/>
      <c r="H11833"/>
    </row>
    <row r="11834" spans="1:8">
      <c r="A11834"/>
      <c r="B11834"/>
      <c r="C11834"/>
      <c r="D11834"/>
      <c r="E11834"/>
      <c r="F11834"/>
      <c r="G11834"/>
      <c r="H11834"/>
    </row>
    <row r="11835" spans="1:8">
      <c r="A11835"/>
      <c r="B11835"/>
      <c r="C11835"/>
      <c r="D11835"/>
      <c r="E11835"/>
      <c r="F11835"/>
      <c r="G11835"/>
      <c r="H11835"/>
    </row>
    <row r="11836" spans="1:8">
      <c r="A11836"/>
      <c r="B11836"/>
      <c r="C11836"/>
      <c r="D11836"/>
      <c r="E11836"/>
      <c r="F11836"/>
      <c r="G11836"/>
      <c r="H11836"/>
    </row>
    <row r="11837" spans="1:8">
      <c r="A11837"/>
      <c r="B11837"/>
      <c r="C11837"/>
      <c r="D11837"/>
      <c r="E11837"/>
      <c r="F11837"/>
      <c r="G11837"/>
      <c r="H11837"/>
    </row>
    <row r="11838" spans="1:8">
      <c r="A11838"/>
      <c r="B11838"/>
      <c r="C11838"/>
      <c r="D11838"/>
      <c r="E11838"/>
      <c r="F11838"/>
      <c r="G11838"/>
      <c r="H11838"/>
    </row>
    <row r="11839" spans="1:8">
      <c r="A11839"/>
      <c r="B11839"/>
      <c r="C11839"/>
      <c r="D11839"/>
      <c r="E11839"/>
      <c r="F11839"/>
      <c r="G11839"/>
      <c r="H11839"/>
    </row>
    <row r="11840" spans="1:8">
      <c r="A11840"/>
      <c r="B11840"/>
      <c r="C11840"/>
      <c r="D11840"/>
      <c r="E11840"/>
      <c r="F11840"/>
      <c r="G11840"/>
      <c r="H11840"/>
    </row>
    <row r="11841" spans="1:8">
      <c r="A11841"/>
      <c r="B11841"/>
      <c r="C11841"/>
      <c r="D11841"/>
      <c r="E11841"/>
      <c r="F11841"/>
      <c r="G11841"/>
      <c r="H11841"/>
    </row>
    <row r="11842" spans="1:8">
      <c r="A11842"/>
      <c r="B11842"/>
      <c r="C11842"/>
      <c r="D11842"/>
      <c r="E11842"/>
      <c r="F11842"/>
      <c r="G11842"/>
      <c r="H11842"/>
    </row>
    <row r="11843" spans="1:8">
      <c r="A11843"/>
      <c r="B11843"/>
      <c r="C11843"/>
      <c r="D11843"/>
      <c r="E11843"/>
      <c r="F11843"/>
      <c r="G11843"/>
      <c r="H11843"/>
    </row>
    <row r="11844" spans="1:8">
      <c r="A11844"/>
      <c r="B11844"/>
      <c r="C11844"/>
      <c r="D11844"/>
      <c r="E11844"/>
      <c r="F11844"/>
      <c r="G11844"/>
      <c r="H11844"/>
    </row>
    <row r="11845" spans="1:8">
      <c r="A11845"/>
      <c r="B11845"/>
      <c r="C11845"/>
      <c r="D11845"/>
      <c r="E11845"/>
      <c r="F11845"/>
      <c r="G11845"/>
      <c r="H11845"/>
    </row>
    <row r="11846" spans="1:8">
      <c r="A11846"/>
      <c r="B11846"/>
      <c r="C11846"/>
      <c r="D11846"/>
      <c r="E11846"/>
      <c r="F11846"/>
      <c r="G11846"/>
      <c r="H11846"/>
    </row>
    <row r="11847" spans="1:8">
      <c r="A11847"/>
      <c r="B11847"/>
      <c r="C11847"/>
      <c r="D11847"/>
      <c r="E11847"/>
      <c r="F11847"/>
      <c r="G11847"/>
      <c r="H11847"/>
    </row>
    <row r="11848" spans="1:8">
      <c r="A11848"/>
      <c r="B11848"/>
      <c r="C11848"/>
      <c r="D11848"/>
      <c r="E11848"/>
      <c r="F11848"/>
      <c r="G11848"/>
      <c r="H11848"/>
    </row>
    <row r="11849" spans="1:8">
      <c r="A11849"/>
      <c r="B11849"/>
      <c r="C11849"/>
      <c r="D11849"/>
      <c r="E11849"/>
      <c r="F11849"/>
      <c r="G11849"/>
      <c r="H11849"/>
    </row>
    <row r="11850" spans="1:8">
      <c r="A11850"/>
      <c r="B11850"/>
      <c r="C11850"/>
      <c r="D11850"/>
      <c r="E11850"/>
      <c r="F11850"/>
      <c r="G11850"/>
      <c r="H11850"/>
    </row>
    <row r="11851" spans="1:8">
      <c r="A11851"/>
      <c r="B11851"/>
      <c r="C11851"/>
      <c r="D11851"/>
      <c r="E11851"/>
      <c r="F11851"/>
      <c r="G11851"/>
      <c r="H11851"/>
    </row>
    <row r="11852" spans="1:8">
      <c r="A11852"/>
      <c r="B11852"/>
      <c r="C11852"/>
      <c r="D11852"/>
      <c r="E11852"/>
      <c r="F11852"/>
      <c r="G11852"/>
      <c r="H11852"/>
    </row>
    <row r="11853" spans="1:8">
      <c r="A11853"/>
      <c r="B11853"/>
      <c r="C11853"/>
      <c r="D11853"/>
      <c r="E11853"/>
      <c r="F11853"/>
      <c r="G11853"/>
      <c r="H11853"/>
    </row>
    <row r="11854" spans="1:8">
      <c r="A11854"/>
      <c r="B11854"/>
      <c r="C11854"/>
      <c r="D11854"/>
      <c r="E11854"/>
      <c r="F11854"/>
      <c r="G11854"/>
      <c r="H11854"/>
    </row>
    <row r="11855" spans="1:8">
      <c r="A11855"/>
      <c r="B11855"/>
      <c r="C11855"/>
      <c r="D11855"/>
      <c r="E11855"/>
      <c r="F11855"/>
      <c r="G11855"/>
      <c r="H11855"/>
    </row>
    <row r="11856" spans="1:8">
      <c r="A11856"/>
      <c r="B11856"/>
      <c r="C11856"/>
      <c r="D11856"/>
      <c r="E11856"/>
      <c r="F11856"/>
      <c r="G11856"/>
      <c r="H11856"/>
    </row>
    <row r="11857" spans="1:8">
      <c r="A11857"/>
      <c r="B11857"/>
      <c r="C11857"/>
      <c r="D11857"/>
      <c r="E11857"/>
      <c r="F11857"/>
      <c r="G11857"/>
      <c r="H11857"/>
    </row>
    <row r="11858" spans="1:8">
      <c r="A11858"/>
      <c r="B11858"/>
      <c r="C11858"/>
      <c r="D11858"/>
      <c r="E11858"/>
      <c r="F11858"/>
      <c r="G11858"/>
      <c r="H11858"/>
    </row>
    <row r="11859" spans="1:8">
      <c r="A11859"/>
      <c r="B11859"/>
      <c r="C11859"/>
      <c r="D11859"/>
      <c r="E11859"/>
      <c r="F11859"/>
      <c r="G11859"/>
      <c r="H11859"/>
    </row>
    <row r="11860" spans="1:8">
      <c r="A11860"/>
      <c r="B11860"/>
      <c r="C11860"/>
      <c r="D11860"/>
      <c r="E11860"/>
      <c r="F11860"/>
      <c r="G11860"/>
      <c r="H11860"/>
    </row>
    <row r="11861" spans="1:8">
      <c r="A11861"/>
      <c r="B11861"/>
      <c r="C11861"/>
      <c r="D11861"/>
      <c r="E11861"/>
      <c r="F11861"/>
      <c r="G11861"/>
      <c r="H11861"/>
    </row>
    <row r="11862" spans="1:8">
      <c r="A11862"/>
      <c r="B11862"/>
      <c r="C11862"/>
      <c r="D11862"/>
      <c r="E11862"/>
      <c r="F11862"/>
      <c r="G11862"/>
      <c r="H11862"/>
    </row>
    <row r="11863" spans="1:8">
      <c r="A11863"/>
      <c r="B11863"/>
      <c r="C11863"/>
      <c r="D11863"/>
      <c r="E11863"/>
      <c r="F11863"/>
      <c r="G11863"/>
      <c r="H11863"/>
    </row>
    <row r="11864" spans="1:8">
      <c r="A11864"/>
      <c r="B11864"/>
      <c r="C11864"/>
      <c r="D11864"/>
      <c r="E11864"/>
      <c r="F11864"/>
      <c r="G11864"/>
      <c r="H11864"/>
    </row>
    <row r="11865" spans="1:8">
      <c r="A11865"/>
      <c r="B11865"/>
      <c r="C11865"/>
      <c r="D11865"/>
      <c r="E11865"/>
      <c r="F11865"/>
      <c r="G11865"/>
      <c r="H11865"/>
    </row>
    <row r="11866" spans="1:8">
      <c r="A11866"/>
      <c r="B11866"/>
      <c r="C11866"/>
      <c r="D11866"/>
      <c r="E11866"/>
      <c r="F11866"/>
      <c r="G11866"/>
      <c r="H11866"/>
    </row>
    <row r="11867" spans="1:8">
      <c r="A11867"/>
      <c r="B11867"/>
      <c r="C11867"/>
      <c r="D11867"/>
      <c r="E11867"/>
      <c r="F11867"/>
      <c r="G11867"/>
      <c r="H11867"/>
    </row>
    <row r="11868" spans="1:8">
      <c r="A11868"/>
      <c r="B11868"/>
      <c r="C11868"/>
      <c r="D11868"/>
      <c r="E11868"/>
      <c r="F11868"/>
      <c r="G11868"/>
      <c r="H11868"/>
    </row>
    <row r="11869" spans="1:8">
      <c r="A11869"/>
      <c r="B11869"/>
      <c r="C11869"/>
      <c r="D11869"/>
      <c r="E11869"/>
      <c r="F11869"/>
      <c r="G11869"/>
      <c r="H11869"/>
    </row>
    <row r="11870" spans="1:8">
      <c r="A11870"/>
      <c r="B11870"/>
      <c r="C11870"/>
      <c r="D11870"/>
      <c r="E11870"/>
      <c r="F11870"/>
      <c r="G11870"/>
      <c r="H11870"/>
    </row>
    <row r="11871" spans="1:8">
      <c r="A11871"/>
      <c r="B11871"/>
      <c r="C11871"/>
      <c r="D11871"/>
      <c r="E11871"/>
      <c r="F11871"/>
      <c r="G11871"/>
      <c r="H11871"/>
    </row>
    <row r="11872" spans="1:8">
      <c r="A11872"/>
      <c r="B11872"/>
      <c r="C11872"/>
      <c r="D11872"/>
      <c r="E11872"/>
      <c r="F11872"/>
      <c r="G11872"/>
      <c r="H11872"/>
    </row>
    <row r="11873" spans="1:8">
      <c r="A11873"/>
      <c r="B11873"/>
      <c r="C11873"/>
      <c r="D11873"/>
      <c r="E11873"/>
      <c r="F11873"/>
      <c r="G11873"/>
      <c r="H11873"/>
    </row>
    <row r="11874" spans="1:8">
      <c r="A11874"/>
      <c r="B11874"/>
      <c r="C11874"/>
      <c r="D11874"/>
      <c r="E11874"/>
      <c r="F11874"/>
      <c r="G11874"/>
      <c r="H11874"/>
    </row>
    <row r="11875" spans="1:8">
      <c r="A11875"/>
      <c r="B11875"/>
      <c r="C11875"/>
      <c r="D11875"/>
      <c r="E11875"/>
      <c r="F11875"/>
      <c r="G11875"/>
      <c r="H11875"/>
    </row>
    <row r="11876" spans="1:8">
      <c r="A11876"/>
      <c r="B11876"/>
      <c r="C11876"/>
      <c r="D11876"/>
      <c r="E11876"/>
      <c r="F11876"/>
      <c r="G11876"/>
      <c r="H11876"/>
    </row>
    <row r="11877" spans="1:8">
      <c r="A11877"/>
      <c r="B11877"/>
      <c r="C11877"/>
      <c r="D11877"/>
      <c r="E11877"/>
      <c r="F11877"/>
      <c r="G11877"/>
      <c r="H11877"/>
    </row>
    <row r="11878" spans="1:8">
      <c r="A11878"/>
      <c r="B11878"/>
      <c r="C11878"/>
      <c r="D11878"/>
      <c r="E11878"/>
      <c r="F11878"/>
      <c r="G11878"/>
      <c r="H11878"/>
    </row>
    <row r="11879" spans="1:8">
      <c r="A11879"/>
      <c r="B11879"/>
      <c r="C11879"/>
      <c r="D11879"/>
      <c r="E11879"/>
      <c r="F11879"/>
      <c r="G11879"/>
      <c r="H11879"/>
    </row>
    <row r="11880" spans="1:8">
      <c r="A11880"/>
      <c r="B11880"/>
      <c r="C11880"/>
      <c r="D11880"/>
      <c r="E11880"/>
      <c r="F11880"/>
      <c r="G11880"/>
      <c r="H11880"/>
    </row>
    <row r="11881" spans="1:8">
      <c r="A11881"/>
      <c r="B11881"/>
      <c r="C11881"/>
      <c r="D11881"/>
      <c r="E11881"/>
      <c r="F11881"/>
      <c r="G11881"/>
      <c r="H11881"/>
    </row>
    <row r="11882" spans="1:8">
      <c r="A11882"/>
      <c r="B11882"/>
      <c r="C11882"/>
      <c r="D11882"/>
      <c r="E11882"/>
      <c r="F11882"/>
      <c r="G11882"/>
      <c r="H11882"/>
    </row>
    <row r="11883" spans="1:8">
      <c r="A11883"/>
      <c r="B11883"/>
      <c r="C11883"/>
      <c r="D11883"/>
      <c r="E11883"/>
      <c r="F11883"/>
      <c r="G11883"/>
      <c r="H11883"/>
    </row>
    <row r="11884" spans="1:8">
      <c r="A11884"/>
      <c r="B11884"/>
      <c r="C11884"/>
      <c r="D11884"/>
      <c r="E11884"/>
      <c r="F11884"/>
      <c r="G11884"/>
      <c r="H11884"/>
    </row>
    <row r="11885" spans="1:8">
      <c r="A11885"/>
      <c r="B11885"/>
      <c r="C11885"/>
      <c r="D11885"/>
      <c r="E11885"/>
      <c r="F11885"/>
      <c r="G11885"/>
      <c r="H11885"/>
    </row>
    <row r="11886" spans="1:8">
      <c r="A11886"/>
      <c r="B11886"/>
      <c r="C11886"/>
      <c r="D11886"/>
      <c r="E11886"/>
      <c r="F11886"/>
      <c r="G11886"/>
      <c r="H11886"/>
    </row>
    <row r="11887" spans="1:8">
      <c r="A11887"/>
      <c r="B11887"/>
      <c r="C11887"/>
      <c r="D11887"/>
      <c r="E11887"/>
      <c r="F11887"/>
      <c r="G11887"/>
      <c r="H11887"/>
    </row>
    <row r="11888" spans="1:8">
      <c r="A11888"/>
      <c r="B11888"/>
      <c r="C11888"/>
      <c r="D11888"/>
      <c r="E11888"/>
      <c r="F11888"/>
      <c r="G11888"/>
      <c r="H11888"/>
    </row>
    <row r="11889" spans="1:8">
      <c r="A11889"/>
      <c r="B11889"/>
      <c r="C11889"/>
      <c r="D11889"/>
      <c r="E11889"/>
      <c r="F11889"/>
      <c r="G11889"/>
      <c r="H11889"/>
    </row>
    <row r="11890" spans="1:8">
      <c r="A11890"/>
      <c r="B11890"/>
      <c r="C11890"/>
      <c r="D11890"/>
      <c r="E11890"/>
      <c r="F11890"/>
      <c r="G11890"/>
      <c r="H11890"/>
    </row>
    <row r="11891" spans="1:8">
      <c r="A11891"/>
      <c r="B11891"/>
      <c r="C11891"/>
      <c r="D11891"/>
      <c r="E11891"/>
      <c r="F11891"/>
      <c r="G11891"/>
      <c r="H11891"/>
    </row>
    <row r="11892" spans="1:8">
      <c r="A11892"/>
      <c r="B11892"/>
      <c r="C11892"/>
      <c r="D11892"/>
      <c r="E11892"/>
      <c r="F11892"/>
      <c r="G11892"/>
      <c r="H11892"/>
    </row>
    <row r="11893" spans="1:8">
      <c r="A11893"/>
      <c r="B11893"/>
      <c r="C11893"/>
      <c r="D11893"/>
      <c r="E11893"/>
      <c r="F11893"/>
      <c r="G11893"/>
      <c r="H11893"/>
    </row>
    <row r="11894" spans="1:8">
      <c r="A11894"/>
      <c r="B11894"/>
      <c r="C11894"/>
      <c r="D11894"/>
      <c r="E11894"/>
      <c r="F11894"/>
      <c r="G11894"/>
      <c r="H11894"/>
    </row>
    <row r="11895" spans="1:8">
      <c r="A11895"/>
      <c r="B11895"/>
      <c r="C11895"/>
      <c r="D11895"/>
      <c r="E11895"/>
      <c r="F11895"/>
      <c r="G11895"/>
      <c r="H11895"/>
    </row>
    <row r="11896" spans="1:8">
      <c r="A11896"/>
      <c r="B11896"/>
      <c r="C11896"/>
      <c r="D11896"/>
      <c r="E11896"/>
      <c r="F11896"/>
      <c r="G11896"/>
      <c r="H11896"/>
    </row>
    <row r="11897" spans="1:8">
      <c r="A11897"/>
      <c r="B11897"/>
      <c r="C11897"/>
      <c r="D11897"/>
      <c r="E11897"/>
      <c r="F11897"/>
      <c r="G11897"/>
      <c r="H11897"/>
    </row>
    <row r="11898" spans="1:8">
      <c r="A11898"/>
      <c r="B11898"/>
      <c r="C11898"/>
      <c r="D11898"/>
      <c r="E11898"/>
      <c r="F11898"/>
      <c r="G11898"/>
      <c r="H11898"/>
    </row>
    <row r="11899" spans="1:8">
      <c r="A11899"/>
      <c r="B11899"/>
      <c r="C11899"/>
      <c r="D11899"/>
      <c r="E11899"/>
      <c r="F11899"/>
      <c r="G11899"/>
      <c r="H11899"/>
    </row>
    <row r="11900" spans="1:8">
      <c r="A11900"/>
      <c r="B11900"/>
      <c r="C11900"/>
      <c r="D11900"/>
      <c r="E11900"/>
      <c r="F11900"/>
      <c r="G11900"/>
      <c r="H11900"/>
    </row>
    <row r="11901" spans="1:8">
      <c r="A11901"/>
      <c r="B11901"/>
      <c r="C11901"/>
      <c r="D11901"/>
      <c r="E11901"/>
      <c r="F11901"/>
      <c r="G11901"/>
      <c r="H11901"/>
    </row>
    <row r="11902" spans="1:8">
      <c r="A11902"/>
      <c r="B11902"/>
      <c r="C11902"/>
      <c r="D11902"/>
      <c r="E11902"/>
      <c r="F11902"/>
      <c r="G11902"/>
      <c r="H11902"/>
    </row>
    <row r="11903" spans="1:8">
      <c r="A11903"/>
      <c r="B11903"/>
      <c r="C11903"/>
      <c r="D11903"/>
      <c r="E11903"/>
      <c r="F11903"/>
      <c r="G11903"/>
      <c r="H11903"/>
    </row>
    <row r="11904" spans="1:8">
      <c r="A11904"/>
      <c r="B11904"/>
      <c r="C11904"/>
      <c r="D11904"/>
      <c r="E11904"/>
      <c r="F11904"/>
      <c r="G11904"/>
      <c r="H11904"/>
    </row>
    <row r="11905" spans="1:8">
      <c r="A11905"/>
      <c r="B11905"/>
      <c r="C11905"/>
      <c r="D11905"/>
      <c r="E11905"/>
      <c r="F11905"/>
      <c r="G11905"/>
      <c r="H11905"/>
    </row>
    <row r="11906" spans="1:8">
      <c r="A11906"/>
      <c r="B11906"/>
      <c r="C11906"/>
      <c r="D11906"/>
      <c r="E11906"/>
      <c r="F11906"/>
      <c r="G11906"/>
      <c r="H11906"/>
    </row>
    <row r="11907" spans="1:8">
      <c r="A11907"/>
      <c r="B11907"/>
      <c r="C11907"/>
      <c r="D11907"/>
      <c r="E11907"/>
      <c r="F11907"/>
      <c r="G11907"/>
      <c r="H11907"/>
    </row>
    <row r="11908" spans="1:8">
      <c r="A11908"/>
      <c r="B11908"/>
      <c r="C11908"/>
      <c r="D11908"/>
      <c r="E11908"/>
      <c r="F11908"/>
      <c r="G11908"/>
      <c r="H11908"/>
    </row>
    <row r="11909" spans="1:8">
      <c r="A11909"/>
      <c r="B11909"/>
      <c r="C11909"/>
      <c r="D11909"/>
      <c r="E11909"/>
      <c r="F11909"/>
      <c r="G11909"/>
      <c r="H11909"/>
    </row>
    <row r="11910" spans="1:8">
      <c r="A11910"/>
      <c r="B11910"/>
      <c r="C11910"/>
      <c r="D11910"/>
      <c r="E11910"/>
      <c r="F11910"/>
      <c r="G11910"/>
      <c r="H11910"/>
    </row>
    <row r="11911" spans="1:8">
      <c r="A11911"/>
      <c r="B11911"/>
      <c r="C11911"/>
      <c r="D11911"/>
      <c r="E11911"/>
      <c r="F11911"/>
      <c r="G11911"/>
      <c r="H11911"/>
    </row>
    <row r="11912" spans="1:8">
      <c r="A11912"/>
      <c r="B11912"/>
      <c r="C11912"/>
      <c r="D11912"/>
      <c r="E11912"/>
      <c r="F11912"/>
      <c r="G11912"/>
      <c r="H11912"/>
    </row>
    <row r="11913" spans="1:8">
      <c r="A11913"/>
      <c r="B11913"/>
      <c r="C11913"/>
      <c r="D11913"/>
      <c r="E11913"/>
      <c r="F11913"/>
      <c r="G11913"/>
      <c r="H11913"/>
    </row>
    <row r="11914" spans="1:8">
      <c r="A11914"/>
      <c r="B11914"/>
      <c r="C11914"/>
      <c r="D11914"/>
      <c r="E11914"/>
      <c r="F11914"/>
      <c r="G11914"/>
      <c r="H11914"/>
    </row>
    <row r="11915" spans="1:8">
      <c r="A11915"/>
      <c r="B11915"/>
      <c r="C11915"/>
      <c r="D11915"/>
      <c r="E11915"/>
      <c r="F11915"/>
      <c r="G11915"/>
      <c r="H11915"/>
    </row>
    <row r="11916" spans="1:8">
      <c r="A11916"/>
      <c r="B11916"/>
      <c r="C11916"/>
      <c r="D11916"/>
      <c r="E11916"/>
      <c r="F11916"/>
      <c r="G11916"/>
      <c r="H11916"/>
    </row>
    <row r="11917" spans="1:8">
      <c r="A11917"/>
      <c r="B11917"/>
      <c r="C11917"/>
      <c r="D11917"/>
      <c r="E11917"/>
      <c r="F11917"/>
      <c r="G11917"/>
      <c r="H11917"/>
    </row>
    <row r="11918" spans="1:8">
      <c r="A11918"/>
      <c r="B11918"/>
      <c r="C11918"/>
      <c r="D11918"/>
      <c r="E11918"/>
      <c r="F11918"/>
      <c r="G11918"/>
      <c r="H11918"/>
    </row>
    <row r="11919" spans="1:8">
      <c r="A11919"/>
      <c r="B11919"/>
      <c r="C11919"/>
      <c r="D11919"/>
      <c r="E11919"/>
      <c r="F11919"/>
      <c r="G11919"/>
      <c r="H11919"/>
    </row>
    <row r="11920" spans="1:8">
      <c r="A11920"/>
      <c r="B11920"/>
      <c r="C11920"/>
      <c r="D11920"/>
      <c r="E11920"/>
      <c r="F11920"/>
      <c r="G11920"/>
      <c r="H11920"/>
    </row>
    <row r="11921" spans="1:8">
      <c r="A11921"/>
      <c r="B11921"/>
      <c r="C11921"/>
      <c r="D11921"/>
      <c r="E11921"/>
      <c r="F11921"/>
      <c r="G11921"/>
      <c r="H11921"/>
    </row>
    <row r="11922" spans="1:8">
      <c r="A11922"/>
      <c r="B11922"/>
      <c r="C11922"/>
      <c r="D11922"/>
      <c r="E11922"/>
      <c r="F11922"/>
      <c r="G11922"/>
      <c r="H11922"/>
    </row>
    <row r="11923" spans="1:8">
      <c r="A11923"/>
      <c r="B11923"/>
      <c r="C11923"/>
      <c r="D11923"/>
      <c r="E11923"/>
      <c r="F11923"/>
      <c r="G11923"/>
      <c r="H11923"/>
    </row>
    <row r="11924" spans="1:8">
      <c r="A11924"/>
      <c r="B11924"/>
      <c r="C11924"/>
      <c r="D11924"/>
      <c r="E11924"/>
      <c r="F11924"/>
      <c r="G11924"/>
      <c r="H11924"/>
    </row>
    <row r="11925" spans="1:8">
      <c r="A11925"/>
      <c r="B11925"/>
      <c r="C11925"/>
      <c r="D11925"/>
      <c r="E11925"/>
      <c r="F11925"/>
      <c r="G11925"/>
      <c r="H11925"/>
    </row>
    <row r="11926" spans="1:8">
      <c r="A11926"/>
      <c r="B11926"/>
      <c r="C11926"/>
      <c r="D11926"/>
      <c r="E11926"/>
      <c r="F11926"/>
      <c r="G11926"/>
      <c r="H11926"/>
    </row>
    <row r="11927" spans="1:8">
      <c r="A11927"/>
      <c r="B11927"/>
      <c r="C11927"/>
      <c r="D11927"/>
      <c r="E11927"/>
      <c r="F11927"/>
      <c r="G11927"/>
      <c r="H11927"/>
    </row>
    <row r="11928" spans="1:8">
      <c r="A11928"/>
      <c r="B11928"/>
      <c r="C11928"/>
      <c r="D11928"/>
      <c r="E11928"/>
      <c r="F11928"/>
      <c r="G11928"/>
      <c r="H11928"/>
    </row>
    <row r="11929" spans="1:8">
      <c r="A11929"/>
      <c r="B11929"/>
      <c r="C11929"/>
      <c r="D11929"/>
      <c r="E11929"/>
      <c r="F11929"/>
      <c r="G11929"/>
      <c r="H11929"/>
    </row>
    <row r="11930" spans="1:8">
      <c r="A11930"/>
      <c r="B11930"/>
      <c r="C11930"/>
      <c r="D11930"/>
      <c r="E11930"/>
      <c r="F11930"/>
      <c r="G11930"/>
      <c r="H11930"/>
    </row>
    <row r="11931" spans="1:8">
      <c r="A11931"/>
      <c r="B11931"/>
      <c r="C11931"/>
      <c r="D11931"/>
      <c r="E11931"/>
      <c r="F11931"/>
      <c r="G11931"/>
      <c r="H11931"/>
    </row>
    <row r="11932" spans="1:8">
      <c r="A11932"/>
      <c r="B11932"/>
      <c r="C11932"/>
      <c r="D11932"/>
      <c r="E11932"/>
      <c r="F11932"/>
      <c r="G11932"/>
      <c r="H11932"/>
    </row>
    <row r="11933" spans="1:8">
      <c r="A11933"/>
      <c r="B11933"/>
      <c r="C11933"/>
      <c r="D11933"/>
      <c r="E11933"/>
      <c r="F11933"/>
      <c r="G11933"/>
      <c r="H11933"/>
    </row>
    <row r="11934" spans="1:8">
      <c r="A11934"/>
      <c r="B11934"/>
      <c r="C11934"/>
      <c r="D11934"/>
      <c r="E11934"/>
      <c r="F11934"/>
      <c r="G11934"/>
      <c r="H11934"/>
    </row>
    <row r="11935" spans="1:8">
      <c r="A11935"/>
      <c r="B11935"/>
      <c r="C11935"/>
      <c r="D11935"/>
      <c r="E11935"/>
      <c r="F11935"/>
      <c r="G11935"/>
      <c r="H11935"/>
    </row>
    <row r="11936" spans="1:8">
      <c r="A11936"/>
      <c r="B11936"/>
      <c r="C11936"/>
      <c r="D11936"/>
      <c r="E11936"/>
      <c r="F11936"/>
      <c r="G11936"/>
      <c r="H11936"/>
    </row>
    <row r="11937" spans="1:8">
      <c r="A11937"/>
      <c r="B11937"/>
      <c r="C11937"/>
      <c r="D11937"/>
      <c r="E11937"/>
      <c r="F11937"/>
      <c r="G11937"/>
      <c r="H11937"/>
    </row>
    <row r="11938" spans="1:8">
      <c r="A11938"/>
      <c r="B11938"/>
      <c r="C11938"/>
      <c r="D11938"/>
      <c r="E11938"/>
      <c r="F11938"/>
      <c r="G11938"/>
      <c r="H11938"/>
    </row>
    <row r="11939" spans="1:8">
      <c r="A11939"/>
      <c r="B11939"/>
      <c r="C11939"/>
      <c r="D11939"/>
      <c r="E11939"/>
      <c r="F11939"/>
      <c r="G11939"/>
      <c r="H11939"/>
    </row>
    <row r="11940" spans="1:8">
      <c r="A11940"/>
      <c r="B11940"/>
      <c r="C11940"/>
      <c r="D11940"/>
      <c r="E11940"/>
      <c r="F11940"/>
      <c r="G11940"/>
      <c r="H11940"/>
    </row>
    <row r="11941" spans="1:8">
      <c r="A11941"/>
      <c r="B11941"/>
      <c r="C11941"/>
      <c r="D11941"/>
      <c r="E11941"/>
      <c r="F11941"/>
      <c r="G11941"/>
      <c r="H11941"/>
    </row>
    <row r="11942" spans="1:8">
      <c r="A11942"/>
      <c r="B11942"/>
      <c r="C11942"/>
      <c r="D11942"/>
      <c r="E11942"/>
      <c r="F11942"/>
      <c r="G11942"/>
      <c r="H11942"/>
    </row>
    <row r="11943" spans="1:8">
      <c r="A11943"/>
      <c r="B11943"/>
      <c r="C11943"/>
      <c r="D11943"/>
      <c r="E11943"/>
      <c r="F11943"/>
      <c r="G11943"/>
      <c r="H11943"/>
    </row>
    <row r="11944" spans="1:8">
      <c r="A11944"/>
      <c r="B11944"/>
      <c r="C11944"/>
      <c r="D11944"/>
      <c r="E11944"/>
      <c r="F11944"/>
      <c r="G11944"/>
      <c r="H11944"/>
    </row>
    <row r="11945" spans="1:8">
      <c r="A11945"/>
      <c r="B11945"/>
      <c r="C11945"/>
      <c r="D11945"/>
      <c r="E11945"/>
      <c r="F11945"/>
      <c r="G11945"/>
      <c r="H11945"/>
    </row>
    <row r="11946" spans="1:8">
      <c r="A11946"/>
      <c r="B11946"/>
      <c r="C11946"/>
      <c r="D11946"/>
      <c r="E11946"/>
      <c r="F11946"/>
      <c r="G11946"/>
      <c r="H11946"/>
    </row>
    <row r="11947" spans="1:8">
      <c r="A11947"/>
      <c r="B11947"/>
      <c r="C11947"/>
      <c r="D11947"/>
      <c r="E11947"/>
      <c r="F11947"/>
      <c r="G11947"/>
      <c r="H11947"/>
    </row>
    <row r="11948" spans="1:8">
      <c r="A11948"/>
      <c r="B11948"/>
      <c r="C11948"/>
      <c r="D11948"/>
      <c r="E11948"/>
      <c r="F11948"/>
      <c r="G11948"/>
      <c r="H11948"/>
    </row>
    <row r="11949" spans="1:8">
      <c r="A11949"/>
      <c r="B11949"/>
      <c r="C11949"/>
      <c r="D11949"/>
      <c r="E11949"/>
      <c r="F11949"/>
      <c r="G11949"/>
      <c r="H11949"/>
    </row>
    <row r="11950" spans="1:8">
      <c r="A11950"/>
      <c r="B11950"/>
      <c r="C11950"/>
      <c r="D11950"/>
      <c r="E11950"/>
      <c r="F11950"/>
      <c r="G11950"/>
      <c r="H11950"/>
    </row>
    <row r="11951" spans="1:8">
      <c r="A11951"/>
      <c r="B11951"/>
      <c r="C11951"/>
      <c r="D11951"/>
      <c r="E11951"/>
      <c r="F11951"/>
      <c r="G11951"/>
      <c r="H11951"/>
    </row>
    <row r="11952" spans="1:8">
      <c r="A11952"/>
      <c r="B11952"/>
      <c r="C11952"/>
      <c r="D11952"/>
      <c r="E11952"/>
      <c r="F11952"/>
      <c r="G11952"/>
      <c r="H11952"/>
    </row>
    <row r="11953" spans="1:8">
      <c r="A11953"/>
      <c r="B11953"/>
      <c r="C11953"/>
      <c r="D11953"/>
      <c r="E11953"/>
      <c r="F11953"/>
      <c r="G11953"/>
      <c r="H11953"/>
    </row>
    <row r="11954" spans="1:8">
      <c r="A11954"/>
      <c r="B11954"/>
      <c r="C11954"/>
      <c r="D11954"/>
      <c r="E11954"/>
      <c r="F11954"/>
      <c r="G11954"/>
      <c r="H11954"/>
    </row>
    <row r="11955" spans="1:8">
      <c r="A11955"/>
      <c r="B11955"/>
      <c r="C11955"/>
      <c r="D11955"/>
      <c r="E11955"/>
      <c r="F11955"/>
      <c r="G11955"/>
      <c r="H11955"/>
    </row>
    <row r="11956" spans="1:8">
      <c r="A11956"/>
      <c r="B11956"/>
      <c r="C11956"/>
      <c r="D11956"/>
      <c r="E11956"/>
      <c r="F11956"/>
      <c r="G11956"/>
      <c r="H11956"/>
    </row>
    <row r="11957" spans="1:8">
      <c r="A11957"/>
      <c r="B11957"/>
      <c r="C11957"/>
      <c r="D11957"/>
      <c r="E11957"/>
      <c r="F11957"/>
      <c r="G11957"/>
      <c r="H11957"/>
    </row>
    <row r="11958" spans="1:8">
      <c r="A11958"/>
      <c r="B11958"/>
      <c r="C11958"/>
      <c r="D11958"/>
      <c r="E11958"/>
      <c r="F11958"/>
      <c r="G11958"/>
      <c r="H11958"/>
    </row>
    <row r="11959" spans="1:8">
      <c r="A11959"/>
      <c r="B11959"/>
      <c r="C11959"/>
      <c r="D11959"/>
      <c r="E11959"/>
      <c r="F11959"/>
      <c r="G11959"/>
      <c r="H11959"/>
    </row>
    <row r="11960" spans="1:8">
      <c r="A11960"/>
      <c r="B11960"/>
      <c r="C11960"/>
      <c r="D11960"/>
      <c r="E11960"/>
      <c r="F11960"/>
      <c r="G11960"/>
      <c r="H11960"/>
    </row>
    <row r="11961" spans="1:8">
      <c r="A11961"/>
      <c r="B11961"/>
      <c r="C11961"/>
      <c r="D11961"/>
      <c r="E11961"/>
      <c r="F11961"/>
      <c r="G11961"/>
      <c r="H11961"/>
    </row>
    <row r="11962" spans="1:8">
      <c r="A11962"/>
      <c r="B11962"/>
      <c r="C11962"/>
      <c r="D11962"/>
      <c r="E11962"/>
      <c r="F11962"/>
      <c r="G11962"/>
      <c r="H11962"/>
    </row>
    <row r="11963" spans="1:8">
      <c r="A11963"/>
      <c r="B11963"/>
      <c r="C11963"/>
      <c r="D11963"/>
      <c r="E11963"/>
      <c r="F11963"/>
      <c r="G11963"/>
      <c r="H11963"/>
    </row>
    <row r="11964" spans="1:8">
      <c r="A11964"/>
      <c r="B11964"/>
      <c r="C11964"/>
      <c r="D11964"/>
      <c r="E11964"/>
      <c r="F11964"/>
      <c r="G11964"/>
      <c r="H11964"/>
    </row>
    <row r="11965" spans="1:8">
      <c r="A11965"/>
      <c r="B11965"/>
      <c r="C11965"/>
      <c r="D11965"/>
      <c r="E11965"/>
      <c r="F11965"/>
      <c r="G11965"/>
      <c r="H11965"/>
    </row>
    <row r="11966" spans="1:8">
      <c r="A11966"/>
      <c r="B11966"/>
      <c r="C11966"/>
      <c r="D11966"/>
      <c r="E11966"/>
      <c r="F11966"/>
      <c r="G11966"/>
      <c r="H11966"/>
    </row>
    <row r="11967" spans="1:8">
      <c r="A11967"/>
      <c r="B11967"/>
      <c r="C11967"/>
      <c r="D11967"/>
      <c r="E11967"/>
      <c r="F11967"/>
      <c r="G11967"/>
      <c r="H11967"/>
    </row>
    <row r="11968" spans="1:8">
      <c r="A11968"/>
      <c r="B11968"/>
      <c r="C11968"/>
      <c r="D11968"/>
      <c r="E11968"/>
      <c r="F11968"/>
      <c r="G11968"/>
      <c r="H11968"/>
    </row>
    <row r="11969" spans="1:8">
      <c r="A11969"/>
      <c r="B11969"/>
      <c r="C11969"/>
      <c r="D11969"/>
      <c r="E11969"/>
      <c r="F11969"/>
      <c r="G11969"/>
      <c r="H11969"/>
    </row>
    <row r="11970" spans="1:8">
      <c r="A11970"/>
      <c r="B11970"/>
      <c r="C11970"/>
      <c r="D11970"/>
      <c r="E11970"/>
      <c r="F11970"/>
      <c r="G11970"/>
      <c r="H11970"/>
    </row>
    <row r="11971" spans="1:8">
      <c r="A11971"/>
      <c r="B11971"/>
      <c r="C11971"/>
      <c r="D11971"/>
      <c r="E11971"/>
      <c r="F11971"/>
      <c r="G11971"/>
      <c r="H11971"/>
    </row>
    <row r="11972" spans="1:8">
      <c r="A11972"/>
      <c r="B11972"/>
      <c r="C11972"/>
      <c r="D11972"/>
      <c r="E11972"/>
      <c r="F11972"/>
      <c r="G11972"/>
      <c r="H11972"/>
    </row>
    <row r="11973" spans="1:8">
      <c r="A11973"/>
      <c r="B11973"/>
      <c r="C11973"/>
      <c r="D11973"/>
      <c r="E11973"/>
      <c r="F11973"/>
      <c r="G11973"/>
      <c r="H11973"/>
    </row>
    <row r="11974" spans="1:8">
      <c r="A11974"/>
      <c r="B11974"/>
      <c r="C11974"/>
      <c r="D11974"/>
      <c r="E11974"/>
      <c r="F11974"/>
      <c r="G11974"/>
      <c r="H11974"/>
    </row>
    <row r="11975" spans="1:8">
      <c r="A11975"/>
      <c r="B11975"/>
      <c r="C11975"/>
      <c r="D11975"/>
      <c r="E11975"/>
      <c r="F11975"/>
      <c r="G11975"/>
      <c r="H11975"/>
    </row>
    <row r="11976" spans="1:8">
      <c r="A11976"/>
      <c r="B11976"/>
      <c r="C11976"/>
      <c r="D11976"/>
      <c r="E11976"/>
      <c r="F11976"/>
      <c r="G11976"/>
      <c r="H11976"/>
    </row>
    <row r="11977" spans="1:8">
      <c r="A11977"/>
      <c r="B11977"/>
      <c r="C11977"/>
      <c r="D11977"/>
      <c r="E11977"/>
      <c r="F11977"/>
      <c r="G11977"/>
      <c r="H11977"/>
    </row>
    <row r="11978" spans="1:8">
      <c r="A11978"/>
      <c r="B11978"/>
      <c r="C11978"/>
      <c r="D11978"/>
      <c r="E11978"/>
      <c r="F11978"/>
      <c r="G11978"/>
      <c r="H11978"/>
    </row>
    <row r="11979" spans="1:8">
      <c r="A11979"/>
      <c r="B11979"/>
      <c r="C11979"/>
      <c r="D11979"/>
      <c r="E11979"/>
      <c r="F11979"/>
      <c r="G11979"/>
      <c r="H11979"/>
    </row>
    <row r="11980" spans="1:8">
      <c r="A11980"/>
      <c r="B11980"/>
      <c r="C11980"/>
      <c r="D11980"/>
      <c r="E11980"/>
      <c r="F11980"/>
      <c r="G11980"/>
      <c r="H11980"/>
    </row>
    <row r="11981" spans="1:8">
      <c r="A11981"/>
      <c r="B11981"/>
      <c r="C11981"/>
      <c r="D11981"/>
      <c r="E11981"/>
      <c r="F11981"/>
      <c r="G11981"/>
      <c r="H11981"/>
    </row>
    <row r="11982" spans="1:8">
      <c r="A11982"/>
      <c r="B11982"/>
      <c r="C11982"/>
      <c r="D11982"/>
      <c r="E11982"/>
      <c r="F11982"/>
      <c r="G11982"/>
      <c r="H11982"/>
    </row>
    <row r="11983" spans="1:8">
      <c r="A11983"/>
      <c r="B11983"/>
      <c r="C11983"/>
      <c r="D11983"/>
      <c r="E11983"/>
      <c r="F11983"/>
      <c r="G11983"/>
      <c r="H11983"/>
    </row>
    <row r="11984" spans="1:8">
      <c r="A11984"/>
      <c r="B11984"/>
      <c r="C11984"/>
      <c r="D11984"/>
      <c r="E11984"/>
      <c r="F11984"/>
      <c r="G11984"/>
      <c r="H11984"/>
    </row>
    <row r="11985" spans="1:8">
      <c r="A11985"/>
      <c r="B11985"/>
      <c r="C11985"/>
      <c r="D11985"/>
      <c r="E11985"/>
      <c r="F11985"/>
      <c r="G11985"/>
      <c r="H11985"/>
    </row>
    <row r="11986" spans="1:8">
      <c r="A11986"/>
      <c r="B11986"/>
      <c r="C11986"/>
      <c r="D11986"/>
      <c r="E11986"/>
      <c r="F11986"/>
      <c r="G11986"/>
      <c r="H11986"/>
    </row>
    <row r="11987" spans="1:8">
      <c r="A11987"/>
      <c r="B11987"/>
      <c r="C11987"/>
      <c r="D11987"/>
      <c r="E11987"/>
      <c r="F11987"/>
      <c r="G11987"/>
      <c r="H11987"/>
    </row>
    <row r="11988" spans="1:8">
      <c r="A11988"/>
      <c r="B11988"/>
      <c r="C11988"/>
      <c r="D11988"/>
      <c r="E11988"/>
      <c r="F11988"/>
      <c r="G11988"/>
      <c r="H11988"/>
    </row>
    <row r="11989" spans="1:8">
      <c r="A11989"/>
      <c r="B11989"/>
      <c r="C11989"/>
      <c r="D11989"/>
      <c r="E11989"/>
      <c r="F11989"/>
      <c r="G11989"/>
      <c r="H11989"/>
    </row>
    <row r="11990" spans="1:8">
      <c r="A11990"/>
      <c r="B11990"/>
      <c r="C11990"/>
      <c r="D11990"/>
      <c r="E11990"/>
      <c r="F11990"/>
      <c r="G11990"/>
      <c r="H11990"/>
    </row>
    <row r="11991" spans="1:8">
      <c r="A11991"/>
      <c r="B11991"/>
      <c r="C11991"/>
      <c r="D11991"/>
      <c r="E11991"/>
      <c r="F11991"/>
      <c r="G11991"/>
      <c r="H11991"/>
    </row>
    <row r="11992" spans="1:8">
      <c r="A11992"/>
      <c r="B11992"/>
      <c r="C11992"/>
      <c r="D11992"/>
      <c r="E11992"/>
      <c r="F11992"/>
      <c r="G11992"/>
      <c r="H11992"/>
    </row>
    <row r="11993" spans="1:8">
      <c r="A11993"/>
      <c r="B11993"/>
      <c r="C11993"/>
      <c r="D11993"/>
      <c r="E11993"/>
      <c r="F11993"/>
      <c r="G11993"/>
      <c r="H11993"/>
    </row>
    <row r="11994" spans="1:8">
      <c r="A11994"/>
      <c r="B11994"/>
      <c r="C11994"/>
      <c r="D11994"/>
      <c r="E11994"/>
      <c r="F11994"/>
      <c r="G11994"/>
      <c r="H11994"/>
    </row>
    <row r="11995" spans="1:8">
      <c r="A11995"/>
      <c r="B11995"/>
      <c r="C11995"/>
      <c r="D11995"/>
      <c r="E11995"/>
      <c r="F11995"/>
      <c r="G11995"/>
      <c r="H11995"/>
    </row>
    <row r="11996" spans="1:8">
      <c r="A11996"/>
      <c r="B11996"/>
      <c r="C11996"/>
      <c r="D11996"/>
      <c r="E11996"/>
      <c r="F11996"/>
      <c r="G11996"/>
      <c r="H11996"/>
    </row>
    <row r="11997" spans="1:8">
      <c r="A11997"/>
      <c r="B11997"/>
      <c r="C11997"/>
      <c r="D11997"/>
      <c r="E11997"/>
      <c r="F11997"/>
      <c r="G11997"/>
      <c r="H11997"/>
    </row>
    <row r="11998" spans="1:8">
      <c r="A11998"/>
      <c r="B11998"/>
      <c r="C11998"/>
      <c r="D11998"/>
      <c r="E11998"/>
      <c r="F11998"/>
      <c r="G11998"/>
      <c r="H11998"/>
    </row>
    <row r="11999" spans="1:8">
      <c r="A11999"/>
      <c r="B11999"/>
      <c r="C11999"/>
      <c r="D11999"/>
      <c r="E11999"/>
      <c r="F11999"/>
      <c r="G11999"/>
      <c r="H11999"/>
    </row>
    <row r="12000" spans="1:8">
      <c r="A12000"/>
      <c r="B12000"/>
      <c r="C12000"/>
      <c r="D12000"/>
      <c r="E12000"/>
      <c r="F12000"/>
      <c r="G12000"/>
      <c r="H12000"/>
    </row>
    <row r="12001" spans="1:8">
      <c r="A12001"/>
      <c r="B12001"/>
      <c r="C12001"/>
      <c r="D12001"/>
      <c r="E12001"/>
      <c r="F12001"/>
      <c r="G12001"/>
      <c r="H12001"/>
    </row>
    <row r="12002" spans="1:8">
      <c r="A12002"/>
      <c r="B12002"/>
      <c r="C12002"/>
      <c r="D12002"/>
      <c r="E12002"/>
      <c r="F12002"/>
      <c r="G12002"/>
      <c r="H12002"/>
    </row>
    <row r="12003" spans="1:8">
      <c r="A12003"/>
      <c r="B12003"/>
      <c r="C12003"/>
      <c r="D12003"/>
      <c r="E12003"/>
      <c r="F12003"/>
      <c r="G12003"/>
      <c r="H12003"/>
    </row>
    <row r="12004" spans="1:8">
      <c r="A12004"/>
      <c r="B12004"/>
      <c r="C12004"/>
      <c r="D12004"/>
      <c r="E12004"/>
      <c r="F12004"/>
      <c r="G12004"/>
      <c r="H12004"/>
    </row>
    <row r="12005" spans="1:8">
      <c r="A12005"/>
      <c r="B12005"/>
      <c r="C12005"/>
      <c r="D12005"/>
      <c r="E12005"/>
      <c r="F12005"/>
      <c r="G12005"/>
      <c r="H12005"/>
    </row>
    <row r="12006" spans="1:8">
      <c r="A12006"/>
      <c r="B12006"/>
      <c r="C12006"/>
      <c r="D12006"/>
      <c r="E12006"/>
      <c r="F12006"/>
      <c r="G12006"/>
      <c r="H12006"/>
    </row>
    <row r="12007" spans="1:8">
      <c r="A12007"/>
      <c r="B12007"/>
      <c r="C12007"/>
      <c r="D12007"/>
      <c r="E12007"/>
      <c r="F12007"/>
      <c r="G12007"/>
      <c r="H12007"/>
    </row>
    <row r="12008" spans="1:8">
      <c r="A12008"/>
      <c r="B12008"/>
      <c r="C12008"/>
      <c r="D12008"/>
      <c r="E12008"/>
      <c r="F12008"/>
      <c r="G12008"/>
      <c r="H12008"/>
    </row>
    <row r="12009" spans="1:8">
      <c r="A12009"/>
      <c r="B12009"/>
      <c r="C12009"/>
      <c r="D12009"/>
      <c r="E12009"/>
      <c r="F12009"/>
      <c r="G12009"/>
      <c r="H12009"/>
    </row>
    <row r="12010" spans="1:8">
      <c r="A12010"/>
      <c r="B12010"/>
      <c r="C12010"/>
      <c r="D12010"/>
      <c r="E12010"/>
      <c r="F12010"/>
      <c r="G12010"/>
      <c r="H12010"/>
    </row>
    <row r="12011" spans="1:8">
      <c r="A12011"/>
      <c r="B12011"/>
      <c r="C12011"/>
      <c r="D12011"/>
      <c r="E12011"/>
      <c r="F12011"/>
      <c r="G12011"/>
      <c r="H12011"/>
    </row>
    <row r="12012" spans="1:8">
      <c r="A12012"/>
      <c r="B12012"/>
      <c r="C12012"/>
      <c r="D12012"/>
      <c r="E12012"/>
      <c r="F12012"/>
      <c r="G12012"/>
      <c r="H12012"/>
    </row>
    <row r="12013" spans="1:8">
      <c r="A12013"/>
      <c r="B12013"/>
      <c r="C12013"/>
      <c r="D12013"/>
      <c r="E12013"/>
      <c r="F12013"/>
      <c r="G12013"/>
      <c r="H12013"/>
    </row>
    <row r="12014" spans="1:8">
      <c r="A12014"/>
      <c r="B12014"/>
      <c r="C12014"/>
      <c r="D12014"/>
      <c r="E12014"/>
      <c r="F12014"/>
      <c r="G12014"/>
      <c r="H12014"/>
    </row>
    <row r="12015" spans="1:8">
      <c r="A12015"/>
      <c r="B12015"/>
      <c r="C12015"/>
      <c r="D12015"/>
      <c r="E12015"/>
      <c r="F12015"/>
      <c r="G12015"/>
      <c r="H12015"/>
    </row>
    <row r="12016" spans="1:8">
      <c r="A12016"/>
      <c r="B12016"/>
      <c r="C12016"/>
      <c r="D12016"/>
      <c r="E12016"/>
      <c r="F12016"/>
      <c r="G12016"/>
      <c r="H12016"/>
    </row>
    <row r="12017" spans="1:8">
      <c r="A12017"/>
      <c r="B12017"/>
      <c r="C12017"/>
      <c r="D12017"/>
      <c r="E12017"/>
      <c r="F12017"/>
      <c r="G12017"/>
      <c r="H12017"/>
    </row>
    <row r="12018" spans="1:8">
      <c r="A12018"/>
      <c r="B12018"/>
      <c r="C12018"/>
      <c r="D12018"/>
      <c r="E12018"/>
      <c r="F12018"/>
      <c r="G12018"/>
      <c r="H12018"/>
    </row>
    <row r="12019" spans="1:8">
      <c r="A12019"/>
      <c r="B12019"/>
      <c r="C12019"/>
      <c r="D12019"/>
      <c r="E12019"/>
      <c r="F12019"/>
      <c r="G12019"/>
      <c r="H12019"/>
    </row>
    <row r="12020" spans="1:8">
      <c r="A12020"/>
      <c r="B12020"/>
      <c r="C12020"/>
      <c r="D12020"/>
      <c r="E12020"/>
      <c r="F12020"/>
      <c r="G12020"/>
      <c r="H12020"/>
    </row>
    <row r="12021" spans="1:8">
      <c r="A12021"/>
      <c r="B12021"/>
      <c r="C12021"/>
      <c r="D12021"/>
      <c r="E12021"/>
      <c r="F12021"/>
      <c r="G12021"/>
      <c r="H12021"/>
    </row>
    <row r="12022" spans="1:8">
      <c r="A12022"/>
      <c r="B12022"/>
      <c r="C12022"/>
      <c r="D12022"/>
      <c r="E12022"/>
      <c r="F12022"/>
      <c r="G12022"/>
      <c r="H12022"/>
    </row>
    <row r="12023" spans="1:8">
      <c r="A12023"/>
      <c r="B12023"/>
      <c r="C12023"/>
      <c r="D12023"/>
      <c r="E12023"/>
      <c r="F12023"/>
      <c r="G12023"/>
      <c r="H12023"/>
    </row>
    <row r="12024" spans="1:8">
      <c r="A12024"/>
      <c r="B12024"/>
      <c r="C12024"/>
      <c r="D12024"/>
      <c r="E12024"/>
      <c r="F12024"/>
      <c r="G12024"/>
      <c r="H12024"/>
    </row>
    <row r="12025" spans="1:8">
      <c r="A12025"/>
      <c r="B12025"/>
      <c r="C12025"/>
      <c r="D12025"/>
      <c r="E12025"/>
      <c r="F12025"/>
      <c r="G12025"/>
      <c r="H12025"/>
    </row>
    <row r="12026" spans="1:8">
      <c r="A12026"/>
      <c r="B12026"/>
      <c r="C12026"/>
      <c r="D12026"/>
      <c r="E12026"/>
      <c r="F12026"/>
      <c r="G12026"/>
      <c r="H12026"/>
    </row>
    <row r="12027" spans="1:8">
      <c r="A12027"/>
      <c r="B12027"/>
      <c r="C12027"/>
      <c r="D12027"/>
      <c r="E12027"/>
      <c r="F12027"/>
      <c r="G12027"/>
      <c r="H12027"/>
    </row>
    <row r="12028" spans="1:8">
      <c r="A12028"/>
      <c r="B12028"/>
      <c r="C12028"/>
      <c r="D12028"/>
      <c r="E12028"/>
      <c r="F12028"/>
      <c r="G12028"/>
      <c r="H12028"/>
    </row>
    <row r="12029" spans="1:8">
      <c r="A12029"/>
      <c r="B12029"/>
      <c r="C12029"/>
      <c r="D12029"/>
      <c r="E12029"/>
      <c r="F12029"/>
      <c r="G12029"/>
      <c r="H12029"/>
    </row>
    <row r="12030" spans="1:8">
      <c r="A12030"/>
      <c r="B12030"/>
      <c r="C12030"/>
      <c r="D12030"/>
      <c r="E12030"/>
      <c r="F12030"/>
      <c r="G12030"/>
      <c r="H12030"/>
    </row>
    <row r="12031" spans="1:8">
      <c r="A12031"/>
      <c r="B12031"/>
      <c r="C12031"/>
      <c r="D12031"/>
      <c r="E12031"/>
      <c r="F12031"/>
      <c r="G12031"/>
      <c r="H12031"/>
    </row>
    <row r="12032" spans="1:8">
      <c r="A12032"/>
      <c r="B12032"/>
      <c r="C12032"/>
      <c r="D12032"/>
      <c r="E12032"/>
      <c r="F12032"/>
      <c r="G12032"/>
      <c r="H12032"/>
    </row>
    <row r="12033" spans="1:8">
      <c r="A12033"/>
      <c r="B12033"/>
      <c r="C12033"/>
      <c r="D12033"/>
      <c r="E12033"/>
      <c r="F12033"/>
      <c r="G12033"/>
      <c r="H12033"/>
    </row>
    <row r="12034" spans="1:8">
      <c r="A12034"/>
      <c r="B12034"/>
      <c r="C12034"/>
      <c r="D12034"/>
      <c r="E12034"/>
      <c r="F12034"/>
      <c r="G12034"/>
      <c r="H12034"/>
    </row>
    <row r="12035" spans="1:8">
      <c r="A12035"/>
      <c r="B12035"/>
      <c r="C12035"/>
      <c r="D12035"/>
      <c r="E12035"/>
      <c r="F12035"/>
      <c r="G12035"/>
      <c r="H12035"/>
    </row>
    <row r="12036" spans="1:8">
      <c r="A12036"/>
      <c r="B12036"/>
      <c r="C12036"/>
      <c r="D12036"/>
      <c r="E12036"/>
      <c r="F12036"/>
      <c r="G12036"/>
      <c r="H12036"/>
    </row>
    <row r="12037" spans="1:8">
      <c r="A12037"/>
      <c r="B12037"/>
      <c r="C12037"/>
      <c r="D12037"/>
      <c r="E12037"/>
      <c r="F12037"/>
      <c r="G12037"/>
      <c r="H12037"/>
    </row>
    <row r="12038" spans="1:8">
      <c r="A12038"/>
      <c r="B12038"/>
      <c r="C12038"/>
      <c r="D12038"/>
      <c r="E12038"/>
      <c r="F12038"/>
      <c r="G12038"/>
      <c r="H12038"/>
    </row>
    <row r="12039" spans="1:8">
      <c r="A12039"/>
      <c r="B12039"/>
      <c r="C12039"/>
      <c r="D12039"/>
      <c r="E12039"/>
      <c r="F12039"/>
      <c r="G12039"/>
      <c r="H12039"/>
    </row>
    <row r="12040" spans="1:8">
      <c r="A12040"/>
      <c r="B12040"/>
      <c r="C12040"/>
      <c r="D12040"/>
      <c r="E12040"/>
      <c r="F12040"/>
      <c r="G12040"/>
      <c r="H12040"/>
    </row>
    <row r="12041" spans="1:8">
      <c r="A12041"/>
      <c r="B12041"/>
      <c r="C12041"/>
      <c r="D12041"/>
      <c r="E12041"/>
      <c r="F12041"/>
      <c r="G12041"/>
      <c r="H12041"/>
    </row>
    <row r="12042" spans="1:8">
      <c r="A12042"/>
      <c r="B12042"/>
      <c r="C12042"/>
      <c r="D12042"/>
      <c r="E12042"/>
      <c r="F12042"/>
      <c r="G12042"/>
      <c r="H12042"/>
    </row>
    <row r="12043" spans="1:8">
      <c r="A12043"/>
      <c r="B12043"/>
      <c r="C12043"/>
      <c r="D12043"/>
      <c r="E12043"/>
      <c r="F12043"/>
      <c r="G12043"/>
      <c r="H12043"/>
    </row>
    <row r="12044" spans="1:8">
      <c r="A12044"/>
      <c r="B12044"/>
      <c r="C12044"/>
      <c r="D12044"/>
      <c r="E12044"/>
      <c r="F12044"/>
      <c r="G12044"/>
      <c r="H12044"/>
    </row>
    <row r="12045" spans="1:8">
      <c r="A12045"/>
      <c r="B12045"/>
      <c r="C12045"/>
      <c r="D12045"/>
      <c r="E12045"/>
      <c r="F12045"/>
      <c r="G12045"/>
      <c r="H12045"/>
    </row>
    <row r="12046" spans="1:8">
      <c r="A12046"/>
      <c r="B12046"/>
      <c r="C12046"/>
      <c r="D12046"/>
      <c r="E12046"/>
      <c r="F12046"/>
      <c r="G12046"/>
      <c r="H12046"/>
    </row>
    <row r="12047" spans="1:8">
      <c r="A12047"/>
      <c r="B12047"/>
      <c r="C12047"/>
      <c r="D12047"/>
      <c r="E12047"/>
      <c r="F12047"/>
      <c r="G12047"/>
      <c r="H12047"/>
    </row>
    <row r="12048" spans="1:8">
      <c r="A12048"/>
      <c r="B12048"/>
      <c r="C12048"/>
      <c r="D12048"/>
      <c r="E12048"/>
      <c r="F12048"/>
      <c r="G12048"/>
      <c r="H12048"/>
    </row>
    <row r="12049" spans="1:8">
      <c r="A12049"/>
      <c r="B12049"/>
      <c r="C12049"/>
      <c r="D12049"/>
      <c r="E12049"/>
      <c r="F12049"/>
      <c r="G12049"/>
      <c r="H12049"/>
    </row>
    <row r="12050" spans="1:8">
      <c r="A12050"/>
      <c r="B12050"/>
      <c r="C12050"/>
      <c r="D12050"/>
      <c r="E12050"/>
      <c r="F12050"/>
      <c r="G12050"/>
      <c r="H12050"/>
    </row>
    <row r="12051" spans="1:8">
      <c r="A12051"/>
      <c r="B12051"/>
      <c r="C12051"/>
      <c r="D12051"/>
      <c r="E12051"/>
      <c r="F12051"/>
      <c r="G12051"/>
      <c r="H12051"/>
    </row>
    <row r="12052" spans="1:8">
      <c r="A12052"/>
      <c r="B12052"/>
      <c r="C12052"/>
      <c r="D12052"/>
      <c r="E12052"/>
      <c r="F12052"/>
      <c r="G12052"/>
      <c r="H12052"/>
    </row>
    <row r="12053" spans="1:8">
      <c r="A12053"/>
      <c r="B12053"/>
      <c r="C12053"/>
      <c r="D12053"/>
      <c r="E12053"/>
      <c r="F12053"/>
      <c r="G12053"/>
      <c r="H12053"/>
    </row>
    <row r="12054" spans="1:8">
      <c r="A12054"/>
      <c r="B12054"/>
      <c r="C12054"/>
      <c r="D12054"/>
      <c r="E12054"/>
      <c r="F12054"/>
      <c r="G12054"/>
      <c r="H12054"/>
    </row>
    <row r="12055" spans="1:8">
      <c r="A12055"/>
      <c r="B12055"/>
      <c r="C12055"/>
      <c r="D12055"/>
      <c r="E12055"/>
      <c r="F12055"/>
      <c r="G12055"/>
      <c r="H12055"/>
    </row>
    <row r="12056" spans="1:8">
      <c r="A12056"/>
      <c r="B12056"/>
      <c r="C12056"/>
      <c r="D12056"/>
      <c r="E12056"/>
      <c r="F12056"/>
      <c r="G12056"/>
      <c r="H12056"/>
    </row>
    <row r="12057" spans="1:8">
      <c r="A12057"/>
      <c r="B12057"/>
      <c r="C12057"/>
      <c r="D12057"/>
      <c r="E12057"/>
      <c r="F12057"/>
      <c r="G12057"/>
      <c r="H12057"/>
    </row>
    <row r="12058" spans="1:8">
      <c r="A12058"/>
      <c r="B12058"/>
      <c r="C12058"/>
      <c r="D12058"/>
      <c r="E12058"/>
      <c r="F12058"/>
      <c r="G12058"/>
      <c r="H12058"/>
    </row>
    <row r="12059" spans="1:8">
      <c r="A12059"/>
      <c r="B12059"/>
      <c r="C12059"/>
      <c r="D12059"/>
      <c r="E12059"/>
      <c r="F12059"/>
      <c r="G12059"/>
      <c r="H12059"/>
    </row>
    <row r="12060" spans="1:8">
      <c r="A12060"/>
      <c r="B12060"/>
      <c r="C12060"/>
      <c r="D12060"/>
      <c r="E12060"/>
      <c r="F12060"/>
      <c r="G12060"/>
      <c r="H12060"/>
    </row>
    <row r="12061" spans="1:8">
      <c r="A12061"/>
      <c r="B12061"/>
      <c r="C12061"/>
      <c r="D12061"/>
      <c r="E12061"/>
      <c r="F12061"/>
      <c r="G12061"/>
      <c r="H12061"/>
    </row>
    <row r="12062" spans="1:8">
      <c r="A12062"/>
      <c r="B12062"/>
      <c r="C12062"/>
      <c r="D12062"/>
      <c r="E12062"/>
      <c r="F12062"/>
      <c r="G12062"/>
      <c r="H12062"/>
    </row>
    <row r="12063" spans="1:8">
      <c r="A12063"/>
      <c r="B12063"/>
      <c r="C12063"/>
      <c r="D12063"/>
      <c r="E12063"/>
      <c r="F12063"/>
      <c r="G12063"/>
      <c r="H12063"/>
    </row>
    <row r="12064" spans="1:8">
      <c r="A12064"/>
      <c r="B12064"/>
      <c r="C12064"/>
      <c r="D12064"/>
      <c r="E12064"/>
      <c r="F12064"/>
      <c r="G12064"/>
      <c r="H12064"/>
    </row>
    <row r="12065" spans="1:8">
      <c r="A12065"/>
      <c r="B12065"/>
      <c r="C12065"/>
      <c r="D12065"/>
      <c r="E12065"/>
      <c r="F12065"/>
      <c r="G12065"/>
      <c r="H12065"/>
    </row>
    <row r="12066" spans="1:8">
      <c r="A12066"/>
      <c r="B12066"/>
      <c r="C12066"/>
      <c r="D12066"/>
      <c r="E12066"/>
      <c r="F12066"/>
      <c r="G12066"/>
      <c r="H12066"/>
    </row>
    <row r="12067" spans="1:8">
      <c r="A12067"/>
      <c r="B12067"/>
      <c r="C12067"/>
      <c r="D12067"/>
      <c r="E12067"/>
      <c r="F12067"/>
      <c r="G12067"/>
      <c r="H12067"/>
    </row>
    <row r="12068" spans="1:8">
      <c r="A12068"/>
      <c r="B12068"/>
      <c r="C12068"/>
      <c r="D12068"/>
      <c r="E12068"/>
      <c r="F12068"/>
      <c r="G12068"/>
      <c r="H12068"/>
    </row>
    <row r="12069" spans="1:8">
      <c r="A12069"/>
      <c r="B12069"/>
      <c r="C12069"/>
      <c r="D12069"/>
      <c r="E12069"/>
      <c r="F12069"/>
      <c r="G12069"/>
      <c r="H12069"/>
    </row>
    <row r="12070" spans="1:8">
      <c r="A12070"/>
      <c r="B12070"/>
      <c r="C12070"/>
      <c r="D12070"/>
      <c r="E12070"/>
      <c r="F12070"/>
      <c r="G12070"/>
      <c r="H12070"/>
    </row>
    <row r="12071" spans="1:8">
      <c r="A12071"/>
      <c r="B12071"/>
      <c r="C12071"/>
      <c r="D12071"/>
      <c r="E12071"/>
      <c r="F12071"/>
      <c r="G12071"/>
      <c r="H12071"/>
    </row>
    <row r="12072" spans="1:8">
      <c r="A12072"/>
      <c r="B12072"/>
      <c r="C12072"/>
      <c r="D12072"/>
      <c r="E12072"/>
      <c r="F12072"/>
      <c r="G12072"/>
      <c r="H12072"/>
    </row>
    <row r="12073" spans="1:8">
      <c r="A12073"/>
      <c r="B12073"/>
      <c r="C12073"/>
      <c r="D12073"/>
      <c r="E12073"/>
      <c r="F12073"/>
      <c r="G12073"/>
      <c r="H12073"/>
    </row>
    <row r="12074" spans="1:8">
      <c r="A12074"/>
      <c r="B12074"/>
      <c r="C12074"/>
      <c r="D12074"/>
      <c r="E12074"/>
      <c r="F12074"/>
      <c r="G12074"/>
      <c r="H12074"/>
    </row>
    <row r="12075" spans="1:8">
      <c r="A12075"/>
      <c r="B12075"/>
      <c r="C12075"/>
      <c r="D12075"/>
      <c r="E12075"/>
      <c r="F12075"/>
      <c r="G12075"/>
      <c r="H12075"/>
    </row>
    <row r="12076" spans="1:8">
      <c r="A12076"/>
      <c r="B12076"/>
      <c r="C12076"/>
      <c r="D12076"/>
      <c r="E12076"/>
      <c r="F12076"/>
      <c r="G12076"/>
      <c r="H12076"/>
    </row>
    <row r="12077" spans="1:8">
      <c r="A12077"/>
      <c r="B12077"/>
      <c r="C12077"/>
      <c r="D12077"/>
      <c r="E12077"/>
      <c r="F12077"/>
      <c r="G12077"/>
      <c r="H12077"/>
    </row>
    <row r="12078" spans="1:8">
      <c r="A12078"/>
      <c r="B12078"/>
      <c r="C12078"/>
      <c r="D12078"/>
      <c r="E12078"/>
      <c r="F12078"/>
      <c r="G12078"/>
      <c r="H12078"/>
    </row>
    <row r="12079" spans="1:8">
      <c r="A12079"/>
      <c r="B12079"/>
      <c r="C12079"/>
      <c r="D12079"/>
      <c r="E12079"/>
      <c r="F12079"/>
      <c r="G12079"/>
      <c r="H12079"/>
    </row>
    <row r="12080" spans="1:8">
      <c r="A12080"/>
      <c r="B12080"/>
      <c r="C12080"/>
      <c r="D12080"/>
      <c r="E12080"/>
      <c r="F12080"/>
      <c r="G12080"/>
      <c r="H12080"/>
    </row>
    <row r="12081" spans="1:8">
      <c r="A12081"/>
      <c r="B12081"/>
      <c r="C12081"/>
      <c r="D12081"/>
      <c r="E12081"/>
      <c r="F12081"/>
      <c r="G12081"/>
      <c r="H12081"/>
    </row>
    <row r="12082" spans="1:8">
      <c r="A12082"/>
      <c r="B12082"/>
      <c r="C12082"/>
      <c r="D12082"/>
      <c r="E12082"/>
      <c r="F12082"/>
      <c r="G12082"/>
      <c r="H12082"/>
    </row>
    <row r="12083" spans="1:8">
      <c r="A12083"/>
      <c r="B12083"/>
      <c r="C12083"/>
      <c r="D12083"/>
      <c r="E12083"/>
      <c r="F12083"/>
      <c r="G12083"/>
      <c r="H12083"/>
    </row>
    <row r="12084" spans="1:8">
      <c r="A12084"/>
      <c r="B12084"/>
      <c r="C12084"/>
      <c r="D12084"/>
      <c r="E12084"/>
      <c r="F12084"/>
      <c r="G12084"/>
      <c r="H12084"/>
    </row>
    <row r="12085" spans="1:8">
      <c r="A12085"/>
      <c r="B12085"/>
      <c r="C12085"/>
      <c r="D12085"/>
      <c r="E12085"/>
      <c r="F12085"/>
      <c r="G12085"/>
      <c r="H12085"/>
    </row>
    <row r="12086" spans="1:8">
      <c r="A12086"/>
      <c r="B12086"/>
      <c r="C12086"/>
      <c r="D12086"/>
      <c r="E12086"/>
      <c r="F12086"/>
      <c r="G12086"/>
      <c r="H12086"/>
    </row>
    <row r="12087" spans="1:8">
      <c r="A12087"/>
      <c r="B12087"/>
      <c r="C12087"/>
      <c r="D12087"/>
      <c r="E12087"/>
      <c r="F12087"/>
      <c r="G12087"/>
      <c r="H12087"/>
    </row>
    <row r="12088" spans="1:8">
      <c r="A12088"/>
      <c r="B12088"/>
      <c r="C12088"/>
      <c r="D12088"/>
      <c r="E12088"/>
      <c r="F12088"/>
      <c r="G12088"/>
      <c r="H12088"/>
    </row>
    <row r="12089" spans="1:8">
      <c r="A12089"/>
      <c r="B12089"/>
      <c r="C12089"/>
      <c r="D12089"/>
      <c r="E12089"/>
      <c r="F12089"/>
      <c r="G12089"/>
      <c r="H12089"/>
    </row>
    <row r="12090" spans="1:8">
      <c r="A12090"/>
      <c r="B12090"/>
      <c r="C12090"/>
      <c r="D12090"/>
      <c r="E12090"/>
      <c r="F12090"/>
      <c r="G12090"/>
      <c r="H12090"/>
    </row>
    <row r="12091" spans="1:8">
      <c r="A12091"/>
      <c r="B12091"/>
      <c r="C12091"/>
      <c r="D12091"/>
      <c r="E12091"/>
      <c r="F12091"/>
      <c r="G12091"/>
      <c r="H12091"/>
    </row>
    <row r="12092" spans="1:8">
      <c r="A12092"/>
      <c r="B12092"/>
      <c r="C12092"/>
      <c r="D12092"/>
      <c r="E12092"/>
      <c r="F12092"/>
      <c r="G12092"/>
      <c r="H12092"/>
    </row>
    <row r="12093" spans="1:8">
      <c r="A12093"/>
      <c r="B12093"/>
      <c r="C12093"/>
      <c r="D12093"/>
      <c r="E12093"/>
      <c r="F12093"/>
      <c r="G12093"/>
      <c r="H12093"/>
    </row>
    <row r="12094" spans="1:8">
      <c r="A12094"/>
      <c r="B12094"/>
      <c r="C12094"/>
      <c r="D12094"/>
      <c r="E12094"/>
      <c r="F12094"/>
      <c r="G12094"/>
      <c r="H12094"/>
    </row>
    <row r="12095" spans="1:8">
      <c r="A12095"/>
      <c r="B12095"/>
      <c r="C12095"/>
      <c r="D12095"/>
      <c r="E12095"/>
      <c r="F12095"/>
      <c r="G12095"/>
      <c r="H12095"/>
    </row>
    <row r="12096" spans="1:8">
      <c r="A12096"/>
      <c r="B12096"/>
      <c r="C12096"/>
      <c r="D12096"/>
      <c r="E12096"/>
      <c r="F12096"/>
      <c r="G12096"/>
      <c r="H12096"/>
    </row>
    <row r="12097" spans="1:8">
      <c r="A12097"/>
      <c r="B12097"/>
      <c r="C12097"/>
      <c r="D12097"/>
      <c r="E12097"/>
      <c r="F12097"/>
      <c r="G12097"/>
      <c r="H12097"/>
    </row>
    <row r="12098" spans="1:8">
      <c r="A12098"/>
      <c r="B12098"/>
      <c r="C12098"/>
      <c r="D12098"/>
      <c r="E12098"/>
      <c r="F12098"/>
      <c r="G12098"/>
      <c r="H12098"/>
    </row>
    <row r="12099" spans="1:8">
      <c r="A12099"/>
      <c r="B12099"/>
      <c r="C12099"/>
      <c r="D12099"/>
      <c r="E12099"/>
      <c r="F12099"/>
      <c r="G12099"/>
      <c r="H12099"/>
    </row>
    <row r="12100" spans="1:8">
      <c r="A12100"/>
      <c r="B12100"/>
      <c r="C12100"/>
      <c r="D12100"/>
      <c r="E12100"/>
      <c r="F12100"/>
      <c r="G12100"/>
      <c r="H12100"/>
    </row>
    <row r="12101" spans="1:8">
      <c r="A12101"/>
      <c r="B12101"/>
      <c r="C12101"/>
      <c r="D12101"/>
      <c r="E12101"/>
      <c r="F12101"/>
      <c r="G12101"/>
      <c r="H12101"/>
    </row>
    <row r="12102" spans="1:8">
      <c r="A12102"/>
      <c r="B12102"/>
      <c r="C12102"/>
      <c r="D12102"/>
      <c r="E12102"/>
      <c r="F12102"/>
      <c r="G12102"/>
      <c r="H12102"/>
    </row>
    <row r="12103" spans="1:8">
      <c r="A12103"/>
      <c r="B12103"/>
      <c r="C12103"/>
      <c r="D12103"/>
      <c r="E12103"/>
      <c r="F12103"/>
      <c r="G12103"/>
      <c r="H12103"/>
    </row>
    <row r="12104" spans="1:8">
      <c r="A12104"/>
      <c r="B12104"/>
      <c r="C12104"/>
      <c r="D12104"/>
      <c r="E12104"/>
      <c r="F12104"/>
      <c r="G12104"/>
      <c r="H12104"/>
    </row>
    <row r="12105" spans="1:8">
      <c r="A12105"/>
      <c r="B12105"/>
      <c r="C12105"/>
      <c r="D12105"/>
      <c r="E12105"/>
      <c r="F12105"/>
      <c r="G12105"/>
      <c r="H12105"/>
    </row>
    <row r="12106" spans="1:8">
      <c r="A12106"/>
      <c r="B12106"/>
      <c r="C12106"/>
      <c r="D12106"/>
      <c r="E12106"/>
      <c r="F12106"/>
      <c r="G12106"/>
      <c r="H12106"/>
    </row>
    <row r="12107" spans="1:8">
      <c r="A12107"/>
      <c r="B12107"/>
      <c r="C12107"/>
      <c r="D12107"/>
      <c r="E12107"/>
      <c r="F12107"/>
      <c r="G12107"/>
      <c r="H12107"/>
    </row>
    <row r="12108" spans="1:8">
      <c r="A12108"/>
      <c r="B12108"/>
      <c r="C12108"/>
      <c r="D12108"/>
      <c r="E12108"/>
      <c r="F12108"/>
      <c r="G12108"/>
      <c r="H12108"/>
    </row>
    <row r="12109" spans="1:8">
      <c r="A12109"/>
      <c r="B12109"/>
      <c r="C12109"/>
      <c r="D12109"/>
      <c r="E12109"/>
      <c r="F12109"/>
      <c r="G12109"/>
      <c r="H12109"/>
    </row>
    <row r="12110" spans="1:8">
      <c r="A12110"/>
      <c r="B12110"/>
      <c r="C12110"/>
      <c r="D12110"/>
      <c r="E12110"/>
      <c r="F12110"/>
      <c r="G12110"/>
      <c r="H12110"/>
    </row>
    <row r="12111" spans="1:8">
      <c r="A12111"/>
      <c r="B12111"/>
      <c r="C12111"/>
      <c r="D12111"/>
      <c r="E12111"/>
      <c r="F12111"/>
      <c r="G12111"/>
      <c r="H12111"/>
    </row>
    <row r="12112" spans="1:8">
      <c r="A12112"/>
      <c r="B12112"/>
      <c r="C12112"/>
      <c r="D12112"/>
      <c r="E12112"/>
      <c r="F12112"/>
      <c r="G12112"/>
      <c r="H12112"/>
    </row>
    <row r="12113" spans="1:8">
      <c r="A12113"/>
      <c r="B12113"/>
      <c r="C12113"/>
      <c r="D12113"/>
      <c r="E12113"/>
      <c r="F12113"/>
      <c r="G12113"/>
      <c r="H12113"/>
    </row>
    <row r="12114" spans="1:8">
      <c r="A12114"/>
      <c r="B12114"/>
      <c r="C12114"/>
      <c r="D12114"/>
      <c r="E12114"/>
      <c r="F12114"/>
      <c r="G12114"/>
      <c r="H12114"/>
    </row>
    <row r="12115" spans="1:8">
      <c r="A12115"/>
      <c r="B12115"/>
      <c r="C12115"/>
      <c r="D12115"/>
      <c r="E12115"/>
      <c r="F12115"/>
      <c r="G12115"/>
      <c r="H12115"/>
    </row>
    <row r="12116" spans="1:8">
      <c r="A12116"/>
      <c r="B12116"/>
      <c r="C12116"/>
      <c r="D12116"/>
      <c r="E12116"/>
      <c r="F12116"/>
      <c r="G12116"/>
      <c r="H12116"/>
    </row>
    <row r="12117" spans="1:8">
      <c r="A12117"/>
      <c r="B12117"/>
      <c r="C12117"/>
      <c r="D12117"/>
      <c r="E12117"/>
      <c r="F12117"/>
      <c r="G12117"/>
      <c r="H12117"/>
    </row>
    <row r="12118" spans="1:8">
      <c r="A12118"/>
      <c r="B12118"/>
      <c r="C12118"/>
      <c r="D12118"/>
      <c r="E12118"/>
      <c r="F12118"/>
      <c r="G12118"/>
      <c r="H12118"/>
    </row>
    <row r="12119" spans="1:8">
      <c r="A12119"/>
      <c r="B12119"/>
      <c r="C12119"/>
      <c r="D12119"/>
      <c r="E12119"/>
      <c r="F12119"/>
      <c r="G12119"/>
      <c r="H12119"/>
    </row>
    <row r="12120" spans="1:8">
      <c r="A12120"/>
      <c r="B12120"/>
      <c r="C12120"/>
      <c r="D12120"/>
      <c r="E12120"/>
      <c r="F12120"/>
      <c r="G12120"/>
      <c r="H12120"/>
    </row>
    <row r="12121" spans="1:8">
      <c r="A12121"/>
      <c r="B12121"/>
      <c r="C12121"/>
      <c r="D12121"/>
      <c r="E12121"/>
      <c r="F12121"/>
      <c r="G12121"/>
      <c r="H12121"/>
    </row>
    <row r="12122" spans="1:8">
      <c r="A12122"/>
      <c r="B12122"/>
      <c r="C12122"/>
      <c r="D12122"/>
      <c r="E12122"/>
      <c r="F12122"/>
      <c r="G12122"/>
      <c r="H12122"/>
    </row>
    <row r="12123" spans="1:8">
      <c r="A12123"/>
      <c r="B12123"/>
      <c r="C12123"/>
      <c r="D12123"/>
      <c r="E12123"/>
      <c r="F12123"/>
      <c r="G12123"/>
      <c r="H12123"/>
    </row>
    <row r="12124" spans="1:8">
      <c r="A12124"/>
      <c r="B12124"/>
      <c r="C12124"/>
      <c r="D12124"/>
      <c r="E12124"/>
      <c r="F12124"/>
      <c r="G12124"/>
      <c r="H12124"/>
    </row>
    <row r="12125" spans="1:8">
      <c r="A12125"/>
      <c r="B12125"/>
      <c r="C12125"/>
      <c r="D12125"/>
      <c r="E12125"/>
      <c r="F12125"/>
      <c r="G12125"/>
      <c r="H12125"/>
    </row>
    <row r="12126" spans="1:8">
      <c r="A12126"/>
      <c r="B12126"/>
      <c r="C12126"/>
      <c r="D12126"/>
      <c r="E12126"/>
      <c r="F12126"/>
      <c r="G12126"/>
      <c r="H12126"/>
    </row>
    <row r="12127" spans="1:8">
      <c r="A12127"/>
      <c r="B12127"/>
      <c r="C12127"/>
      <c r="D12127"/>
      <c r="E12127"/>
      <c r="F12127"/>
      <c r="G12127"/>
      <c r="H12127"/>
    </row>
    <row r="12128" spans="1:8">
      <c r="A12128"/>
      <c r="B12128"/>
      <c r="C12128"/>
      <c r="D12128"/>
      <c r="E12128"/>
      <c r="F12128"/>
      <c r="G12128"/>
      <c r="H12128"/>
    </row>
    <row r="12129" spans="1:8">
      <c r="A12129"/>
      <c r="B12129"/>
      <c r="C12129"/>
      <c r="D12129"/>
      <c r="E12129"/>
      <c r="F12129"/>
      <c r="G12129"/>
      <c r="H12129"/>
    </row>
    <row r="12130" spans="1:8">
      <c r="A12130"/>
      <c r="B12130"/>
      <c r="C12130"/>
      <c r="D12130"/>
      <c r="E12130"/>
      <c r="F12130"/>
      <c r="G12130"/>
      <c r="H12130"/>
    </row>
    <row r="12131" spans="1:8">
      <c r="A12131"/>
      <c r="B12131"/>
      <c r="C12131"/>
      <c r="D12131"/>
      <c r="E12131"/>
      <c r="F12131"/>
      <c r="G12131"/>
      <c r="H12131"/>
    </row>
    <row r="12132" spans="1:8">
      <c r="A12132"/>
      <c r="B12132"/>
      <c r="C12132"/>
      <c r="D12132"/>
      <c r="E12132"/>
      <c r="F12132"/>
      <c r="G12132"/>
      <c r="H12132"/>
    </row>
    <row r="12133" spans="1:8">
      <c r="A12133"/>
      <c r="B12133"/>
      <c r="C12133"/>
      <c r="D12133"/>
      <c r="E12133"/>
      <c r="F12133"/>
      <c r="G12133"/>
      <c r="H12133"/>
    </row>
    <row r="12134" spans="1:8">
      <c r="A12134"/>
      <c r="B12134"/>
      <c r="C12134"/>
      <c r="D12134"/>
      <c r="E12134"/>
      <c r="F12134"/>
      <c r="G12134"/>
      <c r="H12134"/>
    </row>
    <row r="12135" spans="1:8">
      <c r="A12135"/>
      <c r="B12135"/>
      <c r="C12135"/>
      <c r="D12135"/>
      <c r="E12135"/>
      <c r="F12135"/>
      <c r="G12135"/>
      <c r="H12135"/>
    </row>
    <row r="12136" spans="1:8">
      <c r="A12136"/>
      <c r="B12136"/>
      <c r="C12136"/>
      <c r="D12136"/>
      <c r="E12136"/>
      <c r="F12136"/>
      <c r="G12136"/>
      <c r="H12136"/>
    </row>
    <row r="12137" spans="1:8">
      <c r="A12137"/>
      <c r="B12137"/>
      <c r="C12137"/>
      <c r="D12137"/>
      <c r="E12137"/>
      <c r="F12137"/>
      <c r="G12137"/>
      <c r="H12137"/>
    </row>
    <row r="12138" spans="1:8">
      <c r="A12138"/>
      <c r="B12138"/>
      <c r="C12138"/>
      <c r="D12138"/>
      <c r="E12138"/>
      <c r="F12138"/>
      <c r="G12138"/>
      <c r="H12138"/>
    </row>
    <row r="12139" spans="1:8">
      <c r="A12139"/>
      <c r="B12139"/>
      <c r="C12139"/>
      <c r="D12139"/>
      <c r="E12139"/>
      <c r="F12139"/>
      <c r="G12139"/>
      <c r="H12139"/>
    </row>
    <row r="12140" spans="1:8">
      <c r="A12140"/>
      <c r="B12140"/>
      <c r="C12140"/>
      <c r="D12140"/>
      <c r="E12140"/>
      <c r="F12140"/>
      <c r="G12140"/>
      <c r="H12140"/>
    </row>
    <row r="12141" spans="1:8">
      <c r="A12141"/>
      <c r="B12141"/>
      <c r="C12141"/>
      <c r="D12141"/>
      <c r="E12141"/>
      <c r="F12141"/>
      <c r="G12141"/>
      <c r="H12141"/>
    </row>
    <row r="12142" spans="1:8">
      <c r="A12142"/>
      <c r="B12142"/>
      <c r="C12142"/>
      <c r="D12142"/>
      <c r="E12142"/>
      <c r="F12142"/>
      <c r="G12142"/>
      <c r="H12142"/>
    </row>
    <row r="12143" spans="1:8">
      <c r="A12143"/>
      <c r="B12143"/>
      <c r="C12143"/>
      <c r="D12143"/>
      <c r="E12143"/>
      <c r="F12143"/>
      <c r="G12143"/>
      <c r="H12143"/>
    </row>
    <row r="12144" spans="1:8">
      <c r="A12144"/>
      <c r="B12144"/>
      <c r="C12144"/>
      <c r="D12144"/>
      <c r="E12144"/>
      <c r="F12144"/>
      <c r="G12144"/>
      <c r="H12144"/>
    </row>
    <row r="12145" spans="1:8">
      <c r="A12145"/>
      <c r="B12145"/>
      <c r="C12145"/>
      <c r="D12145"/>
      <c r="E12145"/>
      <c r="F12145"/>
      <c r="G12145"/>
      <c r="H12145"/>
    </row>
    <row r="12146" spans="1:8">
      <c r="A12146"/>
      <c r="B12146"/>
      <c r="C12146"/>
      <c r="D12146"/>
      <c r="E12146"/>
      <c r="F12146"/>
      <c r="G12146"/>
      <c r="H12146"/>
    </row>
    <row r="12147" spans="1:8">
      <c r="A12147"/>
      <c r="B12147"/>
      <c r="C12147"/>
      <c r="D12147"/>
      <c r="E12147"/>
      <c r="F12147"/>
      <c r="G12147"/>
      <c r="H12147"/>
    </row>
    <row r="12148" spans="1:8">
      <c r="A12148"/>
      <c r="B12148"/>
      <c r="C12148"/>
      <c r="D12148"/>
      <c r="E12148"/>
      <c r="F12148"/>
      <c r="G12148"/>
      <c r="H12148"/>
    </row>
    <row r="12149" spans="1:8">
      <c r="A12149"/>
      <c r="B12149"/>
      <c r="C12149"/>
      <c r="D12149"/>
      <c r="E12149"/>
      <c r="F12149"/>
      <c r="G12149"/>
      <c r="H12149"/>
    </row>
    <row r="12150" spans="1:8">
      <c r="A12150"/>
      <c r="B12150"/>
      <c r="C12150"/>
      <c r="D12150"/>
      <c r="E12150"/>
      <c r="F12150"/>
      <c r="G12150"/>
      <c r="H12150"/>
    </row>
    <row r="12151" spans="1:8">
      <c r="A12151"/>
      <c r="B12151"/>
      <c r="C12151"/>
      <c r="D12151"/>
      <c r="E12151"/>
      <c r="F12151"/>
      <c r="G12151"/>
      <c r="H12151"/>
    </row>
    <row r="12152" spans="1:8">
      <c r="A12152"/>
      <c r="B12152"/>
      <c r="C12152"/>
      <c r="D12152"/>
      <c r="E12152"/>
      <c r="F12152"/>
      <c r="G12152"/>
      <c r="H12152"/>
    </row>
    <row r="12153" spans="1:8">
      <c r="A12153"/>
      <c r="B12153"/>
      <c r="C12153"/>
      <c r="D12153"/>
      <c r="E12153"/>
      <c r="F12153"/>
      <c r="G12153"/>
      <c r="H12153"/>
    </row>
    <row r="12154" spans="1:8">
      <c r="A12154"/>
      <c r="B12154"/>
      <c r="C12154"/>
      <c r="D12154"/>
      <c r="E12154"/>
      <c r="F12154"/>
      <c r="G12154"/>
      <c r="H12154"/>
    </row>
    <row r="12155" spans="1:8">
      <c r="A12155"/>
      <c r="B12155"/>
      <c r="C12155"/>
      <c r="D12155"/>
      <c r="E12155"/>
      <c r="F12155"/>
      <c r="G12155"/>
      <c r="H12155"/>
    </row>
    <row r="12156" spans="1:8">
      <c r="A12156"/>
      <c r="B12156"/>
      <c r="C12156"/>
      <c r="D12156"/>
      <c r="E12156"/>
      <c r="F12156"/>
      <c r="G12156"/>
      <c r="H12156"/>
    </row>
    <row r="12157" spans="1:8">
      <c r="A12157"/>
      <c r="B12157"/>
      <c r="C12157"/>
      <c r="D12157"/>
      <c r="E12157"/>
      <c r="F12157"/>
      <c r="G12157"/>
      <c r="H12157"/>
    </row>
    <row r="12158" spans="1:8">
      <c r="A12158"/>
      <c r="B12158"/>
      <c r="C12158"/>
      <c r="D12158"/>
      <c r="E12158"/>
      <c r="F12158"/>
      <c r="G12158"/>
      <c r="H12158"/>
    </row>
    <row r="12159" spans="1:8">
      <c r="A12159"/>
      <c r="B12159"/>
      <c r="C12159"/>
      <c r="D12159"/>
      <c r="E12159"/>
      <c r="F12159"/>
      <c r="G12159"/>
      <c r="H12159"/>
    </row>
    <row r="12160" spans="1:8">
      <c r="A12160"/>
      <c r="B12160"/>
      <c r="C12160"/>
      <c r="D12160"/>
      <c r="E12160"/>
      <c r="F12160"/>
      <c r="G12160"/>
      <c r="H12160"/>
    </row>
    <row r="12161" spans="1:8">
      <c r="A12161"/>
      <c r="B12161"/>
      <c r="C12161"/>
      <c r="D12161"/>
      <c r="E12161"/>
      <c r="F12161"/>
      <c r="G12161"/>
      <c r="H12161"/>
    </row>
    <row r="12162" spans="1:8">
      <c r="A12162"/>
      <c r="B12162"/>
      <c r="C12162"/>
      <c r="D12162"/>
      <c r="E12162"/>
      <c r="F12162"/>
      <c r="G12162"/>
      <c r="H12162"/>
    </row>
    <row r="12163" spans="1:8">
      <c r="A12163"/>
      <c r="B12163"/>
      <c r="C12163"/>
      <c r="D12163"/>
      <c r="E12163"/>
      <c r="F12163"/>
      <c r="G12163"/>
      <c r="H12163"/>
    </row>
    <row r="12164" spans="1:8">
      <c r="A12164"/>
      <c r="B12164"/>
      <c r="C12164"/>
      <c r="D12164"/>
      <c r="E12164"/>
      <c r="F12164"/>
      <c r="G12164"/>
      <c r="H12164"/>
    </row>
    <row r="12165" spans="1:8">
      <c r="A12165"/>
      <c r="B12165"/>
      <c r="C12165"/>
      <c r="D12165"/>
      <c r="E12165"/>
      <c r="F12165"/>
      <c r="G12165"/>
      <c r="H12165"/>
    </row>
    <row r="12166" spans="1:8">
      <c r="A12166"/>
      <c r="B12166"/>
      <c r="C12166"/>
      <c r="D12166"/>
      <c r="E12166"/>
      <c r="F12166"/>
      <c r="G12166"/>
      <c r="H12166"/>
    </row>
    <row r="12167" spans="1:8">
      <c r="A12167"/>
      <c r="B12167"/>
      <c r="C12167"/>
      <c r="D12167"/>
      <c r="E12167"/>
      <c r="F12167"/>
      <c r="G12167"/>
      <c r="H12167"/>
    </row>
    <row r="12168" spans="1:8">
      <c r="A12168"/>
      <c r="B12168"/>
      <c r="C12168"/>
      <c r="D12168"/>
      <c r="E12168"/>
      <c r="F12168"/>
      <c r="G12168"/>
      <c r="H12168"/>
    </row>
    <row r="12169" spans="1:8">
      <c r="A12169"/>
      <c r="B12169"/>
      <c r="C12169"/>
      <c r="D12169"/>
      <c r="E12169"/>
      <c r="F12169"/>
      <c r="G12169"/>
      <c r="H12169"/>
    </row>
    <row r="12170" spans="1:8">
      <c r="A12170"/>
      <c r="B12170"/>
      <c r="C12170"/>
      <c r="D12170"/>
      <c r="E12170"/>
      <c r="F12170"/>
      <c r="G12170"/>
      <c r="H12170"/>
    </row>
    <row r="12171" spans="1:8">
      <c r="A12171"/>
      <c r="B12171"/>
      <c r="C12171"/>
      <c r="D12171"/>
      <c r="E12171"/>
      <c r="F12171"/>
      <c r="G12171"/>
      <c r="H12171"/>
    </row>
    <row r="12172" spans="1:8">
      <c r="A12172"/>
      <c r="B12172"/>
      <c r="C12172"/>
      <c r="D12172"/>
      <c r="E12172"/>
      <c r="F12172"/>
      <c r="G12172"/>
      <c r="H12172"/>
    </row>
    <row r="12173" spans="1:8">
      <c r="A12173"/>
      <c r="B12173"/>
      <c r="C12173"/>
      <c r="D12173"/>
      <c r="E12173"/>
      <c r="F12173"/>
      <c r="G12173"/>
      <c r="H12173"/>
    </row>
    <row r="12174" spans="1:8">
      <c r="A12174"/>
      <c r="B12174"/>
      <c r="C12174"/>
      <c r="D12174"/>
      <c r="E12174"/>
      <c r="F12174"/>
      <c r="G12174"/>
      <c r="H12174"/>
    </row>
    <row r="12175" spans="1:8">
      <c r="A12175"/>
      <c r="B12175"/>
      <c r="C12175"/>
      <c r="D12175"/>
      <c r="E12175"/>
      <c r="F12175"/>
      <c r="G12175"/>
      <c r="H12175"/>
    </row>
    <row r="12176" spans="1:8">
      <c r="A12176"/>
      <c r="B12176"/>
      <c r="C12176"/>
      <c r="D12176"/>
      <c r="E12176"/>
      <c r="F12176"/>
      <c r="G12176"/>
      <c r="H12176"/>
    </row>
    <row r="12177" spans="1:8">
      <c r="A12177"/>
      <c r="B12177"/>
      <c r="C12177"/>
      <c r="D12177"/>
      <c r="E12177"/>
      <c r="F12177"/>
      <c r="G12177"/>
      <c r="H12177"/>
    </row>
    <row r="12178" spans="1:8">
      <c r="A12178"/>
      <c r="B12178"/>
      <c r="C12178"/>
      <c r="D12178"/>
      <c r="E12178"/>
      <c r="F12178"/>
      <c r="G12178"/>
      <c r="H12178"/>
    </row>
    <row r="12179" spans="1:8">
      <c r="A12179"/>
      <c r="B12179"/>
      <c r="C12179"/>
      <c r="D12179"/>
      <c r="E12179"/>
      <c r="F12179"/>
      <c r="G12179"/>
      <c r="H12179"/>
    </row>
    <row r="12180" spans="1:8">
      <c r="A12180"/>
      <c r="B12180"/>
      <c r="C12180"/>
      <c r="D12180"/>
      <c r="E12180"/>
      <c r="F12180"/>
      <c r="G12180"/>
      <c r="H12180"/>
    </row>
    <row r="12181" spans="1:8">
      <c r="A12181"/>
      <c r="B12181"/>
      <c r="C12181"/>
      <c r="D12181"/>
      <c r="E12181"/>
      <c r="F12181"/>
      <c r="G12181"/>
      <c r="H12181"/>
    </row>
    <row r="12182" spans="1:8">
      <c r="A12182"/>
      <c r="B12182"/>
      <c r="C12182"/>
      <c r="D12182"/>
      <c r="E12182"/>
      <c r="F12182"/>
      <c r="G12182"/>
      <c r="H12182"/>
    </row>
    <row r="12183" spans="1:8">
      <c r="A12183"/>
      <c r="B12183"/>
      <c r="C12183"/>
      <c r="D12183"/>
      <c r="E12183"/>
      <c r="F12183"/>
      <c r="G12183"/>
      <c r="H12183"/>
    </row>
    <row r="12184" spans="1:8">
      <c r="A12184"/>
      <c r="B12184"/>
      <c r="C12184"/>
      <c r="D12184"/>
      <c r="E12184"/>
      <c r="F12184"/>
      <c r="G12184"/>
      <c r="H12184"/>
    </row>
    <row r="12185" spans="1:8">
      <c r="A12185"/>
      <c r="B12185"/>
      <c r="C12185"/>
      <c r="D12185"/>
      <c r="E12185"/>
      <c r="F12185"/>
      <c r="G12185"/>
      <c r="H12185"/>
    </row>
    <row r="12186" spans="1:8">
      <c r="A12186"/>
      <c r="B12186"/>
      <c r="C12186"/>
      <c r="D12186"/>
      <c r="E12186"/>
      <c r="F12186"/>
      <c r="G12186"/>
      <c r="H12186"/>
    </row>
    <row r="12187" spans="1:8">
      <c r="A12187"/>
      <c r="B12187"/>
      <c r="C12187"/>
      <c r="D12187"/>
      <c r="E12187"/>
      <c r="F12187"/>
      <c r="G12187"/>
      <c r="H12187"/>
    </row>
    <row r="12188" spans="1:8">
      <c r="A12188"/>
      <c r="B12188"/>
      <c r="C12188"/>
      <c r="D12188"/>
      <c r="E12188"/>
      <c r="F12188"/>
      <c r="G12188"/>
      <c r="H12188"/>
    </row>
    <row r="12189" spans="1:8">
      <c r="A12189"/>
      <c r="B12189"/>
      <c r="C12189"/>
      <c r="D12189"/>
      <c r="E12189"/>
      <c r="F12189"/>
      <c r="G12189"/>
      <c r="H12189"/>
    </row>
    <row r="12190" spans="1:8">
      <c r="A12190"/>
      <c r="B12190"/>
      <c r="C12190"/>
      <c r="D12190"/>
      <c r="E12190"/>
      <c r="F12190"/>
      <c r="G12190"/>
      <c r="H12190"/>
    </row>
    <row r="12191" spans="1:8">
      <c r="A12191"/>
      <c r="B12191"/>
      <c r="C12191"/>
      <c r="D12191"/>
      <c r="E12191"/>
      <c r="F12191"/>
      <c r="G12191"/>
      <c r="H12191"/>
    </row>
    <row r="12192" spans="1:8">
      <c r="A12192"/>
      <c r="B12192"/>
      <c r="C12192"/>
      <c r="D12192"/>
      <c r="E12192"/>
      <c r="F12192"/>
      <c r="G12192"/>
      <c r="H12192"/>
    </row>
    <row r="12193" spans="1:8">
      <c r="A12193"/>
      <c r="B12193"/>
      <c r="C12193"/>
      <c r="D12193"/>
      <c r="E12193"/>
      <c r="F12193"/>
      <c r="G12193"/>
      <c r="H12193"/>
    </row>
    <row r="12194" spans="1:8">
      <c r="A12194"/>
      <c r="B12194"/>
      <c r="C12194"/>
      <c r="D12194"/>
      <c r="E12194"/>
      <c r="F12194"/>
      <c r="G12194"/>
      <c r="H12194"/>
    </row>
    <row r="12195" spans="1:8">
      <c r="A12195"/>
      <c r="B12195"/>
      <c r="C12195"/>
      <c r="D12195"/>
      <c r="E12195"/>
      <c r="F12195"/>
      <c r="G12195"/>
      <c r="H12195"/>
    </row>
    <row r="12196" spans="1:8">
      <c r="A12196"/>
      <c r="B12196"/>
      <c r="C12196"/>
      <c r="D12196"/>
      <c r="E12196"/>
      <c r="F12196"/>
      <c r="G12196"/>
      <c r="H12196"/>
    </row>
    <row r="12197" spans="1:8">
      <c r="A12197"/>
      <c r="B12197"/>
      <c r="C12197"/>
      <c r="D12197"/>
      <c r="E12197"/>
      <c r="F12197"/>
      <c r="G12197"/>
      <c r="H12197"/>
    </row>
    <row r="12198" spans="1:8">
      <c r="A12198"/>
      <c r="B12198"/>
      <c r="C12198"/>
      <c r="D12198"/>
      <c r="E12198"/>
      <c r="F12198"/>
      <c r="G12198"/>
      <c r="H12198"/>
    </row>
    <row r="12199" spans="1:8">
      <c r="A12199"/>
      <c r="B12199"/>
      <c r="C12199"/>
      <c r="D12199"/>
      <c r="E12199"/>
      <c r="F12199"/>
      <c r="G12199"/>
      <c r="H12199"/>
    </row>
    <row r="12200" spans="1:8">
      <c r="A12200"/>
      <c r="B12200"/>
      <c r="C12200"/>
      <c r="D12200"/>
      <c r="E12200"/>
      <c r="F12200"/>
      <c r="G12200"/>
      <c r="H12200"/>
    </row>
    <row r="12201" spans="1:8">
      <c r="A12201"/>
      <c r="B12201"/>
      <c r="C12201"/>
      <c r="D12201"/>
      <c r="E12201"/>
      <c r="F12201"/>
      <c r="G12201"/>
      <c r="H12201"/>
    </row>
    <row r="12202" spans="1:8">
      <c r="A12202"/>
      <c r="B12202"/>
      <c r="C12202"/>
      <c r="D12202"/>
      <c r="E12202"/>
      <c r="F12202"/>
      <c r="G12202"/>
      <c r="H12202"/>
    </row>
    <row r="12203" spans="1:8">
      <c r="A12203"/>
      <c r="B12203"/>
      <c r="C12203"/>
      <c r="D12203"/>
      <c r="E12203"/>
      <c r="F12203"/>
      <c r="G12203"/>
      <c r="H12203"/>
    </row>
    <row r="12204" spans="1:8">
      <c r="A12204"/>
      <c r="B12204"/>
      <c r="C12204"/>
      <c r="D12204"/>
      <c r="E12204"/>
      <c r="F12204"/>
      <c r="G12204"/>
      <c r="H12204"/>
    </row>
    <row r="12205" spans="1:8">
      <c r="A12205"/>
      <c r="B12205"/>
      <c r="C12205"/>
      <c r="D12205"/>
      <c r="E12205"/>
      <c r="F12205"/>
      <c r="G12205"/>
      <c r="H12205"/>
    </row>
    <row r="12206" spans="1:8">
      <c r="A12206"/>
      <c r="B12206"/>
      <c r="C12206"/>
      <c r="D12206"/>
      <c r="E12206"/>
      <c r="F12206"/>
      <c r="G12206"/>
      <c r="H12206"/>
    </row>
    <row r="12207" spans="1:8">
      <c r="A12207"/>
      <c r="B12207"/>
      <c r="C12207"/>
      <c r="D12207"/>
      <c r="E12207"/>
      <c r="F12207"/>
      <c r="G12207"/>
      <c r="H12207"/>
    </row>
    <row r="12208" spans="1:8">
      <c r="A12208"/>
      <c r="B12208"/>
      <c r="C12208"/>
      <c r="D12208"/>
      <c r="E12208"/>
      <c r="F12208"/>
      <c r="G12208"/>
      <c r="H12208"/>
    </row>
    <row r="12209" spans="1:8">
      <c r="A12209"/>
      <c r="B12209"/>
      <c r="C12209"/>
      <c r="D12209"/>
      <c r="E12209"/>
      <c r="F12209"/>
      <c r="G12209"/>
      <c r="H12209"/>
    </row>
    <row r="12210" spans="1:8">
      <c r="A12210"/>
      <c r="B12210"/>
      <c r="C12210"/>
      <c r="D12210"/>
      <c r="E12210"/>
      <c r="F12210"/>
      <c r="G12210"/>
      <c r="H12210"/>
    </row>
    <row r="12211" spans="1:8">
      <c r="A12211"/>
      <c r="B12211"/>
      <c r="C12211"/>
      <c r="D12211"/>
      <c r="E12211"/>
      <c r="F12211"/>
      <c r="G12211"/>
      <c r="H12211"/>
    </row>
    <row r="12212" spans="1:8">
      <c r="A12212"/>
      <c r="B12212"/>
      <c r="C12212"/>
      <c r="D12212"/>
      <c r="E12212"/>
      <c r="F12212"/>
      <c r="G12212"/>
      <c r="H12212"/>
    </row>
    <row r="12213" spans="1:8">
      <c r="A12213"/>
      <c r="B12213"/>
      <c r="C12213"/>
      <c r="D12213"/>
      <c r="E12213"/>
      <c r="F12213"/>
      <c r="G12213"/>
      <c r="H12213"/>
    </row>
    <row r="12214" spans="1:8">
      <c r="A12214"/>
      <c r="B12214"/>
      <c r="C12214"/>
      <c r="D12214"/>
      <c r="E12214"/>
      <c r="F12214"/>
      <c r="G12214"/>
      <c r="H12214"/>
    </row>
    <row r="12215" spans="1:8">
      <c r="A12215"/>
      <c r="B12215"/>
      <c r="C12215"/>
      <c r="D12215"/>
      <c r="E12215"/>
      <c r="F12215"/>
      <c r="G12215"/>
      <c r="H12215"/>
    </row>
    <row r="12216" spans="1:8">
      <c r="A12216"/>
      <c r="B12216"/>
      <c r="C12216"/>
      <c r="D12216"/>
      <c r="E12216"/>
      <c r="F12216"/>
      <c r="G12216"/>
      <c r="H12216"/>
    </row>
    <row r="12217" spans="1:8">
      <c r="A12217"/>
      <c r="B12217"/>
      <c r="C12217"/>
      <c r="D12217"/>
      <c r="E12217"/>
      <c r="F12217"/>
      <c r="G12217"/>
      <c r="H12217"/>
    </row>
    <row r="12218" spans="1:8">
      <c r="A12218"/>
      <c r="B12218"/>
      <c r="C12218"/>
      <c r="D12218"/>
      <c r="E12218"/>
      <c r="F12218"/>
      <c r="G12218"/>
      <c r="H12218"/>
    </row>
    <row r="12219" spans="1:8">
      <c r="A12219"/>
      <c r="B12219"/>
      <c r="C12219"/>
      <c r="D12219"/>
      <c r="E12219"/>
      <c r="F12219"/>
      <c r="G12219"/>
      <c r="H12219"/>
    </row>
    <row r="12220" spans="1:8">
      <c r="A12220"/>
      <c r="B12220"/>
      <c r="C12220"/>
      <c r="D12220"/>
      <c r="E12220"/>
      <c r="F12220"/>
      <c r="G12220"/>
      <c r="H12220"/>
    </row>
    <row r="12221" spans="1:8">
      <c r="A12221"/>
      <c r="B12221"/>
      <c r="C12221"/>
      <c r="D12221"/>
      <c r="E12221"/>
      <c r="F12221"/>
      <c r="G12221"/>
      <c r="H12221"/>
    </row>
    <row r="12222" spans="1:8">
      <c r="A12222"/>
      <c r="B12222"/>
      <c r="C12222"/>
      <c r="D12222"/>
      <c r="E12222"/>
      <c r="F12222"/>
      <c r="G12222"/>
      <c r="H12222"/>
    </row>
    <row r="12223" spans="1:8">
      <c r="A12223"/>
      <c r="B12223"/>
      <c r="C12223"/>
      <c r="D12223"/>
      <c r="E12223"/>
      <c r="F12223"/>
      <c r="G12223"/>
      <c r="H12223"/>
    </row>
    <row r="12224" spans="1:8">
      <c r="A12224"/>
      <c r="B12224"/>
      <c r="C12224"/>
      <c r="D12224"/>
      <c r="E12224"/>
      <c r="F12224"/>
      <c r="G12224"/>
      <c r="H12224"/>
    </row>
    <row r="12225" spans="1:8">
      <c r="A12225"/>
      <c r="B12225"/>
      <c r="C12225"/>
      <c r="D12225"/>
      <c r="E12225"/>
      <c r="F12225"/>
      <c r="G12225"/>
      <c r="H12225"/>
    </row>
    <row r="12226" spans="1:8">
      <c r="A12226"/>
      <c r="B12226"/>
      <c r="C12226"/>
      <c r="D12226"/>
      <c r="E12226"/>
      <c r="F12226"/>
      <c r="G12226"/>
      <c r="H12226"/>
    </row>
    <row r="12227" spans="1:8">
      <c r="A12227"/>
      <c r="B12227"/>
      <c r="C12227"/>
      <c r="D12227"/>
      <c r="E12227"/>
      <c r="F12227"/>
      <c r="G12227"/>
      <c r="H12227"/>
    </row>
    <row r="12228" spans="1:8">
      <c r="A12228"/>
      <c r="B12228"/>
      <c r="C12228"/>
      <c r="D12228"/>
      <c r="E12228"/>
      <c r="F12228"/>
      <c r="G12228"/>
      <c r="H12228"/>
    </row>
    <row r="12229" spans="1:8">
      <c r="A12229"/>
      <c r="B12229"/>
      <c r="C12229"/>
      <c r="D12229"/>
      <c r="E12229"/>
      <c r="F12229"/>
      <c r="G12229"/>
      <c r="H12229"/>
    </row>
    <row r="12230" spans="1:8">
      <c r="A12230"/>
      <c r="B12230"/>
      <c r="C12230"/>
      <c r="D12230"/>
      <c r="E12230"/>
      <c r="F12230"/>
      <c r="G12230"/>
      <c r="H12230"/>
    </row>
    <row r="12231" spans="1:8">
      <c r="A12231"/>
      <c r="B12231"/>
      <c r="C12231"/>
      <c r="D12231"/>
      <c r="E12231"/>
      <c r="F12231"/>
      <c r="G12231"/>
      <c r="H12231"/>
    </row>
    <row r="12232" spans="1:8">
      <c r="A12232"/>
      <c r="B12232"/>
      <c r="C12232"/>
      <c r="D12232"/>
      <c r="E12232"/>
      <c r="F12232"/>
      <c r="G12232"/>
      <c r="H12232"/>
    </row>
    <row r="12233" spans="1:8">
      <c r="A12233"/>
      <c r="B12233"/>
      <c r="C12233"/>
      <c r="D12233"/>
      <c r="E12233"/>
      <c r="F12233"/>
      <c r="G12233"/>
      <c r="H12233"/>
    </row>
    <row r="12234" spans="1:8">
      <c r="A12234"/>
      <c r="B12234"/>
      <c r="C12234"/>
      <c r="D12234"/>
      <c r="E12234"/>
      <c r="F12234"/>
      <c r="G12234"/>
      <c r="H12234"/>
    </row>
    <row r="12235" spans="1:8">
      <c r="A12235"/>
      <c r="B12235"/>
      <c r="C12235"/>
      <c r="D12235"/>
      <c r="E12235"/>
      <c r="F12235"/>
      <c r="G12235"/>
      <c r="H12235"/>
    </row>
    <row r="12236" spans="1:8">
      <c r="A12236"/>
      <c r="B12236"/>
      <c r="C12236"/>
      <c r="D12236"/>
      <c r="E12236"/>
      <c r="F12236"/>
      <c r="G12236"/>
      <c r="H12236"/>
    </row>
    <row r="12237" spans="1:8">
      <c r="A12237"/>
      <c r="B12237"/>
      <c r="C12237"/>
      <c r="D12237"/>
      <c r="E12237"/>
      <c r="F12237"/>
      <c r="G12237"/>
      <c r="H12237"/>
    </row>
    <row r="12238" spans="1:8">
      <c r="A12238"/>
      <c r="B12238"/>
      <c r="C12238"/>
      <c r="D12238"/>
      <c r="E12238"/>
      <c r="F12238"/>
      <c r="G12238"/>
      <c r="H12238"/>
    </row>
    <row r="12239" spans="1:8">
      <c r="A12239"/>
      <c r="B12239"/>
      <c r="C12239"/>
      <c r="D12239"/>
      <c r="E12239"/>
      <c r="F12239"/>
      <c r="G12239"/>
      <c r="H12239"/>
    </row>
    <row r="12240" spans="1:8">
      <c r="A12240"/>
      <c r="B12240"/>
      <c r="C12240"/>
      <c r="D12240"/>
      <c r="E12240"/>
      <c r="F12240"/>
      <c r="G12240"/>
      <c r="H12240"/>
    </row>
    <row r="12241" spans="1:8">
      <c r="A12241"/>
      <c r="B12241"/>
      <c r="C12241"/>
      <c r="D12241"/>
      <c r="E12241"/>
      <c r="F12241"/>
      <c r="G12241"/>
      <c r="H12241"/>
    </row>
    <row r="12242" spans="1:8">
      <c r="A12242"/>
      <c r="B12242"/>
      <c r="C12242"/>
      <c r="D12242"/>
      <c r="E12242"/>
      <c r="F12242"/>
      <c r="G12242"/>
      <c r="H12242"/>
    </row>
    <row r="12243" spans="1:8">
      <c r="A12243"/>
      <c r="B12243"/>
      <c r="C12243"/>
      <c r="D12243"/>
      <c r="E12243"/>
      <c r="F12243"/>
      <c r="G12243"/>
      <c r="H12243"/>
    </row>
    <row r="12244" spans="1:8">
      <c r="A12244"/>
      <c r="B12244"/>
      <c r="C12244"/>
      <c r="D12244"/>
      <c r="E12244"/>
      <c r="F12244"/>
      <c r="G12244"/>
      <c r="H12244"/>
    </row>
    <row r="12245" spans="1:8">
      <c r="A12245"/>
      <c r="B12245"/>
      <c r="C12245"/>
      <c r="D12245"/>
      <c r="E12245"/>
      <c r="F12245"/>
      <c r="G12245"/>
      <c r="H12245"/>
    </row>
    <row r="12246" spans="1:8">
      <c r="A12246"/>
      <c r="B12246"/>
      <c r="C12246"/>
      <c r="D12246"/>
      <c r="E12246"/>
      <c r="F12246"/>
      <c r="G12246"/>
      <c r="H12246"/>
    </row>
    <row r="12247" spans="1:8">
      <c r="A12247"/>
      <c r="B12247"/>
      <c r="C12247"/>
      <c r="D12247"/>
      <c r="E12247"/>
      <c r="F12247"/>
      <c r="G12247"/>
      <c r="H12247"/>
    </row>
    <row r="12248" spans="1:8">
      <c r="A12248"/>
      <c r="B12248"/>
      <c r="C12248"/>
      <c r="D12248"/>
      <c r="E12248"/>
      <c r="F12248"/>
      <c r="G12248"/>
      <c r="H12248"/>
    </row>
    <row r="12249" spans="1:8">
      <c r="A12249"/>
      <c r="B12249"/>
      <c r="C12249"/>
      <c r="D12249"/>
      <c r="E12249"/>
      <c r="F12249"/>
      <c r="G12249"/>
      <c r="H12249"/>
    </row>
    <row r="12250" spans="1:8">
      <c r="A12250"/>
      <c r="B12250"/>
      <c r="C12250"/>
      <c r="D12250"/>
      <c r="E12250"/>
      <c r="F12250"/>
      <c r="G12250"/>
      <c r="H12250"/>
    </row>
    <row r="12251" spans="1:8">
      <c r="A12251"/>
      <c r="B12251"/>
      <c r="C12251"/>
      <c r="D12251"/>
      <c r="E12251"/>
      <c r="F12251"/>
      <c r="G12251"/>
      <c r="H12251"/>
    </row>
    <row r="12252" spans="1:8">
      <c r="A12252"/>
      <c r="B12252"/>
      <c r="C12252"/>
      <c r="D12252"/>
      <c r="E12252"/>
      <c r="F12252"/>
      <c r="G12252"/>
      <c r="H12252"/>
    </row>
    <row r="12253" spans="1:8">
      <c r="A12253"/>
      <c r="B12253"/>
      <c r="C12253"/>
      <c r="D12253"/>
      <c r="E12253"/>
      <c r="F12253"/>
      <c r="G12253"/>
      <c r="H12253"/>
    </row>
    <row r="12254" spans="1:8">
      <c r="A12254"/>
      <c r="B12254"/>
      <c r="C12254"/>
      <c r="D12254"/>
      <c r="E12254"/>
      <c r="F12254"/>
      <c r="G12254"/>
      <c r="H12254"/>
    </row>
    <row r="12255" spans="1:8">
      <c r="A12255"/>
      <c r="B12255"/>
      <c r="C12255"/>
      <c r="D12255"/>
      <c r="E12255"/>
      <c r="F12255"/>
      <c r="G12255"/>
      <c r="H12255"/>
    </row>
    <row r="12256" spans="1:8">
      <c r="A12256"/>
      <c r="B12256"/>
      <c r="C12256"/>
      <c r="D12256"/>
      <c r="E12256"/>
      <c r="F12256"/>
      <c r="G12256"/>
      <c r="H12256"/>
    </row>
    <row r="12257" spans="1:8">
      <c r="A12257"/>
      <c r="B12257"/>
      <c r="C12257"/>
      <c r="D12257"/>
      <c r="E12257"/>
      <c r="F12257"/>
      <c r="G12257"/>
      <c r="H12257"/>
    </row>
    <row r="12258" spans="1:8">
      <c r="A12258"/>
      <c r="B12258"/>
      <c r="C12258"/>
      <c r="D12258"/>
      <c r="E12258"/>
      <c r="F12258"/>
      <c r="G12258"/>
      <c r="H12258"/>
    </row>
    <row r="12259" spans="1:8">
      <c r="A12259"/>
      <c r="B12259"/>
      <c r="C12259"/>
      <c r="D12259"/>
      <c r="E12259"/>
      <c r="F12259"/>
      <c r="G12259"/>
      <c r="H12259"/>
    </row>
    <row r="12260" spans="1:8">
      <c r="A12260"/>
      <c r="B12260"/>
      <c r="C12260"/>
      <c r="D12260"/>
      <c r="E12260"/>
      <c r="F12260"/>
      <c r="G12260"/>
      <c r="H12260"/>
    </row>
    <row r="12261" spans="1:8">
      <c r="A12261"/>
      <c r="B12261"/>
      <c r="C12261"/>
      <c r="D12261"/>
      <c r="E12261"/>
      <c r="F12261"/>
      <c r="G12261"/>
      <c r="H12261"/>
    </row>
    <row r="12262" spans="1:8">
      <c r="A12262"/>
      <c r="B12262"/>
      <c r="C12262"/>
      <c r="D12262"/>
      <c r="E12262"/>
      <c r="F12262"/>
      <c r="G12262"/>
      <c r="H12262"/>
    </row>
    <row r="12263" spans="1:8">
      <c r="A12263"/>
      <c r="B12263"/>
      <c r="C12263"/>
      <c r="D12263"/>
      <c r="E12263"/>
      <c r="F12263"/>
      <c r="G12263"/>
      <c r="H12263"/>
    </row>
    <row r="12264" spans="1:8">
      <c r="A12264"/>
      <c r="B12264"/>
      <c r="C12264"/>
      <c r="D12264"/>
      <c r="E12264"/>
      <c r="F12264"/>
      <c r="G12264"/>
      <c r="H12264"/>
    </row>
    <row r="12265" spans="1:8">
      <c r="A12265"/>
      <c r="B12265"/>
      <c r="C12265"/>
      <c r="D12265"/>
      <c r="E12265"/>
      <c r="F12265"/>
      <c r="G12265"/>
      <c r="H12265"/>
    </row>
    <row r="12266" spans="1:8">
      <c r="A12266"/>
      <c r="B12266"/>
      <c r="C12266"/>
      <c r="D12266"/>
      <c r="E12266"/>
      <c r="F12266"/>
      <c r="G12266"/>
      <c r="H12266"/>
    </row>
    <row r="12267" spans="1:8">
      <c r="A12267"/>
      <c r="B12267"/>
      <c r="C12267"/>
      <c r="D12267"/>
      <c r="E12267"/>
      <c r="F12267"/>
      <c r="G12267"/>
      <c r="H12267"/>
    </row>
    <row r="12268" spans="1:8">
      <c r="A12268"/>
      <c r="B12268"/>
      <c r="C12268"/>
      <c r="D12268"/>
      <c r="E12268"/>
      <c r="F12268"/>
      <c r="G12268"/>
      <c r="H12268"/>
    </row>
    <row r="12269" spans="1:8">
      <c r="A12269"/>
      <c r="B12269"/>
      <c r="C12269"/>
      <c r="D12269"/>
      <c r="E12269"/>
      <c r="F12269"/>
      <c r="G12269"/>
      <c r="H12269"/>
    </row>
    <row r="12270" spans="1:8">
      <c r="A12270"/>
      <c r="B12270"/>
      <c r="C12270"/>
      <c r="D12270"/>
      <c r="E12270"/>
      <c r="F12270"/>
      <c r="G12270"/>
      <c r="H12270"/>
    </row>
    <row r="12271" spans="1:8">
      <c r="A12271"/>
      <c r="B12271"/>
      <c r="C12271"/>
      <c r="D12271"/>
      <c r="E12271"/>
      <c r="F12271"/>
      <c r="G12271"/>
      <c r="H12271"/>
    </row>
    <row r="12272" spans="1:8">
      <c r="A12272"/>
      <c r="B12272"/>
      <c r="C12272"/>
      <c r="D12272"/>
      <c r="E12272"/>
      <c r="F12272"/>
      <c r="G12272"/>
      <c r="H12272"/>
    </row>
    <row r="12273" spans="1:8">
      <c r="A12273"/>
      <c r="B12273"/>
      <c r="C12273"/>
      <c r="D12273"/>
      <c r="E12273"/>
      <c r="F12273"/>
      <c r="G12273"/>
      <c r="H12273"/>
    </row>
    <row r="12274" spans="1:8">
      <c r="A12274"/>
      <c r="B12274"/>
      <c r="C12274"/>
      <c r="D12274"/>
      <c r="E12274"/>
      <c r="F12274"/>
      <c r="G12274"/>
      <c r="H12274"/>
    </row>
    <row r="12275" spans="1:8">
      <c r="A12275"/>
      <c r="B12275"/>
      <c r="C12275"/>
      <c r="D12275"/>
      <c r="E12275"/>
      <c r="F12275"/>
      <c r="G12275"/>
      <c r="H12275"/>
    </row>
    <row r="12276" spans="1:8">
      <c r="A12276"/>
      <c r="B12276"/>
      <c r="C12276"/>
      <c r="D12276"/>
      <c r="E12276"/>
      <c r="F12276"/>
      <c r="G12276"/>
      <c r="H12276"/>
    </row>
    <row r="12277" spans="1:8">
      <c r="A12277"/>
      <c r="B12277"/>
      <c r="C12277"/>
      <c r="D12277"/>
      <c r="E12277"/>
      <c r="F12277"/>
      <c r="G12277"/>
      <c r="H12277"/>
    </row>
    <row r="12278" spans="1:8">
      <c r="A12278"/>
      <c r="B12278"/>
      <c r="C12278"/>
      <c r="D12278"/>
      <c r="E12278"/>
      <c r="F12278"/>
      <c r="G12278"/>
      <c r="H12278"/>
    </row>
    <row r="12279" spans="1:8">
      <c r="A12279"/>
      <c r="B12279"/>
      <c r="C12279"/>
      <c r="D12279"/>
      <c r="E12279"/>
      <c r="F12279"/>
      <c r="G12279"/>
      <c r="H12279"/>
    </row>
    <row r="12280" spans="1:8">
      <c r="A12280"/>
      <c r="B12280"/>
      <c r="C12280"/>
      <c r="D12280"/>
      <c r="E12280"/>
      <c r="F12280"/>
      <c r="G12280"/>
      <c r="H12280"/>
    </row>
    <row r="12281" spans="1:8">
      <c r="A12281"/>
      <c r="B12281"/>
      <c r="C12281"/>
      <c r="D12281"/>
      <c r="E12281"/>
      <c r="F12281"/>
      <c r="G12281"/>
      <c r="H12281"/>
    </row>
    <row r="12282" spans="1:8">
      <c r="A12282"/>
      <c r="B12282"/>
      <c r="C12282"/>
      <c r="D12282"/>
      <c r="E12282"/>
      <c r="F12282"/>
      <c r="G12282"/>
      <c r="H12282"/>
    </row>
    <row r="12283" spans="1:8">
      <c r="A12283"/>
      <c r="B12283"/>
      <c r="C12283"/>
      <c r="D12283"/>
      <c r="E12283"/>
      <c r="F12283"/>
      <c r="G12283"/>
      <c r="H12283"/>
    </row>
    <row r="12284" spans="1:8">
      <c r="A12284"/>
      <c r="B12284"/>
      <c r="C12284"/>
      <c r="D12284"/>
      <c r="E12284"/>
      <c r="F12284"/>
      <c r="G12284"/>
      <c r="H12284"/>
    </row>
    <row r="12285" spans="1:8">
      <c r="A12285"/>
      <c r="B12285"/>
      <c r="C12285"/>
      <c r="D12285"/>
      <c r="E12285"/>
      <c r="F12285"/>
      <c r="G12285"/>
      <c r="H12285"/>
    </row>
    <row r="12286" spans="1:8">
      <c r="A12286"/>
      <c r="B12286"/>
      <c r="C12286"/>
      <c r="D12286"/>
      <c r="E12286"/>
      <c r="F12286"/>
      <c r="G12286"/>
      <c r="H12286"/>
    </row>
    <row r="12287" spans="1:8">
      <c r="A12287"/>
      <c r="B12287"/>
      <c r="C12287"/>
      <c r="D12287"/>
      <c r="E12287"/>
      <c r="F12287"/>
      <c r="G12287"/>
      <c r="H12287"/>
    </row>
    <row r="12288" spans="1:8">
      <c r="A12288"/>
      <c r="B12288"/>
      <c r="C12288"/>
      <c r="D12288"/>
      <c r="E12288"/>
      <c r="F12288"/>
      <c r="G12288"/>
      <c r="H12288"/>
    </row>
    <row r="12289" spans="1:8">
      <c r="A12289"/>
      <c r="B12289"/>
      <c r="C12289"/>
      <c r="D12289"/>
      <c r="E12289"/>
      <c r="F12289"/>
      <c r="G12289"/>
      <c r="H12289"/>
    </row>
    <row r="12290" spans="1:8">
      <c r="A12290"/>
      <c r="B12290"/>
      <c r="C12290"/>
      <c r="D12290"/>
      <c r="E12290"/>
      <c r="F12290"/>
      <c r="G12290"/>
      <c r="H12290"/>
    </row>
    <row r="12291" spans="1:8">
      <c r="A12291"/>
      <c r="B12291"/>
      <c r="C12291"/>
      <c r="D12291"/>
      <c r="E12291"/>
      <c r="F12291"/>
      <c r="G12291"/>
      <c r="H12291"/>
    </row>
    <row r="12292" spans="1:8">
      <c r="A12292"/>
      <c r="B12292"/>
      <c r="C12292"/>
      <c r="D12292"/>
      <c r="E12292"/>
      <c r="F12292"/>
      <c r="G12292"/>
      <c r="H12292"/>
    </row>
    <row r="12293" spans="1:8">
      <c r="A12293"/>
      <c r="B12293"/>
      <c r="C12293"/>
      <c r="D12293"/>
      <c r="E12293"/>
      <c r="F12293"/>
      <c r="G12293"/>
      <c r="H12293"/>
    </row>
    <row r="12294" spans="1:8">
      <c r="A12294"/>
      <c r="B12294"/>
      <c r="C12294"/>
      <c r="D12294"/>
      <c r="E12294"/>
      <c r="F12294"/>
      <c r="G12294"/>
      <c r="H12294"/>
    </row>
    <row r="12295" spans="1:8">
      <c r="A12295"/>
      <c r="B12295"/>
      <c r="C12295"/>
      <c r="D12295"/>
      <c r="E12295"/>
      <c r="F12295"/>
      <c r="G12295"/>
      <c r="H12295"/>
    </row>
    <row r="12296" spans="1:8">
      <c r="A12296"/>
      <c r="B12296"/>
      <c r="C12296"/>
      <c r="D12296"/>
      <c r="E12296"/>
      <c r="F12296"/>
      <c r="G12296"/>
      <c r="H12296"/>
    </row>
    <row r="12297" spans="1:8">
      <c r="A12297"/>
      <c r="B12297"/>
      <c r="C12297"/>
      <c r="D12297"/>
      <c r="E12297"/>
      <c r="F12297"/>
      <c r="G12297"/>
      <c r="H12297"/>
    </row>
    <row r="12298" spans="1:8">
      <c r="A12298"/>
      <c r="B12298"/>
      <c r="C12298"/>
      <c r="D12298"/>
      <c r="E12298"/>
      <c r="F12298"/>
      <c r="G12298"/>
      <c r="H12298"/>
    </row>
    <row r="12299" spans="1:8">
      <c r="A12299"/>
      <c r="B12299"/>
      <c r="C12299"/>
      <c r="D12299"/>
      <c r="E12299"/>
      <c r="F12299"/>
      <c r="G12299"/>
      <c r="H12299"/>
    </row>
    <row r="12300" spans="1:8">
      <c r="A12300"/>
      <c r="B12300"/>
      <c r="C12300"/>
      <c r="D12300"/>
      <c r="E12300"/>
      <c r="F12300"/>
      <c r="G12300"/>
      <c r="H12300"/>
    </row>
    <row r="12301" spans="1:8">
      <c r="A12301"/>
      <c r="B12301"/>
      <c r="C12301"/>
      <c r="D12301"/>
      <c r="E12301"/>
      <c r="F12301"/>
      <c r="G12301"/>
      <c r="H12301"/>
    </row>
    <row r="12302" spans="1:8">
      <c r="A12302"/>
      <c r="B12302"/>
      <c r="C12302"/>
      <c r="D12302"/>
      <c r="E12302"/>
      <c r="F12302"/>
      <c r="G12302"/>
      <c r="H12302"/>
    </row>
    <row r="12303" spans="1:8">
      <c r="A12303"/>
      <c r="B12303"/>
      <c r="C12303"/>
      <c r="D12303"/>
      <c r="E12303"/>
      <c r="F12303"/>
      <c r="G12303"/>
      <c r="H12303"/>
    </row>
    <row r="12304" spans="1:8">
      <c r="A12304"/>
      <c r="B12304"/>
      <c r="C12304"/>
      <c r="D12304"/>
      <c r="E12304"/>
      <c r="F12304"/>
      <c r="G12304"/>
      <c r="H12304"/>
    </row>
    <row r="12305" spans="1:8">
      <c r="A12305"/>
      <c r="B12305"/>
      <c r="C12305"/>
      <c r="D12305"/>
      <c r="E12305"/>
      <c r="F12305"/>
      <c r="G12305"/>
      <c r="H12305"/>
    </row>
    <row r="12306" spans="1:8">
      <c r="A12306"/>
      <c r="B12306"/>
      <c r="C12306"/>
      <c r="D12306"/>
      <c r="E12306"/>
      <c r="F12306"/>
      <c r="G12306"/>
      <c r="H12306"/>
    </row>
    <row r="12307" spans="1:8">
      <c r="A12307"/>
      <c r="B12307"/>
      <c r="C12307"/>
      <c r="D12307"/>
      <c r="E12307"/>
      <c r="F12307"/>
      <c r="G12307"/>
      <c r="H12307"/>
    </row>
    <row r="12308" spans="1:8">
      <c r="A12308"/>
      <c r="B12308"/>
      <c r="C12308"/>
      <c r="D12308"/>
      <c r="E12308"/>
      <c r="F12308"/>
      <c r="G12308"/>
      <c r="H12308"/>
    </row>
    <row r="12309" spans="1:8">
      <c r="A12309"/>
      <c r="B12309"/>
      <c r="C12309"/>
      <c r="D12309"/>
      <c r="E12309"/>
      <c r="F12309"/>
      <c r="G12309"/>
      <c r="H12309"/>
    </row>
    <row r="12310" spans="1:8">
      <c r="A12310"/>
      <c r="B12310"/>
      <c r="C12310"/>
      <c r="D12310"/>
      <c r="E12310"/>
      <c r="F12310"/>
      <c r="G12310"/>
      <c r="H12310"/>
    </row>
    <row r="12311" spans="1:8">
      <c r="A12311"/>
      <c r="B12311"/>
      <c r="C12311"/>
      <c r="D12311"/>
      <c r="E12311"/>
      <c r="F12311"/>
      <c r="G12311"/>
      <c r="H12311"/>
    </row>
    <row r="12312" spans="1:8">
      <c r="A12312"/>
      <c r="B12312"/>
      <c r="C12312"/>
      <c r="D12312"/>
      <c r="E12312"/>
      <c r="F12312"/>
      <c r="G12312"/>
      <c r="H12312"/>
    </row>
    <row r="12313" spans="1:8">
      <c r="A12313"/>
      <c r="B12313"/>
      <c r="C12313"/>
      <c r="D12313"/>
      <c r="E12313"/>
      <c r="F12313"/>
      <c r="G12313"/>
      <c r="H12313"/>
    </row>
    <row r="12314" spans="1:8">
      <c r="A12314"/>
      <c r="B12314"/>
      <c r="C12314"/>
      <c r="D12314"/>
      <c r="E12314"/>
      <c r="F12314"/>
      <c r="G12314"/>
      <c r="H12314"/>
    </row>
    <row r="12315" spans="1:8">
      <c r="A12315"/>
      <c r="B12315"/>
      <c r="C12315"/>
      <c r="D12315"/>
      <c r="E12315"/>
      <c r="F12315"/>
      <c r="G12315"/>
      <c r="H12315"/>
    </row>
    <row r="12316" spans="1:8">
      <c r="A12316"/>
      <c r="B12316"/>
      <c r="C12316"/>
      <c r="D12316"/>
      <c r="E12316"/>
      <c r="F12316"/>
      <c r="G12316"/>
      <c r="H12316"/>
    </row>
    <row r="12317" spans="1:8">
      <c r="A12317"/>
      <c r="B12317"/>
      <c r="C12317"/>
      <c r="D12317"/>
      <c r="E12317"/>
      <c r="F12317"/>
      <c r="G12317"/>
      <c r="H12317"/>
    </row>
    <row r="12318" spans="1:8">
      <c r="A12318"/>
      <c r="B12318"/>
      <c r="C12318"/>
      <c r="D12318"/>
      <c r="E12318"/>
      <c r="F12318"/>
      <c r="G12318"/>
      <c r="H12318"/>
    </row>
    <row r="12319" spans="1:8">
      <c r="A12319"/>
      <c r="B12319"/>
      <c r="C12319"/>
      <c r="D12319"/>
      <c r="E12319"/>
      <c r="F12319"/>
      <c r="G12319"/>
      <c r="H12319"/>
    </row>
    <row r="12320" spans="1:8">
      <c r="A12320"/>
      <c r="B12320"/>
      <c r="C12320"/>
      <c r="D12320"/>
      <c r="E12320"/>
      <c r="F12320"/>
      <c r="G12320"/>
      <c r="H12320"/>
    </row>
    <row r="12321" spans="1:8">
      <c r="A12321"/>
      <c r="B12321"/>
      <c r="C12321"/>
      <c r="D12321"/>
      <c r="E12321"/>
      <c r="F12321"/>
      <c r="G12321"/>
      <c r="H12321"/>
    </row>
    <row r="12322" spans="1:8">
      <c r="A12322"/>
      <c r="B12322"/>
      <c r="C12322"/>
      <c r="D12322"/>
      <c r="E12322"/>
      <c r="F12322"/>
      <c r="G12322"/>
      <c r="H12322"/>
    </row>
    <row r="12323" spans="1:8">
      <c r="A12323"/>
      <c r="B12323"/>
      <c r="C12323"/>
      <c r="D12323"/>
      <c r="E12323"/>
      <c r="F12323"/>
      <c r="G12323"/>
      <c r="H12323"/>
    </row>
    <row r="12324" spans="1:8">
      <c r="A12324"/>
      <c r="B12324"/>
      <c r="C12324"/>
      <c r="D12324"/>
      <c r="E12324"/>
      <c r="F12324"/>
      <c r="G12324"/>
      <c r="H12324"/>
    </row>
    <row r="12325" spans="1:8">
      <c r="A12325"/>
      <c r="B12325"/>
      <c r="C12325"/>
      <c r="D12325"/>
      <c r="E12325"/>
      <c r="F12325"/>
      <c r="G12325"/>
      <c r="H12325"/>
    </row>
    <row r="12326" spans="1:8">
      <c r="A12326"/>
      <c r="B12326"/>
      <c r="C12326"/>
      <c r="D12326"/>
      <c r="E12326"/>
      <c r="F12326"/>
      <c r="G12326"/>
      <c r="H12326"/>
    </row>
    <row r="12327" spans="1:8">
      <c r="A12327"/>
      <c r="B12327"/>
      <c r="C12327"/>
      <c r="D12327"/>
      <c r="E12327"/>
      <c r="F12327"/>
      <c r="G12327"/>
      <c r="H12327"/>
    </row>
    <row r="12328" spans="1:8">
      <c r="A12328"/>
      <c r="B12328"/>
      <c r="C12328"/>
      <c r="D12328"/>
      <c r="E12328"/>
      <c r="F12328"/>
      <c r="G12328"/>
      <c r="H12328"/>
    </row>
    <row r="12329" spans="1:8">
      <c r="A12329"/>
      <c r="B12329"/>
      <c r="C12329"/>
      <c r="D12329"/>
      <c r="E12329"/>
      <c r="F12329"/>
      <c r="G12329"/>
      <c r="H12329"/>
    </row>
    <row r="12330" spans="1:8">
      <c r="A12330"/>
      <c r="B12330"/>
      <c r="C12330"/>
      <c r="D12330"/>
      <c r="E12330"/>
      <c r="F12330"/>
      <c r="G12330"/>
      <c r="H12330"/>
    </row>
    <row r="12331" spans="1:8">
      <c r="A12331"/>
      <c r="B12331"/>
      <c r="C12331"/>
      <c r="D12331"/>
      <c r="E12331"/>
      <c r="F12331"/>
      <c r="G12331"/>
      <c r="H12331"/>
    </row>
    <row r="12332" spans="1:8">
      <c r="A12332"/>
      <c r="B12332"/>
      <c r="C12332"/>
      <c r="D12332"/>
      <c r="E12332"/>
      <c r="F12332"/>
      <c r="G12332"/>
      <c r="H12332"/>
    </row>
    <row r="12333" spans="1:8">
      <c r="A12333"/>
      <c r="B12333"/>
      <c r="C12333"/>
      <c r="D12333"/>
      <c r="E12333"/>
      <c r="F12333"/>
      <c r="G12333"/>
      <c r="H12333"/>
    </row>
    <row r="12334" spans="1:8">
      <c r="A12334"/>
      <c r="B12334"/>
      <c r="C12334"/>
      <c r="D12334"/>
      <c r="E12334"/>
      <c r="F12334"/>
      <c r="G12334"/>
      <c r="H12334"/>
    </row>
    <row r="12335" spans="1:8">
      <c r="A12335"/>
      <c r="B12335"/>
      <c r="C12335"/>
      <c r="D12335"/>
      <c r="E12335"/>
      <c r="F12335"/>
      <c r="G12335"/>
      <c r="H12335"/>
    </row>
    <row r="12336" spans="1:8">
      <c r="A12336"/>
      <c r="B12336"/>
      <c r="C12336"/>
      <c r="D12336"/>
      <c r="E12336"/>
      <c r="F12336"/>
      <c r="G12336"/>
      <c r="H12336"/>
    </row>
    <row r="12337" spans="1:8">
      <c r="A12337"/>
      <c r="B12337"/>
      <c r="C12337"/>
      <c r="D12337"/>
      <c r="E12337"/>
      <c r="F12337"/>
      <c r="G12337"/>
      <c r="H12337"/>
    </row>
    <row r="12338" spans="1:8">
      <c r="A12338"/>
      <c r="B12338"/>
      <c r="C12338"/>
      <c r="D12338"/>
      <c r="E12338"/>
      <c r="F12338"/>
      <c r="G12338"/>
      <c r="H12338"/>
    </row>
    <row r="12339" spans="1:8">
      <c r="A12339"/>
      <c r="B12339"/>
      <c r="C12339"/>
      <c r="D12339"/>
      <c r="E12339"/>
      <c r="F12339"/>
      <c r="G12339"/>
      <c r="H12339"/>
    </row>
    <row r="12340" spans="1:8">
      <c r="A12340"/>
      <c r="B12340"/>
      <c r="C12340"/>
      <c r="D12340"/>
      <c r="E12340"/>
      <c r="F12340"/>
      <c r="G12340"/>
      <c r="H12340"/>
    </row>
    <row r="12341" spans="1:8">
      <c r="A12341"/>
      <c r="B12341"/>
      <c r="C12341"/>
      <c r="D12341"/>
      <c r="E12341"/>
      <c r="F12341"/>
      <c r="G12341"/>
      <c r="H12341"/>
    </row>
    <row r="12342" spans="1:8">
      <c r="A12342"/>
      <c r="B12342"/>
      <c r="C12342"/>
      <c r="D12342"/>
      <c r="E12342"/>
      <c r="F12342"/>
      <c r="G12342"/>
      <c r="H12342"/>
    </row>
    <row r="12343" spans="1:8">
      <c r="A12343"/>
      <c r="B12343"/>
      <c r="C12343"/>
      <c r="D12343"/>
      <c r="E12343"/>
      <c r="F12343"/>
      <c r="G12343"/>
      <c r="H12343"/>
    </row>
    <row r="12344" spans="1:8">
      <c r="A12344"/>
      <c r="B12344"/>
      <c r="C12344"/>
      <c r="D12344"/>
      <c r="E12344"/>
      <c r="F12344"/>
      <c r="G12344"/>
      <c r="H12344"/>
    </row>
    <row r="12345" spans="1:8">
      <c r="A12345"/>
      <c r="B12345"/>
      <c r="C12345"/>
      <c r="D12345"/>
      <c r="E12345"/>
      <c r="F12345"/>
      <c r="G12345"/>
      <c r="H12345"/>
    </row>
    <row r="12346" spans="1:8">
      <c r="A12346"/>
      <c r="B12346"/>
      <c r="C12346"/>
      <c r="D12346"/>
      <c r="E12346"/>
      <c r="F12346"/>
      <c r="G12346"/>
      <c r="H12346"/>
    </row>
    <row r="12347" spans="1:8">
      <c r="A12347"/>
      <c r="B12347"/>
      <c r="C12347"/>
      <c r="D12347"/>
      <c r="E12347"/>
      <c r="F12347"/>
      <c r="G12347"/>
      <c r="H12347"/>
    </row>
    <row r="12348" spans="1:8">
      <c r="A12348"/>
      <c r="B12348"/>
      <c r="C12348"/>
      <c r="D12348"/>
      <c r="E12348"/>
      <c r="F12348"/>
      <c r="G12348"/>
      <c r="H12348"/>
    </row>
    <row r="12349" spans="1:8">
      <c r="A12349"/>
      <c r="B12349"/>
      <c r="C12349"/>
      <c r="D12349"/>
      <c r="E12349"/>
      <c r="F12349"/>
      <c r="G12349"/>
      <c r="H12349"/>
    </row>
    <row r="12350" spans="1:8">
      <c r="A12350"/>
      <c r="B12350"/>
      <c r="C12350"/>
      <c r="D12350"/>
      <c r="E12350"/>
      <c r="F12350"/>
      <c r="G12350"/>
      <c r="H12350"/>
    </row>
    <row r="12351" spans="1:8">
      <c r="A12351"/>
      <c r="B12351"/>
      <c r="C12351"/>
      <c r="D12351"/>
      <c r="E12351"/>
      <c r="F12351"/>
      <c r="G12351"/>
      <c r="H12351"/>
    </row>
    <row r="12352" spans="1:8">
      <c r="A12352"/>
      <c r="B12352"/>
      <c r="C12352"/>
      <c r="D12352"/>
      <c r="E12352"/>
      <c r="F12352"/>
      <c r="G12352"/>
      <c r="H12352"/>
    </row>
    <row r="12353" spans="1:8">
      <c r="A12353"/>
      <c r="B12353"/>
      <c r="C12353"/>
      <c r="D12353"/>
      <c r="E12353"/>
      <c r="F12353"/>
      <c r="G12353"/>
      <c r="H12353"/>
    </row>
    <row r="12354" spans="1:8">
      <c r="A12354"/>
      <c r="B12354"/>
      <c r="C12354"/>
      <c r="D12354"/>
      <c r="E12354"/>
      <c r="F12354"/>
      <c r="G12354"/>
      <c r="H12354"/>
    </row>
    <row r="12355" spans="1:8">
      <c r="A12355"/>
      <c r="B12355"/>
      <c r="C12355"/>
      <c r="D12355"/>
      <c r="E12355"/>
      <c r="F12355"/>
      <c r="G12355"/>
      <c r="H12355"/>
    </row>
    <row r="12356" spans="1:8">
      <c r="A12356"/>
      <c r="B12356"/>
      <c r="C12356"/>
      <c r="D12356"/>
      <c r="E12356"/>
      <c r="F12356"/>
      <c r="G12356"/>
      <c r="H12356"/>
    </row>
    <row r="12357" spans="1:8">
      <c r="A12357"/>
      <c r="B12357"/>
      <c r="C12357"/>
      <c r="D12357"/>
      <c r="E12357"/>
      <c r="F12357"/>
      <c r="G12357"/>
      <c r="H12357"/>
    </row>
    <row r="12358" spans="1:8">
      <c r="A12358"/>
      <c r="B12358"/>
      <c r="C12358"/>
      <c r="D12358"/>
      <c r="E12358"/>
      <c r="F12358"/>
      <c r="G12358"/>
      <c r="H12358"/>
    </row>
    <row r="12359" spans="1:8">
      <c r="A12359"/>
      <c r="B12359"/>
      <c r="C12359"/>
      <c r="D12359"/>
      <c r="E12359"/>
      <c r="F12359"/>
      <c r="G12359"/>
      <c r="H12359"/>
    </row>
    <row r="12360" spans="1:8">
      <c r="A12360"/>
      <c r="B12360"/>
      <c r="C12360"/>
      <c r="D12360"/>
      <c r="E12360"/>
      <c r="F12360"/>
      <c r="G12360"/>
      <c r="H12360"/>
    </row>
    <row r="12361" spans="1:8">
      <c r="A12361"/>
      <c r="B12361"/>
      <c r="C12361"/>
      <c r="D12361"/>
      <c r="E12361"/>
      <c r="F12361"/>
      <c r="G12361"/>
      <c r="H12361"/>
    </row>
    <row r="12362" spans="1:8">
      <c r="A12362"/>
      <c r="B12362"/>
      <c r="C12362"/>
      <c r="D12362"/>
      <c r="E12362"/>
      <c r="F12362"/>
      <c r="G12362"/>
      <c r="H12362"/>
    </row>
    <row r="12363" spans="1:8">
      <c r="A12363"/>
      <c r="B12363"/>
      <c r="C12363"/>
      <c r="D12363"/>
      <c r="E12363"/>
      <c r="F12363"/>
      <c r="G12363"/>
      <c r="H12363"/>
    </row>
    <row r="12364" spans="1:8">
      <c r="A12364"/>
      <c r="B12364"/>
      <c r="C12364"/>
      <c r="D12364"/>
      <c r="E12364"/>
      <c r="F12364"/>
      <c r="G12364"/>
      <c r="H12364"/>
    </row>
    <row r="12365" spans="1:8">
      <c r="A12365"/>
      <c r="B12365"/>
      <c r="C12365"/>
      <c r="D12365"/>
      <c r="E12365"/>
      <c r="F12365"/>
      <c r="G12365"/>
      <c r="H12365"/>
    </row>
    <row r="12366" spans="1:8">
      <c r="A12366"/>
      <c r="B12366"/>
      <c r="C12366"/>
      <c r="D12366"/>
      <c r="E12366"/>
      <c r="F12366"/>
      <c r="G12366"/>
      <c r="H12366"/>
    </row>
    <row r="12367" spans="1:8">
      <c r="A12367"/>
      <c r="B12367"/>
      <c r="C12367"/>
      <c r="D12367"/>
      <c r="E12367"/>
      <c r="F12367"/>
      <c r="G12367"/>
      <c r="H12367"/>
    </row>
    <row r="12368" spans="1:8">
      <c r="A12368"/>
      <c r="B12368"/>
      <c r="C12368"/>
      <c r="D12368"/>
      <c r="E12368"/>
      <c r="F12368"/>
      <c r="G12368"/>
      <c r="H12368"/>
    </row>
    <row r="12369" spans="1:8">
      <c r="A12369"/>
      <c r="B12369"/>
      <c r="C12369"/>
      <c r="D12369"/>
      <c r="E12369"/>
      <c r="F12369"/>
      <c r="G12369"/>
      <c r="H12369"/>
    </row>
    <row r="12370" spans="1:8">
      <c r="A12370"/>
      <c r="B12370"/>
      <c r="C12370"/>
      <c r="D12370"/>
      <c r="E12370"/>
      <c r="F12370"/>
      <c r="G12370"/>
      <c r="H12370"/>
    </row>
    <row r="12371" spans="1:8">
      <c r="A12371"/>
      <c r="B12371"/>
      <c r="C12371"/>
      <c r="D12371"/>
      <c r="E12371"/>
      <c r="F12371"/>
      <c r="G12371"/>
      <c r="H12371"/>
    </row>
    <row r="12372" spans="1:8">
      <c r="A12372"/>
      <c r="B12372"/>
      <c r="C12372"/>
      <c r="D12372"/>
      <c r="E12372"/>
      <c r="F12372"/>
      <c r="G12372"/>
      <c r="H12372"/>
    </row>
    <row r="12373" spans="1:8">
      <c r="A12373"/>
      <c r="B12373"/>
      <c r="C12373"/>
      <c r="D12373"/>
      <c r="E12373"/>
      <c r="F12373"/>
      <c r="G12373"/>
      <c r="H12373"/>
    </row>
    <row r="12374" spans="1:8">
      <c r="A12374"/>
      <c r="B12374"/>
      <c r="C12374"/>
      <c r="D12374"/>
      <c r="E12374"/>
      <c r="F12374"/>
      <c r="G12374"/>
      <c r="H12374"/>
    </row>
    <row r="12375" spans="1:8">
      <c r="A12375"/>
      <c r="B12375"/>
      <c r="C12375"/>
      <c r="D12375"/>
      <c r="E12375"/>
      <c r="F12375"/>
      <c r="G12375"/>
      <c r="H12375"/>
    </row>
    <row r="12376" spans="1:8">
      <c r="A12376"/>
      <c r="B12376"/>
      <c r="C12376"/>
      <c r="D12376"/>
      <c r="E12376"/>
      <c r="F12376"/>
      <c r="G12376"/>
      <c r="H12376"/>
    </row>
    <row r="12377" spans="1:8">
      <c r="A12377"/>
      <c r="B12377"/>
      <c r="C12377"/>
      <c r="D12377"/>
      <c r="E12377"/>
      <c r="F12377"/>
      <c r="G12377"/>
      <c r="H12377"/>
    </row>
    <row r="12378" spans="1:8">
      <c r="A12378"/>
      <c r="B12378"/>
      <c r="C12378"/>
      <c r="D12378"/>
      <c r="E12378"/>
      <c r="F12378"/>
      <c r="G12378"/>
      <c r="H12378"/>
    </row>
    <row r="12379" spans="1:8">
      <c r="A12379"/>
      <c r="B12379"/>
      <c r="C12379"/>
      <c r="D12379"/>
      <c r="E12379"/>
      <c r="F12379"/>
      <c r="G12379"/>
      <c r="H12379"/>
    </row>
    <row r="12380" spans="1:8">
      <c r="A12380"/>
      <c r="B12380"/>
      <c r="C12380"/>
      <c r="D12380"/>
      <c r="E12380"/>
      <c r="F12380"/>
      <c r="G12380"/>
      <c r="H12380"/>
    </row>
    <row r="12381" spans="1:8">
      <c r="A12381"/>
      <c r="B12381"/>
      <c r="C12381"/>
      <c r="D12381"/>
      <c r="E12381"/>
      <c r="F12381"/>
      <c r="G12381"/>
      <c r="H12381"/>
    </row>
    <row r="12382" spans="1:8">
      <c r="A12382"/>
      <c r="B12382"/>
      <c r="C12382"/>
      <c r="D12382"/>
      <c r="E12382"/>
      <c r="F12382"/>
      <c r="G12382"/>
      <c r="H12382"/>
    </row>
    <row r="12383" spans="1:8">
      <c r="A12383"/>
      <c r="B12383"/>
      <c r="C12383"/>
      <c r="D12383"/>
      <c r="E12383"/>
      <c r="F12383"/>
      <c r="G12383"/>
      <c r="H12383"/>
    </row>
    <row r="12384" spans="1:8">
      <c r="A12384"/>
      <c r="B12384"/>
      <c r="C12384"/>
      <c r="D12384"/>
      <c r="E12384"/>
      <c r="F12384"/>
      <c r="G12384"/>
      <c r="H12384"/>
    </row>
    <row r="12385" spans="1:8">
      <c r="A12385"/>
      <c r="B12385"/>
      <c r="C12385"/>
      <c r="D12385"/>
      <c r="E12385"/>
      <c r="F12385"/>
      <c r="G12385"/>
      <c r="H12385"/>
    </row>
    <row r="12386" spans="1:8">
      <c r="A12386"/>
      <c r="B12386"/>
      <c r="C12386"/>
      <c r="D12386"/>
      <c r="E12386"/>
      <c r="F12386"/>
      <c r="G12386"/>
      <c r="H12386"/>
    </row>
    <row r="12387" spans="1:8">
      <c r="A12387"/>
      <c r="B12387"/>
      <c r="C12387"/>
      <c r="D12387"/>
      <c r="E12387"/>
      <c r="F12387"/>
      <c r="G12387"/>
      <c r="H12387"/>
    </row>
    <row r="12388" spans="1:8">
      <c r="A12388"/>
      <c r="B12388"/>
      <c r="C12388"/>
      <c r="D12388"/>
      <c r="E12388"/>
      <c r="F12388"/>
      <c r="G12388"/>
      <c r="H12388"/>
    </row>
    <row r="12389" spans="1:8">
      <c r="A12389"/>
      <c r="B12389"/>
      <c r="C12389"/>
      <c r="D12389"/>
      <c r="E12389"/>
      <c r="F12389"/>
      <c r="G12389"/>
      <c r="H12389"/>
    </row>
    <row r="12390" spans="1:8">
      <c r="A12390"/>
      <c r="B12390"/>
      <c r="C12390"/>
      <c r="D12390"/>
      <c r="E12390"/>
      <c r="F12390"/>
      <c r="G12390"/>
      <c r="H12390"/>
    </row>
    <row r="12391" spans="1:8">
      <c r="A12391"/>
      <c r="B12391"/>
      <c r="C12391"/>
      <c r="D12391"/>
      <c r="E12391"/>
      <c r="F12391"/>
      <c r="G12391"/>
      <c r="H12391"/>
    </row>
    <row r="12392" spans="1:8">
      <c r="A12392"/>
      <c r="B12392"/>
      <c r="C12392"/>
      <c r="D12392"/>
      <c r="E12392"/>
      <c r="F12392"/>
      <c r="G12392"/>
      <c r="H12392"/>
    </row>
    <row r="12393" spans="1:8">
      <c r="A12393"/>
      <c r="B12393"/>
      <c r="C12393"/>
      <c r="D12393"/>
      <c r="E12393"/>
      <c r="F12393"/>
      <c r="G12393"/>
      <c r="H12393"/>
    </row>
    <row r="12394" spans="1:8">
      <c r="A12394"/>
      <c r="B12394"/>
      <c r="C12394"/>
      <c r="D12394"/>
      <c r="E12394"/>
      <c r="F12394"/>
      <c r="G12394"/>
      <c r="H12394"/>
    </row>
    <row r="12395" spans="1:8">
      <c r="A12395"/>
      <c r="B12395"/>
      <c r="C12395"/>
      <c r="D12395"/>
      <c r="E12395"/>
      <c r="F12395"/>
      <c r="G12395"/>
      <c r="H12395"/>
    </row>
    <row r="12396" spans="1:8">
      <c r="A12396"/>
      <c r="B12396"/>
      <c r="C12396"/>
      <c r="D12396"/>
      <c r="E12396"/>
      <c r="F12396"/>
      <c r="G12396"/>
      <c r="H12396"/>
    </row>
    <row r="12397" spans="1:8">
      <c r="A12397"/>
      <c r="B12397"/>
      <c r="C12397"/>
      <c r="D12397"/>
      <c r="E12397"/>
      <c r="F12397"/>
      <c r="G12397"/>
      <c r="H12397"/>
    </row>
    <row r="12398" spans="1:8">
      <c r="A12398"/>
      <c r="B12398"/>
      <c r="C12398"/>
      <c r="D12398"/>
      <c r="E12398"/>
      <c r="F12398"/>
      <c r="G12398"/>
      <c r="H12398"/>
    </row>
    <row r="12399" spans="1:8">
      <c r="A12399"/>
      <c r="B12399"/>
      <c r="C12399"/>
      <c r="D12399"/>
      <c r="E12399"/>
      <c r="F12399"/>
      <c r="G12399"/>
      <c r="H12399"/>
    </row>
    <row r="12400" spans="1:8">
      <c r="A12400"/>
      <c r="B12400"/>
      <c r="C12400"/>
      <c r="D12400"/>
      <c r="E12400"/>
      <c r="F12400"/>
      <c r="G12400"/>
      <c r="H12400"/>
    </row>
    <row r="12401" spans="1:8">
      <c r="A12401"/>
      <c r="B12401"/>
      <c r="C12401"/>
      <c r="D12401"/>
      <c r="E12401"/>
      <c r="F12401"/>
      <c r="G12401"/>
      <c r="H12401"/>
    </row>
    <row r="12402" spans="1:8">
      <c r="A12402"/>
      <c r="B12402"/>
      <c r="C12402"/>
      <c r="D12402"/>
      <c r="E12402"/>
      <c r="F12402"/>
      <c r="G12402"/>
      <c r="H12402"/>
    </row>
    <row r="12403" spans="1:8">
      <c r="A12403"/>
      <c r="B12403"/>
      <c r="C12403"/>
      <c r="D12403"/>
      <c r="E12403"/>
      <c r="F12403"/>
      <c r="G12403"/>
      <c r="H12403"/>
    </row>
    <row r="12404" spans="1:8">
      <c r="A12404"/>
      <c r="B12404"/>
      <c r="C12404"/>
      <c r="D12404"/>
      <c r="E12404"/>
      <c r="F12404"/>
      <c r="G12404"/>
      <c r="H12404"/>
    </row>
    <row r="12405" spans="1:8">
      <c r="A12405"/>
      <c r="B12405"/>
      <c r="C12405"/>
      <c r="D12405"/>
      <c r="E12405"/>
      <c r="F12405"/>
      <c r="G12405"/>
      <c r="H12405"/>
    </row>
    <row r="12406" spans="1:8">
      <c r="A12406"/>
      <c r="B12406"/>
      <c r="C12406"/>
      <c r="D12406"/>
      <c r="E12406"/>
      <c r="F12406"/>
      <c r="G12406"/>
      <c r="H12406"/>
    </row>
    <row r="12407" spans="1:8">
      <c r="A12407"/>
      <c r="B12407"/>
      <c r="C12407"/>
      <c r="D12407"/>
      <c r="E12407"/>
      <c r="F12407"/>
      <c r="G12407"/>
      <c r="H12407"/>
    </row>
    <row r="12408" spans="1:8">
      <c r="A12408"/>
      <c r="B12408"/>
      <c r="C12408"/>
      <c r="D12408"/>
      <c r="E12408"/>
      <c r="F12408"/>
      <c r="G12408"/>
      <c r="H12408"/>
    </row>
    <row r="12409" spans="1:8">
      <c r="A12409"/>
      <c r="B12409"/>
      <c r="C12409"/>
      <c r="D12409"/>
      <c r="E12409"/>
      <c r="F12409"/>
      <c r="G12409"/>
      <c r="H12409"/>
    </row>
    <row r="12410" spans="1:8">
      <c r="A12410"/>
      <c r="B12410"/>
      <c r="C12410"/>
      <c r="D12410"/>
      <c r="E12410"/>
      <c r="F12410"/>
      <c r="G12410"/>
      <c r="H12410"/>
    </row>
    <row r="12411" spans="1:8">
      <c r="A12411"/>
      <c r="B12411"/>
      <c r="C12411"/>
      <c r="D12411"/>
      <c r="E12411"/>
      <c r="F12411"/>
      <c r="G12411"/>
      <c r="H12411"/>
    </row>
    <row r="12412" spans="1:8">
      <c r="A12412"/>
      <c r="B12412"/>
      <c r="C12412"/>
      <c r="D12412"/>
      <c r="E12412"/>
      <c r="F12412"/>
      <c r="G12412"/>
      <c r="H12412"/>
    </row>
    <row r="12413" spans="1:8">
      <c r="A12413"/>
      <c r="B12413"/>
      <c r="C12413"/>
      <c r="D12413"/>
      <c r="E12413"/>
      <c r="F12413"/>
      <c r="G12413"/>
      <c r="H12413"/>
    </row>
    <row r="12414" spans="1:8">
      <c r="A12414"/>
      <c r="B12414"/>
      <c r="C12414"/>
      <c r="D12414"/>
      <c r="E12414"/>
      <c r="F12414"/>
      <c r="G12414"/>
      <c r="H12414"/>
    </row>
    <row r="12415" spans="1:8">
      <c r="A12415"/>
      <c r="B12415"/>
      <c r="C12415"/>
      <c r="D12415"/>
      <c r="E12415"/>
      <c r="F12415"/>
      <c r="G12415"/>
      <c r="H12415"/>
    </row>
    <row r="12416" spans="1:8">
      <c r="A12416"/>
      <c r="B12416"/>
      <c r="C12416"/>
      <c r="D12416"/>
      <c r="E12416"/>
      <c r="F12416"/>
      <c r="G12416"/>
      <c r="H12416"/>
    </row>
    <row r="12417" spans="1:8">
      <c r="A12417"/>
      <c r="B12417"/>
      <c r="C12417"/>
      <c r="D12417"/>
      <c r="E12417"/>
      <c r="F12417"/>
      <c r="G12417"/>
      <c r="H12417"/>
    </row>
    <row r="12418" spans="1:8">
      <c r="A12418"/>
      <c r="B12418"/>
      <c r="C12418"/>
      <c r="D12418"/>
      <c r="E12418"/>
      <c r="F12418"/>
      <c r="G12418"/>
      <c r="H12418"/>
    </row>
    <row r="12419" spans="1:8">
      <c r="A12419"/>
      <c r="B12419"/>
      <c r="C12419"/>
      <c r="D12419"/>
      <c r="E12419"/>
      <c r="F12419"/>
      <c r="G12419"/>
      <c r="H12419"/>
    </row>
    <row r="12420" spans="1:8">
      <c r="A12420"/>
      <c r="B12420"/>
      <c r="C12420"/>
      <c r="D12420"/>
      <c r="E12420"/>
      <c r="F12420"/>
      <c r="G12420"/>
      <c r="H12420"/>
    </row>
    <row r="12421" spans="1:8">
      <c r="A12421"/>
      <c r="B12421"/>
      <c r="C12421"/>
      <c r="D12421"/>
      <c r="E12421"/>
      <c r="F12421"/>
      <c r="G12421"/>
      <c r="H12421"/>
    </row>
    <row r="12422" spans="1:8">
      <c r="A12422"/>
      <c r="B12422"/>
      <c r="C12422"/>
      <c r="D12422"/>
      <c r="E12422"/>
      <c r="F12422"/>
      <c r="G12422"/>
      <c r="H12422"/>
    </row>
    <row r="12423" spans="1:8">
      <c r="A12423"/>
      <c r="B12423"/>
      <c r="C12423"/>
      <c r="D12423"/>
      <c r="E12423"/>
      <c r="F12423"/>
      <c r="G12423"/>
      <c r="H12423"/>
    </row>
    <row r="12424" spans="1:8">
      <c r="A12424"/>
      <c r="B12424"/>
      <c r="C12424"/>
      <c r="D12424"/>
      <c r="E12424"/>
      <c r="F12424"/>
      <c r="G12424"/>
      <c r="H12424"/>
    </row>
    <row r="12425" spans="1:8">
      <c r="A12425"/>
      <c r="B12425"/>
      <c r="C12425"/>
      <c r="D12425"/>
      <c r="E12425"/>
      <c r="F12425"/>
      <c r="G12425"/>
      <c r="H12425"/>
    </row>
    <row r="12426" spans="1:8">
      <c r="A12426"/>
      <c r="B12426"/>
      <c r="C12426"/>
      <c r="D12426"/>
      <c r="E12426"/>
      <c r="F12426"/>
      <c r="G12426"/>
      <c r="H12426"/>
    </row>
    <row r="12427" spans="1:8">
      <c r="A12427"/>
      <c r="B12427"/>
      <c r="C12427"/>
      <c r="D12427"/>
      <c r="E12427"/>
      <c r="F12427"/>
      <c r="G12427"/>
      <c r="H12427"/>
    </row>
    <row r="12428" spans="1:8">
      <c r="A12428"/>
      <c r="B12428"/>
      <c r="C12428"/>
      <c r="D12428"/>
      <c r="E12428"/>
      <c r="F12428"/>
      <c r="G12428"/>
      <c r="H12428"/>
    </row>
    <row r="12429" spans="1:8">
      <c r="A12429"/>
      <c r="B12429"/>
      <c r="C12429"/>
      <c r="D12429"/>
      <c r="E12429"/>
      <c r="F12429"/>
      <c r="G12429"/>
      <c r="H12429"/>
    </row>
    <row r="12430" spans="1:8">
      <c r="A12430"/>
      <c r="B12430"/>
      <c r="C12430"/>
      <c r="D12430"/>
      <c r="E12430"/>
      <c r="F12430"/>
      <c r="G12430"/>
      <c r="H12430"/>
    </row>
    <row r="12431" spans="1:8">
      <c r="A12431"/>
      <c r="B12431"/>
      <c r="C12431"/>
      <c r="D12431"/>
      <c r="E12431"/>
      <c r="F12431"/>
      <c r="G12431"/>
      <c r="H12431"/>
    </row>
    <row r="12432" spans="1:8">
      <c r="A12432"/>
      <c r="B12432"/>
      <c r="C12432"/>
      <c r="D12432"/>
      <c r="E12432"/>
      <c r="F12432"/>
      <c r="G12432"/>
      <c r="H12432"/>
    </row>
    <row r="12433" spans="1:8">
      <c r="A12433"/>
      <c r="B12433"/>
      <c r="C12433"/>
      <c r="D12433"/>
      <c r="E12433"/>
      <c r="F12433"/>
      <c r="G12433"/>
      <c r="H12433"/>
    </row>
    <row r="12434" spans="1:8">
      <c r="A12434"/>
      <c r="B12434"/>
      <c r="C12434"/>
      <c r="D12434"/>
      <c r="E12434"/>
      <c r="F12434"/>
      <c r="G12434"/>
      <c r="H12434"/>
    </row>
    <row r="12435" spans="1:8">
      <c r="A12435"/>
      <c r="B12435"/>
      <c r="C12435"/>
      <c r="D12435"/>
      <c r="E12435"/>
      <c r="F12435"/>
      <c r="G12435"/>
      <c r="H12435"/>
    </row>
    <row r="12436" spans="1:8">
      <c r="A12436"/>
      <c r="B12436"/>
      <c r="C12436"/>
      <c r="D12436"/>
      <c r="E12436"/>
      <c r="F12436"/>
      <c r="G12436"/>
      <c r="H12436"/>
    </row>
    <row r="12437" spans="1:8">
      <c r="A12437"/>
      <c r="B12437"/>
      <c r="C12437"/>
      <c r="D12437"/>
      <c r="E12437"/>
      <c r="F12437"/>
      <c r="G12437"/>
      <c r="H12437"/>
    </row>
    <row r="12438" spans="1:8">
      <c r="A12438"/>
      <c r="B12438"/>
      <c r="C12438"/>
      <c r="D12438"/>
      <c r="E12438"/>
      <c r="F12438"/>
      <c r="G12438"/>
      <c r="H12438"/>
    </row>
    <row r="12439" spans="1:8">
      <c r="A12439"/>
      <c r="B12439"/>
      <c r="C12439"/>
      <c r="D12439"/>
      <c r="E12439"/>
      <c r="F12439"/>
      <c r="G12439"/>
      <c r="H12439"/>
    </row>
    <row r="12440" spans="1:8">
      <c r="A12440"/>
      <c r="B12440"/>
      <c r="C12440"/>
      <c r="D12440"/>
      <c r="E12440"/>
      <c r="F12440"/>
      <c r="G12440"/>
      <c r="H12440"/>
    </row>
    <row r="12441" spans="1:8">
      <c r="A12441"/>
      <c r="B12441"/>
      <c r="C12441"/>
      <c r="D12441"/>
      <c r="E12441"/>
      <c r="F12441"/>
      <c r="G12441"/>
      <c r="H12441"/>
    </row>
    <row r="12442" spans="1:8">
      <c r="A12442"/>
      <c r="B12442"/>
      <c r="C12442"/>
      <c r="D12442"/>
      <c r="E12442"/>
      <c r="F12442"/>
      <c r="G12442"/>
      <c r="H12442"/>
    </row>
    <row r="12443" spans="1:8">
      <c r="A12443"/>
      <c r="B12443"/>
      <c r="C12443"/>
      <c r="D12443"/>
      <c r="E12443"/>
      <c r="F12443"/>
      <c r="G12443"/>
      <c r="H12443"/>
    </row>
    <row r="12444" spans="1:8">
      <c r="A12444"/>
      <c r="B12444"/>
      <c r="C12444"/>
      <c r="D12444"/>
      <c r="E12444"/>
      <c r="F12444"/>
      <c r="G12444"/>
      <c r="H12444"/>
    </row>
    <row r="12445" spans="1:8">
      <c r="A12445"/>
      <c r="B12445"/>
      <c r="C12445"/>
      <c r="D12445"/>
      <c r="E12445"/>
      <c r="F12445"/>
      <c r="G12445"/>
      <c r="H12445"/>
    </row>
    <row r="12446" spans="1:8">
      <c r="A12446"/>
      <c r="B12446"/>
      <c r="C12446"/>
      <c r="D12446"/>
      <c r="E12446"/>
      <c r="F12446"/>
      <c r="G12446"/>
      <c r="H12446"/>
    </row>
    <row r="12447" spans="1:8">
      <c r="A12447"/>
      <c r="B12447"/>
      <c r="C12447"/>
      <c r="D12447"/>
      <c r="E12447"/>
      <c r="F12447"/>
      <c r="G12447"/>
      <c r="H12447"/>
    </row>
    <row r="12448" spans="1:8">
      <c r="A12448"/>
      <c r="B12448"/>
      <c r="C12448"/>
      <c r="D12448"/>
      <c r="E12448"/>
      <c r="F12448"/>
      <c r="G12448"/>
      <c r="H12448"/>
    </row>
    <row r="12449" spans="1:8">
      <c r="A12449"/>
      <c r="B12449"/>
      <c r="C12449"/>
      <c r="D12449"/>
      <c r="E12449"/>
      <c r="F12449"/>
      <c r="G12449"/>
      <c r="H12449"/>
    </row>
    <row r="12450" spans="1:8">
      <c r="A12450"/>
      <c r="B12450"/>
      <c r="C12450"/>
      <c r="D12450"/>
      <c r="E12450"/>
      <c r="F12450"/>
      <c r="G12450"/>
      <c r="H12450"/>
    </row>
    <row r="12451" spans="1:8">
      <c r="A12451"/>
      <c r="B12451"/>
      <c r="C12451"/>
      <c r="D12451"/>
      <c r="E12451"/>
      <c r="F12451"/>
      <c r="G12451"/>
      <c r="H12451"/>
    </row>
    <row r="12452" spans="1:8">
      <c r="A12452"/>
      <c r="B12452"/>
      <c r="C12452"/>
      <c r="D12452"/>
      <c r="E12452"/>
      <c r="F12452"/>
      <c r="G12452"/>
      <c r="H12452"/>
    </row>
    <row r="12453" spans="1:8">
      <c r="A12453"/>
      <c r="B12453"/>
      <c r="C12453"/>
      <c r="D12453"/>
      <c r="E12453"/>
      <c r="F12453"/>
      <c r="G12453"/>
      <c r="H12453"/>
    </row>
    <row r="12454" spans="1:8">
      <c r="A12454"/>
      <c r="B12454"/>
      <c r="C12454"/>
      <c r="D12454"/>
      <c r="E12454"/>
      <c r="F12454"/>
      <c r="G12454"/>
      <c r="H12454"/>
    </row>
    <row r="12455" spans="1:8">
      <c r="A12455"/>
      <c r="B12455"/>
      <c r="C12455"/>
      <c r="D12455"/>
      <c r="E12455"/>
      <c r="F12455"/>
      <c r="G12455"/>
      <c r="H12455"/>
    </row>
    <row r="12456" spans="1:8">
      <c r="A12456"/>
      <c r="B12456"/>
      <c r="C12456"/>
      <c r="D12456"/>
      <c r="E12456"/>
      <c r="F12456"/>
      <c r="G12456"/>
      <c r="H12456"/>
    </row>
    <row r="12457" spans="1:8">
      <c r="A12457"/>
      <c r="B12457"/>
      <c r="C12457"/>
      <c r="D12457"/>
      <c r="E12457"/>
      <c r="F12457"/>
      <c r="G12457"/>
      <c r="H12457"/>
    </row>
    <row r="12458" spans="1:8">
      <c r="A12458"/>
      <c r="B12458"/>
      <c r="C12458"/>
      <c r="D12458"/>
      <c r="E12458"/>
      <c r="F12458"/>
      <c r="G12458"/>
      <c r="H12458"/>
    </row>
    <row r="12459" spans="1:8">
      <c r="A12459"/>
      <c r="B12459"/>
      <c r="C12459"/>
      <c r="D12459"/>
      <c r="E12459"/>
      <c r="F12459"/>
      <c r="G12459"/>
      <c r="H12459"/>
    </row>
    <row r="12460" spans="1:8">
      <c r="A12460"/>
      <c r="B12460"/>
      <c r="C12460"/>
      <c r="D12460"/>
      <c r="E12460"/>
      <c r="F12460"/>
      <c r="G12460"/>
      <c r="H12460"/>
    </row>
    <row r="12461" spans="1:8">
      <c r="A12461"/>
      <c r="B12461"/>
      <c r="C12461"/>
      <c r="D12461"/>
      <c r="E12461"/>
      <c r="F12461"/>
      <c r="G12461"/>
      <c r="H12461"/>
    </row>
    <row r="12462" spans="1:8">
      <c r="A12462"/>
      <c r="B12462"/>
      <c r="C12462"/>
      <c r="D12462"/>
      <c r="E12462"/>
      <c r="F12462"/>
      <c r="G12462"/>
      <c r="H12462"/>
    </row>
    <row r="12463" spans="1:8">
      <c r="A12463"/>
      <c r="B12463"/>
      <c r="C12463"/>
      <c r="D12463"/>
      <c r="E12463"/>
      <c r="F12463"/>
      <c r="G12463"/>
      <c r="H12463"/>
    </row>
    <row r="12464" spans="1:8">
      <c r="A12464"/>
      <c r="B12464"/>
      <c r="C12464"/>
      <c r="D12464"/>
      <c r="E12464"/>
      <c r="F12464"/>
      <c r="G12464"/>
      <c r="H12464"/>
    </row>
    <row r="12465" spans="1:8">
      <c r="A12465"/>
      <c r="B12465"/>
      <c r="C12465"/>
      <c r="D12465"/>
      <c r="E12465"/>
      <c r="F12465"/>
      <c r="G12465"/>
      <c r="H12465"/>
    </row>
    <row r="12466" spans="1:8">
      <c r="A12466"/>
      <c r="B12466"/>
      <c r="C12466"/>
      <c r="D12466"/>
      <c r="E12466"/>
      <c r="F12466"/>
      <c r="G12466"/>
      <c r="H12466"/>
    </row>
    <row r="12467" spans="1:8">
      <c r="A12467"/>
      <c r="B12467"/>
      <c r="C12467"/>
      <c r="D12467"/>
      <c r="E12467"/>
      <c r="F12467"/>
      <c r="G12467"/>
      <c r="H12467"/>
    </row>
    <row r="12468" spans="1:8">
      <c r="A12468"/>
      <c r="B12468"/>
      <c r="C12468"/>
      <c r="D12468"/>
      <c r="E12468"/>
      <c r="F12468"/>
      <c r="G12468"/>
      <c r="H12468"/>
    </row>
    <row r="12469" spans="1:8">
      <c r="A12469"/>
      <c r="B12469"/>
      <c r="C12469"/>
      <c r="D12469"/>
      <c r="E12469"/>
      <c r="F12469"/>
      <c r="G12469"/>
      <c r="H12469"/>
    </row>
    <row r="12470" spans="1:8">
      <c r="A12470"/>
      <c r="B12470"/>
      <c r="C12470"/>
      <c r="D12470"/>
      <c r="E12470"/>
      <c r="F12470"/>
      <c r="G12470"/>
      <c r="H12470"/>
    </row>
    <row r="12471" spans="1:8">
      <c r="A12471"/>
      <c r="B12471"/>
      <c r="C12471"/>
      <c r="D12471"/>
      <c r="E12471"/>
      <c r="F12471"/>
      <c r="G12471"/>
      <c r="H12471"/>
    </row>
    <row r="12472" spans="1:8">
      <c r="A12472"/>
      <c r="B12472"/>
      <c r="C12472"/>
      <c r="D12472"/>
      <c r="E12472"/>
      <c r="F12472"/>
      <c r="G12472"/>
      <c r="H12472"/>
    </row>
    <row r="12473" spans="1:8">
      <c r="A12473"/>
      <c r="B12473"/>
      <c r="C12473"/>
      <c r="D12473"/>
      <c r="E12473"/>
      <c r="F12473"/>
      <c r="G12473"/>
      <c r="H12473"/>
    </row>
    <row r="12474" spans="1:8">
      <c r="A12474"/>
      <c r="B12474"/>
      <c r="C12474"/>
      <c r="D12474"/>
      <c r="E12474"/>
      <c r="F12474"/>
      <c r="G12474"/>
      <c r="H12474"/>
    </row>
    <row r="12475" spans="1:8">
      <c r="A12475"/>
      <c r="B12475"/>
      <c r="C12475"/>
      <c r="D12475"/>
      <c r="E12475"/>
      <c r="F12475"/>
      <c r="G12475"/>
      <c r="H12475"/>
    </row>
    <row r="12476" spans="1:8">
      <c r="A12476"/>
      <c r="B12476"/>
      <c r="C12476"/>
      <c r="D12476"/>
      <c r="E12476"/>
      <c r="F12476"/>
      <c r="G12476"/>
      <c r="H12476"/>
    </row>
    <row r="12477" spans="1:8">
      <c r="A12477"/>
      <c r="B12477"/>
      <c r="C12477"/>
      <c r="D12477"/>
      <c r="E12477"/>
      <c r="F12477"/>
      <c r="G12477"/>
      <c r="H12477"/>
    </row>
    <row r="12478" spans="1:8">
      <c r="A12478"/>
      <c r="B12478"/>
      <c r="C12478"/>
      <c r="D12478"/>
      <c r="E12478"/>
      <c r="F12478"/>
      <c r="G12478"/>
      <c r="H12478"/>
    </row>
    <row r="12479" spans="1:8">
      <c r="A12479"/>
      <c r="B12479"/>
      <c r="C12479"/>
      <c r="D12479"/>
      <c r="E12479"/>
      <c r="F12479"/>
      <c r="G12479"/>
      <c r="H12479"/>
    </row>
    <row r="12480" spans="1:8">
      <c r="A12480"/>
      <c r="B12480"/>
      <c r="C12480"/>
      <c r="D12480"/>
      <c r="E12480"/>
      <c r="F12480"/>
      <c r="G12480"/>
      <c r="H12480"/>
    </row>
    <row r="12481" spans="1:8">
      <c r="A12481"/>
      <c r="B12481"/>
      <c r="C12481"/>
      <c r="D12481"/>
      <c r="E12481"/>
      <c r="F12481"/>
      <c r="G12481"/>
      <c r="H12481"/>
    </row>
    <row r="12482" spans="1:8">
      <c r="A12482"/>
      <c r="B12482"/>
      <c r="C12482"/>
      <c r="D12482"/>
      <c r="E12482"/>
      <c r="F12482"/>
      <c r="G12482"/>
      <c r="H12482"/>
    </row>
    <row r="12483" spans="1:8">
      <c r="A12483"/>
      <c r="B12483"/>
      <c r="C12483"/>
      <c r="D12483"/>
      <c r="E12483"/>
      <c r="F12483"/>
      <c r="G12483"/>
      <c r="H12483"/>
    </row>
    <row r="12484" spans="1:8">
      <c r="A12484"/>
      <c r="B12484"/>
      <c r="C12484"/>
      <c r="D12484"/>
      <c r="E12484"/>
      <c r="F12484"/>
      <c r="G12484"/>
      <c r="H12484"/>
    </row>
    <row r="12485" spans="1:8">
      <c r="A12485"/>
      <c r="B12485"/>
      <c r="C12485"/>
      <c r="D12485"/>
      <c r="E12485"/>
      <c r="F12485"/>
      <c r="G12485"/>
      <c r="H12485"/>
    </row>
    <row r="12486" spans="1:8">
      <c r="A12486"/>
      <c r="B12486"/>
      <c r="C12486"/>
      <c r="D12486"/>
      <c r="E12486"/>
      <c r="F12486"/>
      <c r="G12486"/>
      <c r="H12486"/>
    </row>
    <row r="12487" spans="1:8">
      <c r="A12487"/>
      <c r="B12487"/>
      <c r="C12487"/>
      <c r="D12487"/>
      <c r="E12487"/>
      <c r="F12487"/>
      <c r="G12487"/>
      <c r="H12487"/>
    </row>
    <row r="12488" spans="1:8">
      <c r="A12488"/>
      <c r="B12488"/>
      <c r="C12488"/>
      <c r="D12488"/>
      <c r="E12488"/>
      <c r="F12488"/>
      <c r="G12488"/>
      <c r="H12488"/>
    </row>
    <row r="12489" spans="1:8">
      <c r="A12489"/>
      <c r="B12489"/>
      <c r="C12489"/>
      <c r="D12489"/>
      <c r="E12489"/>
      <c r="F12489"/>
      <c r="G12489"/>
      <c r="H12489"/>
    </row>
    <row r="12490" spans="1:8">
      <c r="A12490"/>
      <c r="B12490"/>
      <c r="C12490"/>
      <c r="D12490"/>
      <c r="E12490"/>
      <c r="F12490"/>
      <c r="G12490"/>
      <c r="H12490"/>
    </row>
    <row r="12491" spans="1:8">
      <c r="A12491"/>
      <c r="B12491"/>
      <c r="C12491"/>
      <c r="D12491"/>
      <c r="E12491"/>
      <c r="F12491"/>
      <c r="G12491"/>
      <c r="H12491"/>
    </row>
    <row r="12492" spans="1:8">
      <c r="A12492"/>
      <c r="B12492"/>
      <c r="C12492"/>
      <c r="D12492"/>
      <c r="E12492"/>
      <c r="F12492"/>
      <c r="G12492"/>
      <c r="H12492"/>
    </row>
    <row r="12493" spans="1:8">
      <c r="A12493"/>
      <c r="B12493"/>
      <c r="C12493"/>
      <c r="D12493"/>
      <c r="E12493"/>
      <c r="F12493"/>
      <c r="G12493"/>
      <c r="H12493"/>
    </row>
    <row r="12494" spans="1:8">
      <c r="A12494"/>
      <c r="B12494"/>
      <c r="C12494"/>
      <c r="D12494"/>
      <c r="E12494"/>
      <c r="F12494"/>
      <c r="G12494"/>
      <c r="H12494"/>
    </row>
    <row r="12495" spans="1:8">
      <c r="A12495"/>
      <c r="B12495"/>
      <c r="C12495"/>
      <c r="D12495"/>
      <c r="E12495"/>
      <c r="F12495"/>
      <c r="G12495"/>
      <c r="H12495"/>
    </row>
    <row r="12496" spans="1:8">
      <c r="A12496"/>
      <c r="B12496"/>
      <c r="C12496"/>
      <c r="D12496"/>
      <c r="E12496"/>
      <c r="F12496"/>
      <c r="G12496"/>
      <c r="H12496"/>
    </row>
    <row r="12497" spans="1:8">
      <c r="A12497"/>
      <c r="B12497"/>
      <c r="C12497"/>
      <c r="D12497"/>
      <c r="E12497"/>
      <c r="F12497"/>
      <c r="G12497"/>
      <c r="H12497"/>
    </row>
    <row r="12498" spans="1:8">
      <c r="A12498"/>
      <c r="B12498"/>
      <c r="C12498"/>
      <c r="D12498"/>
      <c r="E12498"/>
      <c r="F12498"/>
      <c r="G12498"/>
      <c r="H12498"/>
    </row>
    <row r="12499" spans="1:8">
      <c r="A12499"/>
      <c r="B12499"/>
      <c r="C12499"/>
      <c r="D12499"/>
      <c r="E12499"/>
      <c r="F12499"/>
      <c r="G12499"/>
      <c r="H12499"/>
    </row>
    <row r="12500" spans="1:8">
      <c r="A12500"/>
      <c r="B12500"/>
      <c r="C12500"/>
      <c r="D12500"/>
      <c r="E12500"/>
      <c r="F12500"/>
      <c r="G12500"/>
      <c r="H12500"/>
    </row>
    <row r="12501" spans="1:8">
      <c r="A12501"/>
      <c r="B12501"/>
      <c r="C12501"/>
      <c r="D12501"/>
      <c r="E12501"/>
      <c r="F12501"/>
      <c r="G12501"/>
      <c r="H12501"/>
    </row>
    <row r="12502" spans="1:8">
      <c r="A12502"/>
      <c r="B12502"/>
      <c r="C12502"/>
      <c r="D12502"/>
      <c r="E12502"/>
      <c r="F12502"/>
      <c r="G12502"/>
      <c r="H12502"/>
    </row>
    <row r="12503" spans="1:8">
      <c r="A12503"/>
      <c r="B12503"/>
      <c r="C12503"/>
      <c r="D12503"/>
      <c r="E12503"/>
      <c r="F12503"/>
      <c r="G12503"/>
      <c r="H12503"/>
    </row>
    <row r="12504" spans="1:8">
      <c r="A12504"/>
      <c r="B12504"/>
      <c r="C12504"/>
      <c r="D12504"/>
      <c r="E12504"/>
      <c r="F12504"/>
      <c r="G12504"/>
      <c r="H12504"/>
    </row>
    <row r="12505" spans="1:8">
      <c r="A12505"/>
      <c r="B12505"/>
      <c r="C12505"/>
      <c r="D12505"/>
      <c r="E12505"/>
      <c r="F12505"/>
      <c r="G12505"/>
      <c r="H12505"/>
    </row>
    <row r="12506" spans="1:8">
      <c r="A12506"/>
      <c r="B12506"/>
      <c r="C12506"/>
      <c r="D12506"/>
      <c r="E12506"/>
      <c r="F12506"/>
      <c r="G12506"/>
      <c r="H12506"/>
    </row>
    <row r="12507" spans="1:8">
      <c r="A12507"/>
      <c r="B12507"/>
      <c r="C12507"/>
      <c r="D12507"/>
      <c r="E12507"/>
      <c r="F12507"/>
      <c r="G12507"/>
      <c r="H12507"/>
    </row>
    <row r="12508" spans="1:8">
      <c r="A12508"/>
      <c r="B12508"/>
      <c r="C12508"/>
      <c r="D12508"/>
      <c r="E12508"/>
      <c r="F12508"/>
      <c r="G12508"/>
      <c r="H12508"/>
    </row>
    <row r="12509" spans="1:8">
      <c r="A12509"/>
      <c r="B12509"/>
      <c r="C12509"/>
      <c r="D12509"/>
      <c r="E12509"/>
      <c r="F12509"/>
      <c r="G12509"/>
      <c r="H12509"/>
    </row>
    <row r="12510" spans="1:8">
      <c r="A12510"/>
      <c r="B12510"/>
      <c r="C12510"/>
      <c r="D12510"/>
      <c r="E12510"/>
      <c r="F12510"/>
      <c r="G12510"/>
      <c r="H12510"/>
    </row>
    <row r="12511" spans="1:8">
      <c r="A12511"/>
      <c r="B12511"/>
      <c r="C12511"/>
      <c r="D12511"/>
      <c r="E12511"/>
      <c r="F12511"/>
      <c r="G12511"/>
      <c r="H12511"/>
    </row>
    <row r="12512" spans="1:8">
      <c r="A12512"/>
      <c r="B12512"/>
      <c r="C12512"/>
      <c r="D12512"/>
      <c r="E12512"/>
      <c r="F12512"/>
      <c r="G12512"/>
      <c r="H12512"/>
    </row>
    <row r="12513" spans="1:8">
      <c r="A12513"/>
      <c r="B12513"/>
      <c r="C12513"/>
      <c r="D12513"/>
      <c r="E12513"/>
      <c r="F12513"/>
      <c r="G12513"/>
      <c r="H12513"/>
    </row>
    <row r="12514" spans="1:8">
      <c r="A12514"/>
      <c r="B12514"/>
      <c r="C12514"/>
      <c r="D12514"/>
      <c r="E12514"/>
      <c r="F12514"/>
      <c r="G12514"/>
      <c r="H12514"/>
    </row>
    <row r="12515" spans="1:8">
      <c r="A12515"/>
      <c r="B12515"/>
      <c r="C12515"/>
      <c r="D12515"/>
      <c r="E12515"/>
      <c r="F12515"/>
      <c r="G12515"/>
      <c r="H12515"/>
    </row>
    <row r="12516" spans="1:8">
      <c r="A12516"/>
      <c r="B12516"/>
      <c r="C12516"/>
      <c r="D12516"/>
      <c r="E12516"/>
      <c r="F12516"/>
      <c r="G12516"/>
      <c r="H12516"/>
    </row>
    <row r="12517" spans="1:8">
      <c r="A12517"/>
      <c r="B12517"/>
      <c r="C12517"/>
      <c r="D12517"/>
      <c r="E12517"/>
      <c r="F12517"/>
      <c r="G12517"/>
      <c r="H12517"/>
    </row>
    <row r="12518" spans="1:8">
      <c r="A12518"/>
      <c r="B12518"/>
      <c r="C12518"/>
      <c r="D12518"/>
      <c r="E12518"/>
      <c r="F12518"/>
      <c r="G12518"/>
      <c r="H12518"/>
    </row>
    <row r="12519" spans="1:8">
      <c r="A12519"/>
      <c r="B12519"/>
      <c r="C12519"/>
      <c r="D12519"/>
      <c r="E12519"/>
      <c r="F12519"/>
      <c r="G12519"/>
      <c r="H12519"/>
    </row>
    <row r="12520" spans="1:8">
      <c r="A12520"/>
      <c r="B12520"/>
      <c r="C12520"/>
      <c r="D12520"/>
      <c r="E12520"/>
      <c r="F12520"/>
      <c r="G12520"/>
      <c r="H12520"/>
    </row>
    <row r="12521" spans="1:8">
      <c r="A12521"/>
      <c r="B12521"/>
      <c r="C12521"/>
      <c r="D12521"/>
      <c r="E12521"/>
      <c r="F12521"/>
      <c r="G12521"/>
      <c r="H12521"/>
    </row>
    <row r="12522" spans="1:8">
      <c r="A12522"/>
      <c r="B12522"/>
      <c r="C12522"/>
      <c r="D12522"/>
      <c r="E12522"/>
      <c r="F12522"/>
      <c r="G12522"/>
      <c r="H12522"/>
    </row>
    <row r="12523" spans="1:8">
      <c r="A12523"/>
      <c r="B12523"/>
      <c r="C12523"/>
      <c r="D12523"/>
      <c r="E12523"/>
      <c r="F12523"/>
      <c r="G12523"/>
      <c r="H12523"/>
    </row>
    <row r="12524" spans="1:8">
      <c r="A12524"/>
      <c r="B12524"/>
      <c r="C12524"/>
      <c r="D12524"/>
      <c r="E12524"/>
      <c r="F12524"/>
      <c r="G12524"/>
      <c r="H12524"/>
    </row>
    <row r="12525" spans="1:8">
      <c r="A12525"/>
      <c r="B12525"/>
      <c r="C12525"/>
      <c r="D12525"/>
      <c r="E12525"/>
      <c r="F12525"/>
      <c r="G12525"/>
      <c r="H12525"/>
    </row>
    <row r="12526" spans="1:8">
      <c r="A12526"/>
      <c r="B12526"/>
      <c r="C12526"/>
      <c r="D12526"/>
      <c r="E12526"/>
      <c r="F12526"/>
      <c r="G12526"/>
      <c r="H12526"/>
    </row>
    <row r="12527" spans="1:8">
      <c r="A12527"/>
      <c r="B12527"/>
      <c r="C12527"/>
      <c r="D12527"/>
      <c r="E12527"/>
      <c r="F12527"/>
      <c r="G12527"/>
      <c r="H12527"/>
    </row>
    <row r="12528" spans="1:8">
      <c r="A12528"/>
      <c r="B12528"/>
      <c r="C12528"/>
      <c r="D12528"/>
      <c r="E12528"/>
      <c r="F12528"/>
      <c r="G12528"/>
      <c r="H12528"/>
    </row>
    <row r="12529" spans="1:8">
      <c r="A12529"/>
      <c r="B12529"/>
      <c r="C12529"/>
      <c r="D12529"/>
      <c r="E12529"/>
      <c r="F12529"/>
      <c r="G12529"/>
      <c r="H12529"/>
    </row>
    <row r="12530" spans="1:8">
      <c r="A12530"/>
      <c r="B12530"/>
      <c r="C12530"/>
      <c r="D12530"/>
      <c r="E12530"/>
      <c r="F12530"/>
      <c r="G12530"/>
      <c r="H12530"/>
    </row>
    <row r="12531" spans="1:8">
      <c r="A12531"/>
      <c r="B12531"/>
      <c r="C12531"/>
      <c r="D12531"/>
      <c r="E12531"/>
      <c r="F12531"/>
      <c r="G12531"/>
      <c r="H12531"/>
    </row>
    <row r="12532" spans="1:8">
      <c r="A12532"/>
      <c r="B12532"/>
      <c r="C12532"/>
      <c r="D12532"/>
      <c r="E12532"/>
      <c r="F12532"/>
      <c r="G12532"/>
      <c r="H12532"/>
    </row>
    <row r="12533" spans="1:8">
      <c r="A12533"/>
      <c r="B12533"/>
      <c r="C12533"/>
      <c r="D12533"/>
      <c r="E12533"/>
      <c r="F12533"/>
      <c r="G12533"/>
      <c r="H12533"/>
    </row>
    <row r="12534" spans="1:8">
      <c r="A12534"/>
      <c r="B12534"/>
      <c r="C12534"/>
      <c r="D12534"/>
      <c r="E12534"/>
      <c r="F12534"/>
      <c r="G12534"/>
      <c r="H12534"/>
    </row>
    <row r="12535" spans="1:8">
      <c r="A12535"/>
      <c r="B12535"/>
      <c r="C12535"/>
      <c r="D12535"/>
      <c r="E12535"/>
      <c r="F12535"/>
      <c r="G12535"/>
      <c r="H12535"/>
    </row>
    <row r="12536" spans="1:8">
      <c r="A12536"/>
      <c r="B12536"/>
      <c r="C12536"/>
      <c r="D12536"/>
      <c r="E12536"/>
      <c r="F12536"/>
      <c r="G12536"/>
      <c r="H12536"/>
    </row>
    <row r="12537" spans="1:8">
      <c r="A12537"/>
      <c r="B12537"/>
      <c r="C12537"/>
      <c r="D12537"/>
      <c r="E12537"/>
      <c r="F12537"/>
      <c r="G12537"/>
      <c r="H12537"/>
    </row>
    <row r="12538" spans="1:8">
      <c r="A12538"/>
      <c r="B12538"/>
      <c r="C12538"/>
      <c r="D12538"/>
      <c r="E12538"/>
      <c r="F12538"/>
      <c r="G12538"/>
      <c r="H12538"/>
    </row>
    <row r="12539" spans="1:8">
      <c r="A12539"/>
      <c r="B12539"/>
      <c r="C12539"/>
      <c r="D12539"/>
      <c r="E12539"/>
      <c r="F12539"/>
      <c r="G12539"/>
      <c r="H12539"/>
    </row>
    <row r="12540" spans="1:8">
      <c r="A12540"/>
      <c r="B12540"/>
      <c r="C12540"/>
      <c r="D12540"/>
      <c r="E12540"/>
      <c r="F12540"/>
      <c r="G12540"/>
      <c r="H12540"/>
    </row>
    <row r="12541" spans="1:8">
      <c r="A12541"/>
      <c r="B12541"/>
      <c r="C12541"/>
      <c r="D12541"/>
      <c r="E12541"/>
      <c r="F12541"/>
      <c r="G12541"/>
      <c r="H12541"/>
    </row>
    <row r="12542" spans="1:8">
      <c r="A12542"/>
      <c r="B12542"/>
      <c r="C12542"/>
      <c r="D12542"/>
      <c r="E12542"/>
      <c r="F12542"/>
      <c r="G12542"/>
      <c r="H12542"/>
    </row>
    <row r="12543" spans="1:8">
      <c r="A12543"/>
      <c r="B12543"/>
      <c r="C12543"/>
      <c r="D12543"/>
      <c r="E12543"/>
      <c r="F12543"/>
      <c r="G12543"/>
      <c r="H12543"/>
    </row>
    <row r="12544" spans="1:8">
      <c r="A12544"/>
      <c r="B12544"/>
      <c r="C12544"/>
      <c r="D12544"/>
      <c r="E12544"/>
      <c r="F12544"/>
      <c r="G12544"/>
      <c r="H12544"/>
    </row>
    <row r="12545" spans="1:8">
      <c r="A12545"/>
      <c r="B12545"/>
      <c r="C12545"/>
      <c r="D12545"/>
      <c r="E12545"/>
      <c r="F12545"/>
      <c r="G12545"/>
      <c r="H12545"/>
    </row>
    <row r="12546" spans="1:8">
      <c r="A12546"/>
      <c r="B12546"/>
      <c r="C12546"/>
      <c r="D12546"/>
      <c r="E12546"/>
      <c r="F12546"/>
      <c r="G12546"/>
      <c r="H12546"/>
    </row>
    <row r="12547" spans="1:8">
      <c r="A12547"/>
      <c r="B12547"/>
      <c r="C12547"/>
      <c r="D12547"/>
      <c r="E12547"/>
      <c r="F12547"/>
      <c r="G12547"/>
      <c r="H12547"/>
    </row>
    <row r="12548" spans="1:8">
      <c r="A12548"/>
      <c r="B12548"/>
      <c r="C12548"/>
      <c r="D12548"/>
      <c r="E12548"/>
      <c r="F12548"/>
      <c r="G12548"/>
      <c r="H12548"/>
    </row>
    <row r="12549" spans="1:8">
      <c r="A12549"/>
      <c r="B12549"/>
      <c r="C12549"/>
      <c r="D12549"/>
      <c r="E12549"/>
      <c r="F12549"/>
      <c r="G12549"/>
      <c r="H12549"/>
    </row>
    <row r="12550" spans="1:8">
      <c r="A12550"/>
      <c r="B12550"/>
      <c r="C12550"/>
      <c r="D12550"/>
      <c r="E12550"/>
      <c r="F12550"/>
      <c r="G12550"/>
      <c r="H12550"/>
    </row>
    <row r="12551" spans="1:8">
      <c r="A12551"/>
      <c r="B12551"/>
      <c r="C12551"/>
      <c r="D12551"/>
      <c r="E12551"/>
      <c r="F12551"/>
      <c r="G12551"/>
      <c r="H12551"/>
    </row>
    <row r="12552" spans="1:8">
      <c r="A12552"/>
      <c r="B12552"/>
      <c r="C12552"/>
      <c r="D12552"/>
      <c r="E12552"/>
      <c r="F12552"/>
      <c r="G12552"/>
      <c r="H12552"/>
    </row>
    <row r="12553" spans="1:8">
      <c r="A12553"/>
      <c r="B12553"/>
      <c r="C12553"/>
      <c r="D12553"/>
      <c r="E12553"/>
      <c r="F12553"/>
      <c r="G12553"/>
      <c r="H12553"/>
    </row>
    <row r="12554" spans="1:8">
      <c r="A12554"/>
      <c r="B12554"/>
      <c r="C12554"/>
      <c r="D12554"/>
      <c r="E12554"/>
      <c r="F12554"/>
      <c r="G12554"/>
      <c r="H12554"/>
    </row>
    <row r="12555" spans="1:8">
      <c r="A12555"/>
      <c r="B12555"/>
      <c r="C12555"/>
      <c r="D12555"/>
      <c r="E12555"/>
      <c r="F12555"/>
      <c r="G12555"/>
      <c r="H12555"/>
    </row>
    <row r="12556" spans="1:8">
      <c r="A12556"/>
      <c r="B12556"/>
      <c r="C12556"/>
      <c r="D12556"/>
      <c r="E12556"/>
      <c r="F12556"/>
      <c r="G12556"/>
      <c r="H12556"/>
    </row>
    <row r="12557" spans="1:8">
      <c r="A12557"/>
      <c r="B12557"/>
      <c r="C12557"/>
      <c r="D12557"/>
      <c r="E12557"/>
      <c r="F12557"/>
      <c r="G12557"/>
      <c r="H12557"/>
    </row>
    <row r="12558" spans="1:8">
      <c r="A12558"/>
      <c r="B12558"/>
      <c r="C12558"/>
      <c r="D12558"/>
      <c r="E12558"/>
      <c r="F12558"/>
      <c r="G12558"/>
      <c r="H12558"/>
    </row>
    <row r="12559" spans="1:8">
      <c r="A12559"/>
      <c r="B12559"/>
      <c r="C12559"/>
      <c r="D12559"/>
      <c r="E12559"/>
      <c r="F12559"/>
      <c r="G12559"/>
      <c r="H12559"/>
    </row>
    <row r="12560" spans="1:8">
      <c r="A12560"/>
      <c r="B12560"/>
      <c r="C12560"/>
      <c r="D12560"/>
      <c r="E12560"/>
      <c r="F12560"/>
      <c r="G12560"/>
      <c r="H12560"/>
    </row>
    <row r="12561" spans="1:8">
      <c r="A12561"/>
      <c r="B12561"/>
      <c r="C12561"/>
      <c r="D12561"/>
      <c r="E12561"/>
      <c r="F12561"/>
      <c r="G12561"/>
      <c r="H12561"/>
    </row>
    <row r="12562" spans="1:8">
      <c r="A12562"/>
      <c r="B12562"/>
      <c r="C12562"/>
      <c r="D12562"/>
      <c r="E12562"/>
      <c r="F12562"/>
      <c r="G12562"/>
      <c r="H12562"/>
    </row>
    <row r="12563" spans="1:8">
      <c r="A12563"/>
      <c r="B12563"/>
      <c r="C12563"/>
      <c r="D12563"/>
      <c r="E12563"/>
      <c r="F12563"/>
      <c r="G12563"/>
      <c r="H12563"/>
    </row>
    <row r="12564" spans="1:8">
      <c r="A12564"/>
      <c r="B12564"/>
      <c r="C12564"/>
      <c r="D12564"/>
      <c r="E12564"/>
      <c r="F12564"/>
      <c r="G12564"/>
      <c r="H12564"/>
    </row>
    <row r="12565" spans="1:8">
      <c r="A12565"/>
      <c r="B12565"/>
      <c r="C12565"/>
      <c r="D12565"/>
      <c r="E12565"/>
      <c r="F12565"/>
      <c r="G12565"/>
      <c r="H12565"/>
    </row>
    <row r="12566" spans="1:8">
      <c r="A12566"/>
      <c r="B12566"/>
      <c r="C12566"/>
      <c r="D12566"/>
      <c r="E12566"/>
      <c r="F12566"/>
      <c r="G12566"/>
      <c r="H12566"/>
    </row>
    <row r="12567" spans="1:8">
      <c r="A12567"/>
      <c r="B12567"/>
      <c r="C12567"/>
      <c r="D12567"/>
      <c r="E12567"/>
      <c r="F12567"/>
      <c r="G12567"/>
      <c r="H12567"/>
    </row>
    <row r="12568" spans="1:8">
      <c r="A12568"/>
      <c r="B12568"/>
      <c r="C12568"/>
      <c r="D12568"/>
      <c r="E12568"/>
      <c r="F12568"/>
      <c r="G12568"/>
      <c r="H12568"/>
    </row>
    <row r="12569" spans="1:8">
      <c r="A12569"/>
      <c r="B12569"/>
      <c r="C12569"/>
      <c r="D12569"/>
      <c r="E12569"/>
      <c r="F12569"/>
      <c r="G12569"/>
      <c r="H12569"/>
    </row>
    <row r="12570" spans="1:8">
      <c r="A12570"/>
      <c r="B12570"/>
      <c r="C12570"/>
      <c r="D12570"/>
      <c r="E12570"/>
      <c r="F12570"/>
      <c r="G12570"/>
      <c r="H12570"/>
    </row>
    <row r="12571" spans="1:8">
      <c r="A12571"/>
      <c r="B12571"/>
      <c r="C12571"/>
      <c r="D12571"/>
      <c r="E12571"/>
      <c r="F12571"/>
      <c r="G12571"/>
      <c r="H12571"/>
    </row>
    <row r="12572" spans="1:8">
      <c r="A12572"/>
      <c r="B12572"/>
      <c r="C12572"/>
      <c r="D12572"/>
      <c r="E12572"/>
      <c r="F12572"/>
      <c r="G12572"/>
      <c r="H12572"/>
    </row>
    <row r="12573" spans="1:8">
      <c r="A12573"/>
      <c r="B12573"/>
      <c r="C12573"/>
      <c r="D12573"/>
      <c r="E12573"/>
      <c r="F12573"/>
      <c r="G12573"/>
      <c r="H12573"/>
    </row>
    <row r="12574" spans="1:8">
      <c r="A12574"/>
      <c r="B12574"/>
      <c r="C12574"/>
      <c r="D12574"/>
      <c r="E12574"/>
      <c r="F12574"/>
      <c r="G12574"/>
      <c r="H12574"/>
    </row>
    <row r="12575" spans="1:8">
      <c r="A12575"/>
      <c r="B12575"/>
      <c r="C12575"/>
      <c r="D12575"/>
      <c r="E12575"/>
      <c r="F12575"/>
      <c r="G12575"/>
      <c r="H12575"/>
    </row>
    <row r="12576" spans="1:8">
      <c r="A12576"/>
      <c r="B12576"/>
      <c r="C12576"/>
      <c r="D12576"/>
      <c r="E12576"/>
      <c r="F12576"/>
      <c r="G12576"/>
      <c r="H12576"/>
    </row>
    <row r="12577" spans="1:8">
      <c r="A12577"/>
      <c r="B12577"/>
      <c r="C12577"/>
      <c r="D12577"/>
      <c r="E12577"/>
      <c r="F12577"/>
      <c r="G12577"/>
      <c r="H12577"/>
    </row>
    <row r="12578" spans="1:8">
      <c r="A12578"/>
      <c r="B12578"/>
      <c r="C12578"/>
      <c r="D12578"/>
      <c r="E12578"/>
      <c r="F12578"/>
      <c r="G12578"/>
      <c r="H12578"/>
    </row>
    <row r="12579" spans="1:8">
      <c r="A12579"/>
      <c r="B12579"/>
      <c r="C12579"/>
      <c r="D12579"/>
      <c r="E12579"/>
      <c r="F12579"/>
      <c r="G12579"/>
      <c r="H12579"/>
    </row>
    <row r="12580" spans="1:8">
      <c r="A12580"/>
      <c r="B12580"/>
      <c r="C12580"/>
      <c r="D12580"/>
      <c r="E12580"/>
      <c r="F12580"/>
      <c r="G12580"/>
      <c r="H12580"/>
    </row>
    <row r="12581" spans="1:8">
      <c r="A12581"/>
      <c r="B12581"/>
      <c r="C12581"/>
      <c r="D12581"/>
      <c r="E12581"/>
      <c r="F12581"/>
      <c r="G12581"/>
      <c r="H12581"/>
    </row>
    <row r="12582" spans="1:8">
      <c r="A12582"/>
      <c r="B12582"/>
      <c r="C12582"/>
      <c r="D12582"/>
      <c r="E12582"/>
      <c r="F12582"/>
      <c r="G12582"/>
      <c r="H12582"/>
    </row>
    <row r="12583" spans="1:8">
      <c r="A12583"/>
      <c r="B12583"/>
      <c r="C12583"/>
      <c r="D12583"/>
      <c r="E12583"/>
      <c r="F12583"/>
      <c r="G12583"/>
      <c r="H12583"/>
    </row>
    <row r="12584" spans="1:8">
      <c r="A12584"/>
      <c r="B12584"/>
      <c r="C12584"/>
      <c r="D12584"/>
      <c r="E12584"/>
      <c r="F12584"/>
      <c r="G12584"/>
      <c r="H12584"/>
    </row>
    <row r="12585" spans="1:8">
      <c r="A12585"/>
      <c r="B12585"/>
      <c r="C12585"/>
      <c r="D12585"/>
      <c r="E12585"/>
      <c r="F12585"/>
      <c r="G12585"/>
      <c r="H12585"/>
    </row>
    <row r="12586" spans="1:8">
      <c r="A12586"/>
      <c r="B12586"/>
      <c r="C12586"/>
      <c r="D12586"/>
      <c r="E12586"/>
      <c r="F12586"/>
      <c r="G12586"/>
      <c r="H12586"/>
    </row>
    <row r="12587" spans="1:8">
      <c r="A12587"/>
      <c r="B12587"/>
      <c r="C12587"/>
      <c r="D12587"/>
      <c r="E12587"/>
      <c r="F12587"/>
      <c r="G12587"/>
      <c r="H12587"/>
    </row>
    <row r="12588" spans="1:8">
      <c r="A12588"/>
      <c r="B12588"/>
      <c r="C12588"/>
      <c r="D12588"/>
      <c r="E12588"/>
      <c r="F12588"/>
      <c r="G12588"/>
      <c r="H12588"/>
    </row>
    <row r="12589" spans="1:8">
      <c r="A12589"/>
      <c r="B12589"/>
      <c r="C12589"/>
      <c r="D12589"/>
      <c r="E12589"/>
      <c r="F12589"/>
      <c r="G12589"/>
      <c r="H12589"/>
    </row>
    <row r="12590" spans="1:8">
      <c r="A12590"/>
      <c r="B12590"/>
      <c r="C12590"/>
      <c r="D12590"/>
      <c r="E12590"/>
      <c r="F12590"/>
      <c r="G12590"/>
      <c r="H12590"/>
    </row>
    <row r="12591" spans="1:8">
      <c r="A12591"/>
      <c r="B12591"/>
      <c r="C12591"/>
      <c r="D12591"/>
      <c r="E12591"/>
      <c r="F12591"/>
      <c r="G12591"/>
      <c r="H12591"/>
    </row>
    <row r="12592" spans="1:8">
      <c r="A12592"/>
      <c r="B12592"/>
      <c r="C12592"/>
      <c r="D12592"/>
      <c r="E12592"/>
      <c r="F12592"/>
      <c r="G12592"/>
      <c r="H12592"/>
    </row>
    <row r="12593" spans="1:8">
      <c r="A12593"/>
      <c r="B12593"/>
      <c r="C12593"/>
      <c r="D12593"/>
      <c r="E12593"/>
      <c r="F12593"/>
      <c r="G12593"/>
      <c r="H12593"/>
    </row>
    <row r="12594" spans="1:8">
      <c r="A12594"/>
      <c r="B12594"/>
      <c r="C12594"/>
      <c r="D12594"/>
      <c r="E12594"/>
      <c r="F12594"/>
      <c r="G12594"/>
      <c r="H12594"/>
    </row>
    <row r="12595" spans="1:8">
      <c r="A12595"/>
      <c r="B12595"/>
      <c r="C12595"/>
      <c r="D12595"/>
      <c r="E12595"/>
      <c r="F12595"/>
      <c r="G12595"/>
      <c r="H12595"/>
    </row>
    <row r="12596" spans="1:8">
      <c r="A12596"/>
      <c r="B12596"/>
      <c r="C12596"/>
      <c r="D12596"/>
      <c r="E12596"/>
      <c r="F12596"/>
      <c r="G12596"/>
      <c r="H12596"/>
    </row>
    <row r="12597" spans="1:8">
      <c r="A12597"/>
      <c r="B12597"/>
      <c r="C12597"/>
      <c r="D12597"/>
      <c r="E12597"/>
      <c r="F12597"/>
      <c r="G12597"/>
      <c r="H12597"/>
    </row>
    <row r="12598" spans="1:8">
      <c r="A12598"/>
      <c r="B12598"/>
      <c r="C12598"/>
      <c r="D12598"/>
      <c r="E12598"/>
      <c r="F12598"/>
      <c r="G12598"/>
      <c r="H12598"/>
    </row>
    <row r="12599" spans="1:8">
      <c r="A12599"/>
      <c r="B12599"/>
      <c r="C12599"/>
      <c r="D12599"/>
      <c r="E12599"/>
      <c r="F12599"/>
      <c r="G12599"/>
      <c r="H12599"/>
    </row>
    <row r="12600" spans="1:8">
      <c r="A12600"/>
      <c r="B12600"/>
      <c r="C12600"/>
      <c r="D12600"/>
      <c r="E12600"/>
      <c r="F12600"/>
      <c r="G12600"/>
      <c r="H12600"/>
    </row>
    <row r="12601" spans="1:8">
      <c r="A12601"/>
      <c r="B12601"/>
      <c r="C12601"/>
      <c r="D12601"/>
      <c r="E12601"/>
      <c r="F12601"/>
      <c r="G12601"/>
      <c r="H12601"/>
    </row>
    <row r="12602" spans="1:8">
      <c r="A12602"/>
      <c r="B12602"/>
      <c r="C12602"/>
      <c r="D12602"/>
      <c r="E12602"/>
      <c r="F12602"/>
      <c r="G12602"/>
      <c r="H12602"/>
    </row>
    <row r="12603" spans="1:8">
      <c r="A12603"/>
      <c r="B12603"/>
      <c r="C12603"/>
      <c r="D12603"/>
      <c r="E12603"/>
      <c r="F12603"/>
      <c r="G12603"/>
      <c r="H12603"/>
    </row>
    <row r="12604" spans="1:8">
      <c r="A12604"/>
      <c r="B12604"/>
      <c r="C12604"/>
      <c r="D12604"/>
      <c r="E12604"/>
      <c r="F12604"/>
      <c r="G12604"/>
      <c r="H12604"/>
    </row>
    <row r="12605" spans="1:8">
      <c r="A12605"/>
      <c r="B12605"/>
      <c r="C12605"/>
      <c r="D12605"/>
      <c r="E12605"/>
      <c r="F12605"/>
      <c r="G12605"/>
      <c r="H12605"/>
    </row>
    <row r="12606" spans="1:8">
      <c r="A12606"/>
      <c r="B12606"/>
      <c r="C12606"/>
      <c r="D12606"/>
      <c r="E12606"/>
      <c r="F12606"/>
      <c r="G12606"/>
      <c r="H12606"/>
    </row>
    <row r="12607" spans="1:8">
      <c r="A12607"/>
      <c r="B12607"/>
      <c r="C12607"/>
      <c r="D12607"/>
      <c r="E12607"/>
      <c r="F12607"/>
      <c r="G12607"/>
      <c r="H12607"/>
    </row>
    <row r="12608" spans="1:8">
      <c r="A12608"/>
      <c r="B12608"/>
      <c r="C12608"/>
      <c r="D12608"/>
      <c r="E12608"/>
      <c r="F12608"/>
      <c r="G12608"/>
      <c r="H12608"/>
    </row>
    <row r="12609" spans="1:8">
      <c r="A12609"/>
      <c r="B12609"/>
      <c r="C12609"/>
      <c r="D12609"/>
      <c r="E12609"/>
      <c r="F12609"/>
      <c r="G12609"/>
      <c r="H12609"/>
    </row>
    <row r="12610" spans="1:8">
      <c r="A12610"/>
      <c r="B12610"/>
      <c r="C12610"/>
      <c r="D12610"/>
      <c r="E12610"/>
      <c r="F12610"/>
      <c r="G12610"/>
      <c r="H12610"/>
    </row>
    <row r="12611" spans="1:8">
      <c r="A12611"/>
      <c r="B12611"/>
      <c r="C12611"/>
      <c r="D12611"/>
      <c r="E12611"/>
      <c r="F12611"/>
      <c r="G12611"/>
      <c r="H12611"/>
    </row>
    <row r="12612" spans="1:8">
      <c r="A12612"/>
      <c r="B12612"/>
      <c r="C12612"/>
      <c r="D12612"/>
      <c r="E12612"/>
      <c r="F12612"/>
      <c r="G12612"/>
      <c r="H12612"/>
    </row>
    <row r="12613" spans="1:8">
      <c r="A12613"/>
      <c r="B12613"/>
      <c r="C12613"/>
      <c r="D12613"/>
      <c r="E12613"/>
      <c r="F12613"/>
      <c r="G12613"/>
      <c r="H12613"/>
    </row>
    <row r="12614" spans="1:8">
      <c r="A12614"/>
      <c r="B12614"/>
      <c r="C12614"/>
      <c r="D12614"/>
      <c r="E12614"/>
      <c r="F12614"/>
      <c r="G12614"/>
      <c r="H12614"/>
    </row>
    <row r="12615" spans="1:8">
      <c r="A12615"/>
      <c r="B12615"/>
      <c r="C12615"/>
      <c r="D12615"/>
      <c r="E12615"/>
      <c r="F12615"/>
      <c r="G12615"/>
      <c r="H12615"/>
    </row>
    <row r="12616" spans="1:8">
      <c r="A12616"/>
      <c r="B12616"/>
      <c r="C12616"/>
      <c r="D12616"/>
      <c r="E12616"/>
      <c r="F12616"/>
      <c r="G12616"/>
      <c r="H12616"/>
    </row>
    <row r="12617" spans="1:8">
      <c r="A12617"/>
      <c r="B12617"/>
      <c r="C12617"/>
      <c r="D12617"/>
      <c r="E12617"/>
      <c r="F12617"/>
      <c r="G12617"/>
      <c r="H12617"/>
    </row>
    <row r="12618" spans="1:8">
      <c r="A12618"/>
      <c r="B12618"/>
      <c r="C12618"/>
      <c r="D12618"/>
      <c r="E12618"/>
      <c r="F12618"/>
      <c r="G12618"/>
      <c r="H12618"/>
    </row>
    <row r="12619" spans="1:8">
      <c r="A12619"/>
      <c r="B12619"/>
      <c r="C12619"/>
      <c r="D12619"/>
      <c r="E12619"/>
      <c r="F12619"/>
      <c r="G12619"/>
      <c r="H12619"/>
    </row>
    <row r="12620" spans="1:8">
      <c r="A12620"/>
      <c r="B12620"/>
      <c r="C12620"/>
      <c r="D12620"/>
      <c r="E12620"/>
      <c r="F12620"/>
      <c r="G12620"/>
      <c r="H12620"/>
    </row>
    <row r="12621" spans="1:8">
      <c r="A12621"/>
      <c r="B12621"/>
      <c r="C12621"/>
      <c r="D12621"/>
      <c r="E12621"/>
      <c r="F12621"/>
      <c r="G12621"/>
      <c r="H12621"/>
    </row>
    <row r="12622" spans="1:8">
      <c r="A12622"/>
      <c r="B12622"/>
      <c r="C12622"/>
      <c r="D12622"/>
      <c r="E12622"/>
      <c r="F12622"/>
      <c r="G12622"/>
      <c r="H12622"/>
    </row>
    <row r="12623" spans="1:8">
      <c r="A12623"/>
      <c r="B12623"/>
      <c r="C12623"/>
      <c r="D12623"/>
      <c r="E12623"/>
      <c r="F12623"/>
      <c r="G12623"/>
      <c r="H12623"/>
    </row>
    <row r="12624" spans="1:8">
      <c r="A12624"/>
      <c r="B12624"/>
      <c r="C12624"/>
      <c r="D12624"/>
      <c r="E12624"/>
      <c r="F12624"/>
      <c r="G12624"/>
      <c r="H12624"/>
    </row>
    <row r="12625" spans="1:8">
      <c r="A12625"/>
      <c r="B12625"/>
      <c r="C12625"/>
      <c r="D12625"/>
      <c r="E12625"/>
      <c r="F12625"/>
      <c r="G12625"/>
      <c r="H12625"/>
    </row>
    <row r="12626" spans="1:8">
      <c r="A12626"/>
      <c r="B12626"/>
      <c r="C12626"/>
      <c r="D12626"/>
      <c r="E12626"/>
      <c r="F12626"/>
      <c r="G12626"/>
      <c r="H12626"/>
    </row>
    <row r="12627" spans="1:8">
      <c r="A12627"/>
      <c r="B12627"/>
      <c r="C12627"/>
      <c r="D12627"/>
      <c r="E12627"/>
      <c r="F12627"/>
      <c r="G12627"/>
      <c r="H12627"/>
    </row>
    <row r="12628" spans="1:8">
      <c r="A12628"/>
      <c r="B12628"/>
      <c r="C12628"/>
      <c r="D12628"/>
      <c r="E12628"/>
      <c r="F12628"/>
      <c r="G12628"/>
      <c r="H12628"/>
    </row>
    <row r="12629" spans="1:8">
      <c r="A12629"/>
      <c r="B12629"/>
      <c r="C12629"/>
      <c r="D12629"/>
      <c r="E12629"/>
      <c r="F12629"/>
      <c r="G12629"/>
      <c r="H12629"/>
    </row>
    <row r="12630" spans="1:8">
      <c r="A12630"/>
      <c r="B12630"/>
      <c r="C12630"/>
      <c r="D12630"/>
      <c r="E12630"/>
      <c r="F12630"/>
      <c r="G12630"/>
      <c r="H12630"/>
    </row>
    <row r="12631" spans="1:8">
      <c r="A12631"/>
      <c r="B12631"/>
      <c r="C12631"/>
      <c r="D12631"/>
      <c r="E12631"/>
      <c r="F12631"/>
      <c r="G12631"/>
      <c r="H12631"/>
    </row>
    <row r="12632" spans="1:8">
      <c r="A12632"/>
      <c r="B12632"/>
      <c r="C12632"/>
      <c r="D12632"/>
      <c r="E12632"/>
      <c r="F12632"/>
      <c r="G12632"/>
      <c r="H12632"/>
    </row>
    <row r="12633" spans="1:8">
      <c r="A12633"/>
      <c r="B12633"/>
      <c r="C12633"/>
      <c r="D12633"/>
      <c r="E12633"/>
      <c r="F12633"/>
      <c r="G12633"/>
      <c r="H12633"/>
    </row>
    <row r="12634" spans="1:8">
      <c r="A12634"/>
      <c r="B12634"/>
      <c r="C12634"/>
      <c r="D12634"/>
      <c r="E12634"/>
      <c r="F12634"/>
      <c r="G12634"/>
      <c r="H12634"/>
    </row>
    <row r="12635" spans="1:8">
      <c r="A12635"/>
      <c r="B12635"/>
      <c r="C12635"/>
      <c r="D12635"/>
      <c r="E12635"/>
      <c r="F12635"/>
      <c r="G12635"/>
      <c r="H12635"/>
    </row>
    <row r="12636" spans="1:8">
      <c r="A12636"/>
      <c r="B12636"/>
      <c r="C12636"/>
      <c r="D12636"/>
      <c r="E12636"/>
      <c r="F12636"/>
      <c r="G12636"/>
      <c r="H12636"/>
    </row>
    <row r="12637" spans="1:8">
      <c r="A12637"/>
      <c r="B12637"/>
      <c r="C12637"/>
      <c r="D12637"/>
      <c r="E12637"/>
      <c r="F12637"/>
      <c r="G12637"/>
      <c r="H12637"/>
    </row>
    <row r="12638" spans="1:8">
      <c r="A12638"/>
      <c r="B12638"/>
      <c r="C12638"/>
      <c r="D12638"/>
      <c r="E12638"/>
      <c r="F12638"/>
      <c r="G12638"/>
      <c r="H12638"/>
    </row>
    <row r="12639" spans="1:8">
      <c r="A12639"/>
      <c r="B12639"/>
      <c r="C12639"/>
      <c r="D12639"/>
      <c r="E12639"/>
      <c r="F12639"/>
      <c r="G12639"/>
      <c r="H12639"/>
    </row>
    <row r="12640" spans="1:8">
      <c r="A12640"/>
      <c r="B12640"/>
      <c r="C12640"/>
      <c r="D12640"/>
      <c r="E12640"/>
      <c r="F12640"/>
      <c r="G12640"/>
      <c r="H12640"/>
    </row>
    <row r="12641" spans="1:8">
      <c r="A12641"/>
      <c r="B12641"/>
      <c r="C12641"/>
      <c r="D12641"/>
      <c r="E12641"/>
      <c r="F12641"/>
      <c r="G12641"/>
      <c r="H12641"/>
    </row>
    <row r="12642" spans="1:8">
      <c r="A12642"/>
      <c r="B12642"/>
      <c r="C12642"/>
      <c r="D12642"/>
      <c r="E12642"/>
      <c r="F12642"/>
      <c r="G12642"/>
      <c r="H12642"/>
    </row>
    <row r="12643" spans="1:8">
      <c r="A12643"/>
      <c r="B12643"/>
      <c r="C12643"/>
      <c r="D12643"/>
      <c r="E12643"/>
      <c r="F12643"/>
      <c r="G12643"/>
      <c r="H12643"/>
    </row>
    <row r="12644" spans="1:8">
      <c r="A12644"/>
      <c r="B12644"/>
      <c r="C12644"/>
      <c r="D12644"/>
      <c r="E12644"/>
      <c r="F12644"/>
      <c r="G12644"/>
      <c r="H12644"/>
    </row>
    <row r="12645" spans="1:8">
      <c r="A12645"/>
      <c r="B12645"/>
      <c r="C12645"/>
      <c r="D12645"/>
      <c r="E12645"/>
      <c r="F12645"/>
      <c r="G12645"/>
      <c r="H12645"/>
    </row>
    <row r="12646" spans="1:8">
      <c r="A12646"/>
      <c r="B12646"/>
      <c r="C12646"/>
      <c r="D12646"/>
      <c r="E12646"/>
      <c r="F12646"/>
      <c r="G12646"/>
      <c r="H12646"/>
    </row>
    <row r="12647" spans="1:8">
      <c r="A12647"/>
      <c r="B12647"/>
      <c r="C12647"/>
      <c r="D12647"/>
      <c r="E12647"/>
      <c r="F12647"/>
      <c r="G12647"/>
      <c r="H12647"/>
    </row>
    <row r="12648" spans="1:8">
      <c r="A12648"/>
      <c r="B12648"/>
      <c r="C12648"/>
      <c r="D12648"/>
      <c r="E12648"/>
      <c r="F12648"/>
      <c r="G12648"/>
      <c r="H12648"/>
    </row>
    <row r="12649" spans="1:8">
      <c r="A12649"/>
      <c r="B12649"/>
      <c r="C12649"/>
      <c r="D12649"/>
      <c r="E12649"/>
      <c r="F12649"/>
      <c r="G12649"/>
      <c r="H12649"/>
    </row>
    <row r="12650" spans="1:8">
      <c r="A12650"/>
      <c r="B12650"/>
      <c r="C12650"/>
      <c r="D12650"/>
      <c r="E12650"/>
      <c r="F12650"/>
      <c r="G12650"/>
      <c r="H12650"/>
    </row>
    <row r="12651" spans="1:8">
      <c r="A12651"/>
      <c r="B12651"/>
      <c r="C12651"/>
      <c r="D12651"/>
      <c r="E12651"/>
      <c r="F12651"/>
      <c r="G12651"/>
      <c r="H12651"/>
    </row>
    <row r="12652" spans="1:8">
      <c r="A12652"/>
      <c r="B12652"/>
      <c r="C12652"/>
      <c r="D12652"/>
      <c r="E12652"/>
      <c r="F12652"/>
      <c r="G12652"/>
      <c r="H12652"/>
    </row>
    <row r="12653" spans="1:8">
      <c r="A12653"/>
      <c r="B12653"/>
      <c r="C12653"/>
      <c r="D12653"/>
      <c r="E12653"/>
      <c r="F12653"/>
      <c r="G12653"/>
      <c r="H12653"/>
    </row>
    <row r="12654" spans="1:8">
      <c r="A12654"/>
      <c r="B12654"/>
      <c r="C12654"/>
      <c r="D12654"/>
      <c r="E12654"/>
      <c r="F12654"/>
      <c r="G12654"/>
      <c r="H12654"/>
    </row>
    <row r="12655" spans="1:8">
      <c r="A12655"/>
      <c r="B12655"/>
      <c r="C12655"/>
      <c r="D12655"/>
      <c r="E12655"/>
      <c r="F12655"/>
      <c r="G12655"/>
      <c r="H12655"/>
    </row>
    <row r="12656" spans="1:8">
      <c r="A12656"/>
      <c r="B12656"/>
      <c r="C12656"/>
      <c r="D12656"/>
      <c r="E12656"/>
      <c r="F12656"/>
      <c r="G12656"/>
      <c r="H12656"/>
    </row>
    <row r="12657" spans="1:8">
      <c r="A12657"/>
      <c r="B12657"/>
      <c r="C12657"/>
      <c r="D12657"/>
      <c r="E12657"/>
      <c r="F12657"/>
      <c r="G12657"/>
      <c r="H12657"/>
    </row>
    <row r="12658" spans="1:8">
      <c r="A12658"/>
      <c r="B12658"/>
      <c r="C12658"/>
      <c r="D12658"/>
      <c r="E12658"/>
      <c r="F12658"/>
      <c r="G12658"/>
      <c r="H12658"/>
    </row>
    <row r="12659" spans="1:8">
      <c r="A12659"/>
      <c r="B12659"/>
      <c r="C12659"/>
      <c r="D12659"/>
      <c r="E12659"/>
      <c r="F12659"/>
      <c r="G12659"/>
      <c r="H12659"/>
    </row>
    <row r="12660" spans="1:8">
      <c r="A12660"/>
      <c r="B12660"/>
      <c r="C12660"/>
      <c r="D12660"/>
      <c r="E12660"/>
      <c r="F12660"/>
      <c r="G12660"/>
      <c r="H12660"/>
    </row>
    <row r="12661" spans="1:8">
      <c r="A12661"/>
      <c r="B12661"/>
      <c r="C12661"/>
      <c r="D12661"/>
      <c r="E12661"/>
      <c r="F12661"/>
      <c r="G12661"/>
      <c r="H12661"/>
    </row>
    <row r="12662" spans="1:8">
      <c r="A12662"/>
      <c r="B12662"/>
      <c r="C12662"/>
      <c r="D12662"/>
      <c r="E12662"/>
      <c r="F12662"/>
      <c r="G12662"/>
      <c r="H12662"/>
    </row>
    <row r="12663" spans="1:8">
      <c r="A12663"/>
      <c r="B12663"/>
      <c r="C12663"/>
      <c r="D12663"/>
      <c r="E12663"/>
      <c r="F12663"/>
      <c r="G12663"/>
      <c r="H12663"/>
    </row>
    <row r="12664" spans="1:8">
      <c r="A12664"/>
      <c r="B12664"/>
      <c r="C12664"/>
      <c r="D12664"/>
      <c r="E12664"/>
      <c r="F12664"/>
      <c r="G12664"/>
      <c r="H12664"/>
    </row>
    <row r="12665" spans="1:8">
      <c r="A12665"/>
      <c r="B12665"/>
      <c r="C12665"/>
      <c r="D12665"/>
      <c r="E12665"/>
      <c r="F12665"/>
      <c r="G12665"/>
      <c r="H12665"/>
    </row>
    <row r="12666" spans="1:8">
      <c r="A12666"/>
      <c r="B12666"/>
      <c r="C12666"/>
      <c r="D12666"/>
      <c r="E12666"/>
      <c r="F12666"/>
      <c r="G12666"/>
      <c r="H12666"/>
    </row>
    <row r="12667" spans="1:8">
      <c r="A12667"/>
      <c r="B12667"/>
      <c r="C12667"/>
      <c r="D12667"/>
      <c r="E12667"/>
      <c r="F12667"/>
      <c r="G12667"/>
      <c r="H12667"/>
    </row>
    <row r="12668" spans="1:8">
      <c r="A12668"/>
      <c r="B12668"/>
      <c r="C12668"/>
      <c r="D12668"/>
      <c r="E12668"/>
      <c r="F12668"/>
      <c r="G12668"/>
      <c r="H12668"/>
    </row>
    <row r="12669" spans="1:8">
      <c r="A12669"/>
      <c r="B12669"/>
      <c r="C12669"/>
      <c r="D12669"/>
      <c r="E12669"/>
      <c r="F12669"/>
      <c r="G12669"/>
      <c r="H12669"/>
    </row>
    <row r="12670" spans="1:8">
      <c r="A12670"/>
      <c r="B12670"/>
      <c r="C12670"/>
      <c r="D12670"/>
      <c r="E12670"/>
      <c r="F12670"/>
      <c r="G12670"/>
      <c r="H12670"/>
    </row>
    <row r="12671" spans="1:8">
      <c r="A12671"/>
      <c r="B12671"/>
      <c r="C12671"/>
      <c r="D12671"/>
      <c r="E12671"/>
      <c r="F12671"/>
      <c r="G12671"/>
      <c r="H12671"/>
    </row>
    <row r="12672" spans="1:8">
      <c r="A12672"/>
      <c r="B12672"/>
      <c r="C12672"/>
      <c r="D12672"/>
      <c r="E12672"/>
      <c r="F12672"/>
      <c r="G12672"/>
      <c r="H12672"/>
    </row>
    <row r="12673" spans="1:8">
      <c r="A12673"/>
      <c r="B12673"/>
      <c r="C12673"/>
      <c r="D12673"/>
      <c r="E12673"/>
      <c r="F12673"/>
      <c r="G12673"/>
      <c r="H12673"/>
    </row>
    <row r="12674" spans="1:8">
      <c r="A12674"/>
      <c r="B12674"/>
      <c r="C12674"/>
      <c r="D12674"/>
      <c r="E12674"/>
      <c r="F12674"/>
      <c r="G12674"/>
      <c r="H12674"/>
    </row>
    <row r="12675" spans="1:8">
      <c r="A12675"/>
      <c r="B12675"/>
      <c r="C12675"/>
      <c r="D12675"/>
      <c r="E12675"/>
      <c r="F12675"/>
      <c r="G12675"/>
      <c r="H12675"/>
    </row>
    <row r="12676" spans="1:8">
      <c r="A12676"/>
      <c r="B12676"/>
      <c r="C12676"/>
      <c r="D12676"/>
      <c r="E12676"/>
      <c r="F12676"/>
      <c r="G12676"/>
      <c r="H12676"/>
    </row>
    <row r="12677" spans="1:8">
      <c r="A12677"/>
      <c r="B12677"/>
      <c r="C12677"/>
      <c r="D12677"/>
      <c r="E12677"/>
      <c r="F12677"/>
      <c r="G12677"/>
      <c r="H12677"/>
    </row>
    <row r="12678" spans="1:8">
      <c r="A12678"/>
      <c r="B12678"/>
      <c r="C12678"/>
      <c r="D12678"/>
      <c r="E12678"/>
      <c r="F12678"/>
      <c r="G12678"/>
      <c r="H12678"/>
    </row>
    <row r="12679" spans="1:8">
      <c r="A12679"/>
      <c r="B12679"/>
      <c r="C12679"/>
      <c r="D12679"/>
      <c r="E12679"/>
      <c r="F12679"/>
      <c r="G12679"/>
      <c r="H12679"/>
    </row>
    <row r="12680" spans="1:8">
      <c r="A12680"/>
      <c r="B12680"/>
      <c r="C12680"/>
      <c r="D12680"/>
      <c r="E12680"/>
      <c r="F12680"/>
      <c r="G12680"/>
      <c r="H12680"/>
    </row>
    <row r="12681" spans="1:8">
      <c r="A12681"/>
      <c r="B12681"/>
      <c r="C12681"/>
      <c r="D12681"/>
      <c r="E12681"/>
      <c r="F12681"/>
      <c r="G12681"/>
      <c r="H12681"/>
    </row>
    <row r="12682" spans="1:8">
      <c r="A12682"/>
      <c r="B12682"/>
      <c r="C12682"/>
      <c r="D12682"/>
      <c r="E12682"/>
      <c r="F12682"/>
      <c r="G12682"/>
      <c r="H12682"/>
    </row>
    <row r="12683" spans="1:8">
      <c r="A12683"/>
      <c r="B12683"/>
      <c r="C12683"/>
      <c r="D12683"/>
      <c r="E12683"/>
      <c r="F12683"/>
      <c r="G12683"/>
      <c r="H12683"/>
    </row>
    <row r="12684" spans="1:8">
      <c r="A12684"/>
      <c r="B12684"/>
      <c r="C12684"/>
      <c r="D12684"/>
      <c r="E12684"/>
      <c r="F12684"/>
      <c r="G12684"/>
      <c r="H12684"/>
    </row>
    <row r="12685" spans="1:8">
      <c r="A12685"/>
      <c r="B12685"/>
      <c r="C12685"/>
      <c r="D12685"/>
      <c r="E12685"/>
      <c r="F12685"/>
      <c r="G12685"/>
      <c r="H12685"/>
    </row>
    <row r="12686" spans="1:8">
      <c r="A12686"/>
      <c r="B12686"/>
      <c r="C12686"/>
      <c r="D12686"/>
      <c r="E12686"/>
      <c r="F12686"/>
      <c r="G12686"/>
      <c r="H12686"/>
    </row>
    <row r="12687" spans="1:8">
      <c r="A12687"/>
      <c r="B12687"/>
      <c r="C12687"/>
      <c r="D12687"/>
      <c r="E12687"/>
      <c r="F12687"/>
      <c r="G12687"/>
      <c r="H12687"/>
    </row>
    <row r="12688" spans="1:8">
      <c r="A12688"/>
      <c r="B12688"/>
      <c r="C12688"/>
      <c r="D12688"/>
      <c r="E12688"/>
      <c r="F12688"/>
      <c r="G12688"/>
      <c r="H12688"/>
    </row>
    <row r="12689" spans="1:8">
      <c r="A12689"/>
      <c r="B12689"/>
      <c r="C12689"/>
      <c r="D12689"/>
      <c r="E12689"/>
      <c r="F12689"/>
      <c r="G12689"/>
      <c r="H12689"/>
    </row>
    <row r="12690" spans="1:8">
      <c r="A12690"/>
      <c r="B12690"/>
      <c r="C12690"/>
      <c r="D12690"/>
      <c r="E12690"/>
      <c r="F12690"/>
      <c r="G12690"/>
      <c r="H12690"/>
    </row>
    <row r="12691" spans="1:8">
      <c r="A12691"/>
      <c r="B12691"/>
      <c r="C12691"/>
      <c r="D12691"/>
      <c r="E12691"/>
      <c r="F12691"/>
      <c r="G12691"/>
      <c r="H12691"/>
    </row>
    <row r="12692" spans="1:8">
      <c r="A12692"/>
      <c r="B12692"/>
      <c r="C12692"/>
      <c r="D12692"/>
      <c r="E12692"/>
      <c r="F12692"/>
      <c r="G12692"/>
      <c r="H12692"/>
    </row>
    <row r="12693" spans="1:8">
      <c r="A12693"/>
      <c r="B12693"/>
      <c r="C12693"/>
      <c r="D12693"/>
      <c r="E12693"/>
      <c r="F12693"/>
      <c r="G12693"/>
      <c r="H12693"/>
    </row>
    <row r="12694" spans="1:8">
      <c r="A12694"/>
      <c r="B12694"/>
      <c r="C12694"/>
      <c r="D12694"/>
      <c r="E12694"/>
      <c r="F12694"/>
      <c r="G12694"/>
      <c r="H12694"/>
    </row>
    <row r="12695" spans="1:8">
      <c r="A12695"/>
      <c r="B12695"/>
      <c r="C12695"/>
      <c r="D12695"/>
      <c r="E12695"/>
      <c r="F12695"/>
      <c r="G12695"/>
      <c r="H12695"/>
    </row>
    <row r="12696" spans="1:8">
      <c r="A12696"/>
      <c r="B12696"/>
      <c r="C12696"/>
      <c r="D12696"/>
      <c r="E12696"/>
      <c r="F12696"/>
      <c r="G12696"/>
      <c r="H12696"/>
    </row>
    <row r="12697" spans="1:8">
      <c r="A12697"/>
      <c r="B12697"/>
      <c r="C12697"/>
      <c r="D12697"/>
      <c r="E12697"/>
      <c r="F12697"/>
      <c r="G12697"/>
      <c r="H12697"/>
    </row>
    <row r="12698" spans="1:8">
      <c r="A12698"/>
      <c r="B12698"/>
      <c r="C12698"/>
      <c r="D12698"/>
      <c r="E12698"/>
      <c r="F12698"/>
      <c r="G12698"/>
      <c r="H12698"/>
    </row>
    <row r="12699" spans="1:8">
      <c r="A12699"/>
      <c r="B12699"/>
      <c r="C12699"/>
      <c r="D12699"/>
      <c r="E12699"/>
      <c r="F12699"/>
      <c r="G12699"/>
      <c r="H12699"/>
    </row>
    <row r="12700" spans="1:8">
      <c r="A12700"/>
      <c r="B12700"/>
      <c r="C12700"/>
      <c r="D12700"/>
      <c r="E12700"/>
      <c r="F12700"/>
      <c r="G12700"/>
      <c r="H12700"/>
    </row>
    <row r="12701" spans="1:8">
      <c r="A12701"/>
      <c r="B12701"/>
      <c r="C12701"/>
      <c r="D12701"/>
      <c r="E12701"/>
      <c r="F12701"/>
      <c r="G12701"/>
      <c r="H12701"/>
    </row>
    <row r="12702" spans="1:8">
      <c r="A12702"/>
      <c r="B12702"/>
      <c r="C12702"/>
      <c r="D12702"/>
      <c r="E12702"/>
      <c r="F12702"/>
      <c r="G12702"/>
      <c r="H12702"/>
    </row>
    <row r="12703" spans="1:8">
      <c r="A12703"/>
      <c r="B12703"/>
      <c r="C12703"/>
      <c r="D12703"/>
      <c r="E12703"/>
      <c r="F12703"/>
      <c r="G12703"/>
      <c r="H12703"/>
    </row>
    <row r="12704" spans="1:8">
      <c r="A12704"/>
      <c r="B12704"/>
      <c r="C12704"/>
      <c r="D12704"/>
      <c r="E12704"/>
      <c r="F12704"/>
      <c r="G12704"/>
      <c r="H12704"/>
    </row>
    <row r="12705" spans="1:8">
      <c r="A12705"/>
      <c r="B12705"/>
      <c r="C12705"/>
      <c r="D12705"/>
      <c r="E12705"/>
      <c r="F12705"/>
      <c r="G12705"/>
      <c r="H12705"/>
    </row>
    <row r="12706" spans="1:8">
      <c r="A12706"/>
      <c r="B12706"/>
      <c r="C12706"/>
      <c r="D12706"/>
      <c r="E12706"/>
      <c r="F12706"/>
      <c r="G12706"/>
      <c r="H12706"/>
    </row>
    <row r="12707" spans="1:8">
      <c r="A12707"/>
      <c r="B12707"/>
      <c r="C12707"/>
      <c r="D12707"/>
      <c r="E12707"/>
      <c r="F12707"/>
      <c r="G12707"/>
      <c r="H12707"/>
    </row>
    <row r="12708" spans="1:8">
      <c r="A12708"/>
      <c r="B12708"/>
      <c r="C12708"/>
      <c r="D12708"/>
      <c r="E12708"/>
      <c r="F12708"/>
      <c r="G12708"/>
      <c r="H12708"/>
    </row>
    <row r="12709" spans="1:8">
      <c r="A12709"/>
      <c r="B12709"/>
      <c r="C12709"/>
      <c r="D12709"/>
      <c r="E12709"/>
      <c r="F12709"/>
      <c r="G12709"/>
      <c r="H12709"/>
    </row>
    <row r="12710" spans="1:8">
      <c r="A12710"/>
      <c r="B12710"/>
      <c r="C12710"/>
      <c r="D12710"/>
      <c r="E12710"/>
      <c r="F12710"/>
      <c r="G12710"/>
      <c r="H12710"/>
    </row>
    <row r="12711" spans="1:8">
      <c r="A12711"/>
      <c r="B12711"/>
      <c r="C12711"/>
      <c r="D12711"/>
      <c r="E12711"/>
      <c r="F12711"/>
      <c r="G12711"/>
      <c r="H12711"/>
    </row>
    <row r="12712" spans="1:8">
      <c r="A12712"/>
      <c r="B12712"/>
      <c r="C12712"/>
      <c r="D12712"/>
      <c r="E12712"/>
      <c r="F12712"/>
      <c r="G12712"/>
      <c r="H12712"/>
    </row>
    <row r="12713" spans="1:8">
      <c r="A12713"/>
      <c r="B12713"/>
      <c r="C12713"/>
      <c r="D12713"/>
      <c r="E12713"/>
      <c r="F12713"/>
      <c r="G12713"/>
      <c r="H12713"/>
    </row>
    <row r="12714" spans="1:8">
      <c r="A12714"/>
      <c r="B12714"/>
      <c r="C12714"/>
      <c r="D12714"/>
      <c r="E12714"/>
      <c r="F12714"/>
      <c r="G12714"/>
      <c r="H12714"/>
    </row>
    <row r="12715" spans="1:8">
      <c r="A12715"/>
      <c r="B12715"/>
      <c r="C12715"/>
      <c r="D12715"/>
      <c r="E12715"/>
      <c r="F12715"/>
      <c r="G12715"/>
      <c r="H12715"/>
    </row>
    <row r="12716" spans="1:8">
      <c r="A12716"/>
      <c r="B12716"/>
      <c r="C12716"/>
      <c r="D12716"/>
      <c r="E12716"/>
      <c r="F12716"/>
      <c r="G12716"/>
      <c r="H12716"/>
    </row>
    <row r="12717" spans="1:8">
      <c r="A12717"/>
      <c r="B12717"/>
      <c r="C12717"/>
      <c r="D12717"/>
      <c r="E12717"/>
      <c r="F12717"/>
      <c r="G12717"/>
      <c r="H12717"/>
    </row>
    <row r="12718" spans="1:8">
      <c r="A12718"/>
      <c r="B12718"/>
      <c r="C12718"/>
      <c r="D12718"/>
      <c r="E12718"/>
      <c r="F12718"/>
      <c r="G12718"/>
      <c r="H12718"/>
    </row>
    <row r="12719" spans="1:8">
      <c r="A12719"/>
      <c r="B12719"/>
      <c r="C12719"/>
      <c r="D12719"/>
      <c r="E12719"/>
      <c r="F12719"/>
      <c r="G12719"/>
      <c r="H12719"/>
    </row>
    <row r="12720" spans="1:8">
      <c r="A12720"/>
      <c r="B12720"/>
      <c r="C12720"/>
      <c r="D12720"/>
      <c r="E12720"/>
      <c r="F12720"/>
      <c r="G12720"/>
      <c r="H12720"/>
    </row>
    <row r="12721" spans="1:8">
      <c r="A12721"/>
      <c r="B12721"/>
      <c r="C12721"/>
      <c r="D12721"/>
      <c r="E12721"/>
      <c r="F12721"/>
      <c r="G12721"/>
      <c r="H12721"/>
    </row>
    <row r="12722" spans="1:8">
      <c r="A12722"/>
      <c r="B12722"/>
      <c r="C12722"/>
      <c r="D12722"/>
      <c r="E12722"/>
      <c r="F12722"/>
      <c r="G12722"/>
      <c r="H12722"/>
    </row>
    <row r="12723" spans="1:8">
      <c r="A12723"/>
      <c r="B12723"/>
      <c r="C12723"/>
      <c r="D12723"/>
      <c r="E12723"/>
      <c r="F12723"/>
      <c r="G12723"/>
      <c r="H12723"/>
    </row>
    <row r="12724" spans="1:8">
      <c r="A12724"/>
      <c r="B12724"/>
      <c r="C12724"/>
      <c r="D12724"/>
      <c r="E12724"/>
      <c r="F12724"/>
      <c r="G12724"/>
      <c r="H12724"/>
    </row>
    <row r="12725" spans="1:8">
      <c r="A12725"/>
      <c r="B12725"/>
      <c r="C12725"/>
      <c r="D12725"/>
      <c r="E12725"/>
      <c r="F12725"/>
      <c r="G12725"/>
      <c r="H12725"/>
    </row>
    <row r="12726" spans="1:8">
      <c r="A12726"/>
      <c r="B12726"/>
      <c r="C12726"/>
      <c r="D12726"/>
      <c r="E12726"/>
      <c r="F12726"/>
      <c r="G12726"/>
      <c r="H12726"/>
    </row>
    <row r="12727" spans="1:8">
      <c r="A12727"/>
      <c r="B12727"/>
      <c r="C12727"/>
      <c r="D12727"/>
      <c r="E12727"/>
      <c r="F12727"/>
      <c r="G12727"/>
      <c r="H12727"/>
    </row>
    <row r="12728" spans="1:8">
      <c r="A12728"/>
      <c r="B12728"/>
      <c r="C12728"/>
      <c r="D12728"/>
      <c r="E12728"/>
      <c r="F12728"/>
      <c r="G12728"/>
      <c r="H12728"/>
    </row>
    <row r="12729" spans="1:8">
      <c r="A12729"/>
      <c r="B12729"/>
      <c r="C12729"/>
      <c r="D12729"/>
      <c r="E12729"/>
      <c r="F12729"/>
      <c r="G12729"/>
      <c r="H12729"/>
    </row>
    <row r="12730" spans="1:8">
      <c r="A12730"/>
      <c r="B12730"/>
      <c r="C12730"/>
      <c r="D12730"/>
      <c r="E12730"/>
      <c r="F12730"/>
      <c r="G12730"/>
      <c r="H12730"/>
    </row>
    <row r="12731" spans="1:8">
      <c r="A12731"/>
      <c r="B12731"/>
      <c r="C12731"/>
      <c r="D12731"/>
      <c r="E12731"/>
      <c r="F12731"/>
      <c r="G12731"/>
      <c r="H12731"/>
    </row>
    <row r="12732" spans="1:8">
      <c r="A12732"/>
      <c r="B12732"/>
      <c r="C12732"/>
      <c r="D12732"/>
      <c r="E12732"/>
      <c r="F12732"/>
      <c r="G12732"/>
      <c r="H12732"/>
    </row>
    <row r="12733" spans="1:8">
      <c r="A12733"/>
      <c r="B12733"/>
      <c r="C12733"/>
      <c r="D12733"/>
      <c r="E12733"/>
      <c r="F12733"/>
      <c r="G12733"/>
      <c r="H12733"/>
    </row>
    <row r="12734" spans="1:8">
      <c r="A12734"/>
      <c r="B12734"/>
      <c r="C12734"/>
      <c r="D12734"/>
      <c r="E12734"/>
      <c r="F12734"/>
      <c r="G12734"/>
      <c r="H12734"/>
    </row>
    <row r="12735" spans="1:8">
      <c r="A12735"/>
      <c r="B12735"/>
      <c r="C12735"/>
      <c r="D12735"/>
      <c r="E12735"/>
      <c r="F12735"/>
      <c r="G12735"/>
      <c r="H12735"/>
    </row>
    <row r="12736" spans="1:8">
      <c r="A12736"/>
      <c r="B12736"/>
      <c r="C12736"/>
      <c r="D12736"/>
      <c r="E12736"/>
      <c r="F12736"/>
      <c r="G12736"/>
      <c r="H12736"/>
    </row>
    <row r="12737" spans="1:8">
      <c r="A12737"/>
      <c r="B12737"/>
      <c r="C12737"/>
      <c r="D12737"/>
      <c r="E12737"/>
      <c r="F12737"/>
      <c r="G12737"/>
      <c r="H12737"/>
    </row>
    <row r="12738" spans="1:8">
      <c r="A12738"/>
      <c r="B12738"/>
      <c r="C12738"/>
      <c r="D12738"/>
      <c r="E12738"/>
      <c r="F12738"/>
      <c r="G12738"/>
      <c r="H12738"/>
    </row>
    <row r="12739" spans="1:8">
      <c r="A12739"/>
      <c r="B12739"/>
      <c r="C12739"/>
      <c r="D12739"/>
      <c r="E12739"/>
      <c r="F12739"/>
      <c r="G12739"/>
      <c r="H12739"/>
    </row>
    <row r="12740" spans="1:8">
      <c r="A12740"/>
      <c r="B12740"/>
      <c r="C12740"/>
      <c r="D12740"/>
      <c r="E12740"/>
      <c r="F12740"/>
      <c r="G12740"/>
      <c r="H12740"/>
    </row>
    <row r="12741" spans="1:8">
      <c r="A12741"/>
      <c r="B12741"/>
      <c r="C12741"/>
      <c r="D12741"/>
      <c r="E12741"/>
      <c r="F12741"/>
      <c r="G12741"/>
      <c r="H12741"/>
    </row>
    <row r="12742" spans="1:8">
      <c r="A12742"/>
      <c r="B12742"/>
      <c r="C12742"/>
      <c r="D12742"/>
      <c r="E12742"/>
      <c r="F12742"/>
      <c r="G12742"/>
      <c r="H12742"/>
    </row>
    <row r="12743" spans="1:8">
      <c r="A12743"/>
      <c r="B12743"/>
      <c r="C12743"/>
      <c r="D12743"/>
      <c r="E12743"/>
      <c r="F12743"/>
      <c r="G12743"/>
      <c r="H12743"/>
    </row>
    <row r="12744" spans="1:8">
      <c r="A12744"/>
      <c r="B12744"/>
      <c r="C12744"/>
      <c r="D12744"/>
      <c r="E12744"/>
      <c r="F12744"/>
      <c r="G12744"/>
      <c r="H12744"/>
    </row>
    <row r="12745" spans="1:8">
      <c r="A12745"/>
      <c r="B12745"/>
      <c r="C12745"/>
      <c r="D12745"/>
      <c r="E12745"/>
      <c r="F12745"/>
      <c r="G12745"/>
      <c r="H12745"/>
    </row>
    <row r="12746" spans="1:8">
      <c r="A12746"/>
      <c r="B12746"/>
      <c r="C12746"/>
      <c r="D12746"/>
      <c r="E12746"/>
      <c r="F12746"/>
      <c r="G12746"/>
      <c r="H12746"/>
    </row>
    <row r="12747" spans="1:8">
      <c r="A12747"/>
      <c r="B12747"/>
      <c r="C12747"/>
      <c r="D12747"/>
      <c r="E12747"/>
      <c r="F12747"/>
      <c r="G12747"/>
      <c r="H12747"/>
    </row>
    <row r="12748" spans="1:8">
      <c r="A12748"/>
      <c r="B12748"/>
      <c r="C12748"/>
      <c r="D12748"/>
      <c r="E12748"/>
      <c r="F12748"/>
      <c r="G12748"/>
      <c r="H12748"/>
    </row>
    <row r="12749" spans="1:8">
      <c r="A12749"/>
      <c r="B12749"/>
      <c r="C12749"/>
      <c r="D12749"/>
      <c r="E12749"/>
      <c r="F12749"/>
      <c r="G12749"/>
      <c r="H12749"/>
    </row>
    <row r="12750" spans="1:8">
      <c r="A12750"/>
      <c r="B12750"/>
      <c r="C12750"/>
      <c r="D12750"/>
      <c r="E12750"/>
      <c r="F12750"/>
      <c r="G12750"/>
      <c r="H12750"/>
    </row>
    <row r="12751" spans="1:8">
      <c r="A12751"/>
      <c r="B12751"/>
      <c r="C12751"/>
      <c r="D12751"/>
      <c r="E12751"/>
      <c r="F12751"/>
      <c r="G12751"/>
      <c r="H12751"/>
    </row>
    <row r="12752" spans="1:8">
      <c r="A12752"/>
      <c r="B12752"/>
      <c r="C12752"/>
      <c r="D12752"/>
      <c r="E12752"/>
      <c r="F12752"/>
      <c r="G12752"/>
      <c r="H12752"/>
    </row>
    <row r="12753" spans="1:8">
      <c r="A12753"/>
      <c r="B12753"/>
      <c r="C12753"/>
      <c r="D12753"/>
      <c r="E12753"/>
      <c r="F12753"/>
      <c r="G12753"/>
      <c r="H12753"/>
    </row>
    <row r="12754" spans="1:8">
      <c r="A12754"/>
      <c r="B12754"/>
      <c r="C12754"/>
      <c r="D12754"/>
      <c r="E12754"/>
      <c r="F12754"/>
      <c r="G12754"/>
      <c r="H12754"/>
    </row>
    <row r="12755" spans="1:8">
      <c r="A12755"/>
      <c r="B12755"/>
      <c r="C12755"/>
      <c r="D12755"/>
      <c r="E12755"/>
      <c r="F12755"/>
      <c r="G12755"/>
      <c r="H12755"/>
    </row>
    <row r="12756" spans="1:8">
      <c r="A12756"/>
      <c r="B12756"/>
      <c r="C12756"/>
      <c r="D12756"/>
      <c r="E12756"/>
      <c r="F12756"/>
      <c r="G12756"/>
      <c r="H12756"/>
    </row>
    <row r="12757" spans="1:8">
      <c r="A12757"/>
      <c r="B12757"/>
      <c r="C12757"/>
      <c r="D12757"/>
      <c r="E12757"/>
      <c r="F12757"/>
      <c r="G12757"/>
      <c r="H12757"/>
    </row>
    <row r="12758" spans="1:8">
      <c r="A12758"/>
      <c r="B12758"/>
      <c r="C12758"/>
      <c r="D12758"/>
      <c r="E12758"/>
      <c r="F12758"/>
      <c r="G12758"/>
      <c r="H12758"/>
    </row>
    <row r="12759" spans="1:8">
      <c r="A12759"/>
      <c r="B12759"/>
      <c r="C12759"/>
      <c r="D12759"/>
      <c r="E12759"/>
      <c r="F12759"/>
      <c r="G12759"/>
      <c r="H12759"/>
    </row>
    <row r="12760" spans="1:8">
      <c r="A12760"/>
      <c r="B12760"/>
      <c r="C12760"/>
      <c r="D12760"/>
      <c r="E12760"/>
      <c r="F12760"/>
      <c r="G12760"/>
      <c r="H12760"/>
    </row>
    <row r="12761" spans="1:8">
      <c r="A12761"/>
      <c r="B12761"/>
      <c r="C12761"/>
      <c r="D12761"/>
      <c r="E12761"/>
      <c r="F12761"/>
      <c r="G12761"/>
      <c r="H12761"/>
    </row>
    <row r="12762" spans="1:8">
      <c r="A12762"/>
      <c r="B12762"/>
      <c r="C12762"/>
      <c r="D12762"/>
      <c r="E12762"/>
      <c r="F12762"/>
      <c r="G12762"/>
      <c r="H12762"/>
    </row>
    <row r="12763" spans="1:8">
      <c r="A12763"/>
      <c r="B12763"/>
      <c r="C12763"/>
      <c r="D12763"/>
      <c r="E12763"/>
      <c r="F12763"/>
      <c r="G12763"/>
      <c r="H12763"/>
    </row>
    <row r="12764" spans="1:8">
      <c r="A12764"/>
      <c r="B12764"/>
      <c r="C12764"/>
      <c r="D12764"/>
      <c r="E12764"/>
      <c r="F12764"/>
      <c r="G12764"/>
      <c r="H12764"/>
    </row>
    <row r="12765" spans="1:8">
      <c r="A12765"/>
      <c r="B12765"/>
      <c r="C12765"/>
      <c r="D12765"/>
      <c r="E12765"/>
      <c r="F12765"/>
      <c r="G12765"/>
      <c r="H12765"/>
    </row>
    <row r="12766" spans="1:8">
      <c r="A12766"/>
      <c r="B12766"/>
      <c r="C12766"/>
      <c r="D12766"/>
      <c r="E12766"/>
      <c r="F12766"/>
      <c r="G12766"/>
      <c r="H12766"/>
    </row>
    <row r="12767" spans="1:8">
      <c r="A12767"/>
      <c r="B12767"/>
      <c r="C12767"/>
      <c r="D12767"/>
      <c r="E12767"/>
      <c r="F12767"/>
      <c r="G12767"/>
      <c r="H12767"/>
    </row>
    <row r="12768" spans="1:8">
      <c r="A12768"/>
      <c r="B12768"/>
      <c r="C12768"/>
      <c r="D12768"/>
      <c r="E12768"/>
      <c r="F12768"/>
      <c r="G12768"/>
      <c r="H12768"/>
    </row>
    <row r="12769" spans="1:8">
      <c r="A12769"/>
      <c r="B12769"/>
      <c r="C12769"/>
      <c r="D12769"/>
      <c r="E12769"/>
      <c r="F12769"/>
      <c r="G12769"/>
      <c r="H12769"/>
    </row>
    <row r="12770" spans="1:8">
      <c r="A12770"/>
      <c r="B12770"/>
      <c r="C12770"/>
      <c r="D12770"/>
      <c r="E12770"/>
      <c r="F12770"/>
      <c r="G12770"/>
      <c r="H12770"/>
    </row>
    <row r="12771" spans="1:8">
      <c r="A12771"/>
      <c r="B12771"/>
      <c r="C12771"/>
      <c r="D12771"/>
      <c r="E12771"/>
      <c r="F12771"/>
      <c r="G12771"/>
      <c r="H12771"/>
    </row>
    <row r="12772" spans="1:8">
      <c r="A12772"/>
      <c r="B12772"/>
      <c r="C12772"/>
      <c r="D12772"/>
      <c r="E12772"/>
      <c r="F12772"/>
      <c r="G12772"/>
      <c r="H12772"/>
    </row>
    <row r="12773" spans="1:8">
      <c r="A12773"/>
      <c r="B12773"/>
      <c r="C12773"/>
      <c r="D12773"/>
      <c r="E12773"/>
      <c r="F12773"/>
      <c r="G12773"/>
      <c r="H12773"/>
    </row>
    <row r="12774" spans="1:8">
      <c r="A12774"/>
      <c r="B12774"/>
      <c r="C12774"/>
      <c r="D12774"/>
      <c r="E12774"/>
      <c r="F12774"/>
      <c r="G12774"/>
      <c r="H12774"/>
    </row>
    <row r="12775" spans="1:8">
      <c r="A12775"/>
      <c r="B12775"/>
      <c r="C12775"/>
      <c r="D12775"/>
      <c r="E12775"/>
      <c r="F12775"/>
      <c r="G12775"/>
      <c r="H12775"/>
    </row>
    <row r="12776" spans="1:8">
      <c r="A12776"/>
      <c r="B12776"/>
      <c r="C12776"/>
      <c r="D12776"/>
      <c r="E12776"/>
      <c r="F12776"/>
      <c r="G12776"/>
      <c r="H12776"/>
    </row>
    <row r="12777" spans="1:8">
      <c r="A12777"/>
      <c r="B12777"/>
      <c r="C12777"/>
      <c r="D12777"/>
      <c r="E12777"/>
      <c r="F12777"/>
      <c r="G12777"/>
      <c r="H12777"/>
    </row>
    <row r="12778" spans="1:8">
      <c r="A12778"/>
      <c r="B12778"/>
      <c r="C12778"/>
      <c r="D12778"/>
      <c r="E12778"/>
      <c r="F12778"/>
      <c r="G12778"/>
      <c r="H12778"/>
    </row>
    <row r="12779" spans="1:8">
      <c r="A12779"/>
      <c r="B12779"/>
      <c r="C12779"/>
      <c r="D12779"/>
      <c r="E12779"/>
      <c r="F12779"/>
      <c r="G12779"/>
      <c r="H12779"/>
    </row>
    <row r="12780" spans="1:8">
      <c r="A12780"/>
      <c r="B12780"/>
      <c r="C12780"/>
      <c r="D12780"/>
      <c r="E12780"/>
      <c r="F12780"/>
      <c r="G12780"/>
      <c r="H12780"/>
    </row>
    <row r="12781" spans="1:8">
      <c r="A12781"/>
      <c r="B12781"/>
      <c r="C12781"/>
      <c r="D12781"/>
      <c r="E12781"/>
      <c r="F12781"/>
      <c r="G12781"/>
      <c r="H12781"/>
    </row>
    <row r="12782" spans="1:8">
      <c r="A12782"/>
      <c r="B12782"/>
      <c r="C12782"/>
      <c r="D12782"/>
      <c r="E12782"/>
      <c r="F12782"/>
      <c r="G12782"/>
      <c r="H12782"/>
    </row>
    <row r="12783" spans="1:8">
      <c r="A12783"/>
      <c r="B12783"/>
      <c r="C12783"/>
      <c r="D12783"/>
      <c r="E12783"/>
      <c r="F12783"/>
      <c r="G12783"/>
      <c r="H12783"/>
    </row>
    <row r="12784" spans="1:8">
      <c r="A12784"/>
      <c r="B12784"/>
      <c r="C12784"/>
      <c r="D12784"/>
      <c r="E12784"/>
      <c r="F12784"/>
      <c r="G12784"/>
      <c r="H12784"/>
    </row>
    <row r="12785" spans="1:8">
      <c r="A12785"/>
      <c r="B12785"/>
      <c r="C12785"/>
      <c r="D12785"/>
      <c r="E12785"/>
      <c r="F12785"/>
      <c r="G12785"/>
      <c r="H12785"/>
    </row>
    <row r="12786" spans="1:8">
      <c r="A12786"/>
      <c r="B12786"/>
      <c r="C12786"/>
      <c r="D12786"/>
      <c r="E12786"/>
      <c r="F12786"/>
      <c r="G12786"/>
      <c r="H12786"/>
    </row>
    <row r="12787" spans="1:8">
      <c r="A12787"/>
      <c r="B12787"/>
      <c r="C12787"/>
      <c r="D12787"/>
      <c r="E12787"/>
      <c r="F12787"/>
      <c r="G12787"/>
      <c r="H12787"/>
    </row>
    <row r="12788" spans="1:8">
      <c r="A12788"/>
      <c r="B12788"/>
      <c r="C12788"/>
      <c r="D12788"/>
      <c r="E12788"/>
      <c r="F12788"/>
      <c r="G12788"/>
      <c r="H12788"/>
    </row>
    <row r="12789" spans="1:8">
      <c r="A12789"/>
      <c r="B12789"/>
      <c r="C12789"/>
      <c r="D12789"/>
      <c r="E12789"/>
      <c r="F12789"/>
      <c r="G12789"/>
      <c r="H12789"/>
    </row>
    <row r="12790" spans="1:8">
      <c r="A12790"/>
      <c r="B12790"/>
      <c r="C12790"/>
      <c r="D12790"/>
      <c r="E12790"/>
      <c r="F12790"/>
      <c r="G12790"/>
      <c r="H12790"/>
    </row>
    <row r="12791" spans="1:8">
      <c r="A12791"/>
      <c r="B12791"/>
      <c r="C12791"/>
      <c r="D12791"/>
      <c r="E12791"/>
      <c r="F12791"/>
      <c r="G12791"/>
      <c r="H12791"/>
    </row>
    <row r="12792" spans="1:8">
      <c r="A12792"/>
      <c r="B12792"/>
      <c r="C12792"/>
      <c r="D12792"/>
      <c r="E12792"/>
      <c r="F12792"/>
      <c r="G12792"/>
      <c r="H12792"/>
    </row>
    <row r="12793" spans="1:8">
      <c r="A12793"/>
      <c r="B12793"/>
      <c r="C12793"/>
      <c r="D12793"/>
      <c r="E12793"/>
      <c r="F12793"/>
      <c r="G12793"/>
      <c r="H12793"/>
    </row>
    <row r="12794" spans="1:8">
      <c r="A12794"/>
      <c r="B12794"/>
      <c r="C12794"/>
      <c r="D12794"/>
      <c r="E12794"/>
      <c r="F12794"/>
      <c r="G12794"/>
      <c r="H12794"/>
    </row>
    <row r="12795" spans="1:8">
      <c r="A12795"/>
      <c r="B12795"/>
      <c r="C12795"/>
      <c r="D12795"/>
      <c r="E12795"/>
      <c r="F12795"/>
      <c r="G12795"/>
      <c r="H12795"/>
    </row>
    <row r="12796" spans="1:8">
      <c r="A12796"/>
      <c r="B12796"/>
      <c r="C12796"/>
      <c r="D12796"/>
      <c r="E12796"/>
      <c r="F12796"/>
      <c r="G12796"/>
      <c r="H12796"/>
    </row>
    <row r="12797" spans="1:8">
      <c r="A12797"/>
      <c r="B12797"/>
      <c r="C12797"/>
      <c r="D12797"/>
      <c r="E12797"/>
      <c r="F12797"/>
      <c r="G12797"/>
      <c r="H12797"/>
    </row>
    <row r="12798" spans="1:8">
      <c r="A12798"/>
      <c r="B12798"/>
      <c r="C12798"/>
      <c r="D12798"/>
      <c r="E12798"/>
      <c r="F12798"/>
      <c r="G12798"/>
      <c r="H12798"/>
    </row>
    <row r="12799" spans="1:8">
      <c r="A12799"/>
      <c r="B12799"/>
      <c r="C12799"/>
      <c r="D12799"/>
      <c r="E12799"/>
      <c r="F12799"/>
      <c r="G12799"/>
      <c r="H12799"/>
    </row>
    <row r="12800" spans="1:8">
      <c r="A12800"/>
      <c r="B12800"/>
      <c r="C12800"/>
      <c r="D12800"/>
      <c r="E12800"/>
      <c r="F12800"/>
      <c r="G12800"/>
      <c r="H12800"/>
    </row>
    <row r="12801" spans="1:8">
      <c r="A12801"/>
      <c r="B12801"/>
      <c r="C12801"/>
      <c r="D12801"/>
      <c r="E12801"/>
      <c r="F12801"/>
      <c r="G12801"/>
      <c r="H12801"/>
    </row>
    <row r="12802" spans="1:8">
      <c r="A12802"/>
      <c r="B12802"/>
      <c r="C12802"/>
      <c r="D12802"/>
      <c r="E12802"/>
      <c r="F12802"/>
      <c r="G12802"/>
      <c r="H12802"/>
    </row>
    <row r="12803" spans="1:8">
      <c r="A12803"/>
      <c r="B12803"/>
      <c r="C12803"/>
      <c r="D12803"/>
      <c r="E12803"/>
      <c r="F12803"/>
      <c r="G12803"/>
      <c r="H12803"/>
    </row>
    <row r="12804" spans="1:8">
      <c r="A12804"/>
      <c r="B12804"/>
      <c r="C12804"/>
      <c r="D12804"/>
      <c r="E12804"/>
      <c r="F12804"/>
      <c r="G12804"/>
      <c r="H12804"/>
    </row>
    <row r="12805" spans="1:8">
      <c r="A12805"/>
      <c r="B12805"/>
      <c r="C12805"/>
      <c r="D12805"/>
      <c r="E12805"/>
      <c r="F12805"/>
      <c r="G12805"/>
      <c r="H12805"/>
    </row>
    <row r="12806" spans="1:8">
      <c r="A12806"/>
      <c r="B12806"/>
      <c r="C12806"/>
      <c r="D12806"/>
      <c r="E12806"/>
      <c r="F12806"/>
      <c r="G12806"/>
      <c r="H12806"/>
    </row>
    <row r="12807" spans="1:8">
      <c r="A12807"/>
      <c r="B12807"/>
      <c r="C12807"/>
      <c r="D12807"/>
      <c r="E12807"/>
      <c r="F12807"/>
      <c r="G12807"/>
      <c r="H12807"/>
    </row>
    <row r="12808" spans="1:8">
      <c r="A12808"/>
      <c r="B12808"/>
      <c r="C12808"/>
      <c r="D12808"/>
      <c r="E12808"/>
      <c r="F12808"/>
      <c r="G12808"/>
      <c r="H12808"/>
    </row>
    <row r="12809" spans="1:8">
      <c r="A12809"/>
      <c r="B12809"/>
      <c r="C12809"/>
      <c r="D12809"/>
      <c r="E12809"/>
      <c r="F12809"/>
      <c r="G12809"/>
      <c r="H12809"/>
    </row>
    <row r="12810" spans="1:8">
      <c r="A12810"/>
      <c r="B12810"/>
      <c r="C12810"/>
      <c r="D12810"/>
      <c r="E12810"/>
      <c r="F12810"/>
      <c r="G12810"/>
      <c r="H12810"/>
    </row>
    <row r="12811" spans="1:8">
      <c r="A12811"/>
      <c r="B12811"/>
      <c r="C12811"/>
      <c r="D12811"/>
      <c r="E12811"/>
      <c r="F12811"/>
      <c r="G12811"/>
      <c r="H12811"/>
    </row>
    <row r="12812" spans="1:8">
      <c r="A12812"/>
      <c r="B12812"/>
      <c r="C12812"/>
      <c r="D12812"/>
      <c r="E12812"/>
      <c r="F12812"/>
      <c r="G12812"/>
      <c r="H12812"/>
    </row>
    <row r="12813" spans="1:8">
      <c r="A12813"/>
      <c r="B12813"/>
      <c r="C12813"/>
      <c r="D12813"/>
      <c r="E12813"/>
      <c r="F12813"/>
      <c r="G12813"/>
      <c r="H12813"/>
    </row>
    <row r="12814" spans="1:8">
      <c r="A12814"/>
      <c r="B12814"/>
      <c r="C12814"/>
      <c r="D12814"/>
      <c r="E12814"/>
      <c r="F12814"/>
      <c r="G12814"/>
      <c r="H12814"/>
    </row>
    <row r="12815" spans="1:8">
      <c r="A12815"/>
      <c r="B12815"/>
      <c r="C12815"/>
      <c r="D12815"/>
      <c r="E12815"/>
      <c r="F12815"/>
      <c r="G12815"/>
      <c r="H12815"/>
    </row>
    <row r="12816" spans="1:8">
      <c r="A12816"/>
      <c r="B12816"/>
      <c r="C12816"/>
      <c r="D12816"/>
      <c r="E12816"/>
      <c r="F12816"/>
      <c r="G12816"/>
      <c r="H12816"/>
    </row>
    <row r="12817" spans="1:8">
      <c r="A12817"/>
      <c r="B12817"/>
      <c r="C12817"/>
      <c r="D12817"/>
      <c r="E12817"/>
      <c r="F12817"/>
      <c r="G12817"/>
      <c r="H12817"/>
    </row>
    <row r="12818" spans="1:8">
      <c r="A12818"/>
      <c r="B12818"/>
      <c r="C12818"/>
      <c r="D12818"/>
      <c r="E12818"/>
      <c r="F12818"/>
      <c r="G12818"/>
      <c r="H12818"/>
    </row>
    <row r="12819" spans="1:8">
      <c r="A12819"/>
      <c r="B12819"/>
      <c r="C12819"/>
      <c r="D12819"/>
      <c r="E12819"/>
      <c r="F12819"/>
      <c r="G12819"/>
      <c r="H12819"/>
    </row>
    <row r="12820" spans="1:8">
      <c r="A12820"/>
      <c r="B12820"/>
      <c r="C12820"/>
      <c r="D12820"/>
      <c r="E12820"/>
      <c r="F12820"/>
      <c r="G12820"/>
      <c r="H12820"/>
    </row>
    <row r="12821" spans="1:8">
      <c r="A12821"/>
      <c r="B12821"/>
      <c r="C12821"/>
      <c r="D12821"/>
      <c r="E12821"/>
      <c r="F12821"/>
      <c r="G12821"/>
      <c r="H12821"/>
    </row>
    <row r="12822" spans="1:8">
      <c r="A12822"/>
      <c r="B12822"/>
      <c r="C12822"/>
      <c r="D12822"/>
      <c r="E12822"/>
      <c r="F12822"/>
      <c r="G12822"/>
      <c r="H12822"/>
    </row>
    <row r="12823" spans="1:8">
      <c r="A12823"/>
      <c r="B12823"/>
      <c r="C12823"/>
      <c r="D12823"/>
      <c r="E12823"/>
      <c r="F12823"/>
      <c r="G12823"/>
      <c r="H12823"/>
    </row>
    <row r="12824" spans="1:8">
      <c r="A12824"/>
      <c r="B12824"/>
      <c r="C12824"/>
      <c r="D12824"/>
      <c r="E12824"/>
      <c r="F12824"/>
      <c r="G12824"/>
      <c r="H12824"/>
    </row>
    <row r="12825" spans="1:8">
      <c r="A12825"/>
      <c r="B12825"/>
      <c r="C12825"/>
      <c r="D12825"/>
      <c r="E12825"/>
      <c r="F12825"/>
      <c r="G12825"/>
      <c r="H12825"/>
    </row>
    <row r="12826" spans="1:8">
      <c r="A12826"/>
      <c r="B12826"/>
      <c r="C12826"/>
      <c r="D12826"/>
      <c r="E12826"/>
      <c r="F12826"/>
      <c r="G12826"/>
      <c r="H12826"/>
    </row>
    <row r="12827" spans="1:8">
      <c r="A12827"/>
      <c r="B12827"/>
      <c r="C12827"/>
      <c r="D12827"/>
      <c r="E12827"/>
      <c r="F12827"/>
      <c r="G12827"/>
      <c r="H12827"/>
    </row>
    <row r="12828" spans="1:8">
      <c r="A12828"/>
      <c r="B12828"/>
      <c r="C12828"/>
      <c r="D12828"/>
      <c r="E12828"/>
      <c r="F12828"/>
      <c r="G12828"/>
      <c r="H12828"/>
    </row>
    <row r="12829" spans="1:8">
      <c r="A12829"/>
      <c r="B12829"/>
      <c r="C12829"/>
      <c r="D12829"/>
      <c r="E12829"/>
      <c r="F12829"/>
      <c r="G12829"/>
      <c r="H12829"/>
    </row>
    <row r="12830" spans="1:8">
      <c r="A12830"/>
      <c r="B12830"/>
      <c r="C12830"/>
      <c r="D12830"/>
      <c r="E12830"/>
      <c r="F12830"/>
      <c r="G12830"/>
      <c r="H12830"/>
    </row>
    <row r="12831" spans="1:8">
      <c r="A12831"/>
      <c r="B12831"/>
      <c r="C12831"/>
      <c r="D12831"/>
      <c r="E12831"/>
      <c r="F12831"/>
      <c r="G12831"/>
      <c r="H12831"/>
    </row>
    <row r="12832" spans="1:8">
      <c r="A12832"/>
      <c r="B12832"/>
      <c r="C12832"/>
      <c r="D12832"/>
      <c r="E12832"/>
      <c r="F12832"/>
      <c r="G12832"/>
      <c r="H12832"/>
    </row>
    <row r="12833" spans="1:8">
      <c r="A12833"/>
      <c r="B12833"/>
      <c r="C12833"/>
      <c r="D12833"/>
      <c r="E12833"/>
      <c r="F12833"/>
      <c r="G12833"/>
      <c r="H12833"/>
    </row>
    <row r="12834" spans="1:8">
      <c r="A12834"/>
      <c r="B12834"/>
      <c r="C12834"/>
      <c r="D12834"/>
      <c r="E12834"/>
      <c r="F12834"/>
      <c r="G12834"/>
      <c r="H12834"/>
    </row>
    <row r="12835" spans="1:8">
      <c r="A12835"/>
      <c r="B12835"/>
      <c r="C12835"/>
      <c r="D12835"/>
      <c r="E12835"/>
      <c r="F12835"/>
      <c r="G12835"/>
      <c r="H12835"/>
    </row>
    <row r="12836" spans="1:8">
      <c r="A12836"/>
      <c r="B12836"/>
      <c r="C12836"/>
      <c r="D12836"/>
      <c r="E12836"/>
      <c r="F12836"/>
      <c r="G12836"/>
      <c r="H12836"/>
    </row>
    <row r="12837" spans="1:8">
      <c r="A12837"/>
      <c r="B12837"/>
      <c r="C12837"/>
      <c r="D12837"/>
      <c r="E12837"/>
      <c r="F12837"/>
      <c r="G12837"/>
      <c r="H12837"/>
    </row>
    <row r="12838" spans="1:8">
      <c r="A12838"/>
      <c r="B12838"/>
      <c r="C12838"/>
      <c r="D12838"/>
      <c r="E12838"/>
      <c r="F12838"/>
      <c r="G12838"/>
      <c r="H12838"/>
    </row>
    <row r="12839" spans="1:8">
      <c r="A12839"/>
      <c r="B12839"/>
      <c r="C12839"/>
      <c r="D12839"/>
      <c r="E12839"/>
      <c r="F12839"/>
      <c r="G12839"/>
      <c r="H12839"/>
    </row>
    <row r="12840" spans="1:8">
      <c r="A12840"/>
      <c r="B12840"/>
      <c r="C12840"/>
      <c r="D12840"/>
      <c r="E12840"/>
      <c r="F12840"/>
      <c r="G12840"/>
      <c r="H12840"/>
    </row>
    <row r="12841" spans="1:8">
      <c r="A12841"/>
      <c r="B12841"/>
      <c r="C12841"/>
      <c r="D12841"/>
      <c r="E12841"/>
      <c r="F12841"/>
      <c r="G12841"/>
      <c r="H12841"/>
    </row>
    <row r="12842" spans="1:8">
      <c r="A12842"/>
      <c r="B12842"/>
      <c r="C12842"/>
      <c r="D12842"/>
      <c r="E12842"/>
      <c r="F12842"/>
      <c r="G12842"/>
      <c r="H12842"/>
    </row>
    <row r="12843" spans="1:8">
      <c r="A12843"/>
      <c r="B12843"/>
      <c r="C12843"/>
      <c r="D12843"/>
      <c r="E12843"/>
      <c r="F12843"/>
      <c r="G12843"/>
      <c r="H12843"/>
    </row>
    <row r="12844" spans="1:8">
      <c r="A12844"/>
      <c r="B12844"/>
      <c r="C12844"/>
      <c r="D12844"/>
      <c r="E12844"/>
      <c r="F12844"/>
      <c r="G12844"/>
      <c r="H12844"/>
    </row>
    <row r="12845" spans="1:8">
      <c r="A12845"/>
      <c r="B12845"/>
      <c r="C12845"/>
      <c r="D12845"/>
      <c r="E12845"/>
      <c r="F12845"/>
      <c r="G12845"/>
      <c r="H12845"/>
    </row>
    <row r="12846" spans="1:8">
      <c r="A12846"/>
      <c r="B12846"/>
      <c r="C12846"/>
      <c r="D12846"/>
      <c r="E12846"/>
      <c r="F12846"/>
      <c r="G12846"/>
      <c r="H12846"/>
    </row>
    <row r="12847" spans="1:8">
      <c r="A12847"/>
      <c r="B12847"/>
      <c r="C12847"/>
      <c r="D12847"/>
      <c r="E12847"/>
      <c r="F12847"/>
      <c r="G12847"/>
      <c r="H12847"/>
    </row>
    <row r="12848" spans="1:8">
      <c r="A12848"/>
      <c r="B12848"/>
      <c r="C12848"/>
      <c r="D12848"/>
      <c r="E12848"/>
      <c r="F12848"/>
      <c r="G12848"/>
      <c r="H12848"/>
    </row>
    <row r="12849" spans="1:8">
      <c r="A12849"/>
      <c r="B12849"/>
      <c r="C12849"/>
      <c r="D12849"/>
      <c r="E12849"/>
      <c r="F12849"/>
      <c r="G12849"/>
      <c r="H12849"/>
    </row>
    <row r="12850" spans="1:8">
      <c r="A12850"/>
      <c r="B12850"/>
      <c r="C12850"/>
      <c r="D12850"/>
      <c r="E12850"/>
      <c r="F12850"/>
      <c r="G12850"/>
      <c r="H12850"/>
    </row>
    <row r="12851" spans="1:8">
      <c r="A12851"/>
      <c r="B12851"/>
      <c r="C12851"/>
      <c r="D12851"/>
      <c r="E12851"/>
      <c r="F12851"/>
      <c r="G12851"/>
      <c r="H12851"/>
    </row>
    <row r="12852" spans="1:8">
      <c r="A12852"/>
      <c r="B12852"/>
      <c r="C12852"/>
      <c r="D12852"/>
      <c r="E12852"/>
      <c r="F12852"/>
      <c r="G12852"/>
      <c r="H12852"/>
    </row>
    <row r="12853" spans="1:8">
      <c r="A12853"/>
      <c r="B12853"/>
      <c r="C12853"/>
      <c r="D12853"/>
      <c r="E12853"/>
      <c r="F12853"/>
      <c r="G12853"/>
      <c r="H12853"/>
    </row>
    <row r="12854" spans="1:8">
      <c r="A12854"/>
      <c r="B12854"/>
      <c r="C12854"/>
      <c r="D12854"/>
      <c r="E12854"/>
      <c r="F12854"/>
      <c r="G12854"/>
      <c r="H12854"/>
    </row>
    <row r="12855" spans="1:8">
      <c r="A12855"/>
      <c r="B12855"/>
      <c r="C12855"/>
      <c r="D12855"/>
      <c r="E12855"/>
      <c r="F12855"/>
      <c r="G12855"/>
      <c r="H12855"/>
    </row>
    <row r="12856" spans="1:8">
      <c r="A12856"/>
      <c r="B12856"/>
      <c r="C12856"/>
      <c r="D12856"/>
      <c r="E12856"/>
      <c r="F12856"/>
      <c r="G12856"/>
      <c r="H12856"/>
    </row>
    <row r="12857" spans="1:8">
      <c r="A12857"/>
      <c r="B12857"/>
      <c r="C12857"/>
      <c r="D12857"/>
      <c r="E12857"/>
      <c r="F12857"/>
      <c r="G12857"/>
      <c r="H12857"/>
    </row>
    <row r="12858" spans="1:8">
      <c r="A12858"/>
      <c r="B12858"/>
      <c r="C12858"/>
      <c r="D12858"/>
      <c r="E12858"/>
      <c r="F12858"/>
      <c r="G12858"/>
      <c r="H12858"/>
    </row>
    <row r="12859" spans="1:8">
      <c r="A12859"/>
      <c r="B12859"/>
      <c r="C12859"/>
      <c r="D12859"/>
      <c r="E12859"/>
      <c r="F12859"/>
      <c r="G12859"/>
      <c r="H12859"/>
    </row>
    <row r="12860" spans="1:8">
      <c r="A12860"/>
      <c r="B12860"/>
      <c r="C12860"/>
      <c r="D12860"/>
      <c r="E12860"/>
      <c r="F12860"/>
      <c r="G12860"/>
      <c r="H12860"/>
    </row>
    <row r="12861" spans="1:8">
      <c r="A12861"/>
      <c r="B12861"/>
      <c r="C12861"/>
      <c r="D12861"/>
      <c r="E12861"/>
      <c r="F12861"/>
      <c r="G12861"/>
      <c r="H12861"/>
    </row>
    <row r="12862" spans="1:8">
      <c r="A12862"/>
      <c r="B12862"/>
      <c r="C12862"/>
      <c r="D12862"/>
      <c r="E12862"/>
      <c r="F12862"/>
      <c r="G12862"/>
      <c r="H12862"/>
    </row>
    <row r="12863" spans="1:8">
      <c r="A12863"/>
      <c r="B12863"/>
      <c r="C12863"/>
      <c r="D12863"/>
      <c r="E12863"/>
      <c r="F12863"/>
      <c r="G12863"/>
      <c r="H12863"/>
    </row>
    <row r="12864" spans="1:8">
      <c r="A12864"/>
      <c r="B12864"/>
      <c r="C12864"/>
      <c r="D12864"/>
      <c r="E12864"/>
      <c r="F12864"/>
      <c r="G12864"/>
      <c r="H12864"/>
    </row>
    <row r="12865" spans="1:8">
      <c r="A12865"/>
      <c r="B12865"/>
      <c r="C12865"/>
      <c r="D12865"/>
      <c r="E12865"/>
      <c r="F12865"/>
      <c r="G12865"/>
      <c r="H12865"/>
    </row>
    <row r="12866" spans="1:8">
      <c r="A12866"/>
      <c r="B12866"/>
      <c r="C12866"/>
      <c r="D12866"/>
      <c r="E12866"/>
      <c r="F12866"/>
      <c r="G12866"/>
      <c r="H12866"/>
    </row>
    <row r="12867" spans="1:8">
      <c r="A12867"/>
      <c r="B12867"/>
      <c r="C12867"/>
      <c r="D12867"/>
      <c r="E12867"/>
      <c r="F12867"/>
      <c r="G12867"/>
      <c r="H12867"/>
    </row>
    <row r="12868" spans="1:8">
      <c r="A12868"/>
      <c r="B12868"/>
      <c r="C12868"/>
      <c r="D12868"/>
      <c r="E12868"/>
      <c r="F12868"/>
      <c r="G12868"/>
      <c r="H12868"/>
    </row>
    <row r="12869" spans="1:8">
      <c r="A12869"/>
      <c r="B12869"/>
      <c r="C12869"/>
      <c r="D12869"/>
      <c r="E12869"/>
      <c r="F12869"/>
      <c r="G12869"/>
      <c r="H12869"/>
    </row>
    <row r="12870" spans="1:8">
      <c r="A12870"/>
      <c r="B12870"/>
      <c r="C12870"/>
      <c r="D12870"/>
      <c r="E12870"/>
      <c r="F12870"/>
      <c r="G12870"/>
      <c r="H12870"/>
    </row>
    <row r="12871" spans="1:8">
      <c r="A12871"/>
      <c r="B12871"/>
      <c r="C12871"/>
      <c r="D12871"/>
      <c r="E12871"/>
      <c r="F12871"/>
      <c r="G12871"/>
      <c r="H12871"/>
    </row>
    <row r="12872" spans="1:8">
      <c r="A12872"/>
      <c r="B12872"/>
      <c r="C12872"/>
      <c r="D12872"/>
      <c r="E12872"/>
      <c r="F12872"/>
      <c r="G12872"/>
      <c r="H12872"/>
    </row>
    <row r="12873" spans="1:8">
      <c r="A12873"/>
      <c r="B12873"/>
      <c r="C12873"/>
      <c r="D12873"/>
      <c r="E12873"/>
      <c r="F12873"/>
      <c r="G12873"/>
      <c r="H12873"/>
    </row>
    <row r="12874" spans="1:8">
      <c r="A12874"/>
      <c r="B12874"/>
      <c r="C12874"/>
      <c r="D12874"/>
      <c r="E12874"/>
      <c r="F12874"/>
      <c r="G12874"/>
      <c r="H12874"/>
    </row>
    <row r="12875" spans="1:8">
      <c r="A12875"/>
      <c r="B12875"/>
      <c r="C12875"/>
      <c r="D12875"/>
      <c r="E12875"/>
      <c r="F12875"/>
      <c r="G12875"/>
      <c r="H12875"/>
    </row>
    <row r="12876" spans="1:8">
      <c r="A12876"/>
      <c r="B12876"/>
      <c r="C12876"/>
      <c r="D12876"/>
      <c r="E12876"/>
      <c r="F12876"/>
      <c r="G12876"/>
      <c r="H12876"/>
    </row>
    <row r="12877" spans="1:8">
      <c r="A12877"/>
      <c r="B12877"/>
      <c r="C12877"/>
      <c r="D12877"/>
      <c r="E12877"/>
      <c r="F12877"/>
      <c r="G12877"/>
      <c r="H12877"/>
    </row>
    <row r="12878" spans="1:8">
      <c r="A12878"/>
      <c r="B12878"/>
      <c r="C12878"/>
      <c r="D12878"/>
      <c r="E12878"/>
      <c r="F12878"/>
      <c r="G12878"/>
      <c r="H12878"/>
    </row>
    <row r="12879" spans="1:8">
      <c r="A12879"/>
      <c r="B12879"/>
      <c r="C12879"/>
      <c r="D12879"/>
      <c r="E12879"/>
      <c r="F12879"/>
      <c r="G12879"/>
      <c r="H12879"/>
    </row>
    <row r="12880" spans="1:8">
      <c r="A12880"/>
      <c r="B12880"/>
      <c r="C12880"/>
      <c r="D12880"/>
      <c r="E12880"/>
      <c r="F12880"/>
      <c r="G12880"/>
      <c r="H12880"/>
    </row>
    <row r="12881" spans="1:8">
      <c r="A12881"/>
      <c r="B12881"/>
      <c r="C12881"/>
      <c r="D12881"/>
      <c r="E12881"/>
      <c r="F12881"/>
      <c r="G12881"/>
      <c r="H12881"/>
    </row>
    <row r="12882" spans="1:8">
      <c r="A12882"/>
      <c r="B12882"/>
      <c r="C12882"/>
      <c r="D12882"/>
      <c r="E12882"/>
      <c r="F12882"/>
      <c r="G12882"/>
      <c r="H12882"/>
    </row>
    <row r="12883" spans="1:8">
      <c r="A12883"/>
      <c r="B12883"/>
      <c r="C12883"/>
      <c r="D12883"/>
      <c r="E12883"/>
      <c r="F12883"/>
      <c r="G12883"/>
      <c r="H12883"/>
    </row>
    <row r="12884" spans="1:8">
      <c r="A12884"/>
      <c r="B12884"/>
      <c r="C12884"/>
      <c r="D12884"/>
      <c r="E12884"/>
      <c r="F12884"/>
      <c r="G12884"/>
      <c r="H12884"/>
    </row>
    <row r="12885" spans="1:8">
      <c r="A12885"/>
      <c r="B12885"/>
      <c r="C12885"/>
      <c r="D12885"/>
      <c r="E12885"/>
      <c r="F12885"/>
      <c r="G12885"/>
      <c r="H12885"/>
    </row>
    <row r="12886" spans="1:8">
      <c r="A12886"/>
      <c r="B12886"/>
      <c r="C12886"/>
      <c r="D12886"/>
      <c r="E12886"/>
      <c r="F12886"/>
      <c r="G12886"/>
      <c r="H12886"/>
    </row>
    <row r="12887" spans="1:8">
      <c r="A12887"/>
      <c r="B12887"/>
      <c r="C12887"/>
      <c r="D12887"/>
      <c r="E12887"/>
      <c r="F12887"/>
      <c r="G12887"/>
      <c r="H12887"/>
    </row>
    <row r="12888" spans="1:8">
      <c r="A12888"/>
      <c r="B12888"/>
      <c r="C12888"/>
      <c r="D12888"/>
      <c r="E12888"/>
      <c r="F12888"/>
      <c r="G12888"/>
      <c r="H12888"/>
    </row>
    <row r="12889" spans="1:8">
      <c r="A12889"/>
      <c r="B12889"/>
      <c r="C12889"/>
      <c r="D12889"/>
      <c r="E12889"/>
      <c r="F12889"/>
      <c r="G12889"/>
      <c r="H12889"/>
    </row>
    <row r="12890" spans="1:8">
      <c r="A12890"/>
      <c r="B12890"/>
      <c r="C12890"/>
      <c r="D12890"/>
      <c r="E12890"/>
      <c r="F12890"/>
      <c r="G12890"/>
      <c r="H12890"/>
    </row>
    <row r="12891" spans="1:8">
      <c r="A12891"/>
      <c r="B12891"/>
      <c r="C12891"/>
      <c r="D12891"/>
      <c r="E12891"/>
      <c r="F12891"/>
      <c r="G12891"/>
      <c r="H12891"/>
    </row>
    <row r="12892" spans="1:8">
      <c r="A12892"/>
      <c r="B12892"/>
      <c r="C12892"/>
      <c r="D12892"/>
      <c r="E12892"/>
      <c r="F12892"/>
      <c r="G12892"/>
      <c r="H12892"/>
    </row>
    <row r="12893" spans="1:8">
      <c r="A12893"/>
      <c r="B12893"/>
      <c r="C12893"/>
      <c r="D12893"/>
      <c r="E12893"/>
      <c r="F12893"/>
      <c r="G12893"/>
      <c r="H12893"/>
    </row>
    <row r="12894" spans="1:8">
      <c r="A12894"/>
      <c r="B12894"/>
      <c r="C12894"/>
      <c r="D12894"/>
      <c r="E12894"/>
      <c r="F12894"/>
      <c r="G12894"/>
      <c r="H12894"/>
    </row>
    <row r="12895" spans="1:8">
      <c r="A12895"/>
      <c r="B12895"/>
      <c r="C12895"/>
      <c r="D12895"/>
      <c r="E12895"/>
      <c r="F12895"/>
      <c r="G12895"/>
      <c r="H12895"/>
    </row>
    <row r="12896" spans="1:8">
      <c r="A12896"/>
      <c r="B12896"/>
      <c r="C12896"/>
      <c r="D12896"/>
      <c r="E12896"/>
      <c r="F12896"/>
      <c r="G12896"/>
      <c r="H12896"/>
    </row>
    <row r="12897" spans="1:8">
      <c r="A12897"/>
      <c r="B12897"/>
      <c r="C12897"/>
      <c r="D12897"/>
      <c r="E12897"/>
      <c r="F12897"/>
      <c r="G12897"/>
      <c r="H12897"/>
    </row>
    <row r="12898" spans="1:8">
      <c r="A12898"/>
      <c r="B12898"/>
      <c r="C12898"/>
      <c r="D12898"/>
      <c r="E12898"/>
      <c r="F12898"/>
      <c r="G12898"/>
      <c r="H12898"/>
    </row>
    <row r="12899" spans="1:8">
      <c r="A12899"/>
      <c r="B12899"/>
      <c r="C12899"/>
      <c r="D12899"/>
      <c r="E12899"/>
      <c r="F12899"/>
      <c r="G12899"/>
      <c r="H12899"/>
    </row>
    <row r="12900" spans="1:8">
      <c r="A12900"/>
      <c r="B12900"/>
      <c r="C12900"/>
      <c r="D12900"/>
      <c r="E12900"/>
      <c r="F12900"/>
      <c r="G12900"/>
      <c r="H12900"/>
    </row>
    <row r="12901" spans="1:8">
      <c r="A12901"/>
      <c r="B12901"/>
      <c r="C12901"/>
      <c r="D12901"/>
      <c r="E12901"/>
      <c r="F12901"/>
      <c r="G12901"/>
      <c r="H12901"/>
    </row>
    <row r="12902" spans="1:8">
      <c r="A12902"/>
      <c r="B12902"/>
      <c r="C12902"/>
      <c r="D12902"/>
      <c r="E12902"/>
      <c r="F12902"/>
      <c r="G12902"/>
      <c r="H12902"/>
    </row>
    <row r="12903" spans="1:8">
      <c r="A12903"/>
      <c r="B12903"/>
      <c r="C12903"/>
      <c r="D12903"/>
      <c r="E12903"/>
      <c r="F12903"/>
      <c r="G12903"/>
      <c r="H12903"/>
    </row>
    <row r="12904" spans="1:8">
      <c r="A12904"/>
      <c r="B12904"/>
      <c r="C12904"/>
      <c r="D12904"/>
      <c r="E12904"/>
      <c r="F12904"/>
      <c r="G12904"/>
      <c r="H12904"/>
    </row>
    <row r="12905" spans="1:8">
      <c r="A12905"/>
      <c r="B12905"/>
      <c r="C12905"/>
      <c r="D12905"/>
      <c r="E12905"/>
      <c r="F12905"/>
      <c r="G12905"/>
      <c r="H12905"/>
    </row>
    <row r="12906" spans="1:8">
      <c r="A12906"/>
      <c r="B12906"/>
      <c r="C12906"/>
      <c r="D12906"/>
      <c r="E12906"/>
      <c r="F12906"/>
      <c r="G12906"/>
      <c r="H12906"/>
    </row>
    <row r="12907" spans="1:8">
      <c r="A12907"/>
      <c r="B12907"/>
      <c r="C12907"/>
      <c r="D12907"/>
      <c r="E12907"/>
      <c r="F12907"/>
      <c r="G12907"/>
      <c r="H12907"/>
    </row>
    <row r="12908" spans="1:8">
      <c r="A12908"/>
      <c r="B12908"/>
      <c r="C12908"/>
      <c r="D12908"/>
      <c r="E12908"/>
      <c r="F12908"/>
      <c r="G12908"/>
      <c r="H12908"/>
    </row>
    <row r="12909" spans="1:8">
      <c r="A12909"/>
      <c r="B12909"/>
      <c r="C12909"/>
      <c r="D12909"/>
      <c r="E12909"/>
      <c r="F12909"/>
      <c r="G12909"/>
      <c r="H12909"/>
    </row>
    <row r="12910" spans="1:8">
      <c r="A12910"/>
      <c r="B12910"/>
      <c r="C12910"/>
      <c r="D12910"/>
      <c r="E12910"/>
      <c r="F12910"/>
      <c r="G12910"/>
      <c r="H12910"/>
    </row>
    <row r="12911" spans="1:8">
      <c r="A12911"/>
      <c r="B12911"/>
      <c r="C12911"/>
      <c r="D12911"/>
      <c r="E12911"/>
      <c r="F12911"/>
      <c r="G12911"/>
      <c r="H12911"/>
    </row>
    <row r="12912" spans="1:8">
      <c r="A12912"/>
      <c r="B12912"/>
      <c r="C12912"/>
      <c r="D12912"/>
      <c r="E12912"/>
      <c r="F12912"/>
      <c r="G12912"/>
      <c r="H12912"/>
    </row>
    <row r="12913" spans="1:8">
      <c r="A12913"/>
      <c r="B12913"/>
      <c r="C12913"/>
      <c r="D12913"/>
      <c r="E12913"/>
      <c r="F12913"/>
      <c r="G12913"/>
      <c r="H12913"/>
    </row>
    <row r="12914" spans="1:8">
      <c r="A12914"/>
      <c r="B12914"/>
      <c r="C12914"/>
      <c r="D12914"/>
      <c r="E12914"/>
      <c r="F12914"/>
      <c r="G12914"/>
      <c r="H12914"/>
    </row>
    <row r="12915" spans="1:8">
      <c r="A12915"/>
      <c r="B12915"/>
      <c r="C12915"/>
      <c r="D12915"/>
      <c r="E12915"/>
      <c r="F12915"/>
      <c r="G12915"/>
      <c r="H12915"/>
    </row>
    <row r="12916" spans="1:8">
      <c r="A12916"/>
      <c r="B12916"/>
      <c r="C12916"/>
      <c r="D12916"/>
      <c r="E12916"/>
      <c r="F12916"/>
      <c r="G12916"/>
      <c r="H12916"/>
    </row>
    <row r="12917" spans="1:8">
      <c r="A12917"/>
      <c r="B12917"/>
      <c r="C12917"/>
      <c r="D12917"/>
      <c r="E12917"/>
      <c r="F12917"/>
      <c r="G12917"/>
      <c r="H12917"/>
    </row>
    <row r="12918" spans="1:8">
      <c r="A12918"/>
      <c r="B12918"/>
      <c r="C12918"/>
      <c r="D12918"/>
      <c r="E12918"/>
      <c r="F12918"/>
      <c r="G12918"/>
      <c r="H12918"/>
    </row>
    <row r="12919" spans="1:8">
      <c r="A12919"/>
      <c r="B12919"/>
      <c r="C12919"/>
      <c r="D12919"/>
      <c r="E12919"/>
      <c r="F12919"/>
      <c r="G12919"/>
      <c r="H12919"/>
    </row>
    <row r="12920" spans="1:8">
      <c r="A12920"/>
      <c r="B12920"/>
      <c r="C12920"/>
      <c r="D12920"/>
      <c r="E12920"/>
      <c r="F12920"/>
      <c r="G12920"/>
      <c r="H12920"/>
    </row>
    <row r="12921" spans="1:8">
      <c r="A12921"/>
      <c r="B12921"/>
      <c r="C12921"/>
      <c r="D12921"/>
      <c r="E12921"/>
      <c r="F12921"/>
      <c r="G12921"/>
      <c r="H12921"/>
    </row>
    <row r="12922" spans="1:8">
      <c r="A12922"/>
      <c r="B12922"/>
      <c r="C12922"/>
      <c r="D12922"/>
      <c r="E12922"/>
      <c r="F12922"/>
      <c r="G12922"/>
      <c r="H12922"/>
    </row>
    <row r="12923" spans="1:8">
      <c r="A12923"/>
      <c r="B12923"/>
      <c r="C12923"/>
      <c r="D12923"/>
      <c r="E12923"/>
      <c r="F12923"/>
      <c r="G12923"/>
      <c r="H12923"/>
    </row>
    <row r="12924" spans="1:8">
      <c r="A12924"/>
      <c r="B12924"/>
      <c r="C12924"/>
      <c r="D12924"/>
      <c r="E12924"/>
      <c r="F12924"/>
      <c r="G12924"/>
      <c r="H12924"/>
    </row>
    <row r="12925" spans="1:8">
      <c r="A12925"/>
      <c r="B12925"/>
      <c r="C12925"/>
      <c r="D12925"/>
      <c r="E12925"/>
      <c r="F12925"/>
      <c r="G12925"/>
      <c r="H12925"/>
    </row>
    <row r="12926" spans="1:8">
      <c r="A12926"/>
      <c r="B12926"/>
      <c r="C12926"/>
      <c r="D12926"/>
      <c r="E12926"/>
      <c r="F12926"/>
      <c r="G12926"/>
      <c r="H12926"/>
    </row>
    <row r="12927" spans="1:8">
      <c r="A12927"/>
      <c r="B12927"/>
      <c r="C12927"/>
      <c r="D12927"/>
      <c r="E12927"/>
      <c r="F12927"/>
      <c r="G12927"/>
      <c r="H12927"/>
    </row>
    <row r="12928" spans="1:8">
      <c r="A12928"/>
      <c r="B12928"/>
      <c r="C12928"/>
      <c r="D12928"/>
      <c r="E12928"/>
      <c r="F12928"/>
      <c r="G12928"/>
      <c r="H12928"/>
    </row>
    <row r="12929" spans="1:8">
      <c r="A12929"/>
      <c r="B12929"/>
      <c r="C12929"/>
      <c r="D12929"/>
      <c r="E12929"/>
      <c r="F12929"/>
      <c r="G12929"/>
      <c r="H12929"/>
    </row>
    <row r="12930" spans="1:8">
      <c r="A12930"/>
      <c r="B12930"/>
      <c r="C12930"/>
      <c r="D12930"/>
      <c r="E12930"/>
      <c r="F12930"/>
      <c r="G12930"/>
      <c r="H12930"/>
    </row>
    <row r="12931" spans="1:8">
      <c r="A12931"/>
      <c r="B12931"/>
      <c r="C12931"/>
      <c r="D12931"/>
      <c r="E12931"/>
      <c r="F12931"/>
      <c r="G12931"/>
      <c r="H12931"/>
    </row>
    <row r="12932" spans="1:8">
      <c r="A12932"/>
      <c r="B12932"/>
      <c r="C12932"/>
      <c r="D12932"/>
      <c r="E12932"/>
      <c r="F12932"/>
      <c r="G12932"/>
      <c r="H12932"/>
    </row>
    <row r="12933" spans="1:8">
      <c r="A12933"/>
      <c r="B12933"/>
      <c r="C12933"/>
      <c r="D12933"/>
      <c r="E12933"/>
      <c r="F12933"/>
      <c r="G12933"/>
      <c r="H12933"/>
    </row>
    <row r="12934" spans="1:8">
      <c r="A12934"/>
      <c r="B12934"/>
      <c r="C12934"/>
      <c r="D12934"/>
      <c r="E12934"/>
      <c r="F12934"/>
      <c r="G12934"/>
      <c r="H12934"/>
    </row>
    <row r="12935" spans="1:8">
      <c r="A12935"/>
      <c r="B12935"/>
      <c r="C12935"/>
      <c r="D12935"/>
      <c r="E12935"/>
      <c r="F12935"/>
      <c r="G12935"/>
      <c r="H12935"/>
    </row>
    <row r="12936" spans="1:8">
      <c r="A12936"/>
      <c r="B12936"/>
      <c r="C12936"/>
      <c r="D12936"/>
      <c r="E12936"/>
      <c r="F12936"/>
      <c r="G12936"/>
      <c r="H12936"/>
    </row>
    <row r="12937" spans="1:8">
      <c r="A12937"/>
      <c r="B12937"/>
      <c r="C12937"/>
      <c r="D12937"/>
      <c r="E12937"/>
      <c r="F12937"/>
      <c r="G12937"/>
      <c r="H12937"/>
    </row>
    <row r="12938" spans="1:8">
      <c r="A12938"/>
      <c r="B12938"/>
      <c r="C12938"/>
      <c r="D12938"/>
      <c r="E12938"/>
      <c r="F12938"/>
      <c r="G12938"/>
      <c r="H12938"/>
    </row>
    <row r="12939" spans="1:8">
      <c r="A12939"/>
      <c r="B12939"/>
      <c r="C12939"/>
      <c r="D12939"/>
      <c r="E12939"/>
      <c r="F12939"/>
      <c r="G12939"/>
      <c r="H12939"/>
    </row>
    <row r="12940" spans="1:8">
      <c r="A12940"/>
      <c r="B12940"/>
      <c r="C12940"/>
      <c r="D12940"/>
      <c r="E12940"/>
      <c r="F12940"/>
      <c r="G12940"/>
      <c r="H12940"/>
    </row>
    <row r="12941" spans="1:8">
      <c r="A12941"/>
      <c r="B12941"/>
      <c r="C12941"/>
      <c r="D12941"/>
      <c r="E12941"/>
      <c r="F12941"/>
      <c r="G12941"/>
      <c r="H12941"/>
    </row>
    <row r="12942" spans="1:8">
      <c r="A12942"/>
      <c r="B12942"/>
      <c r="C12942"/>
      <c r="D12942"/>
      <c r="E12942"/>
      <c r="F12942"/>
      <c r="G12942"/>
      <c r="H12942"/>
    </row>
    <row r="12943" spans="1:8">
      <c r="A12943"/>
      <c r="B12943"/>
      <c r="C12943"/>
      <c r="D12943"/>
      <c r="E12943"/>
      <c r="F12943"/>
      <c r="G12943"/>
      <c r="H12943"/>
    </row>
    <row r="12944" spans="1:8">
      <c r="A12944"/>
      <c r="B12944"/>
      <c r="C12944"/>
      <c r="D12944"/>
      <c r="E12944"/>
      <c r="F12944"/>
      <c r="G12944"/>
      <c r="H12944"/>
    </row>
    <row r="12945" spans="1:8">
      <c r="A12945"/>
      <c r="B12945"/>
      <c r="C12945"/>
      <c r="D12945"/>
      <c r="E12945"/>
      <c r="F12945"/>
      <c r="G12945"/>
      <c r="H12945"/>
    </row>
    <row r="12946" spans="1:8">
      <c r="A12946"/>
      <c r="B12946"/>
      <c r="C12946"/>
      <c r="D12946"/>
      <c r="E12946"/>
      <c r="F12946"/>
      <c r="G12946"/>
      <c r="H12946"/>
    </row>
    <row r="12947" spans="1:8">
      <c r="A12947"/>
      <c r="B12947"/>
      <c r="C12947"/>
      <c r="D12947"/>
      <c r="E12947"/>
      <c r="F12947"/>
      <c r="G12947"/>
      <c r="H12947"/>
    </row>
    <row r="12948" spans="1:8">
      <c r="A12948"/>
      <c r="B12948"/>
      <c r="C12948"/>
      <c r="D12948"/>
      <c r="E12948"/>
      <c r="F12948"/>
      <c r="G12948"/>
      <c r="H12948"/>
    </row>
    <row r="12949" spans="1:8">
      <c r="A12949"/>
      <c r="B12949"/>
      <c r="C12949"/>
      <c r="D12949"/>
      <c r="E12949"/>
      <c r="F12949"/>
      <c r="G12949"/>
      <c r="H12949"/>
    </row>
    <row r="12950" spans="1:8">
      <c r="A12950"/>
      <c r="B12950"/>
      <c r="C12950"/>
      <c r="D12950"/>
      <c r="E12950"/>
      <c r="F12950"/>
      <c r="G12950"/>
      <c r="H12950"/>
    </row>
    <row r="12951" spans="1:8">
      <c r="A12951"/>
      <c r="B12951"/>
      <c r="C12951"/>
      <c r="D12951"/>
      <c r="E12951"/>
      <c r="F12951"/>
      <c r="G12951"/>
      <c r="H12951"/>
    </row>
    <row r="12952" spans="1:8">
      <c r="A12952"/>
      <c r="B12952"/>
      <c r="C12952"/>
      <c r="D12952"/>
      <c r="E12952"/>
      <c r="F12952"/>
      <c r="G12952"/>
      <c r="H12952"/>
    </row>
    <row r="12953" spans="1:8">
      <c r="A12953"/>
      <c r="B12953"/>
      <c r="C12953"/>
      <c r="D12953"/>
      <c r="E12953"/>
      <c r="F12953"/>
      <c r="G12953"/>
      <c r="H12953"/>
    </row>
    <row r="12954" spans="1:8">
      <c r="A12954"/>
      <c r="B12954"/>
      <c r="C12954"/>
      <c r="D12954"/>
      <c r="E12954"/>
      <c r="F12954"/>
      <c r="G12954"/>
      <c r="H12954"/>
    </row>
    <row r="12955" spans="1:8">
      <c r="A12955"/>
      <c r="B12955"/>
      <c r="C12955"/>
      <c r="D12955"/>
      <c r="E12955"/>
      <c r="F12955"/>
      <c r="G12955"/>
      <c r="H12955"/>
    </row>
    <row r="12956" spans="1:8">
      <c r="A12956"/>
      <c r="B12956"/>
      <c r="C12956"/>
      <c r="D12956"/>
      <c r="E12956"/>
      <c r="F12956"/>
      <c r="G12956"/>
      <c r="H12956"/>
    </row>
    <row r="12957" spans="1:8">
      <c r="A12957"/>
      <c r="B12957"/>
      <c r="C12957"/>
      <c r="D12957"/>
      <c r="E12957"/>
      <c r="F12957"/>
      <c r="G12957"/>
      <c r="H12957"/>
    </row>
    <row r="12958" spans="1:8">
      <c r="A12958"/>
      <c r="B12958"/>
      <c r="C12958"/>
      <c r="D12958"/>
      <c r="E12958"/>
      <c r="F12958"/>
      <c r="G12958"/>
      <c r="H12958"/>
    </row>
    <row r="12959" spans="1:8">
      <c r="A12959"/>
      <c r="B12959"/>
      <c r="C12959"/>
      <c r="D12959"/>
      <c r="E12959"/>
      <c r="F12959"/>
      <c r="G12959"/>
      <c r="H12959"/>
    </row>
    <row r="12960" spans="1:8">
      <c r="A12960"/>
      <c r="B12960"/>
      <c r="C12960"/>
      <c r="D12960"/>
      <c r="E12960"/>
      <c r="F12960"/>
      <c r="G12960"/>
      <c r="H12960"/>
    </row>
    <row r="12961" spans="1:8">
      <c r="A12961"/>
      <c r="B12961"/>
      <c r="C12961"/>
      <c r="D12961"/>
      <c r="E12961"/>
      <c r="F12961"/>
      <c r="G12961"/>
      <c r="H12961"/>
    </row>
    <row r="12962" spans="1:8">
      <c r="A12962"/>
      <c r="B12962"/>
      <c r="C12962"/>
      <c r="D12962"/>
      <c r="E12962"/>
      <c r="F12962"/>
      <c r="G12962"/>
      <c r="H12962"/>
    </row>
    <row r="12963" spans="1:8">
      <c r="A12963"/>
      <c r="B12963"/>
      <c r="C12963"/>
      <c r="D12963"/>
      <c r="E12963"/>
      <c r="F12963"/>
      <c r="G12963"/>
      <c r="H12963"/>
    </row>
    <row r="12964" spans="1:8">
      <c r="A12964"/>
      <c r="B12964"/>
      <c r="C12964"/>
      <c r="D12964"/>
      <c r="E12964"/>
      <c r="F12964"/>
      <c r="G12964"/>
      <c r="H12964"/>
    </row>
    <row r="12965" spans="1:8">
      <c r="A12965"/>
      <c r="B12965"/>
      <c r="C12965"/>
      <c r="D12965"/>
      <c r="E12965"/>
      <c r="F12965"/>
      <c r="G12965"/>
      <c r="H12965"/>
    </row>
    <row r="12966" spans="1:8">
      <c r="A12966"/>
      <c r="B12966"/>
      <c r="C12966"/>
      <c r="D12966"/>
      <c r="E12966"/>
      <c r="F12966"/>
      <c r="G12966"/>
      <c r="H12966"/>
    </row>
    <row r="12967" spans="1:8">
      <c r="A12967"/>
      <c r="B12967"/>
      <c r="C12967"/>
      <c r="D12967"/>
      <c r="E12967"/>
      <c r="F12967"/>
      <c r="G12967"/>
      <c r="H12967"/>
    </row>
    <row r="12968" spans="1:8">
      <c r="A12968"/>
      <c r="B12968"/>
      <c r="C12968"/>
      <c r="D12968"/>
      <c r="E12968"/>
      <c r="F12968"/>
      <c r="G12968"/>
      <c r="H12968"/>
    </row>
    <row r="12969" spans="1:8">
      <c r="A12969"/>
      <c r="B12969"/>
      <c r="C12969"/>
      <c r="D12969"/>
      <c r="E12969"/>
      <c r="F12969"/>
      <c r="G12969"/>
      <c r="H12969"/>
    </row>
    <row r="12970" spans="1:8">
      <c r="A12970"/>
      <c r="B12970"/>
      <c r="C12970"/>
      <c r="D12970"/>
      <c r="E12970"/>
      <c r="F12970"/>
      <c r="G12970"/>
      <c r="H12970"/>
    </row>
    <row r="12971" spans="1:8">
      <c r="A12971"/>
      <c r="B12971"/>
      <c r="C12971"/>
      <c r="D12971"/>
      <c r="E12971"/>
      <c r="F12971"/>
      <c r="G12971"/>
      <c r="H12971"/>
    </row>
    <row r="12972" spans="1:8">
      <c r="A12972"/>
      <c r="B12972"/>
      <c r="C12972"/>
      <c r="D12972"/>
      <c r="E12972"/>
      <c r="F12972"/>
      <c r="G12972"/>
      <c r="H12972"/>
    </row>
    <row r="12973" spans="1:8">
      <c r="A12973"/>
      <c r="B12973"/>
      <c r="C12973"/>
      <c r="D12973"/>
      <c r="E12973"/>
      <c r="F12973"/>
      <c r="G12973"/>
      <c r="H12973"/>
    </row>
    <row r="12974" spans="1:8">
      <c r="A12974"/>
      <c r="B12974"/>
      <c r="C12974"/>
      <c r="D12974"/>
      <c r="E12974"/>
      <c r="F12974"/>
      <c r="G12974"/>
      <c r="H12974"/>
    </row>
    <row r="12975" spans="1:8">
      <c r="A12975"/>
      <c r="B12975"/>
      <c r="C12975"/>
      <c r="D12975"/>
      <c r="E12975"/>
      <c r="F12975"/>
      <c r="G12975"/>
      <c r="H12975"/>
    </row>
    <row r="12976" spans="1:8">
      <c r="A12976"/>
      <c r="B12976"/>
      <c r="C12976"/>
      <c r="D12976"/>
      <c r="E12976"/>
      <c r="F12976"/>
      <c r="G12976"/>
      <c r="H12976"/>
    </row>
    <row r="12977" spans="1:8">
      <c r="A12977"/>
      <c r="B12977"/>
      <c r="C12977"/>
      <c r="D12977"/>
      <c r="E12977"/>
      <c r="F12977"/>
      <c r="G12977"/>
      <c r="H12977"/>
    </row>
    <row r="12978" spans="1:8">
      <c r="A12978"/>
      <c r="B12978"/>
      <c r="C12978"/>
      <c r="D12978"/>
      <c r="E12978"/>
      <c r="F12978"/>
      <c r="G12978"/>
      <c r="H12978"/>
    </row>
    <row r="12979" spans="1:8">
      <c r="A12979"/>
      <c r="B12979"/>
      <c r="C12979"/>
      <c r="D12979"/>
      <c r="E12979"/>
      <c r="F12979"/>
      <c r="G12979"/>
      <c r="H12979"/>
    </row>
    <row r="12980" spans="1:8">
      <c r="A12980"/>
      <c r="B12980"/>
      <c r="C12980"/>
      <c r="D12980"/>
      <c r="E12980"/>
      <c r="F12980"/>
      <c r="G12980"/>
      <c r="H12980"/>
    </row>
    <row r="12981" spans="1:8">
      <c r="A12981"/>
      <c r="B12981"/>
      <c r="C12981"/>
      <c r="D12981"/>
      <c r="E12981"/>
      <c r="F12981"/>
      <c r="G12981"/>
      <c r="H12981"/>
    </row>
    <row r="12982" spans="1:8">
      <c r="A12982"/>
      <c r="B12982"/>
      <c r="C12982"/>
      <c r="D12982"/>
      <c r="E12982"/>
      <c r="F12982"/>
      <c r="G12982"/>
      <c r="H12982"/>
    </row>
    <row r="12983" spans="1:8">
      <c r="A12983"/>
      <c r="B12983"/>
      <c r="C12983"/>
      <c r="D12983"/>
      <c r="E12983"/>
      <c r="F12983"/>
      <c r="G12983"/>
      <c r="H12983"/>
    </row>
    <row r="12984" spans="1:8">
      <c r="A12984"/>
      <c r="B12984"/>
      <c r="C12984"/>
      <c r="D12984"/>
      <c r="E12984"/>
      <c r="F12984"/>
      <c r="G12984"/>
      <c r="H12984"/>
    </row>
    <row r="12985" spans="1:8">
      <c r="A12985"/>
      <c r="B12985"/>
      <c r="C12985"/>
      <c r="D12985"/>
      <c r="E12985"/>
      <c r="F12985"/>
      <c r="G12985"/>
      <c r="H12985"/>
    </row>
    <row r="12986" spans="1:8">
      <c r="A12986"/>
      <c r="B12986"/>
      <c r="C12986"/>
      <c r="D12986"/>
      <c r="E12986"/>
      <c r="F12986"/>
      <c r="G12986"/>
      <c r="H12986"/>
    </row>
    <row r="12987" spans="1:8">
      <c r="A12987"/>
      <c r="B12987"/>
      <c r="C12987"/>
      <c r="D12987"/>
      <c r="E12987"/>
      <c r="F12987"/>
      <c r="G12987"/>
      <c r="H12987"/>
    </row>
    <row r="12988" spans="1:8">
      <c r="A12988"/>
      <c r="B12988"/>
      <c r="C12988"/>
      <c r="D12988"/>
      <c r="E12988"/>
      <c r="F12988"/>
      <c r="G12988"/>
      <c r="H12988"/>
    </row>
    <row r="12989" spans="1:8">
      <c r="A12989"/>
      <c r="B12989"/>
      <c r="C12989"/>
      <c r="D12989"/>
      <c r="E12989"/>
      <c r="F12989"/>
      <c r="G12989"/>
      <c r="H12989"/>
    </row>
    <row r="12990" spans="1:8">
      <c r="A12990"/>
      <c r="B12990"/>
      <c r="C12990"/>
      <c r="D12990"/>
      <c r="E12990"/>
      <c r="F12990"/>
      <c r="G12990"/>
      <c r="H12990"/>
    </row>
    <row r="12991" spans="1:8">
      <c r="A12991"/>
      <c r="B12991"/>
      <c r="C12991"/>
      <c r="D12991"/>
      <c r="E12991"/>
      <c r="F12991"/>
      <c r="G12991"/>
      <c r="H12991"/>
    </row>
    <row r="12992" spans="1:8">
      <c r="A12992"/>
      <c r="B12992"/>
      <c r="C12992"/>
      <c r="D12992"/>
      <c r="E12992"/>
      <c r="F12992"/>
      <c r="G12992"/>
      <c r="H12992"/>
    </row>
    <row r="12993" spans="1:8">
      <c r="A12993"/>
      <c r="B12993"/>
      <c r="C12993"/>
      <c r="D12993"/>
      <c r="E12993"/>
      <c r="F12993"/>
      <c r="G12993"/>
      <c r="H12993"/>
    </row>
    <row r="12994" spans="1:8">
      <c r="A12994"/>
      <c r="B12994"/>
      <c r="C12994"/>
      <c r="D12994"/>
      <c r="E12994"/>
      <c r="F12994"/>
      <c r="G12994"/>
      <c r="H12994"/>
    </row>
    <row r="12995" spans="1:8">
      <c r="A12995"/>
      <c r="B12995"/>
      <c r="C12995"/>
      <c r="D12995"/>
      <c r="E12995"/>
      <c r="F12995"/>
      <c r="G12995"/>
      <c r="H12995"/>
    </row>
    <row r="12996" spans="1:8">
      <c r="A12996"/>
      <c r="B12996"/>
      <c r="C12996"/>
      <c r="D12996"/>
      <c r="E12996"/>
      <c r="F12996"/>
      <c r="G12996"/>
      <c r="H12996"/>
    </row>
    <row r="12997" spans="1:8">
      <c r="A12997"/>
      <c r="B12997"/>
      <c r="C12997"/>
      <c r="D12997"/>
      <c r="E12997"/>
      <c r="F12997"/>
      <c r="G12997"/>
      <c r="H12997"/>
    </row>
    <row r="12998" spans="1:8">
      <c r="A12998"/>
      <c r="B12998"/>
      <c r="C12998"/>
      <c r="D12998"/>
      <c r="E12998"/>
      <c r="F12998"/>
      <c r="G12998"/>
      <c r="H12998"/>
    </row>
    <row r="12999" spans="1:8">
      <c r="A12999"/>
      <c r="B12999"/>
      <c r="C12999"/>
      <c r="D12999"/>
      <c r="E12999"/>
      <c r="F12999"/>
      <c r="G12999"/>
      <c r="H12999"/>
    </row>
    <row r="13000" spans="1:8">
      <c r="A13000"/>
      <c r="B13000"/>
      <c r="C13000"/>
      <c r="D13000"/>
      <c r="E13000"/>
      <c r="F13000"/>
      <c r="G13000"/>
      <c r="H13000"/>
    </row>
    <row r="13001" spans="1:8">
      <c r="A13001"/>
      <c r="B13001"/>
      <c r="C13001"/>
      <c r="D13001"/>
      <c r="E13001"/>
      <c r="F13001"/>
      <c r="G13001"/>
      <c r="H13001"/>
    </row>
    <row r="13002" spans="1:8">
      <c r="A13002"/>
      <c r="B13002"/>
      <c r="C13002"/>
      <c r="D13002"/>
      <c r="E13002"/>
      <c r="F13002"/>
      <c r="G13002"/>
      <c r="H13002"/>
    </row>
    <row r="13003" spans="1:8">
      <c r="A13003"/>
      <c r="B13003"/>
      <c r="C13003"/>
      <c r="D13003"/>
      <c r="E13003"/>
      <c r="F13003"/>
      <c r="G13003"/>
      <c r="H13003"/>
    </row>
    <row r="13004" spans="1:8">
      <c r="A13004"/>
      <c r="B13004"/>
      <c r="C13004"/>
      <c r="D13004"/>
      <c r="E13004"/>
      <c r="F13004"/>
      <c r="G13004"/>
      <c r="H13004"/>
    </row>
    <row r="13005" spans="1:8">
      <c r="A13005"/>
      <c r="B13005"/>
      <c r="C13005"/>
      <c r="D13005"/>
      <c r="E13005"/>
      <c r="F13005"/>
      <c r="G13005"/>
      <c r="H13005"/>
    </row>
    <row r="13006" spans="1:8">
      <c r="A13006"/>
      <c r="B13006"/>
      <c r="C13006"/>
      <c r="D13006"/>
      <c r="E13006"/>
      <c r="F13006"/>
      <c r="G13006"/>
      <c r="H13006"/>
    </row>
    <row r="13007" spans="1:8">
      <c r="A13007"/>
      <c r="B13007"/>
      <c r="C13007"/>
      <c r="D13007"/>
      <c r="E13007"/>
      <c r="F13007"/>
      <c r="G13007"/>
      <c r="H13007"/>
    </row>
    <row r="13008" spans="1:8">
      <c r="A13008"/>
      <c r="B13008"/>
      <c r="C13008"/>
      <c r="D13008"/>
      <c r="E13008"/>
      <c r="F13008"/>
      <c r="G13008"/>
      <c r="H13008"/>
    </row>
    <row r="13009" spans="1:8">
      <c r="A13009"/>
      <c r="B13009"/>
      <c r="C13009"/>
      <c r="D13009"/>
      <c r="E13009"/>
      <c r="F13009"/>
      <c r="G13009"/>
      <c r="H13009"/>
    </row>
    <row r="13010" spans="1:8">
      <c r="A13010"/>
      <c r="B13010"/>
      <c r="C13010"/>
      <c r="D13010"/>
      <c r="E13010"/>
      <c r="F13010"/>
      <c r="G13010"/>
      <c r="H13010"/>
    </row>
    <row r="13011" spans="1:8">
      <c r="A13011"/>
      <c r="B13011"/>
      <c r="C13011"/>
      <c r="D13011"/>
      <c r="E13011"/>
      <c r="F13011"/>
      <c r="G13011"/>
      <c r="H13011"/>
    </row>
    <row r="13012" spans="1:8">
      <c r="A13012"/>
      <c r="B13012"/>
      <c r="C13012"/>
      <c r="D13012"/>
      <c r="E13012"/>
      <c r="F13012"/>
      <c r="G13012"/>
      <c r="H13012"/>
    </row>
    <row r="13013" spans="1:8">
      <c r="A13013"/>
      <c r="B13013"/>
      <c r="C13013"/>
      <c r="D13013"/>
      <c r="E13013"/>
      <c r="F13013"/>
      <c r="G13013"/>
      <c r="H13013"/>
    </row>
    <row r="13014" spans="1:8">
      <c r="A13014"/>
      <c r="B13014"/>
      <c r="C13014"/>
      <c r="D13014"/>
      <c r="E13014"/>
      <c r="F13014"/>
      <c r="G13014"/>
      <c r="H13014"/>
    </row>
    <row r="13015" spans="1:8">
      <c r="A13015"/>
      <c r="B13015"/>
      <c r="C13015"/>
      <c r="D13015"/>
      <c r="E13015"/>
      <c r="F13015"/>
      <c r="G13015"/>
      <c r="H13015"/>
    </row>
    <row r="13016" spans="1:8">
      <c r="A13016"/>
      <c r="B13016"/>
      <c r="C13016"/>
      <c r="D13016"/>
      <c r="E13016"/>
      <c r="F13016"/>
      <c r="G13016"/>
      <c r="H13016"/>
    </row>
    <row r="13017" spans="1:8">
      <c r="A13017"/>
      <c r="B13017"/>
      <c r="C13017"/>
      <c r="D13017"/>
      <c r="E13017"/>
      <c r="F13017"/>
      <c r="G13017"/>
      <c r="H13017"/>
    </row>
    <row r="13018" spans="1:8">
      <c r="A13018"/>
      <c r="B13018"/>
      <c r="C13018"/>
      <c r="D13018"/>
      <c r="E13018"/>
      <c r="F13018"/>
      <c r="G13018"/>
      <c r="H13018"/>
    </row>
    <row r="13019" spans="1:8">
      <c r="A13019"/>
      <c r="B13019"/>
      <c r="C13019"/>
      <c r="D13019"/>
      <c r="E13019"/>
      <c r="F13019"/>
      <c r="G13019"/>
      <c r="H13019"/>
    </row>
    <row r="13020" spans="1:8">
      <c r="A13020"/>
      <c r="B13020"/>
      <c r="C13020"/>
      <c r="D13020"/>
      <c r="E13020"/>
      <c r="F13020"/>
      <c r="G13020"/>
      <c r="H13020"/>
    </row>
    <row r="13021" spans="1:8">
      <c r="A13021"/>
      <c r="B13021"/>
      <c r="C13021"/>
      <c r="D13021"/>
      <c r="E13021"/>
      <c r="F13021"/>
      <c r="G13021"/>
      <c r="H13021"/>
    </row>
    <row r="13022" spans="1:8">
      <c r="A13022"/>
      <c r="B13022"/>
      <c r="C13022"/>
      <c r="D13022"/>
      <c r="E13022"/>
      <c r="F13022"/>
      <c r="G13022"/>
      <c r="H13022"/>
    </row>
    <row r="13023" spans="1:8">
      <c r="A13023"/>
      <c r="B13023"/>
      <c r="C13023"/>
      <c r="D13023"/>
      <c r="E13023"/>
      <c r="F13023"/>
      <c r="G13023"/>
      <c r="H13023"/>
    </row>
    <row r="13024" spans="1:8">
      <c r="A13024"/>
      <c r="B13024"/>
      <c r="C13024"/>
      <c r="D13024"/>
      <c r="E13024"/>
      <c r="F13024"/>
      <c r="G13024"/>
      <c r="H13024"/>
    </row>
    <row r="13025" spans="1:8">
      <c r="A13025"/>
      <c r="B13025"/>
      <c r="C13025"/>
      <c r="D13025"/>
      <c r="E13025"/>
      <c r="F13025"/>
      <c r="G13025"/>
      <c r="H13025"/>
    </row>
    <row r="13026" spans="1:8">
      <c r="A13026"/>
      <c r="B13026"/>
      <c r="C13026"/>
      <c r="D13026"/>
      <c r="E13026"/>
      <c r="F13026"/>
      <c r="G13026"/>
      <c r="H13026"/>
    </row>
    <row r="13027" spans="1:8">
      <c r="A13027"/>
      <c r="B13027"/>
      <c r="C13027"/>
      <c r="D13027"/>
      <c r="E13027"/>
      <c r="F13027"/>
      <c r="G13027"/>
      <c r="H13027"/>
    </row>
    <row r="13028" spans="1:8">
      <c r="A13028"/>
      <c r="B13028"/>
      <c r="C13028"/>
      <c r="D13028"/>
      <c r="E13028"/>
      <c r="F13028"/>
      <c r="G13028"/>
      <c r="H13028"/>
    </row>
    <row r="13029" spans="1:8">
      <c r="A13029"/>
      <c r="B13029"/>
      <c r="C13029"/>
      <c r="D13029"/>
      <c r="E13029"/>
      <c r="F13029"/>
      <c r="G13029"/>
      <c r="H13029"/>
    </row>
    <row r="13030" spans="1:8">
      <c r="A13030"/>
      <c r="B13030"/>
      <c r="C13030"/>
      <c r="D13030"/>
      <c r="E13030"/>
      <c r="F13030"/>
      <c r="G13030"/>
      <c r="H13030"/>
    </row>
    <row r="13031" spans="1:8">
      <c r="A13031"/>
      <c r="B13031"/>
      <c r="C13031"/>
      <c r="D13031"/>
      <c r="E13031"/>
      <c r="F13031"/>
      <c r="G13031"/>
      <c r="H13031"/>
    </row>
    <row r="13032" spans="1:8">
      <c r="A13032"/>
      <c r="B13032"/>
      <c r="C13032"/>
      <c r="D13032"/>
      <c r="E13032"/>
      <c r="F13032"/>
      <c r="G13032"/>
      <c r="H13032"/>
    </row>
    <row r="13033" spans="1:8">
      <c r="A13033"/>
      <c r="B13033"/>
      <c r="C13033"/>
      <c r="D13033"/>
      <c r="E13033"/>
      <c r="F13033"/>
      <c r="G13033"/>
      <c r="H13033"/>
    </row>
    <row r="13034" spans="1:8">
      <c r="A13034"/>
      <c r="B13034"/>
      <c r="C13034"/>
      <c r="D13034"/>
      <c r="E13034"/>
      <c r="F13034"/>
      <c r="G13034"/>
      <c r="H13034"/>
    </row>
    <row r="13035" spans="1:8">
      <c r="A13035"/>
      <c r="B13035"/>
      <c r="C13035"/>
      <c r="D13035"/>
      <c r="E13035"/>
      <c r="F13035"/>
      <c r="G13035"/>
      <c r="H13035"/>
    </row>
    <row r="13036" spans="1:8">
      <c r="A13036"/>
      <c r="B13036"/>
      <c r="C13036"/>
      <c r="D13036"/>
      <c r="E13036"/>
      <c r="F13036"/>
      <c r="G13036"/>
      <c r="H13036"/>
    </row>
    <row r="13037" spans="1:8">
      <c r="A13037"/>
      <c r="B13037"/>
      <c r="C13037"/>
      <c r="D13037"/>
      <c r="E13037"/>
      <c r="F13037"/>
      <c r="G13037"/>
      <c r="H13037"/>
    </row>
    <row r="13038" spans="1:8">
      <c r="A13038"/>
      <c r="B13038"/>
      <c r="C13038"/>
      <c r="D13038"/>
      <c r="E13038"/>
      <c r="F13038"/>
      <c r="G13038"/>
      <c r="H13038"/>
    </row>
    <row r="13039" spans="1:8">
      <c r="A13039"/>
      <c r="B13039"/>
      <c r="C13039"/>
      <c r="D13039"/>
      <c r="E13039"/>
      <c r="F13039"/>
      <c r="G13039"/>
      <c r="H13039"/>
    </row>
    <row r="13040" spans="1:8">
      <c r="A13040"/>
      <c r="B13040"/>
      <c r="C13040"/>
      <c r="D13040"/>
      <c r="E13040"/>
      <c r="F13040"/>
      <c r="G13040"/>
      <c r="H13040"/>
    </row>
    <row r="13041" spans="1:8">
      <c r="A13041"/>
      <c r="B13041"/>
      <c r="C13041"/>
      <c r="D13041"/>
      <c r="E13041"/>
      <c r="F13041"/>
      <c r="G13041"/>
      <c r="H13041"/>
    </row>
    <row r="13042" spans="1:8">
      <c r="A13042"/>
      <c r="B13042"/>
      <c r="C13042"/>
      <c r="D13042"/>
      <c r="E13042"/>
      <c r="F13042"/>
      <c r="G13042"/>
      <c r="H13042"/>
    </row>
    <row r="13043" spans="1:8">
      <c r="A13043"/>
      <c r="B13043"/>
      <c r="C13043"/>
      <c r="D13043"/>
      <c r="E13043"/>
      <c r="F13043"/>
      <c r="G13043"/>
      <c r="H13043"/>
    </row>
    <row r="13044" spans="1:8">
      <c r="A13044"/>
      <c r="B13044"/>
      <c r="C13044"/>
      <c r="D13044"/>
      <c r="E13044"/>
      <c r="F13044"/>
      <c r="G13044"/>
      <c r="H13044"/>
    </row>
    <row r="13045" spans="1:8">
      <c r="A13045"/>
      <c r="B13045"/>
      <c r="C13045"/>
      <c r="D13045"/>
      <c r="E13045"/>
      <c r="F13045"/>
      <c r="G13045"/>
      <c r="H13045"/>
    </row>
    <row r="13046" spans="1:8">
      <c r="A13046"/>
      <c r="B13046"/>
      <c r="C13046"/>
      <c r="D13046"/>
      <c r="E13046"/>
      <c r="F13046"/>
      <c r="G13046"/>
      <c r="H13046"/>
    </row>
    <row r="13047" spans="1:8">
      <c r="A13047"/>
      <c r="B13047"/>
      <c r="C13047"/>
      <c r="D13047"/>
      <c r="E13047"/>
      <c r="F13047"/>
      <c r="G13047"/>
      <c r="H13047"/>
    </row>
    <row r="13048" spans="1:8">
      <c r="A13048"/>
      <c r="B13048"/>
      <c r="C13048"/>
      <c r="D13048"/>
      <c r="E13048"/>
      <c r="F13048"/>
      <c r="G13048"/>
      <c r="H13048"/>
    </row>
    <row r="13049" spans="1:8">
      <c r="A13049"/>
      <c r="B13049"/>
      <c r="C13049"/>
      <c r="D13049"/>
      <c r="E13049"/>
      <c r="F13049"/>
      <c r="G13049"/>
      <c r="H13049"/>
    </row>
    <row r="13050" spans="1:8">
      <c r="A13050"/>
      <c r="B13050"/>
      <c r="C13050"/>
      <c r="D13050"/>
      <c r="E13050"/>
      <c r="F13050"/>
      <c r="G13050"/>
      <c r="H13050"/>
    </row>
    <row r="13051" spans="1:8">
      <c r="A13051"/>
      <c r="B13051"/>
      <c r="C13051"/>
      <c r="D13051"/>
      <c r="E13051"/>
      <c r="F13051"/>
      <c r="G13051"/>
      <c r="H13051"/>
    </row>
    <row r="13052" spans="1:8">
      <c r="A13052"/>
      <c r="B13052"/>
      <c r="C13052"/>
      <c r="D13052"/>
      <c r="E13052"/>
      <c r="F13052"/>
      <c r="G13052"/>
      <c r="H13052"/>
    </row>
    <row r="13053" spans="1:8">
      <c r="A13053"/>
      <c r="B13053"/>
      <c r="C13053"/>
      <c r="D13053"/>
      <c r="E13053"/>
      <c r="F13053"/>
      <c r="G13053"/>
      <c r="H13053"/>
    </row>
    <row r="13054" spans="1:8">
      <c r="A13054"/>
      <c r="B13054"/>
      <c r="C13054"/>
      <c r="D13054"/>
      <c r="E13054"/>
      <c r="F13054"/>
      <c r="G13054"/>
      <c r="H13054"/>
    </row>
    <row r="13055" spans="1:8">
      <c r="A13055"/>
      <c r="B13055"/>
      <c r="C13055"/>
      <c r="D13055"/>
      <c r="E13055"/>
      <c r="F13055"/>
      <c r="G13055"/>
      <c r="H13055"/>
    </row>
    <row r="13056" spans="1:8">
      <c r="A13056"/>
      <c r="B13056"/>
      <c r="C13056"/>
      <c r="D13056"/>
      <c r="E13056"/>
      <c r="F13056"/>
      <c r="G13056"/>
      <c r="H13056"/>
    </row>
    <row r="13057" spans="1:8">
      <c r="A13057"/>
      <c r="B13057"/>
      <c r="C13057"/>
      <c r="D13057"/>
      <c r="E13057"/>
      <c r="F13057"/>
      <c r="G13057"/>
      <c r="H13057"/>
    </row>
    <row r="13058" spans="1:8">
      <c r="A13058"/>
      <c r="B13058"/>
      <c r="C13058"/>
      <c r="D13058"/>
      <c r="E13058"/>
      <c r="F13058"/>
      <c r="G13058"/>
      <c r="H13058"/>
    </row>
    <row r="13059" spans="1:8">
      <c r="A13059"/>
      <c r="B13059"/>
      <c r="C13059"/>
      <c r="D13059"/>
      <c r="E13059"/>
      <c r="F13059"/>
      <c r="G13059"/>
      <c r="H13059"/>
    </row>
    <row r="13060" spans="1:8">
      <c r="A13060"/>
      <c r="B13060"/>
      <c r="C13060"/>
      <c r="D13060"/>
      <c r="E13060"/>
      <c r="F13060"/>
      <c r="G13060"/>
      <c r="H13060"/>
    </row>
    <row r="13061" spans="1:8">
      <c r="A13061"/>
      <c r="B13061"/>
      <c r="C13061"/>
      <c r="D13061"/>
      <c r="E13061"/>
      <c r="F13061"/>
      <c r="G13061"/>
      <c r="H13061"/>
    </row>
    <row r="13062" spans="1:8">
      <c r="A13062"/>
      <c r="B13062"/>
      <c r="C13062"/>
      <c r="D13062"/>
      <c r="E13062"/>
      <c r="F13062"/>
      <c r="G13062"/>
      <c r="H13062"/>
    </row>
    <row r="13063" spans="1:8">
      <c r="A13063"/>
      <c r="B13063"/>
      <c r="C13063"/>
      <c r="D13063"/>
      <c r="E13063"/>
      <c r="F13063"/>
      <c r="G13063"/>
      <c r="H13063"/>
    </row>
    <row r="13064" spans="1:8">
      <c r="A13064"/>
      <c r="B13064"/>
      <c r="C13064"/>
      <c r="D13064"/>
      <c r="E13064"/>
      <c r="F13064"/>
      <c r="G13064"/>
      <c r="H13064"/>
    </row>
    <row r="13065" spans="1:8">
      <c r="A13065"/>
      <c r="B13065"/>
      <c r="C13065"/>
      <c r="D13065"/>
      <c r="E13065"/>
      <c r="F13065"/>
      <c r="G13065"/>
      <c r="H13065"/>
    </row>
    <row r="13066" spans="1:8">
      <c r="A13066"/>
      <c r="B13066"/>
      <c r="C13066"/>
      <c r="D13066"/>
      <c r="E13066"/>
      <c r="F13066"/>
      <c r="G13066"/>
      <c r="H13066"/>
    </row>
    <row r="13067" spans="1:8">
      <c r="A13067"/>
      <c r="B13067"/>
      <c r="C13067"/>
      <c r="D13067"/>
      <c r="E13067"/>
      <c r="F13067"/>
      <c r="G13067"/>
      <c r="H13067"/>
    </row>
    <row r="13068" spans="1:8">
      <c r="A13068"/>
      <c r="B13068"/>
      <c r="C13068"/>
      <c r="D13068"/>
      <c r="E13068"/>
      <c r="F13068"/>
      <c r="G13068"/>
      <c r="H13068"/>
    </row>
    <row r="13069" spans="1:8">
      <c r="A13069"/>
      <c r="B13069"/>
      <c r="C13069"/>
      <c r="D13069"/>
      <c r="E13069"/>
      <c r="F13069"/>
      <c r="G13069"/>
      <c r="H13069"/>
    </row>
    <row r="13070" spans="1:8">
      <c r="A13070"/>
      <c r="B13070"/>
      <c r="C13070"/>
      <c r="D13070"/>
      <c r="E13070"/>
      <c r="F13070"/>
      <c r="G13070"/>
      <c r="H13070"/>
    </row>
    <row r="13071" spans="1:8">
      <c r="A13071"/>
      <c r="B13071"/>
      <c r="C13071"/>
      <c r="D13071"/>
      <c r="E13071"/>
      <c r="F13071"/>
      <c r="G13071"/>
      <c r="H13071"/>
    </row>
    <row r="13072" spans="1:8">
      <c r="A13072"/>
      <c r="B13072"/>
      <c r="C13072"/>
      <c r="D13072"/>
      <c r="E13072"/>
      <c r="F13072"/>
      <c r="G13072"/>
      <c r="H13072"/>
    </row>
    <row r="13073" spans="1:8">
      <c r="A13073"/>
      <c r="B13073"/>
      <c r="C13073"/>
      <c r="D13073"/>
      <c r="E13073"/>
      <c r="F13073"/>
      <c r="G13073"/>
      <c r="H13073"/>
    </row>
    <row r="13074" spans="1:8">
      <c r="A13074"/>
      <c r="B13074"/>
      <c r="C13074"/>
      <c r="D13074"/>
      <c r="E13074"/>
      <c r="F13074"/>
      <c r="G13074"/>
      <c r="H13074"/>
    </row>
    <row r="13075" spans="1:8">
      <c r="A13075"/>
      <c r="B13075"/>
      <c r="C13075"/>
      <c r="D13075"/>
      <c r="E13075"/>
      <c r="F13075"/>
      <c r="G13075"/>
      <c r="H13075"/>
    </row>
    <row r="13076" spans="1:8">
      <c r="A13076"/>
      <c r="B13076"/>
      <c r="C13076"/>
      <c r="D13076"/>
      <c r="E13076"/>
      <c r="F13076"/>
      <c r="G13076"/>
      <c r="H13076"/>
    </row>
    <row r="13077" spans="1:8">
      <c r="A13077"/>
      <c r="B13077"/>
      <c r="C13077"/>
      <c r="D13077"/>
      <c r="E13077"/>
      <c r="F13077"/>
      <c r="G13077"/>
      <c r="H13077"/>
    </row>
    <row r="13078" spans="1:8">
      <c r="A13078"/>
      <c r="B13078"/>
      <c r="C13078"/>
      <c r="D13078"/>
      <c r="E13078"/>
      <c r="F13078"/>
      <c r="G13078"/>
      <c r="H13078"/>
    </row>
    <row r="13079" spans="1:8">
      <c r="A13079"/>
      <c r="B13079"/>
      <c r="C13079"/>
      <c r="D13079"/>
      <c r="E13079"/>
      <c r="F13079"/>
      <c r="G13079"/>
      <c r="H13079"/>
    </row>
    <row r="13080" spans="1:8">
      <c r="A13080"/>
      <c r="B13080"/>
      <c r="C13080"/>
      <c r="D13080"/>
      <c r="E13080"/>
      <c r="F13080"/>
      <c r="G13080"/>
      <c r="H13080"/>
    </row>
    <row r="13081" spans="1:8">
      <c r="A13081"/>
      <c r="B13081"/>
      <c r="C13081"/>
      <c r="D13081"/>
      <c r="E13081"/>
      <c r="F13081"/>
      <c r="G13081"/>
      <c r="H13081"/>
    </row>
    <row r="13082" spans="1:8">
      <c r="A13082"/>
      <c r="B13082"/>
      <c r="C13082"/>
      <c r="D13082"/>
      <c r="E13082"/>
      <c r="F13082"/>
      <c r="G13082"/>
      <c r="H13082"/>
    </row>
    <row r="13083" spans="1:8">
      <c r="A13083"/>
      <c r="B13083"/>
      <c r="C13083"/>
      <c r="D13083"/>
      <c r="E13083"/>
      <c r="F13083"/>
      <c r="G13083"/>
      <c r="H13083"/>
    </row>
    <row r="13084" spans="1:8">
      <c r="A13084"/>
      <c r="B13084"/>
      <c r="C13084"/>
      <c r="D13084"/>
      <c r="E13084"/>
      <c r="F13084"/>
      <c r="G13084"/>
      <c r="H13084"/>
    </row>
    <row r="13085" spans="1:8">
      <c r="A13085"/>
      <c r="B13085"/>
      <c r="C13085"/>
      <c r="D13085"/>
      <c r="E13085"/>
      <c r="F13085"/>
      <c r="G13085"/>
      <c r="H13085"/>
    </row>
    <row r="13086" spans="1:8">
      <c r="A13086"/>
      <c r="B13086"/>
      <c r="C13086"/>
      <c r="D13086"/>
      <c r="E13086"/>
      <c r="F13086"/>
      <c r="G13086"/>
      <c r="H13086"/>
    </row>
    <row r="13087" spans="1:8">
      <c r="A13087"/>
      <c r="B13087"/>
      <c r="C13087"/>
      <c r="D13087"/>
      <c r="E13087"/>
      <c r="F13087"/>
      <c r="G13087"/>
      <c r="H13087"/>
    </row>
    <row r="13088" spans="1:8">
      <c r="A13088"/>
      <c r="B13088"/>
      <c r="C13088"/>
      <c r="D13088"/>
      <c r="E13088"/>
      <c r="F13088"/>
      <c r="G13088"/>
      <c r="H13088"/>
    </row>
    <row r="13089" spans="1:8">
      <c r="A13089"/>
      <c r="B13089"/>
      <c r="C13089"/>
      <c r="D13089"/>
      <c r="E13089"/>
      <c r="F13089"/>
      <c r="G13089"/>
      <c r="H13089"/>
    </row>
    <row r="13090" spans="1:8">
      <c r="A13090"/>
      <c r="B13090"/>
      <c r="C13090"/>
      <c r="D13090"/>
      <c r="E13090"/>
      <c r="F13090"/>
      <c r="G13090"/>
      <c r="H13090"/>
    </row>
    <row r="13091" spans="1:8">
      <c r="A13091"/>
      <c r="B13091"/>
      <c r="C13091"/>
      <c r="D13091"/>
      <c r="E13091"/>
      <c r="F13091"/>
      <c r="G13091"/>
      <c r="H13091"/>
    </row>
    <row r="13092" spans="1:8">
      <c r="A13092"/>
      <c r="B13092"/>
      <c r="C13092"/>
      <c r="D13092"/>
      <c r="E13092"/>
      <c r="F13092"/>
      <c r="G13092"/>
      <c r="H13092"/>
    </row>
    <row r="13093" spans="1:8">
      <c r="A13093"/>
      <c r="B13093"/>
      <c r="C13093"/>
      <c r="D13093"/>
      <c r="E13093"/>
      <c r="F13093"/>
      <c r="G13093"/>
      <c r="H13093"/>
    </row>
    <row r="13094" spans="1:8">
      <c r="A13094"/>
      <c r="B13094"/>
      <c r="C13094"/>
      <c r="D13094"/>
      <c r="E13094"/>
      <c r="F13094"/>
      <c r="G13094"/>
      <c r="H13094"/>
    </row>
    <row r="13095" spans="1:8">
      <c r="A13095"/>
      <c r="B13095"/>
      <c r="C13095"/>
      <c r="D13095"/>
      <c r="E13095"/>
      <c r="F13095"/>
      <c r="G13095"/>
      <c r="H13095"/>
    </row>
    <row r="13096" spans="1:8">
      <c r="A13096"/>
      <c r="B13096"/>
      <c r="C13096"/>
      <c r="D13096"/>
      <c r="E13096"/>
      <c r="F13096"/>
      <c r="G13096"/>
      <c r="H13096"/>
    </row>
    <row r="13097" spans="1:8">
      <c r="A13097"/>
      <c r="B13097"/>
      <c r="C13097"/>
      <c r="D13097"/>
      <c r="E13097"/>
      <c r="F13097"/>
      <c r="G13097"/>
      <c r="H13097"/>
    </row>
    <row r="13098" spans="1:8">
      <c r="A13098"/>
      <c r="B13098"/>
      <c r="C13098"/>
      <c r="D13098"/>
      <c r="E13098"/>
      <c r="F13098"/>
      <c r="G13098"/>
      <c r="H13098"/>
    </row>
    <row r="13099" spans="1:8">
      <c r="A13099"/>
      <c r="B13099"/>
      <c r="C13099"/>
      <c r="D13099"/>
      <c r="E13099"/>
      <c r="F13099"/>
      <c r="G13099"/>
      <c r="H13099"/>
    </row>
    <row r="13100" spans="1:8">
      <c r="A13100"/>
      <c r="B13100"/>
      <c r="C13100"/>
      <c r="D13100"/>
      <c r="E13100"/>
      <c r="F13100"/>
      <c r="G13100"/>
      <c r="H13100"/>
    </row>
    <row r="13101" spans="1:8">
      <c r="A13101"/>
      <c r="B13101"/>
      <c r="C13101"/>
      <c r="D13101"/>
      <c r="E13101"/>
      <c r="F13101"/>
      <c r="G13101"/>
      <c r="H13101"/>
    </row>
    <row r="13102" spans="1:8">
      <c r="A13102"/>
      <c r="B13102"/>
      <c r="C13102"/>
      <c r="D13102"/>
      <c r="E13102"/>
      <c r="F13102"/>
      <c r="G13102"/>
      <c r="H13102"/>
    </row>
    <row r="13103" spans="1:8">
      <c r="A13103"/>
      <c r="B13103"/>
      <c r="C13103"/>
      <c r="D13103"/>
      <c r="E13103"/>
      <c r="F13103"/>
      <c r="G13103"/>
      <c r="H13103"/>
    </row>
    <row r="13104" spans="1:8">
      <c r="A13104"/>
      <c r="B13104"/>
      <c r="C13104"/>
      <c r="D13104"/>
      <c r="E13104"/>
      <c r="F13104"/>
      <c r="G13104"/>
      <c r="H13104"/>
    </row>
    <row r="13105" spans="1:8">
      <c r="A13105"/>
      <c r="B13105"/>
      <c r="C13105"/>
      <c r="D13105"/>
      <c r="E13105"/>
      <c r="F13105"/>
      <c r="G13105"/>
      <c r="H13105"/>
    </row>
    <row r="13106" spans="1:8">
      <c r="A13106"/>
      <c r="B13106"/>
      <c r="C13106"/>
      <c r="D13106"/>
      <c r="E13106"/>
      <c r="F13106"/>
      <c r="G13106"/>
      <c r="H13106"/>
    </row>
    <row r="13107" spans="1:8">
      <c r="A13107"/>
      <c r="B13107"/>
      <c r="C13107"/>
      <c r="D13107"/>
      <c r="E13107"/>
      <c r="F13107"/>
      <c r="G13107"/>
      <c r="H13107"/>
    </row>
    <row r="13108" spans="1:8">
      <c r="A13108"/>
      <c r="B13108"/>
      <c r="C13108"/>
      <c r="D13108"/>
      <c r="E13108"/>
      <c r="F13108"/>
      <c r="G13108"/>
      <c r="H13108"/>
    </row>
    <row r="13109" spans="1:8">
      <c r="A13109"/>
      <c r="B13109"/>
      <c r="C13109"/>
      <c r="D13109"/>
      <c r="E13109"/>
      <c r="F13109"/>
      <c r="G13109"/>
      <c r="H13109"/>
    </row>
    <row r="13110" spans="1:8">
      <c r="A13110"/>
      <c r="B13110"/>
      <c r="C13110"/>
      <c r="D13110"/>
      <c r="E13110"/>
      <c r="F13110"/>
      <c r="G13110"/>
      <c r="H13110"/>
    </row>
    <row r="13111" spans="1:8">
      <c r="A13111"/>
      <c r="B13111"/>
      <c r="C13111"/>
      <c r="D13111"/>
      <c r="E13111"/>
      <c r="F13111"/>
      <c r="G13111"/>
      <c r="H13111"/>
    </row>
    <row r="13112" spans="1:8">
      <c r="A13112"/>
      <c r="B13112"/>
      <c r="C13112"/>
      <c r="D13112"/>
      <c r="E13112"/>
      <c r="F13112"/>
      <c r="G13112"/>
      <c r="H13112"/>
    </row>
    <row r="13113" spans="1:8">
      <c r="A13113"/>
      <c r="B13113"/>
      <c r="C13113"/>
      <c r="D13113"/>
      <c r="E13113"/>
      <c r="F13113"/>
      <c r="G13113"/>
      <c r="H13113"/>
    </row>
    <row r="13114" spans="1:8">
      <c r="A13114"/>
      <c r="B13114"/>
      <c r="C13114"/>
      <c r="D13114"/>
      <c r="E13114"/>
      <c r="F13114"/>
      <c r="G13114"/>
      <c r="H13114"/>
    </row>
    <row r="13115" spans="1:8">
      <c r="A13115"/>
      <c r="B13115"/>
      <c r="C13115"/>
      <c r="D13115"/>
      <c r="E13115"/>
      <c r="F13115"/>
      <c r="G13115"/>
      <c r="H13115"/>
    </row>
    <row r="13116" spans="1:8">
      <c r="A13116"/>
      <c r="B13116"/>
      <c r="C13116"/>
      <c r="D13116"/>
      <c r="E13116"/>
      <c r="F13116"/>
      <c r="G13116"/>
      <c r="H13116"/>
    </row>
    <row r="13117" spans="1:8">
      <c r="A13117"/>
      <c r="B13117"/>
      <c r="C13117"/>
      <c r="D13117"/>
      <c r="E13117"/>
      <c r="F13117"/>
      <c r="G13117"/>
      <c r="H13117"/>
    </row>
    <row r="13118" spans="1:8">
      <c r="A13118"/>
      <c r="B13118"/>
      <c r="C13118"/>
      <c r="D13118"/>
      <c r="E13118"/>
      <c r="F13118"/>
      <c r="G13118"/>
      <c r="H13118"/>
    </row>
    <row r="13119" spans="1:8">
      <c r="A13119"/>
      <c r="B13119"/>
      <c r="C13119"/>
      <c r="D13119"/>
      <c r="E13119"/>
      <c r="F13119"/>
      <c r="G13119"/>
      <c r="H13119"/>
    </row>
    <row r="13120" spans="1:8">
      <c r="A13120"/>
      <c r="B13120"/>
      <c r="C13120"/>
      <c r="D13120"/>
      <c r="E13120"/>
      <c r="F13120"/>
      <c r="G13120"/>
      <c r="H13120"/>
    </row>
    <row r="13121" spans="1:8">
      <c r="A13121"/>
      <c r="B13121"/>
      <c r="C13121"/>
      <c r="D13121"/>
      <c r="E13121"/>
      <c r="F13121"/>
      <c r="G13121"/>
      <c r="H13121"/>
    </row>
    <row r="13122" spans="1:8">
      <c r="A13122"/>
      <c r="B13122"/>
      <c r="C13122"/>
      <c r="D13122"/>
      <c r="E13122"/>
      <c r="F13122"/>
      <c r="G13122"/>
      <c r="H13122"/>
    </row>
    <row r="13123" spans="1:8">
      <c r="A13123"/>
      <c r="B13123"/>
      <c r="C13123"/>
      <c r="D13123"/>
      <c r="E13123"/>
      <c r="F13123"/>
      <c r="G13123"/>
      <c r="H13123"/>
    </row>
    <row r="13124" spans="1:8">
      <c r="A13124"/>
      <c r="B13124"/>
      <c r="C13124"/>
      <c r="D13124"/>
      <c r="E13124"/>
      <c r="F13124"/>
      <c r="G13124"/>
      <c r="H13124"/>
    </row>
    <row r="13125" spans="1:8">
      <c r="A13125"/>
      <c r="B13125"/>
      <c r="C13125"/>
      <c r="D13125"/>
      <c r="E13125"/>
      <c r="F13125"/>
      <c r="G13125"/>
      <c r="H13125"/>
    </row>
    <row r="13126" spans="1:8">
      <c r="A13126"/>
      <c r="B13126"/>
      <c r="C13126"/>
      <c r="D13126"/>
      <c r="E13126"/>
      <c r="F13126"/>
      <c r="G13126"/>
      <c r="H13126"/>
    </row>
    <row r="13127" spans="1:8">
      <c r="A13127"/>
      <c r="B13127"/>
      <c r="C13127"/>
      <c r="D13127"/>
      <c r="E13127"/>
      <c r="F13127"/>
      <c r="G13127"/>
      <c r="H13127"/>
    </row>
    <row r="13128" spans="1:8">
      <c r="A13128"/>
      <c r="B13128"/>
      <c r="C13128"/>
      <c r="D13128"/>
      <c r="E13128"/>
      <c r="F13128"/>
      <c r="G13128"/>
      <c r="H13128"/>
    </row>
    <row r="13129" spans="1:8">
      <c r="A13129"/>
      <c r="B13129"/>
      <c r="C13129"/>
      <c r="D13129"/>
      <c r="E13129"/>
      <c r="F13129"/>
      <c r="G13129"/>
      <c r="H13129"/>
    </row>
    <row r="13130" spans="1:8">
      <c r="A13130"/>
      <c r="B13130"/>
      <c r="C13130"/>
      <c r="D13130"/>
      <c r="E13130"/>
      <c r="F13130"/>
      <c r="G13130"/>
      <c r="H13130"/>
    </row>
    <row r="13131" spans="1:8">
      <c r="A13131"/>
      <c r="B13131"/>
      <c r="C13131"/>
      <c r="D13131"/>
      <c r="E13131"/>
      <c r="F13131"/>
      <c r="G13131"/>
      <c r="H13131"/>
    </row>
    <row r="13132" spans="1:8">
      <c r="A13132"/>
      <c r="B13132"/>
      <c r="C13132"/>
      <c r="D13132"/>
      <c r="E13132"/>
      <c r="F13132"/>
      <c r="G13132"/>
      <c r="H13132"/>
    </row>
    <row r="13133" spans="1:8">
      <c r="A13133"/>
      <c r="B13133"/>
      <c r="C13133"/>
      <c r="D13133"/>
      <c r="E13133"/>
      <c r="F13133"/>
      <c r="G13133"/>
      <c r="H13133"/>
    </row>
    <row r="13134" spans="1:8">
      <c r="A13134"/>
      <c r="B13134"/>
      <c r="C13134"/>
      <c r="D13134"/>
      <c r="E13134"/>
      <c r="F13134"/>
      <c r="G13134"/>
      <c r="H13134"/>
    </row>
    <row r="13135" spans="1:8">
      <c r="A13135"/>
      <c r="B13135"/>
      <c r="C13135"/>
      <c r="D13135"/>
      <c r="E13135"/>
      <c r="F13135"/>
      <c r="G13135"/>
      <c r="H13135"/>
    </row>
    <row r="13136" spans="1:8">
      <c r="A13136"/>
      <c r="B13136"/>
      <c r="C13136"/>
      <c r="D13136"/>
      <c r="E13136"/>
      <c r="F13136"/>
      <c r="G13136"/>
      <c r="H13136"/>
    </row>
    <row r="13137" spans="1:8">
      <c r="A13137"/>
      <c r="B13137"/>
      <c r="C13137"/>
      <c r="D13137"/>
      <c r="E13137"/>
      <c r="F13137"/>
      <c r="G13137"/>
      <c r="H13137"/>
    </row>
    <row r="13138" spans="1:8">
      <c r="A13138"/>
      <c r="B13138"/>
      <c r="C13138"/>
      <c r="D13138"/>
      <c r="E13138"/>
      <c r="F13138"/>
      <c r="G13138"/>
      <c r="H13138"/>
    </row>
    <row r="13139" spans="1:8">
      <c r="A13139"/>
      <c r="B13139"/>
      <c r="C13139"/>
      <c r="D13139"/>
      <c r="E13139"/>
      <c r="F13139"/>
      <c r="G13139"/>
      <c r="H13139"/>
    </row>
    <row r="13140" spans="1:8">
      <c r="A13140"/>
      <c r="B13140"/>
      <c r="C13140"/>
      <c r="D13140"/>
      <c r="E13140"/>
      <c r="F13140"/>
      <c r="G13140"/>
      <c r="H13140"/>
    </row>
    <row r="13141" spans="1:8">
      <c r="A13141"/>
      <c r="B13141"/>
      <c r="C13141"/>
      <c r="D13141"/>
      <c r="E13141"/>
      <c r="F13141"/>
      <c r="G13141"/>
      <c r="H13141"/>
    </row>
    <row r="13142" spans="1:8">
      <c r="A13142"/>
      <c r="B13142"/>
      <c r="C13142"/>
      <c r="D13142"/>
      <c r="E13142"/>
      <c r="F13142"/>
      <c r="G13142"/>
      <c r="H13142"/>
    </row>
    <row r="13143" spans="1:8">
      <c r="A13143"/>
      <c r="B13143"/>
      <c r="C13143"/>
      <c r="D13143"/>
      <c r="E13143"/>
      <c r="F13143"/>
      <c r="G13143"/>
      <c r="H13143"/>
    </row>
    <row r="13144" spans="1:8">
      <c r="A13144"/>
      <c r="B13144"/>
      <c r="C13144"/>
      <c r="D13144"/>
      <c r="E13144"/>
      <c r="F13144"/>
      <c r="G13144"/>
      <c r="H13144"/>
    </row>
    <row r="13145" spans="1:8">
      <c r="A13145"/>
      <c r="B13145"/>
      <c r="C13145"/>
      <c r="D13145"/>
      <c r="E13145"/>
      <c r="F13145"/>
      <c r="G13145"/>
      <c r="H13145"/>
    </row>
    <row r="13146" spans="1:8">
      <c r="A13146"/>
      <c r="B13146"/>
      <c r="C13146"/>
      <c r="D13146"/>
      <c r="E13146"/>
      <c r="F13146"/>
      <c r="G13146"/>
      <c r="H13146"/>
    </row>
    <row r="13147" spans="1:8">
      <c r="A13147"/>
      <c r="B13147"/>
      <c r="C13147"/>
      <c r="D13147"/>
      <c r="E13147"/>
      <c r="F13147"/>
      <c r="G13147"/>
      <c r="H13147"/>
    </row>
    <row r="13148" spans="1:8">
      <c r="A13148"/>
      <c r="B13148"/>
      <c r="C13148"/>
      <c r="D13148"/>
      <c r="E13148"/>
      <c r="F13148"/>
      <c r="G13148"/>
      <c r="H13148"/>
    </row>
    <row r="13149" spans="1:8">
      <c r="A13149"/>
      <c r="B13149"/>
      <c r="C13149"/>
      <c r="D13149"/>
      <c r="E13149"/>
      <c r="F13149"/>
      <c r="G13149"/>
      <c r="H13149"/>
    </row>
    <row r="13150" spans="1:8">
      <c r="A13150"/>
      <c r="B13150"/>
      <c r="C13150"/>
      <c r="D13150"/>
      <c r="E13150"/>
      <c r="F13150"/>
      <c r="G13150"/>
      <c r="H13150"/>
    </row>
    <row r="13151" spans="1:8">
      <c r="A13151"/>
      <c r="B13151"/>
      <c r="C13151"/>
      <c r="D13151"/>
      <c r="E13151"/>
      <c r="F13151"/>
      <c r="G13151"/>
      <c r="H13151"/>
    </row>
    <row r="13152" spans="1:8">
      <c r="A13152"/>
      <c r="B13152"/>
      <c r="C13152"/>
      <c r="D13152"/>
      <c r="E13152"/>
      <c r="F13152"/>
      <c r="G13152"/>
      <c r="H13152"/>
    </row>
    <row r="13153" spans="1:8">
      <c r="A13153"/>
      <c r="B13153"/>
      <c r="C13153"/>
      <c r="D13153"/>
      <c r="E13153"/>
      <c r="F13153"/>
      <c r="G13153"/>
      <c r="H13153"/>
    </row>
    <row r="13154" spans="1:8">
      <c r="A13154"/>
      <c r="B13154"/>
      <c r="C13154"/>
      <c r="D13154"/>
      <c r="E13154"/>
      <c r="F13154"/>
      <c r="G13154"/>
      <c r="H13154"/>
    </row>
    <row r="13155" spans="1:8">
      <c r="A13155"/>
      <c r="B13155"/>
      <c r="C13155"/>
      <c r="D13155"/>
      <c r="E13155"/>
      <c r="F13155"/>
      <c r="G13155"/>
      <c r="H13155"/>
    </row>
    <row r="13156" spans="1:8">
      <c r="A13156"/>
      <c r="B13156"/>
      <c r="C13156"/>
      <c r="D13156"/>
      <c r="E13156"/>
      <c r="F13156"/>
      <c r="G13156"/>
      <c r="H13156"/>
    </row>
    <row r="13157" spans="1:8">
      <c r="A13157"/>
      <c r="B13157"/>
      <c r="C13157"/>
      <c r="D13157"/>
      <c r="E13157"/>
      <c r="F13157"/>
      <c r="G13157"/>
      <c r="H13157"/>
    </row>
    <row r="13158" spans="1:8">
      <c r="A13158"/>
      <c r="B13158"/>
      <c r="C13158"/>
      <c r="D13158"/>
      <c r="E13158"/>
      <c r="F13158"/>
      <c r="G13158"/>
      <c r="H13158"/>
    </row>
    <row r="13159" spans="1:8">
      <c r="A13159"/>
      <c r="B13159"/>
      <c r="C13159"/>
      <c r="D13159"/>
      <c r="E13159"/>
      <c r="F13159"/>
      <c r="G13159"/>
      <c r="H13159"/>
    </row>
    <row r="13160" spans="1:8">
      <c r="A13160"/>
      <c r="B13160"/>
      <c r="C13160"/>
      <c r="D13160"/>
      <c r="E13160"/>
      <c r="F13160"/>
      <c r="G13160"/>
      <c r="H13160"/>
    </row>
    <row r="13161" spans="1:8">
      <c r="A13161"/>
      <c r="B13161"/>
      <c r="C13161"/>
      <c r="D13161"/>
      <c r="E13161"/>
      <c r="F13161"/>
      <c r="G13161"/>
      <c r="H13161"/>
    </row>
    <row r="13162" spans="1:8">
      <c r="A13162"/>
      <c r="B13162"/>
      <c r="C13162"/>
      <c r="D13162"/>
      <c r="E13162"/>
      <c r="F13162"/>
      <c r="G13162"/>
      <c r="H13162"/>
    </row>
    <row r="13163" spans="1:8">
      <c r="A13163"/>
      <c r="B13163"/>
      <c r="C13163"/>
      <c r="D13163"/>
      <c r="E13163"/>
      <c r="F13163"/>
      <c r="G13163"/>
      <c r="H13163"/>
    </row>
    <row r="13164" spans="1:8">
      <c r="A13164"/>
      <c r="B13164"/>
      <c r="C13164"/>
      <c r="D13164"/>
      <c r="E13164"/>
      <c r="F13164"/>
      <c r="G13164"/>
      <c r="H13164"/>
    </row>
    <row r="13165" spans="1:8">
      <c r="A13165"/>
      <c r="B13165"/>
      <c r="C13165"/>
      <c r="D13165"/>
      <c r="E13165"/>
      <c r="F13165"/>
      <c r="G13165"/>
      <c r="H13165"/>
    </row>
    <row r="13166" spans="1:8">
      <c r="A13166"/>
      <c r="B13166"/>
      <c r="C13166"/>
      <c r="D13166"/>
      <c r="E13166"/>
      <c r="F13166"/>
      <c r="G13166"/>
      <c r="H13166"/>
    </row>
    <row r="13167" spans="1:8">
      <c r="A13167"/>
      <c r="B13167"/>
      <c r="C13167"/>
      <c r="D13167"/>
      <c r="E13167"/>
      <c r="F13167"/>
      <c r="G13167"/>
      <c r="H13167"/>
    </row>
    <row r="13168" spans="1:8">
      <c r="A13168"/>
      <c r="B13168"/>
      <c r="C13168"/>
      <c r="D13168"/>
      <c r="E13168"/>
      <c r="F13168"/>
      <c r="G13168"/>
      <c r="H13168"/>
    </row>
    <row r="13169" spans="1:8">
      <c r="A13169"/>
      <c r="B13169"/>
      <c r="C13169"/>
      <c r="D13169"/>
      <c r="E13169"/>
      <c r="F13169"/>
      <c r="G13169"/>
      <c r="H13169"/>
    </row>
    <row r="13170" spans="1:8">
      <c r="A13170"/>
      <c r="B13170"/>
      <c r="C13170"/>
      <c r="D13170"/>
      <c r="E13170"/>
      <c r="F13170"/>
      <c r="G13170"/>
      <c r="H13170"/>
    </row>
    <row r="13171" spans="1:8">
      <c r="A13171"/>
      <c r="B13171"/>
      <c r="C13171"/>
      <c r="D13171"/>
      <c r="E13171"/>
      <c r="F13171"/>
      <c r="G13171"/>
      <c r="H13171"/>
    </row>
    <row r="13172" spans="1:8">
      <c r="A13172"/>
      <c r="B13172"/>
      <c r="C13172"/>
      <c r="D13172"/>
      <c r="E13172"/>
      <c r="F13172"/>
      <c r="G13172"/>
      <c r="H13172"/>
    </row>
    <row r="13173" spans="1:8">
      <c r="A13173"/>
      <c r="B13173"/>
      <c r="C13173"/>
      <c r="D13173"/>
      <c r="E13173"/>
      <c r="F13173"/>
      <c r="G13173"/>
      <c r="H13173"/>
    </row>
    <row r="13174" spans="1:8">
      <c r="A13174"/>
      <c r="B13174"/>
      <c r="C13174"/>
      <c r="D13174"/>
      <c r="E13174"/>
      <c r="F13174"/>
      <c r="G13174"/>
      <c r="H13174"/>
    </row>
    <row r="13175" spans="1:8">
      <c r="A13175"/>
      <c r="B13175"/>
      <c r="C13175"/>
      <c r="D13175"/>
      <c r="E13175"/>
      <c r="F13175"/>
      <c r="G13175"/>
      <c r="H13175"/>
    </row>
    <row r="13176" spans="1:8">
      <c r="A13176"/>
      <c r="B13176"/>
      <c r="C13176"/>
      <c r="D13176"/>
      <c r="E13176"/>
      <c r="F13176"/>
      <c r="G13176"/>
      <c r="H13176"/>
    </row>
    <row r="13177" spans="1:8">
      <c r="A13177"/>
      <c r="B13177"/>
      <c r="C13177"/>
      <c r="D13177"/>
      <c r="E13177"/>
      <c r="F13177"/>
      <c r="G13177"/>
      <c r="H13177"/>
    </row>
    <row r="13178" spans="1:8">
      <c r="A13178"/>
      <c r="B13178"/>
      <c r="C13178"/>
      <c r="D13178"/>
      <c r="E13178"/>
      <c r="F13178"/>
      <c r="G13178"/>
      <c r="H13178"/>
    </row>
    <row r="13179" spans="1:8">
      <c r="A13179"/>
      <c r="B13179"/>
      <c r="C13179"/>
      <c r="D13179"/>
      <c r="E13179"/>
      <c r="F13179"/>
      <c r="G13179"/>
      <c r="H13179"/>
    </row>
    <row r="13180" spans="1:8">
      <c r="A13180"/>
      <c r="B13180"/>
      <c r="C13180"/>
      <c r="D13180"/>
      <c r="E13180"/>
      <c r="F13180"/>
      <c r="G13180"/>
      <c r="H13180"/>
    </row>
    <row r="13181" spans="1:8">
      <c r="A13181"/>
      <c r="B13181"/>
      <c r="C13181"/>
      <c r="D13181"/>
      <c r="E13181"/>
      <c r="F13181"/>
      <c r="G13181"/>
      <c r="H13181"/>
    </row>
    <row r="13182" spans="1:8">
      <c r="A13182"/>
      <c r="B13182"/>
      <c r="C13182"/>
      <c r="D13182"/>
      <c r="E13182"/>
      <c r="F13182"/>
      <c r="G13182"/>
      <c r="H13182"/>
    </row>
    <row r="13183" spans="1:8">
      <c r="A13183"/>
      <c r="B13183"/>
      <c r="C13183"/>
      <c r="D13183"/>
      <c r="E13183"/>
      <c r="F13183"/>
      <c r="G13183"/>
      <c r="H13183"/>
    </row>
    <row r="13184" spans="1:8">
      <c r="A13184"/>
      <c r="B13184"/>
      <c r="C13184"/>
      <c r="D13184"/>
      <c r="E13184"/>
      <c r="F13184"/>
      <c r="G13184"/>
      <c r="H13184"/>
    </row>
    <row r="13185" spans="1:8">
      <c r="A13185"/>
      <c r="B13185"/>
      <c r="C13185"/>
      <c r="D13185"/>
      <c r="E13185"/>
      <c r="F13185"/>
      <c r="G13185"/>
      <c r="H13185"/>
    </row>
    <row r="13186" spans="1:8">
      <c r="A13186"/>
      <c r="B13186"/>
      <c r="C13186"/>
      <c r="D13186"/>
      <c r="E13186"/>
      <c r="F13186"/>
      <c r="G13186"/>
      <c r="H13186"/>
    </row>
    <row r="13187" spans="1:8">
      <c r="A13187"/>
      <c r="B13187"/>
      <c r="C13187"/>
      <c r="D13187"/>
      <c r="E13187"/>
      <c r="F13187"/>
      <c r="G13187"/>
      <c r="H13187"/>
    </row>
    <row r="13188" spans="1:8">
      <c r="A13188"/>
      <c r="B13188"/>
      <c r="C13188"/>
      <c r="D13188"/>
      <c r="E13188"/>
      <c r="F13188"/>
      <c r="G13188"/>
      <c r="H13188"/>
    </row>
    <row r="13189" spans="1:8">
      <c r="A13189"/>
      <c r="B13189"/>
      <c r="C13189"/>
      <c r="D13189"/>
      <c r="E13189"/>
      <c r="F13189"/>
      <c r="G13189"/>
      <c r="H13189"/>
    </row>
    <row r="13190" spans="1:8">
      <c r="A13190"/>
      <c r="B13190"/>
      <c r="C13190"/>
      <c r="D13190"/>
      <c r="E13190"/>
      <c r="F13190"/>
      <c r="G13190"/>
      <c r="H13190"/>
    </row>
    <row r="13191" spans="1:8">
      <c r="A13191"/>
      <c r="B13191"/>
      <c r="C13191"/>
      <c r="D13191"/>
      <c r="E13191"/>
      <c r="F13191"/>
      <c r="G13191"/>
      <c r="H13191"/>
    </row>
    <row r="13192" spans="1:8">
      <c r="A13192"/>
      <c r="B13192"/>
      <c r="C13192"/>
      <c r="D13192"/>
      <c r="E13192"/>
      <c r="F13192"/>
      <c r="G13192"/>
      <c r="H13192"/>
    </row>
    <row r="13193" spans="1:8">
      <c r="A13193"/>
      <c r="B13193"/>
      <c r="C13193"/>
      <c r="D13193"/>
      <c r="E13193"/>
      <c r="F13193"/>
      <c r="G13193"/>
      <c r="H13193"/>
    </row>
    <row r="13194" spans="1:8">
      <c r="A13194"/>
      <c r="B13194"/>
      <c r="C13194"/>
      <c r="D13194"/>
      <c r="E13194"/>
      <c r="F13194"/>
      <c r="G13194"/>
      <c r="H13194"/>
    </row>
    <row r="13195" spans="1:8">
      <c r="A13195"/>
      <c r="B13195"/>
      <c r="C13195"/>
      <c r="D13195"/>
      <c r="E13195"/>
      <c r="F13195"/>
      <c r="G13195"/>
      <c r="H13195"/>
    </row>
    <row r="13196" spans="1:8">
      <c r="A13196"/>
      <c r="B13196"/>
      <c r="C13196"/>
      <c r="D13196"/>
      <c r="E13196"/>
      <c r="F13196"/>
      <c r="G13196"/>
      <c r="H13196"/>
    </row>
    <row r="13197" spans="1:8">
      <c r="A13197"/>
      <c r="B13197"/>
      <c r="C13197"/>
      <c r="D13197"/>
      <c r="E13197"/>
      <c r="F13197"/>
      <c r="G13197"/>
      <c r="H13197"/>
    </row>
    <row r="13198" spans="1:8">
      <c r="A13198"/>
      <c r="B13198"/>
      <c r="C13198"/>
      <c r="D13198"/>
      <c r="E13198"/>
      <c r="F13198"/>
      <c r="G13198"/>
      <c r="H13198"/>
    </row>
    <row r="13199" spans="1:8">
      <c r="A13199"/>
      <c r="B13199"/>
      <c r="C13199"/>
      <c r="D13199"/>
      <c r="E13199"/>
      <c r="F13199"/>
      <c r="G13199"/>
      <c r="H13199"/>
    </row>
    <row r="13200" spans="1:8">
      <c r="A13200"/>
      <c r="B13200"/>
      <c r="C13200"/>
      <c r="D13200"/>
      <c r="E13200"/>
      <c r="F13200"/>
      <c r="G13200"/>
      <c r="H13200"/>
    </row>
    <row r="13201" spans="1:8">
      <c r="A13201"/>
      <c r="B13201"/>
      <c r="C13201"/>
      <c r="D13201"/>
      <c r="E13201"/>
      <c r="F13201"/>
      <c r="G13201"/>
      <c r="H13201"/>
    </row>
    <row r="13202" spans="1:8">
      <c r="A13202"/>
      <c r="B13202"/>
      <c r="C13202"/>
      <c r="D13202"/>
      <c r="E13202"/>
      <c r="F13202"/>
      <c r="G13202"/>
      <c r="H13202"/>
    </row>
    <row r="13203" spans="1:8">
      <c r="A13203"/>
      <c r="B13203"/>
      <c r="C13203"/>
      <c r="D13203"/>
      <c r="E13203"/>
      <c r="F13203"/>
      <c r="G13203"/>
      <c r="H13203"/>
    </row>
    <row r="13204" spans="1:8">
      <c r="A13204"/>
      <c r="B13204"/>
      <c r="C13204"/>
      <c r="D13204"/>
      <c r="E13204"/>
      <c r="F13204"/>
      <c r="G13204"/>
      <c r="H13204"/>
    </row>
    <row r="13205" spans="1:8">
      <c r="A13205"/>
      <c r="B13205"/>
      <c r="C13205"/>
      <c r="D13205"/>
      <c r="E13205"/>
      <c r="F13205"/>
      <c r="G13205"/>
      <c r="H13205"/>
    </row>
    <row r="13206" spans="1:8">
      <c r="A13206"/>
      <c r="B13206"/>
      <c r="C13206"/>
      <c r="D13206"/>
      <c r="E13206"/>
      <c r="F13206"/>
      <c r="G13206"/>
      <c r="H13206"/>
    </row>
    <row r="13207" spans="1:8">
      <c r="A13207"/>
      <c r="B13207"/>
      <c r="C13207"/>
      <c r="D13207"/>
      <c r="E13207"/>
      <c r="F13207"/>
      <c r="G13207"/>
      <c r="H13207"/>
    </row>
    <row r="13208" spans="1:8">
      <c r="A13208"/>
      <c r="B13208"/>
      <c r="C13208"/>
      <c r="D13208"/>
      <c r="E13208"/>
      <c r="F13208"/>
      <c r="G13208"/>
      <c r="H13208"/>
    </row>
    <row r="13209" spans="1:8">
      <c r="A13209"/>
      <c r="B13209"/>
      <c r="C13209"/>
      <c r="D13209"/>
      <c r="E13209"/>
      <c r="F13209"/>
      <c r="G13209"/>
      <c r="H13209"/>
    </row>
    <row r="13210" spans="1:8">
      <c r="A13210"/>
      <c r="B13210"/>
      <c r="C13210"/>
      <c r="D13210"/>
      <c r="E13210"/>
      <c r="F13210"/>
      <c r="G13210"/>
      <c r="H13210"/>
    </row>
    <row r="13211" spans="1:8">
      <c r="A13211"/>
      <c r="B13211"/>
      <c r="C13211"/>
      <c r="D13211"/>
      <c r="E13211"/>
      <c r="F13211"/>
      <c r="G13211"/>
      <c r="H13211"/>
    </row>
    <row r="13212" spans="1:8">
      <c r="A13212"/>
      <c r="B13212"/>
      <c r="C13212"/>
      <c r="D13212"/>
      <c r="E13212"/>
      <c r="F13212"/>
      <c r="G13212"/>
      <c r="H13212"/>
    </row>
    <row r="13213" spans="1:8">
      <c r="A13213"/>
      <c r="B13213"/>
      <c r="C13213"/>
      <c r="D13213"/>
      <c r="E13213"/>
      <c r="F13213"/>
      <c r="G13213"/>
      <c r="H13213"/>
    </row>
    <row r="13214" spans="1:8">
      <c r="A13214"/>
      <c r="B13214"/>
      <c r="C13214"/>
      <c r="D13214"/>
      <c r="E13214"/>
      <c r="F13214"/>
      <c r="G13214"/>
      <c r="H13214"/>
    </row>
    <row r="13215" spans="1:8">
      <c r="A13215"/>
      <c r="B13215"/>
      <c r="C13215"/>
      <c r="D13215"/>
      <c r="E13215"/>
      <c r="F13215"/>
      <c r="G13215"/>
      <c r="H13215"/>
    </row>
    <row r="13216" spans="1:8">
      <c r="A13216"/>
      <c r="B13216"/>
      <c r="C13216"/>
      <c r="D13216"/>
      <c r="E13216"/>
      <c r="F13216"/>
      <c r="G13216"/>
      <c r="H13216"/>
    </row>
    <row r="13217" spans="1:8">
      <c r="A13217"/>
      <c r="B13217"/>
      <c r="C13217"/>
      <c r="D13217"/>
      <c r="E13217"/>
      <c r="F13217"/>
      <c r="G13217"/>
      <c r="H13217"/>
    </row>
    <row r="13218" spans="1:8">
      <c r="A13218"/>
      <c r="B13218"/>
      <c r="C13218"/>
      <c r="D13218"/>
      <c r="E13218"/>
      <c r="F13218"/>
      <c r="G13218"/>
      <c r="H13218"/>
    </row>
    <row r="13219" spans="1:8">
      <c r="A13219"/>
      <c r="B13219"/>
      <c r="C13219"/>
      <c r="D13219"/>
      <c r="E13219"/>
      <c r="F13219"/>
      <c r="G13219"/>
      <c r="H13219"/>
    </row>
    <row r="13220" spans="1:8">
      <c r="A13220"/>
      <c r="B13220"/>
      <c r="C13220"/>
      <c r="D13220"/>
      <c r="E13220"/>
      <c r="F13220"/>
      <c r="G13220"/>
      <c r="H13220"/>
    </row>
    <row r="13221" spans="1:8">
      <c r="A13221"/>
      <c r="B13221"/>
      <c r="C13221"/>
      <c r="D13221"/>
      <c r="E13221"/>
      <c r="F13221"/>
      <c r="G13221"/>
      <c r="H13221"/>
    </row>
    <row r="13222" spans="1:8">
      <c r="A13222"/>
      <c r="B13222"/>
      <c r="C13222"/>
      <c r="D13222"/>
      <c r="E13222"/>
      <c r="F13222"/>
      <c r="G13222"/>
      <c r="H13222"/>
    </row>
    <row r="13223" spans="1:8">
      <c r="A13223"/>
      <c r="B13223"/>
      <c r="C13223"/>
      <c r="D13223"/>
      <c r="E13223"/>
      <c r="F13223"/>
      <c r="G13223"/>
      <c r="H13223"/>
    </row>
    <row r="13224" spans="1:8">
      <c r="A13224"/>
      <c r="B13224"/>
      <c r="C13224"/>
      <c r="D13224"/>
      <c r="E13224"/>
      <c r="F13224"/>
      <c r="G13224"/>
      <c r="H13224"/>
    </row>
    <row r="13225" spans="1:8">
      <c r="A13225"/>
      <c r="B13225"/>
      <c r="C13225"/>
      <c r="D13225"/>
      <c r="E13225"/>
      <c r="F13225"/>
      <c r="G13225"/>
      <c r="H13225"/>
    </row>
    <row r="13226" spans="1:8">
      <c r="A13226"/>
      <c r="B13226"/>
      <c r="C13226"/>
      <c r="D13226"/>
      <c r="E13226"/>
      <c r="F13226"/>
      <c r="G13226"/>
      <c r="H13226"/>
    </row>
    <row r="13227" spans="1:8">
      <c r="A13227"/>
      <c r="B13227"/>
      <c r="C13227"/>
      <c r="D13227"/>
      <c r="E13227"/>
      <c r="F13227"/>
      <c r="G13227"/>
      <c r="H13227"/>
    </row>
    <row r="13228" spans="1:8">
      <c r="A13228"/>
      <c r="B13228"/>
      <c r="C13228"/>
      <c r="D13228"/>
      <c r="E13228"/>
      <c r="F13228"/>
      <c r="G13228"/>
      <c r="H13228"/>
    </row>
    <row r="13229" spans="1:8">
      <c r="A13229"/>
      <c r="B13229"/>
      <c r="C13229"/>
      <c r="D13229"/>
      <c r="E13229"/>
      <c r="F13229"/>
      <c r="G13229"/>
      <c r="H13229"/>
    </row>
    <row r="13230" spans="1:8">
      <c r="A13230"/>
      <c r="B13230"/>
      <c r="C13230"/>
      <c r="D13230"/>
      <c r="E13230"/>
      <c r="F13230"/>
      <c r="G13230"/>
      <c r="H13230"/>
    </row>
    <row r="13231" spans="1:8">
      <c r="A13231"/>
      <c r="B13231"/>
      <c r="C13231"/>
      <c r="D13231"/>
      <c r="E13231"/>
      <c r="F13231"/>
      <c r="G13231"/>
      <c r="H13231"/>
    </row>
    <row r="13232" spans="1:8">
      <c r="A13232"/>
      <c r="B13232"/>
      <c r="C13232"/>
      <c r="D13232"/>
      <c r="E13232"/>
      <c r="F13232"/>
      <c r="G13232"/>
      <c r="H13232"/>
    </row>
    <row r="13233" spans="1:8">
      <c r="A13233"/>
      <c r="B13233"/>
      <c r="C13233"/>
      <c r="D13233"/>
      <c r="E13233"/>
      <c r="F13233"/>
      <c r="G13233"/>
      <c r="H13233"/>
    </row>
    <row r="13234" spans="1:8">
      <c r="A13234"/>
      <c r="B13234"/>
      <c r="C13234"/>
      <c r="D13234"/>
      <c r="E13234"/>
      <c r="F13234"/>
      <c r="G13234"/>
      <c r="H13234"/>
    </row>
    <row r="13235" spans="1:8">
      <c r="A13235"/>
      <c r="B13235"/>
      <c r="C13235"/>
      <c r="D13235"/>
      <c r="E13235"/>
      <c r="F13235"/>
      <c r="G13235"/>
      <c r="H13235"/>
    </row>
    <row r="13236" spans="1:8">
      <c r="A13236"/>
      <c r="B13236"/>
      <c r="C13236"/>
      <c r="D13236"/>
      <c r="E13236"/>
      <c r="F13236"/>
      <c r="G13236"/>
      <c r="H13236"/>
    </row>
    <row r="13237" spans="1:8">
      <c r="A13237"/>
      <c r="B13237"/>
      <c r="C13237"/>
      <c r="D13237"/>
      <c r="E13237"/>
      <c r="F13237"/>
      <c r="G13237"/>
      <c r="H13237"/>
    </row>
    <row r="13238" spans="1:8">
      <c r="A13238"/>
      <c r="B13238"/>
      <c r="C13238"/>
      <c r="D13238"/>
      <c r="E13238"/>
      <c r="F13238"/>
      <c r="G13238"/>
      <c r="H13238"/>
    </row>
    <row r="13239" spans="1:8">
      <c r="A13239"/>
      <c r="B13239"/>
      <c r="C13239"/>
      <c r="D13239"/>
      <c r="E13239"/>
      <c r="F13239"/>
      <c r="G13239"/>
      <c r="H13239"/>
    </row>
    <row r="13240" spans="1:8">
      <c r="A13240"/>
      <c r="B13240"/>
      <c r="C13240"/>
      <c r="D13240"/>
      <c r="E13240"/>
      <c r="F13240"/>
      <c r="G13240"/>
      <c r="H13240"/>
    </row>
    <row r="13241" spans="1:8">
      <c r="A13241"/>
      <c r="B13241"/>
      <c r="C13241"/>
      <c r="D13241"/>
      <c r="E13241"/>
      <c r="F13241"/>
      <c r="G13241"/>
      <c r="H13241"/>
    </row>
    <row r="13242" spans="1:8">
      <c r="A13242"/>
      <c r="B13242"/>
      <c r="C13242"/>
      <c r="D13242"/>
      <c r="E13242"/>
      <c r="F13242"/>
      <c r="G13242"/>
      <c r="H13242"/>
    </row>
    <row r="13243" spans="1:8">
      <c r="A13243"/>
      <c r="B13243"/>
      <c r="C13243"/>
      <c r="D13243"/>
      <c r="E13243"/>
      <c r="F13243"/>
      <c r="G13243"/>
      <c r="H13243"/>
    </row>
    <row r="13244" spans="1:8">
      <c r="A13244"/>
      <c r="B13244"/>
      <c r="C13244"/>
      <c r="D13244"/>
      <c r="E13244"/>
      <c r="F13244"/>
      <c r="G13244"/>
      <c r="H13244"/>
    </row>
    <row r="13245" spans="1:8">
      <c r="A13245"/>
      <c r="B13245"/>
      <c r="C13245"/>
      <c r="D13245"/>
      <c r="E13245"/>
      <c r="F13245"/>
      <c r="G13245"/>
      <c r="H13245"/>
    </row>
    <row r="13246" spans="1:8">
      <c r="A13246"/>
      <c r="B13246"/>
      <c r="C13246"/>
      <c r="D13246"/>
      <c r="E13246"/>
      <c r="F13246"/>
      <c r="G13246"/>
      <c r="H13246"/>
    </row>
    <row r="13247" spans="1:8">
      <c r="A13247"/>
      <c r="B13247"/>
      <c r="C13247"/>
      <c r="D13247"/>
      <c r="E13247"/>
      <c r="F13247"/>
      <c r="G13247"/>
      <c r="H13247"/>
    </row>
    <row r="13248" spans="1:8">
      <c r="A13248"/>
      <c r="B13248"/>
      <c r="C13248"/>
      <c r="D13248"/>
      <c r="E13248"/>
      <c r="F13248"/>
      <c r="G13248"/>
      <c r="H13248"/>
    </row>
    <row r="13249" spans="1:8">
      <c r="A13249"/>
      <c r="B13249"/>
      <c r="C13249"/>
      <c r="D13249"/>
      <c r="E13249"/>
      <c r="F13249"/>
      <c r="G13249"/>
      <c r="H13249"/>
    </row>
    <row r="13250" spans="1:8">
      <c r="A13250"/>
      <c r="B13250"/>
      <c r="C13250"/>
      <c r="D13250"/>
      <c r="E13250"/>
      <c r="F13250"/>
      <c r="G13250"/>
      <c r="H13250"/>
    </row>
    <row r="13251" spans="1:8">
      <c r="A13251"/>
      <c r="B13251"/>
      <c r="C13251"/>
      <c r="D13251"/>
      <c r="E13251"/>
      <c r="F13251"/>
      <c r="G13251"/>
      <c r="H13251"/>
    </row>
    <row r="13252" spans="1:8">
      <c r="A13252"/>
      <c r="B13252"/>
      <c r="C13252"/>
      <c r="D13252"/>
      <c r="E13252"/>
      <c r="F13252"/>
      <c r="G13252"/>
      <c r="H13252"/>
    </row>
    <row r="13253" spans="1:8">
      <c r="A13253"/>
      <c r="B13253"/>
      <c r="C13253"/>
      <c r="D13253"/>
      <c r="E13253"/>
      <c r="F13253"/>
      <c r="G13253"/>
      <c r="H13253"/>
    </row>
    <row r="13254" spans="1:8">
      <c r="A13254"/>
      <c r="B13254"/>
      <c r="C13254"/>
      <c r="D13254"/>
      <c r="E13254"/>
      <c r="F13254"/>
      <c r="G13254"/>
      <c r="H13254"/>
    </row>
    <row r="13255" spans="1:8">
      <c r="A13255"/>
      <c r="B13255"/>
      <c r="C13255"/>
      <c r="D13255"/>
      <c r="E13255"/>
      <c r="F13255"/>
      <c r="G13255"/>
      <c r="H13255"/>
    </row>
    <row r="13256" spans="1:8">
      <c r="A13256"/>
      <c r="B13256"/>
      <c r="C13256"/>
      <c r="D13256"/>
      <c r="E13256"/>
      <c r="F13256"/>
      <c r="G13256"/>
      <c r="H13256"/>
    </row>
    <row r="13257" spans="1:8">
      <c r="A13257"/>
      <c r="B13257"/>
      <c r="C13257"/>
      <c r="D13257"/>
      <c r="E13257"/>
      <c r="F13257"/>
      <c r="G13257"/>
      <c r="H13257"/>
    </row>
    <row r="13258" spans="1:8">
      <c r="A13258"/>
      <c r="B13258"/>
      <c r="C13258"/>
      <c r="D13258"/>
      <c r="E13258"/>
      <c r="F13258"/>
      <c r="G13258"/>
      <c r="H13258"/>
    </row>
    <row r="13259" spans="1:8">
      <c r="A13259"/>
      <c r="B13259"/>
      <c r="C13259"/>
      <c r="D13259"/>
      <c r="E13259"/>
      <c r="F13259"/>
      <c r="G13259"/>
      <c r="H13259"/>
    </row>
    <row r="13260" spans="1:8">
      <c r="A13260"/>
      <c r="B13260"/>
      <c r="C13260"/>
      <c r="D13260"/>
      <c r="E13260"/>
      <c r="F13260"/>
      <c r="G13260"/>
      <c r="H13260"/>
    </row>
    <row r="13261" spans="1:8">
      <c r="A13261"/>
      <c r="B13261"/>
      <c r="C13261"/>
      <c r="D13261"/>
      <c r="E13261"/>
      <c r="F13261"/>
      <c r="G13261"/>
      <c r="H13261"/>
    </row>
    <row r="13262" spans="1:8">
      <c r="A13262"/>
      <c r="B13262"/>
      <c r="C13262"/>
      <c r="D13262"/>
      <c r="E13262"/>
      <c r="F13262"/>
      <c r="G13262"/>
      <c r="H13262"/>
    </row>
    <row r="13263" spans="1:8">
      <c r="A13263"/>
      <c r="B13263"/>
      <c r="C13263"/>
      <c r="D13263"/>
      <c r="E13263"/>
      <c r="F13263"/>
      <c r="G13263"/>
      <c r="H13263"/>
    </row>
    <row r="13264" spans="1:8">
      <c r="A13264"/>
      <c r="B13264"/>
      <c r="C13264"/>
      <c r="D13264"/>
      <c r="E13264"/>
      <c r="F13264"/>
      <c r="G13264"/>
      <c r="H13264"/>
    </row>
    <row r="13265" spans="1:8">
      <c r="A13265"/>
      <c r="B13265"/>
      <c r="C13265"/>
      <c r="D13265"/>
      <c r="E13265"/>
      <c r="F13265"/>
      <c r="G13265"/>
      <c r="H13265"/>
    </row>
    <row r="13266" spans="1:8">
      <c r="A13266"/>
      <c r="B13266"/>
      <c r="C13266"/>
      <c r="D13266"/>
      <c r="E13266"/>
      <c r="F13266"/>
      <c r="G13266"/>
      <c r="H13266"/>
    </row>
    <row r="13267" spans="1:8">
      <c r="A13267"/>
      <c r="B13267"/>
      <c r="C13267"/>
      <c r="D13267"/>
      <c r="E13267"/>
      <c r="F13267"/>
      <c r="G13267"/>
      <c r="H13267"/>
    </row>
    <row r="13268" spans="1:8">
      <c r="A13268"/>
      <c r="B13268"/>
      <c r="C13268"/>
      <c r="D13268"/>
      <c r="E13268"/>
      <c r="F13268"/>
      <c r="G13268"/>
      <c r="H13268"/>
    </row>
    <row r="13269" spans="1:8">
      <c r="A13269"/>
      <c r="B13269"/>
      <c r="C13269"/>
      <c r="D13269"/>
      <c r="E13269"/>
      <c r="F13269"/>
      <c r="G13269"/>
      <c r="H13269"/>
    </row>
    <row r="13270" spans="1:8">
      <c r="A13270"/>
      <c r="B13270"/>
      <c r="C13270"/>
      <c r="D13270"/>
      <c r="E13270"/>
      <c r="F13270"/>
      <c r="G13270"/>
      <c r="H13270"/>
    </row>
    <row r="13271" spans="1:8">
      <c r="A13271"/>
      <c r="B13271"/>
      <c r="C13271"/>
      <c r="D13271"/>
      <c r="E13271"/>
      <c r="F13271"/>
      <c r="G13271"/>
      <c r="H13271"/>
    </row>
    <row r="13272" spans="1:8">
      <c r="A13272"/>
      <c r="B13272"/>
      <c r="C13272"/>
      <c r="D13272"/>
      <c r="E13272"/>
      <c r="F13272"/>
      <c r="G13272"/>
      <c r="H13272"/>
    </row>
    <row r="13273" spans="1:8">
      <c r="A13273"/>
      <c r="B13273"/>
      <c r="C13273"/>
      <c r="D13273"/>
      <c r="E13273"/>
      <c r="F13273"/>
      <c r="G13273"/>
      <c r="H13273"/>
    </row>
    <row r="13274" spans="1:8">
      <c r="A13274"/>
      <c r="B13274"/>
      <c r="C13274"/>
      <c r="D13274"/>
      <c r="E13274"/>
      <c r="F13274"/>
      <c r="G13274"/>
      <c r="H13274"/>
    </row>
    <row r="13275" spans="1:8">
      <c r="A13275"/>
      <c r="B13275"/>
      <c r="C13275"/>
      <c r="D13275"/>
      <c r="E13275"/>
      <c r="F13275"/>
      <c r="G13275"/>
      <c r="H13275"/>
    </row>
    <row r="13276" spans="1:8">
      <c r="A13276"/>
      <c r="B13276"/>
      <c r="C13276"/>
      <c r="D13276"/>
      <c r="E13276"/>
      <c r="F13276"/>
      <c r="G13276"/>
      <c r="H13276"/>
    </row>
    <row r="13277" spans="1:8">
      <c r="A13277"/>
      <c r="B13277"/>
      <c r="C13277"/>
      <c r="D13277"/>
      <c r="E13277"/>
      <c r="F13277"/>
      <c r="G13277"/>
      <c r="H13277"/>
    </row>
    <row r="13278" spans="1:8">
      <c r="A13278"/>
      <c r="B13278"/>
      <c r="C13278"/>
      <c r="D13278"/>
      <c r="E13278"/>
      <c r="F13278"/>
      <c r="G13278"/>
      <c r="H13278"/>
    </row>
    <row r="13279" spans="1:8">
      <c r="A13279"/>
      <c r="B13279"/>
      <c r="C13279"/>
      <c r="D13279"/>
      <c r="E13279"/>
      <c r="F13279"/>
      <c r="G13279"/>
      <c r="H13279"/>
    </row>
    <row r="13280" spans="1:8">
      <c r="A13280"/>
      <c r="B13280"/>
      <c r="C13280"/>
      <c r="D13280"/>
      <c r="E13280"/>
      <c r="F13280"/>
      <c r="G13280"/>
      <c r="H13280"/>
    </row>
    <row r="13281" spans="1:8">
      <c r="A13281"/>
      <c r="B13281"/>
      <c r="C13281"/>
      <c r="D13281"/>
      <c r="E13281"/>
      <c r="F13281"/>
      <c r="G13281"/>
      <c r="H13281"/>
    </row>
    <row r="13282" spans="1:8">
      <c r="A13282"/>
      <c r="B13282"/>
      <c r="C13282"/>
      <c r="D13282"/>
      <c r="E13282"/>
      <c r="F13282"/>
      <c r="G13282"/>
      <c r="H13282"/>
    </row>
    <row r="13283" spans="1:8">
      <c r="A13283"/>
      <c r="B13283"/>
      <c r="C13283"/>
      <c r="D13283"/>
      <c r="E13283"/>
      <c r="F13283"/>
      <c r="G13283"/>
      <c r="H13283"/>
    </row>
    <row r="13284" spans="1:8">
      <c r="A13284"/>
      <c r="B13284"/>
      <c r="C13284"/>
      <c r="D13284"/>
      <c r="E13284"/>
      <c r="F13284"/>
      <c r="G13284"/>
      <c r="H13284"/>
    </row>
    <row r="13285" spans="1:8">
      <c r="A13285"/>
      <c r="B13285"/>
      <c r="C13285"/>
      <c r="D13285"/>
      <c r="E13285"/>
      <c r="F13285"/>
      <c r="G13285"/>
      <c r="H13285"/>
    </row>
    <row r="13286" spans="1:8">
      <c r="A13286"/>
      <c r="B13286"/>
      <c r="C13286"/>
      <c r="D13286"/>
      <c r="E13286"/>
      <c r="F13286"/>
      <c r="G13286"/>
      <c r="H13286"/>
    </row>
    <row r="13287" spans="1:8">
      <c r="A13287"/>
      <c r="B13287"/>
      <c r="C13287"/>
      <c r="D13287"/>
      <c r="E13287"/>
      <c r="F13287"/>
      <c r="G13287"/>
      <c r="H13287"/>
    </row>
    <row r="13288" spans="1:8">
      <c r="A13288"/>
      <c r="B13288"/>
      <c r="C13288"/>
      <c r="D13288"/>
      <c r="E13288"/>
      <c r="F13288"/>
      <c r="G13288"/>
      <c r="H13288"/>
    </row>
    <row r="13289" spans="1:8">
      <c r="A13289"/>
      <c r="B13289"/>
      <c r="C13289"/>
      <c r="D13289"/>
      <c r="E13289"/>
      <c r="F13289"/>
      <c r="G13289"/>
      <c r="H13289"/>
    </row>
    <row r="13290" spans="1:8">
      <c r="A13290"/>
      <c r="B13290"/>
      <c r="C13290"/>
      <c r="D13290"/>
      <c r="E13290"/>
      <c r="F13290"/>
      <c r="G13290"/>
      <c r="H13290"/>
    </row>
    <row r="13291" spans="1:8">
      <c r="A13291"/>
      <c r="B13291"/>
      <c r="C13291"/>
      <c r="D13291"/>
      <c r="E13291"/>
      <c r="F13291"/>
      <c r="G13291"/>
      <c r="H13291"/>
    </row>
    <row r="13292" spans="1:8">
      <c r="A13292"/>
      <c r="B13292"/>
      <c r="C13292"/>
      <c r="D13292"/>
      <c r="E13292"/>
      <c r="F13292"/>
      <c r="G13292"/>
      <c r="H13292"/>
    </row>
    <row r="13293" spans="1:8">
      <c r="A13293"/>
      <c r="B13293"/>
      <c r="C13293"/>
      <c r="D13293"/>
      <c r="E13293"/>
      <c r="F13293"/>
      <c r="G13293"/>
      <c r="H13293"/>
    </row>
    <row r="13294" spans="1:8">
      <c r="A13294"/>
      <c r="B13294"/>
      <c r="C13294"/>
      <c r="D13294"/>
      <c r="E13294"/>
      <c r="F13294"/>
      <c r="G13294"/>
      <c r="H13294"/>
    </row>
    <row r="13295" spans="1:8">
      <c r="A13295"/>
      <c r="B13295"/>
      <c r="C13295"/>
      <c r="D13295"/>
      <c r="E13295"/>
      <c r="F13295"/>
      <c r="G13295"/>
      <c r="H13295"/>
    </row>
    <row r="13296" spans="1:8">
      <c r="A13296"/>
      <c r="B13296"/>
      <c r="C13296"/>
      <c r="D13296"/>
      <c r="E13296"/>
      <c r="F13296"/>
      <c r="G13296"/>
      <c r="H13296"/>
    </row>
    <row r="13297" spans="1:8">
      <c r="A13297"/>
      <c r="B13297"/>
      <c r="C13297"/>
      <c r="D13297"/>
      <c r="E13297"/>
      <c r="F13297"/>
      <c r="G13297"/>
      <c r="H13297"/>
    </row>
    <row r="13298" spans="1:8">
      <c r="A13298"/>
      <c r="B13298"/>
      <c r="C13298"/>
      <c r="D13298"/>
      <c r="E13298"/>
      <c r="F13298"/>
      <c r="G13298"/>
      <c r="H13298"/>
    </row>
    <row r="13299" spans="1:8">
      <c r="A13299"/>
      <c r="B13299"/>
      <c r="C13299"/>
      <c r="D13299"/>
      <c r="E13299"/>
      <c r="F13299"/>
      <c r="G13299"/>
      <c r="H13299"/>
    </row>
    <row r="13300" spans="1:8">
      <c r="A13300"/>
      <c r="B13300"/>
      <c r="C13300"/>
      <c r="D13300"/>
      <c r="E13300"/>
      <c r="F13300"/>
      <c r="G13300"/>
      <c r="H13300"/>
    </row>
    <row r="13301" spans="1:8">
      <c r="A13301"/>
      <c r="B13301"/>
      <c r="C13301"/>
      <c r="D13301"/>
      <c r="E13301"/>
      <c r="F13301"/>
      <c r="G13301"/>
      <c r="H13301"/>
    </row>
    <row r="13302" spans="1:8">
      <c r="A13302"/>
      <c r="B13302"/>
      <c r="C13302"/>
      <c r="D13302"/>
      <c r="E13302"/>
      <c r="F13302"/>
      <c r="G13302"/>
      <c r="H13302"/>
    </row>
    <row r="13303" spans="1:8">
      <c r="A13303"/>
      <c r="B13303"/>
      <c r="C13303"/>
      <c r="D13303"/>
      <c r="E13303"/>
      <c r="F13303"/>
      <c r="G13303"/>
      <c r="H13303"/>
    </row>
    <row r="13304" spans="1:8">
      <c r="A13304"/>
      <c r="B13304"/>
      <c r="C13304"/>
      <c r="D13304"/>
      <c r="E13304"/>
      <c r="F13304"/>
      <c r="G13304"/>
      <c r="H13304"/>
    </row>
    <row r="13305" spans="1:8">
      <c r="A13305"/>
      <c r="B13305"/>
      <c r="C13305"/>
      <c r="D13305"/>
      <c r="E13305"/>
      <c r="F13305"/>
      <c r="G13305"/>
      <c r="H13305"/>
    </row>
    <row r="13306" spans="1:8">
      <c r="A13306"/>
      <c r="B13306"/>
      <c r="C13306"/>
      <c r="D13306"/>
      <c r="E13306"/>
      <c r="F13306"/>
      <c r="G13306"/>
      <c r="H13306"/>
    </row>
    <row r="13307" spans="1:8">
      <c r="A13307"/>
      <c r="B13307"/>
      <c r="C13307"/>
      <c r="D13307"/>
      <c r="E13307"/>
      <c r="F13307"/>
      <c r="G13307"/>
      <c r="H13307"/>
    </row>
    <row r="13308" spans="1:8">
      <c r="A13308"/>
      <c r="B13308"/>
      <c r="C13308"/>
      <c r="D13308"/>
      <c r="E13308"/>
      <c r="F13308"/>
      <c r="G13308"/>
      <c r="H13308"/>
    </row>
    <row r="13309" spans="1:8">
      <c r="A13309"/>
      <c r="B13309"/>
      <c r="C13309"/>
      <c r="D13309"/>
      <c r="E13309"/>
      <c r="F13309"/>
      <c r="G13309"/>
      <c r="H13309"/>
    </row>
    <row r="13310" spans="1:8">
      <c r="A13310"/>
      <c r="B13310"/>
      <c r="C13310"/>
      <c r="D13310"/>
      <c r="E13310"/>
      <c r="F13310"/>
      <c r="G13310"/>
      <c r="H13310"/>
    </row>
    <row r="13311" spans="1:8">
      <c r="A13311"/>
      <c r="B13311"/>
      <c r="C13311"/>
      <c r="D13311"/>
      <c r="E13311"/>
      <c r="F13311"/>
      <c r="G13311"/>
      <c r="H13311"/>
    </row>
    <row r="13312" spans="1:8">
      <c r="A13312"/>
      <c r="B13312"/>
      <c r="C13312"/>
      <c r="D13312"/>
      <c r="E13312"/>
      <c r="F13312"/>
      <c r="G13312"/>
      <c r="H13312"/>
    </row>
    <row r="13313" spans="1:8">
      <c r="A13313"/>
      <c r="B13313"/>
      <c r="C13313"/>
      <c r="D13313"/>
      <c r="E13313"/>
      <c r="F13313"/>
      <c r="G13313"/>
      <c r="H13313"/>
    </row>
    <row r="13314" spans="1:8">
      <c r="A13314"/>
      <c r="B13314"/>
      <c r="C13314"/>
      <c r="D13314"/>
      <c r="E13314"/>
      <c r="F13314"/>
      <c r="G13314"/>
      <c r="H13314"/>
    </row>
    <row r="13315" spans="1:8">
      <c r="A13315"/>
      <c r="B13315"/>
      <c r="C13315"/>
      <c r="D13315"/>
      <c r="E13315"/>
      <c r="F13315"/>
      <c r="G13315"/>
      <c r="H13315"/>
    </row>
    <row r="13316" spans="1:8">
      <c r="A13316"/>
      <c r="B13316"/>
      <c r="C13316"/>
      <c r="D13316"/>
      <c r="E13316"/>
      <c r="F13316"/>
      <c r="G13316"/>
      <c r="H13316"/>
    </row>
    <row r="13317" spans="1:8">
      <c r="A13317"/>
      <c r="B13317"/>
      <c r="C13317"/>
      <c r="D13317"/>
      <c r="E13317"/>
      <c r="F13317"/>
      <c r="G13317"/>
      <c r="H13317"/>
    </row>
    <row r="13318" spans="1:8">
      <c r="A13318"/>
      <c r="B13318"/>
      <c r="C13318"/>
      <c r="D13318"/>
      <c r="E13318"/>
      <c r="F13318"/>
      <c r="G13318"/>
      <c r="H13318"/>
    </row>
    <row r="13319" spans="1:8">
      <c r="A13319"/>
      <c r="B13319"/>
      <c r="C13319"/>
      <c r="D13319"/>
      <c r="E13319"/>
      <c r="F13319"/>
      <c r="G13319"/>
      <c r="H13319"/>
    </row>
    <row r="13320" spans="1:8">
      <c r="A13320"/>
      <c r="B13320"/>
      <c r="C13320"/>
      <c r="D13320"/>
      <c r="E13320"/>
      <c r="F13320"/>
      <c r="G13320"/>
      <c r="H13320"/>
    </row>
    <row r="13321" spans="1:8">
      <c r="A13321"/>
      <c r="B13321"/>
      <c r="C13321"/>
      <c r="D13321"/>
      <c r="E13321"/>
      <c r="F13321"/>
      <c r="G13321"/>
      <c r="H13321"/>
    </row>
    <row r="13322" spans="1:8">
      <c r="A13322"/>
      <c r="B13322"/>
      <c r="C13322"/>
      <c r="D13322"/>
      <c r="E13322"/>
      <c r="F13322"/>
      <c r="G13322"/>
      <c r="H13322"/>
    </row>
    <row r="13323" spans="1:8">
      <c r="A13323"/>
      <c r="B13323"/>
      <c r="C13323"/>
      <c r="D13323"/>
      <c r="E13323"/>
      <c r="F13323"/>
      <c r="G13323"/>
      <c r="H13323"/>
    </row>
    <row r="13324" spans="1:8">
      <c r="A13324"/>
      <c r="B13324"/>
      <c r="C13324"/>
      <c r="D13324"/>
      <c r="E13324"/>
      <c r="F13324"/>
      <c r="G13324"/>
      <c r="H13324"/>
    </row>
    <row r="13325" spans="1:8">
      <c r="A13325"/>
      <c r="B13325"/>
      <c r="C13325"/>
      <c r="D13325"/>
      <c r="E13325"/>
      <c r="F13325"/>
      <c r="G13325"/>
      <c r="H13325"/>
    </row>
    <row r="13326" spans="1:8">
      <c r="A13326"/>
      <c r="B13326"/>
      <c r="C13326"/>
      <c r="D13326"/>
      <c r="E13326"/>
      <c r="F13326"/>
      <c r="G13326"/>
      <c r="H13326"/>
    </row>
    <row r="13327" spans="1:8">
      <c r="A13327"/>
      <c r="B13327"/>
      <c r="C13327"/>
      <c r="D13327"/>
      <c r="E13327"/>
      <c r="F13327"/>
      <c r="G13327"/>
      <c r="H13327"/>
    </row>
    <row r="13328" spans="1:8">
      <c r="A13328"/>
      <c r="B13328"/>
      <c r="C13328"/>
      <c r="D13328"/>
      <c r="E13328"/>
      <c r="F13328"/>
      <c r="G13328"/>
      <c r="H13328"/>
    </row>
    <row r="13329" spans="1:8">
      <c r="A13329"/>
      <c r="B13329"/>
      <c r="C13329"/>
      <c r="D13329"/>
      <c r="E13329"/>
      <c r="F13329"/>
      <c r="G13329"/>
      <c r="H13329"/>
    </row>
    <row r="13330" spans="1:8">
      <c r="A13330"/>
      <c r="B13330"/>
      <c r="C13330"/>
      <c r="D13330"/>
      <c r="E13330"/>
      <c r="F13330"/>
      <c r="G13330"/>
      <c r="H13330"/>
    </row>
    <row r="13331" spans="1:8">
      <c r="A13331"/>
      <c r="B13331"/>
      <c r="C13331"/>
      <c r="D13331"/>
      <c r="E13331"/>
      <c r="F13331"/>
      <c r="G13331"/>
      <c r="H13331"/>
    </row>
    <row r="13332" spans="1:8">
      <c r="A13332"/>
      <c r="B13332"/>
      <c r="C13332"/>
      <c r="D13332"/>
      <c r="E13332"/>
      <c r="F13332"/>
      <c r="G13332"/>
      <c r="H13332"/>
    </row>
    <row r="13333" spans="1:8">
      <c r="A13333"/>
      <c r="B13333"/>
      <c r="C13333"/>
      <c r="D13333"/>
      <c r="E13333"/>
      <c r="F13333"/>
      <c r="G13333"/>
      <c r="H13333"/>
    </row>
    <row r="13334" spans="1:8">
      <c r="A13334"/>
      <c r="B13334"/>
      <c r="C13334"/>
      <c r="D13334"/>
      <c r="E13334"/>
      <c r="F13334"/>
      <c r="G13334"/>
      <c r="H13334"/>
    </row>
    <row r="13335" spans="1:8">
      <c r="A13335"/>
      <c r="B13335"/>
      <c r="C13335"/>
      <c r="D13335"/>
      <c r="E13335"/>
      <c r="F13335"/>
      <c r="G13335"/>
      <c r="H13335"/>
    </row>
    <row r="13336" spans="1:8">
      <c r="A13336"/>
      <c r="B13336"/>
      <c r="C13336"/>
      <c r="D13336"/>
      <c r="E13336"/>
      <c r="F13336"/>
      <c r="G13336"/>
      <c r="H13336"/>
    </row>
    <row r="13337" spans="1:8">
      <c r="A13337"/>
      <c r="B13337"/>
      <c r="C13337"/>
      <c r="D13337"/>
      <c r="E13337"/>
      <c r="F13337"/>
      <c r="G13337"/>
      <c r="H13337"/>
    </row>
    <row r="13338" spans="1:8">
      <c r="A13338"/>
      <c r="B13338"/>
      <c r="C13338"/>
      <c r="D13338"/>
      <c r="E13338"/>
      <c r="F13338"/>
      <c r="G13338"/>
      <c r="H13338"/>
    </row>
    <row r="13339" spans="1:8">
      <c r="A13339"/>
      <c r="B13339"/>
      <c r="C13339"/>
      <c r="D13339"/>
      <c r="E13339"/>
      <c r="F13339"/>
      <c r="G13339"/>
      <c r="H13339"/>
    </row>
    <row r="13340" spans="1:8">
      <c r="A13340"/>
      <c r="B13340"/>
      <c r="C13340"/>
      <c r="D13340"/>
      <c r="E13340"/>
      <c r="F13340"/>
      <c r="G13340"/>
      <c r="H13340"/>
    </row>
    <row r="13341" spans="1:8">
      <c r="A13341"/>
      <c r="B13341"/>
      <c r="C13341"/>
      <c r="D13341"/>
      <c r="E13341"/>
      <c r="F13341"/>
      <c r="G13341"/>
      <c r="H13341"/>
    </row>
    <row r="13342" spans="1:8">
      <c r="A13342"/>
      <c r="B13342"/>
      <c r="C13342"/>
      <c r="D13342"/>
      <c r="E13342"/>
      <c r="F13342"/>
      <c r="G13342"/>
      <c r="H13342"/>
    </row>
    <row r="13343" spans="1:8">
      <c r="A13343"/>
      <c r="B13343"/>
      <c r="C13343"/>
      <c r="D13343"/>
      <c r="E13343"/>
      <c r="F13343"/>
      <c r="G13343"/>
      <c r="H13343"/>
    </row>
    <row r="13344" spans="1:8">
      <c r="A13344"/>
      <c r="B13344"/>
      <c r="C13344"/>
      <c r="D13344"/>
      <c r="E13344"/>
      <c r="F13344"/>
      <c r="G13344"/>
      <c r="H13344"/>
    </row>
    <row r="13345" spans="1:8">
      <c r="A13345"/>
      <c r="B13345"/>
      <c r="C13345"/>
      <c r="D13345"/>
      <c r="E13345"/>
      <c r="F13345"/>
      <c r="G13345"/>
      <c r="H13345"/>
    </row>
    <row r="13346" spans="1:8">
      <c r="A13346"/>
      <c r="B13346"/>
      <c r="C13346"/>
      <c r="D13346"/>
      <c r="E13346"/>
      <c r="F13346"/>
      <c r="G13346"/>
      <c r="H13346"/>
    </row>
    <row r="13347" spans="1:8">
      <c r="A13347"/>
      <c r="B13347"/>
      <c r="C13347"/>
      <c r="D13347"/>
      <c r="E13347"/>
      <c r="F13347"/>
      <c r="G13347"/>
      <c r="H13347"/>
    </row>
    <row r="13348" spans="1:8">
      <c r="A13348"/>
      <c r="B13348"/>
      <c r="C13348"/>
      <c r="D13348"/>
      <c r="E13348"/>
      <c r="F13348"/>
      <c r="G13348"/>
      <c r="H13348"/>
    </row>
    <row r="13349" spans="1:8">
      <c r="A13349"/>
      <c r="B13349"/>
      <c r="C13349"/>
      <c r="D13349"/>
      <c r="E13349"/>
      <c r="F13349"/>
      <c r="G13349"/>
      <c r="H13349"/>
    </row>
    <row r="13350" spans="1:8">
      <c r="A13350"/>
      <c r="B13350"/>
      <c r="C13350"/>
      <c r="D13350"/>
      <c r="E13350"/>
      <c r="F13350"/>
      <c r="G13350"/>
      <c r="H13350"/>
    </row>
    <row r="13351" spans="1:8">
      <c r="A13351"/>
      <c r="B13351"/>
      <c r="C13351"/>
      <c r="D13351"/>
      <c r="E13351"/>
      <c r="F13351"/>
      <c r="G13351"/>
      <c r="H13351"/>
    </row>
    <row r="13352" spans="1:8">
      <c r="A13352"/>
      <c r="B13352"/>
      <c r="C13352"/>
      <c r="D13352"/>
      <c r="E13352"/>
      <c r="F13352"/>
      <c r="G13352"/>
      <c r="H13352"/>
    </row>
    <row r="13353" spans="1:8">
      <c r="A13353"/>
      <c r="B13353"/>
      <c r="C13353"/>
      <c r="D13353"/>
      <c r="E13353"/>
      <c r="F13353"/>
      <c r="G13353"/>
      <c r="H13353"/>
    </row>
    <row r="13354" spans="1:8">
      <c r="A13354"/>
      <c r="B13354"/>
      <c r="C13354"/>
      <c r="D13354"/>
      <c r="E13354"/>
      <c r="F13354"/>
      <c r="G13354"/>
      <c r="H13354"/>
    </row>
    <row r="13355" spans="1:8">
      <c r="A13355"/>
      <c r="B13355"/>
      <c r="C13355"/>
      <c r="D13355"/>
      <c r="E13355"/>
      <c r="F13355"/>
      <c r="G13355"/>
      <c r="H13355"/>
    </row>
    <row r="13356" spans="1:8">
      <c r="A13356"/>
      <c r="B13356"/>
      <c r="C13356"/>
      <c r="D13356"/>
      <c r="E13356"/>
      <c r="F13356"/>
      <c r="G13356"/>
      <c r="H13356"/>
    </row>
    <row r="13357" spans="1:8">
      <c r="A13357"/>
      <c r="B13357"/>
      <c r="C13357"/>
      <c r="D13357"/>
      <c r="E13357"/>
      <c r="F13357"/>
      <c r="G13357"/>
      <c r="H13357"/>
    </row>
    <row r="13358" spans="1:8">
      <c r="A13358"/>
      <c r="B13358"/>
      <c r="C13358"/>
      <c r="D13358"/>
      <c r="E13358"/>
      <c r="F13358"/>
      <c r="G13358"/>
      <c r="H13358"/>
    </row>
    <row r="13359" spans="1:8">
      <c r="A13359"/>
      <c r="B13359"/>
      <c r="C13359"/>
      <c r="D13359"/>
      <c r="E13359"/>
      <c r="F13359"/>
      <c r="G13359"/>
      <c r="H13359"/>
    </row>
    <row r="13360" spans="1:8">
      <c r="A13360"/>
      <c r="B13360"/>
      <c r="C13360"/>
      <c r="D13360"/>
      <c r="E13360"/>
      <c r="F13360"/>
      <c r="G13360"/>
      <c r="H13360"/>
    </row>
    <row r="13361" spans="1:8">
      <c r="A13361"/>
      <c r="B13361"/>
      <c r="C13361"/>
      <c r="D13361"/>
      <c r="E13361"/>
      <c r="F13361"/>
      <c r="G13361"/>
      <c r="H13361"/>
    </row>
    <row r="13362" spans="1:8">
      <c r="A13362"/>
      <c r="B13362"/>
      <c r="C13362"/>
      <c r="D13362"/>
      <c r="E13362"/>
      <c r="F13362"/>
      <c r="G13362"/>
      <c r="H13362"/>
    </row>
    <row r="13363" spans="1:8">
      <c r="A13363"/>
      <c r="B13363"/>
      <c r="C13363"/>
      <c r="D13363"/>
      <c r="E13363"/>
      <c r="F13363"/>
      <c r="G13363"/>
      <c r="H13363"/>
    </row>
    <row r="13364" spans="1:8">
      <c r="A13364"/>
      <c r="B13364"/>
      <c r="C13364"/>
      <c r="D13364"/>
      <c r="E13364"/>
      <c r="F13364"/>
      <c r="G13364"/>
      <c r="H13364"/>
    </row>
    <row r="13365" spans="1:8">
      <c r="A13365"/>
      <c r="B13365"/>
      <c r="C13365"/>
      <c r="D13365"/>
      <c r="E13365"/>
      <c r="F13365"/>
      <c r="G13365"/>
      <c r="H13365"/>
    </row>
    <row r="13366" spans="1:8">
      <c r="A13366"/>
      <c r="B13366"/>
      <c r="C13366"/>
      <c r="D13366"/>
      <c r="E13366"/>
      <c r="F13366"/>
      <c r="G13366"/>
      <c r="H13366"/>
    </row>
    <row r="13367" spans="1:8">
      <c r="A13367"/>
      <c r="B13367"/>
      <c r="C13367"/>
      <c r="D13367"/>
      <c r="E13367"/>
      <c r="F13367"/>
      <c r="G13367"/>
      <c r="H13367"/>
    </row>
    <row r="13368" spans="1:8">
      <c r="A13368"/>
      <c r="B13368"/>
      <c r="C13368"/>
      <c r="D13368"/>
      <c r="E13368"/>
      <c r="F13368"/>
      <c r="G13368"/>
      <c r="H13368"/>
    </row>
    <row r="13369" spans="1:8">
      <c r="A13369"/>
      <c r="B13369"/>
      <c r="C13369"/>
      <c r="D13369"/>
      <c r="E13369"/>
      <c r="F13369"/>
      <c r="G13369"/>
      <c r="H13369"/>
    </row>
    <row r="13370" spans="1:8">
      <c r="A13370"/>
      <c r="B13370"/>
      <c r="C13370"/>
      <c r="D13370"/>
      <c r="E13370"/>
      <c r="F13370"/>
      <c r="G13370"/>
      <c r="H13370"/>
    </row>
    <row r="13371" spans="1:8">
      <c r="A13371"/>
      <c r="B13371"/>
      <c r="C13371"/>
      <c r="D13371"/>
      <c r="E13371"/>
      <c r="F13371"/>
      <c r="G13371"/>
      <c r="H13371"/>
    </row>
    <row r="13372" spans="1:8">
      <c r="A13372"/>
      <c r="B13372"/>
      <c r="C13372"/>
      <c r="D13372"/>
      <c r="E13372"/>
      <c r="F13372"/>
      <c r="G13372"/>
      <c r="H13372"/>
    </row>
    <row r="13373" spans="1:8">
      <c r="A13373"/>
      <c r="B13373"/>
      <c r="C13373"/>
      <c r="D13373"/>
      <c r="E13373"/>
      <c r="F13373"/>
      <c r="G13373"/>
      <c r="H13373"/>
    </row>
    <row r="13374" spans="1:8">
      <c r="A13374"/>
      <c r="B13374"/>
      <c r="C13374"/>
      <c r="D13374"/>
      <c r="E13374"/>
      <c r="F13374"/>
      <c r="G13374"/>
      <c r="H13374"/>
    </row>
    <row r="13375" spans="1:8">
      <c r="A13375"/>
      <c r="B13375"/>
      <c r="C13375"/>
      <c r="D13375"/>
      <c r="E13375"/>
      <c r="F13375"/>
      <c r="G13375"/>
      <c r="H13375"/>
    </row>
    <row r="13376" spans="1:8">
      <c r="A13376"/>
      <c r="B13376"/>
      <c r="C13376"/>
      <c r="D13376"/>
      <c r="E13376"/>
      <c r="F13376"/>
      <c r="G13376"/>
      <c r="H13376"/>
    </row>
    <row r="13377" spans="1:8">
      <c r="A13377"/>
      <c r="B13377"/>
      <c r="C13377"/>
      <c r="D13377"/>
      <c r="E13377"/>
      <c r="F13377"/>
      <c r="G13377"/>
      <c r="H13377"/>
    </row>
    <row r="13378" spans="1:8">
      <c r="A13378"/>
      <c r="B13378"/>
      <c r="C13378"/>
      <c r="D13378"/>
      <c r="E13378"/>
      <c r="F13378"/>
      <c r="G13378"/>
      <c r="H13378"/>
    </row>
    <row r="13379" spans="1:8">
      <c r="A13379"/>
      <c r="B13379"/>
      <c r="C13379"/>
      <c r="D13379"/>
      <c r="E13379"/>
      <c r="F13379"/>
      <c r="G13379"/>
      <c r="H13379"/>
    </row>
    <row r="13380" spans="1:8">
      <c r="A13380"/>
      <c r="B13380"/>
      <c r="C13380"/>
      <c r="D13380"/>
      <c r="E13380"/>
      <c r="F13380"/>
      <c r="G13380"/>
      <c r="H13380"/>
    </row>
    <row r="13381" spans="1:8">
      <c r="A13381"/>
      <c r="B13381"/>
      <c r="C13381"/>
      <c r="D13381"/>
      <c r="E13381"/>
      <c r="F13381"/>
      <c r="G13381"/>
      <c r="H13381"/>
    </row>
    <row r="13382" spans="1:8">
      <c r="A13382"/>
      <c r="B13382"/>
      <c r="C13382"/>
      <c r="D13382"/>
      <c r="E13382"/>
      <c r="F13382"/>
      <c r="G13382"/>
      <c r="H13382"/>
    </row>
    <row r="13383" spans="1:8">
      <c r="A13383"/>
      <c r="B13383"/>
      <c r="C13383"/>
      <c r="D13383"/>
      <c r="E13383"/>
      <c r="F13383"/>
      <c r="G13383"/>
      <c r="H13383"/>
    </row>
    <row r="13384" spans="1:8">
      <c r="A13384"/>
      <c r="B13384"/>
      <c r="C13384"/>
      <c r="D13384"/>
      <c r="E13384"/>
      <c r="F13384"/>
      <c r="G13384"/>
      <c r="H13384"/>
    </row>
    <row r="13385" spans="1:8">
      <c r="A13385"/>
      <c r="B13385"/>
      <c r="C13385"/>
      <c r="D13385"/>
      <c r="E13385"/>
      <c r="F13385"/>
      <c r="G13385"/>
      <c r="H13385"/>
    </row>
    <row r="13386" spans="1:8">
      <c r="A13386"/>
      <c r="B13386"/>
      <c r="C13386"/>
      <c r="D13386"/>
      <c r="E13386"/>
      <c r="F13386"/>
      <c r="G13386"/>
      <c r="H13386"/>
    </row>
    <row r="13387" spans="1:8">
      <c r="A13387"/>
      <c r="B13387"/>
      <c r="C13387"/>
      <c r="D13387"/>
      <c r="E13387"/>
      <c r="F13387"/>
      <c r="G13387"/>
      <c r="H13387"/>
    </row>
    <row r="13388" spans="1:8">
      <c r="A13388"/>
      <c r="B13388"/>
      <c r="C13388"/>
      <c r="D13388"/>
      <c r="E13388"/>
      <c r="F13388"/>
      <c r="G13388"/>
      <c r="H13388"/>
    </row>
    <row r="13389" spans="1:8">
      <c r="A13389"/>
      <c r="B13389"/>
      <c r="C13389"/>
      <c r="D13389"/>
      <c r="E13389"/>
      <c r="F13389"/>
      <c r="G13389"/>
      <c r="H13389"/>
    </row>
    <row r="13390" spans="1:8">
      <c r="A13390"/>
      <c r="B13390"/>
      <c r="C13390"/>
      <c r="D13390"/>
      <c r="E13390"/>
      <c r="F13390"/>
      <c r="G13390"/>
      <c r="H13390"/>
    </row>
    <row r="13391" spans="1:8">
      <c r="A13391"/>
      <c r="B13391"/>
      <c r="C13391"/>
      <c r="D13391"/>
      <c r="E13391"/>
      <c r="F13391"/>
      <c r="G13391"/>
      <c r="H13391"/>
    </row>
    <row r="13392" spans="1:8">
      <c r="A13392"/>
      <c r="B13392"/>
      <c r="C13392"/>
      <c r="D13392"/>
      <c r="E13392"/>
      <c r="F13392"/>
      <c r="G13392"/>
      <c r="H13392"/>
    </row>
    <row r="13393" spans="1:8">
      <c r="A13393"/>
      <c r="B13393"/>
      <c r="C13393"/>
      <c r="D13393"/>
      <c r="E13393"/>
      <c r="F13393"/>
      <c r="G13393"/>
      <c r="H13393"/>
    </row>
    <row r="13394" spans="1:8">
      <c r="A13394"/>
      <c r="B13394"/>
      <c r="C13394"/>
      <c r="D13394"/>
      <c r="E13394"/>
      <c r="F13394"/>
      <c r="G13394"/>
      <c r="H13394"/>
    </row>
    <row r="13395" spans="1:8">
      <c r="A13395"/>
      <c r="B13395"/>
      <c r="C13395"/>
      <c r="D13395"/>
      <c r="E13395"/>
      <c r="F13395"/>
      <c r="G13395"/>
      <c r="H13395"/>
    </row>
    <row r="13396" spans="1:8">
      <c r="A13396"/>
      <c r="B13396"/>
      <c r="C13396"/>
      <c r="D13396"/>
      <c r="E13396"/>
      <c r="F13396"/>
      <c r="G13396"/>
      <c r="H13396"/>
    </row>
    <row r="13397" spans="1:8">
      <c r="A13397"/>
      <c r="B13397"/>
      <c r="C13397"/>
      <c r="D13397"/>
      <c r="E13397"/>
      <c r="F13397"/>
      <c r="G13397"/>
      <c r="H13397"/>
    </row>
    <row r="13398" spans="1:8">
      <c r="A13398"/>
      <c r="B13398"/>
      <c r="C13398"/>
      <c r="D13398"/>
      <c r="E13398"/>
      <c r="F13398"/>
      <c r="G13398"/>
      <c r="H13398"/>
    </row>
    <row r="13399" spans="1:8">
      <c r="A13399"/>
      <c r="B13399"/>
      <c r="C13399"/>
      <c r="D13399"/>
      <c r="E13399"/>
      <c r="F13399"/>
      <c r="G13399"/>
      <c r="H13399"/>
    </row>
    <row r="13400" spans="1:8">
      <c r="A13400"/>
      <c r="B13400"/>
      <c r="C13400"/>
      <c r="D13400"/>
      <c r="E13400"/>
      <c r="F13400"/>
      <c r="G13400"/>
      <c r="H13400"/>
    </row>
    <row r="13401" spans="1:8">
      <c r="A13401"/>
      <c r="B13401"/>
      <c r="C13401"/>
      <c r="D13401"/>
      <c r="E13401"/>
      <c r="F13401"/>
      <c r="G13401"/>
      <c r="H13401"/>
    </row>
    <row r="13402" spans="1:8">
      <c r="A13402"/>
      <c r="B13402"/>
      <c r="C13402"/>
      <c r="D13402"/>
      <c r="E13402"/>
      <c r="F13402"/>
      <c r="G13402"/>
      <c r="H13402"/>
    </row>
    <row r="13403" spans="1:8">
      <c r="A13403"/>
      <c r="B13403"/>
      <c r="C13403"/>
      <c r="D13403"/>
      <c r="E13403"/>
      <c r="F13403"/>
      <c r="G13403"/>
      <c r="H13403"/>
    </row>
    <row r="13404" spans="1:8">
      <c r="A13404"/>
      <c r="B13404"/>
      <c r="C13404"/>
      <c r="D13404"/>
      <c r="E13404"/>
      <c r="F13404"/>
      <c r="G13404"/>
      <c r="H13404"/>
    </row>
    <row r="13405" spans="1:8">
      <c r="A13405"/>
      <c r="B13405"/>
      <c r="C13405"/>
      <c r="D13405"/>
      <c r="E13405"/>
      <c r="F13405"/>
      <c r="G13405"/>
      <c r="H13405"/>
    </row>
    <row r="13406" spans="1:8">
      <c r="A13406"/>
      <c r="B13406"/>
      <c r="C13406"/>
      <c r="D13406"/>
      <c r="E13406"/>
      <c r="F13406"/>
      <c r="G13406"/>
      <c r="H13406"/>
    </row>
    <row r="13407" spans="1:8">
      <c r="A13407"/>
      <c r="B13407"/>
      <c r="C13407"/>
      <c r="D13407"/>
      <c r="E13407"/>
      <c r="F13407"/>
      <c r="G13407"/>
      <c r="H13407"/>
    </row>
    <row r="13408" spans="1:8">
      <c r="A13408"/>
      <c r="B13408"/>
      <c r="C13408"/>
      <c r="D13408"/>
      <c r="E13408"/>
      <c r="F13408"/>
      <c r="G13408"/>
      <c r="H13408"/>
    </row>
    <row r="13409" spans="1:8">
      <c r="A13409"/>
      <c r="B13409"/>
      <c r="C13409"/>
      <c r="D13409"/>
      <c r="E13409"/>
      <c r="F13409"/>
      <c r="G13409"/>
      <c r="H13409"/>
    </row>
    <row r="13410" spans="1:8">
      <c r="A13410"/>
      <c r="B13410"/>
      <c r="C13410"/>
      <c r="D13410"/>
      <c r="E13410"/>
      <c r="F13410"/>
      <c r="G13410"/>
      <c r="H13410"/>
    </row>
    <row r="13411" spans="1:8">
      <c r="A13411"/>
      <c r="B13411"/>
      <c r="C13411"/>
      <c r="D13411"/>
      <c r="E13411"/>
      <c r="F13411"/>
      <c r="G13411"/>
      <c r="H13411"/>
    </row>
    <row r="13412" spans="1:8">
      <c r="A13412"/>
      <c r="B13412"/>
      <c r="C13412"/>
      <c r="D13412"/>
      <c r="E13412"/>
      <c r="F13412"/>
      <c r="G13412"/>
      <c r="H13412"/>
    </row>
    <row r="13413" spans="1:8">
      <c r="A13413"/>
      <c r="B13413"/>
      <c r="C13413"/>
      <c r="D13413"/>
      <c r="E13413"/>
      <c r="F13413"/>
      <c r="G13413"/>
      <c r="H13413"/>
    </row>
    <row r="13414" spans="1:8">
      <c r="A13414"/>
      <c r="B13414"/>
      <c r="C13414"/>
      <c r="D13414"/>
      <c r="E13414"/>
      <c r="F13414"/>
      <c r="G13414"/>
      <c r="H13414"/>
    </row>
    <row r="13415" spans="1:8">
      <c r="A13415"/>
      <c r="B13415"/>
      <c r="C13415"/>
      <c r="D13415"/>
      <c r="E13415"/>
      <c r="F13415"/>
      <c r="G13415"/>
      <c r="H13415"/>
    </row>
    <row r="13416" spans="1:8">
      <c r="A13416"/>
      <c r="B13416"/>
      <c r="C13416"/>
      <c r="D13416"/>
      <c r="E13416"/>
      <c r="F13416"/>
      <c r="G13416"/>
      <c r="H13416"/>
    </row>
    <row r="13417" spans="1:8">
      <c r="A13417"/>
      <c r="B13417"/>
      <c r="C13417"/>
      <c r="D13417"/>
      <c r="E13417"/>
      <c r="F13417"/>
      <c r="G13417"/>
      <c r="H13417"/>
    </row>
    <row r="13418" spans="1:8">
      <c r="A13418"/>
      <c r="B13418"/>
      <c r="C13418"/>
      <c r="D13418"/>
      <c r="E13418"/>
      <c r="F13418"/>
      <c r="G13418"/>
      <c r="H13418"/>
    </row>
    <row r="13419" spans="1:8">
      <c r="A13419"/>
      <c r="B13419"/>
      <c r="C13419"/>
      <c r="D13419"/>
      <c r="E13419"/>
      <c r="F13419"/>
      <c r="G13419"/>
      <c r="H13419"/>
    </row>
    <row r="13420" spans="1:8">
      <c r="A13420"/>
      <c r="B13420"/>
      <c r="C13420"/>
      <c r="D13420"/>
      <c r="E13420"/>
      <c r="F13420"/>
      <c r="G13420"/>
      <c r="H13420"/>
    </row>
    <row r="13421" spans="1:8">
      <c r="A13421"/>
      <c r="B13421"/>
      <c r="C13421"/>
      <c r="D13421"/>
      <c r="E13421"/>
      <c r="F13421"/>
      <c r="G13421"/>
      <c r="H13421"/>
    </row>
    <row r="13422" spans="1:8">
      <c r="A13422"/>
      <c r="B13422"/>
      <c r="C13422"/>
      <c r="D13422"/>
      <c r="E13422"/>
      <c r="F13422"/>
      <c r="G13422"/>
      <c r="H13422"/>
    </row>
    <row r="13423" spans="1:8">
      <c r="A13423"/>
      <c r="B13423"/>
      <c r="C13423"/>
      <c r="D13423"/>
      <c r="E13423"/>
      <c r="F13423"/>
      <c r="G13423"/>
      <c r="H13423"/>
    </row>
    <row r="13424" spans="1:8">
      <c r="A13424"/>
      <c r="B13424"/>
      <c r="C13424"/>
      <c r="D13424"/>
      <c r="E13424"/>
      <c r="F13424"/>
      <c r="G13424"/>
      <c r="H13424"/>
    </row>
    <row r="13425" spans="1:8">
      <c r="A13425"/>
      <c r="B13425"/>
      <c r="C13425"/>
      <c r="D13425"/>
      <c r="E13425"/>
      <c r="F13425"/>
      <c r="G13425"/>
      <c r="H13425"/>
    </row>
    <row r="13426" spans="1:8">
      <c r="A13426"/>
      <c r="B13426"/>
      <c r="C13426"/>
      <c r="D13426"/>
      <c r="E13426"/>
      <c r="F13426"/>
      <c r="G13426"/>
      <c r="H13426"/>
    </row>
    <row r="13427" spans="1:8">
      <c r="A13427"/>
      <c r="B13427"/>
      <c r="C13427"/>
      <c r="D13427"/>
      <c r="E13427"/>
      <c r="F13427"/>
      <c r="G13427"/>
      <c r="H13427"/>
    </row>
    <row r="13428" spans="1:8">
      <c r="A13428"/>
      <c r="B13428"/>
      <c r="C13428"/>
      <c r="D13428"/>
      <c r="E13428"/>
      <c r="F13428"/>
      <c r="G13428"/>
      <c r="H13428"/>
    </row>
    <row r="13429" spans="1:8">
      <c r="A13429"/>
      <c r="B13429"/>
      <c r="C13429"/>
      <c r="D13429"/>
      <c r="E13429"/>
      <c r="F13429"/>
      <c r="G13429"/>
      <c r="H13429"/>
    </row>
    <row r="13430" spans="1:8">
      <c r="A13430"/>
      <c r="B13430"/>
      <c r="C13430"/>
      <c r="D13430"/>
      <c r="E13430"/>
      <c r="F13430"/>
      <c r="G13430"/>
      <c r="H13430"/>
    </row>
    <row r="13431" spans="1:8">
      <c r="A13431"/>
      <c r="B13431"/>
      <c r="C13431"/>
      <c r="D13431"/>
      <c r="E13431"/>
      <c r="F13431"/>
      <c r="G13431"/>
      <c r="H13431"/>
    </row>
    <row r="13432" spans="1:8">
      <c r="A13432"/>
      <c r="B13432"/>
      <c r="C13432"/>
      <c r="D13432"/>
      <c r="E13432"/>
      <c r="F13432"/>
      <c r="G13432"/>
      <c r="H13432"/>
    </row>
    <row r="13433" spans="1:8">
      <c r="A13433"/>
      <c r="B13433"/>
      <c r="C13433"/>
      <c r="D13433"/>
      <c r="E13433"/>
      <c r="F13433"/>
      <c r="G13433"/>
      <c r="H13433"/>
    </row>
    <row r="13434" spans="1:8">
      <c r="A13434"/>
      <c r="B13434"/>
      <c r="C13434"/>
      <c r="D13434"/>
      <c r="E13434"/>
      <c r="F13434"/>
      <c r="G13434"/>
      <c r="H13434"/>
    </row>
    <row r="13435" spans="1:8">
      <c r="A13435"/>
      <c r="B13435"/>
      <c r="C13435"/>
      <c r="D13435"/>
      <c r="E13435"/>
      <c r="F13435"/>
      <c r="G13435"/>
      <c r="H13435"/>
    </row>
    <row r="13436" spans="1:8">
      <c r="A13436"/>
      <c r="B13436"/>
      <c r="C13436"/>
      <c r="D13436"/>
      <c r="E13436"/>
      <c r="F13436"/>
      <c r="G13436"/>
      <c r="H13436"/>
    </row>
    <row r="13437" spans="1:8">
      <c r="A13437"/>
      <c r="B13437"/>
      <c r="C13437"/>
      <c r="D13437"/>
      <c r="E13437"/>
      <c r="F13437"/>
      <c r="G13437"/>
      <c r="H13437"/>
    </row>
    <row r="13438" spans="1:8">
      <c r="A13438"/>
      <c r="B13438"/>
      <c r="C13438"/>
      <c r="D13438"/>
      <c r="E13438"/>
      <c r="F13438"/>
      <c r="G13438"/>
      <c r="H13438"/>
    </row>
    <row r="13439" spans="1:8">
      <c r="A13439"/>
      <c r="B13439"/>
      <c r="C13439"/>
      <c r="D13439"/>
      <c r="E13439"/>
      <c r="F13439"/>
      <c r="G13439"/>
      <c r="H13439"/>
    </row>
    <row r="13440" spans="1:8">
      <c r="A13440"/>
      <c r="B13440"/>
      <c r="C13440"/>
      <c r="D13440"/>
      <c r="E13440"/>
      <c r="F13440"/>
      <c r="G13440"/>
      <c r="H13440"/>
    </row>
    <row r="13441" spans="1:8">
      <c r="A13441"/>
      <c r="B13441"/>
      <c r="C13441"/>
      <c r="D13441"/>
      <c r="E13441"/>
      <c r="F13441"/>
      <c r="G13441"/>
      <c r="H13441"/>
    </row>
    <row r="13442" spans="1:8">
      <c r="A13442"/>
      <c r="B13442"/>
      <c r="C13442"/>
      <c r="D13442"/>
      <c r="E13442"/>
      <c r="F13442"/>
      <c r="G13442"/>
      <c r="H13442"/>
    </row>
    <row r="13443" spans="1:8">
      <c r="A13443"/>
      <c r="B13443"/>
      <c r="C13443"/>
      <c r="D13443"/>
      <c r="E13443"/>
      <c r="F13443"/>
      <c r="G13443"/>
      <c r="H13443"/>
    </row>
    <row r="13444" spans="1:8">
      <c r="A13444"/>
      <c r="B13444"/>
      <c r="C13444"/>
      <c r="D13444"/>
      <c r="E13444"/>
      <c r="F13444"/>
      <c r="G13444"/>
      <c r="H13444"/>
    </row>
    <row r="13445" spans="1:8">
      <c r="A13445"/>
      <c r="B13445"/>
      <c r="C13445"/>
      <c r="D13445"/>
      <c r="E13445"/>
      <c r="F13445"/>
      <c r="G13445"/>
      <c r="H13445"/>
    </row>
    <row r="13446" spans="1:8">
      <c r="A13446"/>
      <c r="B13446"/>
      <c r="C13446"/>
      <c r="D13446"/>
      <c r="E13446"/>
      <c r="F13446"/>
      <c r="G13446"/>
      <c r="H13446"/>
    </row>
    <row r="13447" spans="1:8">
      <c r="A13447"/>
      <c r="B13447"/>
      <c r="C13447"/>
      <c r="D13447"/>
      <c r="E13447"/>
      <c r="F13447"/>
      <c r="G13447"/>
      <c r="H13447"/>
    </row>
    <row r="13448" spans="1:8">
      <c r="A13448"/>
      <c r="B13448"/>
      <c r="C13448"/>
      <c r="D13448"/>
      <c r="E13448"/>
      <c r="F13448"/>
      <c r="G13448"/>
      <c r="H13448"/>
    </row>
    <row r="13449" spans="1:8">
      <c r="A13449"/>
      <c r="B13449"/>
      <c r="C13449"/>
      <c r="D13449"/>
      <c r="E13449"/>
      <c r="F13449"/>
      <c r="G13449"/>
      <c r="H13449"/>
    </row>
    <row r="13450" spans="1:8">
      <c r="A13450"/>
      <c r="B13450"/>
      <c r="C13450"/>
      <c r="D13450"/>
      <c r="E13450"/>
      <c r="F13450"/>
      <c r="G13450"/>
      <c r="H13450"/>
    </row>
    <row r="13451" spans="1:8">
      <c r="A13451"/>
      <c r="B13451"/>
      <c r="C13451"/>
      <c r="D13451"/>
      <c r="E13451"/>
      <c r="F13451"/>
      <c r="G13451"/>
      <c r="H13451"/>
    </row>
    <row r="13452" spans="1:8">
      <c r="A13452"/>
      <c r="B13452"/>
      <c r="C13452"/>
      <c r="D13452"/>
      <c r="E13452"/>
      <c r="F13452"/>
      <c r="G13452"/>
      <c r="H13452"/>
    </row>
    <row r="13453" spans="1:8">
      <c r="A13453"/>
      <c r="B13453"/>
      <c r="C13453"/>
      <c r="D13453"/>
      <c r="E13453"/>
      <c r="F13453"/>
      <c r="G13453"/>
      <c r="H13453"/>
    </row>
    <row r="13454" spans="1:8">
      <c r="A13454"/>
      <c r="B13454"/>
      <c r="C13454"/>
      <c r="D13454"/>
      <c r="E13454"/>
      <c r="F13454"/>
      <c r="G13454"/>
      <c r="H13454"/>
    </row>
    <row r="13455" spans="1:8">
      <c r="A13455"/>
      <c r="B13455"/>
      <c r="C13455"/>
      <c r="D13455"/>
      <c r="E13455"/>
      <c r="F13455"/>
      <c r="G13455"/>
      <c r="H13455"/>
    </row>
    <row r="13456" spans="1:8">
      <c r="A13456"/>
      <c r="B13456"/>
      <c r="C13456"/>
      <c r="D13456"/>
      <c r="E13456"/>
      <c r="F13456"/>
      <c r="G13456"/>
      <c r="H13456"/>
    </row>
    <row r="13457" spans="1:8">
      <c r="A13457"/>
      <c r="B13457"/>
      <c r="C13457"/>
      <c r="D13457"/>
      <c r="E13457"/>
      <c r="F13457"/>
      <c r="G13457"/>
      <c r="H13457"/>
    </row>
    <row r="13458" spans="1:8">
      <c r="A13458"/>
      <c r="B13458"/>
      <c r="C13458"/>
      <c r="D13458"/>
      <c r="E13458"/>
      <c r="F13458"/>
      <c r="G13458"/>
      <c r="H13458"/>
    </row>
    <row r="13459" spans="1:8">
      <c r="A13459"/>
      <c r="B13459"/>
      <c r="C13459"/>
      <c r="D13459"/>
      <c r="E13459"/>
      <c r="F13459"/>
      <c r="G13459"/>
      <c r="H13459"/>
    </row>
    <row r="13460" spans="1:8">
      <c r="A13460"/>
      <c r="B13460"/>
      <c r="C13460"/>
      <c r="D13460"/>
      <c r="E13460"/>
      <c r="F13460"/>
      <c r="G13460"/>
      <c r="H13460"/>
    </row>
    <row r="13461" spans="1:8">
      <c r="A13461"/>
      <c r="B13461"/>
      <c r="C13461"/>
      <c r="D13461"/>
      <c r="E13461"/>
      <c r="F13461"/>
      <c r="G13461"/>
      <c r="H13461"/>
    </row>
    <row r="13462" spans="1:8">
      <c r="A13462"/>
      <c r="B13462"/>
      <c r="C13462"/>
      <c r="D13462"/>
      <c r="E13462"/>
      <c r="F13462"/>
      <c r="G13462"/>
      <c r="H13462"/>
    </row>
    <row r="13463" spans="1:8">
      <c r="A13463"/>
      <c r="B13463"/>
      <c r="C13463"/>
      <c r="D13463"/>
      <c r="E13463"/>
      <c r="F13463"/>
      <c r="G13463"/>
      <c r="H13463"/>
    </row>
    <row r="13464" spans="1:8">
      <c r="A13464"/>
      <c r="B13464"/>
      <c r="C13464"/>
      <c r="D13464"/>
      <c r="E13464"/>
      <c r="F13464"/>
      <c r="G13464"/>
      <c r="H13464"/>
    </row>
    <row r="13465" spans="1:8">
      <c r="A13465"/>
      <c r="B13465"/>
      <c r="C13465"/>
      <c r="D13465"/>
      <c r="E13465"/>
      <c r="F13465"/>
      <c r="G13465"/>
      <c r="H13465"/>
    </row>
    <row r="13466" spans="1:8">
      <c r="A13466"/>
      <c r="B13466"/>
      <c r="C13466"/>
      <c r="D13466"/>
      <c r="E13466"/>
      <c r="F13466"/>
      <c r="G13466"/>
      <c r="H13466"/>
    </row>
    <row r="13467" spans="1:8">
      <c r="A13467"/>
      <c r="B13467"/>
      <c r="C13467"/>
      <c r="D13467"/>
      <c r="E13467"/>
      <c r="F13467"/>
      <c r="G13467"/>
      <c r="H13467"/>
    </row>
    <row r="13468" spans="1:8">
      <c r="A13468"/>
      <c r="B13468"/>
      <c r="C13468"/>
      <c r="D13468"/>
      <c r="E13468"/>
      <c r="F13468"/>
      <c r="G13468"/>
      <c r="H13468"/>
    </row>
    <row r="13469" spans="1:8">
      <c r="A13469"/>
      <c r="B13469"/>
      <c r="C13469"/>
      <c r="D13469"/>
      <c r="E13469"/>
      <c r="F13469"/>
      <c r="G13469"/>
      <c r="H13469"/>
    </row>
    <row r="13470" spans="1:8">
      <c r="A13470"/>
      <c r="B13470"/>
      <c r="C13470"/>
      <c r="D13470"/>
      <c r="E13470"/>
      <c r="F13470"/>
      <c r="G13470"/>
      <c r="H13470"/>
    </row>
    <row r="13471" spans="1:8">
      <c r="A13471"/>
      <c r="B13471"/>
      <c r="C13471"/>
      <c r="D13471"/>
      <c r="E13471"/>
      <c r="F13471"/>
      <c r="G13471"/>
      <c r="H13471"/>
    </row>
    <row r="13472" spans="1:8">
      <c r="A13472"/>
      <c r="B13472"/>
      <c r="C13472"/>
      <c r="D13472"/>
      <c r="E13472"/>
      <c r="F13472"/>
      <c r="G13472"/>
      <c r="H13472"/>
    </row>
    <row r="13473" spans="1:8">
      <c r="A13473"/>
      <c r="B13473"/>
      <c r="C13473"/>
      <c r="D13473"/>
      <c r="E13473"/>
      <c r="F13473"/>
      <c r="G13473"/>
      <c r="H13473"/>
    </row>
    <row r="13474" spans="1:8">
      <c r="A13474"/>
      <c r="B13474"/>
      <c r="C13474"/>
      <c r="D13474"/>
      <c r="E13474"/>
      <c r="F13474"/>
      <c r="G13474"/>
      <c r="H13474"/>
    </row>
    <row r="13475" spans="1:8">
      <c r="A13475"/>
      <c r="B13475"/>
      <c r="C13475"/>
      <c r="D13475"/>
      <c r="E13475"/>
      <c r="F13475"/>
      <c r="G13475"/>
      <c r="H13475"/>
    </row>
    <row r="13476" spans="1:8">
      <c r="A13476"/>
      <c r="B13476"/>
      <c r="C13476"/>
      <c r="D13476"/>
      <c r="E13476"/>
      <c r="F13476"/>
      <c r="G13476"/>
      <c r="H13476"/>
    </row>
    <row r="13477" spans="1:8">
      <c r="A13477"/>
      <c r="B13477"/>
      <c r="C13477"/>
      <c r="D13477"/>
      <c r="E13477"/>
      <c r="F13477"/>
      <c r="G13477"/>
      <c r="H13477"/>
    </row>
    <row r="13478" spans="1:8">
      <c r="A13478"/>
      <c r="B13478"/>
      <c r="C13478"/>
      <c r="D13478"/>
      <c r="E13478"/>
      <c r="F13478"/>
      <c r="G13478"/>
      <c r="H13478"/>
    </row>
    <row r="13479" spans="1:8">
      <c r="A13479"/>
      <c r="B13479"/>
      <c r="C13479"/>
      <c r="D13479"/>
      <c r="E13479"/>
      <c r="F13479"/>
      <c r="G13479"/>
      <c r="H13479"/>
    </row>
    <row r="13480" spans="1:8">
      <c r="A13480"/>
      <c r="B13480"/>
      <c r="C13480"/>
      <c r="D13480"/>
      <c r="E13480"/>
      <c r="F13480"/>
      <c r="G13480"/>
      <c r="H13480"/>
    </row>
    <row r="13481" spans="1:8">
      <c r="A13481"/>
      <c r="B13481"/>
      <c r="C13481"/>
      <c r="D13481"/>
      <c r="E13481"/>
      <c r="F13481"/>
      <c r="G13481"/>
      <c r="H13481"/>
    </row>
    <row r="13482" spans="1:8">
      <c r="A13482"/>
      <c r="B13482"/>
      <c r="C13482"/>
      <c r="D13482"/>
      <c r="E13482"/>
      <c r="F13482"/>
      <c r="G13482"/>
      <c r="H13482"/>
    </row>
    <row r="13483" spans="1:8">
      <c r="A13483"/>
      <c r="B13483"/>
      <c r="C13483"/>
      <c r="D13483"/>
      <c r="E13483"/>
      <c r="F13483"/>
      <c r="G13483"/>
      <c r="H13483"/>
    </row>
    <row r="13484" spans="1:8">
      <c r="A13484"/>
      <c r="B13484"/>
      <c r="C13484"/>
      <c r="D13484"/>
      <c r="E13484"/>
      <c r="F13484"/>
      <c r="G13484"/>
      <c r="H13484"/>
    </row>
    <row r="13485" spans="1:8">
      <c r="A13485"/>
      <c r="B13485"/>
      <c r="C13485"/>
      <c r="D13485"/>
      <c r="E13485"/>
      <c r="F13485"/>
      <c r="G13485"/>
      <c r="H13485"/>
    </row>
    <row r="13486" spans="1:8">
      <c r="A13486"/>
      <c r="B13486"/>
      <c r="C13486"/>
      <c r="D13486"/>
      <c r="E13486"/>
      <c r="F13486"/>
      <c r="G13486"/>
      <c r="H13486"/>
    </row>
    <row r="13487" spans="1:8">
      <c r="A13487"/>
      <c r="B13487"/>
      <c r="C13487"/>
      <c r="D13487"/>
      <c r="E13487"/>
      <c r="F13487"/>
      <c r="G13487"/>
      <c r="H13487"/>
    </row>
    <row r="13488" spans="1:8">
      <c r="A13488"/>
      <c r="B13488"/>
      <c r="C13488"/>
      <c r="D13488"/>
      <c r="E13488"/>
      <c r="F13488"/>
      <c r="G13488"/>
      <c r="H13488"/>
    </row>
    <row r="13489" spans="1:8">
      <c r="A13489"/>
      <c r="B13489"/>
      <c r="C13489"/>
      <c r="D13489"/>
      <c r="E13489"/>
      <c r="F13489"/>
      <c r="G13489"/>
      <c r="H13489"/>
    </row>
    <row r="13490" spans="1:8">
      <c r="A13490"/>
      <c r="B13490"/>
      <c r="C13490"/>
      <c r="D13490"/>
      <c r="E13490"/>
      <c r="F13490"/>
      <c r="G13490"/>
      <c r="H13490"/>
    </row>
    <row r="13491" spans="1:8">
      <c r="A13491"/>
      <c r="B13491"/>
      <c r="C13491"/>
      <c r="D13491"/>
      <c r="E13491"/>
      <c r="F13491"/>
      <c r="G13491"/>
      <c r="H13491"/>
    </row>
    <row r="13492" spans="1:8">
      <c r="A13492"/>
      <c r="B13492"/>
      <c r="C13492"/>
      <c r="D13492"/>
      <c r="E13492"/>
      <c r="F13492"/>
      <c r="G13492"/>
      <c r="H13492"/>
    </row>
    <row r="13493" spans="1:8">
      <c r="A13493"/>
      <c r="B13493"/>
      <c r="C13493"/>
      <c r="D13493"/>
      <c r="E13493"/>
      <c r="F13493"/>
      <c r="G13493"/>
      <c r="H13493"/>
    </row>
    <row r="13494" spans="1:8">
      <c r="A13494"/>
      <c r="B13494"/>
      <c r="C13494"/>
      <c r="D13494"/>
      <c r="E13494"/>
      <c r="F13494"/>
      <c r="G13494"/>
      <c r="H13494"/>
    </row>
    <row r="13495" spans="1:8">
      <c r="A13495"/>
      <c r="B13495"/>
      <c r="C13495"/>
      <c r="D13495"/>
      <c r="E13495"/>
      <c r="F13495"/>
      <c r="G13495"/>
      <c r="H13495"/>
    </row>
    <row r="13496" spans="1:8">
      <c r="A13496"/>
      <c r="B13496"/>
      <c r="C13496"/>
      <c r="D13496"/>
      <c r="E13496"/>
      <c r="F13496"/>
      <c r="G13496"/>
      <c r="H13496"/>
    </row>
    <row r="13497" spans="1:8">
      <c r="A13497"/>
      <c r="B13497"/>
      <c r="C13497"/>
      <c r="D13497"/>
      <c r="E13497"/>
      <c r="F13497"/>
      <c r="G13497"/>
      <c r="H13497"/>
    </row>
    <row r="13498" spans="1:8">
      <c r="A13498"/>
      <c r="B13498"/>
      <c r="C13498"/>
      <c r="D13498"/>
      <c r="E13498"/>
      <c r="F13498"/>
      <c r="G13498"/>
      <c r="H13498"/>
    </row>
    <row r="13499" spans="1:8">
      <c r="A13499"/>
      <c r="B13499"/>
      <c r="C13499"/>
      <c r="D13499"/>
      <c r="E13499"/>
      <c r="F13499"/>
      <c r="G13499"/>
      <c r="H13499"/>
    </row>
    <row r="13500" spans="1:8">
      <c r="A13500"/>
      <c r="B13500"/>
      <c r="C13500"/>
      <c r="D13500"/>
      <c r="E13500"/>
      <c r="F13500"/>
      <c r="G13500"/>
      <c r="H13500"/>
    </row>
    <row r="13501" spans="1:8">
      <c r="A13501"/>
      <c r="B13501"/>
      <c r="C13501"/>
      <c r="D13501"/>
      <c r="E13501"/>
      <c r="F13501"/>
      <c r="G13501"/>
      <c r="H13501"/>
    </row>
    <row r="13502" spans="1:8">
      <c r="A13502"/>
      <c r="B13502"/>
      <c r="C13502"/>
      <c r="D13502"/>
      <c r="E13502"/>
      <c r="F13502"/>
      <c r="G13502"/>
      <c r="H13502"/>
    </row>
    <row r="13503" spans="1:8">
      <c r="A13503"/>
      <c r="B13503"/>
      <c r="C13503"/>
      <c r="D13503"/>
      <c r="E13503"/>
      <c r="F13503"/>
      <c r="G13503"/>
      <c r="H13503"/>
    </row>
    <row r="13504" spans="1:8">
      <c r="A13504"/>
      <c r="B13504"/>
      <c r="C13504"/>
      <c r="D13504"/>
      <c r="E13504"/>
      <c r="F13504"/>
      <c r="G13504"/>
      <c r="H13504"/>
    </row>
    <row r="13505" spans="1:8">
      <c r="A13505"/>
      <c r="B13505"/>
      <c r="C13505"/>
      <c r="D13505"/>
      <c r="E13505"/>
      <c r="F13505"/>
      <c r="G13505"/>
      <c r="H13505"/>
    </row>
    <row r="13506" spans="1:8">
      <c r="A13506"/>
      <c r="B13506"/>
      <c r="C13506"/>
      <c r="D13506"/>
      <c r="E13506"/>
      <c r="F13506"/>
      <c r="G13506"/>
      <c r="H13506"/>
    </row>
    <row r="13507" spans="1:8">
      <c r="A13507"/>
      <c r="B13507"/>
      <c r="C13507"/>
      <c r="D13507"/>
      <c r="E13507"/>
      <c r="F13507"/>
      <c r="G13507"/>
      <c r="H13507"/>
    </row>
    <row r="13508" spans="1:8">
      <c r="A13508"/>
      <c r="B13508"/>
      <c r="C13508"/>
      <c r="D13508"/>
      <c r="E13508"/>
      <c r="F13508"/>
      <c r="G13508"/>
      <c r="H13508"/>
    </row>
    <row r="13509" spans="1:8">
      <c r="A13509"/>
      <c r="B13509"/>
      <c r="C13509"/>
      <c r="D13509"/>
      <c r="E13509"/>
      <c r="F13509"/>
      <c r="G13509"/>
      <c r="H13509"/>
    </row>
    <row r="13510" spans="1:8">
      <c r="A13510"/>
      <c r="B13510"/>
      <c r="C13510"/>
      <c r="D13510"/>
      <c r="E13510"/>
      <c r="F13510"/>
      <c r="G13510"/>
      <c r="H13510"/>
    </row>
    <row r="13511" spans="1:8">
      <c r="A13511"/>
      <c r="B13511"/>
      <c r="C13511"/>
      <c r="D13511"/>
      <c r="E13511"/>
      <c r="F13511"/>
      <c r="G13511"/>
      <c r="H13511"/>
    </row>
    <row r="13512" spans="1:8">
      <c r="A13512"/>
      <c r="B13512"/>
      <c r="C13512"/>
      <c r="D13512"/>
      <c r="E13512"/>
      <c r="F13512"/>
      <c r="G13512"/>
      <c r="H13512"/>
    </row>
    <row r="13513" spans="1:8">
      <c r="A13513"/>
      <c r="B13513"/>
      <c r="C13513"/>
      <c r="D13513"/>
      <c r="E13513"/>
      <c r="F13513"/>
      <c r="G13513"/>
      <c r="H13513"/>
    </row>
    <row r="13514" spans="1:8">
      <c r="A13514"/>
      <c r="B13514"/>
      <c r="C13514"/>
      <c r="D13514"/>
      <c r="E13514"/>
      <c r="F13514"/>
      <c r="G13514"/>
      <c r="H13514"/>
    </row>
    <row r="13515" spans="1:8">
      <c r="A13515"/>
      <c r="B13515"/>
      <c r="C13515"/>
      <c r="D13515"/>
      <c r="E13515"/>
      <c r="F13515"/>
      <c r="G13515"/>
      <c r="H13515"/>
    </row>
    <row r="13516" spans="1:8">
      <c r="A13516"/>
      <c r="B13516"/>
      <c r="C13516"/>
      <c r="D13516"/>
      <c r="E13516"/>
      <c r="F13516"/>
      <c r="G13516"/>
      <c r="H13516"/>
    </row>
    <row r="13517" spans="1:8">
      <c r="A13517"/>
      <c r="B13517"/>
      <c r="C13517"/>
      <c r="D13517"/>
      <c r="E13517"/>
      <c r="F13517"/>
      <c r="G13517"/>
      <c r="H13517"/>
    </row>
    <row r="13518" spans="1:8">
      <c r="A13518"/>
      <c r="B13518"/>
      <c r="C13518"/>
      <c r="D13518"/>
      <c r="E13518"/>
      <c r="F13518"/>
      <c r="G13518"/>
      <c r="H13518"/>
    </row>
    <row r="13519" spans="1:8">
      <c r="A13519"/>
      <c r="B13519"/>
      <c r="C13519"/>
      <c r="D13519"/>
      <c r="E13519"/>
      <c r="F13519"/>
      <c r="G13519"/>
      <c r="H13519"/>
    </row>
    <row r="13520" spans="1:8">
      <c r="A13520"/>
      <c r="B13520"/>
      <c r="C13520"/>
      <c r="D13520"/>
      <c r="E13520"/>
      <c r="F13520"/>
      <c r="G13520"/>
      <c r="H13520"/>
    </row>
    <row r="13521" spans="1:8">
      <c r="A13521"/>
      <c r="B13521"/>
      <c r="C13521"/>
      <c r="D13521"/>
      <c r="E13521"/>
      <c r="F13521"/>
      <c r="G13521"/>
      <c r="H13521"/>
    </row>
    <row r="13522" spans="1:8">
      <c r="A13522"/>
      <c r="B13522"/>
      <c r="C13522"/>
      <c r="D13522"/>
      <c r="E13522"/>
      <c r="F13522"/>
      <c r="G13522"/>
      <c r="H13522"/>
    </row>
    <row r="13523" spans="1:8">
      <c r="A13523"/>
      <c r="B13523"/>
      <c r="C13523"/>
      <c r="D13523"/>
      <c r="E13523"/>
      <c r="F13523"/>
      <c r="G13523"/>
      <c r="H13523"/>
    </row>
    <row r="13524" spans="1:8">
      <c r="A13524"/>
      <c r="B13524"/>
      <c r="C13524"/>
      <c r="D13524"/>
      <c r="E13524"/>
      <c r="F13524"/>
      <c r="G13524"/>
      <c r="H13524"/>
    </row>
    <row r="13525" spans="1:8">
      <c r="A13525"/>
      <c r="B13525"/>
      <c r="C13525"/>
      <c r="D13525"/>
      <c r="E13525"/>
      <c r="F13525"/>
      <c r="G13525"/>
      <c r="H13525"/>
    </row>
    <row r="13526" spans="1:8">
      <c r="A13526"/>
      <c r="B13526"/>
      <c r="C13526"/>
      <c r="D13526"/>
      <c r="E13526"/>
      <c r="F13526"/>
      <c r="G13526"/>
      <c r="H13526"/>
    </row>
    <row r="13527" spans="1:8">
      <c r="A13527"/>
      <c r="B13527"/>
      <c r="C13527"/>
      <c r="D13527"/>
      <c r="E13527"/>
      <c r="F13527"/>
      <c r="G13527"/>
      <c r="H13527"/>
    </row>
    <row r="13528" spans="1:8">
      <c r="A13528"/>
      <c r="B13528"/>
      <c r="C13528"/>
      <c r="D13528"/>
      <c r="E13528"/>
      <c r="F13528"/>
      <c r="G13528"/>
      <c r="H13528"/>
    </row>
    <row r="13529" spans="1:8">
      <c r="A13529"/>
      <c r="B13529"/>
      <c r="C13529"/>
      <c r="D13529"/>
      <c r="E13529"/>
      <c r="F13529"/>
      <c r="G13529"/>
      <c r="H13529"/>
    </row>
    <row r="13530" spans="1:8">
      <c r="A13530"/>
      <c r="B13530"/>
      <c r="C13530"/>
      <c r="D13530"/>
      <c r="E13530"/>
      <c r="F13530"/>
      <c r="G13530"/>
      <c r="H13530"/>
    </row>
    <row r="13531" spans="1:8">
      <c r="A13531"/>
      <c r="B13531"/>
      <c r="C13531"/>
      <c r="D13531"/>
      <c r="E13531"/>
      <c r="F13531"/>
      <c r="G13531"/>
      <c r="H13531"/>
    </row>
    <row r="13532" spans="1:8">
      <c r="A13532"/>
      <c r="B13532"/>
      <c r="C13532"/>
      <c r="D13532"/>
      <c r="E13532"/>
      <c r="F13532"/>
      <c r="G13532"/>
      <c r="H13532"/>
    </row>
    <row r="13533" spans="1:8">
      <c r="A13533"/>
      <c r="B13533"/>
      <c r="C13533"/>
      <c r="D13533"/>
      <c r="E13533"/>
      <c r="F13533"/>
      <c r="G13533"/>
      <c r="H13533"/>
    </row>
    <row r="13534" spans="1:8">
      <c r="A13534"/>
      <c r="B13534"/>
      <c r="C13534"/>
      <c r="D13534"/>
      <c r="E13534"/>
      <c r="F13534"/>
      <c r="G13534"/>
      <c r="H13534"/>
    </row>
    <row r="13535" spans="1:8">
      <c r="A13535"/>
      <c r="B13535"/>
      <c r="C13535"/>
      <c r="D13535"/>
      <c r="E13535"/>
      <c r="F13535"/>
      <c r="G13535"/>
      <c r="H13535"/>
    </row>
    <row r="13536" spans="1:8">
      <c r="A13536"/>
      <c r="B13536"/>
      <c r="C13536"/>
      <c r="D13536"/>
      <c r="E13536"/>
      <c r="F13536"/>
      <c r="G13536"/>
      <c r="H13536"/>
    </row>
    <row r="13537" spans="1:8">
      <c r="A13537"/>
      <c r="B13537"/>
      <c r="C13537"/>
      <c r="D13537"/>
      <c r="E13537"/>
      <c r="F13537"/>
      <c r="G13537"/>
      <c r="H13537"/>
    </row>
    <row r="13538" spans="1:8">
      <c r="A13538"/>
      <c r="B13538"/>
      <c r="C13538"/>
      <c r="D13538"/>
      <c r="E13538"/>
      <c r="F13538"/>
      <c r="G13538"/>
      <c r="H13538"/>
    </row>
    <row r="13539" spans="1:8">
      <c r="A13539"/>
      <c r="B13539"/>
      <c r="C13539"/>
      <c r="D13539"/>
      <c r="E13539"/>
      <c r="F13539"/>
      <c r="G13539"/>
      <c r="H13539"/>
    </row>
    <row r="13540" spans="1:8">
      <c r="A13540"/>
      <c r="B13540"/>
      <c r="C13540"/>
      <c r="D13540"/>
      <c r="E13540"/>
      <c r="F13540"/>
      <c r="G13540"/>
      <c r="H13540"/>
    </row>
    <row r="13541" spans="1:8">
      <c r="A13541"/>
      <c r="B13541"/>
      <c r="C13541"/>
      <c r="D13541"/>
      <c r="E13541"/>
      <c r="F13541"/>
      <c r="G13541"/>
      <c r="H13541"/>
    </row>
    <row r="13542" spans="1:8">
      <c r="A13542"/>
      <c r="B13542"/>
      <c r="C13542"/>
      <c r="D13542"/>
      <c r="E13542"/>
      <c r="F13542"/>
      <c r="G13542"/>
      <c r="H13542"/>
    </row>
    <row r="13543" spans="1:8">
      <c r="A13543"/>
      <c r="B13543"/>
      <c r="C13543"/>
      <c r="D13543"/>
      <c r="E13543"/>
      <c r="F13543"/>
      <c r="G13543"/>
      <c r="H13543"/>
    </row>
    <row r="13544" spans="1:8">
      <c r="A13544"/>
      <c r="B13544"/>
      <c r="C13544"/>
      <c r="D13544"/>
      <c r="E13544"/>
      <c r="F13544"/>
      <c r="G13544"/>
      <c r="H13544"/>
    </row>
    <row r="13545" spans="1:8">
      <c r="A13545"/>
      <c r="B13545"/>
      <c r="C13545"/>
      <c r="D13545"/>
      <c r="E13545"/>
      <c r="F13545"/>
      <c r="G13545"/>
      <c r="H13545"/>
    </row>
    <row r="13546" spans="1:8">
      <c r="A13546"/>
      <c r="B13546"/>
      <c r="C13546"/>
      <c r="D13546"/>
      <c r="E13546"/>
      <c r="F13546"/>
      <c r="G13546"/>
      <c r="H13546"/>
    </row>
    <row r="13547" spans="1:8">
      <c r="A13547"/>
      <c r="B13547"/>
      <c r="C13547"/>
      <c r="D13547"/>
      <c r="E13547"/>
      <c r="F13547"/>
      <c r="G13547"/>
      <c r="H13547"/>
    </row>
    <row r="13548" spans="1:8">
      <c r="A13548"/>
      <c r="B13548"/>
      <c r="C13548"/>
      <c r="D13548"/>
      <c r="E13548"/>
      <c r="F13548"/>
      <c r="G13548"/>
      <c r="H13548"/>
    </row>
    <row r="13549" spans="1:8">
      <c r="A13549"/>
      <c r="B13549"/>
      <c r="C13549"/>
      <c r="D13549"/>
      <c r="E13549"/>
      <c r="F13549"/>
      <c r="G13549"/>
      <c r="H13549"/>
    </row>
    <row r="13550" spans="1:8">
      <c r="A13550"/>
      <c r="B13550"/>
      <c r="C13550"/>
      <c r="D13550"/>
      <c r="E13550"/>
      <c r="F13550"/>
      <c r="G13550"/>
      <c r="H13550"/>
    </row>
    <row r="13551" spans="1:8">
      <c r="A13551"/>
      <c r="B13551"/>
      <c r="C13551"/>
      <c r="D13551"/>
      <c r="E13551"/>
      <c r="F13551"/>
      <c r="G13551"/>
      <c r="H13551"/>
    </row>
    <row r="13552" spans="1:8">
      <c r="A13552"/>
      <c r="B13552"/>
      <c r="C13552"/>
      <c r="D13552"/>
      <c r="E13552"/>
      <c r="F13552"/>
      <c r="G13552"/>
      <c r="H13552"/>
    </row>
    <row r="13553" spans="1:8">
      <c r="A13553"/>
      <c r="B13553"/>
      <c r="C13553"/>
      <c r="D13553"/>
      <c r="E13553"/>
      <c r="F13553"/>
      <c r="G13553"/>
      <c r="H13553"/>
    </row>
    <row r="13554" spans="1:8">
      <c r="A13554"/>
      <c r="B13554"/>
      <c r="C13554"/>
      <c r="D13554"/>
      <c r="E13554"/>
      <c r="F13554"/>
      <c r="G13554"/>
      <c r="H13554"/>
    </row>
    <row r="13555" spans="1:8">
      <c r="A13555"/>
      <c r="B13555"/>
      <c r="C13555"/>
      <c r="D13555"/>
      <c r="E13555"/>
      <c r="F13555"/>
      <c r="G13555"/>
      <c r="H13555"/>
    </row>
    <row r="13556" spans="1:8">
      <c r="A13556"/>
      <c r="B13556"/>
      <c r="C13556"/>
      <c r="D13556"/>
      <c r="E13556"/>
      <c r="F13556"/>
      <c r="G13556"/>
      <c r="H13556"/>
    </row>
    <row r="13557" spans="1:8">
      <c r="A13557"/>
      <c r="B13557"/>
      <c r="C13557"/>
      <c r="D13557"/>
      <c r="E13557"/>
      <c r="F13557"/>
      <c r="G13557"/>
      <c r="H13557"/>
    </row>
    <row r="13558" spans="1:8">
      <c r="A13558"/>
      <c r="B13558"/>
      <c r="C13558"/>
      <c r="D13558"/>
      <c r="E13558"/>
      <c r="F13558"/>
      <c r="G13558"/>
      <c r="H13558"/>
    </row>
    <row r="13559" spans="1:8">
      <c r="A13559"/>
      <c r="B13559"/>
      <c r="C13559"/>
      <c r="D13559"/>
      <c r="E13559"/>
      <c r="F13559"/>
      <c r="G13559"/>
      <c r="H13559"/>
    </row>
    <row r="13560" spans="1:8">
      <c r="A13560"/>
      <c r="B13560"/>
      <c r="C13560"/>
      <c r="D13560"/>
      <c r="E13560"/>
      <c r="F13560"/>
      <c r="G13560"/>
      <c r="H13560"/>
    </row>
    <row r="13561" spans="1:8">
      <c r="A13561"/>
      <c r="B13561"/>
      <c r="C13561"/>
      <c r="D13561"/>
      <c r="E13561"/>
      <c r="F13561"/>
      <c r="G13561"/>
      <c r="H13561"/>
    </row>
    <row r="13562" spans="1:8">
      <c r="A13562"/>
      <c r="B13562"/>
      <c r="C13562"/>
      <c r="D13562"/>
      <c r="E13562"/>
      <c r="F13562"/>
      <c r="G13562"/>
      <c r="H13562"/>
    </row>
    <row r="13563" spans="1:8">
      <c r="A13563"/>
      <c r="B13563"/>
      <c r="C13563"/>
      <c r="D13563"/>
      <c r="E13563"/>
      <c r="F13563"/>
      <c r="G13563"/>
      <c r="H13563"/>
    </row>
    <row r="13564" spans="1:8">
      <c r="A13564"/>
      <c r="B13564"/>
      <c r="C13564"/>
      <c r="D13564"/>
      <c r="E13564"/>
      <c r="F13564"/>
      <c r="G13564"/>
      <c r="H13564"/>
    </row>
    <row r="13565" spans="1:8">
      <c r="A13565"/>
      <c r="B13565"/>
      <c r="C13565"/>
      <c r="D13565"/>
      <c r="E13565"/>
      <c r="F13565"/>
      <c r="G13565"/>
      <c r="H13565"/>
    </row>
    <row r="13566" spans="1:8">
      <c r="A13566"/>
      <c r="B13566"/>
      <c r="C13566"/>
      <c r="D13566"/>
      <c r="E13566"/>
      <c r="F13566"/>
      <c r="G13566"/>
      <c r="H13566"/>
    </row>
    <row r="13567" spans="1:8">
      <c r="A13567"/>
      <c r="B13567"/>
      <c r="C13567"/>
      <c r="D13567"/>
      <c r="E13567"/>
      <c r="F13567"/>
      <c r="G13567"/>
      <c r="H13567"/>
    </row>
    <row r="13568" spans="1:8">
      <c r="A13568"/>
      <c r="B13568"/>
      <c r="C13568"/>
      <c r="D13568"/>
      <c r="E13568"/>
      <c r="F13568"/>
      <c r="G13568"/>
      <c r="H13568"/>
    </row>
    <row r="13569" spans="1:8">
      <c r="A13569"/>
      <c r="B13569"/>
      <c r="C13569"/>
      <c r="D13569"/>
      <c r="E13569"/>
      <c r="F13569"/>
      <c r="G13569"/>
      <c r="H13569"/>
    </row>
    <row r="13570" spans="1:8">
      <c r="A13570"/>
      <c r="B13570"/>
      <c r="C13570"/>
      <c r="D13570"/>
      <c r="E13570"/>
      <c r="F13570"/>
      <c r="G13570"/>
      <c r="H13570"/>
    </row>
    <row r="13571" spans="1:8">
      <c r="A13571"/>
      <c r="B13571"/>
      <c r="C13571"/>
      <c r="D13571"/>
      <c r="E13571"/>
      <c r="F13571"/>
      <c r="G13571"/>
      <c r="H13571"/>
    </row>
    <row r="13572" spans="1:8">
      <c r="A13572"/>
      <c r="B13572"/>
      <c r="C13572"/>
      <c r="D13572"/>
      <c r="E13572"/>
      <c r="F13572"/>
      <c r="G13572"/>
      <c r="H13572"/>
    </row>
    <row r="13573" spans="1:8">
      <c r="A13573"/>
      <c r="B13573"/>
      <c r="C13573"/>
      <c r="D13573"/>
      <c r="E13573"/>
      <c r="F13573"/>
      <c r="G13573"/>
      <c r="H13573"/>
    </row>
    <row r="13574" spans="1:8">
      <c r="A13574"/>
      <c r="B13574"/>
      <c r="C13574"/>
      <c r="D13574"/>
      <c r="E13574"/>
      <c r="F13574"/>
      <c r="G13574"/>
      <c r="H13574"/>
    </row>
    <row r="13575" spans="1:8">
      <c r="A13575"/>
      <c r="B13575"/>
      <c r="C13575"/>
      <c r="D13575"/>
      <c r="E13575"/>
      <c r="F13575"/>
      <c r="G13575"/>
      <c r="H13575"/>
    </row>
    <row r="13576" spans="1:8">
      <c r="A13576"/>
      <c r="B13576"/>
      <c r="C13576"/>
      <c r="D13576"/>
      <c r="E13576"/>
      <c r="F13576"/>
      <c r="G13576"/>
      <c r="H13576"/>
    </row>
    <row r="13577" spans="1:8">
      <c r="A13577"/>
      <c r="B13577"/>
      <c r="C13577"/>
      <c r="D13577"/>
      <c r="E13577"/>
      <c r="F13577"/>
      <c r="G13577"/>
      <c r="H13577"/>
    </row>
    <row r="13578" spans="1:8">
      <c r="A13578"/>
      <c r="B13578"/>
      <c r="C13578"/>
      <c r="D13578"/>
      <c r="E13578"/>
      <c r="F13578"/>
      <c r="G13578"/>
      <c r="H13578"/>
    </row>
    <row r="13579" spans="1:8">
      <c r="A13579"/>
      <c r="B13579"/>
      <c r="C13579"/>
      <c r="D13579"/>
      <c r="E13579"/>
      <c r="F13579"/>
      <c r="G13579"/>
      <c r="H13579"/>
    </row>
    <row r="13580" spans="1:8">
      <c r="A13580"/>
      <c r="B13580"/>
      <c r="C13580"/>
      <c r="D13580"/>
      <c r="E13580"/>
      <c r="F13580"/>
      <c r="G13580"/>
      <c r="H13580"/>
    </row>
    <row r="13581" spans="1:8">
      <c r="A13581"/>
      <c r="B13581"/>
      <c r="C13581"/>
      <c r="D13581"/>
      <c r="E13581"/>
      <c r="F13581"/>
      <c r="G13581"/>
      <c r="H13581"/>
    </row>
    <row r="13582" spans="1:8">
      <c r="A13582"/>
      <c r="B13582"/>
      <c r="C13582"/>
      <c r="D13582"/>
      <c r="E13582"/>
      <c r="F13582"/>
      <c r="G13582"/>
      <c r="H13582"/>
    </row>
    <row r="13583" spans="1:8">
      <c r="A13583"/>
      <c r="B13583"/>
      <c r="C13583"/>
      <c r="D13583"/>
      <c r="E13583"/>
      <c r="F13583"/>
      <c r="G13583"/>
      <c r="H13583"/>
    </row>
    <row r="13584" spans="1:8">
      <c r="A13584"/>
      <c r="B13584"/>
      <c r="C13584"/>
      <c r="D13584"/>
      <c r="E13584"/>
      <c r="F13584"/>
      <c r="G13584"/>
      <c r="H13584"/>
    </row>
    <row r="13585" spans="1:8">
      <c r="A13585"/>
      <c r="B13585"/>
      <c r="C13585"/>
      <c r="D13585"/>
      <c r="E13585"/>
      <c r="F13585"/>
      <c r="G13585"/>
      <c r="H13585"/>
    </row>
    <row r="13586" spans="1:8">
      <c r="A13586"/>
      <c r="B13586"/>
      <c r="C13586"/>
      <c r="D13586"/>
      <c r="E13586"/>
      <c r="F13586"/>
      <c r="G13586"/>
      <c r="H13586"/>
    </row>
    <row r="13587" spans="1:8">
      <c r="A13587"/>
      <c r="B13587"/>
      <c r="C13587"/>
      <c r="D13587"/>
      <c r="E13587"/>
      <c r="F13587"/>
      <c r="G13587"/>
      <c r="H13587"/>
    </row>
    <row r="13588" spans="1:8">
      <c r="A13588"/>
      <c r="B13588"/>
      <c r="C13588"/>
      <c r="D13588"/>
      <c r="E13588"/>
      <c r="F13588"/>
      <c r="G13588"/>
      <c r="H13588"/>
    </row>
    <row r="13589" spans="1:8">
      <c r="A13589"/>
      <c r="B13589"/>
      <c r="C13589"/>
      <c r="D13589"/>
      <c r="E13589"/>
      <c r="F13589"/>
      <c r="G13589"/>
      <c r="H13589"/>
    </row>
    <row r="13590" spans="1:8">
      <c r="A13590"/>
      <c r="B13590"/>
      <c r="C13590"/>
      <c r="D13590"/>
      <c r="E13590"/>
      <c r="F13590"/>
      <c r="G13590"/>
      <c r="H13590"/>
    </row>
    <row r="13591" spans="1:8">
      <c r="A13591"/>
      <c r="B13591"/>
      <c r="C13591"/>
      <c r="D13591"/>
      <c r="E13591"/>
      <c r="F13591"/>
      <c r="G13591"/>
      <c r="H13591"/>
    </row>
    <row r="13592" spans="1:8">
      <c r="A13592"/>
      <c r="B13592"/>
      <c r="C13592"/>
      <c r="D13592"/>
      <c r="E13592"/>
      <c r="F13592"/>
      <c r="G13592"/>
      <c r="H13592"/>
    </row>
    <row r="13593" spans="1:8">
      <c r="A13593"/>
      <c r="B13593"/>
      <c r="C13593"/>
      <c r="D13593"/>
      <c r="E13593"/>
      <c r="F13593"/>
      <c r="G13593"/>
      <c r="H13593"/>
    </row>
    <row r="13594" spans="1:8">
      <c r="A13594"/>
      <c r="B13594"/>
      <c r="C13594"/>
      <c r="D13594"/>
      <c r="E13594"/>
      <c r="F13594"/>
      <c r="G13594"/>
      <c r="H13594"/>
    </row>
    <row r="13595" spans="1:8">
      <c r="A13595"/>
      <c r="B13595"/>
      <c r="C13595"/>
      <c r="D13595"/>
      <c r="E13595"/>
      <c r="F13595"/>
      <c r="G13595"/>
      <c r="H13595"/>
    </row>
    <row r="13596" spans="1:8">
      <c r="A13596"/>
      <c r="B13596"/>
      <c r="C13596"/>
      <c r="D13596"/>
      <c r="E13596"/>
      <c r="F13596"/>
      <c r="G13596"/>
      <c r="H13596"/>
    </row>
    <row r="13597" spans="1:8">
      <c r="A13597"/>
      <c r="B13597"/>
      <c r="C13597"/>
      <c r="D13597"/>
      <c r="E13597"/>
      <c r="F13597"/>
      <c r="G13597"/>
      <c r="H13597"/>
    </row>
    <row r="13598" spans="1:8">
      <c r="A13598"/>
      <c r="B13598"/>
      <c r="C13598"/>
      <c r="D13598"/>
      <c r="E13598"/>
      <c r="F13598"/>
      <c r="G13598"/>
      <c r="H13598"/>
    </row>
    <row r="13599" spans="1:8">
      <c r="A13599"/>
      <c r="B13599"/>
      <c r="C13599"/>
      <c r="D13599"/>
      <c r="E13599"/>
      <c r="F13599"/>
      <c r="G13599"/>
      <c r="H13599"/>
    </row>
    <row r="13600" spans="1:8">
      <c r="A13600"/>
      <c r="B13600"/>
      <c r="C13600"/>
      <c r="D13600"/>
      <c r="E13600"/>
      <c r="F13600"/>
      <c r="G13600"/>
      <c r="H13600"/>
    </row>
    <row r="13601" spans="1:8">
      <c r="A13601"/>
      <c r="B13601"/>
      <c r="C13601"/>
      <c r="D13601"/>
      <c r="E13601"/>
      <c r="F13601"/>
      <c r="G13601"/>
      <c r="H13601"/>
    </row>
    <row r="13602" spans="1:8">
      <c r="A13602"/>
      <c r="B13602"/>
      <c r="C13602"/>
      <c r="D13602"/>
      <c r="E13602"/>
      <c r="F13602"/>
      <c r="G13602"/>
      <c r="H13602"/>
    </row>
    <row r="13603" spans="1:8">
      <c r="A13603"/>
      <c r="B13603"/>
      <c r="C13603"/>
      <c r="D13603"/>
      <c r="E13603"/>
      <c r="F13603"/>
      <c r="G13603"/>
      <c r="H13603"/>
    </row>
    <row r="13604" spans="1:8">
      <c r="A13604"/>
      <c r="B13604"/>
      <c r="C13604"/>
      <c r="D13604"/>
      <c r="E13604"/>
      <c r="F13604"/>
      <c r="G13604"/>
      <c r="H13604"/>
    </row>
    <row r="13605" spans="1:8">
      <c r="A13605"/>
      <c r="B13605"/>
      <c r="C13605"/>
      <c r="D13605"/>
      <c r="E13605"/>
      <c r="F13605"/>
      <c r="G13605"/>
      <c r="H13605"/>
    </row>
    <row r="13606" spans="1:8">
      <c r="A13606"/>
      <c r="B13606"/>
      <c r="C13606"/>
      <c r="D13606"/>
      <c r="E13606"/>
      <c r="F13606"/>
      <c r="G13606"/>
      <c r="H13606"/>
    </row>
    <row r="13607" spans="1:8">
      <c r="A13607"/>
      <c r="B13607"/>
      <c r="C13607"/>
      <c r="D13607"/>
      <c r="E13607"/>
      <c r="F13607"/>
      <c r="G13607"/>
      <c r="H13607"/>
    </row>
    <row r="13608" spans="1:8">
      <c r="A13608"/>
      <c r="B13608"/>
      <c r="C13608"/>
      <c r="D13608"/>
      <c r="E13608"/>
      <c r="F13608"/>
      <c r="G13608"/>
      <c r="H13608"/>
    </row>
    <row r="13609" spans="1:8">
      <c r="A13609"/>
      <c r="B13609"/>
      <c r="C13609"/>
      <c r="D13609"/>
      <c r="E13609"/>
      <c r="F13609"/>
      <c r="G13609"/>
      <c r="H13609"/>
    </row>
    <row r="13610" spans="1:8">
      <c r="A13610"/>
      <c r="B13610"/>
      <c r="C13610"/>
      <c r="D13610"/>
      <c r="E13610"/>
      <c r="F13610"/>
      <c r="G13610"/>
      <c r="H13610"/>
    </row>
    <row r="13611" spans="1:8">
      <c r="A13611"/>
      <c r="B13611"/>
      <c r="C13611"/>
      <c r="D13611"/>
      <c r="E13611"/>
      <c r="F13611"/>
      <c r="G13611"/>
      <c r="H13611"/>
    </row>
    <row r="13612" spans="1:8">
      <c r="A13612"/>
      <c r="B13612"/>
      <c r="C13612"/>
      <c r="D13612"/>
      <c r="E13612"/>
      <c r="F13612"/>
      <c r="G13612"/>
      <c r="H13612"/>
    </row>
    <row r="13613" spans="1:8">
      <c r="A13613"/>
      <c r="B13613"/>
      <c r="C13613"/>
      <c r="D13613"/>
      <c r="E13613"/>
      <c r="F13613"/>
      <c r="G13613"/>
      <c r="H13613"/>
    </row>
    <row r="13614" spans="1:8">
      <c r="A13614"/>
      <c r="B13614"/>
      <c r="C13614"/>
      <c r="D13614"/>
      <c r="E13614"/>
      <c r="F13614"/>
      <c r="G13614"/>
      <c r="H13614"/>
    </row>
    <row r="13615" spans="1:8">
      <c r="A13615"/>
      <c r="B13615"/>
      <c r="C13615"/>
      <c r="D13615"/>
      <c r="E13615"/>
      <c r="F13615"/>
      <c r="G13615"/>
      <c r="H13615"/>
    </row>
    <row r="13616" spans="1:8">
      <c r="A13616"/>
      <c r="B13616"/>
      <c r="C13616"/>
      <c r="D13616"/>
      <c r="E13616"/>
      <c r="F13616"/>
      <c r="G13616"/>
      <c r="H13616"/>
    </row>
    <row r="13617" spans="1:8">
      <c r="A13617"/>
      <c r="B13617"/>
      <c r="C13617"/>
      <c r="D13617"/>
      <c r="E13617"/>
      <c r="F13617"/>
      <c r="G13617"/>
      <c r="H13617"/>
    </row>
    <row r="13618" spans="1:8">
      <c r="A13618"/>
      <c r="B13618"/>
      <c r="C13618"/>
      <c r="D13618"/>
      <c r="E13618"/>
      <c r="F13618"/>
      <c r="G13618"/>
      <c r="H13618"/>
    </row>
    <row r="13619" spans="1:8">
      <c r="A13619"/>
      <c r="B13619"/>
      <c r="C13619"/>
      <c r="D13619"/>
      <c r="E13619"/>
      <c r="F13619"/>
      <c r="G13619"/>
      <c r="H13619"/>
    </row>
    <row r="13620" spans="1:8">
      <c r="A13620"/>
      <c r="B13620"/>
      <c r="C13620"/>
      <c r="D13620"/>
      <c r="E13620"/>
      <c r="F13620"/>
      <c r="G13620"/>
      <c r="H13620"/>
    </row>
    <row r="13621" spans="1:8">
      <c r="A13621"/>
      <c r="B13621"/>
      <c r="C13621"/>
      <c r="D13621"/>
      <c r="E13621"/>
      <c r="F13621"/>
      <c r="G13621"/>
      <c r="H13621"/>
    </row>
    <row r="13622" spans="1:8">
      <c r="A13622"/>
      <c r="B13622"/>
      <c r="C13622"/>
      <c r="D13622"/>
      <c r="E13622"/>
      <c r="F13622"/>
      <c r="G13622"/>
      <c r="H13622"/>
    </row>
    <row r="13623" spans="1:8">
      <c r="A13623"/>
      <c r="B13623"/>
      <c r="C13623"/>
      <c r="D13623"/>
      <c r="E13623"/>
      <c r="F13623"/>
      <c r="G13623"/>
      <c r="H13623"/>
    </row>
    <row r="13624" spans="1:8">
      <c r="A13624"/>
      <c r="B13624"/>
      <c r="C13624"/>
      <c r="D13624"/>
      <c r="E13624"/>
      <c r="F13624"/>
      <c r="G13624"/>
      <c r="H13624"/>
    </row>
    <row r="13625" spans="1:8">
      <c r="A13625"/>
      <c r="B13625"/>
      <c r="C13625"/>
      <c r="D13625"/>
      <c r="E13625"/>
      <c r="F13625"/>
      <c r="G13625"/>
      <c r="H13625"/>
    </row>
    <row r="13626" spans="1:8">
      <c r="A13626"/>
      <c r="B13626"/>
      <c r="C13626"/>
      <c r="D13626"/>
      <c r="E13626"/>
      <c r="F13626"/>
      <c r="G13626"/>
      <c r="H13626"/>
    </row>
    <row r="13627" spans="1:8">
      <c r="A13627"/>
      <c r="B13627"/>
      <c r="C13627"/>
      <c r="D13627"/>
      <c r="E13627"/>
      <c r="F13627"/>
      <c r="G13627"/>
      <c r="H13627"/>
    </row>
    <row r="13628" spans="1:8">
      <c r="A13628"/>
      <c r="B13628"/>
      <c r="C13628"/>
      <c r="D13628"/>
      <c r="E13628"/>
      <c r="F13628"/>
      <c r="G13628"/>
      <c r="H13628"/>
    </row>
    <row r="13629" spans="1:8">
      <c r="A13629"/>
      <c r="B13629"/>
      <c r="C13629"/>
      <c r="D13629"/>
      <c r="E13629"/>
      <c r="F13629"/>
      <c r="G13629"/>
      <c r="H13629"/>
    </row>
    <row r="13630" spans="1:8">
      <c r="A13630"/>
      <c r="B13630"/>
      <c r="C13630"/>
      <c r="D13630"/>
      <c r="E13630"/>
      <c r="F13630"/>
      <c r="G13630"/>
      <c r="H13630"/>
    </row>
    <row r="13631" spans="1:8">
      <c r="A13631"/>
      <c r="B13631"/>
      <c r="C13631"/>
      <c r="D13631"/>
      <c r="E13631"/>
      <c r="F13631"/>
      <c r="G13631"/>
      <c r="H13631"/>
    </row>
    <row r="13632" spans="1:8">
      <c r="A13632"/>
      <c r="B13632"/>
      <c r="C13632"/>
      <c r="D13632"/>
      <c r="E13632"/>
      <c r="F13632"/>
      <c r="G13632"/>
      <c r="H13632"/>
    </row>
    <row r="13633" spans="1:8">
      <c r="A13633"/>
      <c r="B13633"/>
      <c r="C13633"/>
      <c r="D13633"/>
      <c r="E13633"/>
      <c r="F13633"/>
      <c r="G13633"/>
      <c r="H13633"/>
    </row>
    <row r="13634" spans="1:8">
      <c r="A13634"/>
      <c r="B13634"/>
      <c r="C13634"/>
      <c r="D13634"/>
      <c r="E13634"/>
      <c r="F13634"/>
      <c r="G13634"/>
      <c r="H13634"/>
    </row>
    <row r="13635" spans="1:8">
      <c r="A13635"/>
      <c r="B13635"/>
      <c r="C13635"/>
      <c r="D13635"/>
      <c r="E13635"/>
      <c r="F13635"/>
      <c r="G13635"/>
      <c r="H13635"/>
    </row>
    <row r="13636" spans="1:8">
      <c r="A13636"/>
      <c r="B13636"/>
      <c r="C13636"/>
      <c r="D13636"/>
      <c r="E13636"/>
      <c r="F13636"/>
      <c r="G13636"/>
      <c r="H13636"/>
    </row>
    <row r="13637" spans="1:8">
      <c r="A13637"/>
      <c r="B13637"/>
      <c r="C13637"/>
      <c r="D13637"/>
      <c r="E13637"/>
      <c r="F13637"/>
      <c r="G13637"/>
      <c r="H13637"/>
    </row>
    <row r="13638" spans="1:8">
      <c r="A13638"/>
      <c r="B13638"/>
      <c r="C13638"/>
      <c r="D13638"/>
      <c r="E13638"/>
      <c r="F13638"/>
      <c r="G13638"/>
      <c r="H13638"/>
    </row>
    <row r="13639" spans="1:8">
      <c r="A13639"/>
      <c r="B13639"/>
      <c r="C13639"/>
      <c r="D13639"/>
      <c r="E13639"/>
      <c r="F13639"/>
      <c r="G13639"/>
      <c r="H13639"/>
    </row>
    <row r="13640" spans="1:8">
      <c r="A13640"/>
      <c r="B13640"/>
      <c r="C13640"/>
      <c r="D13640"/>
      <c r="E13640"/>
      <c r="F13640"/>
      <c r="G13640"/>
      <c r="H13640"/>
    </row>
    <row r="13641" spans="1:8">
      <c r="A13641"/>
      <c r="B13641"/>
      <c r="C13641"/>
      <c r="D13641"/>
      <c r="E13641"/>
      <c r="F13641"/>
      <c r="G13641"/>
      <c r="H13641"/>
    </row>
    <row r="13642" spans="1:8">
      <c r="A13642"/>
      <c r="B13642"/>
      <c r="C13642"/>
      <c r="D13642"/>
      <c r="E13642"/>
      <c r="F13642"/>
      <c r="G13642"/>
      <c r="H13642"/>
    </row>
    <row r="13643" spans="1:8">
      <c r="A13643"/>
      <c r="B13643"/>
      <c r="C13643"/>
      <c r="D13643"/>
      <c r="E13643"/>
      <c r="F13643"/>
      <c r="G13643"/>
      <c r="H13643"/>
    </row>
    <row r="13644" spans="1:8">
      <c r="A13644"/>
      <c r="B13644"/>
      <c r="C13644"/>
      <c r="D13644"/>
      <c r="E13644"/>
      <c r="F13644"/>
      <c r="G13644"/>
      <c r="H13644"/>
    </row>
    <row r="13645" spans="1:8">
      <c r="A13645"/>
      <c r="B13645"/>
      <c r="C13645"/>
      <c r="D13645"/>
      <c r="E13645"/>
      <c r="F13645"/>
      <c r="G13645"/>
      <c r="H13645"/>
    </row>
    <row r="13646" spans="1:8">
      <c r="A13646"/>
      <c r="B13646"/>
      <c r="C13646"/>
      <c r="D13646"/>
      <c r="E13646"/>
      <c r="F13646"/>
      <c r="G13646"/>
      <c r="H13646"/>
    </row>
    <row r="13647" spans="1:8">
      <c r="A13647"/>
      <c r="B13647"/>
      <c r="C13647"/>
      <c r="D13647"/>
      <c r="E13647"/>
      <c r="F13647"/>
      <c r="G13647"/>
      <c r="H13647"/>
    </row>
    <row r="13648" spans="1:8">
      <c r="A13648"/>
      <c r="B13648"/>
      <c r="C13648"/>
      <c r="D13648"/>
      <c r="E13648"/>
      <c r="F13648"/>
      <c r="G13648"/>
      <c r="H13648"/>
    </row>
    <row r="13649" spans="1:8">
      <c r="A13649"/>
      <c r="B13649"/>
      <c r="C13649"/>
      <c r="D13649"/>
      <c r="E13649"/>
      <c r="F13649"/>
      <c r="G13649"/>
      <c r="H13649"/>
    </row>
    <row r="13650" spans="1:8">
      <c r="A13650"/>
      <c r="B13650"/>
      <c r="C13650"/>
      <c r="D13650"/>
      <c r="E13650"/>
      <c r="F13650"/>
      <c r="G13650"/>
      <c r="H13650"/>
    </row>
    <row r="13651" spans="1:8">
      <c r="A13651"/>
      <c r="B13651"/>
      <c r="C13651"/>
      <c r="D13651"/>
      <c r="E13651"/>
      <c r="F13651"/>
      <c r="G13651"/>
      <c r="H13651"/>
    </row>
    <row r="13652" spans="1:8">
      <c r="A13652"/>
      <c r="B13652"/>
      <c r="C13652"/>
      <c r="D13652"/>
      <c r="E13652"/>
      <c r="F13652"/>
      <c r="G13652"/>
      <c r="H13652"/>
    </row>
    <row r="13653" spans="1:8">
      <c r="A13653"/>
      <c r="B13653"/>
      <c r="C13653"/>
      <c r="D13653"/>
      <c r="E13653"/>
      <c r="F13653"/>
      <c r="G13653"/>
      <c r="H13653"/>
    </row>
    <row r="13654" spans="1:8">
      <c r="A13654"/>
      <c r="B13654"/>
      <c r="C13654"/>
      <c r="D13654"/>
      <c r="E13654"/>
      <c r="F13654"/>
      <c r="G13654"/>
      <c r="H13654"/>
    </row>
    <row r="13655" spans="1:8">
      <c r="A13655"/>
      <c r="B13655"/>
      <c r="C13655"/>
      <c r="D13655"/>
      <c r="E13655"/>
      <c r="F13655"/>
      <c r="G13655"/>
      <c r="H13655"/>
    </row>
    <row r="13656" spans="1:8">
      <c r="A13656"/>
      <c r="B13656"/>
      <c r="C13656"/>
      <c r="D13656"/>
      <c r="E13656"/>
      <c r="F13656"/>
      <c r="G13656"/>
      <c r="H13656"/>
    </row>
    <row r="13657" spans="1:8">
      <c r="A13657"/>
      <c r="B13657"/>
      <c r="C13657"/>
      <c r="D13657"/>
      <c r="E13657"/>
      <c r="F13657"/>
      <c r="G13657"/>
      <c r="H13657"/>
    </row>
    <row r="13658" spans="1:8">
      <c r="A13658"/>
      <c r="B13658"/>
      <c r="C13658"/>
      <c r="D13658"/>
      <c r="E13658"/>
      <c r="F13658"/>
      <c r="G13658"/>
      <c r="H13658"/>
    </row>
    <row r="13659" spans="1:8">
      <c r="A13659"/>
      <c r="B13659"/>
      <c r="C13659"/>
      <c r="D13659"/>
      <c r="E13659"/>
      <c r="F13659"/>
      <c r="G13659"/>
      <c r="H13659"/>
    </row>
    <row r="13660" spans="1:8">
      <c r="A13660"/>
      <c r="B13660"/>
      <c r="C13660"/>
      <c r="D13660"/>
      <c r="E13660"/>
      <c r="F13660"/>
      <c r="G13660"/>
      <c r="H13660"/>
    </row>
    <row r="13661" spans="1:8">
      <c r="A13661"/>
      <c r="B13661"/>
      <c r="C13661"/>
      <c r="D13661"/>
      <c r="E13661"/>
      <c r="F13661"/>
      <c r="G13661"/>
      <c r="H13661"/>
    </row>
    <row r="13662" spans="1:8">
      <c r="A13662"/>
      <c r="B13662"/>
      <c r="C13662"/>
      <c r="D13662"/>
      <c r="E13662"/>
      <c r="F13662"/>
      <c r="G13662"/>
      <c r="H13662"/>
    </row>
    <row r="13663" spans="1:8">
      <c r="A13663"/>
      <c r="B13663"/>
      <c r="C13663"/>
      <c r="D13663"/>
      <c r="E13663"/>
      <c r="F13663"/>
      <c r="G13663"/>
      <c r="H13663"/>
    </row>
    <row r="13664" spans="1:8">
      <c r="A13664"/>
      <c r="B13664"/>
      <c r="C13664"/>
      <c r="D13664"/>
      <c r="E13664"/>
      <c r="F13664"/>
      <c r="G13664"/>
      <c r="H13664"/>
    </row>
    <row r="13665" spans="1:8">
      <c r="A13665"/>
      <c r="B13665"/>
      <c r="C13665"/>
      <c r="D13665"/>
      <c r="E13665"/>
      <c r="F13665"/>
      <c r="G13665"/>
      <c r="H13665"/>
    </row>
    <row r="13666" spans="1:8">
      <c r="A13666"/>
      <c r="B13666"/>
      <c r="C13666"/>
      <c r="D13666"/>
      <c r="E13666"/>
      <c r="F13666"/>
      <c r="G13666"/>
      <c r="H13666"/>
    </row>
    <row r="13667" spans="1:8">
      <c r="A13667"/>
      <c r="B13667"/>
      <c r="C13667"/>
      <c r="D13667"/>
      <c r="E13667"/>
      <c r="F13667"/>
      <c r="G13667"/>
      <c r="H13667"/>
    </row>
    <row r="13668" spans="1:8">
      <c r="A13668"/>
      <c r="B13668"/>
      <c r="C13668"/>
      <c r="D13668"/>
      <c r="E13668"/>
      <c r="F13668"/>
      <c r="G13668"/>
      <c r="H13668"/>
    </row>
    <row r="13669" spans="1:8">
      <c r="A13669"/>
      <c r="B13669"/>
      <c r="C13669"/>
      <c r="D13669"/>
      <c r="E13669"/>
      <c r="F13669"/>
      <c r="G13669"/>
      <c r="H13669"/>
    </row>
    <row r="13670" spans="1:8">
      <c r="A13670"/>
      <c r="B13670"/>
      <c r="C13670"/>
      <c r="D13670"/>
      <c r="E13670"/>
      <c r="F13670"/>
      <c r="G13670"/>
      <c r="H13670"/>
    </row>
    <row r="13671" spans="1:8">
      <c r="A13671"/>
      <c r="B13671"/>
      <c r="C13671"/>
      <c r="D13671"/>
      <c r="E13671"/>
      <c r="F13671"/>
      <c r="G13671"/>
      <c r="H13671"/>
    </row>
    <row r="13672" spans="1:8">
      <c r="A13672"/>
      <c r="B13672"/>
      <c r="C13672"/>
      <c r="D13672"/>
      <c r="E13672"/>
      <c r="F13672"/>
      <c r="G13672"/>
      <c r="H13672"/>
    </row>
    <row r="13673" spans="1:8">
      <c r="A13673"/>
      <c r="B13673"/>
      <c r="C13673"/>
      <c r="D13673"/>
      <c r="E13673"/>
      <c r="F13673"/>
      <c r="G13673"/>
      <c r="H13673"/>
    </row>
    <row r="13674" spans="1:8">
      <c r="A13674"/>
      <c r="B13674"/>
      <c r="C13674"/>
      <c r="D13674"/>
      <c r="E13674"/>
      <c r="F13674"/>
      <c r="G13674"/>
      <c r="H13674"/>
    </row>
    <row r="13675" spans="1:8">
      <c r="A13675"/>
      <c r="B13675"/>
      <c r="C13675"/>
      <c r="D13675"/>
      <c r="E13675"/>
      <c r="F13675"/>
      <c r="G13675"/>
      <c r="H13675"/>
    </row>
    <row r="13676" spans="1:8">
      <c r="A13676"/>
      <c r="B13676"/>
      <c r="C13676"/>
      <c r="D13676"/>
      <c r="E13676"/>
      <c r="F13676"/>
      <c r="G13676"/>
      <c r="H13676"/>
    </row>
    <row r="13677" spans="1:8">
      <c r="A13677"/>
      <c r="B13677"/>
      <c r="C13677"/>
      <c r="D13677"/>
      <c r="E13677"/>
      <c r="F13677"/>
      <c r="G13677"/>
      <c r="H13677"/>
    </row>
    <row r="13678" spans="1:8">
      <c r="A13678"/>
      <c r="B13678"/>
      <c r="C13678"/>
      <c r="D13678"/>
      <c r="E13678"/>
      <c r="F13678"/>
      <c r="G13678"/>
      <c r="H13678"/>
    </row>
    <row r="13679" spans="1:8">
      <c r="A13679"/>
      <c r="B13679"/>
      <c r="C13679"/>
      <c r="D13679"/>
      <c r="E13679"/>
      <c r="F13679"/>
      <c r="G13679"/>
      <c r="H13679"/>
    </row>
    <row r="13680" spans="1:8">
      <c r="A13680"/>
      <c r="B13680"/>
      <c r="C13680"/>
      <c r="D13680"/>
      <c r="E13680"/>
      <c r="F13680"/>
      <c r="G13680"/>
      <c r="H13680"/>
    </row>
    <row r="13681" spans="1:8">
      <c r="A13681"/>
      <c r="B13681"/>
      <c r="C13681"/>
      <c r="D13681"/>
      <c r="E13681"/>
      <c r="F13681"/>
      <c r="G13681"/>
      <c r="H13681"/>
    </row>
    <row r="13682" spans="1:8">
      <c r="A13682"/>
      <c r="B13682"/>
      <c r="C13682"/>
      <c r="D13682"/>
      <c r="E13682"/>
      <c r="F13682"/>
      <c r="G13682"/>
      <c r="H13682"/>
    </row>
    <row r="13683" spans="1:8">
      <c r="A13683"/>
      <c r="B13683"/>
      <c r="C13683"/>
      <c r="D13683"/>
      <c r="E13683"/>
      <c r="F13683"/>
      <c r="G13683"/>
      <c r="H13683"/>
    </row>
    <row r="13684" spans="1:8">
      <c r="A13684"/>
      <c r="B13684"/>
      <c r="C13684"/>
      <c r="D13684"/>
      <c r="E13684"/>
      <c r="F13684"/>
      <c r="G13684"/>
      <c r="H13684"/>
    </row>
    <row r="13685" spans="1:8">
      <c r="A13685"/>
      <c r="B13685"/>
      <c r="C13685"/>
      <c r="D13685"/>
      <c r="E13685"/>
      <c r="F13685"/>
      <c r="G13685"/>
      <c r="H13685"/>
    </row>
    <row r="13686" spans="1:8">
      <c r="A13686"/>
      <c r="B13686"/>
      <c r="C13686"/>
      <c r="D13686"/>
      <c r="E13686"/>
      <c r="F13686"/>
      <c r="G13686"/>
      <c r="H13686"/>
    </row>
    <row r="13687" spans="1:8">
      <c r="A13687"/>
      <c r="B13687"/>
      <c r="C13687"/>
      <c r="D13687"/>
      <c r="E13687"/>
      <c r="F13687"/>
      <c r="G13687"/>
      <c r="H13687"/>
    </row>
    <row r="13688" spans="1:8">
      <c r="A13688"/>
      <c r="B13688"/>
      <c r="C13688"/>
      <c r="D13688"/>
      <c r="E13688"/>
      <c r="F13688"/>
      <c r="G13688"/>
      <c r="H13688"/>
    </row>
    <row r="13689" spans="1:8">
      <c r="A13689"/>
      <c r="B13689"/>
      <c r="C13689"/>
      <c r="D13689"/>
      <c r="E13689"/>
      <c r="F13689"/>
      <c r="G13689"/>
      <c r="H13689"/>
    </row>
    <row r="13690" spans="1:8">
      <c r="A13690"/>
      <c r="B13690"/>
      <c r="C13690"/>
      <c r="D13690"/>
      <c r="E13690"/>
      <c r="F13690"/>
      <c r="G13690"/>
      <c r="H13690"/>
    </row>
    <row r="13691" spans="1:8">
      <c r="A13691"/>
      <c r="B13691"/>
      <c r="C13691"/>
      <c r="D13691"/>
      <c r="E13691"/>
      <c r="F13691"/>
      <c r="G13691"/>
      <c r="H13691"/>
    </row>
    <row r="13692" spans="1:8">
      <c r="A13692"/>
      <c r="B13692"/>
      <c r="C13692"/>
      <c r="D13692"/>
      <c r="E13692"/>
      <c r="F13692"/>
      <c r="G13692"/>
      <c r="H13692"/>
    </row>
    <row r="13693" spans="1:8">
      <c r="A13693"/>
      <c r="B13693"/>
      <c r="C13693"/>
      <c r="D13693"/>
      <c r="E13693"/>
      <c r="F13693"/>
      <c r="G13693"/>
      <c r="H13693"/>
    </row>
    <row r="13694" spans="1:8">
      <c r="A13694"/>
      <c r="B13694"/>
      <c r="C13694"/>
      <c r="D13694"/>
      <c r="E13694"/>
      <c r="F13694"/>
      <c r="G13694"/>
      <c r="H13694"/>
    </row>
    <row r="13695" spans="1:8">
      <c r="A13695"/>
      <c r="B13695"/>
      <c r="C13695"/>
      <c r="D13695"/>
      <c r="E13695"/>
      <c r="F13695"/>
      <c r="G13695"/>
      <c r="H13695"/>
    </row>
    <row r="13696" spans="1:8">
      <c r="A13696"/>
      <c r="B13696"/>
      <c r="C13696"/>
      <c r="D13696"/>
      <c r="E13696"/>
      <c r="F13696"/>
      <c r="G13696"/>
      <c r="H13696"/>
    </row>
    <row r="13697" spans="1:8">
      <c r="A13697"/>
      <c r="B13697"/>
      <c r="C13697"/>
      <c r="D13697"/>
      <c r="E13697"/>
      <c r="F13697"/>
      <c r="G13697"/>
      <c r="H13697"/>
    </row>
    <row r="13698" spans="1:8">
      <c r="A13698"/>
      <c r="B13698"/>
      <c r="C13698"/>
      <c r="D13698"/>
      <c r="E13698"/>
      <c r="F13698"/>
      <c r="G13698"/>
      <c r="H13698"/>
    </row>
    <row r="13699" spans="1:8">
      <c r="A13699"/>
      <c r="B13699"/>
      <c r="C13699"/>
      <c r="D13699"/>
      <c r="E13699"/>
      <c r="F13699"/>
      <c r="G13699"/>
      <c r="H13699"/>
    </row>
    <row r="13700" spans="1:8">
      <c r="A13700"/>
      <c r="B13700"/>
      <c r="C13700"/>
      <c r="D13700"/>
      <c r="E13700"/>
      <c r="F13700"/>
      <c r="G13700"/>
      <c r="H13700"/>
    </row>
    <row r="13701" spans="1:8">
      <c r="A13701"/>
      <c r="B13701"/>
      <c r="C13701"/>
      <c r="D13701"/>
      <c r="E13701"/>
      <c r="F13701"/>
      <c r="G13701"/>
      <c r="H13701"/>
    </row>
    <row r="13702" spans="1:8">
      <c r="A13702"/>
      <c r="B13702"/>
      <c r="C13702"/>
      <c r="D13702"/>
      <c r="E13702"/>
      <c r="F13702"/>
      <c r="G13702"/>
      <c r="H13702"/>
    </row>
    <row r="13703" spans="1:8">
      <c r="A13703"/>
      <c r="B13703"/>
      <c r="C13703"/>
      <c r="D13703"/>
      <c r="E13703"/>
      <c r="F13703"/>
      <c r="G13703"/>
      <c r="H13703"/>
    </row>
    <row r="13704" spans="1:8">
      <c r="A13704"/>
      <c r="B13704"/>
      <c r="C13704"/>
      <c r="D13704"/>
      <c r="E13704"/>
      <c r="F13704"/>
      <c r="G13704"/>
      <c r="H13704"/>
    </row>
    <row r="13705" spans="1:8">
      <c r="A13705"/>
      <c r="B13705"/>
      <c r="C13705"/>
      <c r="D13705"/>
      <c r="E13705"/>
      <c r="F13705"/>
      <c r="G13705"/>
      <c r="H13705"/>
    </row>
    <row r="13706" spans="1:8">
      <c r="A13706"/>
      <c r="B13706"/>
      <c r="C13706"/>
      <c r="D13706"/>
      <c r="E13706"/>
      <c r="F13706"/>
      <c r="G13706"/>
      <c r="H13706"/>
    </row>
    <row r="13707" spans="1:8">
      <c r="A13707"/>
      <c r="B13707"/>
      <c r="C13707"/>
      <c r="D13707"/>
      <c r="E13707"/>
      <c r="F13707"/>
      <c r="G13707"/>
      <c r="H13707"/>
    </row>
    <row r="13708" spans="1:8">
      <c r="A13708"/>
      <c r="B13708"/>
      <c r="C13708"/>
      <c r="D13708"/>
      <c r="E13708"/>
      <c r="F13708"/>
      <c r="G13708"/>
      <c r="H13708"/>
    </row>
    <row r="13709" spans="1:8">
      <c r="A13709"/>
      <c r="B13709"/>
      <c r="C13709"/>
      <c r="D13709"/>
      <c r="E13709"/>
      <c r="F13709"/>
      <c r="G13709"/>
      <c r="H13709"/>
    </row>
    <row r="13710" spans="1:8">
      <c r="A13710"/>
      <c r="B13710"/>
      <c r="C13710"/>
      <c r="D13710"/>
      <c r="E13710"/>
      <c r="F13710"/>
      <c r="G13710"/>
      <c r="H13710"/>
    </row>
    <row r="13711" spans="1:8">
      <c r="A13711"/>
      <c r="B13711"/>
      <c r="C13711"/>
      <c r="D13711"/>
      <c r="E13711"/>
      <c r="F13711"/>
      <c r="G13711"/>
      <c r="H13711"/>
    </row>
    <row r="13712" spans="1:8">
      <c r="A13712"/>
      <c r="B13712"/>
      <c r="C13712"/>
      <c r="D13712"/>
      <c r="E13712"/>
      <c r="F13712"/>
      <c r="G13712"/>
      <c r="H13712"/>
    </row>
    <row r="13713" spans="1:8">
      <c r="A13713"/>
      <c r="B13713"/>
      <c r="C13713"/>
      <c r="D13713"/>
      <c r="E13713"/>
      <c r="F13713"/>
      <c r="G13713"/>
      <c r="H13713"/>
    </row>
    <row r="13714" spans="1:8">
      <c r="A13714"/>
      <c r="B13714"/>
      <c r="C13714"/>
      <c r="D13714"/>
      <c r="E13714"/>
      <c r="F13714"/>
      <c r="G13714"/>
      <c r="H13714"/>
    </row>
    <row r="13715" spans="1:8">
      <c r="A13715"/>
      <c r="B13715"/>
      <c r="C13715"/>
      <c r="D13715"/>
      <c r="E13715"/>
      <c r="F13715"/>
      <c r="G13715"/>
      <c r="H13715"/>
    </row>
    <row r="13716" spans="1:8">
      <c r="A13716"/>
      <c r="B13716"/>
      <c r="C13716"/>
      <c r="D13716"/>
      <c r="E13716"/>
      <c r="F13716"/>
      <c r="G13716"/>
      <c r="H13716"/>
    </row>
    <row r="13717" spans="1:8">
      <c r="A13717"/>
      <c r="B13717"/>
      <c r="C13717"/>
      <c r="D13717"/>
      <c r="E13717"/>
      <c r="F13717"/>
      <c r="G13717"/>
      <c r="H13717"/>
    </row>
    <row r="13718" spans="1:8">
      <c r="A13718"/>
      <c r="B13718"/>
      <c r="C13718"/>
      <c r="D13718"/>
      <c r="E13718"/>
      <c r="F13718"/>
      <c r="G13718"/>
      <c r="H13718"/>
    </row>
    <row r="13719" spans="1:8">
      <c r="A13719"/>
      <c r="B13719"/>
      <c r="C13719"/>
      <c r="D13719"/>
      <c r="E13719"/>
      <c r="F13719"/>
      <c r="G13719"/>
      <c r="H13719"/>
    </row>
    <row r="13720" spans="1:8">
      <c r="A13720"/>
      <c r="B13720"/>
      <c r="C13720"/>
      <c r="D13720"/>
      <c r="E13720"/>
      <c r="F13720"/>
      <c r="G13720"/>
      <c r="H13720"/>
    </row>
    <row r="13721" spans="1:8">
      <c r="A13721"/>
      <c r="B13721"/>
      <c r="C13721"/>
      <c r="D13721"/>
      <c r="E13721"/>
      <c r="F13721"/>
      <c r="G13721"/>
      <c r="H13721"/>
    </row>
    <row r="13722" spans="1:8">
      <c r="A13722"/>
      <c r="B13722"/>
      <c r="C13722"/>
      <c r="D13722"/>
      <c r="E13722"/>
      <c r="F13722"/>
      <c r="G13722"/>
      <c r="H13722"/>
    </row>
    <row r="13723" spans="1:8">
      <c r="A13723"/>
      <c r="B13723"/>
      <c r="C13723"/>
      <c r="D13723"/>
      <c r="E13723"/>
      <c r="F13723"/>
      <c r="G13723"/>
      <c r="H13723"/>
    </row>
    <row r="13724" spans="1:8">
      <c r="A13724"/>
      <c r="B13724"/>
      <c r="C13724"/>
      <c r="D13724"/>
      <c r="E13724"/>
      <c r="F13724"/>
      <c r="G13724"/>
      <c r="H13724"/>
    </row>
    <row r="13725" spans="1:8">
      <c r="A13725"/>
      <c r="B13725"/>
      <c r="C13725"/>
      <c r="D13725"/>
      <c r="E13725"/>
      <c r="F13725"/>
      <c r="G13725"/>
      <c r="H13725"/>
    </row>
    <row r="13726" spans="1:8">
      <c r="A13726"/>
      <c r="B13726"/>
      <c r="C13726"/>
      <c r="D13726"/>
      <c r="E13726"/>
      <c r="F13726"/>
      <c r="G13726"/>
      <c r="H13726"/>
    </row>
    <row r="13727" spans="1:8">
      <c r="A13727"/>
      <c r="B13727"/>
      <c r="C13727"/>
      <c r="D13727"/>
      <c r="E13727"/>
      <c r="F13727"/>
      <c r="G13727"/>
      <c r="H13727"/>
    </row>
    <row r="13728" spans="1:8">
      <c r="A13728"/>
      <c r="B13728"/>
      <c r="C13728"/>
      <c r="D13728"/>
      <c r="E13728"/>
      <c r="F13728"/>
      <c r="G13728"/>
      <c r="H13728"/>
    </row>
    <row r="13729" spans="1:8">
      <c r="A13729"/>
      <c r="B13729"/>
      <c r="C13729"/>
      <c r="D13729"/>
      <c r="E13729"/>
      <c r="F13729"/>
      <c r="G13729"/>
      <c r="H13729"/>
    </row>
    <row r="13730" spans="1:8">
      <c r="A13730"/>
      <c r="B13730"/>
      <c r="C13730"/>
      <c r="D13730"/>
      <c r="E13730"/>
      <c r="F13730"/>
      <c r="G13730"/>
      <c r="H13730"/>
    </row>
    <row r="13731" spans="1:8">
      <c r="A13731"/>
      <c r="B13731"/>
      <c r="C13731"/>
      <c r="D13731"/>
      <c r="E13731"/>
      <c r="F13731"/>
      <c r="G13731"/>
      <c r="H13731"/>
    </row>
    <row r="13732" spans="1:8">
      <c r="A13732"/>
      <c r="B13732"/>
      <c r="C13732"/>
      <c r="D13732"/>
      <c r="E13732"/>
      <c r="F13732"/>
      <c r="G13732"/>
      <c r="H13732"/>
    </row>
    <row r="13733" spans="1:8">
      <c r="A13733"/>
      <c r="B13733"/>
      <c r="C13733"/>
      <c r="D13733"/>
      <c r="E13733"/>
      <c r="F13733"/>
      <c r="G13733"/>
      <c r="H13733"/>
    </row>
    <row r="13734" spans="1:8">
      <c r="A13734"/>
      <c r="B13734"/>
      <c r="C13734"/>
      <c r="D13734"/>
      <c r="E13734"/>
      <c r="F13734"/>
      <c r="G13734"/>
      <c r="H13734"/>
    </row>
    <row r="13735" spans="1:8">
      <c r="A13735"/>
      <c r="B13735"/>
      <c r="C13735"/>
      <c r="D13735"/>
      <c r="E13735"/>
      <c r="F13735"/>
      <c r="G13735"/>
      <c r="H13735"/>
    </row>
    <row r="13736" spans="1:8">
      <c r="A13736"/>
      <c r="B13736"/>
      <c r="C13736"/>
      <c r="D13736"/>
      <c r="E13736"/>
      <c r="F13736"/>
      <c r="G13736"/>
      <c r="H13736"/>
    </row>
    <row r="13737" spans="1:8">
      <c r="A13737"/>
      <c r="B13737"/>
      <c r="C13737"/>
      <c r="D13737"/>
      <c r="E13737"/>
      <c r="F13737"/>
      <c r="G13737"/>
      <c r="H13737"/>
    </row>
    <row r="13738" spans="1:8">
      <c r="A13738"/>
      <c r="B13738"/>
      <c r="C13738"/>
      <c r="D13738"/>
      <c r="E13738"/>
      <c r="F13738"/>
      <c r="G13738"/>
      <c r="H13738"/>
    </row>
    <row r="13739" spans="1:8">
      <c r="A13739"/>
      <c r="B13739"/>
      <c r="C13739"/>
      <c r="D13739"/>
      <c r="E13739"/>
      <c r="F13739"/>
      <c r="G13739"/>
      <c r="H13739"/>
    </row>
    <row r="13740" spans="1:8">
      <c r="A13740"/>
      <c r="B13740"/>
      <c r="C13740"/>
      <c r="D13740"/>
      <c r="E13740"/>
      <c r="F13740"/>
      <c r="G13740"/>
      <c r="H13740"/>
    </row>
    <row r="13741" spans="1:8">
      <c r="A13741"/>
      <c r="B13741"/>
      <c r="C13741"/>
      <c r="D13741"/>
      <c r="E13741"/>
      <c r="F13741"/>
      <c r="G13741"/>
      <c r="H13741"/>
    </row>
    <row r="13742" spans="1:8">
      <c r="A13742"/>
      <c r="B13742"/>
      <c r="C13742"/>
      <c r="D13742"/>
      <c r="E13742"/>
      <c r="F13742"/>
      <c r="G13742"/>
      <c r="H13742"/>
    </row>
    <row r="13743" spans="1:8">
      <c r="A13743"/>
      <c r="B13743"/>
      <c r="C13743"/>
      <c r="D13743"/>
      <c r="E13743"/>
      <c r="F13743"/>
      <c r="G13743"/>
      <c r="H13743"/>
    </row>
    <row r="13744" spans="1:8">
      <c r="A13744"/>
      <c r="B13744"/>
      <c r="C13744"/>
      <c r="D13744"/>
      <c r="E13744"/>
      <c r="F13744"/>
      <c r="G13744"/>
      <c r="H13744"/>
    </row>
    <row r="13745" spans="1:8">
      <c r="A13745"/>
      <c r="B13745"/>
      <c r="C13745"/>
      <c r="D13745"/>
      <c r="E13745"/>
      <c r="F13745"/>
      <c r="G13745"/>
      <c r="H13745"/>
    </row>
    <row r="13746" spans="1:8">
      <c r="A13746"/>
      <c r="B13746"/>
      <c r="C13746"/>
      <c r="D13746"/>
      <c r="E13746"/>
      <c r="F13746"/>
      <c r="G13746"/>
      <c r="H13746"/>
    </row>
    <row r="13747" spans="1:8">
      <c r="A13747"/>
      <c r="B13747"/>
      <c r="C13747"/>
      <c r="D13747"/>
      <c r="E13747"/>
      <c r="F13747"/>
      <c r="G13747"/>
      <c r="H13747"/>
    </row>
    <row r="13748" spans="1:8">
      <c r="A13748"/>
      <c r="B13748"/>
      <c r="C13748"/>
      <c r="D13748"/>
      <c r="E13748"/>
      <c r="F13748"/>
      <c r="G13748"/>
      <c r="H13748"/>
    </row>
    <row r="13749" spans="1:8">
      <c r="A13749"/>
      <c r="B13749"/>
      <c r="C13749"/>
      <c r="D13749"/>
      <c r="E13749"/>
      <c r="F13749"/>
      <c r="G13749"/>
      <c r="H13749"/>
    </row>
    <row r="13750" spans="1:8">
      <c r="A13750"/>
      <c r="B13750"/>
      <c r="C13750"/>
      <c r="D13750"/>
      <c r="E13750"/>
      <c r="F13750"/>
      <c r="G13750"/>
      <c r="H13750"/>
    </row>
    <row r="13751" spans="1:8">
      <c r="A13751"/>
      <c r="B13751"/>
      <c r="C13751"/>
      <c r="D13751"/>
      <c r="E13751"/>
      <c r="F13751"/>
      <c r="G13751"/>
      <c r="H13751"/>
    </row>
    <row r="13752" spans="1:8">
      <c r="A13752"/>
      <c r="B13752"/>
      <c r="C13752"/>
      <c r="D13752"/>
      <c r="E13752"/>
      <c r="F13752"/>
      <c r="G13752"/>
      <c r="H13752"/>
    </row>
    <row r="13753" spans="1:8">
      <c r="A13753"/>
      <c r="B13753"/>
      <c r="C13753"/>
      <c r="D13753"/>
      <c r="E13753"/>
      <c r="F13753"/>
      <c r="G13753"/>
      <c r="H13753"/>
    </row>
    <row r="13754" spans="1:8">
      <c r="A13754"/>
      <c r="B13754"/>
      <c r="C13754"/>
      <c r="D13754"/>
      <c r="E13754"/>
      <c r="F13754"/>
      <c r="G13754"/>
      <c r="H13754"/>
    </row>
    <row r="13755" spans="1:8">
      <c r="A13755"/>
      <c r="B13755"/>
      <c r="C13755"/>
      <c r="D13755"/>
      <c r="E13755"/>
      <c r="F13755"/>
      <c r="G13755"/>
      <c r="H13755"/>
    </row>
    <row r="13756" spans="1:8">
      <c r="A13756"/>
      <c r="B13756"/>
      <c r="C13756"/>
      <c r="D13756"/>
      <c r="E13756"/>
      <c r="F13756"/>
      <c r="G13756"/>
      <c r="H13756"/>
    </row>
    <row r="13757" spans="1:8">
      <c r="A13757"/>
      <c r="B13757"/>
      <c r="C13757"/>
      <c r="D13757"/>
      <c r="E13757"/>
      <c r="F13757"/>
      <c r="G13757"/>
      <c r="H13757"/>
    </row>
    <row r="13758" spans="1:8">
      <c r="A13758"/>
      <c r="B13758"/>
      <c r="C13758"/>
      <c r="D13758"/>
      <c r="E13758"/>
      <c r="F13758"/>
      <c r="G13758"/>
      <c r="H13758"/>
    </row>
    <row r="13759" spans="1:8">
      <c r="A13759"/>
      <c r="B13759"/>
      <c r="C13759"/>
      <c r="D13759"/>
      <c r="E13759"/>
      <c r="F13759"/>
      <c r="G13759"/>
      <c r="H13759"/>
    </row>
    <row r="13760" spans="1:8">
      <c r="A13760"/>
      <c r="B13760"/>
      <c r="C13760"/>
      <c r="D13760"/>
      <c r="E13760"/>
      <c r="F13760"/>
      <c r="G13760"/>
      <c r="H13760"/>
    </row>
    <row r="13761" spans="1:8">
      <c r="A13761"/>
      <c r="B13761"/>
      <c r="C13761"/>
      <c r="D13761"/>
      <c r="E13761"/>
      <c r="F13761"/>
      <c r="G13761"/>
      <c r="H13761"/>
    </row>
    <row r="13762" spans="1:8">
      <c r="A13762"/>
      <c r="B13762"/>
      <c r="C13762"/>
      <c r="D13762"/>
      <c r="E13762"/>
      <c r="F13762"/>
      <c r="G13762"/>
      <c r="H13762"/>
    </row>
    <row r="13763" spans="1:8">
      <c r="A13763"/>
      <c r="B13763"/>
      <c r="C13763"/>
      <c r="D13763"/>
      <c r="E13763"/>
      <c r="F13763"/>
      <c r="G13763"/>
      <c r="H13763"/>
    </row>
    <row r="13764" spans="1:8">
      <c r="A13764"/>
      <c r="B13764"/>
      <c r="C13764"/>
      <c r="D13764"/>
      <c r="E13764"/>
      <c r="F13764"/>
      <c r="G13764"/>
      <c r="H13764"/>
    </row>
    <row r="13765" spans="1:8">
      <c r="A13765"/>
      <c r="B13765"/>
      <c r="C13765"/>
      <c r="D13765"/>
      <c r="E13765"/>
      <c r="F13765"/>
      <c r="G13765"/>
      <c r="H13765"/>
    </row>
    <row r="13766" spans="1:8">
      <c r="A13766"/>
      <c r="B13766"/>
      <c r="C13766"/>
      <c r="D13766"/>
      <c r="E13766"/>
      <c r="F13766"/>
      <c r="G13766"/>
      <c r="H13766"/>
    </row>
    <row r="13767" spans="1:8">
      <c r="A13767"/>
      <c r="B13767"/>
      <c r="C13767"/>
      <c r="D13767"/>
      <c r="E13767"/>
      <c r="F13767"/>
      <c r="G13767"/>
      <c r="H13767"/>
    </row>
    <row r="13768" spans="1:8">
      <c r="A13768"/>
      <c r="B13768"/>
      <c r="C13768"/>
      <c r="D13768"/>
      <c r="E13768"/>
      <c r="F13768"/>
      <c r="G13768"/>
      <c r="H13768"/>
    </row>
    <row r="13769" spans="1:8">
      <c r="A13769"/>
      <c r="B13769"/>
      <c r="C13769"/>
      <c r="D13769"/>
      <c r="E13769"/>
      <c r="F13769"/>
      <c r="G13769"/>
      <c r="H13769"/>
    </row>
    <row r="13770" spans="1:8">
      <c r="A13770"/>
      <c r="B13770"/>
      <c r="C13770"/>
      <c r="D13770"/>
      <c r="E13770"/>
      <c r="F13770"/>
      <c r="G13770"/>
      <c r="H13770"/>
    </row>
    <row r="13771" spans="1:8">
      <c r="A13771"/>
      <c r="B13771"/>
      <c r="C13771"/>
      <c r="D13771"/>
      <c r="E13771"/>
      <c r="F13771"/>
      <c r="G13771"/>
      <c r="H13771"/>
    </row>
    <row r="13772" spans="1:8">
      <c r="A13772"/>
      <c r="B13772"/>
      <c r="C13772"/>
      <c r="D13772"/>
      <c r="E13772"/>
      <c r="F13772"/>
      <c r="G13772"/>
      <c r="H13772"/>
    </row>
    <row r="13773" spans="1:8">
      <c r="A13773"/>
      <c r="B13773"/>
      <c r="C13773"/>
      <c r="D13773"/>
      <c r="E13773"/>
      <c r="F13773"/>
      <c r="G13773"/>
      <c r="H13773"/>
    </row>
    <row r="13774" spans="1:8">
      <c r="A13774"/>
      <c r="B13774"/>
      <c r="C13774"/>
      <c r="D13774"/>
      <c r="E13774"/>
      <c r="F13774"/>
      <c r="G13774"/>
      <c r="H13774"/>
    </row>
    <row r="13775" spans="1:8">
      <c r="A13775"/>
      <c r="B13775"/>
      <c r="C13775"/>
      <c r="D13775"/>
      <c r="E13775"/>
      <c r="F13775"/>
      <c r="G13775"/>
      <c r="H13775"/>
    </row>
    <row r="13776" spans="1:8">
      <c r="A13776"/>
      <c r="B13776"/>
      <c r="C13776"/>
      <c r="D13776"/>
      <c r="E13776"/>
      <c r="F13776"/>
      <c r="G13776"/>
      <c r="H13776"/>
    </row>
    <row r="13777" spans="1:8">
      <c r="A13777"/>
      <c r="B13777"/>
      <c r="C13777"/>
      <c r="D13777"/>
      <c r="E13777"/>
      <c r="F13777"/>
      <c r="G13777"/>
      <c r="H13777"/>
    </row>
    <row r="13778" spans="1:8">
      <c r="A13778"/>
      <c r="B13778"/>
      <c r="C13778"/>
      <c r="D13778"/>
      <c r="E13778"/>
      <c r="F13778"/>
      <c r="G13778"/>
      <c r="H13778"/>
    </row>
    <row r="13779" spans="1:8">
      <c r="A13779"/>
      <c r="B13779"/>
      <c r="C13779"/>
      <c r="D13779"/>
      <c r="E13779"/>
      <c r="F13779"/>
      <c r="G13779"/>
      <c r="H13779"/>
    </row>
    <row r="13780" spans="1:8">
      <c r="A13780"/>
      <c r="B13780"/>
      <c r="C13780"/>
      <c r="D13780"/>
      <c r="E13780"/>
      <c r="F13780"/>
      <c r="G13780"/>
      <c r="H13780"/>
    </row>
    <row r="13781" spans="1:8">
      <c r="A13781"/>
      <c r="B13781"/>
      <c r="C13781"/>
      <c r="D13781"/>
      <c r="E13781"/>
      <c r="F13781"/>
      <c r="G13781"/>
      <c r="H13781"/>
    </row>
    <row r="13782" spans="1:8">
      <c r="A13782"/>
      <c r="B13782"/>
      <c r="C13782"/>
      <c r="D13782"/>
      <c r="E13782"/>
      <c r="F13782"/>
      <c r="G13782"/>
      <c r="H13782"/>
    </row>
    <row r="13783" spans="1:8">
      <c r="A13783"/>
      <c r="B13783"/>
      <c r="C13783"/>
      <c r="D13783"/>
      <c r="E13783"/>
      <c r="F13783"/>
      <c r="G13783"/>
      <c r="H13783"/>
    </row>
    <row r="13784" spans="1:8">
      <c r="A13784"/>
      <c r="B13784"/>
      <c r="C13784"/>
      <c r="D13784"/>
      <c r="E13784"/>
      <c r="F13784"/>
      <c r="G13784"/>
      <c r="H13784"/>
    </row>
    <row r="13785" spans="1:8">
      <c r="A13785"/>
      <c r="B13785"/>
      <c r="C13785"/>
      <c r="D13785"/>
      <c r="E13785"/>
      <c r="F13785"/>
      <c r="G13785"/>
      <c r="H13785"/>
    </row>
    <row r="13786" spans="1:8">
      <c r="A13786"/>
      <c r="B13786"/>
      <c r="C13786"/>
      <c r="D13786"/>
      <c r="E13786"/>
      <c r="F13786"/>
      <c r="G13786"/>
      <c r="H13786"/>
    </row>
    <row r="13787" spans="1:8">
      <c r="A13787"/>
      <c r="B13787"/>
      <c r="C13787"/>
      <c r="D13787"/>
      <c r="E13787"/>
      <c r="F13787"/>
      <c r="G13787"/>
      <c r="H13787"/>
    </row>
    <row r="13788" spans="1:8">
      <c r="A13788"/>
      <c r="B13788"/>
      <c r="C13788"/>
      <c r="D13788"/>
      <c r="E13788"/>
      <c r="F13788"/>
      <c r="G13788"/>
      <c r="H13788"/>
    </row>
    <row r="13789" spans="1:8">
      <c r="A13789"/>
      <c r="B13789"/>
      <c r="C13789"/>
      <c r="D13789"/>
      <c r="E13789"/>
      <c r="F13789"/>
      <c r="G13789"/>
      <c r="H13789"/>
    </row>
    <row r="13790" spans="1:8">
      <c r="A13790"/>
      <c r="B13790"/>
      <c r="C13790"/>
      <c r="D13790"/>
      <c r="E13790"/>
      <c r="F13790"/>
      <c r="G13790"/>
      <c r="H13790"/>
    </row>
    <row r="13791" spans="1:8">
      <c r="A13791"/>
      <c r="B13791"/>
      <c r="C13791"/>
      <c r="D13791"/>
      <c r="E13791"/>
      <c r="F13791"/>
      <c r="G13791"/>
      <c r="H13791"/>
    </row>
    <row r="13792" spans="1:8">
      <c r="A13792"/>
      <c r="B13792"/>
      <c r="C13792"/>
      <c r="D13792"/>
      <c r="E13792"/>
      <c r="F13792"/>
      <c r="G13792"/>
      <c r="H13792"/>
    </row>
    <row r="13793" spans="1:8">
      <c r="A13793"/>
      <c r="B13793"/>
      <c r="C13793"/>
      <c r="D13793"/>
      <c r="E13793"/>
      <c r="F13793"/>
      <c r="G13793"/>
      <c r="H13793"/>
    </row>
    <row r="13794" spans="1:8">
      <c r="A13794"/>
      <c r="B13794"/>
      <c r="C13794"/>
      <c r="D13794"/>
      <c r="E13794"/>
      <c r="F13794"/>
      <c r="G13794"/>
      <c r="H13794"/>
    </row>
    <row r="13795" spans="1:8">
      <c r="A13795"/>
      <c r="B13795"/>
      <c r="C13795"/>
      <c r="D13795"/>
      <c r="E13795"/>
      <c r="F13795"/>
      <c r="G13795"/>
      <c r="H13795"/>
    </row>
    <row r="13796" spans="1:8">
      <c r="A13796"/>
      <c r="B13796"/>
      <c r="C13796"/>
      <c r="D13796"/>
      <c r="E13796"/>
      <c r="F13796"/>
      <c r="G13796"/>
      <c r="H13796"/>
    </row>
    <row r="13797" spans="1:8">
      <c r="A13797"/>
      <c r="B13797"/>
      <c r="C13797"/>
      <c r="D13797"/>
      <c r="E13797"/>
      <c r="F13797"/>
      <c r="G13797"/>
      <c r="H13797"/>
    </row>
    <row r="13798" spans="1:8">
      <c r="A13798"/>
      <c r="B13798"/>
      <c r="C13798"/>
      <c r="D13798"/>
      <c r="E13798"/>
      <c r="F13798"/>
      <c r="G13798"/>
      <c r="H13798"/>
    </row>
    <row r="13799" spans="1:8">
      <c r="A13799"/>
      <c r="B13799"/>
      <c r="C13799"/>
      <c r="D13799"/>
      <c r="E13799"/>
      <c r="F13799"/>
      <c r="G13799"/>
      <c r="H13799"/>
    </row>
    <row r="13800" spans="1:8">
      <c r="A13800"/>
      <c r="B13800"/>
      <c r="C13800"/>
      <c r="D13800"/>
      <c r="E13800"/>
      <c r="F13800"/>
      <c r="G13800"/>
      <c r="H13800"/>
    </row>
    <row r="13801" spans="1:8">
      <c r="A13801"/>
      <c r="B13801"/>
      <c r="C13801"/>
      <c r="D13801"/>
      <c r="E13801"/>
      <c r="F13801"/>
      <c r="G13801"/>
      <c r="H13801"/>
    </row>
    <row r="13802" spans="1:8">
      <c r="A13802"/>
      <c r="B13802"/>
      <c r="C13802"/>
      <c r="D13802"/>
      <c r="E13802"/>
      <c r="F13802"/>
      <c r="G13802"/>
      <c r="H13802"/>
    </row>
    <row r="13803" spans="1:8">
      <c r="A13803"/>
      <c r="B13803"/>
      <c r="C13803"/>
      <c r="D13803"/>
      <c r="E13803"/>
      <c r="F13803"/>
      <c r="G13803"/>
      <c r="H13803"/>
    </row>
    <row r="13804" spans="1:8">
      <c r="A13804"/>
      <c r="B13804"/>
      <c r="C13804"/>
      <c r="D13804"/>
      <c r="E13804"/>
      <c r="F13804"/>
      <c r="G13804"/>
      <c r="H13804"/>
    </row>
    <row r="13805" spans="1:8">
      <c r="A13805"/>
      <c r="B13805"/>
      <c r="C13805"/>
      <c r="D13805"/>
      <c r="E13805"/>
      <c r="F13805"/>
      <c r="G13805"/>
      <c r="H13805"/>
    </row>
    <row r="13806" spans="1:8">
      <c r="A13806"/>
      <c r="B13806"/>
      <c r="C13806"/>
      <c r="D13806"/>
      <c r="E13806"/>
      <c r="F13806"/>
      <c r="G13806"/>
      <c r="H13806"/>
    </row>
    <row r="13807" spans="1:8">
      <c r="A13807"/>
      <c r="B13807"/>
      <c r="C13807"/>
      <c r="D13807"/>
      <c r="E13807"/>
      <c r="F13807"/>
      <c r="G13807"/>
      <c r="H13807"/>
    </row>
    <row r="13808" spans="1:8">
      <c r="A13808"/>
      <c r="B13808"/>
      <c r="C13808"/>
      <c r="D13808"/>
      <c r="E13808"/>
      <c r="F13808"/>
      <c r="G13808"/>
      <c r="H13808"/>
    </row>
    <row r="13809" spans="1:8">
      <c r="A13809"/>
      <c r="B13809"/>
      <c r="C13809"/>
      <c r="D13809"/>
      <c r="E13809"/>
      <c r="F13809"/>
      <c r="G13809"/>
      <c r="H13809"/>
    </row>
    <row r="13810" spans="1:8">
      <c r="A13810"/>
      <c r="B13810"/>
      <c r="C13810"/>
      <c r="D13810"/>
      <c r="E13810"/>
      <c r="F13810"/>
      <c r="G13810"/>
      <c r="H13810"/>
    </row>
    <row r="13811" spans="1:8">
      <c r="A13811"/>
      <c r="B13811"/>
      <c r="C13811"/>
      <c r="D13811"/>
      <c r="E13811"/>
      <c r="F13811"/>
      <c r="G13811"/>
      <c r="H13811"/>
    </row>
    <row r="13812" spans="1:8">
      <c r="A13812"/>
      <c r="B13812"/>
      <c r="C13812"/>
      <c r="D13812"/>
      <c r="E13812"/>
      <c r="F13812"/>
      <c r="G13812"/>
      <c r="H13812"/>
    </row>
    <row r="13813" spans="1:8">
      <c r="A13813"/>
      <c r="B13813"/>
      <c r="C13813"/>
      <c r="D13813"/>
      <c r="E13813"/>
      <c r="F13813"/>
      <c r="G13813"/>
      <c r="H13813"/>
    </row>
    <row r="13814" spans="1:8">
      <c r="A13814"/>
      <c r="B13814"/>
      <c r="C13814"/>
      <c r="D13814"/>
      <c r="E13814"/>
      <c r="F13814"/>
      <c r="G13814"/>
      <c r="H13814"/>
    </row>
    <row r="13815" spans="1:8">
      <c r="A13815"/>
      <c r="B13815"/>
      <c r="C13815"/>
      <c r="D13815"/>
      <c r="E13815"/>
      <c r="F13815"/>
      <c r="G13815"/>
      <c r="H13815"/>
    </row>
    <row r="13816" spans="1:8">
      <c r="A13816"/>
      <c r="B13816"/>
      <c r="C13816"/>
      <c r="D13816"/>
      <c r="E13816"/>
      <c r="F13816"/>
      <c r="G13816"/>
      <c r="H13816"/>
    </row>
    <row r="13817" spans="1:8">
      <c r="A13817"/>
      <c r="B13817"/>
      <c r="C13817"/>
      <c r="D13817"/>
      <c r="E13817"/>
      <c r="F13817"/>
      <c r="G13817"/>
      <c r="H13817"/>
    </row>
    <row r="13818" spans="1:8">
      <c r="A13818"/>
      <c r="B13818"/>
      <c r="C13818"/>
      <c r="D13818"/>
      <c r="E13818"/>
      <c r="F13818"/>
      <c r="G13818"/>
      <c r="H13818"/>
    </row>
    <row r="13819" spans="1:8">
      <c r="A13819"/>
      <c r="B13819"/>
      <c r="C13819"/>
      <c r="D13819"/>
      <c r="E13819"/>
      <c r="F13819"/>
      <c r="G13819"/>
      <c r="H13819"/>
    </row>
    <row r="13820" spans="1:8">
      <c r="A13820"/>
      <c r="B13820"/>
      <c r="C13820"/>
      <c r="D13820"/>
      <c r="E13820"/>
      <c r="F13820"/>
      <c r="G13820"/>
      <c r="H13820"/>
    </row>
    <row r="13821" spans="1:8">
      <c r="A13821"/>
      <c r="B13821"/>
      <c r="C13821"/>
      <c r="D13821"/>
      <c r="E13821"/>
      <c r="F13821"/>
      <c r="G13821"/>
      <c r="H13821"/>
    </row>
    <row r="13822" spans="1:8">
      <c r="A13822"/>
      <c r="B13822"/>
      <c r="C13822"/>
      <c r="D13822"/>
      <c r="E13822"/>
      <c r="F13822"/>
      <c r="G13822"/>
      <c r="H13822"/>
    </row>
    <row r="13823" spans="1:8">
      <c r="A13823"/>
      <c r="B13823"/>
      <c r="C13823"/>
      <c r="D13823"/>
      <c r="E13823"/>
      <c r="F13823"/>
      <c r="G13823"/>
      <c r="H13823"/>
    </row>
    <row r="13824" spans="1:8">
      <c r="A13824"/>
      <c r="B13824"/>
      <c r="C13824"/>
      <c r="D13824"/>
      <c r="E13824"/>
      <c r="F13824"/>
      <c r="G13824"/>
      <c r="H13824"/>
    </row>
    <row r="13825" spans="1:8">
      <c r="A13825"/>
      <c r="B13825"/>
      <c r="C13825"/>
      <c r="D13825"/>
      <c r="E13825"/>
      <c r="F13825"/>
      <c r="G13825"/>
      <c r="H13825"/>
    </row>
    <row r="13826" spans="1:8">
      <c r="A13826"/>
      <c r="B13826"/>
      <c r="C13826"/>
      <c r="D13826"/>
      <c r="E13826"/>
      <c r="F13826"/>
      <c r="G13826"/>
      <c r="H13826"/>
    </row>
    <row r="13827" spans="1:8">
      <c r="A13827"/>
      <c r="B13827"/>
      <c r="C13827"/>
      <c r="D13827"/>
      <c r="E13827"/>
      <c r="F13827"/>
      <c r="G13827"/>
      <c r="H13827"/>
    </row>
    <row r="13828" spans="1:8">
      <c r="A13828"/>
      <c r="B13828"/>
      <c r="C13828"/>
      <c r="D13828"/>
      <c r="E13828"/>
      <c r="F13828"/>
      <c r="G13828"/>
      <c r="H13828"/>
    </row>
    <row r="13829" spans="1:8">
      <c r="A13829"/>
      <c r="B13829"/>
      <c r="C13829"/>
      <c r="D13829"/>
      <c r="E13829"/>
      <c r="F13829"/>
      <c r="G13829"/>
      <c r="H13829"/>
    </row>
    <row r="13830" spans="1:8">
      <c r="A13830"/>
      <c r="B13830"/>
      <c r="C13830"/>
      <c r="D13830"/>
      <c r="E13830"/>
      <c r="F13830"/>
      <c r="G13830"/>
      <c r="H13830"/>
    </row>
    <row r="13831" spans="1:8">
      <c r="A13831"/>
      <c r="B13831"/>
      <c r="C13831"/>
      <c r="D13831"/>
      <c r="E13831"/>
      <c r="F13831"/>
      <c r="G13831"/>
      <c r="H13831"/>
    </row>
    <row r="13832" spans="1:8">
      <c r="A13832"/>
      <c r="B13832"/>
      <c r="C13832"/>
      <c r="D13832"/>
      <c r="E13832"/>
      <c r="F13832"/>
      <c r="G13832"/>
      <c r="H13832"/>
    </row>
    <row r="13833" spans="1:8">
      <c r="A13833"/>
      <c r="B13833"/>
      <c r="C13833"/>
      <c r="D13833"/>
      <c r="E13833"/>
      <c r="F13833"/>
      <c r="G13833"/>
      <c r="H13833"/>
    </row>
    <row r="13834" spans="1:8">
      <c r="A13834"/>
      <c r="B13834"/>
      <c r="C13834"/>
      <c r="D13834"/>
      <c r="E13834"/>
      <c r="F13834"/>
      <c r="G13834"/>
      <c r="H13834"/>
    </row>
    <row r="13835" spans="1:8">
      <c r="A13835"/>
      <c r="B13835"/>
      <c r="C13835"/>
      <c r="D13835"/>
      <c r="E13835"/>
      <c r="F13835"/>
      <c r="G13835"/>
      <c r="H13835"/>
    </row>
    <row r="13836" spans="1:8">
      <c r="A13836"/>
      <c r="B13836"/>
      <c r="C13836"/>
      <c r="D13836"/>
      <c r="E13836"/>
      <c r="F13836"/>
      <c r="G13836"/>
      <c r="H13836"/>
    </row>
    <row r="13837" spans="1:8">
      <c r="A13837"/>
      <c r="B13837"/>
      <c r="C13837"/>
      <c r="D13837"/>
      <c r="E13837"/>
      <c r="F13837"/>
      <c r="G13837"/>
      <c r="H13837"/>
    </row>
    <row r="13838" spans="1:8">
      <c r="A13838"/>
      <c r="B13838"/>
      <c r="C13838"/>
      <c r="D13838"/>
      <c r="E13838"/>
      <c r="F13838"/>
      <c r="G13838"/>
      <c r="H13838"/>
    </row>
    <row r="13839" spans="1:8">
      <c r="A13839"/>
      <c r="B13839"/>
      <c r="C13839"/>
      <c r="D13839"/>
      <c r="E13839"/>
      <c r="F13839"/>
      <c r="G13839"/>
      <c r="H13839"/>
    </row>
    <row r="13840" spans="1:8">
      <c r="A13840"/>
      <c r="B13840"/>
      <c r="C13840"/>
      <c r="D13840"/>
      <c r="E13840"/>
      <c r="F13840"/>
      <c r="G13840"/>
      <c r="H13840"/>
    </row>
    <row r="13841" spans="1:8">
      <c r="A13841"/>
      <c r="B13841"/>
      <c r="C13841"/>
      <c r="D13841"/>
      <c r="E13841"/>
      <c r="F13841"/>
      <c r="G13841"/>
      <c r="H13841"/>
    </row>
    <row r="13842" spans="1:8">
      <c r="A13842"/>
      <c r="B13842"/>
      <c r="C13842"/>
      <c r="D13842"/>
      <c r="E13842"/>
      <c r="F13842"/>
      <c r="G13842"/>
      <c r="H13842"/>
    </row>
    <row r="13843" spans="1:8">
      <c r="A13843"/>
      <c r="B13843"/>
      <c r="C13843"/>
      <c r="D13843"/>
      <c r="E13843"/>
      <c r="F13843"/>
      <c r="G13843"/>
      <c r="H13843"/>
    </row>
    <row r="13844" spans="1:8">
      <c r="A13844"/>
      <c r="B13844"/>
      <c r="C13844"/>
      <c r="D13844"/>
      <c r="E13844"/>
      <c r="F13844"/>
      <c r="G13844"/>
      <c r="H13844"/>
    </row>
    <row r="13845" spans="1:8">
      <c r="A13845"/>
      <c r="B13845"/>
      <c r="C13845"/>
      <c r="D13845"/>
      <c r="E13845"/>
      <c r="F13845"/>
      <c r="G13845"/>
      <c r="H13845"/>
    </row>
    <row r="13846" spans="1:8">
      <c r="A13846"/>
      <c r="B13846"/>
      <c r="C13846"/>
      <c r="D13846"/>
      <c r="E13846"/>
      <c r="F13846"/>
      <c r="G13846"/>
      <c r="H13846"/>
    </row>
    <row r="13847" spans="1:8">
      <c r="A13847"/>
      <c r="B13847"/>
      <c r="C13847"/>
      <c r="D13847"/>
      <c r="E13847"/>
      <c r="F13847"/>
      <c r="G13847"/>
      <c r="H13847"/>
    </row>
    <row r="13848" spans="1:8">
      <c r="A13848"/>
      <c r="B13848"/>
      <c r="C13848"/>
      <c r="D13848"/>
      <c r="E13848"/>
      <c r="F13848"/>
      <c r="G13848"/>
      <c r="H13848"/>
    </row>
    <row r="13849" spans="1:8">
      <c r="A13849"/>
      <c r="B13849"/>
      <c r="C13849"/>
      <c r="D13849"/>
      <c r="E13849"/>
      <c r="F13849"/>
      <c r="G13849"/>
      <c r="H13849"/>
    </row>
    <row r="13850" spans="1:8">
      <c r="A13850"/>
      <c r="B13850"/>
      <c r="C13850"/>
      <c r="D13850"/>
      <c r="E13850"/>
      <c r="F13850"/>
      <c r="G13850"/>
      <c r="H13850"/>
    </row>
    <row r="13851" spans="1:8">
      <c r="A13851"/>
      <c r="B13851"/>
      <c r="C13851"/>
      <c r="D13851"/>
      <c r="E13851"/>
      <c r="F13851"/>
      <c r="G13851"/>
      <c r="H13851"/>
    </row>
    <row r="13852" spans="1:8">
      <c r="A13852"/>
      <c r="B13852"/>
      <c r="C13852"/>
      <c r="D13852"/>
      <c r="E13852"/>
      <c r="F13852"/>
      <c r="G13852"/>
      <c r="H13852"/>
    </row>
    <row r="13853" spans="1:8">
      <c r="A13853"/>
      <c r="B13853"/>
      <c r="C13853"/>
      <c r="D13853"/>
      <c r="E13853"/>
      <c r="F13853"/>
      <c r="G13853"/>
      <c r="H13853"/>
    </row>
    <row r="13854" spans="1:8">
      <c r="A13854"/>
      <c r="B13854"/>
      <c r="C13854"/>
      <c r="D13854"/>
      <c r="E13854"/>
      <c r="F13854"/>
      <c r="G13854"/>
      <c r="H13854"/>
    </row>
    <row r="13855" spans="1:8">
      <c r="A13855"/>
      <c r="B13855"/>
      <c r="C13855"/>
      <c r="D13855"/>
      <c r="E13855"/>
      <c r="F13855"/>
      <c r="G13855"/>
      <c r="H13855"/>
    </row>
    <row r="13856" spans="1:8">
      <c r="A13856"/>
      <c r="B13856"/>
      <c r="C13856"/>
      <c r="D13856"/>
      <c r="E13856"/>
      <c r="F13856"/>
      <c r="G13856"/>
      <c r="H13856"/>
    </row>
    <row r="13857" spans="1:8">
      <c r="A13857"/>
      <c r="B13857"/>
      <c r="C13857"/>
      <c r="D13857"/>
      <c r="E13857"/>
      <c r="F13857"/>
      <c r="G13857"/>
      <c r="H13857"/>
    </row>
    <row r="13858" spans="1:8">
      <c r="A13858"/>
      <c r="B13858"/>
      <c r="C13858"/>
      <c r="D13858"/>
      <c r="E13858"/>
      <c r="F13858"/>
      <c r="G13858"/>
      <c r="H13858"/>
    </row>
    <row r="13859" spans="1:8">
      <c r="A13859"/>
      <c r="B13859"/>
      <c r="C13859"/>
      <c r="D13859"/>
      <c r="E13859"/>
      <c r="F13859"/>
      <c r="G13859"/>
      <c r="H13859"/>
    </row>
    <row r="13860" spans="1:8">
      <c r="A13860"/>
      <c r="B13860"/>
      <c r="C13860"/>
      <c r="D13860"/>
      <c r="E13860"/>
      <c r="F13860"/>
      <c r="G13860"/>
      <c r="H13860"/>
    </row>
    <row r="13861" spans="1:8">
      <c r="A13861"/>
      <c r="B13861"/>
      <c r="C13861"/>
      <c r="D13861"/>
      <c r="E13861"/>
      <c r="F13861"/>
      <c r="G13861"/>
      <c r="H13861"/>
    </row>
    <row r="13862" spans="1:8">
      <c r="A13862"/>
      <c r="B13862"/>
      <c r="C13862"/>
      <c r="D13862"/>
      <c r="E13862"/>
      <c r="F13862"/>
      <c r="G13862"/>
      <c r="H13862"/>
    </row>
    <row r="13863" spans="1:8">
      <c r="A13863"/>
      <c r="B13863"/>
      <c r="C13863"/>
      <c r="D13863"/>
      <c r="E13863"/>
      <c r="F13863"/>
      <c r="G13863"/>
      <c r="H13863"/>
    </row>
    <row r="13864" spans="1:8">
      <c r="A13864"/>
      <c r="B13864"/>
      <c r="C13864"/>
      <c r="D13864"/>
      <c r="E13864"/>
      <c r="F13864"/>
      <c r="G13864"/>
      <c r="H13864"/>
    </row>
    <row r="13865" spans="1:8">
      <c r="A13865"/>
      <c r="B13865"/>
      <c r="C13865"/>
      <c r="D13865"/>
      <c r="E13865"/>
      <c r="F13865"/>
      <c r="G13865"/>
      <c r="H13865"/>
    </row>
    <row r="13866" spans="1:8">
      <c r="A13866"/>
      <c r="B13866"/>
      <c r="C13866"/>
      <c r="D13866"/>
      <c r="E13866"/>
      <c r="F13866"/>
      <c r="G13866"/>
      <c r="H13866"/>
    </row>
    <row r="13867" spans="1:8">
      <c r="A13867"/>
      <c r="B13867"/>
      <c r="C13867"/>
      <c r="D13867"/>
      <c r="E13867"/>
      <c r="F13867"/>
      <c r="G13867"/>
      <c r="H13867"/>
    </row>
    <row r="13868" spans="1:8">
      <c r="A13868"/>
      <c r="B13868"/>
      <c r="C13868"/>
      <c r="D13868"/>
      <c r="E13868"/>
      <c r="F13868"/>
      <c r="G13868"/>
      <c r="H13868"/>
    </row>
    <row r="13869" spans="1:8">
      <c r="A13869"/>
      <c r="B13869"/>
      <c r="C13869"/>
      <c r="D13869"/>
      <c r="E13869"/>
      <c r="F13869"/>
      <c r="G13869"/>
      <c r="H13869"/>
    </row>
    <row r="13870" spans="1:8">
      <c r="A13870"/>
      <c r="B13870"/>
      <c r="C13870"/>
      <c r="D13870"/>
      <c r="E13870"/>
      <c r="F13870"/>
      <c r="G13870"/>
      <c r="H13870"/>
    </row>
    <row r="13871" spans="1:8">
      <c r="A13871"/>
      <c r="B13871"/>
      <c r="C13871"/>
      <c r="D13871"/>
      <c r="E13871"/>
      <c r="F13871"/>
      <c r="G13871"/>
      <c r="H13871"/>
    </row>
    <row r="13872" spans="1:8">
      <c r="A13872"/>
      <c r="B13872"/>
      <c r="C13872"/>
      <c r="D13872"/>
      <c r="E13872"/>
      <c r="F13872"/>
      <c r="G13872"/>
      <c r="H13872"/>
    </row>
    <row r="13873" spans="1:8">
      <c r="A13873"/>
      <c r="B13873"/>
      <c r="C13873"/>
      <c r="D13873"/>
      <c r="E13873"/>
      <c r="F13873"/>
      <c r="G13873"/>
      <c r="H13873"/>
    </row>
    <row r="13874" spans="1:8">
      <c r="A13874"/>
      <c r="B13874"/>
      <c r="C13874"/>
      <c r="D13874"/>
      <c r="E13874"/>
      <c r="F13874"/>
      <c r="G13874"/>
      <c r="H13874"/>
    </row>
    <row r="13875" spans="1:8">
      <c r="A13875"/>
      <c r="B13875"/>
      <c r="C13875"/>
      <c r="D13875"/>
      <c r="E13875"/>
      <c r="F13875"/>
      <c r="G13875"/>
      <c r="H13875"/>
    </row>
    <row r="13876" spans="1:8">
      <c r="A13876"/>
      <c r="B13876"/>
      <c r="C13876"/>
      <c r="D13876"/>
      <c r="E13876"/>
      <c r="F13876"/>
      <c r="G13876"/>
      <c r="H13876"/>
    </row>
    <row r="13877" spans="1:8">
      <c r="A13877"/>
      <c r="B13877"/>
      <c r="C13877"/>
      <c r="D13877"/>
      <c r="E13877"/>
      <c r="F13877"/>
      <c r="G13877"/>
      <c r="H13877"/>
    </row>
    <row r="13878" spans="1:8">
      <c r="A13878"/>
      <c r="B13878"/>
      <c r="C13878"/>
      <c r="D13878"/>
      <c r="E13878"/>
      <c r="F13878"/>
      <c r="G13878"/>
      <c r="H13878"/>
    </row>
    <row r="13879" spans="1:8">
      <c r="A13879"/>
      <c r="B13879"/>
      <c r="C13879"/>
      <c r="D13879"/>
      <c r="E13879"/>
      <c r="F13879"/>
      <c r="G13879"/>
      <c r="H13879"/>
    </row>
    <row r="13880" spans="1:8">
      <c r="A13880"/>
      <c r="B13880"/>
      <c r="C13880"/>
      <c r="D13880"/>
      <c r="E13880"/>
      <c r="F13880"/>
      <c r="G13880"/>
      <c r="H13880"/>
    </row>
    <row r="13881" spans="1:8">
      <c r="A13881"/>
      <c r="B13881"/>
      <c r="C13881"/>
      <c r="D13881"/>
      <c r="E13881"/>
      <c r="F13881"/>
      <c r="G13881"/>
      <c r="H13881"/>
    </row>
    <row r="13882" spans="1:8">
      <c r="A13882"/>
      <c r="B13882"/>
      <c r="C13882"/>
      <c r="D13882"/>
      <c r="E13882"/>
      <c r="F13882"/>
      <c r="G13882"/>
      <c r="H13882"/>
    </row>
    <row r="13883" spans="1:8">
      <c r="A13883"/>
      <c r="B13883"/>
      <c r="C13883"/>
      <c r="D13883"/>
      <c r="E13883"/>
      <c r="F13883"/>
      <c r="G13883"/>
      <c r="H13883"/>
    </row>
    <row r="13884" spans="1:8">
      <c r="A13884"/>
      <c r="B13884"/>
      <c r="C13884"/>
      <c r="D13884"/>
      <c r="E13884"/>
      <c r="F13884"/>
      <c r="G13884"/>
      <c r="H13884"/>
    </row>
    <row r="13885" spans="1:8">
      <c r="A13885"/>
      <c r="B13885"/>
      <c r="C13885"/>
      <c r="D13885"/>
      <c r="E13885"/>
      <c r="F13885"/>
      <c r="G13885"/>
      <c r="H13885"/>
    </row>
    <row r="13886" spans="1:8">
      <c r="A13886"/>
      <c r="B13886"/>
      <c r="C13886"/>
      <c r="D13886"/>
      <c r="E13886"/>
      <c r="F13886"/>
      <c r="G13886"/>
      <c r="H13886"/>
    </row>
    <row r="13887" spans="1:8">
      <c r="A13887"/>
      <c r="B13887"/>
      <c r="C13887"/>
      <c r="D13887"/>
      <c r="E13887"/>
      <c r="F13887"/>
      <c r="G13887"/>
      <c r="H13887"/>
    </row>
    <row r="13888" spans="1:8">
      <c r="A13888"/>
      <c r="B13888"/>
      <c r="C13888"/>
      <c r="D13888"/>
      <c r="E13888"/>
      <c r="F13888"/>
      <c r="G13888"/>
      <c r="H13888"/>
    </row>
    <row r="13889" spans="1:8">
      <c r="A13889"/>
      <c r="B13889"/>
      <c r="C13889"/>
      <c r="D13889"/>
      <c r="E13889"/>
      <c r="F13889"/>
      <c r="G13889"/>
      <c r="H13889"/>
    </row>
    <row r="13890" spans="1:8">
      <c r="A13890"/>
      <c r="B13890"/>
      <c r="C13890"/>
      <c r="D13890"/>
      <c r="E13890"/>
      <c r="F13890"/>
      <c r="G13890"/>
      <c r="H13890"/>
    </row>
    <row r="13891" spans="1:8">
      <c r="A13891"/>
      <c r="B13891"/>
      <c r="C13891"/>
      <c r="D13891"/>
      <c r="E13891"/>
      <c r="F13891"/>
      <c r="G13891"/>
      <c r="H13891"/>
    </row>
    <row r="13892" spans="1:8">
      <c r="A13892"/>
      <c r="B13892"/>
      <c r="C13892"/>
      <c r="D13892"/>
      <c r="E13892"/>
      <c r="F13892"/>
      <c r="G13892"/>
      <c r="H13892"/>
    </row>
    <row r="13893" spans="1:8">
      <c r="A13893"/>
      <c r="B13893"/>
      <c r="C13893"/>
      <c r="D13893"/>
      <c r="E13893"/>
      <c r="F13893"/>
      <c r="G13893"/>
      <c r="H13893"/>
    </row>
    <row r="13894" spans="1:8">
      <c r="A13894"/>
      <c r="B13894"/>
      <c r="C13894"/>
      <c r="D13894"/>
      <c r="E13894"/>
      <c r="F13894"/>
      <c r="G13894"/>
      <c r="H13894"/>
    </row>
    <row r="13895" spans="1:8">
      <c r="A13895"/>
      <c r="B13895"/>
      <c r="C13895"/>
      <c r="D13895"/>
      <c r="E13895"/>
      <c r="F13895"/>
      <c r="G13895"/>
      <c r="H13895"/>
    </row>
    <row r="13896" spans="1:8">
      <c r="A13896"/>
      <c r="B13896"/>
      <c r="C13896"/>
      <c r="D13896"/>
      <c r="E13896"/>
      <c r="F13896"/>
      <c r="G13896"/>
      <c r="H13896"/>
    </row>
    <row r="13897" spans="1:8">
      <c r="A13897"/>
      <c r="B13897"/>
      <c r="C13897"/>
      <c r="D13897"/>
      <c r="E13897"/>
      <c r="F13897"/>
      <c r="G13897"/>
      <c r="H13897"/>
    </row>
    <row r="13898" spans="1:8">
      <c r="A13898"/>
      <c r="B13898"/>
      <c r="C13898"/>
      <c r="D13898"/>
      <c r="E13898"/>
      <c r="F13898"/>
      <c r="G13898"/>
      <c r="H13898"/>
    </row>
    <row r="13899" spans="1:8">
      <c r="A13899"/>
      <c r="B13899"/>
      <c r="C13899"/>
      <c r="D13899"/>
      <c r="E13899"/>
      <c r="F13899"/>
      <c r="G13899"/>
      <c r="H13899"/>
    </row>
    <row r="13900" spans="1:8">
      <c r="A13900"/>
      <c r="B13900"/>
      <c r="C13900"/>
      <c r="D13900"/>
      <c r="E13900"/>
      <c r="F13900"/>
      <c r="G13900"/>
      <c r="H13900"/>
    </row>
    <row r="13901" spans="1:8">
      <c r="A13901"/>
      <c r="B13901"/>
      <c r="C13901"/>
      <c r="D13901"/>
      <c r="E13901"/>
      <c r="F13901"/>
      <c r="G13901"/>
      <c r="H13901"/>
    </row>
    <row r="13902" spans="1:8">
      <c r="A13902"/>
      <c r="B13902"/>
      <c r="C13902"/>
      <c r="D13902"/>
      <c r="E13902"/>
      <c r="F13902"/>
      <c r="G13902"/>
      <c r="H13902"/>
    </row>
    <row r="13903" spans="1:8">
      <c r="A13903"/>
      <c r="B13903"/>
      <c r="C13903"/>
      <c r="D13903"/>
      <c r="E13903"/>
      <c r="F13903"/>
      <c r="G13903"/>
      <c r="H13903"/>
    </row>
    <row r="13904" spans="1:8">
      <c r="A13904"/>
      <c r="B13904"/>
      <c r="C13904"/>
      <c r="D13904"/>
      <c r="E13904"/>
      <c r="F13904"/>
      <c r="G13904"/>
      <c r="H13904"/>
    </row>
    <row r="13905" spans="1:8">
      <c r="A13905"/>
      <c r="B13905"/>
      <c r="C13905"/>
      <c r="D13905"/>
      <c r="E13905"/>
      <c r="F13905"/>
      <c r="G13905"/>
      <c r="H13905"/>
    </row>
    <row r="13906" spans="1:8">
      <c r="A13906"/>
      <c r="B13906"/>
      <c r="C13906"/>
      <c r="D13906"/>
      <c r="E13906"/>
      <c r="F13906"/>
      <c r="G13906"/>
      <c r="H13906"/>
    </row>
    <row r="13907" spans="1:8">
      <c r="A13907"/>
      <c r="B13907"/>
      <c r="C13907"/>
      <c r="D13907"/>
      <c r="E13907"/>
      <c r="F13907"/>
      <c r="G13907"/>
      <c r="H13907"/>
    </row>
    <row r="13908" spans="1:8">
      <c r="A13908"/>
      <c r="B13908"/>
      <c r="C13908"/>
      <c r="D13908"/>
      <c r="E13908"/>
      <c r="F13908"/>
      <c r="G13908"/>
      <c r="H13908"/>
    </row>
    <row r="13909" spans="1:8">
      <c r="A13909"/>
      <c r="B13909"/>
      <c r="C13909"/>
      <c r="D13909"/>
      <c r="E13909"/>
      <c r="F13909"/>
      <c r="G13909"/>
      <c r="H13909"/>
    </row>
    <row r="13910" spans="1:8">
      <c r="A13910"/>
      <c r="B13910"/>
      <c r="C13910"/>
      <c r="D13910"/>
      <c r="E13910"/>
      <c r="F13910"/>
      <c r="G13910"/>
      <c r="H13910"/>
    </row>
    <row r="13911" spans="1:8">
      <c r="A13911"/>
      <c r="B13911"/>
      <c r="C13911"/>
      <c r="D13911"/>
      <c r="E13911"/>
      <c r="F13911"/>
      <c r="G13911"/>
      <c r="H13911"/>
    </row>
    <row r="13912" spans="1:8">
      <c r="A13912"/>
      <c r="B13912"/>
      <c r="C13912"/>
      <c r="D13912"/>
      <c r="E13912"/>
      <c r="F13912"/>
      <c r="G13912"/>
      <c r="H13912"/>
    </row>
    <row r="13913" spans="1:8">
      <c r="A13913"/>
      <c r="B13913"/>
      <c r="C13913"/>
      <c r="D13913"/>
      <c r="E13913"/>
      <c r="F13913"/>
      <c r="G13913"/>
      <c r="H13913"/>
    </row>
    <row r="13914" spans="1:8">
      <c r="A13914"/>
      <c r="B13914"/>
      <c r="C13914"/>
      <c r="D13914"/>
      <c r="E13914"/>
      <c r="F13914"/>
      <c r="G13914"/>
      <c r="H13914"/>
    </row>
    <row r="13915" spans="1:8">
      <c r="A13915"/>
      <c r="B13915"/>
      <c r="C13915"/>
      <c r="D13915"/>
      <c r="E13915"/>
      <c r="F13915"/>
      <c r="G13915"/>
      <c r="H13915"/>
    </row>
    <row r="13916" spans="1:8">
      <c r="A13916"/>
      <c r="B13916"/>
      <c r="C13916"/>
      <c r="D13916"/>
      <c r="E13916"/>
      <c r="F13916"/>
      <c r="G13916"/>
      <c r="H13916"/>
    </row>
    <row r="13917" spans="1:8">
      <c r="A13917"/>
      <c r="B13917"/>
      <c r="C13917"/>
      <c r="D13917"/>
      <c r="E13917"/>
      <c r="F13917"/>
      <c r="G13917"/>
      <c r="H13917"/>
    </row>
    <row r="13918" spans="1:8">
      <c r="A13918"/>
      <c r="B13918"/>
      <c r="C13918"/>
      <c r="D13918"/>
      <c r="E13918"/>
      <c r="F13918"/>
      <c r="G13918"/>
      <c r="H13918"/>
    </row>
    <row r="13919" spans="1:8">
      <c r="A13919"/>
      <c r="B13919"/>
      <c r="C13919"/>
      <c r="D13919"/>
      <c r="E13919"/>
      <c r="F13919"/>
      <c r="G13919"/>
      <c r="H13919"/>
    </row>
    <row r="13920" spans="1:8">
      <c r="A13920"/>
      <c r="B13920"/>
      <c r="C13920"/>
      <c r="D13920"/>
      <c r="E13920"/>
      <c r="F13920"/>
      <c r="G13920"/>
      <c r="H13920"/>
    </row>
    <row r="13921" spans="1:8">
      <c r="A13921"/>
      <c r="B13921"/>
      <c r="C13921"/>
      <c r="D13921"/>
      <c r="E13921"/>
      <c r="F13921"/>
      <c r="G13921"/>
      <c r="H13921"/>
    </row>
    <row r="13922" spans="1:8">
      <c r="A13922"/>
      <c r="B13922"/>
      <c r="C13922"/>
      <c r="D13922"/>
      <c r="E13922"/>
      <c r="F13922"/>
      <c r="G13922"/>
      <c r="H13922"/>
    </row>
    <row r="13923" spans="1:8">
      <c r="A13923"/>
      <c r="B13923"/>
      <c r="C13923"/>
      <c r="D13923"/>
      <c r="E13923"/>
      <c r="F13923"/>
      <c r="G13923"/>
      <c r="H13923"/>
    </row>
    <row r="13924" spans="1:8">
      <c r="A13924"/>
      <c r="B13924"/>
      <c r="C13924"/>
      <c r="D13924"/>
      <c r="E13924"/>
      <c r="F13924"/>
      <c r="G13924"/>
      <c r="H13924"/>
    </row>
    <row r="13925" spans="1:8">
      <c r="A13925"/>
      <c r="B13925"/>
      <c r="C13925"/>
      <c r="D13925"/>
      <c r="E13925"/>
      <c r="F13925"/>
      <c r="G13925"/>
      <c r="H13925"/>
    </row>
    <row r="13926" spans="1:8">
      <c r="A13926"/>
      <c r="B13926"/>
      <c r="C13926"/>
      <c r="D13926"/>
      <c r="E13926"/>
      <c r="F13926"/>
      <c r="G13926"/>
      <c r="H13926"/>
    </row>
    <row r="13927" spans="1:8">
      <c r="A13927"/>
      <c r="B13927"/>
      <c r="C13927"/>
      <c r="D13927"/>
      <c r="E13927"/>
      <c r="F13927"/>
      <c r="G13927"/>
      <c r="H13927"/>
    </row>
    <row r="13928" spans="1:8">
      <c r="A13928"/>
      <c r="B13928"/>
      <c r="C13928"/>
      <c r="D13928"/>
      <c r="E13928"/>
      <c r="F13928"/>
      <c r="G13928"/>
      <c r="H13928"/>
    </row>
    <row r="13929" spans="1:8">
      <c r="A13929"/>
      <c r="B13929"/>
      <c r="C13929"/>
      <c r="D13929"/>
      <c r="E13929"/>
      <c r="F13929"/>
      <c r="G13929"/>
      <c r="H13929"/>
    </row>
    <row r="13930" spans="1:8">
      <c r="A13930"/>
      <c r="B13930"/>
      <c r="C13930"/>
      <c r="D13930"/>
      <c r="E13930"/>
      <c r="F13930"/>
      <c r="G13930"/>
      <c r="H13930"/>
    </row>
    <row r="13931" spans="1:8">
      <c r="A13931"/>
      <c r="B13931"/>
      <c r="C13931"/>
      <c r="D13931"/>
      <c r="E13931"/>
      <c r="F13931"/>
      <c r="G13931"/>
      <c r="H13931"/>
    </row>
    <row r="13932" spans="1:8">
      <c r="A13932"/>
      <c r="B13932"/>
      <c r="C13932"/>
      <c r="D13932"/>
      <c r="E13932"/>
      <c r="F13932"/>
      <c r="G13932"/>
      <c r="H13932"/>
    </row>
    <row r="13933" spans="1:8">
      <c r="A13933"/>
      <c r="B13933"/>
      <c r="C13933"/>
      <c r="D13933"/>
      <c r="E13933"/>
      <c r="F13933"/>
      <c r="G13933"/>
      <c r="H13933"/>
    </row>
    <row r="13934" spans="1:8">
      <c r="A13934"/>
      <c r="B13934"/>
      <c r="C13934"/>
      <c r="D13934"/>
      <c r="E13934"/>
      <c r="F13934"/>
      <c r="G13934"/>
      <c r="H13934"/>
    </row>
    <row r="13935" spans="1:8">
      <c r="A13935"/>
      <c r="B13935"/>
      <c r="C13935"/>
      <c r="D13935"/>
      <c r="E13935"/>
      <c r="F13935"/>
      <c r="G13935"/>
      <c r="H13935"/>
    </row>
    <row r="13936" spans="1:8">
      <c r="A13936"/>
      <c r="B13936"/>
      <c r="C13936"/>
      <c r="D13936"/>
      <c r="E13936"/>
      <c r="F13936"/>
      <c r="G13936"/>
      <c r="H13936"/>
    </row>
    <row r="13937" spans="1:8">
      <c r="A13937"/>
      <c r="B13937"/>
      <c r="C13937"/>
      <c r="D13937"/>
      <c r="E13937"/>
      <c r="F13937"/>
      <c r="G13937"/>
      <c r="H13937"/>
    </row>
    <row r="13938" spans="1:8">
      <c r="A13938"/>
      <c r="B13938"/>
      <c r="C13938"/>
      <c r="D13938"/>
      <c r="E13938"/>
      <c r="F13938"/>
      <c r="G13938"/>
      <c r="H13938"/>
    </row>
    <row r="13939" spans="1:8">
      <c r="A13939"/>
      <c r="B13939"/>
      <c r="C13939"/>
      <c r="D13939"/>
      <c r="E13939"/>
      <c r="F13939"/>
      <c r="G13939"/>
      <c r="H13939"/>
    </row>
    <row r="13940" spans="1:8">
      <c r="A13940"/>
      <c r="B13940"/>
      <c r="C13940"/>
      <c r="D13940"/>
      <c r="E13940"/>
      <c r="F13940"/>
      <c r="G13940"/>
      <c r="H13940"/>
    </row>
    <row r="13941" spans="1:8">
      <c r="A13941"/>
      <c r="B13941"/>
      <c r="C13941"/>
      <c r="D13941"/>
      <c r="E13941"/>
      <c r="F13941"/>
      <c r="G13941"/>
      <c r="H13941"/>
    </row>
    <row r="13942" spans="1:8">
      <c r="A13942"/>
      <c r="B13942"/>
      <c r="C13942"/>
      <c r="D13942"/>
      <c r="E13942"/>
      <c r="F13942"/>
      <c r="G13942"/>
      <c r="H13942"/>
    </row>
    <row r="13943" spans="1:8">
      <c r="A13943"/>
      <c r="B13943"/>
      <c r="C13943"/>
      <c r="D13943"/>
      <c r="E13943"/>
      <c r="F13943"/>
      <c r="G13943"/>
      <c r="H13943"/>
    </row>
    <row r="13944" spans="1:8">
      <c r="A13944"/>
      <c r="B13944"/>
      <c r="C13944"/>
      <c r="D13944"/>
      <c r="E13944"/>
      <c r="F13944"/>
      <c r="G13944"/>
      <c r="H13944"/>
    </row>
    <row r="13945" spans="1:8">
      <c r="A13945"/>
      <c r="B13945"/>
      <c r="C13945"/>
      <c r="D13945"/>
      <c r="E13945"/>
      <c r="F13945"/>
      <c r="G13945"/>
      <c r="H13945"/>
    </row>
    <row r="13946" spans="1:8">
      <c r="A13946"/>
      <c r="B13946"/>
      <c r="C13946"/>
      <c r="D13946"/>
      <c r="E13946"/>
      <c r="F13946"/>
      <c r="G13946"/>
      <c r="H13946"/>
    </row>
    <row r="13947" spans="1:8">
      <c r="A13947"/>
      <c r="B13947"/>
      <c r="C13947"/>
      <c r="D13947"/>
      <c r="E13947"/>
      <c r="F13947"/>
      <c r="G13947"/>
      <c r="H13947"/>
    </row>
    <row r="13948" spans="1:8">
      <c r="A13948"/>
      <c r="B13948"/>
      <c r="C13948"/>
      <c r="D13948"/>
      <c r="E13948"/>
      <c r="F13948"/>
      <c r="G13948"/>
      <c r="H13948"/>
    </row>
    <row r="13949" spans="1:8">
      <c r="A13949"/>
      <c r="B13949"/>
      <c r="C13949"/>
      <c r="D13949"/>
      <c r="E13949"/>
      <c r="F13949"/>
      <c r="G13949"/>
      <c r="H13949"/>
    </row>
    <row r="13950" spans="1:8">
      <c r="A13950"/>
      <c r="B13950"/>
      <c r="C13950"/>
      <c r="D13950"/>
      <c r="E13950"/>
      <c r="F13950"/>
      <c r="G13950"/>
      <c r="H13950"/>
    </row>
    <row r="13951" spans="1:8">
      <c r="A13951"/>
      <c r="B13951"/>
      <c r="C13951"/>
      <c r="D13951"/>
      <c r="E13951"/>
      <c r="F13951"/>
      <c r="G13951"/>
      <c r="H13951"/>
    </row>
    <row r="13952" spans="1:8">
      <c r="A13952"/>
      <c r="B13952"/>
      <c r="C13952"/>
      <c r="D13952"/>
      <c r="E13952"/>
      <c r="F13952"/>
      <c r="G13952"/>
      <c r="H13952"/>
    </row>
    <row r="13953" spans="1:8">
      <c r="A13953"/>
      <c r="B13953"/>
      <c r="C13953"/>
      <c r="D13953"/>
      <c r="E13953"/>
      <c r="F13953"/>
      <c r="G13953"/>
      <c r="H13953"/>
    </row>
    <row r="13954" spans="1:8">
      <c r="A13954"/>
      <c r="B13954"/>
      <c r="C13954"/>
      <c r="D13954"/>
      <c r="E13954"/>
      <c r="F13954"/>
      <c r="G13954"/>
      <c r="H13954"/>
    </row>
    <row r="13955" spans="1:8">
      <c r="A13955"/>
      <c r="B13955"/>
      <c r="C13955"/>
      <c r="D13955"/>
      <c r="E13955"/>
      <c r="F13955"/>
      <c r="G13955"/>
      <c r="H13955"/>
    </row>
    <row r="13956" spans="1:8">
      <c r="A13956"/>
      <c r="B13956"/>
      <c r="C13956"/>
      <c r="D13956"/>
      <c r="E13956"/>
      <c r="F13956"/>
      <c r="G13956"/>
      <c r="H13956"/>
    </row>
    <row r="13957" spans="1:8">
      <c r="A13957"/>
      <c r="B13957"/>
      <c r="C13957"/>
      <c r="D13957"/>
      <c r="E13957"/>
      <c r="F13957"/>
      <c r="G13957"/>
      <c r="H13957"/>
    </row>
    <row r="13958" spans="1:8">
      <c r="A13958"/>
      <c r="B13958"/>
      <c r="C13958"/>
      <c r="D13958"/>
      <c r="E13958"/>
      <c r="F13958"/>
      <c r="G13958"/>
      <c r="H13958"/>
    </row>
    <row r="13959" spans="1:8">
      <c r="A13959"/>
      <c r="B13959"/>
      <c r="C13959"/>
      <c r="D13959"/>
      <c r="E13959"/>
      <c r="F13959"/>
      <c r="G13959"/>
      <c r="H13959"/>
    </row>
    <row r="13960" spans="1:8">
      <c r="A13960"/>
      <c r="B13960"/>
      <c r="C13960"/>
      <c r="D13960"/>
      <c r="E13960"/>
      <c r="F13960"/>
      <c r="G13960"/>
      <c r="H13960"/>
    </row>
    <row r="13961" spans="1:8">
      <c r="A13961"/>
      <c r="B13961"/>
      <c r="C13961"/>
      <c r="D13961"/>
      <c r="E13961"/>
      <c r="F13961"/>
      <c r="G13961"/>
      <c r="H13961"/>
    </row>
    <row r="13962" spans="1:8">
      <c r="A13962"/>
      <c r="B13962"/>
      <c r="C13962"/>
      <c r="D13962"/>
      <c r="E13962"/>
      <c r="F13962"/>
      <c r="G13962"/>
      <c r="H13962"/>
    </row>
    <row r="13963" spans="1:8">
      <c r="A13963"/>
      <c r="B13963"/>
      <c r="C13963"/>
      <c r="D13963"/>
      <c r="E13963"/>
      <c r="F13963"/>
      <c r="G13963"/>
      <c r="H13963"/>
    </row>
    <row r="13964" spans="1:8">
      <c r="A13964"/>
      <c r="B13964"/>
      <c r="C13964"/>
      <c r="D13964"/>
      <c r="E13964"/>
      <c r="F13964"/>
      <c r="G13964"/>
      <c r="H13964"/>
    </row>
    <row r="13965" spans="1:8">
      <c r="A13965"/>
      <c r="B13965"/>
      <c r="C13965"/>
      <c r="D13965"/>
      <c r="E13965"/>
      <c r="F13965"/>
      <c r="G13965"/>
      <c r="H13965"/>
    </row>
    <row r="13966" spans="1:8">
      <c r="A13966"/>
      <c r="B13966"/>
      <c r="C13966"/>
      <c r="D13966"/>
      <c r="E13966"/>
      <c r="F13966"/>
      <c r="G13966"/>
      <c r="H13966"/>
    </row>
    <row r="13967" spans="1:8">
      <c r="A13967"/>
      <c r="B13967"/>
      <c r="C13967"/>
      <c r="D13967"/>
      <c r="E13967"/>
      <c r="F13967"/>
      <c r="G13967"/>
      <c r="H13967"/>
    </row>
    <row r="13968" spans="1:8">
      <c r="A13968"/>
      <c r="B13968"/>
      <c r="C13968"/>
      <c r="D13968"/>
      <c r="E13968"/>
      <c r="F13968"/>
      <c r="G13968"/>
      <c r="H13968"/>
    </row>
    <row r="13969" spans="1:8">
      <c r="A13969"/>
      <c r="B13969"/>
      <c r="C13969"/>
      <c r="D13969"/>
      <c r="E13969"/>
      <c r="F13969"/>
      <c r="G13969"/>
      <c r="H13969"/>
    </row>
    <row r="13970" spans="1:8">
      <c r="A13970"/>
      <c r="B13970"/>
      <c r="C13970"/>
      <c r="D13970"/>
      <c r="E13970"/>
      <c r="F13970"/>
      <c r="G13970"/>
      <c r="H13970"/>
    </row>
    <row r="13971" spans="1:8">
      <c r="A13971"/>
      <c r="B13971"/>
      <c r="C13971"/>
      <c r="D13971"/>
      <c r="E13971"/>
      <c r="F13971"/>
      <c r="G13971"/>
      <c r="H13971"/>
    </row>
    <row r="13972" spans="1:8">
      <c r="A13972"/>
      <c r="B13972"/>
      <c r="C13972"/>
      <c r="D13972"/>
      <c r="E13972"/>
      <c r="F13972"/>
      <c r="G13972"/>
      <c r="H13972"/>
    </row>
    <row r="13973" spans="1:8">
      <c r="A13973"/>
      <c r="B13973"/>
      <c r="C13973"/>
      <c r="D13973"/>
      <c r="E13973"/>
      <c r="F13973"/>
      <c r="G13973"/>
      <c r="H13973"/>
    </row>
    <row r="13974" spans="1:8">
      <c r="A13974"/>
      <c r="B13974"/>
      <c r="C13974"/>
      <c r="D13974"/>
      <c r="E13974"/>
      <c r="F13974"/>
      <c r="G13974"/>
      <c r="H13974"/>
    </row>
    <row r="13975" spans="1:8">
      <c r="A13975"/>
      <c r="B13975"/>
      <c r="C13975"/>
      <c r="D13975"/>
      <c r="E13975"/>
      <c r="F13975"/>
      <c r="G13975"/>
      <c r="H13975"/>
    </row>
    <row r="13976" spans="1:8">
      <c r="A13976"/>
      <c r="B13976"/>
      <c r="C13976"/>
      <c r="D13976"/>
      <c r="E13976"/>
      <c r="F13976"/>
      <c r="G13976"/>
      <c r="H13976"/>
    </row>
    <row r="13977" spans="1:8">
      <c r="A13977"/>
      <c r="B13977"/>
      <c r="C13977"/>
      <c r="D13977"/>
      <c r="E13977"/>
      <c r="F13977"/>
      <c r="G13977"/>
      <c r="H13977"/>
    </row>
    <row r="13978" spans="1:8">
      <c r="A13978"/>
      <c r="B13978"/>
      <c r="C13978"/>
      <c r="D13978"/>
      <c r="E13978"/>
      <c r="F13978"/>
      <c r="G13978"/>
      <c r="H13978"/>
    </row>
    <row r="13979" spans="1:8">
      <c r="A13979"/>
      <c r="B13979"/>
      <c r="C13979"/>
      <c r="D13979"/>
      <c r="E13979"/>
      <c r="F13979"/>
      <c r="G13979"/>
      <c r="H13979"/>
    </row>
    <row r="13980" spans="1:8">
      <c r="A13980"/>
      <c r="B13980"/>
      <c r="C13980"/>
      <c r="D13980"/>
      <c r="E13980"/>
      <c r="F13980"/>
      <c r="G13980"/>
      <c r="H13980"/>
    </row>
    <row r="13981" spans="1:8">
      <c r="A13981"/>
      <c r="B13981"/>
      <c r="C13981"/>
      <c r="D13981"/>
      <c r="E13981"/>
      <c r="F13981"/>
      <c r="G13981"/>
      <c r="H13981"/>
    </row>
    <row r="13982" spans="1:8">
      <c r="A13982"/>
      <c r="B13982"/>
      <c r="C13982"/>
      <c r="D13982"/>
      <c r="E13982"/>
      <c r="F13982"/>
      <c r="G13982"/>
      <c r="H13982"/>
    </row>
    <row r="13983" spans="1:8">
      <c r="A13983"/>
      <c r="B13983"/>
      <c r="C13983"/>
      <c r="D13983"/>
      <c r="E13983"/>
      <c r="F13983"/>
      <c r="G13983"/>
      <c r="H13983"/>
    </row>
    <row r="13984" spans="1:8">
      <c r="A13984"/>
      <c r="B13984"/>
      <c r="C13984"/>
      <c r="D13984"/>
      <c r="E13984"/>
      <c r="F13984"/>
      <c r="G13984"/>
      <c r="H13984"/>
    </row>
    <row r="13985" spans="1:8">
      <c r="A13985"/>
      <c r="B13985"/>
      <c r="C13985"/>
      <c r="D13985"/>
      <c r="E13985"/>
      <c r="F13985"/>
      <c r="G13985"/>
      <c r="H13985"/>
    </row>
    <row r="13986" spans="1:8">
      <c r="A13986"/>
      <c r="B13986"/>
      <c r="C13986"/>
      <c r="D13986"/>
      <c r="E13986"/>
      <c r="F13986"/>
      <c r="G13986"/>
      <c r="H13986"/>
    </row>
    <row r="13987" spans="1:8">
      <c r="A13987"/>
      <c r="B13987"/>
      <c r="C13987"/>
      <c r="D13987"/>
      <c r="E13987"/>
      <c r="F13987"/>
      <c r="G13987"/>
      <c r="H13987"/>
    </row>
    <row r="13988" spans="1:8">
      <c r="A13988"/>
      <c r="B13988"/>
      <c r="C13988"/>
      <c r="D13988"/>
      <c r="E13988"/>
      <c r="F13988"/>
      <c r="G13988"/>
      <c r="H13988"/>
    </row>
    <row r="13989" spans="1:8">
      <c r="A13989"/>
      <c r="B13989"/>
      <c r="C13989"/>
      <c r="D13989"/>
      <c r="E13989"/>
      <c r="F13989"/>
      <c r="G13989"/>
      <c r="H13989"/>
    </row>
    <row r="13990" spans="1:8">
      <c r="A13990"/>
      <c r="B13990"/>
      <c r="C13990"/>
      <c r="D13990"/>
      <c r="E13990"/>
      <c r="F13990"/>
      <c r="G13990"/>
      <c r="H13990"/>
    </row>
    <row r="13991" spans="1:8">
      <c r="A13991"/>
      <c r="B13991"/>
      <c r="C13991"/>
      <c r="D13991"/>
      <c r="E13991"/>
      <c r="F13991"/>
      <c r="G13991"/>
      <c r="H13991"/>
    </row>
    <row r="13992" spans="1:8">
      <c r="A13992"/>
      <c r="B13992"/>
      <c r="C13992"/>
      <c r="D13992"/>
      <c r="E13992"/>
      <c r="F13992"/>
      <c r="G13992"/>
      <c r="H13992"/>
    </row>
    <row r="13993" spans="1:8">
      <c r="A13993"/>
      <c r="B13993"/>
      <c r="C13993"/>
      <c r="D13993"/>
      <c r="E13993"/>
      <c r="F13993"/>
      <c r="G13993"/>
      <c r="H13993"/>
    </row>
    <row r="13994" spans="1:8">
      <c r="A13994"/>
      <c r="B13994"/>
      <c r="C13994"/>
      <c r="D13994"/>
      <c r="E13994"/>
      <c r="F13994"/>
      <c r="G13994"/>
      <c r="H13994"/>
    </row>
    <row r="13995" spans="1:8">
      <c r="A13995"/>
      <c r="B13995"/>
      <c r="C13995"/>
      <c r="D13995"/>
      <c r="E13995"/>
      <c r="F13995"/>
      <c r="G13995"/>
      <c r="H13995"/>
    </row>
    <row r="13996" spans="1:8">
      <c r="A13996"/>
      <c r="B13996"/>
      <c r="C13996"/>
      <c r="D13996"/>
      <c r="E13996"/>
      <c r="F13996"/>
      <c r="G13996"/>
      <c r="H13996"/>
    </row>
    <row r="13997" spans="1:8">
      <c r="A13997"/>
      <c r="B13997"/>
      <c r="C13997"/>
      <c r="D13997"/>
      <c r="E13997"/>
      <c r="F13997"/>
      <c r="G13997"/>
      <c r="H13997"/>
    </row>
    <row r="13998" spans="1:8">
      <c r="A13998"/>
      <c r="B13998"/>
      <c r="C13998"/>
      <c r="D13998"/>
      <c r="E13998"/>
      <c r="F13998"/>
      <c r="G13998"/>
      <c r="H13998"/>
    </row>
    <row r="13999" spans="1:8">
      <c r="A13999"/>
      <c r="B13999"/>
      <c r="C13999"/>
      <c r="D13999"/>
      <c r="E13999"/>
      <c r="F13999"/>
      <c r="G13999"/>
      <c r="H13999"/>
    </row>
    <row r="14000" spans="1:8">
      <c r="A14000"/>
      <c r="B14000"/>
      <c r="C14000"/>
      <c r="D14000"/>
      <c r="E14000"/>
      <c r="F14000"/>
      <c r="G14000"/>
      <c r="H14000"/>
    </row>
    <row r="14001" spans="1:8">
      <c r="A14001"/>
      <c r="B14001"/>
      <c r="C14001"/>
      <c r="D14001"/>
      <c r="E14001"/>
      <c r="F14001"/>
      <c r="G14001"/>
      <c r="H14001"/>
    </row>
    <row r="14002" spans="1:8">
      <c r="A14002"/>
      <c r="B14002"/>
      <c r="C14002"/>
      <c r="D14002"/>
      <c r="E14002"/>
      <c r="F14002"/>
      <c r="G14002"/>
      <c r="H14002"/>
    </row>
    <row r="14003" spans="1:8">
      <c r="A14003"/>
      <c r="B14003"/>
      <c r="C14003"/>
      <c r="D14003"/>
      <c r="E14003"/>
      <c r="F14003"/>
      <c r="G14003"/>
      <c r="H14003"/>
    </row>
    <row r="14004" spans="1:8">
      <c r="A14004"/>
      <c r="B14004"/>
      <c r="C14004"/>
      <c r="D14004"/>
      <c r="E14004"/>
      <c r="F14004"/>
      <c r="G14004"/>
      <c r="H14004"/>
    </row>
    <row r="14005" spans="1:8">
      <c r="A14005"/>
      <c r="B14005"/>
      <c r="C14005"/>
      <c r="D14005"/>
      <c r="E14005"/>
      <c r="F14005"/>
      <c r="G14005"/>
      <c r="H14005"/>
    </row>
    <row r="14006" spans="1:8">
      <c r="A14006"/>
      <c r="B14006"/>
      <c r="C14006"/>
      <c r="D14006"/>
      <c r="E14006"/>
      <c r="F14006"/>
      <c r="G14006"/>
      <c r="H14006"/>
    </row>
    <row r="14007" spans="1:8">
      <c r="A14007"/>
      <c r="B14007"/>
      <c r="C14007"/>
      <c r="D14007"/>
      <c r="E14007"/>
      <c r="F14007"/>
      <c r="G14007"/>
      <c r="H14007"/>
    </row>
    <row r="14008" spans="1:8">
      <c r="A14008"/>
      <c r="B14008"/>
      <c r="C14008"/>
      <c r="D14008"/>
      <c r="E14008"/>
      <c r="F14008"/>
      <c r="G14008"/>
      <c r="H14008"/>
    </row>
    <row r="14009" spans="1:8">
      <c r="A14009"/>
      <c r="B14009"/>
      <c r="C14009"/>
      <c r="D14009"/>
      <c r="E14009"/>
      <c r="F14009"/>
      <c r="G14009"/>
      <c r="H14009"/>
    </row>
    <row r="14010" spans="1:8">
      <c r="A14010"/>
      <c r="B14010"/>
      <c r="C14010"/>
      <c r="D14010"/>
      <c r="E14010"/>
      <c r="F14010"/>
      <c r="G14010"/>
      <c r="H14010"/>
    </row>
    <row r="14011" spans="1:8">
      <c r="A14011"/>
      <c r="B14011"/>
      <c r="C14011"/>
      <c r="D14011"/>
      <c r="E14011"/>
      <c r="F14011"/>
      <c r="G14011"/>
      <c r="H14011"/>
    </row>
    <row r="14012" spans="1:8">
      <c r="A14012"/>
      <c r="B14012"/>
      <c r="C14012"/>
      <c r="D14012"/>
      <c r="E14012"/>
      <c r="F14012"/>
      <c r="G14012"/>
      <c r="H14012"/>
    </row>
    <row r="14013" spans="1:8">
      <c r="A14013"/>
      <c r="B14013"/>
      <c r="C14013"/>
      <c r="D14013"/>
      <c r="E14013"/>
      <c r="F14013"/>
      <c r="G14013"/>
      <c r="H14013"/>
    </row>
    <row r="14014" spans="1:8">
      <c r="A14014"/>
      <c r="B14014"/>
      <c r="C14014"/>
      <c r="D14014"/>
      <c r="E14014"/>
      <c r="F14014"/>
      <c r="G14014"/>
      <c r="H14014"/>
    </row>
    <row r="14015" spans="1:8">
      <c r="A14015"/>
      <c r="B14015"/>
      <c r="C14015"/>
      <c r="D14015"/>
      <c r="E14015"/>
      <c r="F14015"/>
      <c r="G14015"/>
      <c r="H14015"/>
    </row>
    <row r="14016" spans="1:8">
      <c r="A14016"/>
      <c r="B14016"/>
      <c r="C14016"/>
      <c r="D14016"/>
      <c r="E14016"/>
      <c r="F14016"/>
      <c r="G14016"/>
      <c r="H14016"/>
    </row>
    <row r="14017" spans="1:8">
      <c r="A14017"/>
      <c r="B14017"/>
      <c r="C14017"/>
      <c r="D14017"/>
      <c r="E14017"/>
      <c r="F14017"/>
      <c r="G14017"/>
      <c r="H14017"/>
    </row>
    <row r="14018" spans="1:8">
      <c r="A14018"/>
      <c r="B14018"/>
      <c r="C14018"/>
      <c r="D14018"/>
      <c r="E14018"/>
      <c r="F14018"/>
      <c r="G14018"/>
      <c r="H14018"/>
    </row>
    <row r="14019" spans="1:8">
      <c r="A14019"/>
      <c r="B14019"/>
      <c r="C14019"/>
      <c r="D14019"/>
      <c r="E14019"/>
      <c r="F14019"/>
      <c r="G14019"/>
      <c r="H14019"/>
    </row>
    <row r="14020" spans="1:8">
      <c r="A14020"/>
      <c r="B14020"/>
      <c r="C14020"/>
      <c r="D14020"/>
      <c r="E14020"/>
      <c r="F14020"/>
      <c r="G14020"/>
      <c r="H14020"/>
    </row>
    <row r="14021" spans="1:8">
      <c r="A14021"/>
      <c r="B14021"/>
      <c r="C14021"/>
      <c r="D14021"/>
      <c r="E14021"/>
      <c r="F14021"/>
      <c r="G14021"/>
      <c r="H14021"/>
    </row>
    <row r="14022" spans="1:8">
      <c r="A14022"/>
      <c r="B14022"/>
      <c r="C14022"/>
      <c r="D14022"/>
      <c r="E14022"/>
      <c r="F14022"/>
      <c r="G14022"/>
      <c r="H14022"/>
    </row>
    <row r="14023" spans="1:8">
      <c r="A14023"/>
      <c r="B14023"/>
      <c r="C14023"/>
      <c r="D14023"/>
      <c r="E14023"/>
      <c r="F14023"/>
      <c r="G14023"/>
      <c r="H14023"/>
    </row>
    <row r="14024" spans="1:8">
      <c r="A14024"/>
      <c r="B14024"/>
      <c r="C14024"/>
      <c r="D14024"/>
      <c r="E14024"/>
      <c r="F14024"/>
      <c r="G14024"/>
      <c r="H14024"/>
    </row>
    <row r="14025" spans="1:8">
      <c r="A14025"/>
      <c r="B14025"/>
      <c r="C14025"/>
      <c r="D14025"/>
      <c r="E14025"/>
      <c r="F14025"/>
      <c r="G14025"/>
      <c r="H14025"/>
    </row>
    <row r="14026" spans="1:8">
      <c r="A14026"/>
      <c r="B14026"/>
      <c r="C14026"/>
      <c r="D14026"/>
      <c r="E14026"/>
      <c r="F14026"/>
      <c r="G14026"/>
      <c r="H14026"/>
    </row>
    <row r="14027" spans="1:8">
      <c r="A14027"/>
      <c r="B14027"/>
      <c r="C14027"/>
      <c r="D14027"/>
      <c r="E14027"/>
      <c r="F14027"/>
      <c r="G14027"/>
      <c r="H14027"/>
    </row>
    <row r="14028" spans="1:8">
      <c r="A14028"/>
      <c r="B14028"/>
      <c r="C14028"/>
      <c r="D14028"/>
      <c r="E14028"/>
      <c r="F14028"/>
      <c r="G14028"/>
      <c r="H14028"/>
    </row>
    <row r="14029" spans="1:8">
      <c r="A14029"/>
      <c r="B14029"/>
      <c r="C14029"/>
      <c r="D14029"/>
      <c r="E14029"/>
      <c r="F14029"/>
      <c r="G14029"/>
      <c r="H14029"/>
    </row>
    <row r="14030" spans="1:8">
      <c r="A14030"/>
      <c r="B14030"/>
      <c r="C14030"/>
      <c r="D14030"/>
      <c r="E14030"/>
      <c r="F14030"/>
      <c r="G14030"/>
      <c r="H14030"/>
    </row>
    <row r="14031" spans="1:8">
      <c r="A14031"/>
      <c r="B14031"/>
      <c r="C14031"/>
      <c r="D14031"/>
      <c r="E14031"/>
      <c r="F14031"/>
      <c r="G14031"/>
      <c r="H14031"/>
    </row>
    <row r="14032" spans="1:8">
      <c r="A14032"/>
      <c r="B14032"/>
      <c r="C14032"/>
      <c r="D14032"/>
      <c r="E14032"/>
      <c r="F14032"/>
      <c r="G14032"/>
      <c r="H14032"/>
    </row>
    <row r="14033" spans="1:8">
      <c r="A14033"/>
      <c r="B14033"/>
      <c r="C14033"/>
      <c r="D14033"/>
      <c r="E14033"/>
      <c r="F14033"/>
      <c r="G14033"/>
      <c r="H14033"/>
    </row>
    <row r="14034" spans="1:8">
      <c r="A14034"/>
      <c r="B14034"/>
      <c r="C14034"/>
      <c r="D14034"/>
      <c r="E14034"/>
      <c r="F14034"/>
      <c r="G14034"/>
      <c r="H14034"/>
    </row>
    <row r="14035" spans="1:8">
      <c r="A14035"/>
      <c r="B14035"/>
      <c r="C14035"/>
      <c r="D14035"/>
      <c r="E14035"/>
      <c r="F14035"/>
      <c r="G14035"/>
      <c r="H14035"/>
    </row>
    <row r="14036" spans="1:8">
      <c r="A14036"/>
      <c r="B14036"/>
      <c r="C14036"/>
      <c r="D14036"/>
      <c r="E14036"/>
      <c r="F14036"/>
      <c r="G14036"/>
      <c r="H14036"/>
    </row>
    <row r="14037" spans="1:8">
      <c r="A14037"/>
      <c r="B14037"/>
      <c r="C14037"/>
      <c r="D14037"/>
      <c r="E14037"/>
      <c r="F14037"/>
      <c r="G14037"/>
      <c r="H14037"/>
    </row>
    <row r="14038" spans="1:8">
      <c r="A14038"/>
      <c r="B14038"/>
      <c r="C14038"/>
      <c r="D14038"/>
      <c r="E14038"/>
      <c r="F14038"/>
      <c r="G14038"/>
      <c r="H14038"/>
    </row>
    <row r="14039" spans="1:8">
      <c r="A14039"/>
      <c r="B14039"/>
      <c r="C14039"/>
      <c r="D14039"/>
      <c r="E14039"/>
      <c r="F14039"/>
      <c r="G14039"/>
      <c r="H14039"/>
    </row>
    <row r="14040" spans="1:8">
      <c r="A14040"/>
      <c r="B14040"/>
      <c r="C14040"/>
      <c r="D14040"/>
      <c r="E14040"/>
      <c r="F14040"/>
      <c r="G14040"/>
      <c r="H14040"/>
    </row>
    <row r="14041" spans="1:8">
      <c r="A14041"/>
      <c r="B14041"/>
      <c r="C14041"/>
      <c r="D14041"/>
      <c r="E14041"/>
      <c r="F14041"/>
      <c r="G14041"/>
      <c r="H14041"/>
    </row>
    <row r="14042" spans="1:8">
      <c r="A14042"/>
      <c r="B14042"/>
      <c r="C14042"/>
      <c r="D14042"/>
      <c r="E14042"/>
      <c r="F14042"/>
      <c r="G14042"/>
      <c r="H14042"/>
    </row>
    <row r="14043" spans="1:8">
      <c r="A14043"/>
      <c r="B14043"/>
      <c r="C14043"/>
      <c r="D14043"/>
      <c r="E14043"/>
      <c r="F14043"/>
      <c r="G14043"/>
      <c r="H14043"/>
    </row>
    <row r="14044" spans="1:8">
      <c r="A14044"/>
      <c r="B14044"/>
      <c r="C14044"/>
      <c r="D14044"/>
      <c r="E14044"/>
      <c r="F14044"/>
      <c r="G14044"/>
      <c r="H14044"/>
    </row>
    <row r="14045" spans="1:8">
      <c r="A14045"/>
      <c r="B14045"/>
      <c r="C14045"/>
      <c r="D14045"/>
      <c r="E14045"/>
      <c r="F14045"/>
      <c r="G14045"/>
      <c r="H14045"/>
    </row>
    <row r="14046" spans="1:8">
      <c r="A14046"/>
      <c r="B14046"/>
      <c r="C14046"/>
      <c r="D14046"/>
      <c r="E14046"/>
      <c r="F14046"/>
      <c r="G14046"/>
      <c r="H14046"/>
    </row>
    <row r="14047" spans="1:8">
      <c r="A14047"/>
      <c r="B14047"/>
      <c r="C14047"/>
      <c r="D14047"/>
      <c r="E14047"/>
      <c r="F14047"/>
      <c r="G14047"/>
      <c r="H14047"/>
    </row>
    <row r="14048" spans="1:8">
      <c r="A14048"/>
      <c r="B14048"/>
      <c r="C14048"/>
      <c r="D14048"/>
      <c r="E14048"/>
      <c r="F14048"/>
      <c r="G14048"/>
      <c r="H14048"/>
    </row>
    <row r="14049" spans="1:8">
      <c r="A14049"/>
      <c r="B14049"/>
      <c r="C14049"/>
      <c r="D14049"/>
      <c r="E14049"/>
      <c r="F14049"/>
      <c r="G14049"/>
      <c r="H14049"/>
    </row>
    <row r="14050" spans="1:8">
      <c r="A14050"/>
      <c r="B14050"/>
      <c r="C14050"/>
      <c r="D14050"/>
      <c r="E14050"/>
      <c r="F14050"/>
      <c r="G14050"/>
      <c r="H14050"/>
    </row>
    <row r="14051" spans="1:8">
      <c r="A14051"/>
      <c r="B14051"/>
      <c r="C14051"/>
      <c r="D14051"/>
      <c r="E14051"/>
      <c r="F14051"/>
      <c r="G14051"/>
      <c r="H14051"/>
    </row>
    <row r="14052" spans="1:8">
      <c r="A14052"/>
      <c r="B14052"/>
      <c r="C14052"/>
      <c r="D14052"/>
      <c r="E14052"/>
      <c r="F14052"/>
      <c r="G14052"/>
      <c r="H14052"/>
    </row>
    <row r="14053" spans="1:8">
      <c r="A14053"/>
      <c r="B14053"/>
      <c r="C14053"/>
      <c r="D14053"/>
      <c r="E14053"/>
      <c r="F14053"/>
      <c r="G14053"/>
      <c r="H14053"/>
    </row>
    <row r="14054" spans="1:8">
      <c r="A14054"/>
      <c r="B14054"/>
      <c r="C14054"/>
      <c r="D14054"/>
      <c r="E14054"/>
      <c r="F14054"/>
      <c r="G14054"/>
      <c r="H14054"/>
    </row>
    <row r="14055" spans="1:8">
      <c r="A14055"/>
      <c r="B14055"/>
      <c r="C14055"/>
      <c r="D14055"/>
      <c r="E14055"/>
      <c r="F14055"/>
      <c r="G14055"/>
      <c r="H14055"/>
    </row>
    <row r="14056" spans="1:8">
      <c r="A14056"/>
      <c r="B14056"/>
      <c r="C14056"/>
      <c r="D14056"/>
      <c r="E14056"/>
      <c r="F14056"/>
      <c r="G14056"/>
      <c r="H14056"/>
    </row>
    <row r="14057" spans="1:8">
      <c r="A14057"/>
      <c r="B14057"/>
      <c r="C14057"/>
      <c r="D14057"/>
      <c r="E14057"/>
      <c r="F14057"/>
      <c r="G14057"/>
      <c r="H14057"/>
    </row>
    <row r="14058" spans="1:8">
      <c r="A14058"/>
      <c r="B14058"/>
      <c r="C14058"/>
      <c r="D14058"/>
      <c r="E14058"/>
      <c r="F14058"/>
      <c r="G14058"/>
      <c r="H14058"/>
    </row>
    <row r="14059" spans="1:8">
      <c r="A14059"/>
      <c r="B14059"/>
      <c r="C14059"/>
      <c r="D14059"/>
      <c r="E14059"/>
      <c r="F14059"/>
      <c r="G14059"/>
      <c r="H14059"/>
    </row>
    <row r="14060" spans="1:8">
      <c r="A14060"/>
      <c r="B14060"/>
      <c r="C14060"/>
      <c r="D14060"/>
      <c r="E14060"/>
      <c r="F14060"/>
      <c r="G14060"/>
      <c r="H14060"/>
    </row>
    <row r="14061" spans="1:8">
      <c r="A14061"/>
      <c r="B14061"/>
      <c r="C14061"/>
      <c r="D14061"/>
      <c r="E14061"/>
      <c r="F14061"/>
      <c r="G14061"/>
      <c r="H14061"/>
    </row>
    <row r="14062" spans="1:8">
      <c r="A14062"/>
      <c r="B14062"/>
      <c r="C14062"/>
      <c r="D14062"/>
      <c r="E14062"/>
      <c r="F14062"/>
      <c r="G14062"/>
      <c r="H14062"/>
    </row>
    <row r="14063" spans="1:8">
      <c r="A14063"/>
      <c r="B14063"/>
      <c r="C14063"/>
      <c r="D14063"/>
      <c r="E14063"/>
      <c r="F14063"/>
      <c r="G14063"/>
      <c r="H14063"/>
    </row>
    <row r="14064" spans="1:8">
      <c r="A14064"/>
      <c r="B14064"/>
      <c r="C14064"/>
      <c r="D14064"/>
      <c r="E14064"/>
      <c r="F14064"/>
      <c r="G14064"/>
      <c r="H14064"/>
    </row>
    <row r="14065" spans="1:8">
      <c r="A14065"/>
      <c r="B14065"/>
      <c r="C14065"/>
      <c r="D14065"/>
      <c r="E14065"/>
      <c r="F14065"/>
      <c r="G14065"/>
      <c r="H14065"/>
    </row>
    <row r="14066" spans="1:8">
      <c r="A14066"/>
      <c r="B14066"/>
      <c r="C14066"/>
      <c r="D14066"/>
      <c r="E14066"/>
      <c r="F14066"/>
      <c r="G14066"/>
      <c r="H14066"/>
    </row>
    <row r="14067" spans="1:8">
      <c r="A14067"/>
      <c r="B14067"/>
      <c r="C14067"/>
      <c r="D14067"/>
      <c r="E14067"/>
      <c r="F14067"/>
      <c r="G14067"/>
      <c r="H14067"/>
    </row>
    <row r="14068" spans="1:8">
      <c r="A14068"/>
      <c r="B14068"/>
      <c r="C14068"/>
      <c r="D14068"/>
      <c r="E14068"/>
      <c r="F14068"/>
      <c r="G14068"/>
      <c r="H14068"/>
    </row>
    <row r="14069" spans="1:8">
      <c r="A14069"/>
      <c r="B14069"/>
      <c r="C14069"/>
      <c r="D14069"/>
      <c r="E14069"/>
      <c r="F14069"/>
      <c r="G14069"/>
      <c r="H14069"/>
    </row>
    <row r="14070" spans="1:8">
      <c r="A14070"/>
      <c r="B14070"/>
      <c r="C14070"/>
      <c r="D14070"/>
      <c r="E14070"/>
      <c r="F14070"/>
      <c r="G14070"/>
      <c r="H14070"/>
    </row>
    <row r="14071" spans="1:8">
      <c r="A14071"/>
      <c r="B14071"/>
      <c r="C14071"/>
      <c r="D14071"/>
      <c r="E14071"/>
      <c r="F14071"/>
      <c r="G14071"/>
      <c r="H14071"/>
    </row>
    <row r="14072" spans="1:8">
      <c r="A14072"/>
      <c r="B14072"/>
      <c r="C14072"/>
      <c r="D14072"/>
      <c r="E14072"/>
      <c r="F14072"/>
      <c r="G14072"/>
      <c r="H14072"/>
    </row>
    <row r="14073" spans="1:8">
      <c r="A14073"/>
      <c r="B14073"/>
      <c r="C14073"/>
      <c r="D14073"/>
      <c r="E14073"/>
      <c r="F14073"/>
      <c r="G14073"/>
      <c r="H14073"/>
    </row>
    <row r="14074" spans="1:8">
      <c r="A14074"/>
      <c r="B14074"/>
      <c r="C14074"/>
      <c r="D14074"/>
      <c r="E14074"/>
      <c r="F14074"/>
      <c r="G14074"/>
      <c r="H14074"/>
    </row>
    <row r="14075" spans="1:8">
      <c r="A14075"/>
      <c r="B14075"/>
      <c r="C14075"/>
      <c r="D14075"/>
      <c r="E14075"/>
      <c r="F14075"/>
      <c r="G14075"/>
      <c r="H14075"/>
    </row>
    <row r="14076" spans="1:8">
      <c r="A14076"/>
      <c r="B14076"/>
      <c r="C14076"/>
      <c r="D14076"/>
      <c r="E14076"/>
      <c r="F14076"/>
      <c r="G14076"/>
      <c r="H14076"/>
    </row>
    <row r="14077" spans="1:8">
      <c r="A14077"/>
      <c r="B14077"/>
      <c r="C14077"/>
      <c r="D14077"/>
      <c r="E14077"/>
      <c r="F14077"/>
      <c r="G14077"/>
      <c r="H14077"/>
    </row>
    <row r="14078" spans="1:8">
      <c r="A14078"/>
      <c r="B14078"/>
      <c r="C14078"/>
      <c r="D14078"/>
      <c r="E14078"/>
      <c r="F14078"/>
      <c r="G14078"/>
      <c r="H14078"/>
    </row>
    <row r="14079" spans="1:8">
      <c r="A14079"/>
      <c r="B14079"/>
      <c r="C14079"/>
      <c r="D14079"/>
      <c r="E14079"/>
      <c r="F14079"/>
      <c r="G14079"/>
      <c r="H14079"/>
    </row>
    <row r="14080" spans="1:8">
      <c r="A14080"/>
      <c r="B14080"/>
      <c r="C14080"/>
      <c r="D14080"/>
      <c r="E14080"/>
      <c r="F14080"/>
      <c r="G14080"/>
      <c r="H14080"/>
    </row>
    <row r="14081" spans="1:8">
      <c r="A14081"/>
      <c r="B14081"/>
      <c r="C14081"/>
      <c r="D14081"/>
      <c r="E14081"/>
      <c r="F14081"/>
      <c r="G14081"/>
      <c r="H14081"/>
    </row>
    <row r="14082" spans="1:8">
      <c r="A14082"/>
      <c r="B14082"/>
      <c r="C14082"/>
      <c r="D14082"/>
      <c r="E14082"/>
      <c r="F14082"/>
      <c r="G14082"/>
      <c r="H14082"/>
    </row>
    <row r="14083" spans="1:8">
      <c r="A14083"/>
      <c r="B14083"/>
      <c r="C14083"/>
      <c r="D14083"/>
      <c r="E14083"/>
      <c r="F14083"/>
      <c r="G14083"/>
      <c r="H14083"/>
    </row>
    <row r="14084" spans="1:8">
      <c r="A14084"/>
      <c r="B14084"/>
      <c r="C14084"/>
      <c r="D14084"/>
      <c r="E14084"/>
      <c r="F14084"/>
      <c r="G14084"/>
      <c r="H14084"/>
    </row>
    <row r="14085" spans="1:8">
      <c r="A14085"/>
      <c r="B14085"/>
      <c r="C14085"/>
      <c r="D14085"/>
      <c r="E14085"/>
      <c r="F14085"/>
      <c r="G14085"/>
      <c r="H14085"/>
    </row>
    <row r="14086" spans="1:8">
      <c r="A14086"/>
      <c r="B14086"/>
      <c r="C14086"/>
      <c r="D14086"/>
      <c r="E14086"/>
      <c r="F14086"/>
      <c r="G14086"/>
      <c r="H14086"/>
    </row>
    <row r="14087" spans="1:8">
      <c r="A14087"/>
      <c r="B14087"/>
      <c r="C14087"/>
      <c r="D14087"/>
      <c r="E14087"/>
      <c r="F14087"/>
      <c r="G14087"/>
      <c r="H14087"/>
    </row>
    <row r="14088" spans="1:8">
      <c r="A14088"/>
      <c r="B14088"/>
      <c r="C14088"/>
      <c r="D14088"/>
      <c r="E14088"/>
      <c r="F14088"/>
      <c r="G14088"/>
      <c r="H14088"/>
    </row>
    <row r="14089" spans="1:8">
      <c r="A14089"/>
      <c r="B14089"/>
      <c r="C14089"/>
      <c r="D14089"/>
      <c r="E14089"/>
      <c r="F14089"/>
      <c r="G14089"/>
      <c r="H14089"/>
    </row>
    <row r="14090" spans="1:8">
      <c r="A14090"/>
      <c r="B14090"/>
      <c r="C14090"/>
      <c r="D14090"/>
      <c r="E14090"/>
      <c r="F14090"/>
      <c r="G14090"/>
      <c r="H14090"/>
    </row>
    <row r="14091" spans="1:8">
      <c r="A14091"/>
      <c r="B14091"/>
      <c r="C14091"/>
      <c r="D14091"/>
      <c r="E14091"/>
      <c r="F14091"/>
      <c r="G14091"/>
      <c r="H14091"/>
    </row>
    <row r="14092" spans="1:8">
      <c r="A14092"/>
      <c r="B14092"/>
      <c r="C14092"/>
      <c r="D14092"/>
      <c r="E14092"/>
      <c r="F14092"/>
      <c r="G14092"/>
      <c r="H14092"/>
    </row>
    <row r="14093" spans="1:8">
      <c r="A14093"/>
      <c r="B14093"/>
      <c r="C14093"/>
      <c r="D14093"/>
      <c r="E14093"/>
      <c r="F14093"/>
      <c r="G14093"/>
      <c r="H14093"/>
    </row>
    <row r="14094" spans="1:8">
      <c r="A14094"/>
      <c r="B14094"/>
      <c r="C14094"/>
      <c r="D14094"/>
      <c r="E14094"/>
      <c r="F14094"/>
      <c r="G14094"/>
      <c r="H14094"/>
    </row>
    <row r="14095" spans="1:8">
      <c r="A14095"/>
      <c r="B14095"/>
      <c r="C14095"/>
      <c r="D14095"/>
      <c r="E14095"/>
      <c r="F14095"/>
      <c r="G14095"/>
      <c r="H14095"/>
    </row>
    <row r="14096" spans="1:8">
      <c r="A14096"/>
      <c r="B14096"/>
      <c r="C14096"/>
      <c r="D14096"/>
      <c r="E14096"/>
      <c r="F14096"/>
      <c r="G14096"/>
      <c r="H14096"/>
    </row>
    <row r="14097" spans="1:8">
      <c r="A14097"/>
      <c r="B14097"/>
      <c r="C14097"/>
      <c r="D14097"/>
      <c r="E14097"/>
      <c r="F14097"/>
      <c r="G14097"/>
      <c r="H14097"/>
    </row>
    <row r="14098" spans="1:8">
      <c r="A14098"/>
      <c r="B14098"/>
      <c r="C14098"/>
      <c r="D14098"/>
      <c r="E14098"/>
      <c r="F14098"/>
      <c r="G14098"/>
      <c r="H14098"/>
    </row>
    <row r="14099" spans="1:8">
      <c r="A14099"/>
      <c r="B14099"/>
      <c r="C14099"/>
      <c r="D14099"/>
      <c r="E14099"/>
      <c r="F14099"/>
      <c r="G14099"/>
      <c r="H14099"/>
    </row>
    <row r="14100" spans="1:8">
      <c r="A14100"/>
      <c r="B14100"/>
      <c r="C14100"/>
      <c r="D14100"/>
      <c r="E14100"/>
      <c r="F14100"/>
      <c r="G14100"/>
      <c r="H14100"/>
    </row>
    <row r="14101" spans="1:8">
      <c r="A14101"/>
      <c r="B14101"/>
      <c r="C14101"/>
      <c r="D14101"/>
      <c r="E14101"/>
      <c r="F14101"/>
      <c r="G14101"/>
      <c r="H14101"/>
    </row>
    <row r="14102" spans="1:8">
      <c r="A14102"/>
      <c r="B14102"/>
      <c r="C14102"/>
      <c r="D14102"/>
      <c r="E14102"/>
      <c r="F14102"/>
      <c r="G14102"/>
      <c r="H14102"/>
    </row>
    <row r="14103" spans="1:8">
      <c r="A14103"/>
      <c r="B14103"/>
      <c r="C14103"/>
      <c r="D14103"/>
      <c r="E14103"/>
      <c r="F14103"/>
      <c r="G14103"/>
      <c r="H14103"/>
    </row>
    <row r="14104" spans="1:8">
      <c r="A14104"/>
      <c r="B14104"/>
      <c r="C14104"/>
      <c r="D14104"/>
      <c r="E14104"/>
      <c r="F14104"/>
      <c r="G14104"/>
      <c r="H14104"/>
    </row>
    <row r="14105" spans="1:8">
      <c r="A14105"/>
      <c r="B14105"/>
      <c r="C14105"/>
      <c r="D14105"/>
      <c r="E14105"/>
      <c r="F14105"/>
      <c r="G14105"/>
      <c r="H14105"/>
    </row>
    <row r="14106" spans="1:8">
      <c r="A14106"/>
      <c r="B14106"/>
      <c r="C14106"/>
      <c r="D14106"/>
      <c r="E14106"/>
      <c r="F14106"/>
      <c r="G14106"/>
      <c r="H14106"/>
    </row>
    <row r="14107" spans="1:8">
      <c r="A14107"/>
      <c r="B14107"/>
      <c r="C14107"/>
      <c r="D14107"/>
      <c r="E14107"/>
      <c r="F14107"/>
      <c r="G14107"/>
      <c r="H14107"/>
    </row>
    <row r="14108" spans="1:8">
      <c r="A14108"/>
      <c r="B14108"/>
      <c r="C14108"/>
      <c r="D14108"/>
      <c r="E14108"/>
      <c r="F14108"/>
      <c r="G14108"/>
      <c r="H14108"/>
    </row>
    <row r="14109" spans="1:8">
      <c r="A14109"/>
      <c r="B14109"/>
      <c r="C14109"/>
      <c r="D14109"/>
      <c r="E14109"/>
      <c r="F14109"/>
      <c r="G14109"/>
      <c r="H14109"/>
    </row>
    <row r="14110" spans="1:8">
      <c r="A14110"/>
      <c r="B14110"/>
      <c r="C14110"/>
      <c r="D14110"/>
      <c r="E14110"/>
      <c r="F14110"/>
      <c r="G14110"/>
      <c r="H14110"/>
    </row>
    <row r="14111" spans="1:8">
      <c r="A14111"/>
      <c r="B14111"/>
      <c r="C14111"/>
      <c r="D14111"/>
      <c r="E14111"/>
      <c r="F14111"/>
      <c r="G14111"/>
      <c r="H14111"/>
    </row>
    <row r="14112" spans="1:8">
      <c r="A14112"/>
      <c r="B14112"/>
      <c r="C14112"/>
      <c r="D14112"/>
      <c r="E14112"/>
      <c r="F14112"/>
      <c r="G14112"/>
      <c r="H14112"/>
    </row>
    <row r="14113" spans="1:8">
      <c r="A14113"/>
      <c r="B14113"/>
      <c r="C14113"/>
      <c r="D14113"/>
      <c r="E14113"/>
      <c r="F14113"/>
      <c r="G14113"/>
      <c r="H14113"/>
    </row>
    <row r="14114" spans="1:8">
      <c r="A14114"/>
      <c r="B14114"/>
      <c r="C14114"/>
      <c r="D14114"/>
      <c r="E14114"/>
      <c r="F14114"/>
      <c r="G14114"/>
      <c r="H14114"/>
    </row>
    <row r="14115" spans="1:8">
      <c r="A14115"/>
      <c r="B14115"/>
      <c r="C14115"/>
      <c r="D14115"/>
      <c r="E14115"/>
      <c r="F14115"/>
      <c r="G14115"/>
      <c r="H14115"/>
    </row>
    <row r="14116" spans="1:8">
      <c r="A14116"/>
      <c r="B14116"/>
      <c r="C14116"/>
      <c r="D14116"/>
      <c r="E14116"/>
      <c r="F14116"/>
      <c r="G14116"/>
      <c r="H14116"/>
    </row>
    <row r="14117" spans="1:8">
      <c r="A14117"/>
      <c r="B14117"/>
      <c r="C14117"/>
      <c r="D14117"/>
      <c r="E14117"/>
      <c r="F14117"/>
      <c r="G14117"/>
      <c r="H14117"/>
    </row>
    <row r="14118" spans="1:8">
      <c r="A14118"/>
      <c r="B14118"/>
      <c r="C14118"/>
      <c r="D14118"/>
      <c r="E14118"/>
      <c r="F14118"/>
      <c r="G14118"/>
      <c r="H14118"/>
    </row>
    <row r="14119" spans="1:8">
      <c r="A14119"/>
      <c r="B14119"/>
      <c r="C14119"/>
      <c r="D14119"/>
      <c r="E14119"/>
      <c r="F14119"/>
      <c r="G14119"/>
      <c r="H14119"/>
    </row>
    <row r="14120" spans="1:8">
      <c r="A14120"/>
      <c r="B14120"/>
      <c r="C14120"/>
      <c r="D14120"/>
      <c r="E14120"/>
      <c r="F14120"/>
      <c r="G14120"/>
      <c r="H14120"/>
    </row>
    <row r="14121" spans="1:8">
      <c r="A14121"/>
      <c r="B14121"/>
      <c r="C14121"/>
      <c r="D14121"/>
      <c r="E14121"/>
      <c r="F14121"/>
      <c r="G14121"/>
      <c r="H14121"/>
    </row>
    <row r="14122" spans="1:8">
      <c r="A14122"/>
      <c r="B14122"/>
      <c r="C14122"/>
      <c r="D14122"/>
      <c r="E14122"/>
      <c r="F14122"/>
      <c r="G14122"/>
      <c r="H14122"/>
    </row>
    <row r="14123" spans="1:8">
      <c r="A14123"/>
      <c r="B14123"/>
      <c r="C14123"/>
      <c r="D14123"/>
      <c r="E14123"/>
      <c r="F14123"/>
      <c r="G14123"/>
      <c r="H14123"/>
    </row>
    <row r="14124" spans="1:8">
      <c r="A14124"/>
      <c r="B14124"/>
      <c r="C14124"/>
      <c r="D14124"/>
      <c r="E14124"/>
      <c r="F14124"/>
      <c r="G14124"/>
      <c r="H14124"/>
    </row>
    <row r="14125" spans="1:8">
      <c r="A14125"/>
      <c r="B14125"/>
      <c r="C14125"/>
      <c r="D14125"/>
      <c r="E14125"/>
      <c r="F14125"/>
      <c r="G14125"/>
      <c r="H14125"/>
    </row>
    <row r="14126" spans="1:8">
      <c r="A14126"/>
      <c r="B14126"/>
      <c r="C14126"/>
      <c r="D14126"/>
      <c r="E14126"/>
      <c r="F14126"/>
      <c r="G14126"/>
      <c r="H14126"/>
    </row>
    <row r="14127" spans="1:8">
      <c r="A14127"/>
      <c r="B14127"/>
      <c r="C14127"/>
      <c r="D14127"/>
      <c r="E14127"/>
      <c r="F14127"/>
      <c r="G14127"/>
      <c r="H14127"/>
    </row>
    <row r="14128" spans="1:8">
      <c r="A14128"/>
      <c r="B14128"/>
      <c r="C14128"/>
      <c r="D14128"/>
      <c r="E14128"/>
      <c r="F14128"/>
      <c r="G14128"/>
      <c r="H14128"/>
    </row>
    <row r="14129" spans="1:8">
      <c r="A14129"/>
      <c r="B14129"/>
      <c r="C14129"/>
      <c r="D14129"/>
      <c r="E14129"/>
      <c r="F14129"/>
      <c r="G14129"/>
      <c r="H14129"/>
    </row>
    <row r="14130" spans="1:8">
      <c r="A14130"/>
      <c r="B14130"/>
      <c r="C14130"/>
      <c r="D14130"/>
      <c r="E14130"/>
      <c r="F14130"/>
      <c r="G14130"/>
      <c r="H14130"/>
    </row>
    <row r="14131" spans="1:8">
      <c r="A14131"/>
      <c r="B14131"/>
      <c r="C14131"/>
      <c r="D14131"/>
      <c r="E14131"/>
      <c r="F14131"/>
      <c r="G14131"/>
      <c r="H14131"/>
    </row>
    <row r="14132" spans="1:8">
      <c r="A14132"/>
      <c r="B14132"/>
      <c r="C14132"/>
      <c r="D14132"/>
      <c r="E14132"/>
      <c r="F14132"/>
      <c r="G14132"/>
      <c r="H14132"/>
    </row>
    <row r="14133" spans="1:8">
      <c r="A14133"/>
      <c r="B14133"/>
      <c r="C14133"/>
      <c r="D14133"/>
      <c r="E14133"/>
      <c r="F14133"/>
      <c r="G14133"/>
      <c r="H14133"/>
    </row>
    <row r="14134" spans="1:8">
      <c r="A14134"/>
      <c r="B14134"/>
      <c r="C14134"/>
      <c r="D14134"/>
      <c r="E14134"/>
      <c r="F14134"/>
      <c r="G14134"/>
      <c r="H14134"/>
    </row>
    <row r="14135" spans="1:8">
      <c r="A14135"/>
      <c r="B14135"/>
      <c r="C14135"/>
      <c r="D14135"/>
      <c r="E14135"/>
      <c r="F14135"/>
      <c r="G14135"/>
      <c r="H14135"/>
    </row>
    <row r="14136" spans="1:8">
      <c r="A14136"/>
      <c r="B14136"/>
      <c r="C14136"/>
      <c r="D14136"/>
      <c r="E14136"/>
      <c r="F14136"/>
      <c r="G14136"/>
      <c r="H14136"/>
    </row>
    <row r="14137" spans="1:8">
      <c r="A14137"/>
      <c r="B14137"/>
      <c r="C14137"/>
      <c r="D14137"/>
      <c r="E14137"/>
      <c r="F14137"/>
      <c r="G14137"/>
      <c r="H14137"/>
    </row>
    <row r="14138" spans="1:8">
      <c r="A14138"/>
      <c r="B14138"/>
      <c r="C14138"/>
      <c r="D14138"/>
      <c r="E14138"/>
      <c r="F14138"/>
      <c r="G14138"/>
      <c r="H14138"/>
    </row>
    <row r="14139" spans="1:8">
      <c r="A14139"/>
      <c r="B14139"/>
      <c r="C14139"/>
      <c r="D14139"/>
      <c r="E14139"/>
      <c r="F14139"/>
      <c r="G14139"/>
      <c r="H14139"/>
    </row>
    <row r="14140" spans="1:8">
      <c r="A14140"/>
      <c r="B14140"/>
      <c r="C14140"/>
      <c r="D14140"/>
      <c r="E14140"/>
      <c r="F14140"/>
      <c r="G14140"/>
      <c r="H14140"/>
    </row>
    <row r="14141" spans="1:8">
      <c r="A14141"/>
      <c r="B14141"/>
      <c r="C14141"/>
      <c r="D14141"/>
      <c r="E14141"/>
      <c r="F14141"/>
      <c r="G14141"/>
      <c r="H14141"/>
    </row>
    <row r="14142" spans="1:8">
      <c r="A14142"/>
      <c r="B14142"/>
      <c r="C14142"/>
      <c r="D14142"/>
      <c r="E14142"/>
      <c r="F14142"/>
      <c r="G14142"/>
      <c r="H14142"/>
    </row>
    <row r="14143" spans="1:8">
      <c r="A14143"/>
      <c r="B14143"/>
      <c r="C14143"/>
      <c r="D14143"/>
      <c r="E14143"/>
      <c r="F14143"/>
      <c r="G14143"/>
      <c r="H14143"/>
    </row>
    <row r="14144" spans="1:8">
      <c r="A14144"/>
      <c r="B14144"/>
      <c r="C14144"/>
      <c r="D14144"/>
      <c r="E14144"/>
      <c r="F14144"/>
      <c r="G14144"/>
      <c r="H14144"/>
    </row>
    <row r="14145" spans="1:8">
      <c r="A14145"/>
      <c r="B14145"/>
      <c r="C14145"/>
      <c r="D14145"/>
      <c r="E14145"/>
      <c r="F14145"/>
      <c r="G14145"/>
      <c r="H14145"/>
    </row>
    <row r="14146" spans="1:8">
      <c r="A14146"/>
      <c r="B14146"/>
      <c r="C14146"/>
      <c r="D14146"/>
      <c r="E14146"/>
      <c r="F14146"/>
      <c r="G14146"/>
      <c r="H14146"/>
    </row>
    <row r="14147" spans="1:8">
      <c r="A14147"/>
      <c r="B14147"/>
      <c r="C14147"/>
      <c r="D14147"/>
      <c r="E14147"/>
      <c r="F14147"/>
      <c r="G14147"/>
      <c r="H14147"/>
    </row>
    <row r="14148" spans="1:8">
      <c r="A14148"/>
      <c r="B14148"/>
      <c r="C14148"/>
      <c r="D14148"/>
      <c r="E14148"/>
      <c r="F14148"/>
      <c r="G14148"/>
      <c r="H14148"/>
    </row>
    <row r="14149" spans="1:8">
      <c r="A14149"/>
      <c r="B14149"/>
      <c r="C14149"/>
      <c r="D14149"/>
      <c r="E14149"/>
      <c r="F14149"/>
      <c r="G14149"/>
      <c r="H14149"/>
    </row>
    <row r="14150" spans="1:8">
      <c r="A14150"/>
      <c r="B14150"/>
      <c r="C14150"/>
      <c r="D14150"/>
      <c r="E14150"/>
      <c r="F14150"/>
      <c r="G14150"/>
      <c r="H14150"/>
    </row>
    <row r="14151" spans="1:8">
      <c r="A14151"/>
      <c r="B14151"/>
      <c r="C14151"/>
      <c r="D14151"/>
      <c r="E14151"/>
      <c r="F14151"/>
      <c r="G14151"/>
      <c r="H14151"/>
    </row>
    <row r="14152" spans="1:8">
      <c r="A14152"/>
      <c r="B14152"/>
      <c r="C14152"/>
      <c r="D14152"/>
      <c r="E14152"/>
      <c r="F14152"/>
      <c r="G14152"/>
      <c r="H14152"/>
    </row>
    <row r="14153" spans="1:8">
      <c r="A14153"/>
      <c r="B14153"/>
      <c r="C14153"/>
      <c r="D14153"/>
      <c r="E14153"/>
      <c r="F14153"/>
      <c r="G14153"/>
      <c r="H14153"/>
    </row>
    <row r="14154" spans="1:8">
      <c r="A14154"/>
      <c r="B14154"/>
      <c r="C14154"/>
      <c r="D14154"/>
      <c r="E14154"/>
      <c r="F14154"/>
      <c r="G14154"/>
      <c r="H14154"/>
    </row>
    <row r="14155" spans="1:8">
      <c r="A14155"/>
      <c r="B14155"/>
      <c r="C14155"/>
      <c r="D14155"/>
      <c r="E14155"/>
      <c r="F14155"/>
      <c r="G14155"/>
      <c r="H14155"/>
    </row>
    <row r="14156" spans="1:8">
      <c r="A14156"/>
      <c r="B14156"/>
      <c r="C14156"/>
      <c r="D14156"/>
      <c r="E14156"/>
      <c r="F14156"/>
      <c r="G14156"/>
      <c r="H14156"/>
    </row>
    <row r="14157" spans="1:8">
      <c r="A14157"/>
      <c r="B14157"/>
      <c r="C14157"/>
      <c r="D14157"/>
      <c r="E14157"/>
      <c r="F14157"/>
      <c r="G14157"/>
      <c r="H14157"/>
    </row>
    <row r="14158" spans="1:8">
      <c r="A14158"/>
      <c r="B14158"/>
      <c r="C14158"/>
      <c r="D14158"/>
      <c r="E14158"/>
      <c r="F14158"/>
      <c r="G14158"/>
      <c r="H14158"/>
    </row>
    <row r="14159" spans="1:8">
      <c r="A14159"/>
      <c r="B14159"/>
      <c r="C14159"/>
      <c r="D14159"/>
      <c r="E14159"/>
      <c r="F14159"/>
      <c r="G14159"/>
      <c r="H14159"/>
    </row>
    <row r="14160" spans="1:8">
      <c r="A14160"/>
      <c r="B14160"/>
      <c r="C14160"/>
      <c r="D14160"/>
      <c r="E14160"/>
      <c r="F14160"/>
      <c r="G14160"/>
      <c r="H14160"/>
    </row>
    <row r="14161" spans="1:8">
      <c r="A14161"/>
      <c r="B14161"/>
      <c r="C14161"/>
      <c r="D14161"/>
      <c r="E14161"/>
      <c r="F14161"/>
      <c r="G14161"/>
      <c r="H14161"/>
    </row>
    <row r="14162" spans="1:8">
      <c r="A14162"/>
      <c r="B14162"/>
      <c r="C14162"/>
      <c r="D14162"/>
      <c r="E14162"/>
      <c r="F14162"/>
      <c r="G14162"/>
      <c r="H14162"/>
    </row>
    <row r="14163" spans="1:8">
      <c r="A14163"/>
      <c r="B14163"/>
      <c r="C14163"/>
      <c r="D14163"/>
      <c r="E14163"/>
      <c r="F14163"/>
      <c r="G14163"/>
      <c r="H14163"/>
    </row>
    <row r="14164" spans="1:8">
      <c r="A14164"/>
      <c r="B14164"/>
      <c r="C14164"/>
      <c r="D14164"/>
      <c r="E14164"/>
      <c r="F14164"/>
      <c r="G14164"/>
      <c r="H14164"/>
    </row>
    <row r="14165" spans="1:8">
      <c r="A14165"/>
      <c r="B14165"/>
      <c r="C14165"/>
      <c r="D14165"/>
      <c r="E14165"/>
      <c r="F14165"/>
      <c r="G14165"/>
      <c r="H14165"/>
    </row>
    <row r="14166" spans="1:8">
      <c r="A14166"/>
      <c r="B14166"/>
      <c r="C14166"/>
      <c r="D14166"/>
      <c r="E14166"/>
      <c r="F14166"/>
      <c r="G14166"/>
      <c r="H14166"/>
    </row>
    <row r="14167" spans="1:8">
      <c r="A14167"/>
      <c r="B14167"/>
      <c r="C14167"/>
      <c r="D14167"/>
      <c r="E14167"/>
      <c r="F14167"/>
      <c r="G14167"/>
      <c r="H14167"/>
    </row>
    <row r="14168" spans="1:8">
      <c r="A14168"/>
      <c r="B14168"/>
      <c r="C14168"/>
      <c r="D14168"/>
      <c r="E14168"/>
      <c r="F14168"/>
      <c r="G14168"/>
      <c r="H14168"/>
    </row>
    <row r="14169" spans="1:8">
      <c r="A14169"/>
      <c r="B14169"/>
      <c r="C14169"/>
      <c r="D14169"/>
      <c r="E14169"/>
      <c r="F14169"/>
      <c r="G14169"/>
      <c r="H14169"/>
    </row>
    <row r="14170" spans="1:8">
      <c r="A14170"/>
      <c r="B14170"/>
      <c r="C14170"/>
      <c r="D14170"/>
      <c r="E14170"/>
      <c r="F14170"/>
      <c r="G14170"/>
      <c r="H14170"/>
    </row>
    <row r="14171" spans="1:8">
      <c r="A14171"/>
      <c r="B14171"/>
      <c r="C14171"/>
      <c r="D14171"/>
      <c r="E14171"/>
      <c r="F14171"/>
      <c r="G14171"/>
      <c r="H14171"/>
    </row>
    <row r="14172" spans="1:8">
      <c r="A14172"/>
      <c r="B14172"/>
      <c r="C14172"/>
      <c r="D14172"/>
      <c r="E14172"/>
      <c r="F14172"/>
      <c r="G14172"/>
      <c r="H14172"/>
    </row>
    <row r="14173" spans="1:8">
      <c r="A14173"/>
      <c r="B14173"/>
      <c r="C14173"/>
      <c r="D14173"/>
      <c r="E14173"/>
      <c r="F14173"/>
      <c r="G14173"/>
      <c r="H14173"/>
    </row>
    <row r="14174" spans="1:8">
      <c r="A14174"/>
      <c r="B14174"/>
      <c r="C14174"/>
      <c r="D14174"/>
      <c r="E14174"/>
      <c r="F14174"/>
      <c r="G14174"/>
      <c r="H14174"/>
    </row>
    <row r="14175" spans="1:8">
      <c r="A14175"/>
      <c r="B14175"/>
      <c r="C14175"/>
      <c r="D14175"/>
      <c r="E14175"/>
      <c r="F14175"/>
      <c r="G14175"/>
      <c r="H14175"/>
    </row>
    <row r="14176" spans="1:8">
      <c r="A14176"/>
      <c r="B14176"/>
      <c r="C14176"/>
      <c r="D14176"/>
      <c r="E14176"/>
      <c r="F14176"/>
      <c r="G14176"/>
      <c r="H14176"/>
    </row>
    <row r="14177" spans="1:8">
      <c r="A14177"/>
      <c r="B14177"/>
      <c r="C14177"/>
      <c r="D14177"/>
      <c r="E14177"/>
      <c r="F14177"/>
      <c r="G14177"/>
      <c r="H14177"/>
    </row>
    <row r="14178" spans="1:8">
      <c r="A14178"/>
      <c r="B14178"/>
      <c r="C14178"/>
      <c r="D14178"/>
      <c r="E14178"/>
      <c r="F14178"/>
      <c r="G14178"/>
      <c r="H14178"/>
    </row>
    <row r="14179" spans="1:8">
      <c r="A14179"/>
      <c r="B14179"/>
      <c r="C14179"/>
      <c r="D14179"/>
      <c r="E14179"/>
      <c r="F14179"/>
      <c r="G14179"/>
      <c r="H14179"/>
    </row>
    <row r="14180" spans="1:8">
      <c r="A14180"/>
      <c r="B14180"/>
      <c r="C14180"/>
      <c r="D14180"/>
      <c r="E14180"/>
      <c r="F14180"/>
      <c r="G14180"/>
      <c r="H14180"/>
    </row>
    <row r="14181" spans="1:8">
      <c r="A14181"/>
      <c r="B14181"/>
      <c r="C14181"/>
      <c r="D14181"/>
      <c r="E14181"/>
      <c r="F14181"/>
      <c r="G14181"/>
      <c r="H14181"/>
    </row>
    <row r="14182" spans="1:8">
      <c r="A14182"/>
      <c r="B14182"/>
      <c r="C14182"/>
      <c r="D14182"/>
      <c r="E14182"/>
      <c r="F14182"/>
      <c r="G14182"/>
      <c r="H14182"/>
    </row>
    <row r="14183" spans="1:8">
      <c r="A14183"/>
      <c r="B14183"/>
      <c r="C14183"/>
      <c r="D14183"/>
      <c r="E14183"/>
      <c r="F14183"/>
      <c r="G14183"/>
      <c r="H14183"/>
    </row>
    <row r="14184" spans="1:8">
      <c r="A14184"/>
      <c r="B14184"/>
      <c r="C14184"/>
      <c r="D14184"/>
      <c r="E14184"/>
      <c r="F14184"/>
      <c r="G14184"/>
      <c r="H14184"/>
    </row>
    <row r="14185" spans="1:8">
      <c r="A14185"/>
      <c r="B14185"/>
      <c r="C14185"/>
      <c r="D14185"/>
      <c r="E14185"/>
      <c r="F14185"/>
      <c r="G14185"/>
      <c r="H14185"/>
    </row>
    <row r="14186" spans="1:8">
      <c r="A14186"/>
      <c r="B14186"/>
      <c r="C14186"/>
      <c r="D14186"/>
      <c r="E14186"/>
      <c r="F14186"/>
      <c r="G14186"/>
      <c r="H14186"/>
    </row>
    <row r="14187" spans="1:8">
      <c r="A14187"/>
      <c r="B14187"/>
      <c r="C14187"/>
      <c r="D14187"/>
      <c r="E14187"/>
      <c r="F14187"/>
      <c r="G14187"/>
      <c r="H14187"/>
    </row>
    <row r="14188" spans="1:8">
      <c r="A14188"/>
      <c r="B14188"/>
      <c r="C14188"/>
      <c r="D14188"/>
      <c r="E14188"/>
      <c r="F14188"/>
      <c r="G14188"/>
      <c r="H14188"/>
    </row>
    <row r="14189" spans="1:8">
      <c r="A14189"/>
      <c r="B14189"/>
      <c r="C14189"/>
      <c r="D14189"/>
      <c r="E14189"/>
      <c r="F14189"/>
      <c r="G14189"/>
      <c r="H14189"/>
    </row>
    <row r="14190" spans="1:8">
      <c r="A14190"/>
      <c r="B14190"/>
      <c r="C14190"/>
      <c r="D14190"/>
      <c r="E14190"/>
      <c r="F14190"/>
      <c r="G14190"/>
      <c r="H14190"/>
    </row>
    <row r="14191" spans="1:8">
      <c r="A14191"/>
      <c r="B14191"/>
      <c r="C14191"/>
      <c r="D14191"/>
      <c r="E14191"/>
      <c r="F14191"/>
      <c r="G14191"/>
      <c r="H14191"/>
    </row>
    <row r="14192" spans="1:8">
      <c r="A14192"/>
      <c r="B14192"/>
      <c r="C14192"/>
      <c r="D14192"/>
      <c r="E14192"/>
      <c r="F14192"/>
      <c r="G14192"/>
      <c r="H14192"/>
    </row>
    <row r="14193" spans="1:8">
      <c r="A14193"/>
      <c r="B14193"/>
      <c r="C14193"/>
      <c r="D14193"/>
      <c r="E14193"/>
      <c r="F14193"/>
      <c r="G14193"/>
      <c r="H14193"/>
    </row>
    <row r="14194" spans="1:8">
      <c r="A14194"/>
      <c r="B14194"/>
      <c r="C14194"/>
      <c r="D14194"/>
      <c r="E14194"/>
      <c r="F14194"/>
      <c r="G14194"/>
      <c r="H14194"/>
    </row>
    <row r="14195" spans="1:8">
      <c r="A14195"/>
      <c r="B14195"/>
      <c r="C14195"/>
      <c r="D14195"/>
      <c r="E14195"/>
      <c r="F14195"/>
      <c r="G14195"/>
      <c r="H14195"/>
    </row>
    <row r="14196" spans="1:8">
      <c r="A14196"/>
      <c r="B14196"/>
      <c r="C14196"/>
      <c r="D14196"/>
      <c r="E14196"/>
      <c r="F14196"/>
      <c r="G14196"/>
      <c r="H14196"/>
    </row>
    <row r="14197" spans="1:8">
      <c r="A14197"/>
      <c r="B14197"/>
      <c r="C14197"/>
      <c r="D14197"/>
      <c r="E14197"/>
      <c r="F14197"/>
      <c r="G14197"/>
      <c r="H14197"/>
    </row>
    <row r="14198" spans="1:8">
      <c r="A14198"/>
      <c r="B14198"/>
      <c r="C14198"/>
      <c r="D14198"/>
      <c r="E14198"/>
      <c r="F14198"/>
      <c r="G14198"/>
      <c r="H14198"/>
    </row>
    <row r="14199" spans="1:8">
      <c r="A14199"/>
      <c r="B14199"/>
      <c r="C14199"/>
      <c r="D14199"/>
      <c r="E14199"/>
      <c r="F14199"/>
      <c r="G14199"/>
      <c r="H14199"/>
    </row>
    <row r="14200" spans="1:8">
      <c r="A14200"/>
      <c r="B14200"/>
      <c r="C14200"/>
      <c r="D14200"/>
      <c r="E14200"/>
      <c r="F14200"/>
      <c r="G14200"/>
      <c r="H14200"/>
    </row>
    <row r="14201" spans="1:8">
      <c r="A14201"/>
      <c r="B14201"/>
      <c r="C14201"/>
      <c r="D14201"/>
      <c r="E14201"/>
      <c r="F14201"/>
      <c r="G14201"/>
      <c r="H14201"/>
    </row>
    <row r="14202" spans="1:8">
      <c r="A14202"/>
      <c r="B14202"/>
      <c r="C14202"/>
      <c r="D14202"/>
      <c r="E14202"/>
      <c r="F14202"/>
      <c r="G14202"/>
      <c r="H14202"/>
    </row>
    <row r="14203" spans="1:8">
      <c r="A14203"/>
      <c r="B14203"/>
      <c r="C14203"/>
      <c r="D14203"/>
      <c r="E14203"/>
      <c r="F14203"/>
      <c r="G14203"/>
      <c r="H14203"/>
    </row>
    <row r="14204" spans="1:8">
      <c r="A14204"/>
      <c r="B14204"/>
      <c r="C14204"/>
      <c r="D14204"/>
      <c r="E14204"/>
      <c r="F14204"/>
      <c r="G14204"/>
      <c r="H14204"/>
    </row>
    <row r="14205" spans="1:8">
      <c r="A14205"/>
      <c r="B14205"/>
      <c r="C14205"/>
      <c r="D14205"/>
      <c r="E14205"/>
      <c r="F14205"/>
      <c r="G14205"/>
      <c r="H14205"/>
    </row>
    <row r="14206" spans="1:8">
      <c r="A14206"/>
      <c r="B14206"/>
      <c r="C14206"/>
      <c r="D14206"/>
      <c r="E14206"/>
      <c r="F14206"/>
      <c r="G14206"/>
      <c r="H14206"/>
    </row>
    <row r="14207" spans="1:8">
      <c r="A14207"/>
      <c r="B14207"/>
      <c r="C14207"/>
      <c r="D14207"/>
      <c r="E14207"/>
      <c r="F14207"/>
      <c r="G14207"/>
      <c r="H14207"/>
    </row>
    <row r="14208" spans="1:8">
      <c r="A14208"/>
      <c r="B14208"/>
      <c r="C14208"/>
      <c r="D14208"/>
      <c r="E14208"/>
      <c r="F14208"/>
      <c r="G14208"/>
      <c r="H14208"/>
    </row>
    <row r="14209" spans="1:8">
      <c r="A14209"/>
      <c r="B14209"/>
      <c r="C14209"/>
      <c r="D14209"/>
      <c r="E14209"/>
      <c r="F14209"/>
      <c r="G14209"/>
      <c r="H14209"/>
    </row>
    <row r="14210" spans="1:8">
      <c r="A14210"/>
      <c r="B14210"/>
      <c r="C14210"/>
      <c r="D14210"/>
      <c r="E14210"/>
      <c r="F14210"/>
      <c r="G14210"/>
      <c r="H14210"/>
    </row>
    <row r="14211" spans="1:8">
      <c r="A14211"/>
      <c r="B14211"/>
      <c r="C14211"/>
      <c r="D14211"/>
      <c r="E14211"/>
      <c r="F14211"/>
      <c r="G14211"/>
      <c r="H14211"/>
    </row>
    <row r="14212" spans="1:8">
      <c r="A14212"/>
      <c r="B14212"/>
      <c r="C14212"/>
      <c r="D14212"/>
      <c r="E14212"/>
      <c r="F14212"/>
      <c r="G14212"/>
      <c r="H14212"/>
    </row>
    <row r="14213" spans="1:8">
      <c r="A14213"/>
      <c r="B14213"/>
      <c r="C14213"/>
      <c r="D14213"/>
      <c r="E14213"/>
      <c r="F14213"/>
      <c r="G14213"/>
      <c r="H14213"/>
    </row>
    <row r="14214" spans="1:8">
      <c r="A14214"/>
      <c r="B14214"/>
      <c r="C14214"/>
      <c r="D14214"/>
      <c r="E14214"/>
      <c r="F14214"/>
      <c r="G14214"/>
      <c r="H14214"/>
    </row>
    <row r="14215" spans="1:8">
      <c r="A14215"/>
      <c r="B14215"/>
      <c r="C14215"/>
      <c r="D14215"/>
      <c r="E14215"/>
      <c r="F14215"/>
      <c r="G14215"/>
      <c r="H14215"/>
    </row>
    <row r="14216" spans="1:8">
      <c r="A14216"/>
      <c r="B14216"/>
      <c r="C14216"/>
      <c r="D14216"/>
      <c r="E14216"/>
      <c r="F14216"/>
      <c r="G14216"/>
      <c r="H14216"/>
    </row>
    <row r="14217" spans="1:8">
      <c r="A14217"/>
      <c r="B14217"/>
      <c r="C14217"/>
      <c r="D14217"/>
      <c r="E14217"/>
      <c r="F14217"/>
      <c r="G14217"/>
      <c r="H14217"/>
    </row>
    <row r="14218" spans="1:8">
      <c r="A14218"/>
      <c r="B14218"/>
      <c r="C14218"/>
      <c r="D14218"/>
      <c r="E14218"/>
      <c r="F14218"/>
      <c r="G14218"/>
      <c r="H14218"/>
    </row>
    <row r="14219" spans="1:8">
      <c r="A14219"/>
      <c r="B14219"/>
      <c r="C14219"/>
      <c r="D14219"/>
      <c r="E14219"/>
      <c r="F14219"/>
      <c r="G14219"/>
      <c r="H14219"/>
    </row>
    <row r="14220" spans="1:8">
      <c r="A14220"/>
      <c r="B14220"/>
      <c r="C14220"/>
      <c r="D14220"/>
      <c r="E14220"/>
      <c r="F14220"/>
      <c r="G14220"/>
      <c r="H14220"/>
    </row>
    <row r="14221" spans="1:8">
      <c r="A14221"/>
      <c r="B14221"/>
      <c r="C14221"/>
      <c r="D14221"/>
      <c r="E14221"/>
      <c r="F14221"/>
      <c r="G14221"/>
      <c r="H14221"/>
    </row>
    <row r="14222" spans="1:8">
      <c r="A14222"/>
      <c r="B14222"/>
      <c r="C14222"/>
      <c r="D14222"/>
      <c r="E14222"/>
      <c r="F14222"/>
      <c r="G14222"/>
      <c r="H14222"/>
    </row>
    <row r="14223" spans="1:8">
      <c r="A14223"/>
      <c r="B14223"/>
      <c r="C14223"/>
      <c r="D14223"/>
      <c r="E14223"/>
      <c r="F14223"/>
      <c r="G14223"/>
      <c r="H14223"/>
    </row>
    <row r="14224" spans="1:8">
      <c r="A14224"/>
      <c r="B14224"/>
      <c r="C14224"/>
      <c r="D14224"/>
      <c r="E14224"/>
      <c r="F14224"/>
      <c r="G14224"/>
      <c r="H14224"/>
    </row>
    <row r="14225" spans="1:8">
      <c r="A14225"/>
      <c r="B14225"/>
      <c r="C14225"/>
      <c r="D14225"/>
      <c r="E14225"/>
      <c r="F14225"/>
      <c r="G14225"/>
      <c r="H14225"/>
    </row>
    <row r="14226" spans="1:8">
      <c r="A14226"/>
      <c r="B14226"/>
      <c r="C14226"/>
      <c r="D14226"/>
      <c r="E14226"/>
      <c r="F14226"/>
      <c r="G14226"/>
      <c r="H14226"/>
    </row>
    <row r="14227" spans="1:8">
      <c r="A14227"/>
      <c r="B14227"/>
      <c r="C14227"/>
      <c r="D14227"/>
      <c r="E14227"/>
      <c r="F14227"/>
      <c r="G14227"/>
      <c r="H14227"/>
    </row>
    <row r="14228" spans="1:8">
      <c r="A14228"/>
      <c r="B14228"/>
      <c r="C14228"/>
      <c r="D14228"/>
      <c r="E14228"/>
      <c r="F14228"/>
      <c r="G14228"/>
      <c r="H14228"/>
    </row>
    <row r="14229" spans="1:8">
      <c r="A14229"/>
      <c r="B14229"/>
      <c r="C14229"/>
      <c r="D14229"/>
      <c r="E14229"/>
      <c r="F14229"/>
      <c r="G14229"/>
      <c r="H14229"/>
    </row>
    <row r="14230" spans="1:8">
      <c r="A14230"/>
      <c r="B14230"/>
      <c r="C14230"/>
      <c r="D14230"/>
      <c r="E14230"/>
      <c r="F14230"/>
      <c r="G14230"/>
      <c r="H14230"/>
    </row>
    <row r="14231" spans="1:8">
      <c r="A14231"/>
      <c r="B14231"/>
      <c r="C14231"/>
      <c r="D14231"/>
      <c r="E14231"/>
      <c r="F14231"/>
      <c r="G14231"/>
      <c r="H14231"/>
    </row>
    <row r="14232" spans="1:8">
      <c r="A14232"/>
      <c r="B14232"/>
      <c r="C14232"/>
      <c r="D14232"/>
      <c r="E14232"/>
      <c r="F14232"/>
      <c r="G14232"/>
      <c r="H14232"/>
    </row>
    <row r="14233" spans="1:8">
      <c r="A14233"/>
      <c r="B14233"/>
      <c r="C14233"/>
      <c r="D14233"/>
      <c r="E14233"/>
      <c r="F14233"/>
      <c r="G14233"/>
      <c r="H14233"/>
    </row>
    <row r="14234" spans="1:8">
      <c r="A14234"/>
      <c r="B14234"/>
      <c r="C14234"/>
      <c r="D14234"/>
      <c r="E14234"/>
      <c r="F14234"/>
      <c r="G14234"/>
      <c r="H14234"/>
    </row>
    <row r="14235" spans="1:8">
      <c r="A14235"/>
      <c r="B14235"/>
      <c r="C14235"/>
      <c r="D14235"/>
      <c r="E14235"/>
      <c r="F14235"/>
      <c r="G14235"/>
      <c r="H14235"/>
    </row>
    <row r="14236" spans="1:8">
      <c r="A14236"/>
      <c r="B14236"/>
      <c r="C14236"/>
      <c r="D14236"/>
      <c r="E14236"/>
      <c r="F14236"/>
      <c r="G14236"/>
      <c r="H14236"/>
    </row>
    <row r="14237" spans="1:8">
      <c r="A14237"/>
      <c r="B14237"/>
      <c r="C14237"/>
      <c r="D14237"/>
      <c r="E14237"/>
      <c r="F14237"/>
      <c r="G14237"/>
      <c r="H14237"/>
    </row>
    <row r="14238" spans="1:8">
      <c r="A14238"/>
      <c r="B14238"/>
      <c r="C14238"/>
      <c r="D14238"/>
      <c r="E14238"/>
      <c r="F14238"/>
      <c r="G14238"/>
      <c r="H14238"/>
    </row>
    <row r="14239" spans="1:8">
      <c r="A14239"/>
      <c r="B14239"/>
      <c r="C14239"/>
      <c r="D14239"/>
      <c r="E14239"/>
      <c r="F14239"/>
      <c r="G14239"/>
      <c r="H14239"/>
    </row>
    <row r="14240" spans="1:8">
      <c r="A14240"/>
      <c r="B14240"/>
      <c r="C14240"/>
      <c r="D14240"/>
      <c r="E14240"/>
      <c r="F14240"/>
      <c r="G14240"/>
      <c r="H14240"/>
    </row>
    <row r="14241" spans="1:8">
      <c r="A14241"/>
      <c r="B14241"/>
      <c r="C14241"/>
      <c r="D14241"/>
      <c r="E14241"/>
      <c r="F14241"/>
      <c r="G14241"/>
      <c r="H14241"/>
    </row>
    <row r="14242" spans="1:8">
      <c r="A14242"/>
      <c r="B14242"/>
      <c r="C14242"/>
      <c r="D14242"/>
      <c r="E14242"/>
      <c r="F14242"/>
      <c r="G14242"/>
      <c r="H14242"/>
    </row>
    <row r="14243" spans="1:8">
      <c r="A14243"/>
      <c r="B14243"/>
      <c r="C14243"/>
      <c r="D14243"/>
      <c r="E14243"/>
      <c r="F14243"/>
      <c r="G14243"/>
      <c r="H14243"/>
    </row>
    <row r="14244" spans="1:8">
      <c r="A14244"/>
      <c r="B14244"/>
      <c r="C14244"/>
      <c r="D14244"/>
      <c r="E14244"/>
      <c r="F14244"/>
      <c r="G14244"/>
      <c r="H14244"/>
    </row>
    <row r="14245" spans="1:8">
      <c r="A14245"/>
      <c r="B14245"/>
      <c r="C14245"/>
      <c r="D14245"/>
      <c r="E14245"/>
      <c r="F14245"/>
      <c r="G14245"/>
      <c r="H14245"/>
    </row>
    <row r="14246" spans="1:8">
      <c r="A14246"/>
      <c r="B14246"/>
      <c r="C14246"/>
      <c r="D14246"/>
      <c r="E14246"/>
      <c r="F14246"/>
      <c r="G14246"/>
      <c r="H14246"/>
    </row>
    <row r="14247" spans="1:8">
      <c r="A14247"/>
      <c r="B14247"/>
      <c r="C14247"/>
      <c r="D14247"/>
      <c r="E14247"/>
      <c r="F14247"/>
      <c r="G14247"/>
      <c r="H14247"/>
    </row>
    <row r="14248" spans="1:8">
      <c r="A14248"/>
      <c r="B14248"/>
      <c r="C14248"/>
      <c r="D14248"/>
      <c r="E14248"/>
      <c r="F14248"/>
      <c r="G14248"/>
      <c r="H14248"/>
    </row>
    <row r="14249" spans="1:8">
      <c r="A14249"/>
      <c r="B14249"/>
      <c r="C14249"/>
      <c r="D14249"/>
      <c r="E14249"/>
      <c r="F14249"/>
      <c r="G14249"/>
      <c r="H14249"/>
    </row>
    <row r="14250" spans="1:8">
      <c r="A14250"/>
      <c r="B14250"/>
      <c r="C14250"/>
      <c r="D14250"/>
      <c r="E14250"/>
      <c r="F14250"/>
      <c r="G14250"/>
      <c r="H14250"/>
    </row>
    <row r="14251" spans="1:8">
      <c r="A14251"/>
      <c r="B14251"/>
      <c r="C14251"/>
      <c r="D14251"/>
      <c r="E14251"/>
      <c r="F14251"/>
      <c r="G14251"/>
      <c r="H14251"/>
    </row>
    <row r="14252" spans="1:8">
      <c r="A14252"/>
      <c r="B14252"/>
      <c r="C14252"/>
      <c r="D14252"/>
      <c r="E14252"/>
      <c r="F14252"/>
      <c r="G14252"/>
      <c r="H14252"/>
    </row>
    <row r="14253" spans="1:8">
      <c r="A14253"/>
      <c r="B14253"/>
      <c r="C14253"/>
      <c r="D14253"/>
      <c r="E14253"/>
      <c r="F14253"/>
      <c r="G14253"/>
      <c r="H14253"/>
    </row>
    <row r="14254" spans="1:8">
      <c r="A14254"/>
      <c r="B14254"/>
      <c r="C14254"/>
      <c r="D14254"/>
      <c r="E14254"/>
      <c r="F14254"/>
      <c r="G14254"/>
      <c r="H14254"/>
    </row>
    <row r="14255" spans="1:8">
      <c r="A14255"/>
      <c r="B14255"/>
      <c r="C14255"/>
      <c r="D14255"/>
      <c r="E14255"/>
      <c r="F14255"/>
      <c r="G14255"/>
      <c r="H14255"/>
    </row>
    <row r="14256" spans="1:8">
      <c r="A14256"/>
      <c r="B14256"/>
      <c r="C14256"/>
      <c r="D14256"/>
      <c r="E14256"/>
      <c r="F14256"/>
      <c r="G14256"/>
      <c r="H14256"/>
    </row>
    <row r="14257" spans="1:8">
      <c r="A14257"/>
      <c r="B14257"/>
      <c r="C14257"/>
      <c r="D14257"/>
      <c r="E14257"/>
      <c r="F14257"/>
      <c r="G14257"/>
      <c r="H14257"/>
    </row>
    <row r="14258" spans="1:8">
      <c r="A14258"/>
      <c r="B14258"/>
      <c r="C14258"/>
      <c r="D14258"/>
      <c r="E14258"/>
      <c r="F14258"/>
      <c r="G14258"/>
      <c r="H14258"/>
    </row>
    <row r="14259" spans="1:8">
      <c r="A14259"/>
      <c r="B14259"/>
      <c r="C14259"/>
      <c r="D14259"/>
      <c r="E14259"/>
      <c r="F14259"/>
      <c r="G14259"/>
      <c r="H14259"/>
    </row>
    <row r="14260" spans="1:8">
      <c r="A14260"/>
      <c r="B14260"/>
      <c r="C14260"/>
      <c r="D14260"/>
      <c r="E14260"/>
      <c r="F14260"/>
      <c r="G14260"/>
      <c r="H14260"/>
    </row>
    <row r="14261" spans="1:8">
      <c r="A14261"/>
      <c r="B14261"/>
      <c r="C14261"/>
      <c r="D14261"/>
      <c r="E14261"/>
      <c r="F14261"/>
      <c r="G14261"/>
      <c r="H14261"/>
    </row>
    <row r="14262" spans="1:8">
      <c r="A14262"/>
      <c r="B14262"/>
      <c r="C14262"/>
      <c r="D14262"/>
      <c r="E14262"/>
      <c r="F14262"/>
      <c r="G14262"/>
      <c r="H14262"/>
    </row>
    <row r="14263" spans="1:8">
      <c r="A14263"/>
      <c r="B14263"/>
      <c r="C14263"/>
      <c r="D14263"/>
      <c r="E14263"/>
      <c r="F14263"/>
      <c r="G14263"/>
      <c r="H14263"/>
    </row>
    <row r="14264" spans="1:8">
      <c r="A14264"/>
      <c r="B14264"/>
      <c r="C14264"/>
      <c r="D14264"/>
      <c r="E14264"/>
      <c r="F14264"/>
      <c r="G14264"/>
      <c r="H14264"/>
    </row>
    <row r="14265" spans="1:8">
      <c r="A14265"/>
      <c r="B14265"/>
      <c r="C14265"/>
      <c r="D14265"/>
      <c r="E14265"/>
      <c r="F14265"/>
      <c r="G14265"/>
      <c r="H14265"/>
    </row>
    <row r="14266" spans="1:8">
      <c r="A14266"/>
      <c r="B14266"/>
      <c r="C14266"/>
      <c r="D14266"/>
      <c r="E14266"/>
      <c r="F14266"/>
      <c r="G14266"/>
      <c r="H14266"/>
    </row>
    <row r="14267" spans="1:8">
      <c r="A14267"/>
      <c r="B14267"/>
      <c r="C14267"/>
      <c r="D14267"/>
      <c r="E14267"/>
      <c r="F14267"/>
      <c r="G14267"/>
      <c r="H14267"/>
    </row>
    <row r="14268" spans="1:8">
      <c r="A14268"/>
      <c r="B14268"/>
      <c r="C14268"/>
      <c r="D14268"/>
      <c r="E14268"/>
      <c r="F14268"/>
      <c r="G14268"/>
      <c r="H14268"/>
    </row>
    <row r="14269" spans="1:8">
      <c r="A14269"/>
      <c r="B14269"/>
      <c r="C14269"/>
      <c r="D14269"/>
      <c r="E14269"/>
      <c r="F14269"/>
      <c r="G14269"/>
      <c r="H14269"/>
    </row>
    <row r="14270" spans="1:8">
      <c r="A14270"/>
      <c r="B14270"/>
      <c r="C14270"/>
      <c r="D14270"/>
      <c r="E14270"/>
      <c r="F14270"/>
      <c r="G14270"/>
      <c r="H14270"/>
    </row>
    <row r="14271" spans="1:8">
      <c r="A14271"/>
      <c r="B14271"/>
      <c r="C14271"/>
      <c r="D14271"/>
      <c r="E14271"/>
      <c r="F14271"/>
      <c r="G14271"/>
      <c r="H14271"/>
    </row>
    <row r="14272" spans="1:8">
      <c r="A14272"/>
      <c r="B14272"/>
      <c r="C14272"/>
      <c r="D14272"/>
      <c r="E14272"/>
      <c r="F14272"/>
      <c r="G14272"/>
      <c r="H14272"/>
    </row>
    <row r="14273" spans="1:8">
      <c r="A14273"/>
      <c r="B14273"/>
      <c r="C14273"/>
      <c r="D14273"/>
      <c r="E14273"/>
      <c r="F14273"/>
      <c r="G14273"/>
      <c r="H14273"/>
    </row>
    <row r="14274" spans="1:8">
      <c r="A14274"/>
      <c r="B14274"/>
      <c r="C14274"/>
      <c r="D14274"/>
      <c r="E14274"/>
      <c r="F14274"/>
      <c r="G14274"/>
      <c r="H14274"/>
    </row>
    <row r="14275" spans="1:8">
      <c r="A14275"/>
      <c r="B14275"/>
      <c r="C14275"/>
      <c r="D14275"/>
      <c r="E14275"/>
      <c r="F14275"/>
      <c r="G14275"/>
      <c r="H14275"/>
    </row>
    <row r="14276" spans="1:8">
      <c r="A14276"/>
      <c r="B14276"/>
      <c r="C14276"/>
      <c r="D14276"/>
      <c r="E14276"/>
      <c r="F14276"/>
      <c r="G14276"/>
      <c r="H14276"/>
    </row>
    <row r="14277" spans="1:8">
      <c r="A14277"/>
      <c r="B14277"/>
      <c r="C14277"/>
      <c r="D14277"/>
      <c r="E14277"/>
      <c r="F14277"/>
      <c r="G14277"/>
      <c r="H14277"/>
    </row>
    <row r="14278" spans="1:8">
      <c r="A14278"/>
      <c r="B14278"/>
      <c r="C14278"/>
      <c r="D14278"/>
      <c r="E14278"/>
      <c r="F14278"/>
      <c r="G14278"/>
      <c r="H14278"/>
    </row>
    <row r="14279" spans="1:8">
      <c r="A14279"/>
      <c r="B14279"/>
      <c r="C14279"/>
      <c r="D14279"/>
      <c r="E14279"/>
      <c r="F14279"/>
      <c r="G14279"/>
      <c r="H14279"/>
    </row>
    <row r="14280" spans="1:8">
      <c r="A14280"/>
      <c r="B14280"/>
      <c r="C14280"/>
      <c r="D14280"/>
      <c r="E14280"/>
      <c r="F14280"/>
      <c r="G14280"/>
      <c r="H14280"/>
    </row>
    <row r="14281" spans="1:8">
      <c r="A14281"/>
      <c r="B14281"/>
      <c r="C14281"/>
      <c r="D14281"/>
      <c r="E14281"/>
      <c r="F14281"/>
      <c r="G14281"/>
      <c r="H14281"/>
    </row>
    <row r="14282" spans="1:8">
      <c r="A14282"/>
      <c r="B14282"/>
      <c r="C14282"/>
      <c r="D14282"/>
      <c r="E14282"/>
      <c r="F14282"/>
      <c r="G14282"/>
      <c r="H14282"/>
    </row>
    <row r="14283" spans="1:8">
      <c r="A14283"/>
      <c r="B14283"/>
      <c r="C14283"/>
      <c r="D14283"/>
      <c r="E14283"/>
      <c r="F14283"/>
      <c r="G14283"/>
      <c r="H14283"/>
    </row>
    <row r="14284" spans="1:8">
      <c r="A14284"/>
      <c r="B14284"/>
      <c r="C14284"/>
      <c r="D14284"/>
      <c r="E14284"/>
      <c r="F14284"/>
      <c r="G14284"/>
      <c r="H14284"/>
    </row>
    <row r="14285" spans="1:8">
      <c r="A14285"/>
      <c r="B14285"/>
      <c r="C14285"/>
      <c r="D14285"/>
      <c r="E14285"/>
      <c r="F14285"/>
      <c r="G14285"/>
      <c r="H14285"/>
    </row>
    <row r="14286" spans="1:8">
      <c r="A14286"/>
      <c r="B14286"/>
      <c r="C14286"/>
      <c r="D14286"/>
      <c r="E14286"/>
      <c r="F14286"/>
      <c r="G14286"/>
      <c r="H14286"/>
    </row>
    <row r="14287" spans="1:8">
      <c r="A14287"/>
      <c r="B14287"/>
      <c r="C14287"/>
      <c r="D14287"/>
      <c r="E14287"/>
      <c r="F14287"/>
      <c r="G14287"/>
      <c r="H14287"/>
    </row>
    <row r="14288" spans="1:8">
      <c r="A14288"/>
      <c r="B14288"/>
      <c r="C14288"/>
      <c r="D14288"/>
      <c r="E14288"/>
      <c r="F14288"/>
      <c r="G14288"/>
      <c r="H14288"/>
    </row>
    <row r="14289" spans="1:8">
      <c r="A14289"/>
      <c r="B14289"/>
      <c r="C14289"/>
      <c r="D14289"/>
      <c r="E14289"/>
      <c r="F14289"/>
      <c r="G14289"/>
      <c r="H14289"/>
    </row>
    <row r="14290" spans="1:8">
      <c r="A14290"/>
      <c r="B14290"/>
      <c r="C14290"/>
      <c r="D14290"/>
      <c r="E14290"/>
      <c r="F14290"/>
      <c r="G14290"/>
      <c r="H14290"/>
    </row>
    <row r="14291" spans="1:8">
      <c r="A14291"/>
      <c r="B14291"/>
      <c r="C14291"/>
      <c r="D14291"/>
      <c r="E14291"/>
      <c r="F14291"/>
      <c r="G14291"/>
      <c r="H14291"/>
    </row>
    <row r="14292" spans="1:8">
      <c r="A14292"/>
      <c r="B14292"/>
      <c r="C14292"/>
      <c r="D14292"/>
      <c r="E14292"/>
      <c r="F14292"/>
      <c r="G14292"/>
      <c r="H14292"/>
    </row>
    <row r="14293" spans="1:8">
      <c r="A14293"/>
      <c r="B14293"/>
      <c r="C14293"/>
      <c r="D14293"/>
      <c r="E14293"/>
      <c r="F14293"/>
      <c r="G14293"/>
      <c r="H14293"/>
    </row>
    <row r="14294" spans="1:8">
      <c r="A14294"/>
      <c r="B14294"/>
      <c r="C14294"/>
      <c r="D14294"/>
      <c r="E14294"/>
      <c r="F14294"/>
      <c r="G14294"/>
      <c r="H14294"/>
    </row>
    <row r="14295" spans="1:8">
      <c r="A14295"/>
      <c r="B14295"/>
      <c r="C14295"/>
      <c r="D14295"/>
      <c r="E14295"/>
      <c r="F14295"/>
      <c r="G14295"/>
      <c r="H14295"/>
    </row>
    <row r="14296" spans="1:8">
      <c r="A14296"/>
      <c r="B14296"/>
      <c r="C14296"/>
      <c r="D14296"/>
      <c r="E14296"/>
      <c r="F14296"/>
      <c r="G14296"/>
      <c r="H14296"/>
    </row>
    <row r="14297" spans="1:8">
      <c r="A14297"/>
      <c r="B14297"/>
      <c r="C14297"/>
      <c r="D14297"/>
      <c r="E14297"/>
      <c r="F14297"/>
      <c r="G14297"/>
      <c r="H14297"/>
    </row>
    <row r="14298" spans="1:8">
      <c r="A14298"/>
      <c r="B14298"/>
      <c r="C14298"/>
      <c r="D14298"/>
      <c r="E14298"/>
      <c r="F14298"/>
      <c r="G14298"/>
      <c r="H14298"/>
    </row>
    <row r="14299" spans="1:8">
      <c r="A14299"/>
      <c r="B14299"/>
      <c r="C14299"/>
      <c r="D14299"/>
      <c r="E14299"/>
      <c r="F14299"/>
      <c r="G14299"/>
      <c r="H14299"/>
    </row>
    <row r="14300" spans="1:8">
      <c r="A14300"/>
      <c r="B14300"/>
      <c r="C14300"/>
      <c r="D14300"/>
      <c r="E14300"/>
      <c r="F14300"/>
      <c r="G14300"/>
      <c r="H14300"/>
    </row>
    <row r="14301" spans="1:8">
      <c r="A14301"/>
      <c r="B14301"/>
      <c r="C14301"/>
      <c r="D14301"/>
      <c r="E14301"/>
      <c r="F14301"/>
      <c r="G14301"/>
      <c r="H14301"/>
    </row>
    <row r="14302" spans="1:8">
      <c r="A14302"/>
      <c r="B14302"/>
      <c r="C14302"/>
      <c r="D14302"/>
      <c r="E14302"/>
      <c r="F14302"/>
      <c r="G14302"/>
      <c r="H14302"/>
    </row>
    <row r="14303" spans="1:8">
      <c r="A14303"/>
      <c r="B14303"/>
      <c r="C14303"/>
      <c r="D14303"/>
      <c r="E14303"/>
      <c r="F14303"/>
      <c r="G14303"/>
      <c r="H14303"/>
    </row>
    <row r="14304" spans="1:8">
      <c r="A14304"/>
      <c r="B14304"/>
      <c r="C14304"/>
      <c r="D14304"/>
      <c r="E14304"/>
      <c r="F14304"/>
      <c r="G14304"/>
      <c r="H14304"/>
    </row>
    <row r="14305" spans="1:8">
      <c r="A14305"/>
      <c r="B14305"/>
      <c r="C14305"/>
      <c r="D14305"/>
      <c r="E14305"/>
      <c r="F14305"/>
      <c r="G14305"/>
      <c r="H14305"/>
    </row>
    <row r="14306" spans="1:8">
      <c r="A14306"/>
      <c r="B14306"/>
      <c r="C14306"/>
      <c r="D14306"/>
      <c r="E14306"/>
      <c r="F14306"/>
      <c r="G14306"/>
      <c r="H14306"/>
    </row>
    <row r="14307" spans="1:8">
      <c r="A14307"/>
      <c r="B14307"/>
      <c r="C14307"/>
      <c r="D14307"/>
      <c r="E14307"/>
      <c r="F14307"/>
      <c r="G14307"/>
      <c r="H14307"/>
    </row>
    <row r="14308" spans="1:8">
      <c r="A14308"/>
      <c r="B14308"/>
      <c r="C14308"/>
      <c r="D14308"/>
      <c r="E14308"/>
      <c r="F14308"/>
      <c r="G14308"/>
      <c r="H14308"/>
    </row>
    <row r="14309" spans="1:8">
      <c r="A14309"/>
      <c r="B14309"/>
      <c r="C14309"/>
      <c r="D14309"/>
      <c r="E14309"/>
      <c r="F14309"/>
      <c r="G14309"/>
      <c r="H14309"/>
    </row>
    <row r="14310" spans="1:8">
      <c r="A14310"/>
      <c r="B14310"/>
      <c r="C14310"/>
      <c r="D14310"/>
      <c r="E14310"/>
      <c r="F14310"/>
      <c r="G14310"/>
      <c r="H14310"/>
    </row>
    <row r="14311" spans="1:8">
      <c r="A14311"/>
      <c r="B14311"/>
      <c r="C14311"/>
      <c r="D14311"/>
      <c r="E14311"/>
      <c r="F14311"/>
      <c r="G14311"/>
      <c r="H14311"/>
    </row>
    <row r="14312" spans="1:8">
      <c r="A14312"/>
      <c r="B14312"/>
      <c r="C14312"/>
      <c r="D14312"/>
      <c r="E14312"/>
      <c r="F14312"/>
      <c r="G14312"/>
      <c r="H14312"/>
    </row>
    <row r="14313" spans="1:8">
      <c r="A14313"/>
      <c r="B14313"/>
      <c r="C14313"/>
      <c r="D14313"/>
      <c r="E14313"/>
      <c r="F14313"/>
      <c r="G14313"/>
      <c r="H14313"/>
    </row>
    <row r="14314" spans="1:8">
      <c r="A14314"/>
      <c r="B14314"/>
      <c r="C14314"/>
      <c r="D14314"/>
      <c r="E14314"/>
      <c r="F14314"/>
      <c r="G14314"/>
      <c r="H14314"/>
    </row>
    <row r="14315" spans="1:8">
      <c r="A14315"/>
      <c r="B14315"/>
      <c r="C14315"/>
      <c r="D14315"/>
      <c r="E14315"/>
      <c r="F14315"/>
      <c r="G14315"/>
      <c r="H14315"/>
    </row>
    <row r="14316" spans="1:8">
      <c r="A14316"/>
      <c r="B14316"/>
      <c r="C14316"/>
      <c r="D14316"/>
      <c r="E14316"/>
      <c r="F14316"/>
      <c r="G14316"/>
      <c r="H14316"/>
    </row>
    <row r="14317" spans="1:8">
      <c r="A14317"/>
      <c r="B14317"/>
      <c r="C14317"/>
      <c r="D14317"/>
      <c r="E14317"/>
      <c r="F14317"/>
      <c r="G14317"/>
      <c r="H14317"/>
    </row>
    <row r="14318" spans="1:8">
      <c r="A14318"/>
      <c r="B14318"/>
      <c r="C14318"/>
      <c r="D14318"/>
      <c r="E14318"/>
      <c r="F14318"/>
      <c r="G14318"/>
      <c r="H14318"/>
    </row>
    <row r="14319" spans="1:8">
      <c r="A14319"/>
      <c r="B14319"/>
      <c r="C14319"/>
      <c r="D14319"/>
      <c r="E14319"/>
      <c r="F14319"/>
      <c r="G14319"/>
      <c r="H14319"/>
    </row>
    <row r="14320" spans="1:8">
      <c r="A14320"/>
      <c r="B14320"/>
      <c r="C14320"/>
      <c r="D14320"/>
      <c r="E14320"/>
      <c r="F14320"/>
      <c r="G14320"/>
      <c r="H14320"/>
    </row>
    <row r="14321" spans="1:8">
      <c r="A14321"/>
      <c r="B14321"/>
      <c r="C14321"/>
      <c r="D14321"/>
      <c r="E14321"/>
      <c r="F14321"/>
      <c r="G14321"/>
      <c r="H14321"/>
    </row>
    <row r="14322" spans="1:8">
      <c r="A14322"/>
      <c r="B14322"/>
      <c r="C14322"/>
      <c r="D14322"/>
      <c r="E14322"/>
      <c r="F14322"/>
      <c r="G14322"/>
      <c r="H14322"/>
    </row>
    <row r="14323" spans="1:8">
      <c r="A14323"/>
      <c r="B14323"/>
      <c r="C14323"/>
      <c r="D14323"/>
      <c r="E14323"/>
      <c r="F14323"/>
      <c r="G14323"/>
      <c r="H14323"/>
    </row>
    <row r="14324" spans="1:8">
      <c r="A14324"/>
      <c r="B14324"/>
      <c r="C14324"/>
      <c r="D14324"/>
      <c r="E14324"/>
      <c r="F14324"/>
      <c r="G14324"/>
      <c r="H14324"/>
    </row>
    <row r="14325" spans="1:8">
      <c r="A14325"/>
      <c r="B14325"/>
      <c r="C14325"/>
      <c r="D14325"/>
      <c r="E14325"/>
      <c r="F14325"/>
      <c r="G14325"/>
      <c r="H14325"/>
    </row>
    <row r="14326" spans="1:8">
      <c r="A14326"/>
      <c r="B14326"/>
      <c r="C14326"/>
      <c r="D14326"/>
      <c r="E14326"/>
      <c r="F14326"/>
      <c r="G14326"/>
      <c r="H14326"/>
    </row>
    <row r="14327" spans="1:8">
      <c r="A14327"/>
      <c r="B14327"/>
      <c r="C14327"/>
      <c r="D14327"/>
      <c r="E14327"/>
      <c r="F14327"/>
      <c r="G14327"/>
      <c r="H14327"/>
    </row>
    <row r="14328" spans="1:8">
      <c r="A14328"/>
      <c r="B14328"/>
      <c r="C14328"/>
      <c r="D14328"/>
      <c r="E14328"/>
      <c r="F14328"/>
      <c r="G14328"/>
      <c r="H14328"/>
    </row>
    <row r="14329" spans="1:8">
      <c r="A14329"/>
      <c r="B14329"/>
      <c r="C14329"/>
      <c r="D14329"/>
      <c r="E14329"/>
      <c r="F14329"/>
      <c r="G14329"/>
      <c r="H14329"/>
    </row>
    <row r="14330" spans="1:8">
      <c r="A14330"/>
      <c r="B14330"/>
      <c r="C14330"/>
      <c r="D14330"/>
      <c r="E14330"/>
      <c r="F14330"/>
      <c r="G14330"/>
      <c r="H14330"/>
    </row>
    <row r="14331" spans="1:8">
      <c r="A14331"/>
      <c r="B14331"/>
      <c r="C14331"/>
      <c r="D14331"/>
      <c r="E14331"/>
      <c r="F14331"/>
      <c r="G14331"/>
      <c r="H14331"/>
    </row>
    <row r="14332" spans="1:8">
      <c r="A14332"/>
      <c r="B14332"/>
      <c r="C14332"/>
      <c r="D14332"/>
      <c r="E14332"/>
      <c r="F14332"/>
      <c r="G14332"/>
      <c r="H14332"/>
    </row>
    <row r="14333" spans="1:8">
      <c r="A14333"/>
      <c r="B14333"/>
      <c r="C14333"/>
      <c r="D14333"/>
      <c r="E14333"/>
      <c r="F14333"/>
      <c r="G14333"/>
      <c r="H14333"/>
    </row>
    <row r="14334" spans="1:8">
      <c r="A14334"/>
      <c r="B14334"/>
      <c r="C14334"/>
      <c r="D14334"/>
      <c r="E14334"/>
      <c r="F14334"/>
      <c r="G14334"/>
      <c r="H14334"/>
    </row>
    <row r="14335" spans="1:8">
      <c r="A14335"/>
      <c r="B14335"/>
      <c r="C14335"/>
      <c r="D14335"/>
      <c r="E14335"/>
      <c r="F14335"/>
      <c r="G14335"/>
      <c r="H14335"/>
    </row>
    <row r="14336" spans="1:8">
      <c r="A14336"/>
      <c r="B14336"/>
      <c r="C14336"/>
      <c r="D14336"/>
      <c r="E14336"/>
      <c r="F14336"/>
      <c r="G14336"/>
      <c r="H14336"/>
    </row>
    <row r="14337" spans="1:8">
      <c r="A14337"/>
      <c r="B14337"/>
      <c r="C14337"/>
      <c r="D14337"/>
      <c r="E14337"/>
      <c r="F14337"/>
      <c r="G14337"/>
      <c r="H14337"/>
    </row>
    <row r="14338" spans="1:8">
      <c r="A14338"/>
      <c r="B14338"/>
      <c r="C14338"/>
      <c r="D14338"/>
      <c r="E14338"/>
      <c r="F14338"/>
      <c r="G14338"/>
      <c r="H14338"/>
    </row>
    <row r="14339" spans="1:8">
      <c r="A14339"/>
      <c r="B14339"/>
      <c r="C14339"/>
      <c r="D14339"/>
      <c r="E14339"/>
      <c r="F14339"/>
      <c r="G14339"/>
      <c r="H14339"/>
    </row>
    <row r="14340" spans="1:8">
      <c r="A14340"/>
      <c r="B14340"/>
      <c r="C14340"/>
      <c r="D14340"/>
      <c r="E14340"/>
      <c r="F14340"/>
      <c r="G14340"/>
      <c r="H14340"/>
    </row>
    <row r="14341" spans="1:8">
      <c r="A14341"/>
      <c r="B14341"/>
      <c r="C14341"/>
      <c r="D14341"/>
      <c r="E14341"/>
      <c r="F14341"/>
      <c r="G14341"/>
      <c r="H14341"/>
    </row>
    <row r="14342" spans="1:8">
      <c r="A14342"/>
      <c r="B14342"/>
      <c r="C14342"/>
      <c r="D14342"/>
      <c r="E14342"/>
      <c r="F14342"/>
      <c r="G14342"/>
      <c r="H14342"/>
    </row>
    <row r="14343" spans="1:8">
      <c r="A14343"/>
      <c r="B14343"/>
      <c r="C14343"/>
      <c r="D14343"/>
      <c r="E14343"/>
      <c r="F14343"/>
      <c r="G14343"/>
      <c r="H14343"/>
    </row>
    <row r="14344" spans="1:8">
      <c r="A14344"/>
      <c r="B14344"/>
      <c r="C14344"/>
      <c r="D14344"/>
      <c r="E14344"/>
      <c r="F14344"/>
      <c r="G14344"/>
      <c r="H14344"/>
    </row>
    <row r="14345" spans="1:8">
      <c r="A14345"/>
      <c r="B14345"/>
      <c r="C14345"/>
      <c r="D14345"/>
      <c r="E14345"/>
      <c r="F14345"/>
      <c r="G14345"/>
      <c r="H14345"/>
    </row>
    <row r="14346" spans="1:8">
      <c r="A14346"/>
      <c r="B14346"/>
      <c r="C14346"/>
      <c r="D14346"/>
      <c r="E14346"/>
      <c r="F14346"/>
      <c r="G14346"/>
      <c r="H14346"/>
    </row>
    <row r="14347" spans="1:8">
      <c r="A14347"/>
      <c r="B14347"/>
      <c r="C14347"/>
      <c r="D14347"/>
      <c r="E14347"/>
      <c r="F14347"/>
      <c r="G14347"/>
      <c r="H14347"/>
    </row>
    <row r="14348" spans="1:8">
      <c r="A14348"/>
      <c r="B14348"/>
      <c r="C14348"/>
      <c r="D14348"/>
      <c r="E14348"/>
      <c r="F14348"/>
      <c r="G14348"/>
      <c r="H14348"/>
    </row>
    <row r="14349" spans="1:8">
      <c r="A14349"/>
      <c r="B14349"/>
      <c r="C14349"/>
      <c r="D14349"/>
      <c r="E14349"/>
      <c r="F14349"/>
      <c r="G14349"/>
      <c r="H14349"/>
    </row>
    <row r="14350" spans="1:8">
      <c r="A14350"/>
      <c r="B14350"/>
      <c r="C14350"/>
      <c r="D14350"/>
      <c r="E14350"/>
      <c r="F14350"/>
      <c r="G14350"/>
      <c r="H14350"/>
    </row>
    <row r="14351" spans="1:8">
      <c r="A14351"/>
      <c r="B14351"/>
      <c r="C14351"/>
      <c r="D14351"/>
      <c r="E14351"/>
      <c r="F14351"/>
      <c r="G14351"/>
      <c r="H14351"/>
    </row>
    <row r="14352" spans="1:8">
      <c r="A14352"/>
      <c r="B14352"/>
      <c r="C14352"/>
      <c r="D14352"/>
      <c r="E14352"/>
      <c r="F14352"/>
      <c r="G14352"/>
      <c r="H14352"/>
    </row>
    <row r="14353" spans="1:8">
      <c r="A14353"/>
      <c r="B14353"/>
      <c r="C14353"/>
      <c r="D14353"/>
      <c r="E14353"/>
      <c r="F14353"/>
      <c r="G14353"/>
      <c r="H14353"/>
    </row>
    <row r="14354" spans="1:8">
      <c r="A14354"/>
      <c r="B14354"/>
      <c r="C14354"/>
      <c r="D14354"/>
      <c r="E14354"/>
      <c r="F14354"/>
      <c r="G14354"/>
      <c r="H14354"/>
    </row>
    <row r="14355" spans="1:8">
      <c r="A14355"/>
      <c r="B14355"/>
      <c r="C14355"/>
      <c r="D14355"/>
      <c r="E14355"/>
      <c r="F14355"/>
      <c r="G14355"/>
      <c r="H14355"/>
    </row>
    <row r="14356" spans="1:8">
      <c r="A14356"/>
      <c r="B14356"/>
      <c r="C14356"/>
      <c r="D14356"/>
      <c r="E14356"/>
      <c r="F14356"/>
      <c r="G14356"/>
      <c r="H14356"/>
    </row>
    <row r="14357" spans="1:8">
      <c r="A14357"/>
      <c r="B14357"/>
      <c r="C14357"/>
      <c r="D14357"/>
      <c r="E14357"/>
      <c r="F14357"/>
      <c r="G14357"/>
      <c r="H14357"/>
    </row>
    <row r="14358" spans="1:8">
      <c r="A14358"/>
      <c r="B14358"/>
      <c r="C14358"/>
      <c r="D14358"/>
      <c r="E14358"/>
      <c r="F14358"/>
      <c r="G14358"/>
      <c r="H14358"/>
    </row>
    <row r="14359" spans="1:8">
      <c r="A14359"/>
      <c r="B14359"/>
      <c r="C14359"/>
      <c r="D14359"/>
      <c r="E14359"/>
      <c r="F14359"/>
      <c r="G14359"/>
      <c r="H14359"/>
    </row>
    <row r="14360" spans="1:8">
      <c r="A14360"/>
      <c r="B14360"/>
      <c r="C14360"/>
      <c r="D14360"/>
      <c r="E14360"/>
      <c r="F14360"/>
      <c r="G14360"/>
      <c r="H14360"/>
    </row>
    <row r="14361" spans="1:8">
      <c r="A14361"/>
      <c r="B14361"/>
      <c r="C14361"/>
      <c r="D14361"/>
      <c r="E14361"/>
      <c r="F14361"/>
      <c r="G14361"/>
      <c r="H14361"/>
    </row>
    <row r="14362" spans="1:8">
      <c r="A14362"/>
      <c r="B14362"/>
      <c r="C14362"/>
      <c r="D14362"/>
      <c r="E14362"/>
      <c r="F14362"/>
      <c r="G14362"/>
      <c r="H14362"/>
    </row>
    <row r="14363" spans="1:8">
      <c r="A14363"/>
      <c r="B14363"/>
      <c r="C14363"/>
      <c r="D14363"/>
      <c r="E14363"/>
      <c r="F14363"/>
      <c r="G14363"/>
      <c r="H14363"/>
    </row>
    <row r="14364" spans="1:8">
      <c r="A14364"/>
      <c r="B14364"/>
      <c r="C14364"/>
      <c r="D14364"/>
      <c r="E14364"/>
      <c r="F14364"/>
      <c r="G14364"/>
      <c r="H14364"/>
    </row>
    <row r="14365" spans="1:8">
      <c r="A14365"/>
      <c r="B14365"/>
      <c r="C14365"/>
      <c r="D14365"/>
      <c r="E14365"/>
      <c r="F14365"/>
      <c r="G14365"/>
      <c r="H14365"/>
    </row>
    <row r="14366" spans="1:8">
      <c r="A14366"/>
      <c r="B14366"/>
      <c r="C14366"/>
      <c r="D14366"/>
      <c r="E14366"/>
      <c r="F14366"/>
      <c r="G14366"/>
      <c r="H14366"/>
    </row>
    <row r="14367" spans="1:8">
      <c r="A14367"/>
      <c r="B14367"/>
      <c r="C14367"/>
      <c r="D14367"/>
      <c r="E14367"/>
      <c r="F14367"/>
      <c r="G14367"/>
      <c r="H14367"/>
    </row>
    <row r="14368" spans="1:8">
      <c r="A14368"/>
      <c r="B14368"/>
      <c r="C14368"/>
      <c r="D14368"/>
      <c r="E14368"/>
      <c r="F14368"/>
      <c r="G14368"/>
      <c r="H14368"/>
    </row>
    <row r="14369" spans="1:8">
      <c r="A14369"/>
      <c r="B14369"/>
      <c r="C14369"/>
      <c r="D14369"/>
      <c r="E14369"/>
      <c r="F14369"/>
      <c r="G14369"/>
      <c r="H14369"/>
    </row>
    <row r="14370" spans="1:8">
      <c r="A14370"/>
      <c r="B14370"/>
      <c r="C14370"/>
      <c r="D14370"/>
      <c r="E14370"/>
      <c r="F14370"/>
      <c r="G14370"/>
      <c r="H14370"/>
    </row>
    <row r="14371" spans="1:8">
      <c r="A14371"/>
      <c r="B14371"/>
      <c r="C14371"/>
      <c r="D14371"/>
      <c r="E14371"/>
      <c r="F14371"/>
      <c r="G14371"/>
      <c r="H14371"/>
    </row>
    <row r="14372" spans="1:8">
      <c r="A14372"/>
      <c r="B14372"/>
      <c r="C14372"/>
      <c r="D14372"/>
      <c r="E14372"/>
      <c r="F14372"/>
      <c r="G14372"/>
      <c r="H14372"/>
    </row>
    <row r="14373" spans="1:8">
      <c r="A14373"/>
      <c r="B14373"/>
      <c r="C14373"/>
      <c r="D14373"/>
      <c r="E14373"/>
      <c r="F14373"/>
      <c r="G14373"/>
      <c r="H14373"/>
    </row>
    <row r="14374" spans="1:8">
      <c r="A14374"/>
      <c r="B14374"/>
      <c r="C14374"/>
      <c r="D14374"/>
      <c r="E14374"/>
      <c r="F14374"/>
      <c r="G14374"/>
      <c r="H14374"/>
    </row>
    <row r="14375" spans="1:8">
      <c r="A14375"/>
      <c r="B14375"/>
      <c r="C14375"/>
      <c r="D14375"/>
      <c r="E14375"/>
      <c r="F14375"/>
      <c r="G14375"/>
      <c r="H14375"/>
    </row>
    <row r="14376" spans="1:8">
      <c r="A14376"/>
      <c r="B14376"/>
      <c r="C14376"/>
      <c r="D14376"/>
      <c r="E14376"/>
      <c r="F14376"/>
      <c r="G14376"/>
      <c r="H14376"/>
    </row>
    <row r="14377" spans="1:8">
      <c r="A14377"/>
      <c r="B14377"/>
      <c r="C14377"/>
      <c r="D14377"/>
      <c r="E14377"/>
      <c r="F14377"/>
      <c r="G14377"/>
      <c r="H14377"/>
    </row>
    <row r="14378" spans="1:8">
      <c r="A14378"/>
      <c r="B14378"/>
      <c r="C14378"/>
      <c r="D14378"/>
      <c r="E14378"/>
      <c r="F14378"/>
      <c r="G14378"/>
      <c r="H14378"/>
    </row>
    <row r="14379" spans="1:8">
      <c r="A14379"/>
      <c r="B14379"/>
      <c r="C14379"/>
      <c r="D14379"/>
      <c r="E14379"/>
      <c r="F14379"/>
      <c r="G14379"/>
      <c r="H14379"/>
    </row>
    <row r="14380" spans="1:8">
      <c r="A14380"/>
      <c r="B14380"/>
      <c r="C14380"/>
      <c r="D14380"/>
      <c r="E14380"/>
      <c r="F14380"/>
      <c r="G14380"/>
      <c r="H14380"/>
    </row>
    <row r="14381" spans="1:8">
      <c r="A14381"/>
      <c r="B14381"/>
      <c r="C14381"/>
      <c r="D14381"/>
      <c r="E14381"/>
      <c r="F14381"/>
      <c r="G14381"/>
      <c r="H14381"/>
    </row>
    <row r="14382" spans="1:8">
      <c r="A14382"/>
      <c r="B14382"/>
      <c r="C14382"/>
      <c r="D14382"/>
      <c r="E14382"/>
      <c r="F14382"/>
      <c r="G14382"/>
      <c r="H14382"/>
    </row>
    <row r="14383" spans="1:8">
      <c r="A14383"/>
      <c r="B14383"/>
      <c r="C14383"/>
      <c r="D14383"/>
      <c r="E14383"/>
      <c r="F14383"/>
      <c r="G14383"/>
      <c r="H14383"/>
    </row>
    <row r="14384" spans="1:8">
      <c r="A14384"/>
      <c r="B14384"/>
      <c r="C14384"/>
      <c r="D14384"/>
      <c r="E14384"/>
      <c r="F14384"/>
      <c r="G14384"/>
      <c r="H14384"/>
    </row>
    <row r="14385" spans="1:8">
      <c r="A14385"/>
      <c r="B14385"/>
      <c r="C14385"/>
      <c r="D14385"/>
      <c r="E14385"/>
      <c r="F14385"/>
      <c r="G14385"/>
      <c r="H14385"/>
    </row>
    <row r="14386" spans="1:8">
      <c r="A14386"/>
      <c r="B14386"/>
      <c r="C14386"/>
      <c r="D14386"/>
      <c r="E14386"/>
      <c r="F14386"/>
      <c r="G14386"/>
      <c r="H14386"/>
    </row>
    <row r="14387" spans="1:8">
      <c r="A14387"/>
      <c r="B14387"/>
      <c r="C14387"/>
      <c r="D14387"/>
      <c r="E14387"/>
      <c r="F14387"/>
      <c r="G14387"/>
      <c r="H14387"/>
    </row>
    <row r="14388" spans="1:8">
      <c r="A14388"/>
      <c r="B14388"/>
      <c r="C14388"/>
      <c r="D14388"/>
      <c r="E14388"/>
      <c r="F14388"/>
      <c r="G14388"/>
      <c r="H14388"/>
    </row>
    <row r="14389" spans="1:8">
      <c r="A14389"/>
      <c r="B14389"/>
      <c r="C14389"/>
      <c r="D14389"/>
      <c r="E14389"/>
      <c r="F14389"/>
      <c r="G14389"/>
      <c r="H14389"/>
    </row>
    <row r="14390" spans="1:8">
      <c r="A14390"/>
      <c r="B14390"/>
      <c r="C14390"/>
      <c r="D14390"/>
      <c r="E14390"/>
      <c r="F14390"/>
      <c r="G14390"/>
      <c r="H14390"/>
    </row>
    <row r="14391" spans="1:8">
      <c r="A14391"/>
      <c r="B14391"/>
      <c r="C14391"/>
      <c r="D14391"/>
      <c r="E14391"/>
      <c r="F14391"/>
      <c r="G14391"/>
      <c r="H14391"/>
    </row>
    <row r="14392" spans="1:8">
      <c r="A14392"/>
      <c r="B14392"/>
      <c r="C14392"/>
      <c r="D14392"/>
      <c r="E14392"/>
      <c r="F14392"/>
      <c r="G14392"/>
      <c r="H14392"/>
    </row>
    <row r="14393" spans="1:8">
      <c r="A14393"/>
      <c r="B14393"/>
      <c r="C14393"/>
      <c r="D14393"/>
      <c r="E14393"/>
      <c r="F14393"/>
      <c r="G14393"/>
      <c r="H14393"/>
    </row>
    <row r="14394" spans="1:8">
      <c r="A14394"/>
      <c r="B14394"/>
      <c r="C14394"/>
      <c r="D14394"/>
      <c r="E14394"/>
      <c r="F14394"/>
      <c r="G14394"/>
      <c r="H14394"/>
    </row>
    <row r="14395" spans="1:8">
      <c r="A14395"/>
      <c r="B14395"/>
      <c r="C14395"/>
      <c r="D14395"/>
      <c r="E14395"/>
      <c r="F14395"/>
      <c r="G14395"/>
      <c r="H14395"/>
    </row>
    <row r="14396" spans="1:8">
      <c r="A14396"/>
      <c r="B14396"/>
      <c r="C14396"/>
      <c r="D14396"/>
      <c r="E14396"/>
      <c r="F14396"/>
      <c r="G14396"/>
      <c r="H14396"/>
    </row>
    <row r="14397" spans="1:8">
      <c r="A14397"/>
      <c r="B14397"/>
      <c r="C14397"/>
      <c r="D14397"/>
      <c r="E14397"/>
      <c r="F14397"/>
      <c r="G14397"/>
      <c r="H14397"/>
    </row>
    <row r="14398" spans="1:8">
      <c r="A14398"/>
      <c r="B14398"/>
      <c r="C14398"/>
      <c r="D14398"/>
      <c r="E14398"/>
      <c r="F14398"/>
      <c r="G14398"/>
      <c r="H14398"/>
    </row>
    <row r="14399" spans="1:8">
      <c r="A14399"/>
      <c r="B14399"/>
      <c r="C14399"/>
      <c r="D14399"/>
      <c r="E14399"/>
      <c r="F14399"/>
      <c r="G14399"/>
      <c r="H14399"/>
    </row>
    <row r="14400" spans="1:8">
      <c r="A14400"/>
      <c r="B14400"/>
      <c r="C14400"/>
      <c r="D14400"/>
      <c r="E14400"/>
      <c r="F14400"/>
      <c r="G14400"/>
      <c r="H14400"/>
    </row>
    <row r="14401" spans="1:8">
      <c r="A14401"/>
      <c r="B14401"/>
      <c r="C14401"/>
      <c r="D14401"/>
      <c r="E14401"/>
      <c r="F14401"/>
      <c r="G14401"/>
      <c r="H14401"/>
    </row>
    <row r="14402" spans="1:8">
      <c r="A14402"/>
      <c r="B14402"/>
      <c r="C14402"/>
      <c r="D14402"/>
      <c r="E14402"/>
      <c r="F14402"/>
      <c r="G14402"/>
      <c r="H14402"/>
    </row>
    <row r="14403" spans="1:8">
      <c r="A14403"/>
      <c r="B14403"/>
      <c r="C14403"/>
      <c r="D14403"/>
      <c r="E14403"/>
      <c r="F14403"/>
      <c r="G14403"/>
      <c r="H14403"/>
    </row>
    <row r="14404" spans="1:8">
      <c r="A14404"/>
      <c r="B14404"/>
      <c r="C14404"/>
      <c r="D14404"/>
      <c r="E14404"/>
      <c r="F14404"/>
      <c r="G14404"/>
      <c r="H14404"/>
    </row>
    <row r="14405" spans="1:8">
      <c r="A14405"/>
      <c r="B14405"/>
      <c r="C14405"/>
      <c r="D14405"/>
      <c r="E14405"/>
      <c r="F14405"/>
      <c r="G14405"/>
      <c r="H14405"/>
    </row>
    <row r="14406" spans="1:8">
      <c r="A14406"/>
      <c r="B14406"/>
      <c r="C14406"/>
      <c r="D14406"/>
      <c r="E14406"/>
      <c r="F14406"/>
      <c r="G14406"/>
      <c r="H14406"/>
    </row>
    <row r="14407" spans="1:8">
      <c r="A14407"/>
      <c r="B14407"/>
      <c r="C14407"/>
      <c r="D14407"/>
      <c r="E14407"/>
      <c r="F14407"/>
      <c r="G14407"/>
      <c r="H14407"/>
    </row>
    <row r="14408" spans="1:8">
      <c r="A14408"/>
      <c r="B14408"/>
      <c r="C14408"/>
      <c r="D14408"/>
      <c r="E14408"/>
      <c r="F14408"/>
      <c r="G14408"/>
      <c r="H14408"/>
    </row>
    <row r="14409" spans="1:8">
      <c r="A14409"/>
      <c r="B14409"/>
      <c r="C14409"/>
      <c r="D14409"/>
      <c r="E14409"/>
      <c r="F14409"/>
      <c r="G14409"/>
      <c r="H14409"/>
    </row>
    <row r="14410" spans="1:8">
      <c r="A14410"/>
      <c r="B14410"/>
      <c r="C14410"/>
      <c r="D14410"/>
      <c r="E14410"/>
      <c r="F14410"/>
      <c r="G14410"/>
      <c r="H14410"/>
    </row>
    <row r="14411" spans="1:8">
      <c r="A14411"/>
      <c r="B14411"/>
      <c r="C14411"/>
      <c r="D14411"/>
      <c r="E14411"/>
      <c r="F14411"/>
      <c r="G14411"/>
      <c r="H14411"/>
    </row>
    <row r="14412" spans="1:8">
      <c r="A14412"/>
      <c r="B14412"/>
      <c r="C14412"/>
      <c r="D14412"/>
      <c r="E14412"/>
      <c r="F14412"/>
      <c r="G14412"/>
      <c r="H14412"/>
    </row>
    <row r="14413" spans="1:8">
      <c r="A14413"/>
      <c r="B14413"/>
      <c r="C14413"/>
      <c r="D14413"/>
      <c r="E14413"/>
      <c r="F14413"/>
      <c r="G14413"/>
      <c r="H14413"/>
    </row>
    <row r="14414" spans="1:8">
      <c r="A14414"/>
      <c r="B14414"/>
      <c r="C14414"/>
      <c r="D14414"/>
      <c r="E14414"/>
      <c r="F14414"/>
      <c r="G14414"/>
      <c r="H14414"/>
    </row>
    <row r="14415" spans="1:8">
      <c r="A14415"/>
      <c r="B14415"/>
      <c r="C14415"/>
      <c r="D14415"/>
      <c r="E14415"/>
      <c r="F14415"/>
      <c r="G14415"/>
      <c r="H14415"/>
    </row>
    <row r="14416" spans="1:8">
      <c r="A14416"/>
      <c r="B14416"/>
      <c r="C14416"/>
      <c r="D14416"/>
      <c r="E14416"/>
      <c r="F14416"/>
      <c r="G14416"/>
      <c r="H14416"/>
    </row>
    <row r="14417" spans="1:8">
      <c r="A14417"/>
      <c r="B14417"/>
      <c r="C14417"/>
      <c r="D14417"/>
      <c r="E14417"/>
      <c r="F14417"/>
      <c r="G14417"/>
      <c r="H14417"/>
    </row>
    <row r="14418" spans="1:8">
      <c r="A14418"/>
      <c r="B14418"/>
      <c r="C14418"/>
      <c r="D14418"/>
      <c r="E14418"/>
      <c r="F14418"/>
      <c r="G14418"/>
      <c r="H14418"/>
    </row>
    <row r="14419" spans="1:8">
      <c r="A14419"/>
      <c r="B14419"/>
      <c r="C14419"/>
      <c r="D14419"/>
      <c r="E14419"/>
      <c r="F14419"/>
      <c r="G14419"/>
      <c r="H14419"/>
    </row>
    <row r="14420" spans="1:8">
      <c r="A14420"/>
      <c r="B14420"/>
      <c r="C14420"/>
      <c r="D14420"/>
      <c r="E14420"/>
      <c r="F14420"/>
      <c r="G14420"/>
      <c r="H14420"/>
    </row>
    <row r="14421" spans="1:8">
      <c r="A14421"/>
      <c r="B14421"/>
      <c r="C14421"/>
      <c r="D14421"/>
      <c r="E14421"/>
      <c r="F14421"/>
      <c r="G14421"/>
      <c r="H14421"/>
    </row>
    <row r="14422" spans="1:8">
      <c r="A14422"/>
      <c r="B14422"/>
      <c r="C14422"/>
      <c r="D14422"/>
      <c r="E14422"/>
      <c r="F14422"/>
      <c r="G14422"/>
      <c r="H14422"/>
    </row>
    <row r="14423" spans="1:8">
      <c r="A14423"/>
      <c r="B14423"/>
      <c r="C14423"/>
      <c r="D14423"/>
      <c r="E14423"/>
      <c r="F14423"/>
      <c r="G14423"/>
      <c r="H14423"/>
    </row>
    <row r="14424" spans="1:8">
      <c r="A14424"/>
      <c r="B14424"/>
      <c r="C14424"/>
      <c r="D14424"/>
      <c r="E14424"/>
      <c r="F14424"/>
      <c r="G14424"/>
      <c r="H14424"/>
    </row>
    <row r="14425" spans="1:8">
      <c r="A14425"/>
      <c r="B14425"/>
      <c r="C14425"/>
      <c r="D14425"/>
      <c r="E14425"/>
      <c r="F14425"/>
      <c r="G14425"/>
      <c r="H14425"/>
    </row>
    <row r="14426" spans="1:8">
      <c r="A14426"/>
      <c r="B14426"/>
      <c r="C14426"/>
      <c r="D14426"/>
      <c r="E14426"/>
      <c r="F14426"/>
      <c r="G14426"/>
      <c r="H14426"/>
    </row>
    <row r="14427" spans="1:8">
      <c r="A14427"/>
      <c r="B14427"/>
      <c r="C14427"/>
      <c r="D14427"/>
      <c r="E14427"/>
      <c r="F14427"/>
      <c r="G14427"/>
      <c r="H14427"/>
    </row>
    <row r="14428" spans="1:8">
      <c r="A14428"/>
      <c r="B14428"/>
      <c r="C14428"/>
      <c r="D14428"/>
      <c r="E14428"/>
      <c r="F14428"/>
      <c r="G14428"/>
      <c r="H14428"/>
    </row>
    <row r="14429" spans="1:8">
      <c r="A14429"/>
      <c r="B14429"/>
      <c r="C14429"/>
      <c r="D14429"/>
      <c r="E14429"/>
      <c r="F14429"/>
      <c r="G14429"/>
      <c r="H14429"/>
    </row>
    <row r="14430" spans="1:8">
      <c r="A14430"/>
      <c r="B14430"/>
      <c r="C14430"/>
      <c r="D14430"/>
      <c r="E14430"/>
      <c r="F14430"/>
      <c r="G14430"/>
      <c r="H14430"/>
    </row>
    <row r="14431" spans="1:8">
      <c r="A14431"/>
      <c r="B14431"/>
      <c r="C14431"/>
      <c r="D14431"/>
      <c r="E14431"/>
      <c r="F14431"/>
      <c r="G14431"/>
      <c r="H14431"/>
    </row>
    <row r="14432" spans="1:8">
      <c r="A14432"/>
      <c r="B14432"/>
      <c r="C14432"/>
      <c r="D14432"/>
      <c r="E14432"/>
      <c r="F14432"/>
      <c r="G14432"/>
      <c r="H14432"/>
    </row>
    <row r="14433" spans="1:8">
      <c r="A14433"/>
      <c r="B14433"/>
      <c r="C14433"/>
      <c r="D14433"/>
      <c r="E14433"/>
      <c r="F14433"/>
      <c r="G14433"/>
      <c r="H14433"/>
    </row>
    <row r="14434" spans="1:8">
      <c r="A14434"/>
      <c r="B14434"/>
      <c r="C14434"/>
      <c r="D14434"/>
      <c r="E14434"/>
      <c r="F14434"/>
      <c r="G14434"/>
      <c r="H14434"/>
    </row>
    <row r="14435" spans="1:8">
      <c r="A14435"/>
      <c r="B14435"/>
      <c r="C14435"/>
      <c r="D14435"/>
      <c r="E14435"/>
      <c r="F14435"/>
      <c r="G14435"/>
      <c r="H14435"/>
    </row>
    <row r="14436" spans="1:8">
      <c r="A14436"/>
      <c r="B14436"/>
      <c r="C14436"/>
      <c r="D14436"/>
      <c r="E14436"/>
      <c r="F14436"/>
      <c r="G14436"/>
      <c r="H14436"/>
    </row>
    <row r="14437" spans="1:8">
      <c r="A14437"/>
      <c r="B14437"/>
      <c r="C14437"/>
      <c r="D14437"/>
      <c r="E14437"/>
      <c r="F14437"/>
      <c r="G14437"/>
      <c r="H14437"/>
    </row>
    <row r="14438" spans="1:8">
      <c r="A14438"/>
      <c r="B14438"/>
      <c r="C14438"/>
      <c r="D14438"/>
      <c r="E14438"/>
      <c r="F14438"/>
      <c r="G14438"/>
      <c r="H14438"/>
    </row>
    <row r="14439" spans="1:8">
      <c r="A14439"/>
      <c r="B14439"/>
      <c r="C14439"/>
      <c r="D14439"/>
      <c r="E14439"/>
      <c r="F14439"/>
      <c r="G14439"/>
      <c r="H14439"/>
    </row>
    <row r="14440" spans="1:8">
      <c r="A14440"/>
      <c r="B14440"/>
      <c r="C14440"/>
      <c r="D14440"/>
      <c r="E14440"/>
      <c r="F14440"/>
      <c r="G14440"/>
      <c r="H14440"/>
    </row>
    <row r="14441" spans="1:8">
      <c r="A14441"/>
      <c r="B14441"/>
      <c r="C14441"/>
      <c r="D14441"/>
      <c r="E14441"/>
      <c r="F14441"/>
      <c r="G14441"/>
      <c r="H14441"/>
    </row>
    <row r="14442" spans="1:8">
      <c r="A14442"/>
      <c r="B14442"/>
      <c r="C14442"/>
      <c r="D14442"/>
      <c r="E14442"/>
      <c r="F14442"/>
      <c r="G14442"/>
      <c r="H14442"/>
    </row>
    <row r="14443" spans="1:8">
      <c r="A14443"/>
      <c r="B14443"/>
      <c r="C14443"/>
      <c r="D14443"/>
      <c r="E14443"/>
      <c r="F14443"/>
      <c r="G14443"/>
      <c r="H14443"/>
    </row>
    <row r="14444" spans="1:8">
      <c r="A14444"/>
      <c r="B14444"/>
      <c r="C14444"/>
      <c r="D14444"/>
      <c r="E14444"/>
      <c r="F14444"/>
      <c r="G14444"/>
      <c r="H14444"/>
    </row>
    <row r="14445" spans="1:8">
      <c r="A14445"/>
      <c r="B14445"/>
      <c r="C14445"/>
      <c r="D14445"/>
      <c r="E14445"/>
      <c r="F14445"/>
      <c r="G14445"/>
      <c r="H14445"/>
    </row>
    <row r="14446" spans="1:8">
      <c r="A14446"/>
      <c r="B14446"/>
      <c r="C14446"/>
      <c r="D14446"/>
      <c r="E14446"/>
      <c r="F14446"/>
      <c r="G14446"/>
      <c r="H14446"/>
    </row>
    <row r="14447" spans="1:8">
      <c r="A14447"/>
      <c r="B14447"/>
      <c r="C14447"/>
      <c r="D14447"/>
      <c r="E14447"/>
      <c r="F14447"/>
      <c r="G14447"/>
      <c r="H14447"/>
    </row>
    <row r="14448" spans="1:8">
      <c r="A14448"/>
      <c r="B14448"/>
      <c r="C14448"/>
      <c r="D14448"/>
      <c r="E14448"/>
      <c r="F14448"/>
      <c r="G14448"/>
      <c r="H14448"/>
    </row>
    <row r="14449" spans="1:8">
      <c r="A14449"/>
      <c r="B14449"/>
      <c r="C14449"/>
      <c r="D14449"/>
      <c r="E14449"/>
      <c r="F14449"/>
      <c r="G14449"/>
      <c r="H14449"/>
    </row>
    <row r="14450" spans="1:8">
      <c r="A14450"/>
      <c r="B14450"/>
      <c r="C14450"/>
      <c r="D14450"/>
      <c r="E14450"/>
      <c r="F14450"/>
      <c r="G14450"/>
      <c r="H14450"/>
    </row>
    <row r="14451" spans="1:8">
      <c r="A14451"/>
      <c r="B14451"/>
      <c r="C14451"/>
      <c r="D14451"/>
      <c r="E14451"/>
      <c r="F14451"/>
      <c r="G14451"/>
      <c r="H14451"/>
    </row>
    <row r="14452" spans="1:8">
      <c r="A14452"/>
      <c r="B14452"/>
      <c r="C14452"/>
      <c r="D14452"/>
      <c r="E14452"/>
      <c r="F14452"/>
      <c r="G14452"/>
      <c r="H14452"/>
    </row>
    <row r="14453" spans="1:8">
      <c r="A14453"/>
      <c r="B14453"/>
      <c r="C14453"/>
      <c r="D14453"/>
      <c r="E14453"/>
      <c r="F14453"/>
      <c r="G14453"/>
      <c r="H14453"/>
    </row>
    <row r="14454" spans="1:8">
      <c r="A14454"/>
      <c r="B14454"/>
      <c r="C14454"/>
      <c r="D14454"/>
      <c r="E14454"/>
      <c r="F14454"/>
      <c r="G14454"/>
      <c r="H14454"/>
    </row>
    <row r="14455" spans="1:8">
      <c r="A14455"/>
      <c r="B14455"/>
      <c r="C14455"/>
      <c r="D14455"/>
      <c r="E14455"/>
      <c r="F14455"/>
      <c r="G14455"/>
      <c r="H14455"/>
    </row>
    <row r="14456" spans="1:8">
      <c r="A14456"/>
      <c r="B14456"/>
      <c r="C14456"/>
      <c r="D14456"/>
      <c r="E14456"/>
      <c r="F14456"/>
      <c r="G14456"/>
      <c r="H14456"/>
    </row>
    <row r="14457" spans="1:8">
      <c r="A14457"/>
      <c r="B14457"/>
      <c r="C14457"/>
      <c r="D14457"/>
      <c r="E14457"/>
      <c r="F14457"/>
      <c r="G14457"/>
      <c r="H14457"/>
    </row>
    <row r="14458" spans="1:8">
      <c r="A14458"/>
      <c r="B14458"/>
      <c r="C14458"/>
      <c r="D14458"/>
      <c r="E14458"/>
      <c r="F14458"/>
      <c r="G14458"/>
      <c r="H14458"/>
    </row>
    <row r="14459" spans="1:8">
      <c r="A14459"/>
      <c r="B14459"/>
      <c r="C14459"/>
      <c r="D14459"/>
      <c r="E14459"/>
      <c r="F14459"/>
      <c r="G14459"/>
      <c r="H14459"/>
    </row>
    <row r="14460" spans="1:8">
      <c r="A14460"/>
      <c r="B14460"/>
      <c r="C14460"/>
      <c r="D14460"/>
      <c r="E14460"/>
      <c r="F14460"/>
      <c r="G14460"/>
      <c r="H14460"/>
    </row>
    <row r="14461" spans="1:8">
      <c r="A14461"/>
      <c r="B14461"/>
      <c r="C14461"/>
      <c r="D14461"/>
      <c r="E14461"/>
      <c r="F14461"/>
      <c r="G14461"/>
      <c r="H14461"/>
    </row>
    <row r="14462" spans="1:8">
      <c r="A14462"/>
      <c r="B14462"/>
      <c r="C14462"/>
      <c r="D14462"/>
      <c r="E14462"/>
      <c r="F14462"/>
      <c r="G14462"/>
      <c r="H14462"/>
    </row>
    <row r="14463" spans="1:8">
      <c r="A14463"/>
      <c r="B14463"/>
      <c r="C14463"/>
      <c r="D14463"/>
      <c r="E14463"/>
      <c r="F14463"/>
      <c r="G14463"/>
      <c r="H14463"/>
    </row>
    <row r="14464" spans="1:8">
      <c r="A14464"/>
      <c r="B14464"/>
      <c r="C14464"/>
      <c r="D14464"/>
      <c r="E14464"/>
      <c r="F14464"/>
      <c r="G14464"/>
      <c r="H14464"/>
    </row>
    <row r="14465" spans="1:8">
      <c r="A14465"/>
      <c r="B14465"/>
      <c r="C14465"/>
      <c r="D14465"/>
      <c r="E14465"/>
      <c r="F14465"/>
      <c r="G14465"/>
      <c r="H14465"/>
    </row>
    <row r="14466" spans="1:8">
      <c r="A14466"/>
      <c r="B14466"/>
      <c r="C14466"/>
      <c r="D14466"/>
      <c r="E14466"/>
      <c r="F14466"/>
      <c r="G14466"/>
      <c r="H14466"/>
    </row>
    <row r="14467" spans="1:8">
      <c r="A14467"/>
      <c r="B14467"/>
      <c r="C14467"/>
      <c r="D14467"/>
      <c r="E14467"/>
      <c r="F14467"/>
      <c r="G14467"/>
      <c r="H14467"/>
    </row>
    <row r="14468" spans="1:8">
      <c r="A14468"/>
      <c r="B14468"/>
      <c r="C14468"/>
      <c r="D14468"/>
      <c r="E14468"/>
      <c r="F14468"/>
      <c r="G14468"/>
      <c r="H14468"/>
    </row>
    <row r="14469" spans="1:8">
      <c r="A14469"/>
      <c r="B14469"/>
      <c r="C14469"/>
      <c r="D14469"/>
      <c r="E14469"/>
      <c r="F14469"/>
      <c r="G14469"/>
      <c r="H14469"/>
    </row>
    <row r="14470" spans="1:8">
      <c r="A14470"/>
      <c r="B14470"/>
      <c r="C14470"/>
      <c r="D14470"/>
      <c r="E14470"/>
      <c r="F14470"/>
      <c r="G14470"/>
      <c r="H14470"/>
    </row>
    <row r="14471" spans="1:8">
      <c r="A14471"/>
      <c r="B14471"/>
      <c r="C14471"/>
      <c r="D14471"/>
      <c r="E14471"/>
      <c r="F14471"/>
      <c r="G14471"/>
      <c r="H14471"/>
    </row>
    <row r="14472" spans="1:8">
      <c r="A14472"/>
      <c r="B14472"/>
      <c r="C14472"/>
      <c r="D14472"/>
      <c r="E14472"/>
      <c r="F14472"/>
      <c r="G14472"/>
      <c r="H14472"/>
    </row>
    <row r="14473" spans="1:8">
      <c r="A14473"/>
      <c r="B14473"/>
      <c r="C14473"/>
      <c r="D14473"/>
      <c r="E14473"/>
      <c r="F14473"/>
      <c r="G14473"/>
      <c r="H14473"/>
    </row>
    <row r="14474" spans="1:8">
      <c r="A14474"/>
      <c r="B14474"/>
      <c r="C14474"/>
      <c r="D14474"/>
      <c r="E14474"/>
      <c r="F14474"/>
      <c r="G14474"/>
      <c r="H14474"/>
    </row>
    <row r="14475" spans="1:8">
      <c r="A14475"/>
      <c r="B14475"/>
      <c r="C14475"/>
      <c r="D14475"/>
      <c r="E14475"/>
      <c r="F14475"/>
      <c r="G14475"/>
      <c r="H14475"/>
    </row>
    <row r="14476" spans="1:8">
      <c r="A14476"/>
      <c r="B14476"/>
      <c r="C14476"/>
      <c r="D14476"/>
      <c r="E14476"/>
      <c r="F14476"/>
      <c r="G14476"/>
      <c r="H14476"/>
    </row>
    <row r="14477" spans="1:8">
      <c r="A14477"/>
      <c r="B14477"/>
      <c r="C14477"/>
      <c r="D14477"/>
      <c r="E14477"/>
      <c r="F14477"/>
      <c r="G14477"/>
      <c r="H14477"/>
    </row>
    <row r="14478" spans="1:8">
      <c r="A14478"/>
      <c r="B14478"/>
      <c r="C14478"/>
      <c r="D14478"/>
      <c r="E14478"/>
      <c r="F14478"/>
      <c r="G14478"/>
      <c r="H14478"/>
    </row>
    <row r="14479" spans="1:8">
      <c r="A14479"/>
      <c r="B14479"/>
      <c r="C14479"/>
      <c r="D14479"/>
      <c r="E14479"/>
      <c r="F14479"/>
      <c r="G14479"/>
      <c r="H14479"/>
    </row>
    <row r="14480" spans="1:8">
      <c r="A14480"/>
      <c r="B14480"/>
      <c r="C14480"/>
      <c r="D14480"/>
      <c r="E14480"/>
      <c r="F14480"/>
      <c r="G14480"/>
      <c r="H14480"/>
    </row>
    <row r="14481" spans="1:8">
      <c r="A14481"/>
      <c r="B14481"/>
      <c r="C14481"/>
      <c r="D14481"/>
      <c r="E14481"/>
      <c r="F14481"/>
      <c r="G14481"/>
      <c r="H14481"/>
    </row>
    <row r="14482" spans="1:8">
      <c r="A14482"/>
      <c r="B14482"/>
      <c r="C14482"/>
      <c r="D14482"/>
      <c r="E14482"/>
      <c r="F14482"/>
      <c r="G14482"/>
      <c r="H14482"/>
    </row>
    <row r="14483" spans="1:8">
      <c r="A14483"/>
      <c r="B14483"/>
      <c r="C14483"/>
      <c r="D14483"/>
      <c r="E14483"/>
      <c r="F14483"/>
      <c r="G14483"/>
      <c r="H14483"/>
    </row>
    <row r="14484" spans="1:8">
      <c r="A14484"/>
      <c r="B14484"/>
      <c r="C14484"/>
      <c r="D14484"/>
      <c r="E14484"/>
      <c r="F14484"/>
      <c r="G14484"/>
      <c r="H14484"/>
    </row>
    <row r="14485" spans="1:8">
      <c r="A14485"/>
      <c r="B14485"/>
      <c r="C14485"/>
      <c r="D14485"/>
      <c r="E14485"/>
      <c r="F14485"/>
      <c r="G14485"/>
      <c r="H14485"/>
    </row>
    <row r="14486" spans="1:8">
      <c r="A14486"/>
      <c r="B14486"/>
      <c r="C14486"/>
      <c r="D14486"/>
      <c r="E14486"/>
      <c r="F14486"/>
      <c r="G14486"/>
      <c r="H14486"/>
    </row>
    <row r="14487" spans="1:8">
      <c r="A14487"/>
      <c r="B14487"/>
      <c r="C14487"/>
      <c r="D14487"/>
      <c r="E14487"/>
      <c r="F14487"/>
      <c r="G14487"/>
      <c r="H14487"/>
    </row>
    <row r="14488" spans="1:8">
      <c r="A14488"/>
      <c r="B14488"/>
      <c r="C14488"/>
      <c r="D14488"/>
      <c r="E14488"/>
      <c r="F14488"/>
      <c r="G14488"/>
      <c r="H14488"/>
    </row>
    <row r="14489" spans="1:8">
      <c r="A14489"/>
      <c r="B14489"/>
      <c r="C14489"/>
      <c r="D14489"/>
      <c r="E14489"/>
      <c r="F14489"/>
      <c r="G14489"/>
      <c r="H14489"/>
    </row>
    <row r="14490" spans="1:8">
      <c r="A14490"/>
      <c r="B14490"/>
      <c r="C14490"/>
      <c r="D14490"/>
      <c r="E14490"/>
      <c r="F14490"/>
      <c r="G14490"/>
      <c r="H14490"/>
    </row>
    <row r="14491" spans="1:8">
      <c r="A14491"/>
      <c r="B14491"/>
      <c r="C14491"/>
      <c r="D14491"/>
      <c r="E14491"/>
      <c r="F14491"/>
      <c r="G14491"/>
      <c r="H14491"/>
    </row>
    <row r="14492" spans="1:8">
      <c r="A14492"/>
      <c r="B14492"/>
      <c r="C14492"/>
      <c r="D14492"/>
      <c r="E14492"/>
      <c r="F14492"/>
      <c r="G14492"/>
      <c r="H14492"/>
    </row>
    <row r="14493" spans="1:8">
      <c r="A14493"/>
      <c r="B14493"/>
      <c r="C14493"/>
      <c r="D14493"/>
      <c r="E14493"/>
      <c r="F14493"/>
      <c r="G14493"/>
      <c r="H14493"/>
    </row>
    <row r="14494" spans="1:8">
      <c r="A14494"/>
      <c r="B14494"/>
      <c r="C14494"/>
      <c r="D14494"/>
      <c r="E14494"/>
      <c r="F14494"/>
      <c r="G14494"/>
      <c r="H14494"/>
    </row>
    <row r="14495" spans="1:8">
      <c r="A14495"/>
      <c r="B14495"/>
      <c r="C14495"/>
      <c r="D14495"/>
      <c r="E14495"/>
      <c r="F14495"/>
      <c r="G14495"/>
      <c r="H14495"/>
    </row>
    <row r="14496" spans="1:8">
      <c r="A14496"/>
      <c r="B14496"/>
      <c r="C14496"/>
      <c r="D14496"/>
      <c r="E14496"/>
      <c r="F14496"/>
      <c r="G14496"/>
      <c r="H14496"/>
    </row>
    <row r="14497" spans="1:8">
      <c r="A14497"/>
      <c r="B14497"/>
      <c r="C14497"/>
      <c r="D14497"/>
      <c r="E14497"/>
      <c r="F14497"/>
      <c r="G14497"/>
      <c r="H14497"/>
    </row>
    <row r="14498" spans="1:8">
      <c r="A14498"/>
      <c r="B14498"/>
      <c r="C14498"/>
      <c r="D14498"/>
      <c r="E14498"/>
      <c r="F14498"/>
      <c r="G14498"/>
      <c r="H14498"/>
    </row>
    <row r="14499" spans="1:8">
      <c r="A14499"/>
      <c r="B14499"/>
      <c r="C14499"/>
      <c r="D14499"/>
      <c r="E14499"/>
      <c r="F14499"/>
      <c r="G14499"/>
      <c r="H14499"/>
    </row>
    <row r="14500" spans="1:8">
      <c r="A14500"/>
      <c r="B14500"/>
      <c r="C14500"/>
      <c r="D14500"/>
      <c r="E14500"/>
      <c r="F14500"/>
      <c r="G14500"/>
      <c r="H14500"/>
    </row>
    <row r="14501" spans="1:8">
      <c r="A14501"/>
      <c r="B14501"/>
      <c r="C14501"/>
      <c r="D14501"/>
      <c r="E14501"/>
      <c r="F14501"/>
      <c r="G14501"/>
      <c r="H14501"/>
    </row>
    <row r="14502" spans="1:8">
      <c r="A14502"/>
      <c r="B14502"/>
      <c r="C14502"/>
      <c r="D14502"/>
      <c r="E14502"/>
      <c r="F14502"/>
      <c r="G14502"/>
      <c r="H14502"/>
    </row>
    <row r="14503" spans="1:8">
      <c r="A14503"/>
      <c r="B14503"/>
      <c r="C14503"/>
      <c r="D14503"/>
      <c r="E14503"/>
      <c r="F14503"/>
      <c r="G14503"/>
      <c r="H14503"/>
    </row>
    <row r="14504" spans="1:8">
      <c r="A14504"/>
      <c r="B14504"/>
      <c r="C14504"/>
      <c r="D14504"/>
      <c r="E14504"/>
      <c r="F14504"/>
      <c r="G14504"/>
      <c r="H14504"/>
    </row>
    <row r="14505" spans="1:8">
      <c r="A14505"/>
      <c r="B14505"/>
      <c r="C14505"/>
      <c r="D14505"/>
      <c r="E14505"/>
      <c r="F14505"/>
      <c r="G14505"/>
      <c r="H14505"/>
    </row>
    <row r="14506" spans="1:8">
      <c r="A14506"/>
      <c r="B14506"/>
      <c r="C14506"/>
      <c r="D14506"/>
      <c r="E14506"/>
      <c r="F14506"/>
      <c r="G14506"/>
      <c r="H14506"/>
    </row>
    <row r="14507" spans="1:8">
      <c r="A14507"/>
      <c r="B14507"/>
      <c r="C14507"/>
      <c r="D14507"/>
      <c r="E14507"/>
      <c r="F14507"/>
      <c r="G14507"/>
      <c r="H14507"/>
    </row>
    <row r="14508" spans="1:8">
      <c r="A14508"/>
      <c r="B14508"/>
      <c r="C14508"/>
      <c r="D14508"/>
      <c r="E14508"/>
      <c r="F14508"/>
      <c r="G14508"/>
      <c r="H14508"/>
    </row>
    <row r="14509" spans="1:8">
      <c r="A14509"/>
      <c r="B14509"/>
      <c r="C14509"/>
      <c r="D14509"/>
      <c r="E14509"/>
      <c r="F14509"/>
      <c r="G14509"/>
      <c r="H14509"/>
    </row>
    <row r="14510" spans="1:8">
      <c r="A14510"/>
      <c r="B14510"/>
      <c r="C14510"/>
      <c r="D14510"/>
      <c r="E14510"/>
      <c r="F14510"/>
      <c r="G14510"/>
      <c r="H14510"/>
    </row>
    <row r="14511" spans="1:8">
      <c r="A14511"/>
      <c r="B14511"/>
      <c r="C14511"/>
      <c r="D14511"/>
      <c r="E14511"/>
      <c r="F14511"/>
      <c r="G14511"/>
      <c r="H14511"/>
    </row>
    <row r="14512" spans="1:8">
      <c r="A14512"/>
      <c r="B14512"/>
      <c r="C14512"/>
      <c r="D14512"/>
      <c r="E14512"/>
      <c r="F14512"/>
      <c r="G14512"/>
      <c r="H14512"/>
    </row>
    <row r="14513" spans="1:8">
      <c r="A14513"/>
      <c r="B14513"/>
      <c r="C14513"/>
      <c r="D14513"/>
      <c r="E14513"/>
      <c r="F14513"/>
      <c r="G14513"/>
      <c r="H14513"/>
    </row>
    <row r="14514" spans="1:8">
      <c r="A14514"/>
      <c r="B14514"/>
      <c r="C14514"/>
      <c r="D14514"/>
      <c r="E14514"/>
      <c r="F14514"/>
      <c r="G14514"/>
      <c r="H14514"/>
    </row>
    <row r="14515" spans="1:8">
      <c r="A14515"/>
      <c r="B14515"/>
      <c r="C14515"/>
      <c r="D14515"/>
      <c r="E14515"/>
      <c r="F14515"/>
      <c r="G14515"/>
      <c r="H14515"/>
    </row>
    <row r="14516" spans="1:8">
      <c r="A14516"/>
      <c r="B14516"/>
      <c r="C14516"/>
      <c r="D14516"/>
      <c r="E14516"/>
      <c r="F14516"/>
      <c r="G14516"/>
      <c r="H14516"/>
    </row>
    <row r="14517" spans="1:8">
      <c r="A14517"/>
      <c r="B14517"/>
      <c r="C14517"/>
      <c r="D14517"/>
      <c r="E14517"/>
      <c r="F14517"/>
      <c r="G14517"/>
      <c r="H14517"/>
    </row>
    <row r="14518" spans="1:8">
      <c r="A14518"/>
      <c r="B14518"/>
      <c r="C14518"/>
      <c r="D14518"/>
      <c r="E14518"/>
      <c r="F14518"/>
      <c r="G14518"/>
      <c r="H14518"/>
    </row>
    <row r="14519" spans="1:8">
      <c r="A14519"/>
      <c r="B14519"/>
      <c r="C14519"/>
      <c r="D14519"/>
      <c r="E14519"/>
      <c r="F14519"/>
      <c r="G14519"/>
      <c r="H14519"/>
    </row>
    <row r="14520" spans="1:8">
      <c r="A14520"/>
      <c r="B14520"/>
      <c r="C14520"/>
      <c r="D14520"/>
      <c r="E14520"/>
      <c r="F14520"/>
      <c r="G14520"/>
      <c r="H14520"/>
    </row>
    <row r="14521" spans="1:8">
      <c r="A14521"/>
      <c r="B14521"/>
      <c r="C14521"/>
      <c r="D14521"/>
      <c r="E14521"/>
      <c r="F14521"/>
      <c r="G14521"/>
      <c r="H14521"/>
    </row>
    <row r="14522" spans="1:8">
      <c r="A14522"/>
      <c r="B14522"/>
      <c r="C14522"/>
      <c r="D14522"/>
      <c r="E14522"/>
      <c r="F14522"/>
      <c r="G14522"/>
      <c r="H14522"/>
    </row>
    <row r="14523" spans="1:8">
      <c r="A14523"/>
      <c r="B14523"/>
      <c r="C14523"/>
      <c r="D14523"/>
      <c r="E14523"/>
      <c r="F14523"/>
      <c r="G14523"/>
      <c r="H14523"/>
    </row>
    <row r="14524" spans="1:8">
      <c r="A14524"/>
      <c r="B14524"/>
      <c r="C14524"/>
      <c r="D14524"/>
      <c r="E14524"/>
      <c r="F14524"/>
      <c r="G14524"/>
      <c r="H14524"/>
    </row>
    <row r="14525" spans="1:8">
      <c r="A14525"/>
      <c r="B14525"/>
      <c r="C14525"/>
      <c r="D14525"/>
      <c r="E14525"/>
      <c r="F14525"/>
      <c r="G14525"/>
      <c r="H14525"/>
    </row>
    <row r="14526" spans="1:8">
      <c r="A14526"/>
      <c r="B14526"/>
      <c r="C14526"/>
      <c r="D14526"/>
      <c r="E14526"/>
      <c r="F14526"/>
      <c r="G14526"/>
      <c r="H14526"/>
    </row>
    <row r="14527" spans="1:8">
      <c r="A14527"/>
      <c r="B14527"/>
      <c r="C14527"/>
      <c r="D14527"/>
      <c r="E14527"/>
      <c r="F14527"/>
      <c r="G14527"/>
      <c r="H14527"/>
    </row>
    <row r="14528" spans="1:8">
      <c r="A14528"/>
      <c r="B14528"/>
      <c r="C14528"/>
      <c r="D14528"/>
      <c r="E14528"/>
      <c r="F14528"/>
      <c r="G14528"/>
      <c r="H14528"/>
    </row>
    <row r="14529" spans="1:8">
      <c r="A14529"/>
      <c r="B14529"/>
      <c r="C14529"/>
      <c r="D14529"/>
      <c r="E14529"/>
      <c r="F14529"/>
      <c r="G14529"/>
      <c r="H14529"/>
    </row>
    <row r="14530" spans="1:8">
      <c r="A14530"/>
      <c r="B14530"/>
      <c r="C14530"/>
      <c r="D14530"/>
      <c r="E14530"/>
      <c r="F14530"/>
      <c r="G14530"/>
      <c r="H14530"/>
    </row>
    <row r="14531" spans="1:8">
      <c r="A14531"/>
      <c r="B14531"/>
      <c r="C14531"/>
      <c r="D14531"/>
      <c r="E14531"/>
      <c r="F14531"/>
      <c r="G14531"/>
      <c r="H14531"/>
    </row>
    <row r="14532" spans="1:8">
      <c r="A14532"/>
      <c r="B14532"/>
      <c r="C14532"/>
      <c r="D14532"/>
      <c r="E14532"/>
      <c r="F14532"/>
      <c r="G14532"/>
      <c r="H14532"/>
    </row>
    <row r="14533" spans="1:8">
      <c r="A14533"/>
      <c r="B14533"/>
      <c r="C14533"/>
      <c r="D14533"/>
      <c r="E14533"/>
      <c r="F14533"/>
      <c r="G14533"/>
      <c r="H14533"/>
    </row>
    <row r="14534" spans="1:8">
      <c r="A14534"/>
      <c r="B14534"/>
      <c r="C14534"/>
      <c r="D14534"/>
      <c r="E14534"/>
      <c r="F14534"/>
      <c r="G14534"/>
      <c r="H14534"/>
    </row>
    <row r="14535" spans="1:8">
      <c r="A14535"/>
      <c r="B14535"/>
      <c r="C14535"/>
      <c r="D14535"/>
      <c r="E14535"/>
      <c r="F14535"/>
      <c r="G14535"/>
      <c r="H14535"/>
    </row>
    <row r="14536" spans="1:8">
      <c r="A14536"/>
      <c r="B14536"/>
      <c r="C14536"/>
      <c r="D14536"/>
      <c r="E14536"/>
      <c r="F14536"/>
      <c r="G14536"/>
      <c r="H14536"/>
    </row>
    <row r="14537" spans="1:8">
      <c r="A14537"/>
      <c r="B14537"/>
      <c r="C14537"/>
      <c r="D14537"/>
      <c r="E14537"/>
      <c r="F14537"/>
      <c r="G14537"/>
      <c r="H14537"/>
    </row>
    <row r="14538" spans="1:8">
      <c r="A14538"/>
      <c r="B14538"/>
      <c r="C14538"/>
      <c r="D14538"/>
      <c r="E14538"/>
      <c r="F14538"/>
      <c r="G14538"/>
      <c r="H14538"/>
    </row>
    <row r="14539" spans="1:8">
      <c r="A14539"/>
      <c r="B14539"/>
      <c r="C14539"/>
      <c r="D14539"/>
      <c r="E14539"/>
      <c r="F14539"/>
      <c r="G14539"/>
      <c r="H14539"/>
    </row>
    <row r="14540" spans="1:8">
      <c r="A14540"/>
      <c r="B14540"/>
      <c r="C14540"/>
      <c r="D14540"/>
      <c r="E14540"/>
      <c r="F14540"/>
      <c r="G14540"/>
      <c r="H14540"/>
    </row>
    <row r="14541" spans="1:8">
      <c r="A14541"/>
      <c r="B14541"/>
      <c r="C14541"/>
      <c r="D14541"/>
      <c r="E14541"/>
      <c r="F14541"/>
      <c r="G14541"/>
      <c r="H14541"/>
    </row>
    <row r="14542" spans="1:8">
      <c r="A14542"/>
      <c r="B14542"/>
      <c r="C14542"/>
      <c r="D14542"/>
      <c r="E14542"/>
      <c r="F14542"/>
      <c r="G14542"/>
      <c r="H14542"/>
    </row>
    <row r="14543" spans="1:8">
      <c r="A14543"/>
      <c r="B14543"/>
      <c r="C14543"/>
      <c r="D14543"/>
      <c r="E14543"/>
      <c r="F14543"/>
      <c r="G14543"/>
      <c r="H14543"/>
    </row>
    <row r="14544" spans="1:8">
      <c r="A14544"/>
      <c r="B14544"/>
      <c r="C14544"/>
      <c r="D14544"/>
      <c r="E14544"/>
      <c r="F14544"/>
      <c r="G14544"/>
      <c r="H14544"/>
    </row>
    <row r="14545" spans="1:8">
      <c r="A14545"/>
      <c r="B14545"/>
      <c r="C14545"/>
      <c r="D14545"/>
      <c r="E14545"/>
      <c r="F14545"/>
      <c r="G14545"/>
      <c r="H14545"/>
    </row>
    <row r="14546" spans="1:8">
      <c r="A14546"/>
      <c r="B14546"/>
      <c r="C14546"/>
      <c r="D14546"/>
      <c r="E14546"/>
      <c r="F14546"/>
      <c r="G14546"/>
      <c r="H14546"/>
    </row>
    <row r="14547" spans="1:8">
      <c r="A14547"/>
      <c r="B14547"/>
      <c r="C14547"/>
      <c r="D14547"/>
      <c r="E14547"/>
      <c r="F14547"/>
      <c r="G14547"/>
      <c r="H14547"/>
    </row>
    <row r="14548" spans="1:8">
      <c r="A14548"/>
      <c r="B14548"/>
      <c r="C14548"/>
      <c r="D14548"/>
      <c r="E14548"/>
      <c r="F14548"/>
      <c r="G14548"/>
      <c r="H14548"/>
    </row>
    <row r="14549" spans="1:8">
      <c r="A14549"/>
      <c r="B14549"/>
      <c r="C14549"/>
      <c r="D14549"/>
      <c r="E14549"/>
      <c r="F14549"/>
      <c r="G14549"/>
      <c r="H14549"/>
    </row>
    <row r="14550" spans="1:8">
      <c r="A14550"/>
      <c r="B14550"/>
      <c r="C14550"/>
      <c r="D14550"/>
      <c r="E14550"/>
      <c r="F14550"/>
      <c r="G14550"/>
      <c r="H14550"/>
    </row>
    <row r="14551" spans="1:8">
      <c r="A14551"/>
      <c r="B14551"/>
      <c r="C14551"/>
      <c r="D14551"/>
      <c r="E14551"/>
      <c r="F14551"/>
      <c r="G14551"/>
      <c r="H14551"/>
    </row>
    <row r="14552" spans="1:8">
      <c r="A14552"/>
      <c r="B14552"/>
      <c r="C14552"/>
      <c r="D14552"/>
      <c r="E14552"/>
      <c r="F14552"/>
      <c r="G14552"/>
      <c r="H14552"/>
    </row>
    <row r="14553" spans="1:8">
      <c r="A14553"/>
      <c r="B14553"/>
      <c r="C14553"/>
      <c r="D14553"/>
      <c r="E14553"/>
      <c r="F14553"/>
      <c r="G14553"/>
      <c r="H14553"/>
    </row>
    <row r="14554" spans="1:8">
      <c r="A14554"/>
      <c r="B14554"/>
      <c r="C14554"/>
      <c r="D14554"/>
      <c r="E14554"/>
      <c r="F14554"/>
      <c r="G14554"/>
      <c r="H14554"/>
    </row>
    <row r="14555" spans="1:8">
      <c r="A14555"/>
      <c r="B14555"/>
      <c r="C14555"/>
      <c r="D14555"/>
      <c r="E14555"/>
      <c r="F14555"/>
      <c r="G14555"/>
      <c r="H14555"/>
    </row>
    <row r="14556" spans="1:8">
      <c r="A14556"/>
      <c r="B14556"/>
      <c r="C14556"/>
      <c r="D14556"/>
      <c r="E14556"/>
      <c r="F14556"/>
      <c r="G14556"/>
      <c r="H14556"/>
    </row>
    <row r="14557" spans="1:8">
      <c r="A14557"/>
      <c r="B14557"/>
      <c r="C14557"/>
      <c r="D14557"/>
      <c r="E14557"/>
      <c r="F14557"/>
      <c r="G14557"/>
      <c r="H14557"/>
    </row>
    <row r="14558" spans="1:8">
      <c r="A14558"/>
      <c r="B14558"/>
      <c r="C14558"/>
      <c r="D14558"/>
      <c r="E14558"/>
      <c r="F14558"/>
      <c r="G14558"/>
      <c r="H14558"/>
    </row>
    <row r="14559" spans="1:8">
      <c r="A14559"/>
      <c r="B14559"/>
      <c r="C14559"/>
      <c r="D14559"/>
      <c r="E14559"/>
      <c r="F14559"/>
      <c r="G14559"/>
      <c r="H14559"/>
    </row>
    <row r="14560" spans="1:8">
      <c r="A14560"/>
      <c r="B14560"/>
      <c r="C14560"/>
      <c r="D14560"/>
      <c r="E14560"/>
      <c r="F14560"/>
      <c r="G14560"/>
      <c r="H14560"/>
    </row>
    <row r="14561" spans="1:8">
      <c r="A14561"/>
      <c r="B14561"/>
      <c r="C14561"/>
      <c r="D14561"/>
      <c r="E14561"/>
      <c r="F14561"/>
      <c r="G14561"/>
      <c r="H14561"/>
    </row>
    <row r="14562" spans="1:8">
      <c r="A14562"/>
      <c r="B14562"/>
      <c r="C14562"/>
      <c r="D14562"/>
      <c r="E14562"/>
      <c r="F14562"/>
      <c r="G14562"/>
      <c r="H14562"/>
    </row>
    <row r="14563" spans="1:8">
      <c r="A14563"/>
      <c r="B14563"/>
      <c r="C14563"/>
      <c r="D14563"/>
      <c r="E14563"/>
      <c r="F14563"/>
      <c r="G14563"/>
      <c r="H14563"/>
    </row>
    <row r="14564" spans="1:8">
      <c r="A14564"/>
      <c r="B14564"/>
      <c r="C14564"/>
      <c r="D14564"/>
      <c r="E14564"/>
      <c r="F14564"/>
      <c r="G14564"/>
      <c r="H14564"/>
    </row>
    <row r="14565" spans="1:8">
      <c r="A14565"/>
      <c r="B14565"/>
      <c r="C14565"/>
      <c r="D14565"/>
      <c r="E14565"/>
      <c r="F14565"/>
      <c r="G14565"/>
      <c r="H14565"/>
    </row>
    <row r="14566" spans="1:8">
      <c r="A14566"/>
      <c r="B14566"/>
      <c r="C14566"/>
      <c r="D14566"/>
      <c r="E14566"/>
      <c r="F14566"/>
      <c r="G14566"/>
      <c r="H14566"/>
    </row>
    <row r="14567" spans="1:8">
      <c r="A14567"/>
      <c r="B14567"/>
      <c r="C14567"/>
      <c r="D14567"/>
      <c r="E14567"/>
      <c r="F14567"/>
      <c r="G14567"/>
      <c r="H14567"/>
    </row>
    <row r="14568" spans="1:8">
      <c r="A14568"/>
      <c r="B14568"/>
      <c r="C14568"/>
      <c r="D14568"/>
      <c r="E14568"/>
      <c r="F14568"/>
      <c r="G14568"/>
      <c r="H14568"/>
    </row>
    <row r="14569" spans="1:8">
      <c r="A14569"/>
      <c r="B14569"/>
      <c r="C14569"/>
      <c r="D14569"/>
      <c r="E14569"/>
      <c r="F14569"/>
      <c r="G14569"/>
      <c r="H14569"/>
    </row>
    <row r="14570" spans="1:8">
      <c r="A14570"/>
      <c r="B14570"/>
      <c r="C14570"/>
      <c r="D14570"/>
      <c r="E14570"/>
      <c r="F14570"/>
      <c r="G14570"/>
      <c r="H14570"/>
    </row>
    <row r="14571" spans="1:8">
      <c r="A14571"/>
      <c r="B14571"/>
      <c r="C14571"/>
      <c r="D14571"/>
      <c r="E14571"/>
      <c r="F14571"/>
      <c r="G14571"/>
      <c r="H14571"/>
    </row>
    <row r="14572" spans="1:8">
      <c r="A14572"/>
      <c r="B14572"/>
      <c r="C14572"/>
      <c r="D14572"/>
      <c r="E14572"/>
      <c r="F14572"/>
      <c r="G14572"/>
      <c r="H14572"/>
    </row>
    <row r="14573" spans="1:8">
      <c r="A14573"/>
      <c r="B14573"/>
      <c r="C14573"/>
      <c r="D14573"/>
      <c r="E14573"/>
      <c r="F14573"/>
      <c r="G14573"/>
      <c r="H14573"/>
    </row>
    <row r="14574" spans="1:8">
      <c r="A14574"/>
      <c r="B14574"/>
      <c r="C14574"/>
      <c r="D14574"/>
      <c r="E14574"/>
      <c r="F14574"/>
      <c r="G14574"/>
      <c r="H14574"/>
    </row>
    <row r="14575" spans="1:8">
      <c r="A14575"/>
      <c r="B14575"/>
      <c r="C14575"/>
      <c r="D14575"/>
      <c r="E14575"/>
      <c r="F14575"/>
      <c r="G14575"/>
      <c r="H14575"/>
    </row>
    <row r="14576" spans="1:8">
      <c r="A14576"/>
      <c r="B14576"/>
      <c r="C14576"/>
      <c r="D14576"/>
      <c r="E14576"/>
      <c r="F14576"/>
      <c r="G14576"/>
      <c r="H14576"/>
    </row>
    <row r="14577" spans="1:8">
      <c r="A14577"/>
      <c r="B14577"/>
      <c r="C14577"/>
      <c r="D14577"/>
      <c r="E14577"/>
      <c r="F14577"/>
      <c r="G14577"/>
      <c r="H14577"/>
    </row>
    <row r="14578" spans="1:8">
      <c r="A14578"/>
      <c r="B14578"/>
      <c r="C14578"/>
      <c r="D14578"/>
      <c r="E14578"/>
      <c r="F14578"/>
      <c r="G14578"/>
      <c r="H14578"/>
    </row>
    <row r="14579" spans="1:8">
      <c r="A14579"/>
      <c r="B14579"/>
      <c r="C14579"/>
      <c r="D14579"/>
      <c r="E14579"/>
      <c r="F14579"/>
      <c r="G14579"/>
      <c r="H14579"/>
    </row>
    <row r="14580" spans="1:8">
      <c r="A14580"/>
      <c r="B14580"/>
      <c r="C14580"/>
      <c r="D14580"/>
      <c r="E14580"/>
      <c r="F14580"/>
      <c r="G14580"/>
      <c r="H14580"/>
    </row>
    <row r="14581" spans="1:8">
      <c r="A14581"/>
      <c r="B14581"/>
      <c r="C14581"/>
      <c r="D14581"/>
      <c r="E14581"/>
      <c r="F14581"/>
      <c r="G14581"/>
      <c r="H14581"/>
    </row>
    <row r="14582" spans="1:8">
      <c r="A14582"/>
      <c r="B14582"/>
      <c r="C14582"/>
      <c r="D14582"/>
      <c r="E14582"/>
      <c r="F14582"/>
      <c r="G14582"/>
      <c r="H14582"/>
    </row>
    <row r="14583" spans="1:8">
      <c r="A14583"/>
      <c r="B14583"/>
      <c r="C14583"/>
      <c r="D14583"/>
      <c r="E14583"/>
      <c r="F14583"/>
      <c r="G14583"/>
      <c r="H14583"/>
    </row>
    <row r="14584" spans="1:8">
      <c r="A14584"/>
      <c r="B14584"/>
      <c r="C14584"/>
      <c r="D14584"/>
      <c r="E14584"/>
      <c r="F14584"/>
      <c r="G14584"/>
      <c r="H14584"/>
    </row>
    <row r="14585" spans="1:8">
      <c r="A14585"/>
      <c r="B14585"/>
      <c r="C14585"/>
      <c r="D14585"/>
      <c r="E14585"/>
      <c r="F14585"/>
      <c r="G14585"/>
      <c r="H14585"/>
    </row>
    <row r="14586" spans="1:8">
      <c r="A14586"/>
      <c r="B14586"/>
      <c r="C14586"/>
      <c r="D14586"/>
      <c r="E14586"/>
      <c r="F14586"/>
      <c r="G14586"/>
      <c r="H14586"/>
    </row>
    <row r="14587" spans="1:8">
      <c r="A14587"/>
      <c r="B14587"/>
      <c r="C14587"/>
      <c r="D14587"/>
      <c r="E14587"/>
      <c r="F14587"/>
      <c r="G14587"/>
      <c r="H14587"/>
    </row>
    <row r="14588" spans="1:8">
      <c r="A14588"/>
      <c r="B14588"/>
      <c r="C14588"/>
      <c r="D14588"/>
      <c r="E14588"/>
      <c r="F14588"/>
      <c r="G14588"/>
      <c r="H14588"/>
    </row>
    <row r="14589" spans="1:8">
      <c r="A14589"/>
      <c r="B14589"/>
      <c r="C14589"/>
      <c r="D14589"/>
      <c r="E14589"/>
      <c r="F14589"/>
      <c r="G14589"/>
      <c r="H14589"/>
    </row>
    <row r="14590" spans="1:8">
      <c r="A14590"/>
      <c r="B14590"/>
      <c r="C14590"/>
      <c r="D14590"/>
      <c r="E14590"/>
      <c r="F14590"/>
      <c r="G14590"/>
      <c r="H14590"/>
    </row>
    <row r="14591" spans="1:8">
      <c r="A14591"/>
      <c r="B14591"/>
      <c r="C14591"/>
      <c r="D14591"/>
      <c r="E14591"/>
      <c r="F14591"/>
      <c r="G14591"/>
      <c r="H14591"/>
    </row>
    <row r="14592" spans="1:8">
      <c r="A14592"/>
      <c r="B14592"/>
      <c r="C14592"/>
      <c r="D14592"/>
      <c r="E14592"/>
      <c r="F14592"/>
      <c r="G14592"/>
      <c r="H14592"/>
    </row>
    <row r="14593" spans="1:8">
      <c r="A14593"/>
      <c r="B14593"/>
      <c r="C14593"/>
      <c r="D14593"/>
      <c r="E14593"/>
      <c r="F14593"/>
      <c r="G14593"/>
      <c r="H14593"/>
    </row>
    <row r="14594" spans="1:8">
      <c r="A14594"/>
      <c r="B14594"/>
      <c r="C14594"/>
      <c r="D14594"/>
      <c r="E14594"/>
      <c r="F14594"/>
      <c r="G14594"/>
      <c r="H14594"/>
    </row>
    <row r="14595" spans="1:8">
      <c r="A14595"/>
      <c r="B14595"/>
      <c r="C14595"/>
      <c r="D14595"/>
      <c r="E14595"/>
      <c r="F14595"/>
      <c r="G14595"/>
      <c r="H14595"/>
    </row>
    <row r="14596" spans="1:8">
      <c r="A14596"/>
      <c r="B14596"/>
      <c r="C14596"/>
      <c r="D14596"/>
      <c r="E14596"/>
      <c r="F14596"/>
      <c r="G14596"/>
      <c r="H14596"/>
    </row>
    <row r="14597" spans="1:8">
      <c r="A14597"/>
      <c r="B14597"/>
      <c r="C14597"/>
      <c r="D14597"/>
      <c r="E14597"/>
      <c r="F14597"/>
      <c r="G14597"/>
      <c r="H14597"/>
    </row>
    <row r="14598" spans="1:8">
      <c r="A14598"/>
      <c r="B14598"/>
      <c r="C14598"/>
      <c r="D14598"/>
      <c r="E14598"/>
      <c r="F14598"/>
      <c r="G14598"/>
      <c r="H14598"/>
    </row>
    <row r="14599" spans="1:8">
      <c r="A14599"/>
      <c r="B14599"/>
      <c r="C14599"/>
      <c r="D14599"/>
      <c r="E14599"/>
      <c r="F14599"/>
      <c r="G14599"/>
      <c r="H14599"/>
    </row>
    <row r="14600" spans="1:8">
      <c r="A14600"/>
      <c r="B14600"/>
      <c r="C14600"/>
      <c r="D14600"/>
      <c r="E14600"/>
      <c r="F14600"/>
      <c r="G14600"/>
      <c r="H14600"/>
    </row>
    <row r="14601" spans="1:8">
      <c r="A14601"/>
      <c r="B14601"/>
      <c r="C14601"/>
      <c r="D14601"/>
      <c r="E14601"/>
      <c r="F14601"/>
      <c r="G14601"/>
      <c r="H14601"/>
    </row>
    <row r="14602" spans="1:8">
      <c r="A14602"/>
      <c r="B14602"/>
      <c r="C14602"/>
      <c r="D14602"/>
      <c r="E14602"/>
      <c r="F14602"/>
      <c r="G14602"/>
      <c r="H14602"/>
    </row>
    <row r="14603" spans="1:8">
      <c r="A14603"/>
      <c r="B14603"/>
      <c r="C14603"/>
      <c r="D14603"/>
      <c r="E14603"/>
      <c r="F14603"/>
      <c r="G14603"/>
      <c r="H14603"/>
    </row>
    <row r="14604" spans="1:8">
      <c r="A14604"/>
      <c r="B14604"/>
      <c r="C14604"/>
      <c r="D14604"/>
      <c r="E14604"/>
      <c r="F14604"/>
      <c r="G14604"/>
      <c r="H14604"/>
    </row>
    <row r="14605" spans="1:8">
      <c r="A14605"/>
      <c r="B14605"/>
      <c r="C14605"/>
      <c r="D14605"/>
      <c r="E14605"/>
      <c r="F14605"/>
      <c r="G14605"/>
      <c r="H14605"/>
    </row>
    <row r="14606" spans="1:8">
      <c r="A14606"/>
      <c r="B14606"/>
      <c r="C14606"/>
      <c r="D14606"/>
      <c r="E14606"/>
      <c r="F14606"/>
      <c r="G14606"/>
      <c r="H14606"/>
    </row>
    <row r="14607" spans="1:8">
      <c r="A14607"/>
      <c r="B14607"/>
      <c r="C14607"/>
      <c r="D14607"/>
      <c r="E14607"/>
      <c r="F14607"/>
      <c r="G14607"/>
      <c r="H14607"/>
    </row>
    <row r="14608" spans="1:8">
      <c r="A14608"/>
      <c r="B14608"/>
      <c r="C14608"/>
      <c r="D14608"/>
      <c r="E14608"/>
      <c r="F14608"/>
      <c r="G14608"/>
      <c r="H14608"/>
    </row>
    <row r="14609" spans="1:8">
      <c r="A14609"/>
      <c r="B14609"/>
      <c r="C14609"/>
      <c r="D14609"/>
      <c r="E14609"/>
      <c r="F14609"/>
      <c r="G14609"/>
      <c r="H14609"/>
    </row>
    <row r="14610" spans="1:8">
      <c r="A14610"/>
      <c r="B14610"/>
      <c r="C14610"/>
      <c r="D14610"/>
      <c r="E14610"/>
      <c r="F14610"/>
      <c r="G14610"/>
      <c r="H14610"/>
    </row>
    <row r="14611" spans="1:8">
      <c r="A14611"/>
      <c r="B14611"/>
      <c r="C14611"/>
      <c r="D14611"/>
      <c r="E14611"/>
      <c r="F14611"/>
      <c r="G14611"/>
      <c r="H14611"/>
    </row>
    <row r="14612" spans="1:8">
      <c r="A14612"/>
      <c r="B14612"/>
      <c r="C14612"/>
      <c r="D14612"/>
      <c r="E14612"/>
      <c r="F14612"/>
      <c r="G14612"/>
      <c r="H14612"/>
    </row>
    <row r="14613" spans="1:8">
      <c r="A14613"/>
      <c r="B14613"/>
      <c r="C14613"/>
      <c r="D14613"/>
      <c r="E14613"/>
      <c r="F14613"/>
      <c r="G14613"/>
      <c r="H14613"/>
    </row>
    <row r="14614" spans="1:8">
      <c r="A14614"/>
      <c r="B14614"/>
      <c r="C14614"/>
      <c r="D14614"/>
      <c r="E14614"/>
      <c r="F14614"/>
      <c r="G14614"/>
      <c r="H14614"/>
    </row>
    <row r="14615" spans="1:8">
      <c r="A14615"/>
      <c r="B14615"/>
      <c r="C14615"/>
      <c r="D14615"/>
      <c r="E14615"/>
      <c r="F14615"/>
      <c r="G14615"/>
      <c r="H14615"/>
    </row>
    <row r="14616" spans="1:8">
      <c r="A14616"/>
      <c r="B14616"/>
      <c r="C14616"/>
      <c r="D14616"/>
      <c r="E14616"/>
      <c r="F14616"/>
      <c r="G14616"/>
      <c r="H14616"/>
    </row>
    <row r="14617" spans="1:8">
      <c r="A14617"/>
      <c r="B14617"/>
      <c r="C14617"/>
      <c r="D14617"/>
      <c r="E14617"/>
      <c r="F14617"/>
      <c r="G14617"/>
      <c r="H14617"/>
    </row>
    <row r="14618" spans="1:8">
      <c r="A14618"/>
      <c r="B14618"/>
      <c r="C14618"/>
      <c r="D14618"/>
      <c r="E14618"/>
      <c r="F14618"/>
      <c r="G14618"/>
      <c r="H14618"/>
    </row>
    <row r="14619" spans="1:8">
      <c r="A14619"/>
      <c r="B14619"/>
      <c r="C14619"/>
      <c r="D14619"/>
      <c r="E14619"/>
      <c r="F14619"/>
      <c r="G14619"/>
      <c r="H14619"/>
    </row>
    <row r="14620" spans="1:8">
      <c r="A14620"/>
      <c r="B14620"/>
      <c r="C14620"/>
      <c r="D14620"/>
      <c r="E14620"/>
      <c r="F14620"/>
      <c r="G14620"/>
      <c r="H14620"/>
    </row>
    <row r="14621" spans="1:8">
      <c r="A14621"/>
      <c r="B14621"/>
      <c r="C14621"/>
      <c r="D14621"/>
      <c r="E14621"/>
      <c r="F14621"/>
      <c r="G14621"/>
      <c r="H14621"/>
    </row>
    <row r="14622" spans="1:8">
      <c r="A14622"/>
      <c r="B14622"/>
      <c r="C14622"/>
      <c r="D14622"/>
      <c r="E14622"/>
      <c r="F14622"/>
      <c r="G14622"/>
      <c r="H14622"/>
    </row>
    <row r="14623" spans="1:8">
      <c r="A14623"/>
      <c r="B14623"/>
      <c r="C14623"/>
      <c r="D14623"/>
      <c r="E14623"/>
      <c r="F14623"/>
      <c r="G14623"/>
      <c r="H14623"/>
    </row>
    <row r="14624" spans="1:8">
      <c r="A14624"/>
      <c r="B14624"/>
      <c r="C14624"/>
      <c r="D14624"/>
      <c r="E14624"/>
      <c r="F14624"/>
      <c r="G14624"/>
      <c r="H14624"/>
    </row>
    <row r="14625" spans="1:8">
      <c r="A14625"/>
      <c r="B14625"/>
      <c r="C14625"/>
      <c r="D14625"/>
      <c r="E14625"/>
      <c r="F14625"/>
      <c r="G14625"/>
      <c r="H14625"/>
    </row>
    <row r="14626" spans="1:8">
      <c r="A14626"/>
      <c r="B14626"/>
      <c r="C14626"/>
      <c r="D14626"/>
      <c r="E14626"/>
      <c r="F14626"/>
      <c r="G14626"/>
      <c r="H14626"/>
    </row>
    <row r="14627" spans="1:8">
      <c r="A14627"/>
      <c r="B14627"/>
      <c r="C14627"/>
      <c r="D14627"/>
      <c r="E14627"/>
      <c r="F14627"/>
      <c r="G14627"/>
      <c r="H14627"/>
    </row>
    <row r="14628" spans="1:8">
      <c r="A14628"/>
      <c r="B14628"/>
      <c r="C14628"/>
      <c r="D14628"/>
      <c r="E14628"/>
      <c r="F14628"/>
      <c r="G14628"/>
      <c r="H14628"/>
    </row>
    <row r="14629" spans="1:8">
      <c r="A14629"/>
      <c r="B14629"/>
      <c r="C14629"/>
      <c r="D14629"/>
      <c r="E14629"/>
      <c r="F14629"/>
      <c r="G14629"/>
      <c r="H14629"/>
    </row>
    <row r="14630" spans="1:8">
      <c r="A14630"/>
      <c r="B14630"/>
      <c r="C14630"/>
      <c r="D14630"/>
      <c r="E14630"/>
      <c r="F14630"/>
      <c r="G14630"/>
      <c r="H14630"/>
    </row>
    <row r="14631" spans="1:8">
      <c r="A14631"/>
      <c r="B14631"/>
      <c r="C14631"/>
      <c r="D14631"/>
      <c r="E14631"/>
      <c r="F14631"/>
      <c r="G14631"/>
      <c r="H14631"/>
    </row>
    <row r="14632" spans="1:8">
      <c r="A14632"/>
      <c r="B14632"/>
      <c r="C14632"/>
      <c r="D14632"/>
      <c r="E14632"/>
      <c r="F14632"/>
      <c r="G14632"/>
      <c r="H14632"/>
    </row>
    <row r="14633" spans="1:8">
      <c r="A14633"/>
      <c r="B14633"/>
      <c r="C14633"/>
      <c r="D14633"/>
      <c r="E14633"/>
      <c r="F14633"/>
      <c r="G14633"/>
      <c r="H14633"/>
    </row>
    <row r="14634" spans="1:8">
      <c r="A14634"/>
      <c r="B14634"/>
      <c r="C14634"/>
      <c r="D14634"/>
      <c r="E14634"/>
      <c r="F14634"/>
      <c r="G14634"/>
      <c r="H14634"/>
    </row>
    <row r="14635" spans="1:8">
      <c r="A14635"/>
      <c r="B14635"/>
      <c r="C14635"/>
      <c r="D14635"/>
      <c r="E14635"/>
      <c r="F14635"/>
      <c r="G14635"/>
      <c r="H14635"/>
    </row>
    <row r="14636" spans="1:8">
      <c r="A14636"/>
      <c r="B14636"/>
      <c r="C14636"/>
      <c r="D14636"/>
      <c r="E14636"/>
      <c r="F14636"/>
      <c r="G14636"/>
      <c r="H14636"/>
    </row>
    <row r="14637" spans="1:8">
      <c r="A14637"/>
      <c r="B14637"/>
      <c r="C14637"/>
      <c r="D14637"/>
      <c r="E14637"/>
      <c r="F14637"/>
      <c r="G14637"/>
      <c r="H14637"/>
    </row>
    <row r="14638" spans="1:8">
      <c r="A14638"/>
      <c r="B14638"/>
      <c r="C14638"/>
      <c r="D14638"/>
      <c r="E14638"/>
      <c r="F14638"/>
      <c r="G14638"/>
      <c r="H14638"/>
    </row>
    <row r="14639" spans="1:8">
      <c r="A14639"/>
      <c r="B14639"/>
      <c r="C14639"/>
      <c r="D14639"/>
      <c r="E14639"/>
      <c r="F14639"/>
      <c r="G14639"/>
      <c r="H14639"/>
    </row>
    <row r="14640" spans="1:8">
      <c r="A14640"/>
      <c r="B14640"/>
      <c r="C14640"/>
      <c r="D14640"/>
      <c r="E14640"/>
      <c r="F14640"/>
      <c r="G14640"/>
      <c r="H14640"/>
    </row>
    <row r="14641" spans="1:8">
      <c r="A14641"/>
      <c r="B14641"/>
      <c r="C14641"/>
      <c r="D14641"/>
      <c r="E14641"/>
      <c r="F14641"/>
      <c r="G14641"/>
      <c r="H14641"/>
    </row>
    <row r="14642" spans="1:8">
      <c r="A14642"/>
      <c r="B14642"/>
      <c r="C14642"/>
      <c r="D14642"/>
      <c r="E14642"/>
      <c r="F14642"/>
      <c r="G14642"/>
      <c r="H14642"/>
    </row>
    <row r="14643" spans="1:8">
      <c r="A14643"/>
      <c r="B14643"/>
      <c r="C14643"/>
      <c r="D14643"/>
      <c r="E14643"/>
      <c r="F14643"/>
      <c r="G14643"/>
      <c r="H14643"/>
    </row>
    <row r="14644" spans="1:8">
      <c r="A14644"/>
      <c r="B14644"/>
      <c r="C14644"/>
      <c r="D14644"/>
      <c r="E14644"/>
      <c r="F14644"/>
      <c r="G14644"/>
      <c r="H14644"/>
    </row>
    <row r="14645" spans="1:8">
      <c r="A14645"/>
      <c r="B14645"/>
      <c r="C14645"/>
      <c r="D14645"/>
      <c r="E14645"/>
      <c r="F14645"/>
      <c r="G14645"/>
      <c r="H14645"/>
    </row>
    <row r="14646" spans="1:8">
      <c r="A14646"/>
      <c r="B14646"/>
      <c r="C14646"/>
      <c r="D14646"/>
      <c r="E14646"/>
      <c r="F14646"/>
      <c r="G14646"/>
      <c r="H14646"/>
    </row>
    <row r="14647" spans="1:8">
      <c r="A14647"/>
      <c r="B14647"/>
      <c r="C14647"/>
      <c r="D14647"/>
      <c r="E14647"/>
      <c r="F14647"/>
      <c r="G14647"/>
      <c r="H14647"/>
    </row>
    <row r="14648" spans="1:8">
      <c r="A14648"/>
      <c r="B14648"/>
      <c r="C14648"/>
      <c r="D14648"/>
      <c r="E14648"/>
      <c r="F14648"/>
      <c r="G14648"/>
      <c r="H14648"/>
    </row>
    <row r="14649" spans="1:8">
      <c r="A14649"/>
      <c r="B14649"/>
      <c r="C14649"/>
      <c r="D14649"/>
      <c r="E14649"/>
      <c r="F14649"/>
      <c r="G14649"/>
      <c r="H14649"/>
    </row>
    <row r="14650" spans="1:8">
      <c r="A14650"/>
      <c r="B14650"/>
      <c r="C14650"/>
      <c r="D14650"/>
      <c r="E14650"/>
      <c r="F14650"/>
      <c r="G14650"/>
      <c r="H14650"/>
    </row>
    <row r="14651" spans="1:8">
      <c r="A14651"/>
      <c r="B14651"/>
      <c r="C14651"/>
      <c r="D14651"/>
      <c r="E14651"/>
      <c r="F14651"/>
      <c r="G14651"/>
      <c r="H14651"/>
    </row>
    <row r="14652" spans="1:8">
      <c r="A14652"/>
      <c r="B14652"/>
      <c r="C14652"/>
      <c r="D14652"/>
      <c r="E14652"/>
      <c r="F14652"/>
      <c r="G14652"/>
      <c r="H14652"/>
    </row>
    <row r="14653" spans="1:8">
      <c r="A14653"/>
      <c r="B14653"/>
      <c r="C14653"/>
      <c r="D14653"/>
      <c r="E14653"/>
      <c r="F14653"/>
      <c r="G14653"/>
      <c r="H14653"/>
    </row>
    <row r="14654" spans="1:8">
      <c r="A14654"/>
      <c r="B14654"/>
      <c r="C14654"/>
      <c r="D14654"/>
      <c r="E14654"/>
      <c r="F14654"/>
      <c r="G14654"/>
      <c r="H14654"/>
    </row>
    <row r="14655" spans="1:8">
      <c r="A14655"/>
      <c r="B14655"/>
      <c r="C14655"/>
      <c r="D14655"/>
      <c r="E14655"/>
      <c r="F14655"/>
      <c r="G14655"/>
      <c r="H14655"/>
    </row>
    <row r="14656" spans="1:8">
      <c r="A14656"/>
      <c r="B14656"/>
      <c r="C14656"/>
      <c r="D14656"/>
      <c r="E14656"/>
      <c r="F14656"/>
      <c r="G14656"/>
      <c r="H14656"/>
    </row>
    <row r="14657" spans="1:8">
      <c r="A14657"/>
      <c r="B14657"/>
      <c r="C14657"/>
      <c r="D14657"/>
      <c r="E14657"/>
      <c r="F14657"/>
      <c r="G14657"/>
      <c r="H14657"/>
    </row>
    <row r="14658" spans="1:8">
      <c r="A14658"/>
      <c r="B14658"/>
      <c r="C14658"/>
      <c r="D14658"/>
      <c r="E14658"/>
      <c r="F14658"/>
      <c r="G14658"/>
      <c r="H14658"/>
    </row>
    <row r="14659" spans="1:8">
      <c r="A14659"/>
      <c r="B14659"/>
      <c r="C14659"/>
      <c r="D14659"/>
      <c r="E14659"/>
      <c r="F14659"/>
      <c r="G14659"/>
      <c r="H14659"/>
    </row>
    <row r="14660" spans="1:8">
      <c r="A14660"/>
      <c r="B14660"/>
      <c r="C14660"/>
      <c r="D14660"/>
      <c r="E14660"/>
      <c r="F14660"/>
      <c r="G14660"/>
      <c r="H14660"/>
    </row>
    <row r="14661" spans="1:8">
      <c r="A14661"/>
      <c r="B14661"/>
      <c r="C14661"/>
      <c r="D14661"/>
      <c r="E14661"/>
      <c r="F14661"/>
      <c r="G14661"/>
      <c r="H14661"/>
    </row>
    <row r="14662" spans="1:8">
      <c r="A14662"/>
      <c r="B14662"/>
      <c r="C14662"/>
      <c r="D14662"/>
      <c r="E14662"/>
      <c r="F14662"/>
      <c r="G14662"/>
      <c r="H14662"/>
    </row>
    <row r="14663" spans="1:8">
      <c r="A14663"/>
      <c r="B14663"/>
      <c r="C14663"/>
      <c r="D14663"/>
      <c r="E14663"/>
      <c r="F14663"/>
      <c r="G14663"/>
      <c r="H14663"/>
    </row>
    <row r="14664" spans="1:8">
      <c r="A14664"/>
      <c r="B14664"/>
      <c r="C14664"/>
      <c r="D14664"/>
      <c r="E14664"/>
      <c r="F14664"/>
      <c r="G14664"/>
      <c r="H14664"/>
    </row>
    <row r="14665" spans="1:8">
      <c r="A14665"/>
      <c r="B14665"/>
      <c r="C14665"/>
      <c r="D14665"/>
      <c r="E14665"/>
      <c r="F14665"/>
      <c r="G14665"/>
      <c r="H14665"/>
    </row>
    <row r="14666" spans="1:8">
      <c r="A14666"/>
      <c r="B14666"/>
      <c r="C14666"/>
      <c r="D14666"/>
      <c r="E14666"/>
      <c r="F14666"/>
      <c r="G14666"/>
      <c r="H14666"/>
    </row>
    <row r="14667" spans="1:8">
      <c r="A14667"/>
      <c r="B14667"/>
      <c r="C14667"/>
      <c r="D14667"/>
      <c r="E14667"/>
      <c r="F14667"/>
      <c r="G14667"/>
      <c r="H14667"/>
    </row>
    <row r="14668" spans="1:8">
      <c r="A14668"/>
      <c r="B14668"/>
      <c r="C14668"/>
      <c r="D14668"/>
      <c r="E14668"/>
      <c r="F14668"/>
      <c r="G14668"/>
      <c r="H14668"/>
    </row>
    <row r="14669" spans="1:8">
      <c r="A14669"/>
      <c r="B14669"/>
      <c r="C14669"/>
      <c r="D14669"/>
      <c r="E14669"/>
      <c r="F14669"/>
      <c r="G14669"/>
      <c r="H14669"/>
    </row>
    <row r="14670" spans="1:8">
      <c r="A14670"/>
      <c r="B14670"/>
      <c r="C14670"/>
      <c r="D14670"/>
      <c r="E14670"/>
      <c r="F14670"/>
      <c r="G14670"/>
      <c r="H14670"/>
    </row>
    <row r="14671" spans="1:8">
      <c r="A14671"/>
      <c r="B14671"/>
      <c r="C14671"/>
      <c r="D14671"/>
      <c r="E14671"/>
      <c r="F14671"/>
      <c r="G14671"/>
      <c r="H14671"/>
    </row>
    <row r="14672" spans="1:8">
      <c r="A14672"/>
      <c r="B14672"/>
      <c r="C14672"/>
      <c r="D14672"/>
      <c r="E14672"/>
      <c r="F14672"/>
      <c r="G14672"/>
      <c r="H14672"/>
    </row>
    <row r="14673" spans="1:8">
      <c r="A14673"/>
      <c r="B14673"/>
      <c r="C14673"/>
      <c r="D14673"/>
      <c r="E14673"/>
      <c r="F14673"/>
      <c r="G14673"/>
      <c r="H14673"/>
    </row>
    <row r="14674" spans="1:8">
      <c r="A14674"/>
      <c r="B14674"/>
      <c r="C14674"/>
      <c r="D14674"/>
      <c r="E14674"/>
      <c r="F14674"/>
      <c r="G14674"/>
      <c r="H14674"/>
    </row>
    <row r="14675" spans="1:8">
      <c r="A14675"/>
      <c r="B14675"/>
      <c r="C14675"/>
      <c r="D14675"/>
      <c r="E14675"/>
      <c r="F14675"/>
      <c r="G14675"/>
      <c r="H14675"/>
    </row>
    <row r="14676" spans="1:8">
      <c r="A14676"/>
      <c r="B14676"/>
      <c r="C14676"/>
      <c r="D14676"/>
      <c r="E14676"/>
      <c r="F14676"/>
      <c r="G14676"/>
      <c r="H14676"/>
    </row>
    <row r="14677" spans="1:8">
      <c r="A14677"/>
      <c r="B14677"/>
      <c r="C14677"/>
      <c r="D14677"/>
      <c r="E14677"/>
      <c r="F14677"/>
      <c r="G14677"/>
      <c r="H14677"/>
    </row>
    <row r="14678" spans="1:8">
      <c r="A14678"/>
      <c r="B14678"/>
      <c r="C14678"/>
      <c r="D14678"/>
      <c r="E14678"/>
      <c r="F14678"/>
      <c r="G14678"/>
      <c r="H14678"/>
    </row>
    <row r="14679" spans="1:8">
      <c r="A14679"/>
      <c r="B14679"/>
      <c r="C14679"/>
      <c r="D14679"/>
      <c r="E14679"/>
      <c r="F14679"/>
      <c r="G14679"/>
      <c r="H14679"/>
    </row>
    <row r="14680" spans="1:8">
      <c r="A14680"/>
      <c r="B14680"/>
      <c r="C14680"/>
      <c r="D14680"/>
      <c r="E14680"/>
      <c r="F14680"/>
      <c r="G14680"/>
      <c r="H14680"/>
    </row>
    <row r="14681" spans="1:8">
      <c r="A14681"/>
      <c r="B14681"/>
      <c r="C14681"/>
      <c r="D14681"/>
      <c r="E14681"/>
      <c r="F14681"/>
      <c r="G14681"/>
      <c r="H14681"/>
    </row>
    <row r="14682" spans="1:8">
      <c r="A14682"/>
      <c r="B14682"/>
      <c r="C14682"/>
      <c r="D14682"/>
      <c r="E14682"/>
      <c r="F14682"/>
      <c r="G14682"/>
      <c r="H14682"/>
    </row>
    <row r="14683" spans="1:8">
      <c r="A14683"/>
      <c r="B14683"/>
      <c r="C14683"/>
      <c r="D14683"/>
      <c r="E14683"/>
      <c r="F14683"/>
      <c r="G14683"/>
      <c r="H14683"/>
    </row>
    <row r="14684" spans="1:8">
      <c r="A14684"/>
      <c r="B14684"/>
      <c r="C14684"/>
      <c r="D14684"/>
      <c r="E14684"/>
      <c r="F14684"/>
      <c r="G14684"/>
      <c r="H14684"/>
    </row>
    <row r="14685" spans="1:8">
      <c r="A14685"/>
      <c r="B14685"/>
      <c r="C14685"/>
      <c r="D14685"/>
      <c r="E14685"/>
      <c r="F14685"/>
      <c r="G14685"/>
      <c r="H14685"/>
    </row>
    <row r="14686" spans="1:8">
      <c r="A14686"/>
      <c r="B14686"/>
      <c r="C14686"/>
      <c r="D14686"/>
      <c r="E14686"/>
      <c r="F14686"/>
      <c r="G14686"/>
      <c r="H14686"/>
    </row>
    <row r="14687" spans="1:8">
      <c r="A14687"/>
      <c r="B14687"/>
      <c r="C14687"/>
      <c r="D14687"/>
      <c r="E14687"/>
      <c r="F14687"/>
      <c r="G14687"/>
      <c r="H14687"/>
    </row>
    <row r="14688" spans="1:8">
      <c r="A14688"/>
      <c r="B14688"/>
      <c r="C14688"/>
      <c r="D14688"/>
      <c r="E14688"/>
      <c r="F14688"/>
      <c r="G14688"/>
      <c r="H14688"/>
    </row>
    <row r="14689" spans="1:8">
      <c r="A14689"/>
      <c r="B14689"/>
      <c r="C14689"/>
      <c r="D14689"/>
      <c r="E14689"/>
      <c r="F14689"/>
      <c r="G14689"/>
      <c r="H14689"/>
    </row>
    <row r="14690" spans="1:8">
      <c r="A14690"/>
      <c r="B14690"/>
      <c r="C14690"/>
      <c r="D14690"/>
      <c r="E14690"/>
      <c r="F14690"/>
      <c r="G14690"/>
      <c r="H14690"/>
    </row>
    <row r="14691" spans="1:8">
      <c r="A14691"/>
      <c r="B14691"/>
      <c r="C14691"/>
      <c r="D14691"/>
      <c r="E14691"/>
      <c r="F14691"/>
      <c r="G14691"/>
      <c r="H14691"/>
    </row>
    <row r="14692" spans="1:8">
      <c r="A14692"/>
      <c r="B14692"/>
      <c r="C14692"/>
      <c r="D14692"/>
      <c r="E14692"/>
      <c r="F14692"/>
      <c r="G14692"/>
      <c r="H14692"/>
    </row>
    <row r="14693" spans="1:8">
      <c r="A14693"/>
      <c r="B14693"/>
      <c r="C14693"/>
      <c r="D14693"/>
      <c r="E14693"/>
      <c r="F14693"/>
      <c r="G14693"/>
      <c r="H14693"/>
    </row>
    <row r="14694" spans="1:8">
      <c r="A14694"/>
      <c r="B14694"/>
      <c r="C14694"/>
      <c r="D14694"/>
      <c r="E14694"/>
      <c r="F14694"/>
      <c r="G14694"/>
      <c r="H14694"/>
    </row>
    <row r="14695" spans="1:8">
      <c r="A14695"/>
      <c r="B14695"/>
      <c r="C14695"/>
      <c r="D14695"/>
      <c r="E14695"/>
      <c r="F14695"/>
      <c r="G14695"/>
      <c r="H14695"/>
    </row>
    <row r="14696" spans="1:8">
      <c r="A14696"/>
      <c r="B14696"/>
      <c r="C14696"/>
      <c r="D14696"/>
      <c r="E14696"/>
      <c r="F14696"/>
      <c r="G14696"/>
      <c r="H14696"/>
    </row>
    <row r="14697" spans="1:8">
      <c r="A14697"/>
      <c r="B14697"/>
      <c r="C14697"/>
      <c r="D14697"/>
      <c r="E14697"/>
      <c r="F14697"/>
      <c r="G14697"/>
      <c r="H14697"/>
    </row>
    <row r="14698" spans="1:8">
      <c r="A14698"/>
      <c r="B14698"/>
      <c r="C14698"/>
      <c r="D14698"/>
      <c r="E14698"/>
      <c r="F14698"/>
      <c r="G14698"/>
      <c r="H14698"/>
    </row>
    <row r="14699" spans="1:8">
      <c r="A14699"/>
      <c r="B14699"/>
      <c r="C14699"/>
      <c r="D14699"/>
      <c r="E14699"/>
      <c r="F14699"/>
      <c r="G14699"/>
      <c r="H14699"/>
    </row>
    <row r="14700" spans="1:8">
      <c r="A14700"/>
      <c r="B14700"/>
      <c r="C14700"/>
      <c r="D14700"/>
      <c r="E14700"/>
      <c r="F14700"/>
      <c r="G14700"/>
      <c r="H14700"/>
    </row>
    <row r="14701" spans="1:8">
      <c r="A14701"/>
      <c r="B14701"/>
      <c r="C14701"/>
      <c r="D14701"/>
      <c r="E14701"/>
      <c r="F14701"/>
      <c r="G14701"/>
      <c r="H14701"/>
    </row>
    <row r="14702" spans="1:8">
      <c r="A14702"/>
      <c r="B14702"/>
      <c r="C14702"/>
      <c r="D14702"/>
      <c r="E14702"/>
      <c r="F14702"/>
      <c r="G14702"/>
      <c r="H14702"/>
    </row>
    <row r="14703" spans="1:8">
      <c r="A14703"/>
      <c r="B14703"/>
      <c r="C14703"/>
      <c r="D14703"/>
      <c r="E14703"/>
      <c r="F14703"/>
      <c r="G14703"/>
      <c r="H14703"/>
    </row>
    <row r="14704" spans="1:8">
      <c r="A14704"/>
      <c r="B14704"/>
      <c r="C14704"/>
      <c r="D14704"/>
      <c r="E14704"/>
      <c r="F14704"/>
      <c r="G14704"/>
      <c r="H14704"/>
    </row>
    <row r="14705" spans="1:8">
      <c r="A14705"/>
      <c r="B14705"/>
      <c r="C14705"/>
      <c r="D14705"/>
      <c r="E14705"/>
      <c r="F14705"/>
      <c r="G14705"/>
      <c r="H14705"/>
    </row>
    <row r="14706" spans="1:8">
      <c r="A14706"/>
      <c r="B14706"/>
      <c r="C14706"/>
      <c r="D14706"/>
      <c r="E14706"/>
      <c r="F14706"/>
      <c r="G14706"/>
      <c r="H14706"/>
    </row>
    <row r="14707" spans="1:8">
      <c r="A14707"/>
      <c r="B14707"/>
      <c r="C14707"/>
      <c r="D14707"/>
      <c r="E14707"/>
      <c r="F14707"/>
      <c r="G14707"/>
      <c r="H14707"/>
    </row>
    <row r="14708" spans="1:8">
      <c r="A14708"/>
      <c r="B14708"/>
      <c r="C14708"/>
      <c r="D14708"/>
      <c r="E14708"/>
      <c r="F14708"/>
      <c r="G14708"/>
      <c r="H14708"/>
    </row>
    <row r="14709" spans="1:8">
      <c r="A14709"/>
      <c r="B14709"/>
      <c r="C14709"/>
      <c r="D14709"/>
      <c r="E14709"/>
      <c r="F14709"/>
      <c r="G14709"/>
      <c r="H14709"/>
    </row>
    <row r="14710" spans="1:8">
      <c r="A14710"/>
      <c r="B14710"/>
      <c r="C14710"/>
      <c r="D14710"/>
      <c r="E14710"/>
      <c r="F14710"/>
      <c r="G14710"/>
      <c r="H14710"/>
    </row>
    <row r="14711" spans="1:8">
      <c r="A14711"/>
      <c r="B14711"/>
      <c r="C14711"/>
      <c r="D14711"/>
      <c r="E14711"/>
      <c r="F14711"/>
      <c r="G14711"/>
      <c r="H14711"/>
    </row>
    <row r="14712" spans="1:8">
      <c r="A14712"/>
      <c r="B14712"/>
      <c r="C14712"/>
      <c r="D14712"/>
      <c r="E14712"/>
      <c r="F14712"/>
      <c r="G14712"/>
      <c r="H14712"/>
    </row>
    <row r="14713" spans="1:8">
      <c r="A14713"/>
      <c r="B14713"/>
      <c r="C14713"/>
      <c r="D14713"/>
      <c r="E14713"/>
      <c r="F14713"/>
      <c r="G14713"/>
      <c r="H14713"/>
    </row>
    <row r="14714" spans="1:8">
      <c r="A14714"/>
      <c r="B14714"/>
      <c r="C14714"/>
      <c r="D14714"/>
      <c r="E14714"/>
      <c r="F14714"/>
      <c r="G14714"/>
      <c r="H14714"/>
    </row>
    <row r="14715" spans="1:8">
      <c r="A14715"/>
      <c r="B14715"/>
      <c r="C14715"/>
      <c r="D14715"/>
      <c r="E14715"/>
      <c r="F14715"/>
      <c r="G14715"/>
      <c r="H14715"/>
    </row>
    <row r="14716" spans="1:8">
      <c r="A14716"/>
      <c r="B14716"/>
      <c r="C14716"/>
      <c r="D14716"/>
      <c r="E14716"/>
      <c r="F14716"/>
      <c r="G14716"/>
      <c r="H14716"/>
    </row>
    <row r="14717" spans="1:8">
      <c r="A14717"/>
      <c r="B14717"/>
      <c r="C14717"/>
      <c r="D14717"/>
      <c r="E14717"/>
      <c r="F14717"/>
      <c r="G14717"/>
      <c r="H14717"/>
    </row>
    <row r="14718" spans="1:8">
      <c r="A14718"/>
      <c r="B14718"/>
      <c r="C14718"/>
      <c r="D14718"/>
      <c r="E14718"/>
      <c r="F14718"/>
      <c r="G14718"/>
      <c r="H14718"/>
    </row>
    <row r="14719" spans="1:8">
      <c r="A14719"/>
      <c r="B14719"/>
      <c r="C14719"/>
      <c r="D14719"/>
      <c r="E14719"/>
      <c r="F14719"/>
      <c r="G14719"/>
      <c r="H14719"/>
    </row>
    <row r="14720" spans="1:8">
      <c r="A14720"/>
      <c r="B14720"/>
      <c r="C14720"/>
      <c r="D14720"/>
      <c r="E14720"/>
      <c r="F14720"/>
      <c r="G14720"/>
      <c r="H14720"/>
    </row>
    <row r="14721" spans="1:8">
      <c r="A14721"/>
      <c r="B14721"/>
      <c r="C14721"/>
      <c r="D14721"/>
      <c r="E14721"/>
      <c r="F14721"/>
      <c r="G14721"/>
      <c r="H14721"/>
    </row>
    <row r="14722" spans="1:8">
      <c r="A14722"/>
      <c r="B14722"/>
      <c r="C14722"/>
      <c r="D14722"/>
      <c r="E14722"/>
      <c r="F14722"/>
      <c r="G14722"/>
      <c r="H14722"/>
    </row>
    <row r="14723" spans="1:8">
      <c r="A14723"/>
      <c r="B14723"/>
      <c r="C14723"/>
      <c r="D14723"/>
      <c r="E14723"/>
      <c r="F14723"/>
      <c r="G14723"/>
      <c r="H14723"/>
    </row>
    <row r="14724" spans="1:8">
      <c r="A14724"/>
      <c r="B14724"/>
      <c r="C14724"/>
      <c r="D14724"/>
      <c r="E14724"/>
      <c r="F14724"/>
      <c r="G14724"/>
      <c r="H14724"/>
    </row>
    <row r="14725" spans="1:8">
      <c r="A14725"/>
      <c r="B14725"/>
      <c r="C14725"/>
      <c r="D14725"/>
      <c r="E14725"/>
      <c r="F14725"/>
      <c r="G14725"/>
      <c r="H14725"/>
    </row>
    <row r="14726" spans="1:8">
      <c r="A14726"/>
      <c r="B14726"/>
      <c r="C14726"/>
      <c r="D14726"/>
      <c r="E14726"/>
      <c r="F14726"/>
      <c r="G14726"/>
      <c r="H14726"/>
    </row>
    <row r="14727" spans="1:8">
      <c r="A14727"/>
      <c r="B14727"/>
      <c r="C14727"/>
      <c r="D14727"/>
      <c r="E14727"/>
      <c r="F14727"/>
      <c r="G14727"/>
      <c r="H14727"/>
    </row>
    <row r="14728" spans="1:8">
      <c r="A14728"/>
      <c r="B14728"/>
      <c r="C14728"/>
      <c r="D14728"/>
      <c r="E14728"/>
      <c r="F14728"/>
      <c r="G14728"/>
      <c r="H14728"/>
    </row>
    <row r="14729" spans="1:8">
      <c r="A14729"/>
      <c r="B14729"/>
      <c r="C14729"/>
      <c r="D14729"/>
      <c r="E14729"/>
      <c r="F14729"/>
      <c r="G14729"/>
      <c r="H14729"/>
    </row>
    <row r="14730" spans="1:8">
      <c r="A14730"/>
      <c r="B14730"/>
      <c r="C14730"/>
      <c r="D14730"/>
      <c r="E14730"/>
      <c r="F14730"/>
      <c r="G14730"/>
      <c r="H14730"/>
    </row>
    <row r="14731" spans="1:8">
      <c r="A14731"/>
      <c r="B14731"/>
      <c r="C14731"/>
      <c r="D14731"/>
      <c r="E14731"/>
      <c r="F14731"/>
      <c r="G14731"/>
      <c r="H14731"/>
    </row>
    <row r="14732" spans="1:8">
      <c r="A14732"/>
      <c r="B14732"/>
      <c r="C14732"/>
      <c r="D14732"/>
      <c r="E14732"/>
      <c r="F14732"/>
      <c r="G14732"/>
      <c r="H14732"/>
    </row>
    <row r="14733" spans="1:8">
      <c r="A14733"/>
      <c r="B14733"/>
      <c r="C14733"/>
      <c r="D14733"/>
      <c r="E14733"/>
      <c r="F14733"/>
      <c r="G14733"/>
      <c r="H14733"/>
    </row>
    <row r="14734" spans="1:8">
      <c r="A14734"/>
      <c r="B14734"/>
      <c r="C14734"/>
      <c r="D14734"/>
      <c r="E14734"/>
      <c r="F14734"/>
      <c r="G14734"/>
      <c r="H14734"/>
    </row>
    <row r="14735" spans="1:8">
      <c r="A14735"/>
      <c r="B14735"/>
      <c r="C14735"/>
      <c r="D14735"/>
      <c r="E14735"/>
      <c r="F14735"/>
      <c r="G14735"/>
      <c r="H14735"/>
    </row>
    <row r="14736" spans="1:8">
      <c r="A14736"/>
      <c r="B14736"/>
      <c r="C14736"/>
      <c r="D14736"/>
      <c r="E14736"/>
      <c r="F14736"/>
      <c r="G14736"/>
      <c r="H14736"/>
    </row>
    <row r="14737" spans="1:8">
      <c r="A14737"/>
      <c r="B14737"/>
      <c r="C14737"/>
      <c r="D14737"/>
      <c r="E14737"/>
      <c r="F14737"/>
      <c r="G14737"/>
      <c r="H14737"/>
    </row>
    <row r="14738" spans="1:8">
      <c r="A14738"/>
      <c r="B14738"/>
      <c r="C14738"/>
      <c r="D14738"/>
      <c r="E14738"/>
      <c r="F14738"/>
      <c r="G14738"/>
      <c r="H14738"/>
    </row>
    <row r="14739" spans="1:8">
      <c r="A14739"/>
      <c r="B14739"/>
      <c r="C14739"/>
      <c r="D14739"/>
      <c r="E14739"/>
      <c r="F14739"/>
      <c r="G14739"/>
      <c r="H14739"/>
    </row>
    <row r="14740" spans="1:8">
      <c r="A14740"/>
      <c r="B14740"/>
      <c r="C14740"/>
      <c r="D14740"/>
      <c r="E14740"/>
      <c r="F14740"/>
      <c r="G14740"/>
      <c r="H14740"/>
    </row>
    <row r="14741" spans="1:8">
      <c r="A14741"/>
      <c r="B14741"/>
      <c r="C14741"/>
      <c r="D14741"/>
      <c r="E14741"/>
      <c r="F14741"/>
      <c r="G14741"/>
      <c r="H14741"/>
    </row>
    <row r="14742" spans="1:8">
      <c r="A14742"/>
      <c r="B14742"/>
      <c r="C14742"/>
      <c r="D14742"/>
      <c r="E14742"/>
      <c r="F14742"/>
      <c r="G14742"/>
      <c r="H14742"/>
    </row>
    <row r="14743" spans="1:8">
      <c r="A14743"/>
      <c r="B14743"/>
      <c r="C14743"/>
      <c r="D14743"/>
      <c r="E14743"/>
      <c r="F14743"/>
      <c r="G14743"/>
      <c r="H14743"/>
    </row>
    <row r="14744" spans="1:8">
      <c r="A14744"/>
      <c r="B14744"/>
      <c r="C14744"/>
      <c r="D14744"/>
      <c r="E14744"/>
      <c r="F14744"/>
      <c r="G14744"/>
      <c r="H14744"/>
    </row>
    <row r="14745" spans="1:8">
      <c r="A14745"/>
      <c r="B14745"/>
      <c r="C14745"/>
      <c r="D14745"/>
      <c r="E14745"/>
      <c r="F14745"/>
      <c r="G14745"/>
      <c r="H14745"/>
    </row>
    <row r="14746" spans="1:8">
      <c r="A14746"/>
      <c r="B14746"/>
      <c r="C14746"/>
      <c r="D14746"/>
      <c r="E14746"/>
      <c r="F14746"/>
      <c r="G14746"/>
      <c r="H14746"/>
    </row>
    <row r="14747" spans="1:8">
      <c r="A14747"/>
      <c r="B14747"/>
      <c r="C14747"/>
      <c r="D14747"/>
      <c r="E14747"/>
      <c r="F14747"/>
      <c r="G14747"/>
      <c r="H14747"/>
    </row>
    <row r="14748" spans="1:8">
      <c r="A14748"/>
      <c r="B14748"/>
      <c r="C14748"/>
      <c r="D14748"/>
      <c r="E14748"/>
      <c r="F14748"/>
      <c r="G14748"/>
      <c r="H14748"/>
    </row>
    <row r="14749" spans="1:8">
      <c r="A14749"/>
      <c r="B14749"/>
      <c r="C14749"/>
      <c r="D14749"/>
      <c r="E14749"/>
      <c r="F14749"/>
      <c r="G14749"/>
      <c r="H14749"/>
    </row>
    <row r="14750" spans="1:8">
      <c r="A14750"/>
      <c r="B14750"/>
      <c r="C14750"/>
      <c r="D14750"/>
      <c r="E14750"/>
      <c r="F14750"/>
      <c r="G14750"/>
      <c r="H14750"/>
    </row>
    <row r="14751" spans="1:8">
      <c r="A14751"/>
      <c r="B14751"/>
      <c r="C14751"/>
      <c r="D14751"/>
      <c r="E14751"/>
      <c r="F14751"/>
      <c r="G14751"/>
      <c r="H14751"/>
    </row>
    <row r="14752" spans="1:8">
      <c r="A14752"/>
      <c r="B14752"/>
      <c r="C14752"/>
      <c r="D14752"/>
      <c r="E14752"/>
      <c r="F14752"/>
      <c r="G14752"/>
      <c r="H14752"/>
    </row>
    <row r="14753" spans="1:8">
      <c r="A14753"/>
      <c r="B14753"/>
      <c r="C14753"/>
      <c r="D14753"/>
      <c r="E14753"/>
      <c r="F14753"/>
      <c r="G14753"/>
      <c r="H14753"/>
    </row>
    <row r="14754" spans="1:8">
      <c r="A14754"/>
      <c r="B14754"/>
      <c r="C14754"/>
      <c r="D14754"/>
      <c r="E14754"/>
      <c r="F14754"/>
      <c r="G14754"/>
      <c r="H14754"/>
    </row>
    <row r="14755" spans="1:8">
      <c r="A14755"/>
      <c r="B14755"/>
      <c r="C14755"/>
      <c r="D14755"/>
      <c r="E14755"/>
      <c r="F14755"/>
      <c r="G14755"/>
      <c r="H14755"/>
    </row>
    <row r="14756" spans="1:8">
      <c r="A14756"/>
      <c r="B14756"/>
      <c r="C14756"/>
      <c r="D14756"/>
      <c r="E14756"/>
      <c r="F14756"/>
      <c r="G14756"/>
      <c r="H14756"/>
    </row>
    <row r="14757" spans="1:8">
      <c r="A14757"/>
      <c r="B14757"/>
      <c r="C14757"/>
      <c r="D14757"/>
      <c r="E14757"/>
      <c r="F14757"/>
      <c r="G14757"/>
      <c r="H14757"/>
    </row>
    <row r="14758" spans="1:8">
      <c r="A14758"/>
      <c r="B14758"/>
      <c r="C14758"/>
      <c r="D14758"/>
      <c r="E14758"/>
      <c r="F14758"/>
      <c r="G14758"/>
      <c r="H14758"/>
    </row>
    <row r="14759" spans="1:8">
      <c r="A14759"/>
      <c r="B14759"/>
      <c r="C14759"/>
      <c r="D14759"/>
      <c r="E14759"/>
      <c r="F14759"/>
      <c r="G14759"/>
      <c r="H14759"/>
    </row>
    <row r="14760" spans="1:8">
      <c r="A14760"/>
      <c r="B14760"/>
      <c r="C14760"/>
      <c r="D14760"/>
      <c r="E14760"/>
      <c r="F14760"/>
      <c r="G14760"/>
      <c r="H14760"/>
    </row>
    <row r="14761" spans="1:8">
      <c r="A14761"/>
      <c r="B14761"/>
      <c r="C14761"/>
      <c r="D14761"/>
      <c r="E14761"/>
      <c r="F14761"/>
      <c r="G14761"/>
      <c r="H14761"/>
    </row>
    <row r="14762" spans="1:8">
      <c r="A14762"/>
      <c r="B14762"/>
      <c r="C14762"/>
      <c r="D14762"/>
      <c r="E14762"/>
      <c r="F14762"/>
      <c r="G14762"/>
      <c r="H14762"/>
    </row>
    <row r="14763" spans="1:8">
      <c r="A14763"/>
      <c r="B14763"/>
      <c r="C14763"/>
      <c r="D14763"/>
      <c r="E14763"/>
      <c r="F14763"/>
      <c r="G14763"/>
      <c r="H14763"/>
    </row>
    <row r="14764" spans="1:8">
      <c r="A14764"/>
      <c r="B14764"/>
      <c r="C14764"/>
      <c r="D14764"/>
      <c r="E14764"/>
      <c r="F14764"/>
      <c r="G14764"/>
      <c r="H14764"/>
    </row>
    <row r="14765" spans="1:8">
      <c r="A14765"/>
      <c r="B14765"/>
      <c r="C14765"/>
      <c r="D14765"/>
      <c r="E14765"/>
      <c r="F14765"/>
      <c r="G14765"/>
      <c r="H14765"/>
    </row>
    <row r="14766" spans="1:8">
      <c r="A14766"/>
      <c r="B14766"/>
      <c r="C14766"/>
      <c r="D14766"/>
      <c r="E14766"/>
      <c r="F14766"/>
      <c r="G14766"/>
      <c r="H14766"/>
    </row>
    <row r="14767" spans="1:8">
      <c r="A14767"/>
      <c r="B14767"/>
      <c r="C14767"/>
      <c r="D14767"/>
      <c r="E14767"/>
      <c r="F14767"/>
      <c r="G14767"/>
      <c r="H14767"/>
    </row>
    <row r="14768" spans="1:8">
      <c r="A14768"/>
      <c r="B14768"/>
      <c r="C14768"/>
      <c r="D14768"/>
      <c r="E14768"/>
      <c r="F14768"/>
      <c r="G14768"/>
      <c r="H14768"/>
    </row>
    <row r="14769" spans="1:8">
      <c r="A14769"/>
      <c r="B14769"/>
      <c r="C14769"/>
      <c r="D14769"/>
      <c r="E14769"/>
      <c r="F14769"/>
      <c r="G14769"/>
      <c r="H14769"/>
    </row>
    <row r="14770" spans="1:8">
      <c r="A14770"/>
      <c r="B14770"/>
      <c r="C14770"/>
      <c r="D14770"/>
      <c r="E14770"/>
      <c r="F14770"/>
      <c r="G14770"/>
      <c r="H14770"/>
    </row>
    <row r="14771" spans="1:8">
      <c r="A14771"/>
      <c r="B14771"/>
      <c r="C14771"/>
      <c r="D14771"/>
      <c r="E14771"/>
      <c r="F14771"/>
      <c r="G14771"/>
      <c r="H14771"/>
    </row>
    <row r="14772" spans="1:8">
      <c r="A14772"/>
      <c r="B14772"/>
      <c r="C14772"/>
      <c r="D14772"/>
      <c r="E14772"/>
      <c r="F14772"/>
      <c r="G14772"/>
      <c r="H14772"/>
    </row>
    <row r="14773" spans="1:8">
      <c r="A14773"/>
      <c r="B14773"/>
      <c r="C14773"/>
      <c r="D14773"/>
      <c r="E14773"/>
      <c r="F14773"/>
      <c r="G14773"/>
      <c r="H14773"/>
    </row>
    <row r="14774" spans="1:8">
      <c r="A14774"/>
      <c r="B14774"/>
      <c r="C14774"/>
      <c r="D14774"/>
      <c r="E14774"/>
      <c r="F14774"/>
      <c r="G14774"/>
      <c r="H14774"/>
    </row>
    <row r="14775" spans="1:8">
      <c r="A14775"/>
      <c r="B14775"/>
      <c r="C14775"/>
      <c r="D14775"/>
      <c r="E14775"/>
      <c r="F14775"/>
      <c r="G14775"/>
      <c r="H14775"/>
    </row>
    <row r="14776" spans="1:8">
      <c r="A14776"/>
      <c r="B14776"/>
      <c r="C14776"/>
      <c r="D14776"/>
      <c r="E14776"/>
      <c r="F14776"/>
      <c r="G14776"/>
      <c r="H14776"/>
    </row>
    <row r="14777" spans="1:8">
      <c r="A14777"/>
      <c r="B14777"/>
      <c r="C14777"/>
      <c r="D14777"/>
      <c r="E14777"/>
      <c r="F14777"/>
      <c r="G14777"/>
      <c r="H14777"/>
    </row>
    <row r="14778" spans="1:8">
      <c r="A14778"/>
      <c r="B14778"/>
      <c r="C14778"/>
      <c r="D14778"/>
      <c r="E14778"/>
      <c r="F14778"/>
      <c r="G14778"/>
      <c r="H14778"/>
    </row>
    <row r="14779" spans="1:8">
      <c r="A14779"/>
      <c r="B14779"/>
      <c r="C14779"/>
      <c r="D14779"/>
      <c r="E14779"/>
      <c r="F14779"/>
      <c r="G14779"/>
      <c r="H14779"/>
    </row>
    <row r="14780" spans="1:8">
      <c r="A14780"/>
      <c r="B14780"/>
      <c r="C14780"/>
      <c r="D14780"/>
      <c r="E14780"/>
      <c r="F14780"/>
      <c r="G14780"/>
      <c r="H14780"/>
    </row>
    <row r="14781" spans="1:8">
      <c r="A14781"/>
      <c r="B14781"/>
      <c r="C14781"/>
      <c r="D14781"/>
      <c r="E14781"/>
      <c r="F14781"/>
      <c r="G14781"/>
      <c r="H14781"/>
    </row>
    <row r="14782" spans="1:8">
      <c r="A14782"/>
      <c r="B14782"/>
      <c r="C14782"/>
      <c r="D14782"/>
      <c r="E14782"/>
      <c r="F14782"/>
      <c r="G14782"/>
      <c r="H14782"/>
    </row>
    <row r="14783" spans="1:8">
      <c r="A14783"/>
      <c r="B14783"/>
      <c r="C14783"/>
      <c r="D14783"/>
      <c r="E14783"/>
      <c r="F14783"/>
      <c r="G14783"/>
      <c r="H14783"/>
    </row>
    <row r="14784" spans="1:8">
      <c r="A14784"/>
      <c r="B14784"/>
      <c r="C14784"/>
      <c r="D14784"/>
      <c r="E14784"/>
      <c r="F14784"/>
      <c r="G14784"/>
      <c r="H14784"/>
    </row>
    <row r="14785" spans="1:8">
      <c r="A14785"/>
      <c r="B14785"/>
      <c r="C14785"/>
      <c r="D14785"/>
      <c r="E14785"/>
      <c r="F14785"/>
      <c r="G14785"/>
      <c r="H14785"/>
    </row>
    <row r="14786" spans="1:8">
      <c r="A14786"/>
      <c r="B14786"/>
      <c r="C14786"/>
      <c r="D14786"/>
      <c r="E14786"/>
      <c r="F14786"/>
      <c r="G14786"/>
      <c r="H14786"/>
    </row>
    <row r="14787" spans="1:8">
      <c r="A14787"/>
      <c r="B14787"/>
      <c r="C14787"/>
      <c r="D14787"/>
      <c r="E14787"/>
      <c r="F14787"/>
      <c r="G14787"/>
      <c r="H14787"/>
    </row>
    <row r="14788" spans="1:8">
      <c r="A14788"/>
      <c r="B14788"/>
      <c r="C14788"/>
      <c r="D14788"/>
      <c r="E14788"/>
      <c r="F14788"/>
      <c r="G14788"/>
      <c r="H14788"/>
    </row>
    <row r="14789" spans="1:8">
      <c r="A14789"/>
      <c r="B14789"/>
      <c r="C14789"/>
      <c r="D14789"/>
      <c r="E14789"/>
      <c r="F14789"/>
      <c r="G14789"/>
      <c r="H14789"/>
    </row>
    <row r="14790" spans="1:8">
      <c r="A14790"/>
      <c r="B14790"/>
      <c r="C14790"/>
      <c r="D14790"/>
      <c r="E14790"/>
      <c r="F14790"/>
      <c r="G14790"/>
      <c r="H14790"/>
    </row>
    <row r="14791" spans="1:8">
      <c r="A14791"/>
      <c r="B14791"/>
      <c r="C14791"/>
      <c r="D14791"/>
      <c r="E14791"/>
      <c r="F14791"/>
      <c r="G14791"/>
      <c r="H14791"/>
    </row>
    <row r="14792" spans="1:8">
      <c r="A14792"/>
      <c r="B14792"/>
      <c r="C14792"/>
      <c r="D14792"/>
      <c r="E14792"/>
      <c r="F14792"/>
      <c r="G14792"/>
      <c r="H14792"/>
    </row>
    <row r="14793" spans="1:8">
      <c r="A14793"/>
      <c r="B14793"/>
      <c r="C14793"/>
      <c r="D14793"/>
      <c r="E14793"/>
      <c r="F14793"/>
      <c r="G14793"/>
      <c r="H14793"/>
    </row>
    <row r="14794" spans="1:8">
      <c r="A14794"/>
      <c r="B14794"/>
      <c r="C14794"/>
      <c r="D14794"/>
      <c r="E14794"/>
      <c r="F14794"/>
      <c r="G14794"/>
      <c r="H14794"/>
    </row>
    <row r="14795" spans="1:8">
      <c r="A14795"/>
      <c r="B14795"/>
      <c r="C14795"/>
      <c r="D14795"/>
      <c r="E14795"/>
      <c r="F14795"/>
      <c r="G14795"/>
      <c r="H14795"/>
    </row>
    <row r="14796" spans="1:8">
      <c r="A14796"/>
      <c r="B14796"/>
      <c r="C14796"/>
      <c r="D14796"/>
      <c r="E14796"/>
      <c r="F14796"/>
      <c r="G14796"/>
      <c r="H14796"/>
    </row>
    <row r="14797" spans="1:8">
      <c r="A14797"/>
      <c r="B14797"/>
      <c r="C14797"/>
      <c r="D14797"/>
      <c r="E14797"/>
      <c r="F14797"/>
      <c r="G14797"/>
      <c r="H14797"/>
    </row>
    <row r="14798" spans="1:8">
      <c r="A14798"/>
      <c r="B14798"/>
      <c r="C14798"/>
      <c r="D14798"/>
      <c r="E14798"/>
      <c r="F14798"/>
      <c r="G14798"/>
      <c r="H14798"/>
    </row>
    <row r="14799" spans="1:8">
      <c r="A14799"/>
      <c r="B14799"/>
      <c r="C14799"/>
      <c r="D14799"/>
      <c r="E14799"/>
      <c r="F14799"/>
      <c r="G14799"/>
      <c r="H14799"/>
    </row>
    <row r="14800" spans="1:8">
      <c r="A14800"/>
      <c r="B14800"/>
      <c r="C14800"/>
      <c r="D14800"/>
      <c r="E14800"/>
      <c r="F14800"/>
      <c r="G14800"/>
      <c r="H14800"/>
    </row>
    <row r="14801" spans="1:8">
      <c r="A14801"/>
      <c r="B14801"/>
      <c r="C14801"/>
      <c r="D14801"/>
      <c r="E14801"/>
      <c r="F14801"/>
      <c r="G14801"/>
      <c r="H14801"/>
    </row>
    <row r="14802" spans="1:8">
      <c r="A14802"/>
      <c r="B14802"/>
      <c r="C14802"/>
      <c r="D14802"/>
      <c r="E14802"/>
      <c r="F14802"/>
      <c r="G14802"/>
      <c r="H14802"/>
    </row>
    <row r="14803" spans="1:8">
      <c r="A14803"/>
      <c r="B14803"/>
      <c r="C14803"/>
      <c r="D14803"/>
      <c r="E14803"/>
      <c r="F14803"/>
      <c r="G14803"/>
      <c r="H14803"/>
    </row>
    <row r="14804" spans="1:8">
      <c r="A14804"/>
      <c r="B14804"/>
      <c r="C14804"/>
      <c r="D14804"/>
      <c r="E14804"/>
      <c r="F14804"/>
      <c r="G14804"/>
      <c r="H14804"/>
    </row>
    <row r="14805" spans="1:8">
      <c r="A14805"/>
      <c r="B14805"/>
      <c r="C14805"/>
      <c r="D14805"/>
      <c r="E14805"/>
      <c r="F14805"/>
      <c r="G14805"/>
      <c r="H14805"/>
    </row>
    <row r="14806" spans="1:8">
      <c r="A14806"/>
      <c r="B14806"/>
      <c r="C14806"/>
      <c r="D14806"/>
      <c r="E14806"/>
      <c r="F14806"/>
      <c r="G14806"/>
      <c r="H14806"/>
    </row>
    <row r="14807" spans="1:8">
      <c r="A14807"/>
      <c r="B14807"/>
      <c r="C14807"/>
      <c r="D14807"/>
      <c r="E14807"/>
      <c r="F14807"/>
      <c r="G14807"/>
      <c r="H14807"/>
    </row>
    <row r="14808" spans="1:8">
      <c r="A14808"/>
      <c r="B14808"/>
      <c r="C14808"/>
      <c r="D14808"/>
      <c r="E14808"/>
      <c r="F14808"/>
      <c r="G14808"/>
      <c r="H14808"/>
    </row>
    <row r="14809" spans="1:8">
      <c r="A14809"/>
      <c r="B14809"/>
      <c r="C14809"/>
      <c r="D14809"/>
      <c r="E14809"/>
      <c r="F14809"/>
      <c r="G14809"/>
      <c r="H14809"/>
    </row>
    <row r="14810" spans="1:8">
      <c r="A14810"/>
      <c r="B14810"/>
      <c r="C14810"/>
      <c r="D14810"/>
      <c r="E14810"/>
      <c r="F14810"/>
      <c r="G14810"/>
      <c r="H14810"/>
    </row>
    <row r="14811" spans="1:8">
      <c r="A14811"/>
      <c r="B14811"/>
      <c r="C14811"/>
      <c r="D14811"/>
      <c r="E14811"/>
      <c r="F14811"/>
      <c r="G14811"/>
      <c r="H14811"/>
    </row>
    <row r="14812" spans="1:8">
      <c r="A14812"/>
      <c r="B14812"/>
      <c r="C14812"/>
      <c r="D14812"/>
      <c r="E14812"/>
      <c r="F14812"/>
      <c r="G14812"/>
      <c r="H14812"/>
    </row>
    <row r="14813" spans="1:8">
      <c r="A14813"/>
      <c r="B14813"/>
      <c r="C14813"/>
      <c r="D14813"/>
      <c r="E14813"/>
      <c r="F14813"/>
      <c r="G14813"/>
      <c r="H14813"/>
    </row>
    <row r="14814" spans="1:8">
      <c r="A14814"/>
      <c r="B14814"/>
      <c r="C14814"/>
      <c r="D14814"/>
      <c r="E14814"/>
      <c r="F14814"/>
      <c r="G14814"/>
      <c r="H14814"/>
    </row>
    <row r="14815" spans="1:8">
      <c r="A14815"/>
      <c r="B14815"/>
      <c r="C14815"/>
      <c r="D14815"/>
      <c r="E14815"/>
      <c r="F14815"/>
      <c r="G14815"/>
      <c r="H14815"/>
    </row>
    <row r="14816" spans="1:8">
      <c r="A14816"/>
      <c r="B14816"/>
      <c r="C14816"/>
      <c r="D14816"/>
      <c r="E14816"/>
      <c r="F14816"/>
      <c r="G14816"/>
      <c r="H14816"/>
    </row>
    <row r="14817" spans="1:8">
      <c r="A14817"/>
      <c r="B14817"/>
      <c r="C14817"/>
      <c r="D14817"/>
      <c r="E14817"/>
      <c r="F14817"/>
      <c r="G14817"/>
      <c r="H14817"/>
    </row>
    <row r="14818" spans="1:8">
      <c r="A14818"/>
      <c r="B14818"/>
      <c r="C14818"/>
      <c r="D14818"/>
      <c r="E14818"/>
      <c r="F14818"/>
      <c r="G14818"/>
      <c r="H14818"/>
    </row>
    <row r="14819" spans="1:8">
      <c r="A14819"/>
      <c r="B14819"/>
      <c r="C14819"/>
      <c r="D14819"/>
      <c r="E14819"/>
      <c r="F14819"/>
      <c r="G14819"/>
      <c r="H14819"/>
    </row>
    <row r="14820" spans="1:8">
      <c r="A14820"/>
      <c r="B14820"/>
      <c r="C14820"/>
      <c r="D14820"/>
      <c r="E14820"/>
      <c r="F14820"/>
      <c r="G14820"/>
      <c r="H14820"/>
    </row>
    <row r="14821" spans="1:8">
      <c r="A14821"/>
      <c r="B14821"/>
      <c r="C14821"/>
      <c r="D14821"/>
      <c r="E14821"/>
      <c r="F14821"/>
      <c r="G14821"/>
      <c r="H14821"/>
    </row>
    <row r="14822" spans="1:8">
      <c r="A14822"/>
      <c r="B14822"/>
      <c r="C14822"/>
      <c r="D14822"/>
      <c r="E14822"/>
      <c r="F14822"/>
      <c r="G14822"/>
      <c r="H14822"/>
    </row>
    <row r="14823" spans="1:8">
      <c r="A14823"/>
      <c r="B14823"/>
      <c r="C14823"/>
      <c r="D14823"/>
      <c r="E14823"/>
      <c r="F14823"/>
      <c r="G14823"/>
      <c r="H14823"/>
    </row>
    <row r="14824" spans="1:8">
      <c r="A14824"/>
      <c r="B14824"/>
      <c r="C14824"/>
      <c r="D14824"/>
      <c r="E14824"/>
      <c r="F14824"/>
      <c r="G14824"/>
      <c r="H14824"/>
    </row>
    <row r="14825" spans="1:8">
      <c r="A14825"/>
      <c r="B14825"/>
      <c r="C14825"/>
      <c r="D14825"/>
      <c r="E14825"/>
      <c r="F14825"/>
      <c r="G14825"/>
      <c r="H14825"/>
    </row>
    <row r="14826" spans="1:8">
      <c r="A14826"/>
      <c r="B14826"/>
      <c r="C14826"/>
      <c r="D14826"/>
      <c r="E14826"/>
      <c r="F14826"/>
      <c r="G14826"/>
      <c r="H14826"/>
    </row>
    <row r="14827" spans="1:8">
      <c r="A14827"/>
      <c r="B14827"/>
      <c r="C14827"/>
      <c r="D14827"/>
      <c r="E14827"/>
      <c r="F14827"/>
      <c r="G14827"/>
      <c r="H14827"/>
    </row>
    <row r="14828" spans="1:8">
      <c r="A14828"/>
      <c r="B14828"/>
      <c r="C14828"/>
      <c r="D14828"/>
      <c r="E14828"/>
      <c r="F14828"/>
      <c r="G14828"/>
      <c r="H14828"/>
    </row>
    <row r="14829" spans="1:8">
      <c r="A14829"/>
      <c r="B14829"/>
      <c r="C14829"/>
      <c r="D14829"/>
      <c r="E14829"/>
      <c r="F14829"/>
      <c r="G14829"/>
      <c r="H14829"/>
    </row>
    <row r="14830" spans="1:8">
      <c r="A14830"/>
      <c r="B14830"/>
      <c r="C14830"/>
      <c r="D14830"/>
      <c r="E14830"/>
      <c r="F14830"/>
      <c r="G14830"/>
      <c r="H14830"/>
    </row>
    <row r="14831" spans="1:8">
      <c r="A14831"/>
      <c r="B14831"/>
      <c r="C14831"/>
      <c r="D14831"/>
      <c r="E14831"/>
      <c r="F14831"/>
      <c r="G14831"/>
      <c r="H14831"/>
    </row>
    <row r="14832" spans="1:8">
      <c r="A14832"/>
      <c r="B14832"/>
      <c r="C14832"/>
      <c r="D14832"/>
      <c r="E14832"/>
      <c r="F14832"/>
      <c r="G14832"/>
      <c r="H14832"/>
    </row>
    <row r="14833" spans="1:8">
      <c r="A14833"/>
      <c r="B14833"/>
      <c r="C14833"/>
      <c r="D14833"/>
      <c r="E14833"/>
      <c r="F14833"/>
      <c r="G14833"/>
      <c r="H14833"/>
    </row>
    <row r="14834" spans="1:8">
      <c r="A14834"/>
      <c r="B14834"/>
      <c r="C14834"/>
      <c r="D14834"/>
      <c r="E14834"/>
      <c r="F14834"/>
      <c r="G14834"/>
      <c r="H14834"/>
    </row>
    <row r="14835" spans="1:8">
      <c r="A14835"/>
      <c r="B14835"/>
      <c r="C14835"/>
      <c r="D14835"/>
      <c r="E14835"/>
      <c r="F14835"/>
      <c r="G14835"/>
      <c r="H14835"/>
    </row>
    <row r="14836" spans="1:8">
      <c r="A14836"/>
      <c r="B14836"/>
      <c r="C14836"/>
      <c r="D14836"/>
      <c r="E14836"/>
      <c r="F14836"/>
      <c r="G14836"/>
      <c r="H14836"/>
    </row>
    <row r="14837" spans="1:8">
      <c r="A14837"/>
      <c r="B14837"/>
      <c r="C14837"/>
      <c r="D14837"/>
      <c r="E14837"/>
      <c r="F14837"/>
      <c r="G14837"/>
      <c r="H14837"/>
    </row>
    <row r="14838" spans="1:8">
      <c r="A14838"/>
      <c r="B14838"/>
      <c r="C14838"/>
      <c r="D14838"/>
      <c r="E14838"/>
      <c r="F14838"/>
      <c r="G14838"/>
      <c r="H14838"/>
    </row>
    <row r="14839" spans="1:8">
      <c r="A14839"/>
      <c r="B14839"/>
      <c r="C14839"/>
      <c r="D14839"/>
      <c r="E14839"/>
      <c r="F14839"/>
      <c r="G14839"/>
      <c r="H14839"/>
    </row>
    <row r="14840" spans="1:8">
      <c r="A14840"/>
      <c r="B14840"/>
      <c r="C14840"/>
      <c r="D14840"/>
      <c r="E14840"/>
      <c r="F14840"/>
      <c r="G14840"/>
      <c r="H14840"/>
    </row>
    <row r="14841" spans="1:8">
      <c r="A14841"/>
      <c r="B14841"/>
      <c r="C14841"/>
      <c r="D14841"/>
      <c r="E14841"/>
      <c r="F14841"/>
      <c r="G14841"/>
      <c r="H14841"/>
    </row>
    <row r="14842" spans="1:8">
      <c r="A14842"/>
      <c r="B14842"/>
      <c r="C14842"/>
      <c r="D14842"/>
      <c r="E14842"/>
      <c r="F14842"/>
      <c r="G14842"/>
      <c r="H14842"/>
    </row>
    <row r="14843" spans="1:8">
      <c r="A14843"/>
      <c r="B14843"/>
      <c r="C14843"/>
      <c r="D14843"/>
      <c r="E14843"/>
      <c r="F14843"/>
      <c r="G14843"/>
      <c r="H14843"/>
    </row>
    <row r="14844" spans="1:8">
      <c r="A14844"/>
      <c r="B14844"/>
      <c r="C14844"/>
      <c r="D14844"/>
      <c r="E14844"/>
      <c r="F14844"/>
      <c r="G14844"/>
      <c r="H14844"/>
    </row>
    <row r="14845" spans="1:8">
      <c r="A14845"/>
      <c r="B14845"/>
      <c r="C14845"/>
      <c r="D14845"/>
      <c r="E14845"/>
      <c r="F14845"/>
      <c r="G14845"/>
      <c r="H14845"/>
    </row>
    <row r="14846" spans="1:8">
      <c r="A14846"/>
      <c r="B14846"/>
      <c r="C14846"/>
      <c r="D14846"/>
      <c r="E14846"/>
      <c r="F14846"/>
      <c r="G14846"/>
      <c r="H14846"/>
    </row>
    <row r="14847" spans="1:8">
      <c r="A14847"/>
      <c r="B14847"/>
      <c r="C14847"/>
      <c r="D14847"/>
      <c r="E14847"/>
      <c r="F14847"/>
      <c r="G14847"/>
      <c r="H14847"/>
    </row>
    <row r="14848" spans="1:8">
      <c r="A14848"/>
      <c r="B14848"/>
      <c r="C14848"/>
      <c r="D14848"/>
      <c r="E14848"/>
      <c r="F14848"/>
      <c r="G14848"/>
      <c r="H14848"/>
    </row>
    <row r="14849" spans="1:8">
      <c r="A14849"/>
      <c r="B14849"/>
      <c r="C14849"/>
      <c r="D14849"/>
      <c r="E14849"/>
      <c r="F14849"/>
      <c r="G14849"/>
      <c r="H14849"/>
    </row>
    <row r="14850" spans="1:8">
      <c r="A14850"/>
      <c r="B14850"/>
      <c r="C14850"/>
      <c r="D14850"/>
      <c r="E14850"/>
      <c r="F14850"/>
      <c r="G14850"/>
      <c r="H14850"/>
    </row>
    <row r="14851" spans="1:8">
      <c r="A14851"/>
      <c r="B14851"/>
      <c r="C14851"/>
      <c r="D14851"/>
      <c r="E14851"/>
      <c r="F14851"/>
      <c r="G14851"/>
      <c r="H14851"/>
    </row>
    <row r="14852" spans="1:8">
      <c r="A14852"/>
      <c r="B14852"/>
      <c r="C14852"/>
      <c r="D14852"/>
      <c r="E14852"/>
      <c r="F14852"/>
      <c r="G14852"/>
      <c r="H14852"/>
    </row>
    <row r="14853" spans="1:8">
      <c r="A14853"/>
      <c r="B14853"/>
      <c r="C14853"/>
      <c r="D14853"/>
      <c r="E14853"/>
      <c r="F14853"/>
      <c r="G14853"/>
      <c r="H14853"/>
    </row>
    <row r="14854" spans="1:8">
      <c r="A14854"/>
      <c r="B14854"/>
      <c r="C14854"/>
      <c r="D14854"/>
      <c r="E14854"/>
      <c r="F14854"/>
      <c r="G14854"/>
      <c r="H14854"/>
    </row>
    <row r="14855" spans="1:8">
      <c r="A14855"/>
      <c r="B14855"/>
      <c r="C14855"/>
      <c r="D14855"/>
      <c r="E14855"/>
      <c r="F14855"/>
      <c r="G14855"/>
      <c r="H14855"/>
    </row>
    <row r="14856" spans="1:8">
      <c r="A14856"/>
      <c r="B14856"/>
      <c r="C14856"/>
      <c r="D14856"/>
      <c r="E14856"/>
      <c r="F14856"/>
      <c r="G14856"/>
      <c r="H14856"/>
    </row>
    <row r="14857" spans="1:8">
      <c r="A14857"/>
      <c r="B14857"/>
      <c r="C14857"/>
      <c r="D14857"/>
      <c r="E14857"/>
      <c r="F14857"/>
      <c r="G14857"/>
      <c r="H14857"/>
    </row>
    <row r="14858" spans="1:8">
      <c r="A14858"/>
      <c r="B14858"/>
      <c r="C14858"/>
      <c r="D14858"/>
      <c r="E14858"/>
      <c r="F14858"/>
      <c r="G14858"/>
      <c r="H14858"/>
    </row>
    <row r="14859" spans="1:8">
      <c r="A14859"/>
      <c r="B14859"/>
      <c r="C14859"/>
      <c r="D14859"/>
      <c r="E14859"/>
      <c r="F14859"/>
      <c r="G14859"/>
      <c r="H14859"/>
    </row>
    <row r="14860" spans="1:8">
      <c r="A14860"/>
      <c r="B14860"/>
      <c r="C14860"/>
      <c r="D14860"/>
      <c r="E14860"/>
      <c r="F14860"/>
      <c r="G14860"/>
      <c r="H14860"/>
    </row>
    <row r="14861" spans="1:8">
      <c r="A14861"/>
      <c r="B14861"/>
      <c r="C14861"/>
      <c r="D14861"/>
      <c r="E14861"/>
      <c r="F14861"/>
      <c r="G14861"/>
      <c r="H14861"/>
    </row>
    <row r="14862" spans="1:8">
      <c r="A14862"/>
      <c r="B14862"/>
      <c r="C14862"/>
      <c r="D14862"/>
      <c r="E14862"/>
      <c r="F14862"/>
      <c r="G14862"/>
      <c r="H14862"/>
    </row>
    <row r="14863" spans="1:8">
      <c r="A14863"/>
      <c r="B14863"/>
      <c r="C14863"/>
      <c r="D14863"/>
      <c r="E14863"/>
      <c r="F14863"/>
      <c r="G14863"/>
      <c r="H14863"/>
    </row>
    <row r="14864" spans="1:8">
      <c r="A14864"/>
      <c r="B14864"/>
      <c r="C14864"/>
      <c r="D14864"/>
      <c r="E14864"/>
      <c r="F14864"/>
      <c r="G14864"/>
      <c r="H14864"/>
    </row>
    <row r="14865" spans="1:8">
      <c r="A14865"/>
      <c r="B14865"/>
      <c r="C14865"/>
      <c r="D14865"/>
      <c r="E14865"/>
      <c r="F14865"/>
      <c r="G14865"/>
      <c r="H14865"/>
    </row>
    <row r="14866" spans="1:8">
      <c r="A14866"/>
      <c r="B14866"/>
      <c r="C14866"/>
      <c r="D14866"/>
      <c r="E14866"/>
      <c r="F14866"/>
      <c r="G14866"/>
      <c r="H14866"/>
    </row>
    <row r="14867" spans="1:8">
      <c r="A14867"/>
      <c r="B14867"/>
      <c r="C14867"/>
      <c r="D14867"/>
      <c r="E14867"/>
      <c r="F14867"/>
      <c r="G14867"/>
      <c r="H14867"/>
    </row>
    <row r="14868" spans="1:8">
      <c r="A14868"/>
      <c r="B14868"/>
      <c r="C14868"/>
      <c r="D14868"/>
      <c r="E14868"/>
      <c r="F14868"/>
      <c r="G14868"/>
      <c r="H14868"/>
    </row>
    <row r="14869" spans="1:8">
      <c r="A14869"/>
      <c r="B14869"/>
      <c r="C14869"/>
      <c r="D14869"/>
      <c r="E14869"/>
      <c r="F14869"/>
      <c r="G14869"/>
      <c r="H14869"/>
    </row>
    <row r="14870" spans="1:8">
      <c r="A14870"/>
      <c r="B14870"/>
      <c r="C14870"/>
      <c r="D14870"/>
      <c r="E14870"/>
      <c r="F14870"/>
      <c r="G14870"/>
      <c r="H14870"/>
    </row>
    <row r="14871" spans="1:8">
      <c r="A14871"/>
      <c r="B14871"/>
      <c r="C14871"/>
      <c r="D14871"/>
      <c r="E14871"/>
      <c r="F14871"/>
      <c r="G14871"/>
      <c r="H14871"/>
    </row>
    <row r="14872" spans="1:8">
      <c r="A14872"/>
      <c r="B14872"/>
      <c r="C14872"/>
      <c r="D14872"/>
      <c r="E14872"/>
      <c r="F14872"/>
      <c r="G14872"/>
      <c r="H14872"/>
    </row>
    <row r="14873" spans="1:8">
      <c r="A14873"/>
      <c r="B14873"/>
      <c r="C14873"/>
      <c r="D14873"/>
      <c r="E14873"/>
      <c r="F14873"/>
      <c r="G14873"/>
      <c r="H14873"/>
    </row>
    <row r="14874" spans="1:8">
      <c r="A14874"/>
      <c r="B14874"/>
      <c r="C14874"/>
      <c r="D14874"/>
      <c r="E14874"/>
      <c r="F14874"/>
      <c r="G14874"/>
      <c r="H14874"/>
    </row>
    <row r="14875" spans="1:8">
      <c r="A14875"/>
      <c r="B14875"/>
      <c r="C14875"/>
      <c r="D14875"/>
      <c r="E14875"/>
      <c r="F14875"/>
      <c r="G14875"/>
      <c r="H14875"/>
    </row>
    <row r="14876" spans="1:8">
      <c r="A14876"/>
      <c r="B14876"/>
      <c r="C14876"/>
      <c r="D14876"/>
      <c r="E14876"/>
      <c r="F14876"/>
      <c r="G14876"/>
      <c r="H14876"/>
    </row>
    <row r="14877" spans="1:8">
      <c r="A14877"/>
      <c r="B14877"/>
      <c r="C14877"/>
      <c r="D14877"/>
      <c r="E14877"/>
      <c r="F14877"/>
      <c r="G14877"/>
      <c r="H14877"/>
    </row>
    <row r="14878" spans="1:8">
      <c r="A14878"/>
      <c r="B14878"/>
      <c r="C14878"/>
      <c r="D14878"/>
      <c r="E14878"/>
      <c r="F14878"/>
      <c r="G14878"/>
      <c r="H14878"/>
    </row>
    <row r="14879" spans="1:8">
      <c r="A14879"/>
      <c r="B14879"/>
      <c r="C14879"/>
      <c r="D14879"/>
      <c r="E14879"/>
      <c r="F14879"/>
      <c r="G14879"/>
      <c r="H14879"/>
    </row>
    <row r="14880" spans="1:8">
      <c r="A14880"/>
      <c r="B14880"/>
      <c r="C14880"/>
      <c r="D14880"/>
      <c r="E14880"/>
      <c r="F14880"/>
      <c r="G14880"/>
      <c r="H14880"/>
    </row>
    <row r="14881" spans="1:8">
      <c r="A14881"/>
      <c r="B14881"/>
      <c r="C14881"/>
      <c r="D14881"/>
      <c r="E14881"/>
      <c r="F14881"/>
      <c r="G14881"/>
      <c r="H14881"/>
    </row>
    <row r="14882" spans="1:8">
      <c r="A14882"/>
      <c r="B14882"/>
      <c r="C14882"/>
      <c r="D14882"/>
      <c r="E14882"/>
      <c r="F14882"/>
      <c r="G14882"/>
      <c r="H14882"/>
    </row>
    <row r="14883" spans="1:8">
      <c r="A14883"/>
      <c r="B14883"/>
      <c r="C14883"/>
      <c r="D14883"/>
      <c r="E14883"/>
      <c r="F14883"/>
      <c r="G14883"/>
      <c r="H14883"/>
    </row>
    <row r="14884" spans="1:8">
      <c r="A14884"/>
      <c r="B14884"/>
      <c r="C14884"/>
      <c r="D14884"/>
      <c r="E14884"/>
      <c r="F14884"/>
      <c r="G14884"/>
      <c r="H14884"/>
    </row>
    <row r="14885" spans="1:8">
      <c r="A14885"/>
      <c r="B14885"/>
      <c r="C14885"/>
      <c r="D14885"/>
      <c r="E14885"/>
      <c r="F14885"/>
      <c r="G14885"/>
      <c r="H14885"/>
    </row>
    <row r="14886" spans="1:8">
      <c r="A14886"/>
      <c r="B14886"/>
      <c r="C14886"/>
      <c r="D14886"/>
      <c r="E14886"/>
      <c r="F14886"/>
      <c r="G14886"/>
      <c r="H14886"/>
    </row>
    <row r="14887" spans="1:8">
      <c r="A14887"/>
      <c r="B14887"/>
      <c r="C14887"/>
      <c r="D14887"/>
      <c r="E14887"/>
      <c r="F14887"/>
      <c r="G14887"/>
      <c r="H14887"/>
    </row>
    <row r="14888" spans="1:8">
      <c r="A14888"/>
      <c r="B14888"/>
      <c r="C14888"/>
      <c r="D14888"/>
      <c r="E14888"/>
      <c r="F14888"/>
      <c r="G14888"/>
      <c r="H14888"/>
    </row>
    <row r="14889" spans="1:8">
      <c r="A14889"/>
      <c r="B14889"/>
      <c r="C14889"/>
      <c r="D14889"/>
      <c r="E14889"/>
      <c r="F14889"/>
      <c r="G14889"/>
      <c r="H14889"/>
    </row>
    <row r="14890" spans="1:8">
      <c r="A14890"/>
      <c r="B14890"/>
      <c r="C14890"/>
      <c r="D14890"/>
      <c r="E14890"/>
      <c r="F14890"/>
      <c r="G14890"/>
      <c r="H14890"/>
    </row>
    <row r="14891" spans="1:8">
      <c r="A14891"/>
      <c r="B14891"/>
      <c r="C14891"/>
      <c r="D14891"/>
      <c r="E14891"/>
      <c r="F14891"/>
      <c r="G14891"/>
      <c r="H14891"/>
    </row>
    <row r="14892" spans="1:8">
      <c r="A14892"/>
      <c r="B14892"/>
      <c r="C14892"/>
      <c r="D14892"/>
      <c r="E14892"/>
      <c r="F14892"/>
      <c r="G14892"/>
      <c r="H14892"/>
    </row>
    <row r="14893" spans="1:8">
      <c r="A14893"/>
      <c r="B14893"/>
      <c r="C14893"/>
      <c r="D14893"/>
      <c r="E14893"/>
      <c r="F14893"/>
      <c r="G14893"/>
      <c r="H14893"/>
    </row>
    <row r="14894" spans="1:8">
      <c r="A14894"/>
      <c r="B14894"/>
      <c r="C14894"/>
      <c r="D14894"/>
      <c r="E14894"/>
      <c r="F14894"/>
      <c r="G14894"/>
      <c r="H14894"/>
    </row>
    <row r="14895" spans="1:8">
      <c r="A14895"/>
      <c r="B14895"/>
      <c r="C14895"/>
      <c r="D14895"/>
      <c r="E14895"/>
      <c r="F14895"/>
      <c r="G14895"/>
      <c r="H14895"/>
    </row>
    <row r="14896" spans="1:8">
      <c r="A14896"/>
      <c r="B14896"/>
      <c r="C14896"/>
      <c r="D14896"/>
      <c r="E14896"/>
      <c r="F14896"/>
      <c r="G14896"/>
      <c r="H14896"/>
    </row>
    <row r="14897" spans="1:8">
      <c r="A14897"/>
      <c r="B14897"/>
      <c r="C14897"/>
      <c r="D14897"/>
      <c r="E14897"/>
      <c r="F14897"/>
      <c r="G14897"/>
      <c r="H14897"/>
    </row>
    <row r="14898" spans="1:8">
      <c r="A14898"/>
      <c r="B14898"/>
      <c r="C14898"/>
      <c r="D14898"/>
      <c r="E14898"/>
      <c r="F14898"/>
      <c r="G14898"/>
      <c r="H14898"/>
    </row>
    <row r="14899" spans="1:8">
      <c r="A14899"/>
      <c r="B14899"/>
      <c r="C14899"/>
      <c r="D14899"/>
      <c r="E14899"/>
      <c r="F14899"/>
      <c r="G14899"/>
      <c r="H14899"/>
    </row>
    <row r="14900" spans="1:8">
      <c r="A14900"/>
      <c r="B14900"/>
      <c r="C14900"/>
      <c r="D14900"/>
      <c r="E14900"/>
      <c r="F14900"/>
      <c r="G14900"/>
      <c r="H14900"/>
    </row>
    <row r="14901" spans="1:8">
      <c r="A14901"/>
      <c r="B14901"/>
      <c r="C14901"/>
      <c r="D14901"/>
      <c r="E14901"/>
      <c r="F14901"/>
      <c r="G14901"/>
      <c r="H14901"/>
    </row>
    <row r="14902" spans="1:8">
      <c r="A14902"/>
      <c r="B14902"/>
      <c r="C14902"/>
      <c r="D14902"/>
      <c r="E14902"/>
      <c r="F14902"/>
      <c r="G14902"/>
      <c r="H14902"/>
    </row>
    <row r="14903" spans="1:8">
      <c r="A14903"/>
      <c r="B14903"/>
      <c r="C14903"/>
      <c r="D14903"/>
      <c r="E14903"/>
      <c r="F14903"/>
      <c r="G14903"/>
      <c r="H14903"/>
    </row>
    <row r="14904" spans="1:8">
      <c r="A14904"/>
      <c r="B14904"/>
      <c r="C14904"/>
      <c r="D14904"/>
      <c r="E14904"/>
      <c r="F14904"/>
      <c r="G14904"/>
      <c r="H14904"/>
    </row>
    <row r="14905" spans="1:8">
      <c r="A14905"/>
      <c r="B14905"/>
      <c r="C14905"/>
      <c r="D14905"/>
      <c r="E14905"/>
      <c r="F14905"/>
      <c r="G14905"/>
      <c r="H14905"/>
    </row>
    <row r="14906" spans="1:8">
      <c r="A14906"/>
      <c r="B14906"/>
      <c r="C14906"/>
      <c r="D14906"/>
      <c r="E14906"/>
      <c r="F14906"/>
      <c r="G14906"/>
      <c r="H14906"/>
    </row>
    <row r="14907" spans="1:8">
      <c r="A14907"/>
      <c r="B14907"/>
      <c r="C14907"/>
      <c r="D14907"/>
      <c r="E14907"/>
      <c r="F14907"/>
      <c r="G14907"/>
      <c r="H14907"/>
    </row>
    <row r="14908" spans="1:8">
      <c r="A14908"/>
      <c r="B14908"/>
      <c r="C14908"/>
      <c r="D14908"/>
      <c r="E14908"/>
      <c r="F14908"/>
      <c r="G14908"/>
      <c r="H14908"/>
    </row>
    <row r="14909" spans="1:8">
      <c r="A14909"/>
      <c r="B14909"/>
      <c r="C14909"/>
      <c r="D14909"/>
      <c r="E14909"/>
      <c r="F14909"/>
      <c r="G14909"/>
      <c r="H14909"/>
    </row>
    <row r="14910" spans="1:8">
      <c r="A14910"/>
      <c r="B14910"/>
      <c r="C14910"/>
      <c r="D14910"/>
      <c r="E14910"/>
      <c r="F14910"/>
      <c r="G14910"/>
      <c r="H14910"/>
    </row>
    <row r="14911" spans="1:8">
      <c r="A14911"/>
      <c r="B14911"/>
      <c r="C14911"/>
      <c r="D14911"/>
      <c r="E14911"/>
      <c r="F14911"/>
      <c r="G14911"/>
      <c r="H14911"/>
    </row>
    <row r="14912" spans="1:8">
      <c r="A14912"/>
      <c r="B14912"/>
      <c r="C14912"/>
      <c r="D14912"/>
      <c r="E14912"/>
      <c r="F14912"/>
      <c r="G14912"/>
      <c r="H14912"/>
    </row>
    <row r="14913" spans="1:8">
      <c r="A14913"/>
      <c r="B14913"/>
      <c r="C14913"/>
      <c r="D14913"/>
      <c r="E14913"/>
      <c r="F14913"/>
      <c r="G14913"/>
      <c r="H14913"/>
    </row>
    <row r="14914" spans="1:8">
      <c r="A14914"/>
      <c r="B14914"/>
      <c r="C14914"/>
      <c r="D14914"/>
      <c r="E14914"/>
      <c r="F14914"/>
      <c r="G14914"/>
      <c r="H14914"/>
    </row>
    <row r="14915" spans="1:8">
      <c r="A14915"/>
      <c r="B14915"/>
      <c r="C14915"/>
      <c r="D14915"/>
      <c r="E14915"/>
      <c r="F14915"/>
      <c r="G14915"/>
      <c r="H14915"/>
    </row>
    <row r="14916" spans="1:8">
      <c r="A14916"/>
      <c r="B14916"/>
      <c r="C14916"/>
      <c r="D14916"/>
      <c r="E14916"/>
      <c r="F14916"/>
      <c r="G14916"/>
      <c r="H14916"/>
    </row>
    <row r="14917" spans="1:8">
      <c r="A14917"/>
      <c r="B14917"/>
      <c r="C14917"/>
      <c r="D14917"/>
      <c r="E14917"/>
      <c r="F14917"/>
      <c r="G14917"/>
      <c r="H14917"/>
    </row>
    <row r="14918" spans="1:8">
      <c r="A14918"/>
      <c r="B14918"/>
      <c r="C14918"/>
      <c r="D14918"/>
      <c r="E14918"/>
      <c r="F14918"/>
      <c r="G14918"/>
      <c r="H14918"/>
    </row>
    <row r="14919" spans="1:8">
      <c r="A14919"/>
      <c r="B14919"/>
      <c r="C14919"/>
      <c r="D14919"/>
      <c r="E14919"/>
      <c r="F14919"/>
      <c r="G14919"/>
      <c r="H14919"/>
    </row>
    <row r="14920" spans="1:8">
      <c r="A14920"/>
      <c r="B14920"/>
      <c r="C14920"/>
      <c r="D14920"/>
      <c r="E14920"/>
      <c r="F14920"/>
      <c r="G14920"/>
      <c r="H14920"/>
    </row>
    <row r="14921" spans="1:8">
      <c r="A14921"/>
      <c r="B14921"/>
      <c r="C14921"/>
      <c r="D14921"/>
      <c r="E14921"/>
      <c r="F14921"/>
      <c r="G14921"/>
      <c r="H14921"/>
    </row>
    <row r="14922" spans="1:8">
      <c r="A14922"/>
      <c r="B14922"/>
      <c r="C14922"/>
      <c r="D14922"/>
      <c r="E14922"/>
      <c r="F14922"/>
      <c r="G14922"/>
      <c r="H14922"/>
    </row>
    <row r="14923" spans="1:8">
      <c r="A14923"/>
      <c r="B14923"/>
      <c r="C14923"/>
      <c r="D14923"/>
      <c r="E14923"/>
      <c r="F14923"/>
      <c r="G14923"/>
      <c r="H14923"/>
    </row>
    <row r="14924" spans="1:8">
      <c r="A14924"/>
      <c r="B14924"/>
      <c r="C14924"/>
      <c r="D14924"/>
      <c r="E14924"/>
      <c r="F14924"/>
      <c r="G14924"/>
      <c r="H14924"/>
    </row>
    <row r="14925" spans="1:8">
      <c r="A14925"/>
      <c r="B14925"/>
      <c r="C14925"/>
      <c r="D14925"/>
      <c r="E14925"/>
      <c r="F14925"/>
      <c r="G14925"/>
      <c r="H14925"/>
    </row>
    <row r="14926" spans="1:8">
      <c r="A14926"/>
      <c r="B14926"/>
      <c r="C14926"/>
      <c r="D14926"/>
      <c r="E14926"/>
      <c r="F14926"/>
      <c r="G14926"/>
      <c r="H14926"/>
    </row>
    <row r="14927" spans="1:8">
      <c r="A14927"/>
      <c r="B14927"/>
      <c r="C14927"/>
      <c r="D14927"/>
      <c r="E14927"/>
      <c r="F14927"/>
      <c r="G14927"/>
      <c r="H14927"/>
    </row>
    <row r="14928" spans="1:8">
      <c r="A14928"/>
      <c r="B14928"/>
      <c r="C14928"/>
      <c r="D14928"/>
      <c r="E14928"/>
      <c r="F14928"/>
      <c r="G14928"/>
      <c r="H14928"/>
    </row>
    <row r="14929" spans="1:8">
      <c r="A14929"/>
      <c r="B14929"/>
      <c r="C14929"/>
      <c r="D14929"/>
      <c r="E14929"/>
      <c r="F14929"/>
      <c r="G14929"/>
      <c r="H14929"/>
    </row>
    <row r="14930" spans="1:8">
      <c r="A14930"/>
      <c r="B14930"/>
      <c r="C14930"/>
      <c r="D14930"/>
      <c r="E14930"/>
      <c r="F14930"/>
      <c r="G14930"/>
      <c r="H14930"/>
    </row>
    <row r="14931" spans="1:8">
      <c r="A14931"/>
      <c r="B14931"/>
      <c r="C14931"/>
      <c r="D14931"/>
      <c r="E14931"/>
      <c r="F14931"/>
      <c r="G14931"/>
      <c r="H14931"/>
    </row>
    <row r="14932" spans="1:8">
      <c r="A14932"/>
      <c r="B14932"/>
      <c r="C14932"/>
      <c r="D14932"/>
      <c r="E14932"/>
      <c r="F14932"/>
      <c r="G14932"/>
      <c r="H14932"/>
    </row>
    <row r="14933" spans="1:8">
      <c r="A14933"/>
      <c r="B14933"/>
      <c r="C14933"/>
      <c r="D14933"/>
      <c r="E14933"/>
      <c r="F14933"/>
      <c r="G14933"/>
      <c r="H14933"/>
    </row>
    <row r="14934" spans="1:8">
      <c r="A14934"/>
      <c r="B14934"/>
      <c r="C14934"/>
      <c r="D14934"/>
      <c r="E14934"/>
      <c r="F14934"/>
      <c r="G14934"/>
      <c r="H14934"/>
    </row>
    <row r="14935" spans="1:8">
      <c r="A14935"/>
      <c r="B14935"/>
      <c r="C14935"/>
      <c r="D14935"/>
      <c r="E14935"/>
      <c r="F14935"/>
      <c r="G14935"/>
      <c r="H14935"/>
    </row>
    <row r="14936" spans="1:8">
      <c r="A14936"/>
      <c r="B14936"/>
      <c r="C14936"/>
      <c r="D14936"/>
      <c r="E14936"/>
      <c r="F14936"/>
      <c r="G14936"/>
      <c r="H14936"/>
    </row>
    <row r="14937" spans="1:8">
      <c r="A14937"/>
      <c r="B14937"/>
      <c r="C14937"/>
      <c r="D14937"/>
      <c r="E14937"/>
      <c r="F14937"/>
      <c r="G14937"/>
      <c r="H14937"/>
    </row>
    <row r="14938" spans="1:8">
      <c r="A14938"/>
      <c r="B14938"/>
      <c r="C14938"/>
      <c r="D14938"/>
      <c r="E14938"/>
      <c r="F14938"/>
      <c r="G14938"/>
      <c r="H14938"/>
    </row>
    <row r="14939" spans="1:8">
      <c r="A14939"/>
      <c r="B14939"/>
      <c r="C14939"/>
      <c r="D14939"/>
      <c r="E14939"/>
      <c r="F14939"/>
      <c r="G14939"/>
      <c r="H14939"/>
    </row>
    <row r="14940" spans="1:8">
      <c r="A14940"/>
      <c r="B14940"/>
      <c r="C14940"/>
      <c r="D14940"/>
      <c r="E14940"/>
      <c r="F14940"/>
      <c r="G14940"/>
      <c r="H14940"/>
    </row>
    <row r="14941" spans="1:8">
      <c r="A14941"/>
      <c r="B14941"/>
      <c r="C14941"/>
      <c r="D14941"/>
      <c r="E14941"/>
      <c r="F14941"/>
      <c r="G14941"/>
      <c r="H14941"/>
    </row>
    <row r="14942" spans="1:8">
      <c r="A14942"/>
      <c r="B14942"/>
      <c r="C14942"/>
      <c r="D14942"/>
      <c r="E14942"/>
      <c r="F14942"/>
      <c r="G14942"/>
      <c r="H14942"/>
    </row>
    <row r="14943" spans="1:8">
      <c r="A14943"/>
      <c r="B14943"/>
      <c r="C14943"/>
      <c r="D14943"/>
      <c r="E14943"/>
      <c r="F14943"/>
      <c r="G14943"/>
      <c r="H14943"/>
    </row>
    <row r="14944" spans="1:8">
      <c r="A14944"/>
      <c r="B14944"/>
      <c r="C14944"/>
      <c r="D14944"/>
      <c r="E14944"/>
      <c r="F14944"/>
      <c r="G14944"/>
      <c r="H14944"/>
    </row>
    <row r="14945" spans="1:8">
      <c r="A14945"/>
      <c r="B14945"/>
      <c r="C14945"/>
      <c r="D14945"/>
      <c r="E14945"/>
      <c r="F14945"/>
      <c r="G14945"/>
      <c r="H14945"/>
    </row>
    <row r="14946" spans="1:8">
      <c r="A14946"/>
      <c r="B14946"/>
      <c r="C14946"/>
      <c r="D14946"/>
      <c r="E14946"/>
      <c r="F14946"/>
      <c r="G14946"/>
      <c r="H14946"/>
    </row>
    <row r="14947" spans="1:8">
      <c r="A14947"/>
      <c r="B14947"/>
      <c r="C14947"/>
      <c r="D14947"/>
      <c r="E14947"/>
      <c r="F14947"/>
      <c r="G14947"/>
      <c r="H14947"/>
    </row>
    <row r="14948" spans="1:8">
      <c r="A14948"/>
      <c r="B14948"/>
      <c r="C14948"/>
      <c r="D14948"/>
      <c r="E14948"/>
      <c r="F14948"/>
      <c r="G14948"/>
      <c r="H14948"/>
    </row>
    <row r="14949" spans="1:8">
      <c r="A14949"/>
      <c r="B14949"/>
      <c r="C14949"/>
      <c r="D14949"/>
      <c r="E14949"/>
      <c r="F14949"/>
      <c r="G14949"/>
      <c r="H14949"/>
    </row>
    <row r="14950" spans="1:8">
      <c r="A14950"/>
      <c r="B14950"/>
      <c r="C14950"/>
      <c r="D14950"/>
      <c r="E14950"/>
      <c r="F14950"/>
      <c r="G14950"/>
      <c r="H14950"/>
    </row>
    <row r="14951" spans="1:8">
      <c r="A14951"/>
      <c r="B14951"/>
      <c r="C14951"/>
      <c r="D14951"/>
      <c r="E14951"/>
      <c r="F14951"/>
      <c r="G14951"/>
      <c r="H14951"/>
    </row>
    <row r="14952" spans="1:8">
      <c r="A14952"/>
      <c r="B14952"/>
      <c r="C14952"/>
      <c r="D14952"/>
      <c r="E14952"/>
      <c r="F14952"/>
      <c r="G14952"/>
      <c r="H14952"/>
    </row>
    <row r="14953" spans="1:8">
      <c r="A14953"/>
      <c r="B14953"/>
      <c r="C14953"/>
      <c r="D14953"/>
      <c r="E14953"/>
      <c r="F14953"/>
      <c r="G14953"/>
      <c r="H14953"/>
    </row>
    <row r="14954" spans="1:8">
      <c r="A14954"/>
      <c r="B14954"/>
      <c r="C14954"/>
      <c r="D14954"/>
      <c r="E14954"/>
      <c r="F14954"/>
      <c r="G14954"/>
      <c r="H14954"/>
    </row>
    <row r="14955" spans="1:8">
      <c r="A14955"/>
      <c r="B14955"/>
      <c r="C14955"/>
      <c r="D14955"/>
      <c r="E14955"/>
      <c r="F14955"/>
      <c r="G14955"/>
      <c r="H14955"/>
    </row>
    <row r="14956" spans="1:8">
      <c r="A14956"/>
      <c r="B14956"/>
      <c r="C14956"/>
      <c r="D14956"/>
      <c r="E14956"/>
      <c r="F14956"/>
      <c r="G14956"/>
      <c r="H14956"/>
    </row>
    <row r="14957" spans="1:8">
      <c r="A14957"/>
      <c r="B14957"/>
      <c r="C14957"/>
      <c r="D14957"/>
      <c r="E14957"/>
      <c r="F14957"/>
      <c r="G14957"/>
      <c r="H14957"/>
    </row>
    <row r="14958" spans="1:8">
      <c r="A14958"/>
      <c r="B14958"/>
      <c r="C14958"/>
      <c r="D14958"/>
      <c r="E14958"/>
      <c r="F14958"/>
      <c r="G14958"/>
      <c r="H14958"/>
    </row>
    <row r="14959" spans="1:8">
      <c r="A14959"/>
      <c r="B14959"/>
      <c r="C14959"/>
      <c r="D14959"/>
      <c r="E14959"/>
      <c r="F14959"/>
      <c r="G14959"/>
      <c r="H14959"/>
    </row>
    <row r="14960" spans="1:8">
      <c r="A14960"/>
      <c r="B14960"/>
      <c r="C14960"/>
      <c r="D14960"/>
      <c r="E14960"/>
      <c r="F14960"/>
      <c r="G14960"/>
      <c r="H14960"/>
    </row>
    <row r="14961" spans="1:8">
      <c r="A14961"/>
      <c r="B14961"/>
      <c r="C14961"/>
      <c r="D14961"/>
      <c r="E14961"/>
      <c r="F14961"/>
      <c r="G14961"/>
      <c r="H14961"/>
    </row>
    <row r="14962" spans="1:8">
      <c r="A14962"/>
      <c r="B14962"/>
      <c r="C14962"/>
      <c r="D14962"/>
      <c r="E14962"/>
      <c r="F14962"/>
      <c r="G14962"/>
      <c r="H14962"/>
    </row>
    <row r="14963" spans="1:8">
      <c r="A14963"/>
      <c r="B14963"/>
      <c r="C14963"/>
      <c r="D14963"/>
      <c r="E14963"/>
      <c r="F14963"/>
      <c r="G14963"/>
      <c r="H14963"/>
    </row>
    <row r="14964" spans="1:8">
      <c r="A14964"/>
      <c r="B14964"/>
      <c r="C14964"/>
      <c r="D14964"/>
      <c r="E14964"/>
      <c r="F14964"/>
      <c r="G14964"/>
      <c r="H14964"/>
    </row>
    <row r="14965" spans="1:8">
      <c r="A14965"/>
      <c r="B14965"/>
      <c r="C14965"/>
      <c r="D14965"/>
      <c r="E14965"/>
      <c r="F14965"/>
      <c r="G14965"/>
      <c r="H14965"/>
    </row>
    <row r="14966" spans="1:8">
      <c r="A14966"/>
      <c r="B14966"/>
      <c r="C14966"/>
      <c r="D14966"/>
      <c r="E14966"/>
      <c r="F14966"/>
      <c r="G14966"/>
      <c r="H14966"/>
    </row>
    <row r="14967" spans="1:8">
      <c r="A14967"/>
      <c r="B14967"/>
      <c r="C14967"/>
      <c r="D14967"/>
      <c r="E14967"/>
      <c r="F14967"/>
      <c r="G14967"/>
      <c r="H14967"/>
    </row>
    <row r="14968" spans="1:8">
      <c r="A14968"/>
      <c r="B14968"/>
      <c r="C14968"/>
      <c r="D14968"/>
      <c r="E14968"/>
      <c r="F14968"/>
      <c r="G14968"/>
      <c r="H14968"/>
    </row>
    <row r="14969" spans="1:8">
      <c r="A14969"/>
      <c r="B14969"/>
      <c r="C14969"/>
      <c r="D14969"/>
      <c r="E14969"/>
      <c r="F14969"/>
      <c r="G14969"/>
      <c r="H14969"/>
    </row>
    <row r="14970" spans="1:8">
      <c r="A14970"/>
      <c r="B14970"/>
      <c r="C14970"/>
      <c r="D14970"/>
      <c r="E14970"/>
      <c r="F14970"/>
      <c r="G14970"/>
      <c r="H14970"/>
    </row>
    <row r="14971" spans="1:8">
      <c r="A14971"/>
      <c r="B14971"/>
      <c r="C14971"/>
      <c r="D14971"/>
      <c r="E14971"/>
      <c r="F14971"/>
      <c r="G14971"/>
      <c r="H14971"/>
    </row>
    <row r="14972" spans="1:8">
      <c r="A14972"/>
      <c r="B14972"/>
      <c r="C14972"/>
      <c r="D14972"/>
      <c r="E14972"/>
      <c r="F14972"/>
      <c r="G14972"/>
      <c r="H14972"/>
    </row>
    <row r="14973" spans="1:8">
      <c r="A14973"/>
      <c r="B14973"/>
      <c r="C14973"/>
      <c r="D14973"/>
      <c r="E14973"/>
      <c r="F14973"/>
      <c r="G14973"/>
      <c r="H14973"/>
    </row>
    <row r="14974" spans="1:8">
      <c r="A14974"/>
      <c r="B14974"/>
      <c r="C14974"/>
      <c r="D14974"/>
      <c r="E14974"/>
      <c r="F14974"/>
      <c r="G14974"/>
      <c r="H14974"/>
    </row>
    <row r="14975" spans="1:8">
      <c r="A14975"/>
      <c r="B14975"/>
      <c r="C14975"/>
      <c r="D14975"/>
      <c r="E14975"/>
      <c r="F14975"/>
      <c r="G14975"/>
      <c r="H14975"/>
    </row>
    <row r="14976" spans="1:8">
      <c r="A14976"/>
      <c r="B14976"/>
      <c r="C14976"/>
      <c r="D14976"/>
      <c r="E14976"/>
      <c r="F14976"/>
      <c r="G14976"/>
      <c r="H14976"/>
    </row>
    <row r="14977" spans="1:8">
      <c r="A14977"/>
      <c r="B14977"/>
      <c r="C14977"/>
      <c r="D14977"/>
      <c r="E14977"/>
      <c r="F14977"/>
      <c r="G14977"/>
      <c r="H14977"/>
    </row>
    <row r="14978" spans="1:8">
      <c r="A14978"/>
      <c r="B14978"/>
      <c r="C14978"/>
      <c r="D14978"/>
      <c r="E14978"/>
      <c r="F14978"/>
      <c r="G14978"/>
      <c r="H14978"/>
    </row>
    <row r="14979" spans="1:8">
      <c r="A14979"/>
      <c r="B14979"/>
      <c r="C14979"/>
      <c r="D14979"/>
      <c r="E14979"/>
      <c r="F14979"/>
      <c r="G14979"/>
      <c r="H14979"/>
    </row>
    <row r="14980" spans="1:8">
      <c r="A14980"/>
      <c r="B14980"/>
      <c r="C14980"/>
      <c r="D14980"/>
      <c r="E14980"/>
      <c r="F14980"/>
      <c r="G14980"/>
      <c r="H14980"/>
    </row>
    <row r="14981" spans="1:8">
      <c r="A14981"/>
      <c r="B14981"/>
      <c r="C14981"/>
      <c r="D14981"/>
      <c r="E14981"/>
      <c r="F14981"/>
      <c r="G14981"/>
      <c r="H14981"/>
    </row>
    <row r="14982" spans="1:8">
      <c r="A14982"/>
      <c r="B14982"/>
      <c r="C14982"/>
      <c r="D14982"/>
      <c r="E14982"/>
      <c r="F14982"/>
      <c r="G14982"/>
      <c r="H14982"/>
    </row>
    <row r="14983" spans="1:8">
      <c r="A14983"/>
      <c r="B14983"/>
      <c r="C14983"/>
      <c r="D14983"/>
      <c r="E14983"/>
      <c r="F14983"/>
      <c r="G14983"/>
      <c r="H14983"/>
    </row>
    <row r="14984" spans="1:8">
      <c r="A14984"/>
      <c r="B14984"/>
      <c r="C14984"/>
      <c r="D14984"/>
      <c r="E14984"/>
      <c r="F14984"/>
      <c r="G14984"/>
      <c r="H14984"/>
    </row>
    <row r="14985" spans="1:8">
      <c r="A14985"/>
      <c r="B14985"/>
      <c r="C14985"/>
      <c r="D14985"/>
      <c r="E14985"/>
      <c r="F14985"/>
      <c r="G14985"/>
      <c r="H14985"/>
    </row>
    <row r="14986" spans="1:8">
      <c r="A14986"/>
      <c r="B14986"/>
      <c r="C14986"/>
      <c r="D14986"/>
      <c r="E14986"/>
      <c r="F14986"/>
      <c r="G14986"/>
      <c r="H14986"/>
    </row>
    <row r="14987" spans="1:8">
      <c r="A14987"/>
      <c r="B14987"/>
      <c r="C14987"/>
      <c r="D14987"/>
      <c r="E14987"/>
      <c r="F14987"/>
      <c r="G14987"/>
      <c r="H14987"/>
    </row>
    <row r="14988" spans="1:8">
      <c r="A14988"/>
      <c r="B14988"/>
      <c r="C14988"/>
      <c r="D14988"/>
      <c r="E14988"/>
      <c r="F14988"/>
      <c r="G14988"/>
      <c r="H14988"/>
    </row>
    <row r="14989" spans="1:8">
      <c r="A14989"/>
      <c r="B14989"/>
      <c r="C14989"/>
      <c r="D14989"/>
      <c r="E14989"/>
      <c r="F14989"/>
      <c r="G14989"/>
      <c r="H14989"/>
    </row>
    <row r="14990" spans="1:8">
      <c r="A14990"/>
      <c r="B14990"/>
      <c r="C14990"/>
      <c r="D14990"/>
      <c r="E14990"/>
      <c r="F14990"/>
      <c r="G14990"/>
      <c r="H14990"/>
    </row>
    <row r="14991" spans="1:8">
      <c r="A14991"/>
      <c r="B14991"/>
      <c r="C14991"/>
      <c r="D14991"/>
      <c r="E14991"/>
      <c r="F14991"/>
      <c r="G14991"/>
      <c r="H14991"/>
    </row>
    <row r="14992" spans="1:8">
      <c r="A14992"/>
      <c r="B14992"/>
      <c r="C14992"/>
      <c r="D14992"/>
      <c r="E14992"/>
      <c r="F14992"/>
      <c r="G14992"/>
      <c r="H14992"/>
    </row>
    <row r="14993" spans="1:8">
      <c r="A14993"/>
      <c r="B14993"/>
      <c r="C14993"/>
      <c r="D14993"/>
      <c r="E14993"/>
      <c r="F14993"/>
      <c r="G14993"/>
      <c r="H14993"/>
    </row>
    <row r="14994" spans="1:8">
      <c r="A14994"/>
      <c r="B14994"/>
      <c r="C14994"/>
      <c r="D14994"/>
      <c r="E14994"/>
      <c r="F14994"/>
      <c r="G14994"/>
      <c r="H14994"/>
    </row>
    <row r="14995" spans="1:8">
      <c r="A14995"/>
      <c r="B14995"/>
      <c r="C14995"/>
      <c r="D14995"/>
      <c r="E14995"/>
      <c r="F14995"/>
      <c r="G14995"/>
      <c r="H14995"/>
    </row>
    <row r="14996" spans="1:8">
      <c r="A14996"/>
      <c r="B14996"/>
      <c r="C14996"/>
      <c r="D14996"/>
      <c r="E14996"/>
      <c r="F14996"/>
      <c r="G14996"/>
      <c r="H14996"/>
    </row>
    <row r="14997" spans="1:8">
      <c r="A14997"/>
      <c r="B14997"/>
      <c r="C14997"/>
      <c r="D14997"/>
      <c r="E14997"/>
      <c r="F14997"/>
      <c r="G14997"/>
      <c r="H14997"/>
    </row>
    <row r="14998" spans="1:8">
      <c r="A14998"/>
      <c r="B14998"/>
      <c r="C14998"/>
      <c r="D14998"/>
      <c r="E14998"/>
      <c r="F14998"/>
      <c r="G14998"/>
      <c r="H14998"/>
    </row>
    <row r="14999" spans="1:8">
      <c r="A14999"/>
      <c r="B14999"/>
      <c r="C14999"/>
      <c r="D14999"/>
      <c r="E14999"/>
      <c r="F14999"/>
      <c r="G14999"/>
      <c r="H14999"/>
    </row>
    <row r="15000" spans="1:8">
      <c r="A15000"/>
      <c r="B15000"/>
      <c r="C15000"/>
      <c r="D15000"/>
      <c r="E15000"/>
      <c r="F15000"/>
      <c r="G15000"/>
      <c r="H15000"/>
    </row>
    <row r="15001" spans="1:8">
      <c r="A15001"/>
      <c r="B15001"/>
      <c r="C15001"/>
      <c r="D15001"/>
      <c r="E15001"/>
      <c r="F15001"/>
      <c r="G15001"/>
      <c r="H15001"/>
    </row>
    <row r="15002" spans="1:8">
      <c r="A15002"/>
      <c r="B15002"/>
      <c r="C15002"/>
      <c r="D15002"/>
      <c r="E15002"/>
      <c r="F15002"/>
      <c r="G15002"/>
      <c r="H15002"/>
    </row>
    <row r="15003" spans="1:8">
      <c r="A15003"/>
      <c r="B15003"/>
      <c r="C15003"/>
      <c r="D15003"/>
      <c r="E15003"/>
      <c r="F15003"/>
      <c r="G15003"/>
      <c r="H15003"/>
    </row>
    <row r="15004" spans="1:8">
      <c r="A15004"/>
      <c r="B15004"/>
      <c r="C15004"/>
      <c r="D15004"/>
      <c r="E15004"/>
      <c r="F15004"/>
      <c r="G15004"/>
      <c r="H15004"/>
    </row>
    <row r="15005" spans="1:8">
      <c r="A15005"/>
      <c r="B15005"/>
      <c r="C15005"/>
      <c r="D15005"/>
      <c r="E15005"/>
      <c r="F15005"/>
      <c r="G15005"/>
      <c r="H15005"/>
    </row>
    <row r="15006" spans="1:8">
      <c r="A15006"/>
      <c r="B15006"/>
      <c r="C15006"/>
      <c r="D15006"/>
      <c r="E15006"/>
      <c r="F15006"/>
      <c r="G15006"/>
      <c r="H15006"/>
    </row>
    <row r="15007" spans="1:8">
      <c r="A15007"/>
      <c r="B15007"/>
      <c r="C15007"/>
      <c r="D15007"/>
      <c r="E15007"/>
      <c r="F15007"/>
      <c r="G15007"/>
      <c r="H15007"/>
    </row>
    <row r="15008" spans="1:8">
      <c r="A15008"/>
      <c r="B15008"/>
      <c r="C15008"/>
      <c r="D15008"/>
      <c r="E15008"/>
      <c r="F15008"/>
      <c r="G15008"/>
      <c r="H15008"/>
    </row>
    <row r="15009" spans="1:8">
      <c r="A15009"/>
      <c r="B15009"/>
      <c r="C15009"/>
      <c r="D15009"/>
      <c r="E15009"/>
      <c r="F15009"/>
      <c r="G15009"/>
      <c r="H15009"/>
    </row>
    <row r="15010" spans="1:8">
      <c r="A15010"/>
      <c r="B15010"/>
      <c r="C15010"/>
      <c r="D15010"/>
      <c r="E15010"/>
      <c r="F15010"/>
      <c r="G15010"/>
      <c r="H15010"/>
    </row>
    <row r="15011" spans="1:8">
      <c r="A15011"/>
      <c r="B15011"/>
      <c r="C15011"/>
      <c r="D15011"/>
      <c r="E15011"/>
      <c r="F15011"/>
      <c r="G15011"/>
      <c r="H15011"/>
    </row>
    <row r="15012" spans="1:8">
      <c r="A15012"/>
      <c r="B15012"/>
      <c r="C15012"/>
      <c r="D15012"/>
      <c r="E15012"/>
      <c r="F15012"/>
      <c r="G15012"/>
      <c r="H15012"/>
    </row>
    <row r="15013" spans="1:8">
      <c r="A15013"/>
      <c r="B15013"/>
      <c r="C15013"/>
      <c r="D15013"/>
      <c r="E15013"/>
      <c r="F15013"/>
      <c r="G15013"/>
      <c r="H15013"/>
    </row>
    <row r="15014" spans="1:8">
      <c r="A15014"/>
      <c r="B15014"/>
      <c r="C15014"/>
      <c r="D15014"/>
      <c r="E15014"/>
      <c r="F15014"/>
      <c r="G15014"/>
      <c r="H15014"/>
    </row>
    <row r="15015" spans="1:8">
      <c r="A15015"/>
      <c r="B15015"/>
      <c r="C15015"/>
      <c r="D15015"/>
      <c r="E15015"/>
      <c r="F15015"/>
      <c r="G15015"/>
      <c r="H15015"/>
    </row>
    <row r="15016" spans="1:8">
      <c r="A15016"/>
      <c r="B15016"/>
      <c r="C15016"/>
      <c r="D15016"/>
      <c r="E15016"/>
      <c r="F15016"/>
      <c r="G15016"/>
      <c r="H15016"/>
    </row>
    <row r="15017" spans="1:8">
      <c r="A15017"/>
      <c r="B15017"/>
      <c r="C15017"/>
      <c r="D15017"/>
      <c r="E15017"/>
      <c r="F15017"/>
      <c r="G15017"/>
      <c r="H15017"/>
    </row>
    <row r="15018" spans="1:8">
      <c r="A15018"/>
      <c r="B15018"/>
      <c r="C15018"/>
      <c r="D15018"/>
      <c r="E15018"/>
      <c r="F15018"/>
      <c r="G15018"/>
      <c r="H15018"/>
    </row>
    <row r="15019" spans="1:8">
      <c r="A15019"/>
      <c r="B15019"/>
      <c r="C15019"/>
      <c r="D15019"/>
      <c r="E15019"/>
      <c r="F15019"/>
      <c r="G15019"/>
      <c r="H15019"/>
    </row>
    <row r="15020" spans="1:8">
      <c r="A15020"/>
      <c r="B15020"/>
      <c r="C15020"/>
      <c r="D15020"/>
      <c r="E15020"/>
      <c r="F15020"/>
      <c r="G15020"/>
      <c r="H15020"/>
    </row>
    <row r="15021" spans="1:8">
      <c r="A15021"/>
      <c r="B15021"/>
      <c r="C15021"/>
      <c r="D15021"/>
      <c r="E15021"/>
      <c r="F15021"/>
      <c r="G15021"/>
      <c r="H15021"/>
    </row>
    <row r="15022" spans="1:8">
      <c r="A15022"/>
      <c r="B15022"/>
      <c r="C15022"/>
      <c r="D15022"/>
      <c r="E15022"/>
      <c r="F15022"/>
      <c r="G15022"/>
      <c r="H15022"/>
    </row>
    <row r="15023" spans="1:8">
      <c r="A15023"/>
      <c r="B15023"/>
      <c r="C15023"/>
      <c r="D15023"/>
      <c r="E15023"/>
      <c r="F15023"/>
      <c r="G15023"/>
      <c r="H15023"/>
    </row>
    <row r="15024" spans="1:8">
      <c r="A15024"/>
      <c r="B15024"/>
      <c r="C15024"/>
      <c r="D15024"/>
      <c r="E15024"/>
      <c r="F15024"/>
      <c r="G15024"/>
      <c r="H15024"/>
    </row>
    <row r="15025" spans="1:8">
      <c r="A15025"/>
      <c r="B15025"/>
      <c r="C15025"/>
      <c r="D15025"/>
      <c r="E15025"/>
      <c r="F15025"/>
      <c r="G15025"/>
      <c r="H15025"/>
    </row>
    <row r="15026" spans="1:8">
      <c r="A15026"/>
      <c r="B15026"/>
      <c r="C15026"/>
      <c r="D15026"/>
      <c r="E15026"/>
      <c r="F15026"/>
      <c r="G15026"/>
      <c r="H15026"/>
    </row>
    <row r="15027" spans="1:8">
      <c r="A15027"/>
      <c r="B15027"/>
      <c r="C15027"/>
      <c r="D15027"/>
      <c r="E15027"/>
      <c r="F15027"/>
      <c r="G15027"/>
      <c r="H15027"/>
    </row>
    <row r="15028" spans="1:8">
      <c r="A15028"/>
      <c r="B15028"/>
      <c r="C15028"/>
      <c r="D15028"/>
      <c r="E15028"/>
      <c r="F15028"/>
      <c r="G15028"/>
      <c r="H15028"/>
    </row>
    <row r="15029" spans="1:8">
      <c r="A15029"/>
      <c r="B15029"/>
      <c r="C15029"/>
      <c r="D15029"/>
      <c r="E15029"/>
      <c r="F15029"/>
      <c r="G15029"/>
      <c r="H15029"/>
    </row>
    <row r="15030" spans="1:8">
      <c r="A15030"/>
      <c r="B15030"/>
      <c r="C15030"/>
      <c r="D15030"/>
      <c r="E15030"/>
      <c r="F15030"/>
      <c r="G15030"/>
      <c r="H15030"/>
    </row>
    <row r="15031" spans="1:8">
      <c r="A15031"/>
      <c r="B15031"/>
      <c r="C15031"/>
      <c r="D15031"/>
      <c r="E15031"/>
      <c r="F15031"/>
      <c r="G15031"/>
      <c r="H15031"/>
    </row>
    <row r="15032" spans="1:8">
      <c r="A15032"/>
      <c r="B15032"/>
      <c r="C15032"/>
      <c r="D15032"/>
      <c r="E15032"/>
      <c r="F15032"/>
      <c r="G15032"/>
      <c r="H15032"/>
    </row>
    <row r="15033" spans="1:8">
      <c r="A15033"/>
      <c r="B15033"/>
      <c r="C15033"/>
      <c r="D15033"/>
      <c r="E15033"/>
      <c r="F15033"/>
      <c r="G15033"/>
      <c r="H15033"/>
    </row>
    <row r="15034" spans="1:8">
      <c r="A15034"/>
      <c r="B15034"/>
      <c r="C15034"/>
      <c r="D15034"/>
      <c r="E15034"/>
      <c r="F15034"/>
      <c r="G15034"/>
      <c r="H15034"/>
    </row>
    <row r="15035" spans="1:8">
      <c r="A15035"/>
      <c r="B15035"/>
      <c r="C15035"/>
      <c r="D15035"/>
      <c r="E15035"/>
      <c r="F15035"/>
      <c r="G15035"/>
      <c r="H15035"/>
    </row>
    <row r="15036" spans="1:8">
      <c r="A15036"/>
      <c r="B15036"/>
      <c r="C15036"/>
      <c r="D15036"/>
      <c r="E15036"/>
      <c r="F15036"/>
      <c r="G15036"/>
      <c r="H15036"/>
    </row>
    <row r="15037" spans="1:8">
      <c r="A15037"/>
      <c r="B15037"/>
      <c r="C15037"/>
      <c r="D15037"/>
      <c r="E15037"/>
      <c r="F15037"/>
      <c r="G15037"/>
      <c r="H15037"/>
    </row>
    <row r="15038" spans="1:8">
      <c r="A15038"/>
      <c r="B15038"/>
      <c r="C15038"/>
      <c r="D15038"/>
      <c r="E15038"/>
      <c r="F15038"/>
      <c r="G15038"/>
      <c r="H15038"/>
    </row>
    <row r="15039" spans="1:8">
      <c r="A15039"/>
      <c r="B15039"/>
      <c r="C15039"/>
      <c r="D15039"/>
      <c r="E15039"/>
      <c r="F15039"/>
      <c r="G15039"/>
      <c r="H15039"/>
    </row>
    <row r="15040" spans="1:8">
      <c r="A15040"/>
      <c r="B15040"/>
      <c r="C15040"/>
      <c r="D15040"/>
      <c r="E15040"/>
      <c r="F15040"/>
      <c r="G15040"/>
      <c r="H15040"/>
    </row>
    <row r="15041" spans="1:8">
      <c r="A15041"/>
      <c r="B15041"/>
      <c r="C15041"/>
      <c r="D15041"/>
      <c r="E15041"/>
      <c r="F15041"/>
      <c r="G15041"/>
      <c r="H15041"/>
    </row>
    <row r="15042" spans="1:8">
      <c r="A15042"/>
      <c r="B15042"/>
      <c r="C15042"/>
      <c r="D15042"/>
      <c r="E15042"/>
      <c r="F15042"/>
      <c r="G15042"/>
      <c r="H15042"/>
    </row>
    <row r="15043" spans="1:8">
      <c r="A15043"/>
      <c r="B15043"/>
      <c r="C15043"/>
      <c r="D15043"/>
      <c r="E15043"/>
      <c r="F15043"/>
      <c r="G15043"/>
      <c r="H15043"/>
    </row>
    <row r="15044" spans="1:8">
      <c r="A15044"/>
      <c r="B15044"/>
      <c r="C15044"/>
      <c r="D15044"/>
      <c r="E15044"/>
      <c r="F15044"/>
      <c r="G15044"/>
      <c r="H15044"/>
    </row>
    <row r="15045" spans="1:8">
      <c r="A15045"/>
      <c r="B15045"/>
      <c r="C15045"/>
      <c r="D15045"/>
      <c r="E15045"/>
      <c r="F15045"/>
      <c r="G15045"/>
      <c r="H15045"/>
    </row>
    <row r="15046" spans="1:8">
      <c r="A15046"/>
      <c r="B15046"/>
      <c r="C15046"/>
      <c r="D15046"/>
      <c r="E15046"/>
      <c r="F15046"/>
      <c r="G15046"/>
      <c r="H15046"/>
    </row>
    <row r="15047" spans="1:8">
      <c r="A15047"/>
      <c r="B15047"/>
      <c r="C15047"/>
      <c r="D15047"/>
      <c r="E15047"/>
      <c r="F15047"/>
      <c r="G15047"/>
      <c r="H15047"/>
    </row>
    <row r="15048" spans="1:8">
      <c r="A15048"/>
      <c r="B15048"/>
      <c r="C15048"/>
      <c r="D15048"/>
      <c r="E15048"/>
      <c r="F15048"/>
      <c r="G15048"/>
      <c r="H15048"/>
    </row>
    <row r="15049" spans="1:8">
      <c r="A15049"/>
      <c r="B15049"/>
      <c r="C15049"/>
      <c r="D15049"/>
      <c r="E15049"/>
      <c r="F15049"/>
      <c r="G15049"/>
      <c r="H15049"/>
    </row>
    <row r="15050" spans="1:8">
      <c r="A15050"/>
      <c r="B15050"/>
      <c r="C15050"/>
      <c r="D15050"/>
      <c r="E15050"/>
      <c r="F15050"/>
      <c r="G15050"/>
      <c r="H15050"/>
    </row>
    <row r="15051" spans="1:8">
      <c r="A15051"/>
      <c r="B15051"/>
      <c r="C15051"/>
      <c r="D15051"/>
      <c r="E15051"/>
      <c r="F15051"/>
      <c r="G15051"/>
      <c r="H15051"/>
    </row>
    <row r="15052" spans="1:8">
      <c r="A15052"/>
      <c r="B15052"/>
      <c r="C15052"/>
      <c r="D15052"/>
      <c r="E15052"/>
      <c r="F15052"/>
      <c r="G15052"/>
      <c r="H15052"/>
    </row>
    <row r="15053" spans="1:8">
      <c r="A15053"/>
      <c r="B15053"/>
      <c r="C15053"/>
      <c r="D15053"/>
      <c r="E15053"/>
      <c r="F15053"/>
      <c r="G15053"/>
      <c r="H15053"/>
    </row>
    <row r="15054" spans="1:8">
      <c r="A15054"/>
      <c r="B15054"/>
      <c r="C15054"/>
      <c r="D15054"/>
      <c r="E15054"/>
      <c r="F15054"/>
      <c r="G15054"/>
      <c r="H15054"/>
    </row>
    <row r="15055" spans="1:8">
      <c r="A15055"/>
      <c r="B15055"/>
      <c r="C15055"/>
      <c r="D15055"/>
      <c r="E15055"/>
      <c r="F15055"/>
      <c r="G15055"/>
      <c r="H15055"/>
    </row>
    <row r="15056" spans="1:8">
      <c r="A15056"/>
      <c r="B15056"/>
      <c r="C15056"/>
      <c r="D15056"/>
      <c r="E15056"/>
      <c r="F15056"/>
      <c r="G15056"/>
      <c r="H15056"/>
    </row>
    <row r="15057" spans="1:8">
      <c r="A15057"/>
      <c r="B15057"/>
      <c r="C15057"/>
      <c r="D15057"/>
      <c r="E15057"/>
      <c r="F15057"/>
      <c r="G15057"/>
      <c r="H15057"/>
    </row>
    <row r="15058" spans="1:8">
      <c r="A15058"/>
      <c r="B15058"/>
      <c r="C15058"/>
      <c r="D15058"/>
      <c r="E15058"/>
      <c r="F15058"/>
      <c r="G15058"/>
      <c r="H15058"/>
    </row>
    <row r="15059" spans="1:8">
      <c r="A15059"/>
      <c r="B15059"/>
      <c r="C15059"/>
      <c r="D15059"/>
      <c r="E15059"/>
      <c r="F15059"/>
      <c r="G15059"/>
      <c r="H15059"/>
    </row>
    <row r="15060" spans="1:8">
      <c r="A15060"/>
      <c r="B15060"/>
      <c r="C15060"/>
      <c r="D15060"/>
      <c r="E15060"/>
      <c r="F15060"/>
      <c r="G15060"/>
      <c r="H15060"/>
    </row>
    <row r="15061" spans="1:8">
      <c r="A15061"/>
      <c r="B15061"/>
      <c r="C15061"/>
      <c r="D15061"/>
      <c r="E15061"/>
      <c r="F15061"/>
      <c r="G15061"/>
      <c r="H15061"/>
    </row>
    <row r="15062" spans="1:8">
      <c r="A15062"/>
      <c r="B15062"/>
      <c r="C15062"/>
      <c r="D15062"/>
      <c r="E15062"/>
      <c r="F15062"/>
      <c r="G15062"/>
      <c r="H15062"/>
    </row>
    <row r="15063" spans="1:8">
      <c r="A15063"/>
      <c r="B15063"/>
      <c r="C15063"/>
      <c r="D15063"/>
      <c r="E15063"/>
      <c r="F15063"/>
      <c r="G15063"/>
      <c r="H15063"/>
    </row>
    <row r="15064" spans="1:8">
      <c r="A15064"/>
      <c r="B15064"/>
      <c r="C15064"/>
      <c r="D15064"/>
      <c r="E15064"/>
      <c r="F15064"/>
      <c r="G15064"/>
      <c r="H15064"/>
    </row>
    <row r="15065" spans="1:8">
      <c r="A15065"/>
      <c r="B15065"/>
      <c r="C15065"/>
      <c r="D15065"/>
      <c r="E15065"/>
      <c r="F15065"/>
      <c r="G15065"/>
      <c r="H15065"/>
    </row>
    <row r="15066" spans="1:8">
      <c r="A15066"/>
      <c r="B15066"/>
      <c r="C15066"/>
      <c r="D15066"/>
      <c r="E15066"/>
      <c r="F15066"/>
      <c r="G15066"/>
      <c r="H15066"/>
    </row>
    <row r="15067" spans="1:8">
      <c r="A15067"/>
      <c r="B15067"/>
      <c r="C15067"/>
      <c r="D15067"/>
      <c r="E15067"/>
      <c r="F15067"/>
      <c r="G15067"/>
      <c r="H15067"/>
    </row>
    <row r="15068" spans="1:8">
      <c r="A15068"/>
      <c r="B15068"/>
      <c r="C15068"/>
      <c r="D15068"/>
      <c r="E15068"/>
      <c r="F15068"/>
      <c r="G15068"/>
      <c r="H15068"/>
    </row>
    <row r="15069" spans="1:8">
      <c r="A15069"/>
      <c r="B15069"/>
      <c r="C15069"/>
      <c r="D15069"/>
      <c r="E15069"/>
      <c r="F15069"/>
      <c r="G15069"/>
      <c r="H15069"/>
    </row>
    <row r="15070" spans="1:8">
      <c r="A15070"/>
      <c r="B15070"/>
      <c r="C15070"/>
      <c r="D15070"/>
      <c r="E15070"/>
      <c r="F15070"/>
      <c r="G15070"/>
      <c r="H15070"/>
    </row>
    <row r="15071" spans="1:8">
      <c r="A15071"/>
      <c r="B15071"/>
      <c r="C15071"/>
      <c r="D15071"/>
      <c r="E15071"/>
      <c r="F15071"/>
      <c r="G15071"/>
      <c r="H15071"/>
    </row>
    <row r="15072" spans="1:8">
      <c r="A15072"/>
      <c r="B15072"/>
      <c r="C15072"/>
      <c r="D15072"/>
      <c r="E15072"/>
      <c r="F15072"/>
      <c r="G15072"/>
      <c r="H15072"/>
    </row>
    <row r="15073" spans="1:8">
      <c r="A15073"/>
      <c r="B15073"/>
      <c r="C15073"/>
      <c r="D15073"/>
      <c r="E15073"/>
      <c r="F15073"/>
      <c r="G15073"/>
      <c r="H15073"/>
    </row>
    <row r="15074" spans="1:8">
      <c r="A15074"/>
      <c r="B15074"/>
      <c r="C15074"/>
      <c r="D15074"/>
      <c r="E15074"/>
      <c r="F15074"/>
      <c r="G15074"/>
      <c r="H15074"/>
    </row>
    <row r="15075" spans="1:8">
      <c r="A15075"/>
      <c r="B15075"/>
      <c r="C15075"/>
      <c r="D15075"/>
      <c r="E15075"/>
      <c r="F15075"/>
      <c r="G15075"/>
      <c r="H15075"/>
    </row>
    <row r="15076" spans="1:8">
      <c r="A15076"/>
      <c r="B15076"/>
      <c r="C15076"/>
      <c r="D15076"/>
      <c r="E15076"/>
      <c r="F15076"/>
      <c r="G15076"/>
      <c r="H15076"/>
    </row>
    <row r="15077" spans="1:8">
      <c r="A15077"/>
      <c r="B15077"/>
      <c r="C15077"/>
      <c r="D15077"/>
      <c r="E15077"/>
      <c r="F15077"/>
      <c r="G15077"/>
      <c r="H15077"/>
    </row>
    <row r="15078" spans="1:8">
      <c r="A15078"/>
      <c r="B15078"/>
      <c r="C15078"/>
      <c r="D15078"/>
      <c r="E15078"/>
      <c r="F15078"/>
      <c r="G15078"/>
      <c r="H15078"/>
    </row>
    <row r="15079" spans="1:8">
      <c r="A15079"/>
      <c r="B15079"/>
      <c r="C15079"/>
      <c r="D15079"/>
      <c r="E15079"/>
      <c r="F15079"/>
      <c r="G15079"/>
      <c r="H15079"/>
    </row>
    <row r="15080" spans="1:8">
      <c r="A15080"/>
      <c r="B15080"/>
      <c r="C15080"/>
      <c r="D15080"/>
      <c r="E15080"/>
      <c r="F15080"/>
      <c r="G15080"/>
      <c r="H15080"/>
    </row>
    <row r="15081" spans="1:8">
      <c r="A15081"/>
      <c r="B15081"/>
      <c r="C15081"/>
      <c r="D15081"/>
      <c r="E15081"/>
      <c r="F15081"/>
      <c r="G15081"/>
      <c r="H15081"/>
    </row>
    <row r="15082" spans="1:8">
      <c r="A15082"/>
      <c r="B15082"/>
      <c r="C15082"/>
      <c r="D15082"/>
      <c r="E15082"/>
      <c r="F15082"/>
      <c r="G15082"/>
      <c r="H15082"/>
    </row>
    <row r="15083" spans="1:8">
      <c r="A15083"/>
      <c r="B15083"/>
      <c r="C15083"/>
      <c r="D15083"/>
      <c r="E15083"/>
      <c r="F15083"/>
      <c r="G15083"/>
      <c r="H15083"/>
    </row>
    <row r="15084" spans="1:8">
      <c r="A15084"/>
      <c r="B15084"/>
      <c r="C15084"/>
      <c r="D15084"/>
      <c r="E15084"/>
      <c r="F15084"/>
      <c r="G15084"/>
      <c r="H15084"/>
    </row>
    <row r="15085" spans="1:8">
      <c r="A15085"/>
      <c r="B15085"/>
      <c r="C15085"/>
      <c r="D15085"/>
      <c r="E15085"/>
      <c r="F15085"/>
      <c r="G15085"/>
      <c r="H15085"/>
    </row>
    <row r="15086" spans="1:8">
      <c r="A15086"/>
      <c r="B15086"/>
      <c r="C15086"/>
      <c r="D15086"/>
      <c r="E15086"/>
      <c r="F15086"/>
      <c r="G15086"/>
      <c r="H15086"/>
    </row>
    <row r="15087" spans="1:8">
      <c r="A15087"/>
      <c r="B15087"/>
      <c r="C15087"/>
      <c r="D15087"/>
      <c r="E15087"/>
      <c r="F15087"/>
      <c r="G15087"/>
      <c r="H15087"/>
    </row>
    <row r="15088" spans="1:8">
      <c r="A15088"/>
      <c r="B15088"/>
      <c r="C15088"/>
      <c r="D15088"/>
      <c r="E15088"/>
      <c r="F15088"/>
      <c r="G15088"/>
      <c r="H15088"/>
    </row>
    <row r="15089" spans="1:8">
      <c r="A15089"/>
      <c r="B15089"/>
      <c r="C15089"/>
      <c r="D15089"/>
      <c r="E15089"/>
      <c r="F15089"/>
      <c r="G15089"/>
      <c r="H15089"/>
    </row>
    <row r="15090" spans="1:8">
      <c r="A15090"/>
      <c r="B15090"/>
      <c r="C15090"/>
      <c r="D15090"/>
      <c r="E15090"/>
      <c r="F15090"/>
      <c r="G15090"/>
      <c r="H15090"/>
    </row>
    <row r="15091" spans="1:8">
      <c r="A15091"/>
      <c r="B15091"/>
      <c r="C15091"/>
      <c r="D15091"/>
      <c r="E15091"/>
      <c r="F15091"/>
      <c r="G15091"/>
      <c r="H15091"/>
    </row>
    <row r="15092" spans="1:8">
      <c r="A15092"/>
      <c r="B15092"/>
      <c r="C15092"/>
      <c r="D15092"/>
      <c r="E15092"/>
      <c r="F15092"/>
      <c r="G15092"/>
      <c r="H15092"/>
    </row>
    <row r="15093" spans="1:8">
      <c r="A15093"/>
      <c r="B15093"/>
      <c r="C15093"/>
      <c r="D15093"/>
      <c r="E15093"/>
      <c r="F15093"/>
      <c r="G15093"/>
      <c r="H15093"/>
    </row>
    <row r="15094" spans="1:8">
      <c r="A15094"/>
      <c r="B15094"/>
      <c r="C15094"/>
      <c r="D15094"/>
      <c r="E15094"/>
      <c r="F15094"/>
      <c r="G15094"/>
      <c r="H15094"/>
    </row>
    <row r="15095" spans="1:8">
      <c r="A15095"/>
      <c r="B15095"/>
      <c r="C15095"/>
      <c r="D15095"/>
      <c r="E15095"/>
      <c r="F15095"/>
      <c r="G15095"/>
      <c r="H15095"/>
    </row>
    <row r="15096" spans="1:8">
      <c r="A15096"/>
      <c r="B15096"/>
      <c r="C15096"/>
      <c r="D15096"/>
      <c r="E15096"/>
      <c r="F15096"/>
      <c r="G15096"/>
      <c r="H15096"/>
    </row>
    <row r="15097" spans="1:8">
      <c r="A15097"/>
      <c r="B15097"/>
      <c r="C15097"/>
      <c r="D15097"/>
      <c r="E15097"/>
      <c r="F15097"/>
      <c r="G15097"/>
      <c r="H15097"/>
    </row>
    <row r="15098" spans="1:8">
      <c r="A15098"/>
      <c r="B15098"/>
      <c r="C15098"/>
      <c r="D15098"/>
      <c r="E15098"/>
      <c r="F15098"/>
      <c r="G15098"/>
      <c r="H15098"/>
    </row>
    <row r="15099" spans="1:8">
      <c r="A15099"/>
      <c r="B15099"/>
      <c r="C15099"/>
      <c r="D15099"/>
      <c r="E15099"/>
      <c r="F15099"/>
      <c r="G15099"/>
      <c r="H15099"/>
    </row>
    <row r="15100" spans="1:8">
      <c r="A15100"/>
      <c r="B15100"/>
      <c r="C15100"/>
      <c r="D15100"/>
      <c r="E15100"/>
      <c r="F15100"/>
      <c r="G15100"/>
      <c r="H15100"/>
    </row>
    <row r="15101" spans="1:8">
      <c r="A15101"/>
      <c r="B15101"/>
      <c r="C15101"/>
      <c r="D15101"/>
      <c r="E15101"/>
      <c r="F15101"/>
      <c r="G15101"/>
      <c r="H15101"/>
    </row>
    <row r="15102" spans="1:8">
      <c r="A15102"/>
      <c r="B15102"/>
      <c r="C15102"/>
      <c r="D15102"/>
      <c r="E15102"/>
      <c r="F15102"/>
      <c r="G15102"/>
      <c r="H15102"/>
    </row>
    <row r="15103" spans="1:8">
      <c r="A15103"/>
      <c r="B15103"/>
      <c r="C15103"/>
      <c r="D15103"/>
      <c r="E15103"/>
      <c r="F15103"/>
      <c r="G15103"/>
      <c r="H15103"/>
    </row>
    <row r="15104" spans="1:8">
      <c r="A15104"/>
      <c r="B15104"/>
      <c r="C15104"/>
      <c r="D15104"/>
      <c r="E15104"/>
      <c r="F15104"/>
      <c r="G15104"/>
      <c r="H15104"/>
    </row>
    <row r="15105" spans="1:8">
      <c r="A15105"/>
      <c r="B15105"/>
      <c r="C15105"/>
      <c r="D15105"/>
      <c r="E15105"/>
      <c r="F15105"/>
      <c r="G15105"/>
      <c r="H15105"/>
    </row>
    <row r="15106" spans="1:8">
      <c r="A15106"/>
      <c r="B15106"/>
      <c r="C15106"/>
      <c r="D15106"/>
      <c r="E15106"/>
      <c r="F15106"/>
      <c r="G15106"/>
      <c r="H15106"/>
    </row>
    <row r="15107" spans="1:8">
      <c r="A15107"/>
      <c r="B15107"/>
      <c r="C15107"/>
      <c r="D15107"/>
      <c r="E15107"/>
      <c r="F15107"/>
      <c r="G15107"/>
      <c r="H15107"/>
    </row>
    <row r="15108" spans="1:8">
      <c r="A15108"/>
      <c r="B15108"/>
      <c r="C15108"/>
      <c r="D15108"/>
      <c r="E15108"/>
      <c r="F15108"/>
      <c r="G15108"/>
      <c r="H15108"/>
    </row>
    <row r="15109" spans="1:8">
      <c r="A15109"/>
      <c r="B15109"/>
      <c r="C15109"/>
      <c r="D15109"/>
      <c r="E15109"/>
      <c r="F15109"/>
      <c r="G15109"/>
      <c r="H15109"/>
    </row>
    <row r="15110" spans="1:8">
      <c r="A15110"/>
      <c r="B15110"/>
      <c r="C15110"/>
      <c r="D15110"/>
      <c r="E15110"/>
      <c r="F15110"/>
      <c r="G15110"/>
      <c r="H15110"/>
    </row>
    <row r="15111" spans="1:8">
      <c r="A15111"/>
      <c r="B15111"/>
      <c r="C15111"/>
      <c r="D15111"/>
      <c r="E15111"/>
      <c r="F15111"/>
      <c r="G15111"/>
      <c r="H15111"/>
    </row>
    <row r="15112" spans="1:8">
      <c r="A15112"/>
      <c r="B15112"/>
      <c r="C15112"/>
      <c r="D15112"/>
      <c r="E15112"/>
      <c r="F15112"/>
      <c r="G15112"/>
      <c r="H15112"/>
    </row>
    <row r="15113" spans="1:8">
      <c r="A15113"/>
      <c r="B15113"/>
      <c r="C15113"/>
      <c r="D15113"/>
      <c r="E15113"/>
      <c r="F15113"/>
      <c r="G15113"/>
      <c r="H15113"/>
    </row>
    <row r="15114" spans="1:8">
      <c r="A15114"/>
      <c r="B15114"/>
      <c r="C15114"/>
      <c r="D15114"/>
      <c r="E15114"/>
      <c r="F15114"/>
      <c r="G15114"/>
      <c r="H15114"/>
    </row>
    <row r="15115" spans="1:8">
      <c r="A15115"/>
      <c r="B15115"/>
      <c r="C15115"/>
      <c r="D15115"/>
      <c r="E15115"/>
      <c r="F15115"/>
      <c r="G15115"/>
      <c r="H15115"/>
    </row>
    <row r="15116" spans="1:8">
      <c r="A15116"/>
      <c r="B15116"/>
      <c r="C15116"/>
      <c r="D15116"/>
      <c r="E15116"/>
      <c r="F15116"/>
      <c r="G15116"/>
      <c r="H15116"/>
    </row>
    <row r="15117" spans="1:8">
      <c r="A15117"/>
      <c r="B15117"/>
      <c r="C15117"/>
      <c r="D15117"/>
      <c r="E15117"/>
      <c r="F15117"/>
      <c r="G15117"/>
      <c r="H15117"/>
    </row>
    <row r="15118" spans="1:8">
      <c r="A15118"/>
      <c r="B15118"/>
      <c r="C15118"/>
      <c r="D15118"/>
      <c r="E15118"/>
      <c r="F15118"/>
      <c r="G15118"/>
      <c r="H15118"/>
    </row>
    <row r="15119" spans="1:8">
      <c r="A15119"/>
      <c r="B15119"/>
      <c r="C15119"/>
      <c r="D15119"/>
      <c r="E15119"/>
      <c r="F15119"/>
      <c r="G15119"/>
      <c r="H15119"/>
    </row>
    <row r="15120" spans="1:8">
      <c r="A15120"/>
      <c r="B15120"/>
      <c r="C15120"/>
      <c r="D15120"/>
      <c r="E15120"/>
      <c r="F15120"/>
      <c r="G15120"/>
      <c r="H15120"/>
    </row>
    <row r="15121" spans="1:8">
      <c r="A15121"/>
      <c r="B15121"/>
      <c r="C15121"/>
      <c r="D15121"/>
      <c r="E15121"/>
      <c r="F15121"/>
      <c r="G15121"/>
      <c r="H15121"/>
    </row>
    <row r="15122" spans="1:8">
      <c r="A15122"/>
      <c r="B15122"/>
      <c r="C15122"/>
      <c r="D15122"/>
      <c r="E15122"/>
      <c r="F15122"/>
      <c r="G15122"/>
      <c r="H15122"/>
    </row>
    <row r="15123" spans="1:8">
      <c r="A15123"/>
      <c r="B15123"/>
      <c r="C15123"/>
      <c r="D15123"/>
      <c r="E15123"/>
      <c r="F15123"/>
      <c r="G15123"/>
      <c r="H15123"/>
    </row>
    <row r="15124" spans="1:8">
      <c r="A15124"/>
      <c r="B15124"/>
      <c r="C15124"/>
      <c r="D15124"/>
      <c r="E15124"/>
      <c r="F15124"/>
      <c r="G15124"/>
      <c r="H15124"/>
    </row>
    <row r="15125" spans="1:8">
      <c r="A15125"/>
      <c r="B15125"/>
      <c r="C15125"/>
      <c r="D15125"/>
      <c r="E15125"/>
      <c r="F15125"/>
      <c r="G15125"/>
      <c r="H15125"/>
    </row>
    <row r="15126" spans="1:8">
      <c r="A15126"/>
      <c r="B15126"/>
      <c r="C15126"/>
      <c r="D15126"/>
      <c r="E15126"/>
      <c r="F15126"/>
      <c r="G15126"/>
      <c r="H15126"/>
    </row>
    <row r="15127" spans="1:8">
      <c r="A15127"/>
      <c r="B15127"/>
      <c r="C15127"/>
      <c r="D15127"/>
      <c r="E15127"/>
      <c r="F15127"/>
      <c r="G15127"/>
      <c r="H15127"/>
    </row>
    <row r="15128" spans="1:8">
      <c r="A15128"/>
      <c r="B15128"/>
      <c r="C15128"/>
      <c r="D15128"/>
      <c r="E15128"/>
      <c r="F15128"/>
      <c r="G15128"/>
      <c r="H15128"/>
    </row>
    <row r="15129" spans="1:8">
      <c r="A15129"/>
      <c r="B15129"/>
      <c r="C15129"/>
      <c r="D15129"/>
      <c r="E15129"/>
      <c r="F15129"/>
      <c r="G15129"/>
      <c r="H15129"/>
    </row>
    <row r="15130" spans="1:8">
      <c r="A15130"/>
      <c r="B15130"/>
      <c r="C15130"/>
      <c r="D15130"/>
      <c r="E15130"/>
      <c r="F15130"/>
      <c r="G15130"/>
      <c r="H15130"/>
    </row>
    <row r="15131" spans="1:8">
      <c r="A15131"/>
      <c r="B15131"/>
      <c r="C15131"/>
      <c r="D15131"/>
      <c r="E15131"/>
      <c r="F15131"/>
      <c r="G15131"/>
      <c r="H15131"/>
    </row>
    <row r="15132" spans="1:8">
      <c r="A15132"/>
      <c r="B15132"/>
      <c r="C15132"/>
      <c r="D15132"/>
      <c r="E15132"/>
      <c r="F15132"/>
      <c r="G15132"/>
      <c r="H15132"/>
    </row>
    <row r="15133" spans="1:8">
      <c r="A15133"/>
      <c r="B15133"/>
      <c r="C15133"/>
      <c r="D15133"/>
      <c r="E15133"/>
      <c r="F15133"/>
      <c r="G15133"/>
      <c r="H15133"/>
    </row>
    <row r="15134" spans="1:8">
      <c r="A15134"/>
      <c r="B15134"/>
      <c r="C15134"/>
      <c r="D15134"/>
      <c r="E15134"/>
      <c r="F15134"/>
      <c r="G15134"/>
      <c r="H15134"/>
    </row>
    <row r="15135" spans="1:8">
      <c r="A15135"/>
      <c r="B15135"/>
      <c r="C15135"/>
      <c r="D15135"/>
      <c r="E15135"/>
      <c r="F15135"/>
      <c r="G15135"/>
      <c r="H15135"/>
    </row>
    <row r="15136" spans="1:8">
      <c r="A15136"/>
      <c r="B15136"/>
      <c r="C15136"/>
      <c r="D15136"/>
      <c r="E15136"/>
      <c r="F15136"/>
      <c r="G15136"/>
      <c r="H15136"/>
    </row>
    <row r="15137" spans="1:8">
      <c r="A15137"/>
      <c r="B15137"/>
      <c r="C15137"/>
      <c r="D15137"/>
      <c r="E15137"/>
      <c r="F15137"/>
      <c r="G15137"/>
      <c r="H15137"/>
    </row>
    <row r="15138" spans="1:8">
      <c r="A15138"/>
      <c r="B15138"/>
      <c r="C15138"/>
      <c r="D15138"/>
      <c r="E15138"/>
      <c r="F15138"/>
      <c r="G15138"/>
      <c r="H15138"/>
    </row>
    <row r="15139" spans="1:8">
      <c r="A15139"/>
      <c r="B15139"/>
      <c r="C15139"/>
      <c r="D15139"/>
      <c r="E15139"/>
      <c r="F15139"/>
      <c r="G15139"/>
      <c r="H15139"/>
    </row>
    <row r="15140" spans="1:8">
      <c r="A15140"/>
      <c r="B15140"/>
      <c r="C15140"/>
      <c r="D15140"/>
      <c r="E15140"/>
      <c r="F15140"/>
      <c r="G15140"/>
      <c r="H15140"/>
    </row>
    <row r="15141" spans="1:8">
      <c r="A15141"/>
      <c r="B15141"/>
      <c r="C15141"/>
      <c r="D15141"/>
      <c r="E15141"/>
      <c r="F15141"/>
      <c r="G15141"/>
      <c r="H15141"/>
    </row>
    <row r="15142" spans="1:8">
      <c r="A15142"/>
      <c r="B15142"/>
      <c r="C15142"/>
      <c r="D15142"/>
      <c r="E15142"/>
      <c r="F15142"/>
      <c r="G15142"/>
      <c r="H15142"/>
    </row>
    <row r="15143" spans="1:8">
      <c r="A15143"/>
      <c r="B15143"/>
      <c r="C15143"/>
      <c r="D15143"/>
      <c r="E15143"/>
      <c r="F15143"/>
      <c r="G15143"/>
      <c r="H15143"/>
    </row>
    <row r="15144" spans="1:8">
      <c r="A15144"/>
      <c r="B15144"/>
      <c r="C15144"/>
      <c r="D15144"/>
      <c r="E15144"/>
      <c r="F15144"/>
      <c r="G15144"/>
      <c r="H15144"/>
    </row>
    <row r="15145" spans="1:8">
      <c r="A15145"/>
      <c r="B15145"/>
      <c r="C15145"/>
      <c r="D15145"/>
      <c r="E15145"/>
      <c r="F15145"/>
      <c r="G15145"/>
      <c r="H15145"/>
    </row>
    <row r="15146" spans="1:8">
      <c r="A15146"/>
      <c r="B15146"/>
      <c r="C15146"/>
      <c r="D15146"/>
      <c r="E15146"/>
      <c r="F15146"/>
      <c r="G15146"/>
      <c r="H15146"/>
    </row>
    <row r="15147" spans="1:8">
      <c r="A15147"/>
      <c r="B15147"/>
      <c r="C15147"/>
      <c r="D15147"/>
      <c r="E15147"/>
      <c r="F15147"/>
      <c r="G15147"/>
      <c r="H15147"/>
    </row>
    <row r="15148" spans="1:8">
      <c r="A15148"/>
      <c r="B15148"/>
      <c r="C15148"/>
      <c r="D15148"/>
      <c r="E15148"/>
      <c r="F15148"/>
      <c r="G15148"/>
      <c r="H15148"/>
    </row>
    <row r="15149" spans="1:8">
      <c r="A15149"/>
      <c r="B15149"/>
      <c r="C15149"/>
      <c r="D15149"/>
      <c r="E15149"/>
      <c r="F15149"/>
      <c r="G15149"/>
      <c r="H15149"/>
    </row>
    <row r="15150" spans="1:8">
      <c r="A15150"/>
      <c r="B15150"/>
      <c r="C15150"/>
      <c r="D15150"/>
      <c r="E15150"/>
      <c r="F15150"/>
      <c r="G15150"/>
      <c r="H15150"/>
    </row>
    <row r="15151" spans="1:8">
      <c r="A15151"/>
      <c r="B15151"/>
      <c r="C15151"/>
      <c r="D15151"/>
      <c r="E15151"/>
      <c r="F15151"/>
      <c r="G15151"/>
      <c r="H15151"/>
    </row>
    <row r="15152" spans="1:8">
      <c r="A15152"/>
      <c r="B15152"/>
      <c r="C15152"/>
      <c r="D15152"/>
      <c r="E15152"/>
      <c r="F15152"/>
      <c r="G15152"/>
      <c r="H15152"/>
    </row>
    <row r="15153" spans="1:8">
      <c r="A15153"/>
      <c r="B15153"/>
      <c r="C15153"/>
      <c r="D15153"/>
      <c r="E15153"/>
      <c r="F15153"/>
      <c r="G15153"/>
      <c r="H15153"/>
    </row>
    <row r="15154" spans="1:8">
      <c r="A15154"/>
      <c r="B15154"/>
      <c r="C15154"/>
      <c r="D15154"/>
      <c r="E15154"/>
      <c r="F15154"/>
      <c r="G15154"/>
      <c r="H15154"/>
    </row>
    <row r="15155" spans="1:8">
      <c r="A15155"/>
      <c r="B15155"/>
      <c r="C15155"/>
      <c r="D15155"/>
      <c r="E15155"/>
      <c r="F15155"/>
      <c r="G15155"/>
      <c r="H15155"/>
    </row>
    <row r="15156" spans="1:8">
      <c r="A15156"/>
      <c r="B15156"/>
      <c r="C15156"/>
      <c r="D15156"/>
      <c r="E15156"/>
      <c r="F15156"/>
      <c r="G15156"/>
      <c r="H15156"/>
    </row>
    <row r="15157" spans="1:8">
      <c r="A15157"/>
      <c r="B15157"/>
      <c r="C15157"/>
      <c r="D15157"/>
      <c r="E15157"/>
      <c r="F15157"/>
      <c r="G15157"/>
      <c r="H15157"/>
    </row>
    <row r="15158" spans="1:8">
      <c r="A15158"/>
      <c r="B15158"/>
      <c r="C15158"/>
      <c r="D15158"/>
      <c r="E15158"/>
      <c r="F15158"/>
      <c r="G15158"/>
      <c r="H15158"/>
    </row>
    <row r="15159" spans="1:8">
      <c r="A15159"/>
      <c r="B15159"/>
      <c r="C15159"/>
      <c r="D15159"/>
      <c r="E15159"/>
      <c r="F15159"/>
      <c r="G15159"/>
      <c r="H15159"/>
    </row>
    <row r="15160" spans="1:8">
      <c r="A15160"/>
      <c r="B15160"/>
      <c r="C15160"/>
      <c r="D15160"/>
      <c r="E15160"/>
      <c r="F15160"/>
      <c r="G15160"/>
      <c r="H15160"/>
    </row>
    <row r="15161" spans="1:8">
      <c r="A15161"/>
      <c r="B15161"/>
      <c r="C15161"/>
      <c r="D15161"/>
      <c r="E15161"/>
      <c r="F15161"/>
      <c r="G15161"/>
      <c r="H15161"/>
    </row>
    <row r="15162" spans="1:8">
      <c r="A15162"/>
      <c r="B15162"/>
      <c r="C15162"/>
      <c r="D15162"/>
      <c r="E15162"/>
      <c r="F15162"/>
      <c r="G15162"/>
      <c r="H15162"/>
    </row>
    <row r="15163" spans="1:8">
      <c r="A15163"/>
      <c r="B15163"/>
      <c r="C15163"/>
      <c r="D15163"/>
      <c r="E15163"/>
      <c r="F15163"/>
      <c r="G15163"/>
      <c r="H15163"/>
    </row>
    <row r="15164" spans="1:8">
      <c r="A15164"/>
      <c r="B15164"/>
      <c r="C15164"/>
      <c r="D15164"/>
      <c r="E15164"/>
      <c r="F15164"/>
      <c r="G15164"/>
      <c r="H15164"/>
    </row>
    <row r="15165" spans="1:8">
      <c r="A15165"/>
      <c r="B15165"/>
      <c r="C15165"/>
      <c r="D15165"/>
      <c r="E15165"/>
      <c r="F15165"/>
      <c r="G15165"/>
      <c r="H15165"/>
    </row>
    <row r="15166" spans="1:8">
      <c r="A15166"/>
      <c r="B15166"/>
      <c r="C15166"/>
      <c r="D15166"/>
      <c r="E15166"/>
      <c r="F15166"/>
      <c r="G15166"/>
      <c r="H15166"/>
    </row>
    <row r="15167" spans="1:8">
      <c r="A15167"/>
      <c r="B15167"/>
      <c r="C15167"/>
      <c r="D15167"/>
      <c r="E15167"/>
      <c r="F15167"/>
      <c r="G15167"/>
      <c r="H15167"/>
    </row>
    <row r="15168" spans="1:8">
      <c r="A15168"/>
      <c r="B15168"/>
      <c r="C15168"/>
      <c r="D15168"/>
      <c r="E15168"/>
      <c r="F15168"/>
      <c r="G15168"/>
      <c r="H15168"/>
    </row>
    <row r="15169" spans="1:8">
      <c r="A15169"/>
      <c r="B15169"/>
      <c r="C15169"/>
      <c r="D15169"/>
      <c r="E15169"/>
      <c r="F15169"/>
      <c r="G15169"/>
      <c r="H15169"/>
    </row>
    <row r="15170" spans="1:8">
      <c r="A15170"/>
      <c r="B15170"/>
      <c r="C15170"/>
      <c r="D15170"/>
      <c r="E15170"/>
      <c r="F15170"/>
      <c r="G15170"/>
      <c r="H15170"/>
    </row>
    <row r="15171" spans="1:8">
      <c r="A15171"/>
      <c r="B15171"/>
      <c r="C15171"/>
      <c r="D15171"/>
      <c r="E15171"/>
      <c r="F15171"/>
      <c r="G15171"/>
      <c r="H15171"/>
    </row>
    <row r="15172" spans="1:8">
      <c r="A15172"/>
      <c r="B15172"/>
      <c r="C15172"/>
      <c r="D15172"/>
      <c r="E15172"/>
      <c r="F15172"/>
      <c r="G15172"/>
      <c r="H15172"/>
    </row>
    <row r="15173" spans="1:8">
      <c r="A15173"/>
      <c r="B15173"/>
      <c r="C15173"/>
      <c r="D15173"/>
      <c r="E15173"/>
      <c r="F15173"/>
      <c r="G15173"/>
      <c r="H15173"/>
    </row>
    <row r="15174" spans="1:8">
      <c r="A15174"/>
      <c r="B15174"/>
      <c r="C15174"/>
      <c r="D15174"/>
      <c r="E15174"/>
      <c r="F15174"/>
      <c r="G15174"/>
      <c r="H15174"/>
    </row>
    <row r="15175" spans="1:8">
      <c r="A15175"/>
      <c r="B15175"/>
      <c r="C15175"/>
      <c r="D15175"/>
      <c r="E15175"/>
      <c r="F15175"/>
      <c r="G15175"/>
      <c r="H15175"/>
    </row>
    <row r="15176" spans="1:8">
      <c r="A15176"/>
      <c r="B15176"/>
      <c r="C15176"/>
      <c r="D15176"/>
      <c r="E15176"/>
      <c r="F15176"/>
      <c r="G15176"/>
      <c r="H15176"/>
    </row>
    <row r="15177" spans="1:8">
      <c r="A15177"/>
      <c r="B15177"/>
      <c r="C15177"/>
      <c r="D15177"/>
      <c r="E15177"/>
      <c r="F15177"/>
      <c r="G15177"/>
      <c r="H15177"/>
    </row>
    <row r="15178" spans="1:8">
      <c r="A15178"/>
      <c r="B15178"/>
      <c r="C15178"/>
      <c r="D15178"/>
      <c r="E15178"/>
      <c r="F15178"/>
      <c r="G15178"/>
      <c r="H15178"/>
    </row>
    <row r="15179" spans="1:8">
      <c r="A15179"/>
      <c r="B15179"/>
      <c r="C15179"/>
      <c r="D15179"/>
      <c r="E15179"/>
      <c r="F15179"/>
      <c r="G15179"/>
      <c r="H15179"/>
    </row>
    <row r="15180" spans="1:8">
      <c r="A15180"/>
      <c r="B15180"/>
      <c r="C15180"/>
      <c r="D15180"/>
      <c r="E15180"/>
      <c r="F15180"/>
      <c r="G15180"/>
      <c r="H15180"/>
    </row>
    <row r="15181" spans="1:8">
      <c r="A15181"/>
      <c r="B15181"/>
      <c r="C15181"/>
      <c r="D15181"/>
      <c r="E15181"/>
      <c r="F15181"/>
      <c r="G15181"/>
      <c r="H15181"/>
    </row>
    <row r="15182" spans="1:8">
      <c r="A15182"/>
      <c r="B15182"/>
      <c r="C15182"/>
      <c r="D15182"/>
      <c r="E15182"/>
      <c r="F15182"/>
      <c r="G15182"/>
      <c r="H15182"/>
    </row>
    <row r="15183" spans="1:8">
      <c r="A15183"/>
      <c r="B15183"/>
      <c r="C15183"/>
      <c r="D15183"/>
      <c r="E15183"/>
      <c r="F15183"/>
      <c r="G15183"/>
      <c r="H15183"/>
    </row>
    <row r="15184" spans="1:8">
      <c r="A15184"/>
      <c r="B15184"/>
      <c r="C15184"/>
      <c r="D15184"/>
      <c r="E15184"/>
      <c r="F15184"/>
      <c r="G15184"/>
      <c r="H15184"/>
    </row>
    <row r="15185" spans="1:8">
      <c r="A15185"/>
      <c r="B15185"/>
      <c r="C15185"/>
      <c r="D15185"/>
      <c r="E15185"/>
      <c r="F15185"/>
      <c r="G15185"/>
      <c r="H15185"/>
    </row>
    <row r="15186" spans="1:8">
      <c r="A15186"/>
      <c r="B15186"/>
      <c r="C15186"/>
      <c r="D15186"/>
      <c r="E15186"/>
      <c r="F15186"/>
      <c r="G15186"/>
      <c r="H15186"/>
    </row>
    <row r="15187" spans="1:8">
      <c r="A15187"/>
      <c r="B15187"/>
      <c r="C15187"/>
      <c r="D15187"/>
      <c r="E15187"/>
      <c r="F15187"/>
      <c r="G15187"/>
      <c r="H15187"/>
    </row>
    <row r="15188" spans="1:8">
      <c r="A15188"/>
      <c r="B15188"/>
      <c r="C15188"/>
      <c r="D15188"/>
      <c r="E15188"/>
      <c r="F15188"/>
      <c r="G15188"/>
      <c r="H15188"/>
    </row>
    <row r="15189" spans="1:8">
      <c r="A15189"/>
      <c r="B15189"/>
      <c r="C15189"/>
      <c r="D15189"/>
      <c r="E15189"/>
      <c r="F15189"/>
      <c r="G15189"/>
      <c r="H15189"/>
    </row>
    <row r="15190" spans="1:8">
      <c r="A15190"/>
      <c r="B15190"/>
      <c r="C15190"/>
      <c r="D15190"/>
      <c r="E15190"/>
      <c r="F15190"/>
      <c r="G15190"/>
      <c r="H15190"/>
    </row>
    <row r="15191" spans="1:8">
      <c r="A15191"/>
      <c r="B15191"/>
      <c r="C15191"/>
      <c r="D15191"/>
      <c r="E15191"/>
      <c r="F15191"/>
      <c r="G15191"/>
      <c r="H15191"/>
    </row>
    <row r="15192" spans="1:8">
      <c r="A15192"/>
      <c r="B15192"/>
      <c r="C15192"/>
      <c r="D15192"/>
      <c r="E15192"/>
      <c r="F15192"/>
      <c r="G15192"/>
      <c r="H15192"/>
    </row>
    <row r="15193" spans="1:8">
      <c r="A15193"/>
      <c r="B15193"/>
      <c r="C15193"/>
      <c r="D15193"/>
      <c r="E15193"/>
      <c r="F15193"/>
      <c r="G15193"/>
      <c r="H15193"/>
    </row>
    <row r="15194" spans="1:8">
      <c r="A15194"/>
      <c r="B15194"/>
      <c r="C15194"/>
      <c r="D15194"/>
      <c r="E15194"/>
      <c r="F15194"/>
      <c r="G15194"/>
      <c r="H15194"/>
    </row>
    <row r="15195" spans="1:8">
      <c r="A15195"/>
      <c r="B15195"/>
      <c r="C15195"/>
      <c r="D15195"/>
      <c r="E15195"/>
      <c r="F15195"/>
      <c r="G15195"/>
      <c r="H15195"/>
    </row>
    <row r="15196" spans="1:8">
      <c r="A15196"/>
      <c r="B15196"/>
      <c r="C15196"/>
      <c r="D15196"/>
      <c r="E15196"/>
      <c r="F15196"/>
      <c r="G15196"/>
      <c r="H15196"/>
    </row>
    <row r="15197" spans="1:8">
      <c r="A15197"/>
      <c r="B15197"/>
      <c r="C15197"/>
      <c r="D15197"/>
      <c r="E15197"/>
      <c r="F15197"/>
      <c r="G15197"/>
      <c r="H15197"/>
    </row>
    <row r="15198" spans="1:8">
      <c r="A15198"/>
      <c r="B15198"/>
      <c r="C15198"/>
      <c r="D15198"/>
      <c r="E15198"/>
      <c r="F15198"/>
      <c r="G15198"/>
      <c r="H15198"/>
    </row>
    <row r="15199" spans="1:8">
      <c r="A15199"/>
      <c r="B15199"/>
      <c r="C15199"/>
      <c r="D15199"/>
      <c r="E15199"/>
      <c r="F15199"/>
      <c r="G15199"/>
      <c r="H15199"/>
    </row>
    <row r="15200" spans="1:8">
      <c r="A15200"/>
      <c r="B15200"/>
      <c r="C15200"/>
      <c r="D15200"/>
      <c r="E15200"/>
      <c r="F15200"/>
      <c r="G15200"/>
      <c r="H15200"/>
    </row>
    <row r="15201" spans="1:8">
      <c r="A15201"/>
      <c r="B15201"/>
      <c r="C15201"/>
      <c r="D15201"/>
      <c r="E15201"/>
      <c r="F15201"/>
      <c r="G15201"/>
      <c r="H15201"/>
    </row>
    <row r="15202" spans="1:8">
      <c r="A15202"/>
      <c r="B15202"/>
      <c r="C15202"/>
      <c r="D15202"/>
      <c r="E15202"/>
      <c r="F15202"/>
      <c r="G15202"/>
      <c r="H15202"/>
    </row>
    <row r="15203" spans="1:8">
      <c r="A15203"/>
      <c r="B15203"/>
      <c r="C15203"/>
      <c r="D15203"/>
      <c r="E15203"/>
      <c r="F15203"/>
      <c r="G15203"/>
      <c r="H15203"/>
    </row>
    <row r="15204" spans="1:8">
      <c r="A15204"/>
      <c r="B15204"/>
      <c r="C15204"/>
      <c r="D15204"/>
      <c r="E15204"/>
      <c r="F15204"/>
      <c r="G15204"/>
      <c r="H15204"/>
    </row>
    <row r="15205" spans="1:8">
      <c r="A15205"/>
      <c r="B15205"/>
      <c r="C15205"/>
      <c r="D15205"/>
      <c r="E15205"/>
      <c r="F15205"/>
      <c r="G15205"/>
      <c r="H15205"/>
    </row>
    <row r="15206" spans="1:8">
      <c r="A15206"/>
      <c r="B15206"/>
      <c r="C15206"/>
      <c r="D15206"/>
      <c r="E15206"/>
      <c r="F15206"/>
      <c r="G15206"/>
      <c r="H15206"/>
    </row>
    <row r="15207" spans="1:8">
      <c r="A15207"/>
      <c r="B15207"/>
      <c r="C15207"/>
      <c r="D15207"/>
      <c r="E15207"/>
      <c r="F15207"/>
      <c r="G15207"/>
      <c r="H15207"/>
    </row>
    <row r="15208" spans="1:8">
      <c r="A15208"/>
      <c r="B15208"/>
      <c r="C15208"/>
      <c r="D15208"/>
      <c r="E15208"/>
      <c r="F15208"/>
      <c r="G15208"/>
      <c r="H15208"/>
    </row>
    <row r="15209" spans="1:8">
      <c r="A15209"/>
      <c r="B15209"/>
      <c r="C15209"/>
      <c r="D15209"/>
      <c r="E15209"/>
      <c r="F15209"/>
      <c r="G15209"/>
      <c r="H15209"/>
    </row>
    <row r="15210" spans="1:8">
      <c r="A15210"/>
      <c r="B15210"/>
      <c r="C15210"/>
      <c r="D15210"/>
      <c r="E15210"/>
      <c r="F15210"/>
      <c r="G15210"/>
      <c r="H15210"/>
    </row>
    <row r="15211" spans="1:8">
      <c r="A15211"/>
      <c r="B15211"/>
      <c r="C15211"/>
      <c r="D15211"/>
      <c r="E15211"/>
      <c r="F15211"/>
      <c r="G15211"/>
      <c r="H15211"/>
    </row>
    <row r="15212" spans="1:8">
      <c r="A15212"/>
      <c r="B15212"/>
      <c r="C15212"/>
      <c r="D15212"/>
      <c r="E15212"/>
      <c r="F15212"/>
      <c r="G15212"/>
      <c r="H15212"/>
    </row>
    <row r="15213" spans="1:8">
      <c r="A15213"/>
      <c r="B15213"/>
      <c r="C15213"/>
      <c r="D15213"/>
      <c r="E15213"/>
      <c r="F15213"/>
      <c r="G15213"/>
      <c r="H15213"/>
    </row>
    <row r="15214" spans="1:8">
      <c r="A15214"/>
      <c r="B15214"/>
      <c r="C15214"/>
      <c r="D15214"/>
      <c r="E15214"/>
      <c r="F15214"/>
      <c r="G15214"/>
      <c r="H15214"/>
    </row>
    <row r="15215" spans="1:8">
      <c r="A15215"/>
      <c r="B15215"/>
      <c r="C15215"/>
      <c r="D15215"/>
      <c r="E15215"/>
      <c r="F15215"/>
      <c r="G15215"/>
      <c r="H15215"/>
    </row>
    <row r="15216" spans="1:8">
      <c r="A15216"/>
      <c r="B15216"/>
      <c r="C15216"/>
      <c r="D15216"/>
      <c r="E15216"/>
      <c r="F15216"/>
      <c r="G15216"/>
      <c r="H15216"/>
    </row>
    <row r="15217" spans="1:8">
      <c r="A15217"/>
      <c r="B15217"/>
      <c r="C15217"/>
      <c r="D15217"/>
      <c r="E15217"/>
      <c r="F15217"/>
      <c r="G15217"/>
      <c r="H15217"/>
    </row>
    <row r="15218" spans="1:8">
      <c r="A15218"/>
      <c r="B15218"/>
      <c r="C15218"/>
      <c r="D15218"/>
      <c r="E15218"/>
      <c r="F15218"/>
      <c r="G15218"/>
      <c r="H15218"/>
    </row>
    <row r="15219" spans="1:8">
      <c r="A15219"/>
      <c r="B15219"/>
      <c r="C15219"/>
      <c r="D15219"/>
      <c r="E15219"/>
      <c r="F15219"/>
      <c r="G15219"/>
      <c r="H15219"/>
    </row>
    <row r="15220" spans="1:8">
      <c r="A15220"/>
      <c r="B15220"/>
      <c r="C15220"/>
      <c r="D15220"/>
      <c r="E15220"/>
      <c r="F15220"/>
      <c r="G15220"/>
      <c r="H15220"/>
    </row>
    <row r="15221" spans="1:8">
      <c r="A15221"/>
      <c r="B15221"/>
      <c r="C15221"/>
      <c r="D15221"/>
      <c r="E15221"/>
      <c r="F15221"/>
      <c r="G15221"/>
      <c r="H15221"/>
    </row>
    <row r="15222" spans="1:8">
      <c r="A15222"/>
      <c r="B15222"/>
      <c r="C15222"/>
      <c r="D15222"/>
      <c r="E15222"/>
      <c r="F15222"/>
      <c r="G15222"/>
      <c r="H15222"/>
    </row>
    <row r="15223" spans="1:8">
      <c r="A15223"/>
      <c r="B15223"/>
      <c r="C15223"/>
      <c r="D15223"/>
      <c r="E15223"/>
      <c r="F15223"/>
      <c r="G15223"/>
      <c r="H15223"/>
    </row>
    <row r="15224" spans="1:8">
      <c r="A15224"/>
      <c r="B15224"/>
      <c r="C15224"/>
      <c r="D15224"/>
      <c r="E15224"/>
      <c r="F15224"/>
      <c r="G15224"/>
      <c r="H15224"/>
    </row>
    <row r="15225" spans="1:8">
      <c r="A15225"/>
      <c r="B15225"/>
      <c r="C15225"/>
      <c r="D15225"/>
      <c r="E15225"/>
      <c r="F15225"/>
      <c r="G15225"/>
      <c r="H15225"/>
    </row>
    <row r="15226" spans="1:8">
      <c r="A15226"/>
      <c r="B15226"/>
      <c r="C15226"/>
      <c r="D15226"/>
      <c r="E15226"/>
      <c r="F15226"/>
      <c r="G15226"/>
      <c r="H15226"/>
    </row>
    <row r="15227" spans="1:8">
      <c r="A15227"/>
      <c r="B15227"/>
      <c r="C15227"/>
      <c r="D15227"/>
      <c r="E15227"/>
      <c r="F15227"/>
      <c r="G15227"/>
      <c r="H15227"/>
    </row>
    <row r="15228" spans="1:8">
      <c r="A15228"/>
      <c r="B15228"/>
      <c r="C15228"/>
      <c r="D15228"/>
      <c r="E15228"/>
      <c r="F15228"/>
      <c r="G15228"/>
      <c r="H15228"/>
    </row>
    <row r="15229" spans="1:8">
      <c r="A15229"/>
      <c r="B15229"/>
      <c r="C15229"/>
      <c r="D15229"/>
      <c r="E15229"/>
      <c r="F15229"/>
      <c r="G15229"/>
      <c r="H15229"/>
    </row>
    <row r="15230" spans="1:8">
      <c r="A15230"/>
      <c r="B15230"/>
      <c r="C15230"/>
      <c r="D15230"/>
      <c r="E15230"/>
      <c r="F15230"/>
      <c r="G15230"/>
      <c r="H15230"/>
    </row>
    <row r="15231" spans="1:8">
      <c r="A15231"/>
      <c r="B15231"/>
      <c r="C15231"/>
      <c r="D15231"/>
      <c r="E15231"/>
      <c r="F15231"/>
      <c r="G15231"/>
      <c r="H15231"/>
    </row>
    <row r="15232" spans="1:8">
      <c r="A15232"/>
      <c r="B15232"/>
      <c r="C15232"/>
      <c r="D15232"/>
      <c r="E15232"/>
      <c r="F15232"/>
      <c r="G15232"/>
      <c r="H15232"/>
    </row>
    <row r="15233" spans="1:8">
      <c r="A15233"/>
      <c r="B15233"/>
      <c r="C15233"/>
      <c r="D15233"/>
      <c r="E15233"/>
      <c r="F15233"/>
      <c r="G15233"/>
      <c r="H15233"/>
    </row>
    <row r="15234" spans="1:8">
      <c r="A15234"/>
      <c r="B15234"/>
      <c r="C15234"/>
      <c r="D15234"/>
      <c r="E15234"/>
      <c r="F15234"/>
      <c r="G15234"/>
      <c r="H15234"/>
    </row>
    <row r="15235" spans="1:8">
      <c r="A15235"/>
      <c r="B15235"/>
      <c r="C15235"/>
      <c r="D15235"/>
      <c r="E15235"/>
      <c r="F15235"/>
      <c r="G15235"/>
      <c r="H15235"/>
    </row>
    <row r="15236" spans="1:8">
      <c r="A15236"/>
      <c r="B15236"/>
      <c r="C15236"/>
      <c r="D15236"/>
      <c r="E15236"/>
      <c r="F15236"/>
      <c r="G15236"/>
      <c r="H15236"/>
    </row>
    <row r="15237" spans="1:8">
      <c r="A15237"/>
      <c r="B15237"/>
      <c r="C15237"/>
      <c r="D15237"/>
      <c r="E15237"/>
      <c r="F15237"/>
      <c r="G15237"/>
      <c r="H15237"/>
    </row>
    <row r="15238" spans="1:8">
      <c r="A15238"/>
      <c r="B15238"/>
      <c r="C15238"/>
      <c r="D15238"/>
      <c r="E15238"/>
      <c r="F15238"/>
      <c r="G15238"/>
      <c r="H15238"/>
    </row>
    <row r="15239" spans="1:8">
      <c r="A15239"/>
      <c r="B15239"/>
      <c r="C15239"/>
      <c r="D15239"/>
      <c r="E15239"/>
      <c r="F15239"/>
      <c r="G15239"/>
      <c r="H15239"/>
    </row>
    <row r="15240" spans="1:8">
      <c r="A15240"/>
      <c r="B15240"/>
      <c r="C15240"/>
      <c r="D15240"/>
      <c r="E15240"/>
      <c r="F15240"/>
      <c r="G15240"/>
      <c r="H15240"/>
    </row>
    <row r="15241" spans="1:8">
      <c r="A15241"/>
      <c r="B15241"/>
      <c r="C15241"/>
      <c r="D15241"/>
      <c r="E15241"/>
      <c r="F15241"/>
      <c r="G15241"/>
      <c r="H15241"/>
    </row>
    <row r="15242" spans="1:8">
      <c r="A15242"/>
      <c r="B15242"/>
      <c r="C15242"/>
      <c r="D15242"/>
      <c r="E15242"/>
      <c r="F15242"/>
      <c r="G15242"/>
      <c r="H15242"/>
    </row>
    <row r="15243" spans="1:8">
      <c r="A15243"/>
      <c r="B15243"/>
      <c r="C15243"/>
      <c r="D15243"/>
      <c r="E15243"/>
      <c r="F15243"/>
      <c r="G15243"/>
      <c r="H15243"/>
    </row>
    <row r="15244" spans="1:8">
      <c r="A15244"/>
      <c r="B15244"/>
      <c r="C15244"/>
      <c r="D15244"/>
      <c r="E15244"/>
      <c r="F15244"/>
      <c r="G15244"/>
      <c r="H15244"/>
    </row>
    <row r="15245" spans="1:8">
      <c r="A15245"/>
      <c r="B15245"/>
      <c r="C15245"/>
      <c r="D15245"/>
      <c r="E15245"/>
      <c r="F15245"/>
      <c r="G15245"/>
      <c r="H15245"/>
    </row>
    <row r="15246" spans="1:8">
      <c r="A15246"/>
      <c r="B15246"/>
      <c r="C15246"/>
      <c r="D15246"/>
      <c r="E15246"/>
      <c r="F15246"/>
      <c r="G15246"/>
      <c r="H15246"/>
    </row>
    <row r="15247" spans="1:8">
      <c r="A15247"/>
      <c r="B15247"/>
      <c r="C15247"/>
      <c r="D15247"/>
      <c r="E15247"/>
      <c r="F15247"/>
      <c r="G15247"/>
      <c r="H15247"/>
    </row>
    <row r="15248" spans="1:8">
      <c r="A15248"/>
      <c r="B15248"/>
      <c r="C15248"/>
      <c r="D15248"/>
      <c r="E15248"/>
      <c r="F15248"/>
      <c r="G15248"/>
      <c r="H15248"/>
    </row>
    <row r="15249" spans="1:8">
      <c r="A15249"/>
      <c r="B15249"/>
      <c r="C15249"/>
      <c r="D15249"/>
      <c r="E15249"/>
      <c r="F15249"/>
      <c r="G15249"/>
      <c r="H15249"/>
    </row>
    <row r="15250" spans="1:8">
      <c r="A15250"/>
      <c r="B15250"/>
      <c r="C15250"/>
      <c r="D15250"/>
      <c r="E15250"/>
      <c r="F15250"/>
      <c r="G15250"/>
      <c r="H15250"/>
    </row>
    <row r="15251" spans="1:8">
      <c r="A15251"/>
      <c r="B15251"/>
      <c r="C15251"/>
      <c r="D15251"/>
      <c r="E15251"/>
      <c r="F15251"/>
      <c r="G15251"/>
      <c r="H15251"/>
    </row>
    <row r="15252" spans="1:8">
      <c r="A15252"/>
      <c r="B15252"/>
      <c r="C15252"/>
      <c r="D15252"/>
      <c r="E15252"/>
      <c r="F15252"/>
      <c r="G15252"/>
      <c r="H15252"/>
    </row>
    <row r="15253" spans="1:8">
      <c r="A15253"/>
      <c r="B15253"/>
      <c r="C15253"/>
      <c r="D15253"/>
      <c r="E15253"/>
      <c r="F15253"/>
      <c r="G15253"/>
      <c r="H15253"/>
    </row>
    <row r="15254" spans="1:8">
      <c r="A15254"/>
      <c r="B15254"/>
      <c r="C15254"/>
      <c r="D15254"/>
      <c r="E15254"/>
      <c r="F15254"/>
      <c r="G15254"/>
      <c r="H15254"/>
    </row>
    <row r="15255" spans="1:8">
      <c r="A15255"/>
      <c r="B15255"/>
      <c r="C15255"/>
      <c r="D15255"/>
      <c r="E15255"/>
      <c r="F15255"/>
      <c r="G15255"/>
      <c r="H15255"/>
    </row>
    <row r="15256" spans="1:8">
      <c r="A15256"/>
      <c r="B15256"/>
      <c r="C15256"/>
      <c r="D15256"/>
      <c r="E15256"/>
      <c r="F15256"/>
      <c r="G15256"/>
      <c r="H15256"/>
    </row>
    <row r="15257" spans="1:8">
      <c r="A15257"/>
      <c r="B15257"/>
      <c r="C15257"/>
      <c r="D15257"/>
      <c r="E15257"/>
      <c r="F15257"/>
      <c r="G15257"/>
      <c r="H15257"/>
    </row>
    <row r="15258" spans="1:8">
      <c r="A15258"/>
      <c r="B15258"/>
      <c r="C15258"/>
      <c r="D15258"/>
      <c r="E15258"/>
      <c r="F15258"/>
      <c r="G15258"/>
      <c r="H15258"/>
    </row>
    <row r="15259" spans="1:8">
      <c r="A15259"/>
      <c r="B15259"/>
      <c r="C15259"/>
      <c r="D15259"/>
      <c r="E15259"/>
      <c r="F15259"/>
      <c r="G15259"/>
      <c r="H15259"/>
    </row>
    <row r="15260" spans="1:8">
      <c r="A15260"/>
      <c r="B15260"/>
      <c r="C15260"/>
      <c r="D15260"/>
      <c r="E15260"/>
      <c r="F15260"/>
      <c r="G15260"/>
      <c r="H15260"/>
    </row>
    <row r="15261" spans="1:8">
      <c r="A15261"/>
      <c r="B15261"/>
      <c r="C15261"/>
      <c r="D15261"/>
      <c r="E15261"/>
      <c r="F15261"/>
      <c r="G15261"/>
      <c r="H15261"/>
    </row>
    <row r="15262" spans="1:8">
      <c r="A15262"/>
      <c r="B15262"/>
      <c r="C15262"/>
      <c r="D15262"/>
      <c r="E15262"/>
      <c r="F15262"/>
      <c r="G15262"/>
      <c r="H15262"/>
    </row>
    <row r="15263" spans="1:8">
      <c r="A15263"/>
      <c r="B15263"/>
      <c r="C15263"/>
      <c r="D15263"/>
      <c r="E15263"/>
      <c r="F15263"/>
      <c r="G15263"/>
      <c r="H15263"/>
    </row>
    <row r="15264" spans="1:8">
      <c r="A15264"/>
      <c r="B15264"/>
      <c r="C15264"/>
      <c r="D15264"/>
      <c r="E15264"/>
      <c r="F15264"/>
      <c r="G15264"/>
      <c r="H15264"/>
    </row>
    <row r="15265" spans="1:8">
      <c r="A15265"/>
      <c r="B15265"/>
      <c r="C15265"/>
      <c r="D15265"/>
      <c r="E15265"/>
      <c r="F15265"/>
      <c r="G15265"/>
      <c r="H15265"/>
    </row>
    <row r="15266" spans="1:8">
      <c r="A15266"/>
      <c r="B15266"/>
      <c r="C15266"/>
      <c r="D15266"/>
      <c r="E15266"/>
      <c r="F15266"/>
      <c r="G15266"/>
      <c r="H15266"/>
    </row>
    <row r="15267" spans="1:8">
      <c r="A15267"/>
      <c r="B15267"/>
      <c r="C15267"/>
      <c r="D15267"/>
      <c r="E15267"/>
      <c r="F15267"/>
      <c r="G15267"/>
      <c r="H15267"/>
    </row>
    <row r="15268" spans="1:8">
      <c r="A15268"/>
      <c r="B15268"/>
      <c r="C15268"/>
      <c r="D15268"/>
      <c r="E15268"/>
      <c r="F15268"/>
      <c r="G15268"/>
      <c r="H15268"/>
    </row>
    <row r="15269" spans="1:8">
      <c r="A15269"/>
      <c r="B15269"/>
      <c r="C15269"/>
      <c r="D15269"/>
      <c r="E15269"/>
      <c r="F15269"/>
      <c r="G15269"/>
      <c r="H15269"/>
    </row>
    <row r="15270" spans="1:8">
      <c r="A15270"/>
      <c r="B15270"/>
      <c r="C15270"/>
      <c r="D15270"/>
      <c r="E15270"/>
      <c r="F15270"/>
      <c r="G15270"/>
      <c r="H15270"/>
    </row>
    <row r="15271" spans="1:8">
      <c r="A15271"/>
      <c r="B15271"/>
      <c r="C15271"/>
      <c r="D15271"/>
      <c r="E15271"/>
      <c r="F15271"/>
      <c r="G15271"/>
      <c r="H15271"/>
    </row>
    <row r="15272" spans="1:8">
      <c r="A15272"/>
      <c r="B15272"/>
      <c r="C15272"/>
      <c r="D15272"/>
      <c r="E15272"/>
      <c r="F15272"/>
      <c r="G15272"/>
      <c r="H15272"/>
    </row>
    <row r="15273" spans="1:8">
      <c r="A15273"/>
      <c r="B15273"/>
      <c r="C15273"/>
      <c r="D15273"/>
      <c r="E15273"/>
      <c r="F15273"/>
      <c r="G15273"/>
      <c r="H15273"/>
    </row>
    <row r="15274" spans="1:8">
      <c r="A15274"/>
      <c r="B15274"/>
      <c r="C15274"/>
      <c r="D15274"/>
      <c r="E15274"/>
      <c r="F15274"/>
      <c r="G15274"/>
      <c r="H15274"/>
    </row>
    <row r="15275" spans="1:8">
      <c r="A15275"/>
      <c r="B15275"/>
      <c r="C15275"/>
      <c r="D15275"/>
      <c r="E15275"/>
      <c r="F15275"/>
      <c r="G15275"/>
      <c r="H15275"/>
    </row>
    <row r="15276" spans="1:8">
      <c r="A15276"/>
      <c r="B15276"/>
      <c r="C15276"/>
      <c r="D15276"/>
      <c r="E15276"/>
      <c r="F15276"/>
      <c r="G15276"/>
      <c r="H15276"/>
    </row>
    <row r="15277" spans="1:8">
      <c r="A15277"/>
      <c r="B15277"/>
      <c r="C15277"/>
      <c r="D15277"/>
      <c r="E15277"/>
      <c r="F15277"/>
      <c r="G15277"/>
      <c r="H15277"/>
    </row>
    <row r="15278" spans="1:8">
      <c r="A15278"/>
      <c r="B15278"/>
      <c r="C15278"/>
      <c r="D15278"/>
      <c r="E15278"/>
      <c r="F15278"/>
      <c r="G15278"/>
      <c r="H15278"/>
    </row>
    <row r="15279" spans="1:8">
      <c r="A15279"/>
      <c r="B15279"/>
      <c r="C15279"/>
      <c r="D15279"/>
      <c r="E15279"/>
      <c r="F15279"/>
      <c r="G15279"/>
      <c r="H15279"/>
    </row>
    <row r="15280" spans="1:8">
      <c r="A15280"/>
      <c r="B15280"/>
      <c r="C15280"/>
      <c r="D15280"/>
      <c r="E15280"/>
      <c r="F15280"/>
      <c r="G15280"/>
      <c r="H15280"/>
    </row>
    <row r="15281" spans="1:8">
      <c r="A15281"/>
      <c r="B15281"/>
      <c r="C15281"/>
      <c r="D15281"/>
      <c r="E15281"/>
      <c r="F15281"/>
      <c r="G15281"/>
      <c r="H15281"/>
    </row>
    <row r="15282" spans="1:8">
      <c r="A15282"/>
      <c r="B15282"/>
      <c r="C15282"/>
      <c r="D15282"/>
      <c r="E15282"/>
      <c r="F15282"/>
      <c r="G15282"/>
      <c r="H15282"/>
    </row>
    <row r="15283" spans="1:8">
      <c r="A15283"/>
      <c r="B15283"/>
      <c r="C15283"/>
      <c r="D15283"/>
      <c r="E15283"/>
      <c r="F15283"/>
      <c r="G15283"/>
      <c r="H15283"/>
    </row>
    <row r="15284" spans="1:8">
      <c r="A15284"/>
      <c r="B15284"/>
      <c r="C15284"/>
      <c r="D15284"/>
      <c r="E15284"/>
      <c r="F15284"/>
      <c r="G15284"/>
      <c r="H15284"/>
    </row>
    <row r="15285" spans="1:8">
      <c r="A15285"/>
      <c r="B15285"/>
      <c r="C15285"/>
      <c r="D15285"/>
      <c r="E15285"/>
      <c r="F15285"/>
      <c r="G15285"/>
      <c r="H15285"/>
    </row>
    <row r="15286" spans="1:8">
      <c r="A15286"/>
      <c r="B15286"/>
      <c r="C15286"/>
      <c r="D15286"/>
      <c r="E15286"/>
      <c r="F15286"/>
      <c r="G15286"/>
      <c r="H15286"/>
    </row>
    <row r="15287" spans="1:8">
      <c r="A15287"/>
      <c r="B15287"/>
      <c r="C15287"/>
      <c r="D15287"/>
      <c r="E15287"/>
      <c r="F15287"/>
      <c r="G15287"/>
      <c r="H15287"/>
    </row>
    <row r="15288" spans="1:8">
      <c r="A15288"/>
      <c r="B15288"/>
      <c r="C15288"/>
      <c r="D15288"/>
      <c r="E15288"/>
      <c r="F15288"/>
      <c r="G15288"/>
      <c r="H15288"/>
    </row>
    <row r="15289" spans="1:8">
      <c r="A15289"/>
      <c r="B15289"/>
      <c r="C15289"/>
      <c r="D15289"/>
      <c r="E15289"/>
      <c r="F15289"/>
      <c r="G15289"/>
      <c r="H15289"/>
    </row>
    <row r="15290" spans="1:8">
      <c r="A15290"/>
      <c r="B15290"/>
      <c r="C15290"/>
      <c r="D15290"/>
      <c r="E15290"/>
      <c r="F15290"/>
      <c r="G15290"/>
      <c r="H15290"/>
    </row>
    <row r="15291" spans="1:8">
      <c r="A15291"/>
      <c r="B15291"/>
      <c r="C15291"/>
      <c r="D15291"/>
      <c r="E15291"/>
      <c r="F15291"/>
      <c r="G15291"/>
      <c r="H15291"/>
    </row>
    <row r="15292" spans="1:8">
      <c r="A15292"/>
      <c r="B15292"/>
      <c r="C15292"/>
      <c r="D15292"/>
      <c r="E15292"/>
      <c r="F15292"/>
      <c r="G15292"/>
      <c r="H15292"/>
    </row>
    <row r="15293" spans="1:8">
      <c r="A15293"/>
      <c r="B15293"/>
      <c r="C15293"/>
      <c r="D15293"/>
      <c r="E15293"/>
      <c r="F15293"/>
      <c r="G15293"/>
      <c r="H15293"/>
    </row>
    <row r="15294" spans="1:8">
      <c r="A15294"/>
      <c r="B15294"/>
      <c r="C15294"/>
      <c r="D15294"/>
      <c r="E15294"/>
      <c r="F15294"/>
      <c r="G15294"/>
      <c r="H15294"/>
    </row>
    <row r="15295" spans="1:8">
      <c r="A15295"/>
      <c r="B15295"/>
      <c r="C15295"/>
      <c r="D15295"/>
      <c r="E15295"/>
      <c r="F15295"/>
      <c r="G15295"/>
      <c r="H15295"/>
    </row>
    <row r="15296" spans="1:8">
      <c r="A15296"/>
      <c r="B15296"/>
      <c r="C15296"/>
      <c r="D15296"/>
      <c r="E15296"/>
      <c r="F15296"/>
      <c r="G15296"/>
      <c r="H15296"/>
    </row>
    <row r="15297" spans="1:8">
      <c r="A15297"/>
      <c r="B15297"/>
      <c r="C15297"/>
      <c r="D15297"/>
      <c r="E15297"/>
      <c r="F15297"/>
      <c r="G15297"/>
      <c r="H15297"/>
    </row>
    <row r="15298" spans="1:8">
      <c r="A15298"/>
      <c r="B15298"/>
      <c r="C15298"/>
      <c r="D15298"/>
      <c r="E15298"/>
      <c r="F15298"/>
      <c r="G15298"/>
      <c r="H15298"/>
    </row>
    <row r="15299" spans="1:8">
      <c r="A15299"/>
      <c r="B15299"/>
      <c r="C15299"/>
      <c r="D15299"/>
      <c r="E15299"/>
      <c r="F15299"/>
      <c r="G15299"/>
      <c r="H15299"/>
    </row>
    <row r="15300" spans="1:8">
      <c r="A15300"/>
      <c r="B15300"/>
      <c r="C15300"/>
      <c r="D15300"/>
      <c r="E15300"/>
      <c r="F15300"/>
      <c r="G15300"/>
      <c r="H15300"/>
    </row>
    <row r="15301" spans="1:8">
      <c r="A15301"/>
      <c r="B15301"/>
      <c r="C15301"/>
      <c r="D15301"/>
      <c r="E15301"/>
      <c r="F15301"/>
      <c r="G15301"/>
      <c r="H15301"/>
    </row>
    <row r="15302" spans="1:8">
      <c r="A15302"/>
      <c r="B15302"/>
      <c r="C15302"/>
      <c r="D15302"/>
      <c r="E15302"/>
      <c r="F15302"/>
      <c r="G15302"/>
      <c r="H15302"/>
    </row>
    <row r="15303" spans="1:8">
      <c r="A15303"/>
      <c r="B15303"/>
      <c r="C15303"/>
      <c r="D15303"/>
      <c r="E15303"/>
      <c r="F15303"/>
      <c r="G15303"/>
      <c r="H15303"/>
    </row>
    <row r="15304" spans="1:8">
      <c r="A15304"/>
      <c r="B15304"/>
      <c r="C15304"/>
      <c r="D15304"/>
      <c r="E15304"/>
      <c r="F15304"/>
      <c r="G15304"/>
      <c r="H15304"/>
    </row>
    <row r="15305" spans="1:8">
      <c r="A15305"/>
      <c r="B15305"/>
      <c r="C15305"/>
      <c r="D15305"/>
      <c r="E15305"/>
      <c r="F15305"/>
      <c r="G15305"/>
      <c r="H15305"/>
    </row>
    <row r="15306" spans="1:8">
      <c r="A15306"/>
      <c r="B15306"/>
      <c r="C15306"/>
      <c r="D15306"/>
      <c r="E15306"/>
      <c r="F15306"/>
      <c r="G15306"/>
      <c r="H15306"/>
    </row>
    <row r="15307" spans="1:8">
      <c r="A15307"/>
      <c r="B15307"/>
      <c r="C15307"/>
      <c r="D15307"/>
      <c r="E15307"/>
      <c r="F15307"/>
      <c r="G15307"/>
      <c r="H15307"/>
    </row>
    <row r="15308" spans="1:8">
      <c r="A15308"/>
      <c r="B15308"/>
      <c r="C15308"/>
      <c r="D15308"/>
      <c r="E15308"/>
      <c r="F15308"/>
      <c r="G15308"/>
      <c r="H15308"/>
    </row>
    <row r="15309" spans="1:8">
      <c r="A15309"/>
      <c r="B15309"/>
      <c r="C15309"/>
      <c r="D15309"/>
      <c r="E15309"/>
      <c r="F15309"/>
      <c r="G15309"/>
      <c r="H15309"/>
    </row>
    <row r="15310" spans="1:8">
      <c r="A15310"/>
      <c r="B15310"/>
      <c r="C15310"/>
      <c r="D15310"/>
      <c r="E15310"/>
      <c r="F15310"/>
      <c r="G15310"/>
      <c r="H15310"/>
    </row>
    <row r="15311" spans="1:8">
      <c r="A15311"/>
      <c r="B15311"/>
      <c r="C15311"/>
      <c r="D15311"/>
      <c r="E15311"/>
      <c r="F15311"/>
      <c r="G15311"/>
      <c r="H15311"/>
    </row>
    <row r="15312" spans="1:8">
      <c r="A15312"/>
      <c r="B15312"/>
      <c r="C15312"/>
      <c r="D15312"/>
      <c r="E15312"/>
      <c r="F15312"/>
      <c r="G15312"/>
      <c r="H15312"/>
    </row>
    <row r="15313" spans="1:8">
      <c r="A15313"/>
      <c r="B15313"/>
      <c r="C15313"/>
      <c r="D15313"/>
      <c r="E15313"/>
      <c r="F15313"/>
      <c r="G15313"/>
      <c r="H15313"/>
    </row>
    <row r="15314" spans="1:8">
      <c r="A15314"/>
      <c r="B15314"/>
      <c r="C15314"/>
      <c r="D15314"/>
      <c r="E15314"/>
      <c r="F15314"/>
      <c r="G15314"/>
      <c r="H15314"/>
    </row>
    <row r="15315" spans="1:8">
      <c r="A15315"/>
      <c r="B15315"/>
      <c r="C15315"/>
      <c r="D15315"/>
      <c r="E15315"/>
      <c r="F15315"/>
      <c r="G15315"/>
      <c r="H15315"/>
    </row>
    <row r="15316" spans="1:8">
      <c r="A15316"/>
      <c r="B15316"/>
      <c r="C15316"/>
      <c r="D15316"/>
      <c r="E15316"/>
      <c r="F15316"/>
      <c r="G15316"/>
      <c r="H15316"/>
    </row>
    <row r="15317" spans="1:8">
      <c r="A15317"/>
      <c r="B15317"/>
      <c r="C15317"/>
      <c r="D15317"/>
      <c r="E15317"/>
      <c r="F15317"/>
      <c r="G15317"/>
      <c r="H15317"/>
    </row>
    <row r="15318" spans="1:8">
      <c r="A15318"/>
      <c r="B15318"/>
      <c r="C15318"/>
      <c r="D15318"/>
      <c r="E15318"/>
      <c r="F15318"/>
      <c r="G15318"/>
      <c r="H15318"/>
    </row>
    <row r="15319" spans="1:8">
      <c r="A15319"/>
      <c r="B15319"/>
      <c r="C15319"/>
      <c r="D15319"/>
      <c r="E15319"/>
      <c r="F15319"/>
      <c r="G15319"/>
      <c r="H15319"/>
    </row>
    <row r="15320" spans="1:8">
      <c r="A15320"/>
      <c r="B15320"/>
      <c r="C15320"/>
      <c r="D15320"/>
      <c r="E15320"/>
      <c r="F15320"/>
      <c r="G15320"/>
      <c r="H15320"/>
    </row>
    <row r="15321" spans="1:8">
      <c r="A15321"/>
      <c r="B15321"/>
      <c r="C15321"/>
      <c r="D15321"/>
      <c r="E15321"/>
      <c r="F15321"/>
      <c r="G15321"/>
      <c r="H15321"/>
    </row>
    <row r="15322" spans="1:8">
      <c r="A15322"/>
      <c r="B15322"/>
      <c r="C15322"/>
      <c r="D15322"/>
      <c r="E15322"/>
      <c r="F15322"/>
      <c r="G15322"/>
      <c r="H15322"/>
    </row>
    <row r="15323" spans="1:8">
      <c r="A15323"/>
      <c r="B15323"/>
      <c r="C15323"/>
      <c r="D15323"/>
      <c r="E15323"/>
      <c r="F15323"/>
      <c r="G15323"/>
      <c r="H15323"/>
    </row>
    <row r="15324" spans="1:8">
      <c r="A15324"/>
      <c r="B15324"/>
      <c r="C15324"/>
      <c r="D15324"/>
      <c r="E15324"/>
      <c r="F15324"/>
      <c r="G15324"/>
      <c r="H15324"/>
    </row>
    <row r="15325" spans="1:8">
      <c r="A15325"/>
      <c r="B15325"/>
      <c r="C15325"/>
      <c r="D15325"/>
      <c r="E15325"/>
      <c r="F15325"/>
      <c r="G15325"/>
      <c r="H15325"/>
    </row>
    <row r="15326" spans="1:8">
      <c r="A15326"/>
      <c r="B15326"/>
      <c r="C15326"/>
      <c r="D15326"/>
      <c r="E15326"/>
      <c r="F15326"/>
      <c r="G15326"/>
      <c r="H15326"/>
    </row>
    <row r="15327" spans="1:8">
      <c r="A15327"/>
      <c r="B15327"/>
      <c r="C15327"/>
      <c r="D15327"/>
      <c r="E15327"/>
      <c r="F15327"/>
      <c r="G15327"/>
      <c r="H15327"/>
    </row>
    <row r="15328" spans="1:8">
      <c r="A15328"/>
      <c r="B15328"/>
      <c r="C15328"/>
      <c r="D15328"/>
      <c r="E15328"/>
      <c r="F15328"/>
      <c r="G15328"/>
      <c r="H15328"/>
    </row>
    <row r="15329" spans="1:8">
      <c r="A15329"/>
      <c r="B15329"/>
      <c r="C15329"/>
      <c r="D15329"/>
      <c r="E15329"/>
      <c r="F15329"/>
      <c r="G15329"/>
      <c r="H15329"/>
    </row>
    <row r="15330" spans="1:8">
      <c r="A15330"/>
      <c r="B15330"/>
      <c r="C15330"/>
      <c r="D15330"/>
      <c r="E15330"/>
      <c r="F15330"/>
      <c r="G15330"/>
      <c r="H15330"/>
    </row>
    <row r="15331" spans="1:8">
      <c r="A15331"/>
      <c r="B15331"/>
      <c r="C15331"/>
      <c r="D15331"/>
      <c r="E15331"/>
      <c r="F15331"/>
      <c r="G15331"/>
      <c r="H15331"/>
    </row>
    <row r="15332" spans="1:8">
      <c r="A15332"/>
      <c r="B15332"/>
      <c r="C15332"/>
      <c r="D15332"/>
      <c r="E15332"/>
      <c r="F15332"/>
      <c r="G15332"/>
      <c r="H15332"/>
    </row>
    <row r="15333" spans="1:8">
      <c r="A15333"/>
      <c r="B15333"/>
      <c r="C15333"/>
      <c r="D15333"/>
      <c r="E15333"/>
      <c r="F15333"/>
      <c r="G15333"/>
      <c r="H15333"/>
    </row>
    <row r="15334" spans="1:8">
      <c r="A15334"/>
      <c r="B15334"/>
      <c r="C15334"/>
      <c r="D15334"/>
      <c r="E15334"/>
      <c r="F15334"/>
      <c r="G15334"/>
      <c r="H15334"/>
    </row>
    <row r="15335" spans="1:8">
      <c r="A15335"/>
      <c r="B15335"/>
      <c r="C15335"/>
      <c r="D15335"/>
      <c r="E15335"/>
      <c r="F15335"/>
      <c r="G15335"/>
      <c r="H15335"/>
    </row>
    <row r="15336" spans="1:8">
      <c r="A15336"/>
      <c r="B15336"/>
      <c r="C15336"/>
      <c r="D15336"/>
      <c r="E15336"/>
      <c r="F15336"/>
      <c r="G15336"/>
      <c r="H15336"/>
    </row>
    <row r="15337" spans="1:8">
      <c r="A15337"/>
      <c r="B15337"/>
      <c r="C15337"/>
      <c r="D15337"/>
      <c r="E15337"/>
      <c r="F15337"/>
      <c r="G15337"/>
      <c r="H15337"/>
    </row>
    <row r="15338" spans="1:8">
      <c r="A15338"/>
      <c r="B15338"/>
      <c r="C15338"/>
      <c r="D15338"/>
      <c r="E15338"/>
      <c r="F15338"/>
      <c r="G15338"/>
      <c r="H15338"/>
    </row>
    <row r="15339" spans="1:8">
      <c r="A15339"/>
      <c r="B15339"/>
      <c r="C15339"/>
      <c r="D15339"/>
      <c r="E15339"/>
      <c r="F15339"/>
      <c r="G15339"/>
      <c r="H15339"/>
    </row>
    <row r="15340" spans="1:8">
      <c r="A15340"/>
      <c r="B15340"/>
      <c r="C15340"/>
      <c r="D15340"/>
      <c r="E15340"/>
      <c r="F15340"/>
      <c r="G15340"/>
      <c r="H15340"/>
    </row>
    <row r="15341" spans="1:8">
      <c r="A15341"/>
      <c r="B15341"/>
      <c r="C15341"/>
      <c r="D15341"/>
      <c r="E15341"/>
      <c r="F15341"/>
      <c r="G15341"/>
      <c r="H15341"/>
    </row>
    <row r="15342" spans="1:8">
      <c r="A15342"/>
      <c r="B15342"/>
      <c r="C15342"/>
      <c r="D15342"/>
      <c r="E15342"/>
      <c r="F15342"/>
      <c r="G15342"/>
      <c r="H15342"/>
    </row>
    <row r="15343" spans="1:8">
      <c r="A15343"/>
      <c r="B15343"/>
      <c r="C15343"/>
      <c r="D15343"/>
      <c r="E15343"/>
      <c r="F15343"/>
      <c r="G15343"/>
      <c r="H15343"/>
    </row>
    <row r="15344" spans="1:8">
      <c r="A15344"/>
      <c r="B15344"/>
      <c r="C15344"/>
      <c r="D15344"/>
      <c r="E15344"/>
      <c r="F15344"/>
      <c r="G15344"/>
      <c r="H15344"/>
    </row>
    <row r="15345" spans="1:8">
      <c r="A15345"/>
      <c r="B15345"/>
      <c r="C15345"/>
      <c r="D15345"/>
      <c r="E15345"/>
      <c r="F15345"/>
      <c r="G15345"/>
      <c r="H15345"/>
    </row>
    <row r="15346" spans="1:8">
      <c r="A15346"/>
      <c r="B15346"/>
      <c r="C15346"/>
      <c r="D15346"/>
      <c r="E15346"/>
      <c r="F15346"/>
      <c r="G15346"/>
      <c r="H15346"/>
    </row>
    <row r="15347" spans="1:8">
      <c r="A15347"/>
      <c r="B15347"/>
      <c r="C15347"/>
      <c r="D15347"/>
      <c r="E15347"/>
      <c r="F15347"/>
      <c r="G15347"/>
      <c r="H15347"/>
    </row>
    <row r="15348" spans="1:8">
      <c r="A15348"/>
      <c r="B15348"/>
      <c r="C15348"/>
      <c r="D15348"/>
      <c r="E15348"/>
      <c r="F15348"/>
      <c r="G15348"/>
      <c r="H15348"/>
    </row>
    <row r="15349" spans="1:8">
      <c r="A15349"/>
      <c r="B15349"/>
      <c r="C15349"/>
      <c r="D15349"/>
      <c r="E15349"/>
      <c r="F15349"/>
      <c r="G15349"/>
      <c r="H15349"/>
    </row>
    <row r="15350" spans="1:8">
      <c r="A15350"/>
      <c r="B15350"/>
      <c r="C15350"/>
      <c r="D15350"/>
      <c r="E15350"/>
      <c r="F15350"/>
      <c r="G15350"/>
      <c r="H15350"/>
    </row>
    <row r="15351" spans="1:8">
      <c r="A15351"/>
      <c r="B15351"/>
      <c r="C15351"/>
      <c r="D15351"/>
      <c r="E15351"/>
      <c r="F15351"/>
      <c r="G15351"/>
      <c r="H15351"/>
    </row>
    <row r="15352" spans="1:8">
      <c r="A15352"/>
      <c r="B15352"/>
      <c r="C15352"/>
      <c r="D15352"/>
      <c r="E15352"/>
      <c r="F15352"/>
      <c r="G15352"/>
      <c r="H15352"/>
    </row>
    <row r="15353" spans="1:8">
      <c r="A15353"/>
      <c r="B15353"/>
      <c r="C15353"/>
      <c r="D15353"/>
      <c r="E15353"/>
      <c r="F15353"/>
      <c r="G15353"/>
      <c r="H15353"/>
    </row>
    <row r="15354" spans="1:8">
      <c r="A15354"/>
      <c r="B15354"/>
      <c r="C15354"/>
      <c r="D15354"/>
      <c r="E15354"/>
      <c r="F15354"/>
      <c r="G15354"/>
      <c r="H15354"/>
    </row>
    <row r="15355" spans="1:8">
      <c r="A15355"/>
      <c r="B15355"/>
      <c r="C15355"/>
      <c r="D15355"/>
      <c r="E15355"/>
      <c r="F15355"/>
      <c r="G15355"/>
      <c r="H15355"/>
    </row>
    <row r="15356" spans="1:8">
      <c r="A15356"/>
      <c r="B15356"/>
      <c r="C15356"/>
      <c r="D15356"/>
      <c r="E15356"/>
      <c r="F15356"/>
      <c r="G15356"/>
      <c r="H15356"/>
    </row>
    <row r="15357" spans="1:8">
      <c r="A15357"/>
      <c r="B15357"/>
      <c r="C15357"/>
      <c r="D15357"/>
      <c r="E15357"/>
      <c r="F15357"/>
      <c r="G15357"/>
      <c r="H15357"/>
    </row>
    <row r="15358" spans="1:8">
      <c r="A15358"/>
      <c r="B15358"/>
      <c r="C15358"/>
      <c r="D15358"/>
      <c r="E15358"/>
      <c r="F15358"/>
      <c r="G15358"/>
      <c r="H15358"/>
    </row>
    <row r="15359" spans="1:8">
      <c r="A15359"/>
      <c r="B15359"/>
      <c r="C15359"/>
      <c r="D15359"/>
      <c r="E15359"/>
      <c r="F15359"/>
      <c r="G15359"/>
      <c r="H15359"/>
    </row>
    <row r="15360" spans="1:8">
      <c r="A15360"/>
      <c r="B15360"/>
      <c r="C15360"/>
      <c r="D15360"/>
      <c r="E15360"/>
      <c r="F15360"/>
      <c r="G15360"/>
      <c r="H15360"/>
    </row>
    <row r="15361" spans="1:8">
      <c r="A15361"/>
      <c r="B15361"/>
      <c r="C15361"/>
      <c r="D15361"/>
      <c r="E15361"/>
      <c r="F15361"/>
      <c r="G15361"/>
      <c r="H15361"/>
    </row>
    <row r="15362" spans="1:8">
      <c r="A15362"/>
      <c r="B15362"/>
      <c r="C15362"/>
      <c r="D15362"/>
      <c r="E15362"/>
      <c r="F15362"/>
      <c r="G15362"/>
      <c r="H15362"/>
    </row>
    <row r="15363" spans="1:8">
      <c r="A15363"/>
      <c r="B15363"/>
      <c r="C15363"/>
      <c r="D15363"/>
      <c r="E15363"/>
      <c r="F15363"/>
      <c r="G15363"/>
      <c r="H15363"/>
    </row>
    <row r="15364" spans="1:8">
      <c r="A15364"/>
      <c r="B15364"/>
      <c r="C15364"/>
      <c r="D15364"/>
      <c r="E15364"/>
      <c r="F15364"/>
      <c r="G15364"/>
      <c r="H15364"/>
    </row>
    <row r="15365" spans="1:8">
      <c r="A15365"/>
      <c r="B15365"/>
      <c r="C15365"/>
      <c r="D15365"/>
      <c r="E15365"/>
      <c r="F15365"/>
      <c r="G15365"/>
      <c r="H15365"/>
    </row>
    <row r="15366" spans="1:8">
      <c r="A15366"/>
      <c r="B15366"/>
      <c r="C15366"/>
      <c r="D15366"/>
      <c r="E15366"/>
      <c r="F15366"/>
      <c r="G15366"/>
      <c r="H15366"/>
    </row>
    <row r="15367" spans="1:8">
      <c r="A15367"/>
      <c r="B15367"/>
      <c r="C15367"/>
      <c r="D15367"/>
      <c r="E15367"/>
      <c r="F15367"/>
      <c r="G15367"/>
      <c r="H15367"/>
    </row>
    <row r="15368" spans="1:8">
      <c r="A15368"/>
      <c r="B15368"/>
      <c r="C15368"/>
      <c r="D15368"/>
      <c r="E15368"/>
      <c r="F15368"/>
      <c r="G15368"/>
      <c r="H15368"/>
    </row>
    <row r="15369" spans="1:8">
      <c r="A15369"/>
      <c r="B15369"/>
      <c r="C15369"/>
      <c r="D15369"/>
      <c r="E15369"/>
      <c r="F15369"/>
      <c r="G15369"/>
      <c r="H15369"/>
    </row>
    <row r="15370" spans="1:8">
      <c r="A15370"/>
      <c r="B15370"/>
      <c r="C15370"/>
      <c r="D15370"/>
      <c r="E15370"/>
      <c r="F15370"/>
      <c r="G15370"/>
      <c r="H15370"/>
    </row>
    <row r="15371" spans="1:8">
      <c r="A15371"/>
      <c r="B15371"/>
      <c r="C15371"/>
      <c r="D15371"/>
      <c r="E15371"/>
      <c r="F15371"/>
      <c r="G15371"/>
      <c r="H15371"/>
    </row>
    <row r="15372" spans="1:8">
      <c r="A15372"/>
      <c r="B15372"/>
      <c r="C15372"/>
      <c r="D15372"/>
      <c r="E15372"/>
      <c r="F15372"/>
      <c r="G15372"/>
      <c r="H15372"/>
    </row>
    <row r="15373" spans="1:8">
      <c r="A15373"/>
      <c r="B15373"/>
      <c r="C15373"/>
      <c r="D15373"/>
      <c r="E15373"/>
      <c r="F15373"/>
      <c r="G15373"/>
      <c r="H15373"/>
    </row>
    <row r="15374" spans="1:8">
      <c r="A15374"/>
      <c r="B15374"/>
      <c r="C15374"/>
      <c r="D15374"/>
      <c r="E15374"/>
      <c r="F15374"/>
      <c r="G15374"/>
      <c r="H15374"/>
    </row>
    <row r="15375" spans="1:8">
      <c r="A15375"/>
      <c r="B15375"/>
      <c r="C15375"/>
      <c r="D15375"/>
      <c r="E15375"/>
      <c r="F15375"/>
      <c r="G15375"/>
      <c r="H15375"/>
    </row>
    <row r="15376" spans="1:8">
      <c r="A15376"/>
      <c r="B15376"/>
      <c r="C15376"/>
      <c r="D15376"/>
      <c r="E15376"/>
      <c r="F15376"/>
      <c r="G15376"/>
      <c r="H15376"/>
    </row>
    <row r="15377" spans="1:8">
      <c r="A15377"/>
      <c r="B15377"/>
      <c r="C15377"/>
      <c r="D15377"/>
      <c r="E15377"/>
      <c r="F15377"/>
      <c r="G15377"/>
      <c r="H15377"/>
    </row>
    <row r="15378" spans="1:8">
      <c r="A15378"/>
      <c r="B15378"/>
      <c r="C15378"/>
      <c r="D15378"/>
      <c r="E15378"/>
      <c r="F15378"/>
      <c r="G15378"/>
      <c r="H15378"/>
    </row>
    <row r="15379" spans="1:8">
      <c r="A15379"/>
      <c r="B15379"/>
      <c r="C15379"/>
      <c r="D15379"/>
      <c r="E15379"/>
      <c r="F15379"/>
      <c r="G15379"/>
      <c r="H15379"/>
    </row>
    <row r="15380" spans="1:8">
      <c r="A15380"/>
      <c r="B15380"/>
      <c r="C15380"/>
      <c r="D15380"/>
      <c r="E15380"/>
      <c r="F15380"/>
      <c r="G15380"/>
      <c r="H15380"/>
    </row>
    <row r="15381" spans="1:8">
      <c r="A15381"/>
      <c r="B15381"/>
      <c r="C15381"/>
      <c r="D15381"/>
      <c r="E15381"/>
      <c r="F15381"/>
      <c r="G15381"/>
      <c r="H15381"/>
    </row>
    <row r="15382" spans="1:8">
      <c r="A15382"/>
      <c r="B15382"/>
      <c r="C15382"/>
      <c r="D15382"/>
      <c r="E15382"/>
      <c r="F15382"/>
      <c r="G15382"/>
      <c r="H15382"/>
    </row>
    <row r="15383" spans="1:8">
      <c r="A15383"/>
      <c r="B15383"/>
      <c r="C15383"/>
      <c r="D15383"/>
      <c r="E15383"/>
      <c r="F15383"/>
      <c r="G15383"/>
      <c r="H15383"/>
    </row>
    <row r="15384" spans="1:8">
      <c r="A15384"/>
      <c r="B15384"/>
      <c r="C15384"/>
      <c r="D15384"/>
      <c r="E15384"/>
      <c r="F15384"/>
      <c r="G15384"/>
      <c r="H15384"/>
    </row>
    <row r="15385" spans="1:8">
      <c r="A15385"/>
      <c r="B15385"/>
      <c r="C15385"/>
      <c r="D15385"/>
      <c r="E15385"/>
      <c r="F15385"/>
      <c r="G15385"/>
      <c r="H15385"/>
    </row>
    <row r="15386" spans="1:8">
      <c r="A15386"/>
      <c r="B15386"/>
      <c r="C15386"/>
      <c r="D15386"/>
      <c r="E15386"/>
      <c r="F15386"/>
      <c r="G15386"/>
      <c r="H15386"/>
    </row>
    <row r="15387" spans="1:8">
      <c r="A15387"/>
      <c r="B15387"/>
      <c r="C15387"/>
      <c r="D15387"/>
      <c r="E15387"/>
      <c r="F15387"/>
      <c r="G15387"/>
      <c r="H15387"/>
    </row>
    <row r="15388" spans="1:8">
      <c r="A15388"/>
      <c r="B15388"/>
      <c r="C15388"/>
      <c r="D15388"/>
      <c r="E15388"/>
      <c r="F15388"/>
      <c r="G15388"/>
      <c r="H15388"/>
    </row>
    <row r="15389" spans="1:8">
      <c r="A15389"/>
      <c r="B15389"/>
      <c r="C15389"/>
      <c r="D15389"/>
      <c r="E15389"/>
      <c r="F15389"/>
      <c r="G15389"/>
      <c r="H15389"/>
    </row>
    <row r="15390" spans="1:8">
      <c r="A15390"/>
      <c r="B15390"/>
      <c r="C15390"/>
      <c r="D15390"/>
      <c r="E15390"/>
      <c r="F15390"/>
      <c r="G15390"/>
      <c r="H15390"/>
    </row>
    <row r="15391" spans="1:8">
      <c r="A15391"/>
      <c r="B15391"/>
      <c r="C15391"/>
      <c r="D15391"/>
      <c r="E15391"/>
      <c r="F15391"/>
      <c r="G15391"/>
      <c r="H15391"/>
    </row>
    <row r="15392" spans="1:8">
      <c r="A15392"/>
      <c r="B15392"/>
      <c r="C15392"/>
      <c r="D15392"/>
      <c r="E15392"/>
      <c r="F15392"/>
      <c r="G15392"/>
      <c r="H15392"/>
    </row>
    <row r="15393" spans="1:8">
      <c r="A15393"/>
      <c r="B15393"/>
      <c r="C15393"/>
      <c r="D15393"/>
      <c r="E15393"/>
      <c r="F15393"/>
      <c r="G15393"/>
      <c r="H15393"/>
    </row>
    <row r="15394" spans="1:8">
      <c r="A15394"/>
      <c r="B15394"/>
      <c r="C15394"/>
      <c r="D15394"/>
      <c r="E15394"/>
      <c r="F15394"/>
      <c r="G15394"/>
      <c r="H15394"/>
    </row>
    <row r="15395" spans="1:8">
      <c r="A15395"/>
      <c r="B15395"/>
      <c r="C15395"/>
      <c r="D15395"/>
      <c r="E15395"/>
      <c r="F15395"/>
      <c r="G15395"/>
      <c r="H15395"/>
    </row>
    <row r="15396" spans="1:8">
      <c r="A15396"/>
      <c r="B15396"/>
      <c r="C15396"/>
      <c r="D15396"/>
      <c r="E15396"/>
      <c r="F15396"/>
      <c r="G15396"/>
      <c r="H15396"/>
    </row>
    <row r="15397" spans="1:8">
      <c r="A15397"/>
      <c r="B15397"/>
      <c r="C15397"/>
      <c r="D15397"/>
      <c r="E15397"/>
      <c r="F15397"/>
      <c r="G15397"/>
      <c r="H15397"/>
    </row>
    <row r="15398" spans="1:8">
      <c r="A15398"/>
      <c r="B15398"/>
      <c r="C15398"/>
      <c r="D15398"/>
      <c r="E15398"/>
      <c r="F15398"/>
      <c r="G15398"/>
      <c r="H15398"/>
    </row>
    <row r="15399" spans="1:8">
      <c r="A15399"/>
      <c r="B15399"/>
      <c r="C15399"/>
      <c r="D15399"/>
      <c r="E15399"/>
      <c r="F15399"/>
      <c r="G15399"/>
      <c r="H15399"/>
    </row>
    <row r="15400" spans="1:8">
      <c r="A15400"/>
      <c r="B15400"/>
      <c r="C15400"/>
      <c r="D15400"/>
      <c r="E15400"/>
      <c r="F15400"/>
      <c r="G15400"/>
      <c r="H15400"/>
    </row>
    <row r="15401" spans="1:8">
      <c r="A15401"/>
      <c r="B15401"/>
      <c r="C15401"/>
      <c r="D15401"/>
      <c r="E15401"/>
      <c r="F15401"/>
      <c r="G15401"/>
      <c r="H15401"/>
    </row>
    <row r="15402" spans="1:8">
      <c r="A15402"/>
      <c r="B15402"/>
      <c r="C15402"/>
      <c r="D15402"/>
      <c r="E15402"/>
      <c r="F15402"/>
      <c r="G15402"/>
      <c r="H15402"/>
    </row>
    <row r="15403" spans="1:8">
      <c r="A15403"/>
      <c r="B15403"/>
      <c r="C15403"/>
      <c r="D15403"/>
      <c r="E15403"/>
      <c r="F15403"/>
      <c r="G15403"/>
      <c r="H15403"/>
    </row>
    <row r="15404" spans="1:8">
      <c r="A15404"/>
      <c r="B15404"/>
      <c r="C15404"/>
      <c r="D15404"/>
      <c r="E15404"/>
      <c r="F15404"/>
      <c r="G15404"/>
      <c r="H15404"/>
    </row>
    <row r="15405" spans="1:8">
      <c r="A15405"/>
      <c r="B15405"/>
      <c r="C15405"/>
      <c r="D15405"/>
      <c r="E15405"/>
      <c r="F15405"/>
      <c r="G15405"/>
      <c r="H15405"/>
    </row>
    <row r="15406" spans="1:8">
      <c r="A15406"/>
      <c r="B15406"/>
      <c r="C15406"/>
      <c r="D15406"/>
      <c r="E15406"/>
      <c r="F15406"/>
      <c r="G15406"/>
      <c r="H15406"/>
    </row>
    <row r="15407" spans="1:8">
      <c r="A15407"/>
      <c r="B15407"/>
      <c r="C15407"/>
      <c r="D15407"/>
      <c r="E15407"/>
      <c r="F15407"/>
      <c r="G15407"/>
      <c r="H15407"/>
    </row>
    <row r="15408" spans="1:8">
      <c r="A15408"/>
      <c r="B15408"/>
      <c r="C15408"/>
      <c r="D15408"/>
      <c r="E15408"/>
      <c r="F15408"/>
      <c r="G15408"/>
      <c r="H15408"/>
    </row>
    <row r="15409" spans="1:8">
      <c r="A15409"/>
      <c r="B15409"/>
      <c r="C15409"/>
      <c r="D15409"/>
      <c r="E15409"/>
      <c r="F15409"/>
      <c r="G15409"/>
      <c r="H15409"/>
    </row>
    <row r="15410" spans="1:8">
      <c r="A15410"/>
      <c r="B15410"/>
      <c r="C15410"/>
      <c r="D15410"/>
      <c r="E15410"/>
      <c r="F15410"/>
      <c r="G15410"/>
      <c r="H15410"/>
    </row>
    <row r="15411" spans="1:8">
      <c r="A15411"/>
      <c r="B15411"/>
      <c r="C15411"/>
      <c r="D15411"/>
      <c r="E15411"/>
      <c r="F15411"/>
      <c r="G15411"/>
      <c r="H15411"/>
    </row>
    <row r="15412" spans="1:8">
      <c r="A15412"/>
      <c r="B15412"/>
      <c r="C15412"/>
      <c r="D15412"/>
      <c r="E15412"/>
      <c r="F15412"/>
      <c r="G15412"/>
      <c r="H15412"/>
    </row>
    <row r="15413" spans="1:8">
      <c r="A15413"/>
      <c r="B15413"/>
      <c r="C15413"/>
      <c r="D15413"/>
      <c r="E15413"/>
      <c r="F15413"/>
      <c r="G15413"/>
      <c r="H15413"/>
    </row>
    <row r="15414" spans="1:8">
      <c r="A15414"/>
      <c r="B15414"/>
      <c r="C15414"/>
      <c r="D15414"/>
      <c r="E15414"/>
      <c r="F15414"/>
      <c r="G15414"/>
      <c r="H15414"/>
    </row>
    <row r="15415" spans="1:8">
      <c r="A15415"/>
      <c r="B15415"/>
      <c r="C15415"/>
      <c r="D15415"/>
      <c r="E15415"/>
      <c r="F15415"/>
      <c r="G15415"/>
      <c r="H15415"/>
    </row>
    <row r="15416" spans="1:8">
      <c r="A15416"/>
      <c r="B15416"/>
      <c r="C15416"/>
      <c r="D15416"/>
      <c r="E15416"/>
      <c r="F15416"/>
      <c r="G15416"/>
      <c r="H15416"/>
    </row>
    <row r="15417" spans="1:8">
      <c r="A15417"/>
      <c r="B15417"/>
      <c r="C15417"/>
      <c r="D15417"/>
      <c r="E15417"/>
      <c r="F15417"/>
      <c r="G15417"/>
      <c r="H15417"/>
    </row>
    <row r="15418" spans="1:8">
      <c r="A15418"/>
      <c r="B15418"/>
      <c r="C15418"/>
      <c r="D15418"/>
      <c r="E15418"/>
      <c r="F15418"/>
      <c r="G15418"/>
      <c r="H15418"/>
    </row>
    <row r="15419" spans="1:8">
      <c r="A15419"/>
      <c r="B15419"/>
      <c r="C15419"/>
      <c r="D15419"/>
      <c r="E15419"/>
      <c r="F15419"/>
      <c r="G15419"/>
      <c r="H15419"/>
    </row>
    <row r="15420" spans="1:8">
      <c r="A15420"/>
      <c r="B15420"/>
      <c r="C15420"/>
      <c r="D15420"/>
      <c r="E15420"/>
      <c r="F15420"/>
      <c r="G15420"/>
      <c r="H15420"/>
    </row>
    <row r="15421" spans="1:8">
      <c r="A15421"/>
      <c r="B15421"/>
      <c r="C15421"/>
      <c r="D15421"/>
      <c r="E15421"/>
      <c r="F15421"/>
      <c r="G15421"/>
      <c r="H15421"/>
    </row>
    <row r="15422" spans="1:8">
      <c r="A15422"/>
      <c r="B15422"/>
      <c r="C15422"/>
      <c r="D15422"/>
      <c r="E15422"/>
      <c r="F15422"/>
      <c r="G15422"/>
      <c r="H15422"/>
    </row>
    <row r="15423" spans="1:8">
      <c r="A15423"/>
      <c r="B15423"/>
      <c r="C15423"/>
      <c r="D15423"/>
      <c r="E15423"/>
      <c r="F15423"/>
      <c r="G15423"/>
      <c r="H15423"/>
    </row>
    <row r="15424" spans="1:8">
      <c r="A15424"/>
      <c r="B15424"/>
      <c r="C15424"/>
      <c r="D15424"/>
      <c r="E15424"/>
      <c r="F15424"/>
      <c r="G15424"/>
      <c r="H15424"/>
    </row>
    <row r="15425" spans="1:8">
      <c r="A15425"/>
      <c r="B15425"/>
      <c r="C15425"/>
      <c r="D15425"/>
      <c r="E15425"/>
      <c r="F15425"/>
      <c r="G15425"/>
      <c r="H15425"/>
    </row>
    <row r="15426" spans="1:8">
      <c r="A15426"/>
      <c r="B15426"/>
      <c r="C15426"/>
      <c r="D15426"/>
      <c r="E15426"/>
      <c r="F15426"/>
      <c r="G15426"/>
      <c r="H15426"/>
    </row>
    <row r="15427" spans="1:8">
      <c r="A15427"/>
      <c r="B15427"/>
      <c r="C15427"/>
      <c r="D15427"/>
      <c r="E15427"/>
      <c r="F15427"/>
      <c r="G15427"/>
      <c r="H15427"/>
    </row>
    <row r="15428" spans="1:8">
      <c r="A15428"/>
      <c r="B15428"/>
      <c r="C15428"/>
      <c r="D15428"/>
      <c r="E15428"/>
      <c r="F15428"/>
      <c r="G15428"/>
      <c r="H15428"/>
    </row>
    <row r="15429" spans="1:8">
      <c r="A15429"/>
      <c r="B15429"/>
      <c r="C15429"/>
      <c r="D15429"/>
      <c r="E15429"/>
      <c r="F15429"/>
      <c r="G15429"/>
      <c r="H15429"/>
    </row>
    <row r="15430" spans="1:8">
      <c r="A15430"/>
      <c r="B15430"/>
      <c r="C15430"/>
      <c r="D15430"/>
      <c r="E15430"/>
      <c r="F15430"/>
      <c r="G15430"/>
      <c r="H15430"/>
    </row>
    <row r="15431" spans="1:8">
      <c r="A15431"/>
      <c r="B15431"/>
      <c r="C15431"/>
      <c r="D15431"/>
      <c r="E15431"/>
      <c r="F15431"/>
      <c r="G15431"/>
      <c r="H15431"/>
    </row>
    <row r="15432" spans="1:8">
      <c r="A15432"/>
      <c r="B15432"/>
      <c r="C15432"/>
      <c r="D15432"/>
      <c r="E15432"/>
      <c r="F15432"/>
      <c r="G15432"/>
      <c r="H15432"/>
    </row>
    <row r="15433" spans="1:8">
      <c r="A15433"/>
      <c r="B15433"/>
      <c r="C15433"/>
      <c r="D15433"/>
      <c r="E15433"/>
      <c r="F15433"/>
      <c r="G15433"/>
      <c r="H15433"/>
    </row>
    <row r="15434" spans="1:8">
      <c r="A15434"/>
      <c r="B15434"/>
      <c r="C15434"/>
      <c r="D15434"/>
      <c r="E15434"/>
      <c r="F15434"/>
      <c r="G15434"/>
      <c r="H15434"/>
    </row>
    <row r="15435" spans="1:8">
      <c r="A15435"/>
      <c r="B15435"/>
      <c r="C15435"/>
      <c r="D15435"/>
      <c r="E15435"/>
      <c r="F15435"/>
      <c r="G15435"/>
      <c r="H15435"/>
    </row>
    <row r="15436" spans="1:8">
      <c r="A15436"/>
      <c r="B15436"/>
      <c r="C15436"/>
      <c r="D15436"/>
      <c r="E15436"/>
      <c r="F15436"/>
      <c r="G15436"/>
      <c r="H15436"/>
    </row>
    <row r="15437" spans="1:8">
      <c r="A15437"/>
      <c r="B15437"/>
      <c r="C15437"/>
      <c r="D15437"/>
      <c r="E15437"/>
      <c r="F15437"/>
      <c r="G15437"/>
      <c r="H15437"/>
    </row>
    <row r="15438" spans="1:8">
      <c r="A15438"/>
      <c r="B15438"/>
      <c r="C15438"/>
      <c r="D15438"/>
      <c r="E15438"/>
      <c r="F15438"/>
      <c r="G15438"/>
      <c r="H15438"/>
    </row>
    <row r="15439" spans="1:8">
      <c r="A15439"/>
      <c r="B15439"/>
      <c r="C15439"/>
      <c r="D15439"/>
      <c r="E15439"/>
      <c r="F15439"/>
      <c r="G15439"/>
      <c r="H15439"/>
    </row>
    <row r="15440" spans="1:8">
      <c r="A15440"/>
      <c r="B15440"/>
      <c r="C15440"/>
      <c r="D15440"/>
      <c r="E15440"/>
      <c r="F15440"/>
      <c r="G15440"/>
      <c r="H15440"/>
    </row>
    <row r="15441" spans="1:8">
      <c r="A15441"/>
      <c r="B15441"/>
      <c r="C15441"/>
      <c r="D15441"/>
      <c r="E15441"/>
      <c r="F15441"/>
      <c r="G15441"/>
      <c r="H15441"/>
    </row>
    <row r="15442" spans="1:8">
      <c r="A15442"/>
      <c r="B15442"/>
      <c r="C15442"/>
      <c r="D15442"/>
      <c r="E15442"/>
      <c r="F15442"/>
      <c r="G15442"/>
      <c r="H15442"/>
    </row>
    <row r="15443" spans="1:8">
      <c r="A15443"/>
      <c r="B15443"/>
      <c r="C15443"/>
      <c r="D15443"/>
      <c r="E15443"/>
      <c r="F15443"/>
      <c r="G15443"/>
      <c r="H15443"/>
    </row>
    <row r="15444" spans="1:8">
      <c r="A15444"/>
      <c r="B15444"/>
      <c r="C15444"/>
      <c r="D15444"/>
      <c r="E15444"/>
      <c r="F15444"/>
      <c r="G15444"/>
      <c r="H15444"/>
    </row>
    <row r="15445" spans="1:8">
      <c r="A15445"/>
      <c r="B15445"/>
      <c r="C15445"/>
      <c r="D15445"/>
      <c r="E15445"/>
      <c r="F15445"/>
      <c r="G15445"/>
      <c r="H15445"/>
    </row>
    <row r="15446" spans="1:8">
      <c r="A15446"/>
      <c r="B15446"/>
      <c r="C15446"/>
      <c r="D15446"/>
      <c r="E15446"/>
      <c r="F15446"/>
      <c r="G15446"/>
      <c r="H15446"/>
    </row>
    <row r="15447" spans="1:8">
      <c r="A15447"/>
      <c r="B15447"/>
      <c r="C15447"/>
      <c r="D15447"/>
      <c r="E15447"/>
      <c r="F15447"/>
      <c r="G15447"/>
      <c r="H15447"/>
    </row>
    <row r="15448" spans="1:8">
      <c r="A15448"/>
      <c r="B15448"/>
      <c r="C15448"/>
      <c r="D15448"/>
      <c r="E15448"/>
      <c r="F15448"/>
      <c r="G15448"/>
      <c r="H15448"/>
    </row>
    <row r="15449" spans="1:8">
      <c r="A15449"/>
      <c r="B15449"/>
      <c r="C15449"/>
      <c r="D15449"/>
      <c r="E15449"/>
      <c r="F15449"/>
      <c r="G15449"/>
      <c r="H15449"/>
    </row>
    <row r="15450" spans="1:8">
      <c r="A15450"/>
      <c r="B15450"/>
      <c r="C15450"/>
      <c r="D15450"/>
      <c r="E15450"/>
      <c r="F15450"/>
      <c r="G15450"/>
      <c r="H15450"/>
    </row>
    <row r="15451" spans="1:8">
      <c r="A15451"/>
      <c r="B15451"/>
      <c r="C15451"/>
      <c r="D15451"/>
      <c r="E15451"/>
      <c r="F15451"/>
      <c r="G15451"/>
      <c r="H15451"/>
    </row>
    <row r="15452" spans="1:8">
      <c r="A15452"/>
      <c r="B15452"/>
      <c r="C15452"/>
      <c r="D15452"/>
      <c r="E15452"/>
      <c r="F15452"/>
      <c r="G15452"/>
      <c r="H15452"/>
    </row>
    <row r="15453" spans="1:8">
      <c r="A15453"/>
      <c r="B15453"/>
      <c r="C15453"/>
      <c r="D15453"/>
      <c r="E15453"/>
      <c r="F15453"/>
      <c r="G15453"/>
      <c r="H15453"/>
    </row>
    <row r="15454" spans="1:8">
      <c r="A15454"/>
      <c r="B15454"/>
      <c r="C15454"/>
      <c r="D15454"/>
      <c r="E15454"/>
      <c r="F15454"/>
      <c r="G15454"/>
      <c r="H15454"/>
    </row>
    <row r="15455" spans="1:8">
      <c r="A15455"/>
      <c r="B15455"/>
      <c r="C15455"/>
      <c r="D15455"/>
      <c r="E15455"/>
      <c r="F15455"/>
      <c r="G15455"/>
      <c r="H15455"/>
    </row>
    <row r="15456" spans="1:8">
      <c r="A15456"/>
      <c r="B15456"/>
      <c r="C15456"/>
      <c r="D15456"/>
      <c r="E15456"/>
      <c r="F15456"/>
      <c r="G15456"/>
      <c r="H15456"/>
    </row>
    <row r="15457" spans="1:8">
      <c r="A15457"/>
      <c r="B15457"/>
      <c r="C15457"/>
      <c r="D15457"/>
      <c r="E15457"/>
      <c r="F15457"/>
      <c r="G15457"/>
      <c r="H15457"/>
    </row>
    <row r="15458" spans="1:8">
      <c r="A15458"/>
      <c r="B15458"/>
      <c r="C15458"/>
      <c r="D15458"/>
      <c r="E15458"/>
      <c r="F15458"/>
      <c r="G15458"/>
      <c r="H15458"/>
    </row>
    <row r="15459" spans="1:8">
      <c r="A15459"/>
      <c r="B15459"/>
      <c r="C15459"/>
      <c r="D15459"/>
      <c r="E15459"/>
      <c r="F15459"/>
      <c r="G15459"/>
      <c r="H15459"/>
    </row>
    <row r="15460" spans="1:8">
      <c r="A15460"/>
      <c r="B15460"/>
      <c r="C15460"/>
      <c r="D15460"/>
      <c r="E15460"/>
      <c r="F15460"/>
      <c r="G15460"/>
      <c r="H15460"/>
    </row>
    <row r="15461" spans="1:8">
      <c r="A15461"/>
      <c r="B15461"/>
      <c r="C15461"/>
      <c r="D15461"/>
      <c r="E15461"/>
      <c r="F15461"/>
      <c r="G15461"/>
      <c r="H15461"/>
    </row>
    <row r="15462" spans="1:8">
      <c r="A15462"/>
      <c r="B15462"/>
      <c r="C15462"/>
      <c r="D15462"/>
      <c r="E15462"/>
      <c r="F15462"/>
      <c r="G15462"/>
      <c r="H15462"/>
    </row>
    <row r="15463" spans="1:8">
      <c r="A15463"/>
      <c r="B15463"/>
      <c r="C15463"/>
      <c r="D15463"/>
      <c r="E15463"/>
      <c r="F15463"/>
      <c r="G15463"/>
      <c r="H15463"/>
    </row>
    <row r="15464" spans="1:8">
      <c r="A15464"/>
      <c r="B15464"/>
      <c r="C15464"/>
      <c r="D15464"/>
      <c r="E15464"/>
      <c r="F15464"/>
      <c r="G15464"/>
      <c r="H15464"/>
    </row>
    <row r="15465" spans="1:8">
      <c r="A15465"/>
      <c r="B15465"/>
      <c r="C15465"/>
      <c r="D15465"/>
      <c r="E15465"/>
      <c r="F15465"/>
      <c r="G15465"/>
      <c r="H15465"/>
    </row>
    <row r="15466" spans="1:8">
      <c r="A15466"/>
      <c r="B15466"/>
      <c r="C15466"/>
      <c r="D15466"/>
      <c r="E15466"/>
      <c r="F15466"/>
      <c r="G15466"/>
      <c r="H15466"/>
    </row>
    <row r="15467" spans="1:8">
      <c r="A15467"/>
      <c r="B15467"/>
      <c r="C15467"/>
      <c r="D15467"/>
      <c r="E15467"/>
      <c r="F15467"/>
      <c r="G15467"/>
      <c r="H15467"/>
    </row>
    <row r="15468" spans="1:8">
      <c r="A15468"/>
      <c r="B15468"/>
      <c r="C15468"/>
      <c r="D15468"/>
      <c r="E15468"/>
      <c r="F15468"/>
      <c r="G15468"/>
      <c r="H15468"/>
    </row>
    <row r="15469" spans="1:8">
      <c r="A15469"/>
      <c r="B15469"/>
      <c r="C15469"/>
      <c r="D15469"/>
      <c r="E15469"/>
      <c r="F15469"/>
      <c r="G15469"/>
      <c r="H15469"/>
    </row>
    <row r="15470" spans="1:8">
      <c r="A15470"/>
      <c r="B15470"/>
      <c r="C15470"/>
      <c r="D15470"/>
      <c r="E15470"/>
      <c r="F15470"/>
      <c r="G15470"/>
      <c r="H15470"/>
    </row>
    <row r="15471" spans="1:8">
      <c r="A15471"/>
      <c r="B15471"/>
      <c r="C15471"/>
      <c r="D15471"/>
      <c r="E15471"/>
      <c r="F15471"/>
      <c r="G15471"/>
      <c r="H15471"/>
    </row>
    <row r="15472" spans="1:8">
      <c r="A15472"/>
      <c r="B15472"/>
      <c r="C15472"/>
      <c r="D15472"/>
      <c r="E15472"/>
      <c r="F15472"/>
      <c r="G15472"/>
      <c r="H15472"/>
    </row>
    <row r="15473" spans="1:8">
      <c r="A15473"/>
      <c r="B15473"/>
      <c r="C15473"/>
      <c r="D15473"/>
      <c r="E15473"/>
      <c r="F15473"/>
      <c r="G15473"/>
      <c r="H15473"/>
    </row>
    <row r="15474" spans="1:8">
      <c r="A15474"/>
      <c r="B15474"/>
      <c r="C15474"/>
      <c r="D15474"/>
      <c r="E15474"/>
      <c r="F15474"/>
      <c r="G15474"/>
      <c r="H15474"/>
    </row>
    <row r="15475" spans="1:8">
      <c r="A15475"/>
      <c r="B15475"/>
      <c r="C15475"/>
      <c r="D15475"/>
      <c r="E15475"/>
      <c r="F15475"/>
      <c r="G15475"/>
      <c r="H15475"/>
    </row>
    <row r="15476" spans="1:8">
      <c r="A15476"/>
      <c r="B15476"/>
      <c r="C15476"/>
      <c r="D15476"/>
      <c r="E15476"/>
      <c r="F15476"/>
      <c r="G15476"/>
      <c r="H15476"/>
    </row>
    <row r="15477" spans="1:8">
      <c r="A15477"/>
      <c r="B15477"/>
      <c r="C15477"/>
      <c r="D15477"/>
      <c r="E15477"/>
      <c r="F15477"/>
      <c r="G15477"/>
      <c r="H15477"/>
    </row>
    <row r="15478" spans="1:8">
      <c r="A15478"/>
      <c r="B15478"/>
      <c r="C15478"/>
      <c r="D15478"/>
      <c r="E15478"/>
      <c r="F15478"/>
      <c r="G15478"/>
      <c r="H15478"/>
    </row>
    <row r="15479" spans="1:8">
      <c r="A15479"/>
      <c r="B15479"/>
      <c r="C15479"/>
      <c r="D15479"/>
      <c r="E15479"/>
      <c r="F15479"/>
      <c r="G15479"/>
      <c r="H15479"/>
    </row>
    <row r="15480" spans="1:8">
      <c r="A15480"/>
      <c r="B15480"/>
      <c r="C15480"/>
      <c r="D15480"/>
      <c r="E15480"/>
      <c r="F15480"/>
      <c r="G15480"/>
      <c r="H15480"/>
    </row>
    <row r="15481" spans="1:8">
      <c r="A15481"/>
      <c r="B15481"/>
      <c r="C15481"/>
      <c r="D15481"/>
      <c r="E15481"/>
      <c r="F15481"/>
      <c r="G15481"/>
      <c r="H15481"/>
    </row>
    <row r="15482" spans="1:8">
      <c r="A15482"/>
      <c r="B15482"/>
      <c r="C15482"/>
      <c r="D15482"/>
      <c r="E15482"/>
      <c r="F15482"/>
      <c r="G15482"/>
      <c r="H15482"/>
    </row>
    <row r="15483" spans="1:8">
      <c r="A15483"/>
      <c r="B15483"/>
      <c r="C15483"/>
      <c r="D15483"/>
      <c r="E15483"/>
      <c r="F15483"/>
      <c r="G15483"/>
      <c r="H15483"/>
    </row>
    <row r="15484" spans="1:8">
      <c r="A15484"/>
      <c r="B15484"/>
      <c r="C15484"/>
      <c r="D15484"/>
      <c r="E15484"/>
      <c r="F15484"/>
      <c r="G15484"/>
      <c r="H15484"/>
    </row>
    <row r="15485" spans="1:8">
      <c r="A15485"/>
      <c r="B15485"/>
      <c r="C15485"/>
      <c r="D15485"/>
      <c r="E15485"/>
      <c r="F15485"/>
      <c r="G15485"/>
      <c r="H15485"/>
    </row>
    <row r="15486" spans="1:8">
      <c r="A15486"/>
      <c r="B15486"/>
      <c r="C15486"/>
      <c r="D15486"/>
      <c r="E15486"/>
      <c r="F15486"/>
      <c r="G15486"/>
      <c r="H15486"/>
    </row>
    <row r="15487" spans="1:8">
      <c r="A15487"/>
      <c r="B15487"/>
      <c r="C15487"/>
      <c r="D15487"/>
      <c r="E15487"/>
      <c r="F15487"/>
      <c r="G15487"/>
      <c r="H15487"/>
    </row>
    <row r="15488" spans="1:8">
      <c r="A15488"/>
      <c r="B15488"/>
      <c r="C15488"/>
      <c r="D15488"/>
      <c r="E15488"/>
      <c r="F15488"/>
      <c r="G15488"/>
      <c r="H15488"/>
    </row>
    <row r="15489" spans="1:8">
      <c r="A15489"/>
      <c r="B15489"/>
      <c r="C15489"/>
      <c r="D15489"/>
      <c r="E15489"/>
      <c r="F15489"/>
      <c r="G15489"/>
      <c r="H15489"/>
    </row>
    <row r="15490" spans="1:8">
      <c r="A15490"/>
      <c r="B15490"/>
      <c r="C15490"/>
      <c r="D15490"/>
      <c r="E15490"/>
      <c r="F15490"/>
      <c r="G15490"/>
      <c r="H15490"/>
    </row>
    <row r="15491" spans="1:8">
      <c r="A15491"/>
      <c r="B15491"/>
      <c r="C15491"/>
      <c r="D15491"/>
      <c r="E15491"/>
      <c r="F15491"/>
      <c r="G15491"/>
      <c r="H15491"/>
    </row>
    <row r="15492" spans="1:8">
      <c r="A15492"/>
      <c r="B15492"/>
      <c r="C15492"/>
      <c r="D15492"/>
      <c r="E15492"/>
      <c r="F15492"/>
      <c r="G15492"/>
      <c r="H15492"/>
    </row>
    <row r="15493" spans="1:8">
      <c r="A15493"/>
      <c r="B15493"/>
      <c r="C15493"/>
      <c r="D15493"/>
      <c r="E15493"/>
      <c r="F15493"/>
      <c r="G15493"/>
      <c r="H15493"/>
    </row>
    <row r="15494" spans="1:8">
      <c r="A15494"/>
      <c r="B15494"/>
      <c r="C15494"/>
      <c r="D15494"/>
      <c r="E15494"/>
      <c r="F15494"/>
      <c r="G15494"/>
      <c r="H15494"/>
    </row>
    <row r="15495" spans="1:8">
      <c r="A15495"/>
      <c r="B15495"/>
      <c r="C15495"/>
      <c r="D15495"/>
      <c r="E15495"/>
      <c r="F15495"/>
      <c r="G15495"/>
      <c r="H15495"/>
    </row>
    <row r="15496" spans="1:8">
      <c r="A15496"/>
      <c r="B15496"/>
      <c r="C15496"/>
      <c r="D15496"/>
      <c r="E15496"/>
      <c r="F15496"/>
      <c r="G15496"/>
      <c r="H15496"/>
    </row>
    <row r="15497" spans="1:8">
      <c r="A15497"/>
      <c r="B15497"/>
      <c r="C15497"/>
      <c r="D15497"/>
      <c r="E15497"/>
      <c r="F15497"/>
      <c r="G15497"/>
      <c r="H15497"/>
    </row>
    <row r="15498" spans="1:8">
      <c r="A15498"/>
      <c r="B15498"/>
      <c r="C15498"/>
      <c r="D15498"/>
      <c r="E15498"/>
      <c r="F15498"/>
      <c r="G15498"/>
      <c r="H15498"/>
    </row>
    <row r="15499" spans="1:8">
      <c r="A15499"/>
      <c r="B15499"/>
      <c r="C15499"/>
      <c r="D15499"/>
      <c r="E15499"/>
      <c r="F15499"/>
      <c r="G15499"/>
      <c r="H15499"/>
    </row>
    <row r="15500" spans="1:8">
      <c r="A15500"/>
      <c r="B15500"/>
      <c r="C15500"/>
      <c r="D15500"/>
      <c r="E15500"/>
      <c r="F15500"/>
      <c r="G15500"/>
      <c r="H15500"/>
    </row>
    <row r="15501" spans="1:8">
      <c r="A15501"/>
      <c r="B15501"/>
      <c r="C15501"/>
      <c r="D15501"/>
      <c r="E15501"/>
      <c r="F15501"/>
      <c r="G15501"/>
      <c r="H15501"/>
    </row>
    <row r="15502" spans="1:8">
      <c r="A15502"/>
      <c r="B15502"/>
      <c r="C15502"/>
      <c r="D15502"/>
      <c r="E15502"/>
      <c r="F15502"/>
      <c r="G15502"/>
      <c r="H15502"/>
    </row>
    <row r="15503" spans="1:8">
      <c r="A15503"/>
      <c r="B15503"/>
      <c r="C15503"/>
      <c r="D15503"/>
      <c r="E15503"/>
      <c r="F15503"/>
      <c r="G15503"/>
      <c r="H15503"/>
    </row>
    <row r="15504" spans="1:8">
      <c r="A15504"/>
      <c r="B15504"/>
      <c r="C15504"/>
      <c r="D15504"/>
      <c r="E15504"/>
      <c r="F15504"/>
      <c r="G15504"/>
      <c r="H15504"/>
    </row>
    <row r="15505" spans="1:8">
      <c r="A15505"/>
      <c r="B15505"/>
      <c r="C15505"/>
      <c r="D15505"/>
      <c r="E15505"/>
      <c r="F15505"/>
      <c r="G15505"/>
      <c r="H15505"/>
    </row>
    <row r="15506" spans="1:8">
      <c r="A15506"/>
      <c r="B15506"/>
      <c r="C15506"/>
      <c r="D15506"/>
      <c r="E15506"/>
      <c r="F15506"/>
      <c r="G15506"/>
      <c r="H15506"/>
    </row>
    <row r="15507" spans="1:8">
      <c r="A15507"/>
      <c r="B15507"/>
      <c r="C15507"/>
      <c r="D15507"/>
      <c r="E15507"/>
      <c r="F15507"/>
      <c r="G15507"/>
      <c r="H15507"/>
    </row>
    <row r="15508" spans="1:8">
      <c r="A15508"/>
      <c r="B15508"/>
      <c r="C15508"/>
      <c r="D15508"/>
      <c r="E15508"/>
      <c r="F15508"/>
      <c r="G15508"/>
      <c r="H15508"/>
    </row>
    <row r="15509" spans="1:8">
      <c r="A15509"/>
      <c r="B15509"/>
      <c r="C15509"/>
      <c r="D15509"/>
      <c r="E15509"/>
      <c r="F15509"/>
      <c r="G15509"/>
      <c r="H15509"/>
    </row>
    <row r="15510" spans="1:8">
      <c r="A15510"/>
      <c r="B15510"/>
      <c r="C15510"/>
      <c r="D15510"/>
      <c r="E15510"/>
      <c r="F15510"/>
      <c r="G15510"/>
      <c r="H15510"/>
    </row>
    <row r="15511" spans="1:8">
      <c r="A15511"/>
      <c r="B15511"/>
      <c r="C15511"/>
      <c r="D15511"/>
      <c r="E15511"/>
      <c r="F15511"/>
      <c r="G15511"/>
      <c r="H15511"/>
    </row>
    <row r="15512" spans="1:8">
      <c r="A15512"/>
      <c r="B15512"/>
      <c r="C15512"/>
      <c r="D15512"/>
      <c r="E15512"/>
      <c r="F15512"/>
      <c r="G15512"/>
      <c r="H15512"/>
    </row>
    <row r="15513" spans="1:8">
      <c r="A15513"/>
      <c r="B15513"/>
      <c r="C15513"/>
      <c r="D15513"/>
      <c r="E15513"/>
      <c r="F15513"/>
      <c r="G15513"/>
      <c r="H15513"/>
    </row>
    <row r="15514" spans="1:8">
      <c r="A15514"/>
      <c r="B15514"/>
      <c r="C15514"/>
      <c r="D15514"/>
      <c r="E15514"/>
      <c r="F15514"/>
      <c r="G15514"/>
      <c r="H15514"/>
    </row>
    <row r="15515" spans="1:8">
      <c r="A15515"/>
      <c r="B15515"/>
      <c r="C15515"/>
      <c r="D15515"/>
      <c r="E15515"/>
      <c r="F15515"/>
      <c r="G15515"/>
      <c r="H15515"/>
    </row>
    <row r="15516" spans="1:8">
      <c r="A15516"/>
      <c r="B15516"/>
      <c r="C15516"/>
      <c r="D15516"/>
      <c r="E15516"/>
      <c r="F15516"/>
      <c r="G15516"/>
      <c r="H15516"/>
    </row>
    <row r="15517" spans="1:8">
      <c r="A15517"/>
      <c r="B15517"/>
      <c r="C15517"/>
      <c r="D15517"/>
      <c r="E15517"/>
      <c r="F15517"/>
      <c r="G15517"/>
      <c r="H15517"/>
    </row>
    <row r="15518" spans="1:8">
      <c r="A15518"/>
      <c r="B15518"/>
      <c r="C15518"/>
      <c r="D15518"/>
      <c r="E15518"/>
      <c r="F15518"/>
      <c r="G15518"/>
      <c r="H15518"/>
    </row>
    <row r="15519" spans="1:8">
      <c r="A15519"/>
      <c r="B15519"/>
      <c r="C15519"/>
      <c r="D15519"/>
      <c r="E15519"/>
      <c r="F15519"/>
      <c r="G15519"/>
      <c r="H15519"/>
    </row>
    <row r="15520" spans="1:8">
      <c r="A15520"/>
      <c r="B15520"/>
      <c r="C15520"/>
      <c r="D15520"/>
      <c r="E15520"/>
      <c r="F15520"/>
      <c r="G15520"/>
      <c r="H15520"/>
    </row>
    <row r="15521" spans="1:8">
      <c r="A15521"/>
      <c r="B15521"/>
      <c r="C15521"/>
      <c r="D15521"/>
      <c r="E15521"/>
      <c r="F15521"/>
      <c r="G15521"/>
      <c r="H15521"/>
    </row>
    <row r="15522" spans="1:8">
      <c r="A15522"/>
      <c r="B15522"/>
      <c r="C15522"/>
      <c r="D15522"/>
      <c r="E15522"/>
      <c r="F15522"/>
      <c r="G15522"/>
      <c r="H15522"/>
    </row>
    <row r="15523" spans="1:8">
      <c r="A15523"/>
      <c r="B15523"/>
      <c r="C15523"/>
      <c r="D15523"/>
      <c r="E15523"/>
      <c r="F15523"/>
      <c r="G15523"/>
      <c r="H15523"/>
    </row>
    <row r="15524" spans="1:8">
      <c r="A15524"/>
      <c r="B15524"/>
      <c r="C15524"/>
      <c r="D15524"/>
      <c r="E15524"/>
      <c r="F15524"/>
      <c r="G15524"/>
      <c r="H15524"/>
    </row>
    <row r="15525" spans="1:8">
      <c r="A15525"/>
      <c r="B15525"/>
      <c r="C15525"/>
      <c r="D15525"/>
      <c r="E15525"/>
      <c r="F15525"/>
      <c r="G15525"/>
      <c r="H15525"/>
    </row>
    <row r="15526" spans="1:8">
      <c r="A15526"/>
      <c r="B15526"/>
      <c r="C15526"/>
      <c r="D15526"/>
      <c r="E15526"/>
      <c r="F15526"/>
      <c r="G15526"/>
      <c r="H15526"/>
    </row>
    <row r="15527" spans="1:8">
      <c r="A15527"/>
      <c r="B15527"/>
      <c r="C15527"/>
      <c r="D15527"/>
      <c r="E15527"/>
      <c r="F15527"/>
      <c r="G15527"/>
      <c r="H15527"/>
    </row>
    <row r="15528" spans="1:8">
      <c r="A15528"/>
      <c r="B15528"/>
      <c r="C15528"/>
      <c r="D15528"/>
      <c r="E15528"/>
      <c r="F15528"/>
      <c r="G15528"/>
      <c r="H15528"/>
    </row>
    <row r="15529" spans="1:8">
      <c r="A15529"/>
      <c r="B15529"/>
      <c r="C15529"/>
      <c r="D15529"/>
      <c r="E15529"/>
      <c r="F15529"/>
      <c r="G15529"/>
      <c r="H15529"/>
    </row>
    <row r="15530" spans="1:8">
      <c r="A15530"/>
      <c r="B15530"/>
      <c r="C15530"/>
      <c r="D15530"/>
      <c r="E15530"/>
      <c r="F15530"/>
      <c r="G15530"/>
      <c r="H15530"/>
    </row>
    <row r="15531" spans="1:8">
      <c r="A15531"/>
      <c r="B15531"/>
      <c r="C15531"/>
      <c r="D15531"/>
      <c r="E15531"/>
      <c r="F15531"/>
      <c r="G15531"/>
      <c r="H15531"/>
    </row>
    <row r="15532" spans="1:8">
      <c r="A15532"/>
      <c r="B15532"/>
      <c r="C15532"/>
      <c r="D15532"/>
      <c r="E15532"/>
      <c r="F15532"/>
      <c r="G15532"/>
      <c r="H15532"/>
    </row>
    <row r="15533" spans="1:8">
      <c r="A15533"/>
      <c r="B15533"/>
      <c r="C15533"/>
      <c r="D15533"/>
      <c r="E15533"/>
      <c r="F15533"/>
      <c r="G15533"/>
      <c r="H15533"/>
    </row>
    <row r="15534" spans="1:8">
      <c r="A15534"/>
      <c r="B15534"/>
      <c r="C15534"/>
      <c r="D15534"/>
      <c r="E15534"/>
      <c r="F15534"/>
      <c r="G15534"/>
      <c r="H15534"/>
    </row>
    <row r="15535" spans="1:8">
      <c r="A15535"/>
      <c r="B15535"/>
      <c r="C15535"/>
      <c r="D15535"/>
      <c r="E15535"/>
      <c r="F15535"/>
      <c r="G15535"/>
      <c r="H15535"/>
    </row>
    <row r="15536" spans="1:8">
      <c r="A15536"/>
      <c r="B15536"/>
      <c r="C15536"/>
      <c r="D15536"/>
      <c r="E15536"/>
      <c r="F15536"/>
      <c r="G15536"/>
      <c r="H15536"/>
    </row>
    <row r="15537" spans="1:8">
      <c r="A15537"/>
      <c r="B15537"/>
      <c r="C15537"/>
      <c r="D15537"/>
      <c r="E15537"/>
      <c r="F15537"/>
      <c r="G15537"/>
      <c r="H15537"/>
    </row>
    <row r="15538" spans="1:8">
      <c r="A15538"/>
      <c r="B15538"/>
      <c r="C15538"/>
      <c r="D15538"/>
      <c r="E15538"/>
      <c r="F15538"/>
      <c r="G15538"/>
      <c r="H15538"/>
    </row>
    <row r="15539" spans="1:8">
      <c r="A15539"/>
      <c r="B15539"/>
      <c r="C15539"/>
      <c r="D15539"/>
      <c r="E15539"/>
      <c r="F15539"/>
      <c r="G15539"/>
      <c r="H15539"/>
    </row>
    <row r="15540" spans="1:8">
      <c r="A15540"/>
      <c r="B15540"/>
      <c r="C15540"/>
      <c r="D15540"/>
      <c r="E15540"/>
      <c r="F15540"/>
      <c r="G15540"/>
      <c r="H15540"/>
    </row>
    <row r="15541" spans="1:8">
      <c r="A15541"/>
      <c r="B15541"/>
      <c r="C15541"/>
      <c r="D15541"/>
      <c r="E15541"/>
      <c r="F15541"/>
      <c r="G15541"/>
      <c r="H15541"/>
    </row>
    <row r="15542" spans="1:8">
      <c r="A15542"/>
      <c r="B15542"/>
      <c r="C15542"/>
      <c r="D15542"/>
      <c r="E15542"/>
      <c r="F15542"/>
      <c r="G15542"/>
      <c r="H15542"/>
    </row>
    <row r="15543" spans="1:8">
      <c r="A15543"/>
      <c r="B15543"/>
      <c r="C15543"/>
      <c r="D15543"/>
      <c r="E15543"/>
      <c r="F15543"/>
      <c r="G15543"/>
      <c r="H15543"/>
    </row>
    <row r="15544" spans="1:8">
      <c r="A15544"/>
      <c r="B15544"/>
      <c r="C15544"/>
      <c r="D15544"/>
      <c r="E15544"/>
      <c r="F15544"/>
      <c r="G15544"/>
      <c r="H15544"/>
    </row>
    <row r="15545" spans="1:8">
      <c r="A15545"/>
      <c r="B15545"/>
      <c r="C15545"/>
      <c r="D15545"/>
      <c r="E15545"/>
      <c r="F15545"/>
      <c r="G15545"/>
      <c r="H15545"/>
    </row>
    <row r="15546" spans="1:8">
      <c r="A15546"/>
      <c r="B15546"/>
      <c r="C15546"/>
      <c r="D15546"/>
      <c r="E15546"/>
      <c r="F15546"/>
      <c r="G15546"/>
      <c r="H15546"/>
    </row>
    <row r="15547" spans="1:8">
      <c r="A15547"/>
      <c r="B15547"/>
      <c r="C15547"/>
      <c r="D15547"/>
      <c r="E15547"/>
      <c r="F15547"/>
      <c r="G15547"/>
      <c r="H15547"/>
    </row>
    <row r="15548" spans="1:8">
      <c r="A15548"/>
      <c r="B15548"/>
      <c r="C15548"/>
      <c r="D15548"/>
      <c r="E15548"/>
      <c r="F15548"/>
      <c r="G15548"/>
      <c r="H15548"/>
    </row>
    <row r="15549" spans="1:8">
      <c r="A15549"/>
      <c r="B15549"/>
      <c r="C15549"/>
      <c r="D15549"/>
      <c r="E15549"/>
      <c r="F15549"/>
      <c r="G15549"/>
      <c r="H15549"/>
    </row>
    <row r="15550" spans="1:8">
      <c r="A15550"/>
      <c r="B15550"/>
      <c r="C15550"/>
      <c r="D15550"/>
      <c r="E15550"/>
      <c r="F15550"/>
      <c r="G15550"/>
      <c r="H15550"/>
    </row>
    <row r="15551" spans="1:8">
      <c r="A15551"/>
      <c r="B15551"/>
      <c r="C15551"/>
      <c r="D15551"/>
      <c r="E15551"/>
      <c r="F15551"/>
      <c r="G15551"/>
      <c r="H15551"/>
    </row>
    <row r="15552" spans="1:8">
      <c r="A15552"/>
      <c r="B15552"/>
      <c r="C15552"/>
      <c r="D15552"/>
      <c r="E15552"/>
      <c r="F15552"/>
      <c r="G15552"/>
      <c r="H15552"/>
    </row>
    <row r="15553" spans="1:8">
      <c r="A15553"/>
      <c r="B15553"/>
      <c r="C15553"/>
      <c r="D15553"/>
      <c r="E15553"/>
      <c r="F15553"/>
      <c r="G15553"/>
      <c r="H15553"/>
    </row>
    <row r="15554" spans="1:8">
      <c r="A15554"/>
      <c r="B15554"/>
      <c r="C15554"/>
      <c r="D15554"/>
      <c r="E15554"/>
      <c r="F15554"/>
      <c r="G15554"/>
      <c r="H15554"/>
    </row>
    <row r="15555" spans="1:8">
      <c r="A15555"/>
      <c r="B15555"/>
      <c r="C15555"/>
      <c r="D15555"/>
      <c r="E15555"/>
      <c r="F15555"/>
      <c r="G15555"/>
      <c r="H15555"/>
    </row>
    <row r="15556" spans="1:8">
      <c r="A15556"/>
      <c r="B15556"/>
      <c r="C15556"/>
      <c r="D15556"/>
      <c r="E15556"/>
      <c r="F15556"/>
      <c r="G15556"/>
      <c r="H15556"/>
    </row>
    <row r="15557" spans="1:8">
      <c r="A15557"/>
      <c r="B15557"/>
      <c r="C15557"/>
      <c r="D15557"/>
      <c r="E15557"/>
      <c r="F15557"/>
      <c r="G15557"/>
      <c r="H15557"/>
    </row>
    <row r="15558" spans="1:8">
      <c r="A15558"/>
      <c r="B15558"/>
      <c r="C15558"/>
      <c r="D15558"/>
      <c r="E15558"/>
      <c r="F15558"/>
      <c r="G15558"/>
      <c r="H15558"/>
    </row>
    <row r="15559" spans="1:8">
      <c r="A15559"/>
      <c r="B15559"/>
      <c r="C15559"/>
      <c r="D15559"/>
      <c r="E15559"/>
      <c r="F15559"/>
      <c r="G15559"/>
      <c r="H15559"/>
    </row>
    <row r="15560" spans="1:8">
      <c r="A15560"/>
      <c r="B15560"/>
      <c r="C15560"/>
      <c r="D15560"/>
      <c r="E15560"/>
      <c r="F15560"/>
      <c r="G15560"/>
      <c r="H15560"/>
    </row>
    <row r="15561" spans="1:8">
      <c r="A15561"/>
      <c r="B15561"/>
      <c r="C15561"/>
      <c r="D15561"/>
      <c r="E15561"/>
      <c r="F15561"/>
      <c r="G15561"/>
      <c r="H15561"/>
    </row>
    <row r="15562" spans="1:8">
      <c r="A15562"/>
      <c r="B15562"/>
      <c r="C15562"/>
      <c r="D15562"/>
      <c r="E15562"/>
      <c r="F15562"/>
      <c r="G15562"/>
      <c r="H15562"/>
    </row>
    <row r="15563" spans="1:8">
      <c r="A15563"/>
      <c r="B15563"/>
      <c r="C15563"/>
      <c r="D15563"/>
      <c r="E15563"/>
      <c r="F15563"/>
      <c r="G15563"/>
      <c r="H15563"/>
    </row>
    <row r="15564" spans="1:8">
      <c r="A15564"/>
      <c r="B15564"/>
      <c r="C15564"/>
      <c r="D15564"/>
      <c r="E15564"/>
      <c r="F15564"/>
      <c r="G15564"/>
      <c r="H15564"/>
    </row>
    <row r="15565" spans="1:8">
      <c r="A15565"/>
      <c r="B15565"/>
      <c r="C15565"/>
      <c r="D15565"/>
      <c r="E15565"/>
      <c r="F15565"/>
      <c r="G15565"/>
      <c r="H15565"/>
    </row>
    <row r="15566" spans="1:8">
      <c r="A15566"/>
      <c r="B15566"/>
      <c r="C15566"/>
      <c r="D15566"/>
      <c r="E15566"/>
      <c r="F15566"/>
      <c r="G15566"/>
      <c r="H15566"/>
    </row>
    <row r="15567" spans="1:8">
      <c r="A15567"/>
      <c r="B15567"/>
      <c r="C15567"/>
      <c r="D15567"/>
      <c r="E15567"/>
      <c r="F15567"/>
      <c r="G15567"/>
      <c r="H15567"/>
    </row>
    <row r="15568" spans="1:8">
      <c r="A15568"/>
      <c r="B15568"/>
      <c r="C15568"/>
      <c r="D15568"/>
      <c r="E15568"/>
      <c r="F15568"/>
      <c r="G15568"/>
      <c r="H15568"/>
    </row>
    <row r="15569" spans="1:8">
      <c r="A15569"/>
      <c r="B15569"/>
      <c r="C15569"/>
      <c r="D15569"/>
      <c r="E15569"/>
      <c r="F15569"/>
      <c r="G15569"/>
      <c r="H15569"/>
    </row>
    <row r="15570" spans="1:8">
      <c r="A15570"/>
      <c r="B15570"/>
      <c r="C15570"/>
      <c r="D15570"/>
      <c r="E15570"/>
      <c r="F15570"/>
      <c r="G15570"/>
      <c r="H15570"/>
    </row>
    <row r="15571" spans="1:8">
      <c r="A15571"/>
      <c r="B15571"/>
      <c r="C15571"/>
      <c r="D15571"/>
      <c r="E15571"/>
      <c r="F15571"/>
      <c r="G15571"/>
      <c r="H15571"/>
    </row>
    <row r="15572" spans="1:8">
      <c r="A15572"/>
      <c r="B15572"/>
      <c r="C15572"/>
      <c r="D15572"/>
      <c r="E15572"/>
      <c r="F15572"/>
      <c r="G15572"/>
      <c r="H15572"/>
    </row>
    <row r="15573" spans="1:8">
      <c r="A15573"/>
      <c r="B15573"/>
      <c r="C15573"/>
      <c r="D15573"/>
      <c r="E15573"/>
      <c r="F15573"/>
      <c r="G15573"/>
      <c r="H15573"/>
    </row>
    <row r="15574" spans="1:8">
      <c r="A15574"/>
      <c r="B15574"/>
      <c r="C15574"/>
      <c r="D15574"/>
      <c r="E15574"/>
      <c r="F15574"/>
      <c r="G15574"/>
      <c r="H15574"/>
    </row>
    <row r="15575" spans="1:8">
      <c r="A15575"/>
      <c r="B15575"/>
      <c r="C15575"/>
      <c r="D15575"/>
      <c r="E15575"/>
      <c r="F15575"/>
      <c r="G15575"/>
      <c r="H15575"/>
    </row>
    <row r="15576" spans="1:8">
      <c r="A15576"/>
      <c r="B15576"/>
      <c r="C15576"/>
      <c r="D15576"/>
      <c r="E15576"/>
      <c r="F15576"/>
      <c r="G15576"/>
      <c r="H15576"/>
    </row>
    <row r="15577" spans="1:8">
      <c r="A15577"/>
      <c r="B15577"/>
      <c r="C15577"/>
      <c r="D15577"/>
      <c r="E15577"/>
      <c r="F15577"/>
      <c r="G15577"/>
      <c r="H15577"/>
    </row>
    <row r="15578" spans="1:8">
      <c r="A15578"/>
      <c r="B15578"/>
      <c r="C15578"/>
      <c r="D15578"/>
      <c r="E15578"/>
      <c r="F15578"/>
      <c r="G15578"/>
      <c r="H15578"/>
    </row>
    <row r="15579" spans="1:8">
      <c r="A15579"/>
      <c r="B15579"/>
      <c r="C15579"/>
      <c r="D15579"/>
      <c r="E15579"/>
      <c r="F15579"/>
      <c r="G15579"/>
      <c r="H15579"/>
    </row>
    <row r="15580" spans="1:8">
      <c r="A15580"/>
      <c r="B15580"/>
      <c r="C15580"/>
      <c r="D15580"/>
      <c r="E15580"/>
      <c r="F15580"/>
      <c r="G15580"/>
      <c r="H15580"/>
    </row>
    <row r="15581" spans="1:8">
      <c r="A15581"/>
      <c r="B15581"/>
      <c r="C15581"/>
      <c r="D15581"/>
      <c r="E15581"/>
      <c r="F15581"/>
      <c r="G15581"/>
      <c r="H15581"/>
    </row>
    <row r="15582" spans="1:8">
      <c r="A15582"/>
      <c r="B15582"/>
      <c r="C15582"/>
      <c r="D15582"/>
      <c r="E15582"/>
      <c r="F15582"/>
      <c r="G15582"/>
      <c r="H15582"/>
    </row>
    <row r="15583" spans="1:8">
      <c r="A15583"/>
      <c r="B15583"/>
      <c r="C15583"/>
      <c r="D15583"/>
      <c r="E15583"/>
      <c r="F15583"/>
      <c r="G15583"/>
      <c r="H15583"/>
    </row>
    <row r="15584" spans="1:8">
      <c r="A15584"/>
      <c r="B15584"/>
      <c r="C15584"/>
      <c r="D15584"/>
      <c r="E15584"/>
      <c r="F15584"/>
      <c r="G15584"/>
      <c r="H15584"/>
    </row>
    <row r="15585" spans="1:8">
      <c r="A15585"/>
      <c r="B15585"/>
      <c r="C15585"/>
      <c r="D15585"/>
      <c r="E15585"/>
      <c r="F15585"/>
      <c r="G15585"/>
      <c r="H15585"/>
    </row>
    <row r="15586" spans="1:8">
      <c r="A15586"/>
      <c r="B15586"/>
      <c r="C15586"/>
      <c r="D15586"/>
      <c r="E15586"/>
      <c r="F15586"/>
      <c r="G15586"/>
      <c r="H15586"/>
    </row>
    <row r="15587" spans="1:8">
      <c r="A15587"/>
      <c r="B15587"/>
      <c r="C15587"/>
      <c r="D15587"/>
      <c r="E15587"/>
      <c r="F15587"/>
      <c r="G15587"/>
      <c r="H15587"/>
    </row>
    <row r="15588" spans="1:8">
      <c r="A15588"/>
      <c r="B15588"/>
      <c r="C15588"/>
      <c r="D15588"/>
      <c r="E15588"/>
      <c r="F15588"/>
      <c r="G15588"/>
      <c r="H15588"/>
    </row>
    <row r="15589" spans="1:8">
      <c r="A15589"/>
      <c r="B15589"/>
      <c r="C15589"/>
      <c r="D15589"/>
      <c r="E15589"/>
      <c r="F15589"/>
      <c r="G15589"/>
      <c r="H15589"/>
    </row>
    <row r="15590" spans="1:8">
      <c r="A15590"/>
      <c r="B15590"/>
      <c r="C15590"/>
      <c r="D15590"/>
      <c r="E15590"/>
      <c r="F15590"/>
      <c r="G15590"/>
      <c r="H15590"/>
    </row>
    <row r="15591" spans="1:8">
      <c r="A15591"/>
      <c r="B15591"/>
      <c r="C15591"/>
      <c r="D15591"/>
      <c r="E15591"/>
      <c r="F15591"/>
      <c r="G15591"/>
      <c r="H15591"/>
    </row>
    <row r="15592" spans="1:8">
      <c r="A15592"/>
      <c r="B15592"/>
      <c r="C15592"/>
      <c r="D15592"/>
      <c r="E15592"/>
      <c r="F15592"/>
      <c r="G15592"/>
      <c r="H15592"/>
    </row>
    <row r="15593" spans="1:8">
      <c r="A15593"/>
      <c r="B15593"/>
      <c r="C15593"/>
      <c r="D15593"/>
      <c r="E15593"/>
      <c r="F15593"/>
      <c r="G15593"/>
      <c r="H15593"/>
    </row>
    <row r="15594" spans="1:8">
      <c r="A15594"/>
      <c r="B15594"/>
      <c r="C15594"/>
      <c r="D15594"/>
      <c r="E15594"/>
      <c r="F15594"/>
      <c r="G15594"/>
      <c r="H15594"/>
    </row>
    <row r="15595" spans="1:8">
      <c r="A15595"/>
      <c r="B15595"/>
      <c r="C15595"/>
      <c r="D15595"/>
      <c r="E15595"/>
      <c r="F15595"/>
      <c r="G15595"/>
      <c r="H15595"/>
    </row>
    <row r="15596" spans="1:8">
      <c r="A15596"/>
      <c r="B15596"/>
      <c r="C15596"/>
      <c r="D15596"/>
      <c r="E15596"/>
      <c r="F15596"/>
      <c r="G15596"/>
      <c r="H15596"/>
    </row>
    <row r="15597" spans="1:8">
      <c r="A15597"/>
      <c r="B15597"/>
      <c r="C15597"/>
      <c r="D15597"/>
      <c r="E15597"/>
      <c r="F15597"/>
      <c r="G15597"/>
      <c r="H15597"/>
    </row>
    <row r="15598" spans="1:8">
      <c r="A15598"/>
      <c r="B15598"/>
      <c r="C15598"/>
      <c r="D15598"/>
      <c r="E15598"/>
      <c r="F15598"/>
      <c r="G15598"/>
      <c r="H15598"/>
    </row>
    <row r="15599" spans="1:8">
      <c r="A15599"/>
      <c r="B15599"/>
      <c r="C15599"/>
      <c r="D15599"/>
      <c r="E15599"/>
      <c r="F15599"/>
      <c r="G15599"/>
      <c r="H15599"/>
    </row>
    <row r="15600" spans="1:8">
      <c r="A15600"/>
      <c r="B15600"/>
      <c r="C15600"/>
      <c r="D15600"/>
      <c r="E15600"/>
      <c r="F15600"/>
      <c r="G15600"/>
      <c r="H15600"/>
    </row>
    <row r="15601" spans="1:8">
      <c r="A15601"/>
      <c r="B15601"/>
      <c r="C15601"/>
      <c r="D15601"/>
      <c r="E15601"/>
      <c r="F15601"/>
      <c r="G15601"/>
      <c r="H15601"/>
    </row>
    <row r="15602" spans="1:8">
      <c r="A15602"/>
      <c r="B15602"/>
      <c r="C15602"/>
      <c r="D15602"/>
      <c r="E15602"/>
      <c r="F15602"/>
      <c r="G15602"/>
      <c r="H15602"/>
    </row>
    <row r="15603" spans="1:8">
      <c r="A15603"/>
      <c r="B15603"/>
      <c r="C15603"/>
      <c r="D15603"/>
      <c r="E15603"/>
      <c r="F15603"/>
      <c r="G15603"/>
      <c r="H15603"/>
    </row>
    <row r="15604" spans="1:8">
      <c r="A15604"/>
      <c r="B15604"/>
      <c r="C15604"/>
      <c r="D15604"/>
      <c r="E15604"/>
      <c r="F15604"/>
      <c r="G15604"/>
      <c r="H15604"/>
    </row>
    <row r="15605" spans="1:8">
      <c r="A15605"/>
      <c r="B15605"/>
      <c r="C15605"/>
      <c r="D15605"/>
      <c r="E15605"/>
      <c r="F15605"/>
      <c r="G15605"/>
      <c r="H15605"/>
    </row>
    <row r="15606" spans="1:8">
      <c r="A15606"/>
      <c r="B15606"/>
      <c r="C15606"/>
      <c r="D15606"/>
      <c r="E15606"/>
      <c r="F15606"/>
      <c r="G15606"/>
      <c r="H15606"/>
    </row>
    <row r="15607" spans="1:8">
      <c r="A15607"/>
      <c r="B15607"/>
      <c r="C15607"/>
      <c r="D15607"/>
      <c r="E15607"/>
      <c r="F15607"/>
      <c r="G15607"/>
      <c r="H15607"/>
    </row>
    <row r="15608" spans="1:8">
      <c r="A15608"/>
      <c r="B15608"/>
      <c r="C15608"/>
      <c r="D15608"/>
      <c r="E15608"/>
      <c r="F15608"/>
      <c r="G15608"/>
      <c r="H15608"/>
    </row>
    <row r="15609" spans="1:8">
      <c r="A15609"/>
      <c r="B15609"/>
      <c r="C15609"/>
      <c r="D15609"/>
      <c r="E15609"/>
      <c r="F15609"/>
      <c r="G15609"/>
      <c r="H15609"/>
    </row>
    <row r="15610" spans="1:8">
      <c r="A15610"/>
      <c r="B15610"/>
      <c r="C15610"/>
      <c r="D15610"/>
      <c r="E15610"/>
      <c r="F15610"/>
      <c r="G15610"/>
      <c r="H15610"/>
    </row>
    <row r="15611" spans="1:8">
      <c r="A15611"/>
      <c r="B15611"/>
      <c r="C15611"/>
      <c r="D15611"/>
      <c r="E15611"/>
      <c r="F15611"/>
      <c r="G15611"/>
      <c r="H15611"/>
    </row>
    <row r="15612" spans="1:8">
      <c r="A15612"/>
      <c r="B15612"/>
      <c r="C15612"/>
      <c r="D15612"/>
      <c r="E15612"/>
      <c r="F15612"/>
      <c r="G15612"/>
      <c r="H15612"/>
    </row>
    <row r="15613" spans="1:8">
      <c r="A15613"/>
      <c r="B15613"/>
      <c r="C15613"/>
      <c r="D15613"/>
      <c r="E15613"/>
      <c r="F15613"/>
      <c r="G15613"/>
      <c r="H15613"/>
    </row>
    <row r="15614" spans="1:8">
      <c r="A15614"/>
      <c r="B15614"/>
      <c r="C15614"/>
      <c r="D15614"/>
      <c r="E15614"/>
      <c r="F15614"/>
      <c r="G15614"/>
      <c r="H15614"/>
    </row>
    <row r="15615" spans="1:8">
      <c r="A15615"/>
      <c r="B15615"/>
      <c r="C15615"/>
      <c r="D15615"/>
      <c r="E15615"/>
      <c r="F15615"/>
      <c r="G15615"/>
      <c r="H15615"/>
    </row>
    <row r="15616" spans="1:8">
      <c r="A15616"/>
      <c r="B15616"/>
      <c r="C15616"/>
      <c r="D15616"/>
      <c r="E15616"/>
      <c r="F15616"/>
      <c r="G15616"/>
      <c r="H15616"/>
    </row>
    <row r="15617" spans="1:8">
      <c r="A15617"/>
      <c r="B15617"/>
      <c r="C15617"/>
      <c r="D15617"/>
      <c r="E15617"/>
      <c r="F15617"/>
      <c r="G15617"/>
      <c r="H15617"/>
    </row>
    <row r="15618" spans="1:8">
      <c r="A15618"/>
      <c r="B15618"/>
      <c r="C15618"/>
      <c r="D15618"/>
      <c r="E15618"/>
      <c r="F15618"/>
      <c r="G15618"/>
      <c r="H15618"/>
    </row>
    <row r="15619" spans="1:8">
      <c r="A15619"/>
      <c r="B15619"/>
      <c r="C15619"/>
      <c r="D15619"/>
      <c r="E15619"/>
      <c r="F15619"/>
      <c r="G15619"/>
      <c r="H15619"/>
    </row>
    <row r="15620" spans="1:8">
      <c r="A15620"/>
      <c r="B15620"/>
      <c r="C15620"/>
      <c r="D15620"/>
      <c r="E15620"/>
      <c r="F15620"/>
      <c r="G15620"/>
      <c r="H15620"/>
    </row>
    <row r="15621" spans="1:8">
      <c r="A15621"/>
      <c r="B15621"/>
      <c r="C15621"/>
      <c r="D15621"/>
      <c r="E15621"/>
      <c r="F15621"/>
      <c r="G15621"/>
      <c r="H15621"/>
    </row>
    <row r="15622" spans="1:8">
      <c r="A15622"/>
      <c r="B15622"/>
      <c r="C15622"/>
      <c r="D15622"/>
      <c r="E15622"/>
      <c r="F15622"/>
      <c r="G15622"/>
      <c r="H15622"/>
    </row>
    <row r="15623" spans="1:8">
      <c r="A15623"/>
      <c r="B15623"/>
      <c r="C15623"/>
      <c r="D15623"/>
      <c r="E15623"/>
      <c r="F15623"/>
      <c r="G15623"/>
      <c r="H15623"/>
    </row>
    <row r="15624" spans="1:8">
      <c r="A15624"/>
      <c r="B15624"/>
      <c r="C15624"/>
      <c r="D15624"/>
      <c r="E15624"/>
      <c r="F15624"/>
      <c r="G15624"/>
      <c r="H15624"/>
    </row>
    <row r="15625" spans="1:8">
      <c r="A15625"/>
      <c r="B15625"/>
      <c r="C15625"/>
      <c r="D15625"/>
      <c r="E15625"/>
      <c r="F15625"/>
      <c r="G15625"/>
      <c r="H15625"/>
    </row>
    <row r="15626" spans="1:8">
      <c r="A15626"/>
      <c r="B15626"/>
      <c r="C15626"/>
      <c r="D15626"/>
      <c r="E15626"/>
      <c r="F15626"/>
      <c r="G15626"/>
      <c r="H15626"/>
    </row>
    <row r="15627" spans="1:8">
      <c r="A15627"/>
      <c r="B15627"/>
      <c r="C15627"/>
      <c r="D15627"/>
      <c r="E15627"/>
      <c r="F15627"/>
      <c r="G15627"/>
      <c r="H15627"/>
    </row>
    <row r="15628" spans="1:8">
      <c r="A15628"/>
      <c r="B15628"/>
      <c r="C15628"/>
      <c r="D15628"/>
      <c r="E15628"/>
      <c r="F15628"/>
      <c r="G15628"/>
      <c r="H15628"/>
    </row>
    <row r="15629" spans="1:8">
      <c r="A15629"/>
      <c r="B15629"/>
      <c r="C15629"/>
      <c r="D15629"/>
      <c r="E15629"/>
      <c r="F15629"/>
      <c r="G15629"/>
      <c r="H15629"/>
    </row>
    <row r="15630" spans="1:8">
      <c r="A15630"/>
      <c r="B15630"/>
      <c r="C15630"/>
      <c r="D15630"/>
      <c r="E15630"/>
      <c r="F15630"/>
      <c r="G15630"/>
      <c r="H15630"/>
    </row>
    <row r="15631" spans="1:8">
      <c r="A15631"/>
      <c r="B15631"/>
      <c r="C15631"/>
      <c r="D15631"/>
      <c r="E15631"/>
      <c r="F15631"/>
      <c r="G15631"/>
      <c r="H15631"/>
    </row>
    <row r="15632" spans="1:8">
      <c r="A15632"/>
      <c r="B15632"/>
      <c r="C15632"/>
      <c r="D15632"/>
      <c r="E15632"/>
      <c r="F15632"/>
      <c r="G15632"/>
      <c r="H15632"/>
    </row>
    <row r="15633" spans="1:8">
      <c r="A15633"/>
      <c r="B15633"/>
      <c r="C15633"/>
      <c r="D15633"/>
      <c r="E15633"/>
      <c r="F15633"/>
      <c r="G15633"/>
      <c r="H15633"/>
    </row>
    <row r="15634" spans="1:8">
      <c r="A15634"/>
      <c r="B15634"/>
      <c r="C15634"/>
      <c r="D15634"/>
      <c r="E15634"/>
      <c r="F15634"/>
      <c r="G15634"/>
      <c r="H15634"/>
    </row>
    <row r="15635" spans="1:8">
      <c r="A15635"/>
      <c r="B15635"/>
      <c r="C15635"/>
      <c r="D15635"/>
      <c r="E15635"/>
      <c r="F15635"/>
      <c r="G15635"/>
      <c r="H15635"/>
    </row>
    <row r="15636" spans="1:8">
      <c r="A15636"/>
      <c r="B15636"/>
      <c r="C15636"/>
      <c r="D15636"/>
      <c r="E15636"/>
      <c r="F15636"/>
      <c r="G15636"/>
      <c r="H15636"/>
    </row>
    <row r="15637" spans="1:8">
      <c r="A15637"/>
      <c r="B15637"/>
      <c r="C15637"/>
      <c r="D15637"/>
      <c r="E15637"/>
      <c r="F15637"/>
      <c r="G15637"/>
      <c r="H15637"/>
    </row>
    <row r="15638" spans="1:8">
      <c r="A15638"/>
      <c r="B15638"/>
      <c r="C15638"/>
      <c r="D15638"/>
      <c r="E15638"/>
      <c r="F15638"/>
      <c r="G15638"/>
      <c r="H15638"/>
    </row>
    <row r="15639" spans="1:8">
      <c r="A15639"/>
      <c r="B15639"/>
      <c r="C15639"/>
      <c r="D15639"/>
      <c r="E15639"/>
      <c r="F15639"/>
      <c r="G15639"/>
      <c r="H15639"/>
    </row>
    <row r="15640" spans="1:8">
      <c r="A15640"/>
      <c r="B15640"/>
      <c r="C15640"/>
      <c r="D15640"/>
      <c r="E15640"/>
      <c r="F15640"/>
      <c r="G15640"/>
      <c r="H15640"/>
    </row>
    <row r="15641" spans="1:8">
      <c r="A15641"/>
      <c r="B15641"/>
      <c r="C15641"/>
      <c r="D15641"/>
      <c r="E15641"/>
      <c r="F15641"/>
      <c r="G15641"/>
      <c r="H15641"/>
    </row>
    <row r="15642" spans="1:8">
      <c r="A15642"/>
      <c r="B15642"/>
      <c r="C15642"/>
      <c r="D15642"/>
      <c r="E15642"/>
      <c r="F15642"/>
      <c r="G15642"/>
      <c r="H15642"/>
    </row>
    <row r="15643" spans="1:8">
      <c r="A15643"/>
      <c r="B15643"/>
      <c r="C15643"/>
      <c r="D15643"/>
      <c r="E15643"/>
      <c r="F15643"/>
      <c r="G15643"/>
      <c r="H15643"/>
    </row>
    <row r="15644" spans="1:8">
      <c r="A15644"/>
      <c r="B15644"/>
      <c r="C15644"/>
      <c r="D15644"/>
      <c r="E15644"/>
      <c r="F15644"/>
      <c r="G15644"/>
      <c r="H15644"/>
    </row>
    <row r="15645" spans="1:8">
      <c r="A15645"/>
      <c r="B15645"/>
      <c r="C15645"/>
      <c r="D15645"/>
      <c r="E15645"/>
      <c r="F15645"/>
      <c r="G15645"/>
      <c r="H15645"/>
    </row>
    <row r="15646" spans="1:8">
      <c r="A15646"/>
      <c r="B15646"/>
      <c r="C15646"/>
      <c r="D15646"/>
      <c r="E15646"/>
      <c r="F15646"/>
      <c r="G15646"/>
      <c r="H15646"/>
    </row>
    <row r="15647" spans="1:8">
      <c r="A15647"/>
      <c r="B15647"/>
      <c r="C15647"/>
      <c r="D15647"/>
      <c r="E15647"/>
      <c r="F15647"/>
      <c r="G15647"/>
      <c r="H15647"/>
    </row>
    <row r="15648" spans="1:8">
      <c r="A15648"/>
      <c r="B15648"/>
      <c r="C15648"/>
      <c r="D15648"/>
      <c r="E15648"/>
      <c r="F15648"/>
      <c r="G15648"/>
      <c r="H15648"/>
    </row>
    <row r="15649" spans="1:8">
      <c r="A15649"/>
      <c r="B15649"/>
      <c r="C15649"/>
      <c r="D15649"/>
      <c r="E15649"/>
      <c r="F15649"/>
      <c r="G15649"/>
      <c r="H15649"/>
    </row>
    <row r="15650" spans="1:8">
      <c r="A15650"/>
      <c r="B15650"/>
      <c r="C15650"/>
      <c r="D15650"/>
      <c r="E15650"/>
      <c r="F15650"/>
      <c r="G15650"/>
      <c r="H15650"/>
    </row>
    <row r="15651" spans="1:8">
      <c r="A15651"/>
      <c r="B15651"/>
      <c r="C15651"/>
      <c r="D15651"/>
      <c r="E15651"/>
      <c r="F15651"/>
      <c r="G15651"/>
      <c r="H15651"/>
    </row>
    <row r="15652" spans="1:8">
      <c r="A15652"/>
      <c r="B15652"/>
      <c r="C15652"/>
      <c r="D15652"/>
      <c r="E15652"/>
      <c r="F15652"/>
      <c r="G15652"/>
      <c r="H15652"/>
    </row>
    <row r="15653" spans="1:8">
      <c r="A15653"/>
      <c r="B15653"/>
      <c r="C15653"/>
      <c r="D15653"/>
      <c r="E15653"/>
      <c r="F15653"/>
      <c r="G15653"/>
      <c r="H15653"/>
    </row>
    <row r="15654" spans="1:8">
      <c r="A15654"/>
      <c r="B15654"/>
      <c r="C15654"/>
      <c r="D15654"/>
      <c r="E15654"/>
      <c r="F15654"/>
      <c r="G15654"/>
      <c r="H15654"/>
    </row>
    <row r="15655" spans="1:8">
      <c r="A15655"/>
      <c r="B15655"/>
      <c r="C15655"/>
      <c r="D15655"/>
      <c r="E15655"/>
      <c r="F15655"/>
      <c r="G15655"/>
      <c r="H15655"/>
    </row>
    <row r="15656" spans="1:8">
      <c r="A15656"/>
      <c r="B15656"/>
      <c r="C15656"/>
      <c r="D15656"/>
      <c r="E15656"/>
      <c r="F15656"/>
      <c r="G15656"/>
      <c r="H15656"/>
    </row>
    <row r="15657" spans="1:8">
      <c r="A15657"/>
      <c r="B15657"/>
      <c r="C15657"/>
      <c r="D15657"/>
      <c r="E15657"/>
      <c r="F15657"/>
      <c r="G15657"/>
      <c r="H15657"/>
    </row>
    <row r="15658" spans="1:8">
      <c r="A15658"/>
      <c r="B15658"/>
      <c r="C15658"/>
      <c r="D15658"/>
      <c r="E15658"/>
      <c r="F15658"/>
      <c r="G15658"/>
      <c r="H15658"/>
    </row>
    <row r="15659" spans="1:8">
      <c r="A15659"/>
      <c r="B15659"/>
      <c r="C15659"/>
      <c r="D15659"/>
      <c r="E15659"/>
      <c r="F15659"/>
      <c r="G15659"/>
      <c r="H15659"/>
    </row>
    <row r="15660" spans="1:8">
      <c r="A15660"/>
      <c r="B15660"/>
      <c r="C15660"/>
      <c r="D15660"/>
      <c r="E15660"/>
      <c r="F15660"/>
      <c r="G15660"/>
      <c r="H15660"/>
    </row>
    <row r="15661" spans="1:8">
      <c r="A15661"/>
      <c r="B15661"/>
      <c r="C15661"/>
      <c r="D15661"/>
      <c r="E15661"/>
      <c r="F15661"/>
      <c r="G15661"/>
      <c r="H15661"/>
    </row>
    <row r="15662" spans="1:8">
      <c r="A15662"/>
      <c r="B15662"/>
      <c r="C15662"/>
      <c r="D15662"/>
      <c r="E15662"/>
      <c r="F15662"/>
      <c r="G15662"/>
      <c r="H15662"/>
    </row>
    <row r="15663" spans="1:8">
      <c r="A15663"/>
      <c r="B15663"/>
      <c r="C15663"/>
      <c r="D15663"/>
      <c r="E15663"/>
      <c r="F15663"/>
      <c r="G15663"/>
      <c r="H15663"/>
    </row>
    <row r="15664" spans="1:8">
      <c r="A15664"/>
      <c r="B15664"/>
      <c r="C15664"/>
      <c r="D15664"/>
      <c r="E15664"/>
      <c r="F15664"/>
      <c r="G15664"/>
      <c r="H15664"/>
    </row>
    <row r="15665" spans="1:8">
      <c r="A15665"/>
      <c r="B15665"/>
      <c r="C15665"/>
      <c r="D15665"/>
      <c r="E15665"/>
      <c r="F15665"/>
      <c r="G15665"/>
      <c r="H15665"/>
    </row>
    <row r="15666" spans="1:8">
      <c r="A15666"/>
      <c r="B15666"/>
      <c r="C15666"/>
      <c r="D15666"/>
      <c r="E15666"/>
      <c r="F15666"/>
      <c r="G15666"/>
      <c r="H15666"/>
    </row>
    <row r="15667" spans="1:8">
      <c r="A15667"/>
      <c r="B15667"/>
      <c r="C15667"/>
      <c r="D15667"/>
      <c r="E15667"/>
      <c r="F15667"/>
      <c r="G15667"/>
      <c r="H15667"/>
    </row>
    <row r="15668" spans="1:8">
      <c r="A15668"/>
      <c r="B15668"/>
      <c r="C15668"/>
      <c r="D15668"/>
      <c r="E15668"/>
      <c r="F15668"/>
      <c r="G15668"/>
      <c r="H15668"/>
    </row>
    <row r="15669" spans="1:8">
      <c r="A15669"/>
      <c r="B15669"/>
      <c r="C15669"/>
      <c r="D15669"/>
      <c r="E15669"/>
      <c r="F15669"/>
      <c r="G15669"/>
      <c r="H15669"/>
    </row>
    <row r="15670" spans="1:8">
      <c r="A15670"/>
      <c r="B15670"/>
      <c r="C15670"/>
      <c r="D15670"/>
      <c r="E15670"/>
      <c r="F15670"/>
      <c r="G15670"/>
      <c r="H15670"/>
    </row>
    <row r="15671" spans="1:8">
      <c r="A15671"/>
      <c r="B15671"/>
      <c r="C15671"/>
      <c r="D15671"/>
      <c r="E15671"/>
      <c r="F15671"/>
      <c r="G15671"/>
      <c r="H15671"/>
    </row>
    <row r="15672" spans="1:8">
      <c r="A15672"/>
      <c r="B15672"/>
      <c r="C15672"/>
      <c r="D15672"/>
      <c r="E15672"/>
      <c r="F15672"/>
      <c r="G15672"/>
      <c r="H15672"/>
    </row>
    <row r="15673" spans="1:8">
      <c r="A15673"/>
      <c r="B15673"/>
      <c r="C15673"/>
      <c r="D15673"/>
      <c r="E15673"/>
      <c r="F15673"/>
      <c r="G15673"/>
      <c r="H15673"/>
    </row>
    <row r="15674" spans="1:8">
      <c r="A15674"/>
      <c r="B15674"/>
      <c r="C15674"/>
      <c r="D15674"/>
      <c r="E15674"/>
      <c r="F15674"/>
      <c r="G15674"/>
      <c r="H15674"/>
    </row>
    <row r="15675" spans="1:8">
      <c r="A15675"/>
      <c r="B15675"/>
      <c r="C15675"/>
      <c r="D15675"/>
      <c r="E15675"/>
      <c r="F15675"/>
      <c r="G15675"/>
      <c r="H15675"/>
    </row>
    <row r="15676" spans="1:8">
      <c r="A15676"/>
      <c r="B15676"/>
      <c r="C15676"/>
      <c r="D15676"/>
      <c r="E15676"/>
      <c r="F15676"/>
      <c r="G15676"/>
      <c r="H15676"/>
    </row>
    <row r="15677" spans="1:8">
      <c r="A15677"/>
      <c r="B15677"/>
      <c r="C15677"/>
      <c r="D15677"/>
      <c r="E15677"/>
      <c r="F15677"/>
      <c r="G15677"/>
      <c r="H15677"/>
    </row>
    <row r="15678" spans="1:8">
      <c r="A15678"/>
      <c r="B15678"/>
      <c r="C15678"/>
      <c r="D15678"/>
      <c r="E15678"/>
      <c r="F15678"/>
      <c r="G15678"/>
      <c r="H15678"/>
    </row>
    <row r="15679" spans="1:8">
      <c r="A15679"/>
      <c r="B15679"/>
      <c r="C15679"/>
      <c r="D15679"/>
      <c r="E15679"/>
      <c r="F15679"/>
      <c r="G15679"/>
      <c r="H15679"/>
    </row>
    <row r="15680" spans="1:8">
      <c r="A15680"/>
      <c r="B15680"/>
      <c r="C15680"/>
      <c r="D15680"/>
      <c r="E15680"/>
      <c r="F15680"/>
      <c r="G15680"/>
      <c r="H15680"/>
    </row>
    <row r="15681" spans="1:8">
      <c r="A15681"/>
      <c r="B15681"/>
      <c r="C15681"/>
      <c r="D15681"/>
      <c r="E15681"/>
      <c r="F15681"/>
      <c r="G15681"/>
      <c r="H15681"/>
    </row>
    <row r="15682" spans="1:8">
      <c r="A15682"/>
      <c r="B15682"/>
      <c r="C15682"/>
      <c r="D15682"/>
      <c r="E15682"/>
      <c r="F15682"/>
      <c r="G15682"/>
      <c r="H15682"/>
    </row>
    <row r="15683" spans="1:8">
      <c r="A15683"/>
      <c r="B15683"/>
      <c r="C15683"/>
      <c r="D15683"/>
      <c r="E15683"/>
      <c r="F15683"/>
      <c r="G15683"/>
      <c r="H15683"/>
    </row>
    <row r="15684" spans="1:8">
      <c r="A15684"/>
      <c r="B15684"/>
      <c r="C15684"/>
      <c r="D15684"/>
      <c r="E15684"/>
      <c r="F15684"/>
      <c r="G15684"/>
      <c r="H15684"/>
    </row>
    <row r="15685" spans="1:8">
      <c r="A15685"/>
      <c r="B15685"/>
      <c r="C15685"/>
      <c r="D15685"/>
      <c r="E15685"/>
      <c r="F15685"/>
      <c r="G15685"/>
      <c r="H15685"/>
    </row>
    <row r="15686" spans="1:8">
      <c r="A15686"/>
      <c r="B15686"/>
      <c r="C15686"/>
      <c r="D15686"/>
      <c r="E15686"/>
      <c r="F15686"/>
      <c r="G15686"/>
      <c r="H15686"/>
    </row>
    <row r="15687" spans="1:8">
      <c r="A15687"/>
      <c r="B15687"/>
      <c r="C15687"/>
      <c r="D15687"/>
      <c r="E15687"/>
      <c r="F15687"/>
      <c r="G15687"/>
      <c r="H15687"/>
    </row>
    <row r="15688" spans="1:8">
      <c r="A15688"/>
      <c r="B15688"/>
      <c r="C15688"/>
      <c r="D15688"/>
      <c r="E15688"/>
      <c r="F15688"/>
      <c r="G15688"/>
      <c r="H15688"/>
    </row>
    <row r="15689" spans="1:8">
      <c r="A15689"/>
      <c r="B15689"/>
      <c r="C15689"/>
      <c r="D15689"/>
      <c r="E15689"/>
      <c r="F15689"/>
      <c r="G15689"/>
      <c r="H15689"/>
    </row>
    <row r="15690" spans="1:8">
      <c r="A15690"/>
      <c r="B15690"/>
      <c r="C15690"/>
      <c r="D15690"/>
      <c r="E15690"/>
      <c r="F15690"/>
      <c r="G15690"/>
      <c r="H15690"/>
    </row>
    <row r="15691" spans="1:8">
      <c r="A15691"/>
      <c r="B15691"/>
      <c r="C15691"/>
      <c r="D15691"/>
      <c r="E15691"/>
      <c r="F15691"/>
      <c r="G15691"/>
      <c r="H15691"/>
    </row>
    <row r="15692" spans="1:8">
      <c r="A15692"/>
      <c r="B15692"/>
      <c r="C15692"/>
      <c r="D15692"/>
      <c r="E15692"/>
      <c r="F15692"/>
      <c r="G15692"/>
      <c r="H15692"/>
    </row>
    <row r="15693" spans="1:8">
      <c r="A15693"/>
      <c r="B15693"/>
      <c r="C15693"/>
      <c r="D15693"/>
      <c r="E15693"/>
      <c r="F15693"/>
      <c r="G15693"/>
      <c r="H15693"/>
    </row>
    <row r="15694" spans="1:8">
      <c r="A15694"/>
      <c r="B15694"/>
      <c r="C15694"/>
      <c r="D15694"/>
      <c r="E15694"/>
      <c r="F15694"/>
      <c r="G15694"/>
      <c r="H15694"/>
    </row>
    <row r="15695" spans="1:8">
      <c r="A15695"/>
      <c r="B15695"/>
      <c r="C15695"/>
      <c r="D15695"/>
      <c r="E15695"/>
      <c r="F15695"/>
      <c r="G15695"/>
      <c r="H15695"/>
    </row>
    <row r="15696" spans="1:8">
      <c r="A15696"/>
      <c r="B15696"/>
      <c r="C15696"/>
      <c r="D15696"/>
      <c r="E15696"/>
      <c r="F15696"/>
      <c r="G15696"/>
      <c r="H15696"/>
    </row>
    <row r="15697" spans="1:8">
      <c r="A15697"/>
      <c r="B15697"/>
      <c r="C15697"/>
      <c r="D15697"/>
      <c r="E15697"/>
      <c r="F15697"/>
      <c r="G15697"/>
      <c r="H15697"/>
    </row>
    <row r="15698" spans="1:8">
      <c r="A15698"/>
      <c r="B15698"/>
      <c r="C15698"/>
      <c r="D15698"/>
      <c r="E15698"/>
      <c r="F15698"/>
      <c r="G15698"/>
      <c r="H15698"/>
    </row>
    <row r="15699" spans="1:8">
      <c r="A15699"/>
      <c r="B15699"/>
      <c r="C15699"/>
      <c r="D15699"/>
      <c r="E15699"/>
      <c r="F15699"/>
      <c r="G15699"/>
      <c r="H15699"/>
    </row>
    <row r="15700" spans="1:8">
      <c r="A15700"/>
      <c r="B15700"/>
      <c r="C15700"/>
      <c r="D15700"/>
      <c r="E15700"/>
      <c r="F15700"/>
      <c r="G15700"/>
      <c r="H15700"/>
    </row>
    <row r="15701" spans="1:8">
      <c r="A15701"/>
      <c r="B15701"/>
      <c r="C15701"/>
      <c r="D15701"/>
      <c r="E15701"/>
      <c r="F15701"/>
      <c r="G15701"/>
      <c r="H15701"/>
    </row>
    <row r="15702" spans="1:8">
      <c r="A15702"/>
      <c r="B15702"/>
      <c r="C15702"/>
      <c r="D15702"/>
      <c r="E15702"/>
      <c r="F15702"/>
      <c r="G15702"/>
      <c r="H15702"/>
    </row>
    <row r="15703" spans="1:8">
      <c r="A15703"/>
      <c r="B15703"/>
      <c r="C15703"/>
      <c r="D15703"/>
      <c r="E15703"/>
      <c r="F15703"/>
      <c r="G15703"/>
      <c r="H15703"/>
    </row>
    <row r="15704" spans="1:8">
      <c r="A15704"/>
      <c r="B15704"/>
      <c r="C15704"/>
      <c r="D15704"/>
      <c r="E15704"/>
      <c r="F15704"/>
      <c r="G15704"/>
      <c r="H15704"/>
    </row>
    <row r="15705" spans="1:8">
      <c r="A15705"/>
      <c r="B15705"/>
      <c r="C15705"/>
      <c r="D15705"/>
      <c r="E15705"/>
      <c r="F15705"/>
      <c r="G15705"/>
      <c r="H15705"/>
    </row>
    <row r="15706" spans="1:8">
      <c r="A15706"/>
      <c r="B15706"/>
      <c r="C15706"/>
      <c r="D15706"/>
      <c r="E15706"/>
      <c r="F15706"/>
      <c r="G15706"/>
      <c r="H15706"/>
    </row>
    <row r="15707" spans="1:8">
      <c r="A15707"/>
      <c r="B15707"/>
      <c r="C15707"/>
      <c r="D15707"/>
      <c r="E15707"/>
      <c r="F15707"/>
      <c r="G15707"/>
      <c r="H15707"/>
    </row>
    <row r="15708" spans="1:8">
      <c r="A15708"/>
      <c r="B15708"/>
      <c r="C15708"/>
      <c r="D15708"/>
      <c r="E15708"/>
      <c r="F15708"/>
      <c r="G15708"/>
      <c r="H15708"/>
    </row>
    <row r="15709" spans="1:8">
      <c r="A15709"/>
      <c r="B15709"/>
      <c r="C15709"/>
      <c r="D15709"/>
      <c r="E15709"/>
      <c r="F15709"/>
      <c r="G15709"/>
      <c r="H15709"/>
    </row>
    <row r="15710" spans="1:8">
      <c r="A15710"/>
      <c r="B15710"/>
      <c r="C15710"/>
      <c r="D15710"/>
      <c r="E15710"/>
      <c r="F15710"/>
      <c r="G15710"/>
      <c r="H15710"/>
    </row>
    <row r="15711" spans="1:8">
      <c r="A15711"/>
      <c r="B15711"/>
      <c r="C15711"/>
      <c r="D15711"/>
      <c r="E15711"/>
      <c r="F15711"/>
      <c r="G15711"/>
      <c r="H15711"/>
    </row>
    <row r="15712" spans="1:8">
      <c r="A15712"/>
      <c r="B15712"/>
      <c r="C15712"/>
      <c r="D15712"/>
      <c r="E15712"/>
      <c r="F15712"/>
      <c r="G15712"/>
      <c r="H15712"/>
    </row>
    <row r="15713" spans="1:8">
      <c r="A15713"/>
      <c r="B15713"/>
      <c r="C15713"/>
      <c r="D15713"/>
      <c r="E15713"/>
      <c r="F15713"/>
      <c r="G15713"/>
      <c r="H15713"/>
    </row>
    <row r="15714" spans="1:8">
      <c r="A15714"/>
      <c r="B15714"/>
      <c r="C15714"/>
      <c r="D15714"/>
      <c r="E15714"/>
      <c r="F15714"/>
      <c r="G15714"/>
      <c r="H15714"/>
    </row>
    <row r="15715" spans="1:8">
      <c r="A15715"/>
      <c r="B15715"/>
      <c r="C15715"/>
      <c r="D15715"/>
      <c r="E15715"/>
      <c r="F15715"/>
      <c r="G15715"/>
      <c r="H15715"/>
    </row>
    <row r="15716" spans="1:8">
      <c r="A15716"/>
      <c r="B15716"/>
      <c r="C15716"/>
      <c r="D15716"/>
      <c r="E15716"/>
      <c r="F15716"/>
      <c r="G15716"/>
      <c r="H15716"/>
    </row>
    <row r="15717" spans="1:8">
      <c r="A15717"/>
      <c r="B15717"/>
      <c r="C15717"/>
      <c r="D15717"/>
      <c r="E15717"/>
      <c r="F15717"/>
      <c r="G15717"/>
      <c r="H15717"/>
    </row>
    <row r="15718" spans="1:8">
      <c r="A15718"/>
      <c r="B15718"/>
      <c r="C15718"/>
      <c r="D15718"/>
      <c r="E15718"/>
      <c r="F15718"/>
      <c r="G15718"/>
      <c r="H15718"/>
    </row>
    <row r="15719" spans="1:8">
      <c r="A15719"/>
      <c r="B15719"/>
      <c r="C15719"/>
      <c r="D15719"/>
      <c r="E15719"/>
      <c r="F15719"/>
      <c r="G15719"/>
      <c r="H15719"/>
    </row>
    <row r="15720" spans="1:8">
      <c r="A15720"/>
      <c r="B15720"/>
      <c r="C15720"/>
      <c r="D15720"/>
      <c r="E15720"/>
      <c r="F15720"/>
      <c r="G15720"/>
      <c r="H15720"/>
    </row>
    <row r="15721" spans="1:8">
      <c r="A15721"/>
      <c r="B15721"/>
      <c r="C15721"/>
      <c r="D15721"/>
      <c r="E15721"/>
      <c r="F15721"/>
      <c r="G15721"/>
      <c r="H15721"/>
    </row>
    <row r="15722" spans="1:8">
      <c r="A15722"/>
      <c r="B15722"/>
      <c r="C15722"/>
      <c r="D15722"/>
      <c r="E15722"/>
      <c r="F15722"/>
      <c r="G15722"/>
      <c r="H15722"/>
    </row>
    <row r="15723" spans="1:8">
      <c r="A15723"/>
      <c r="B15723"/>
      <c r="C15723"/>
      <c r="D15723"/>
      <c r="E15723"/>
      <c r="F15723"/>
      <c r="G15723"/>
      <c r="H15723"/>
    </row>
    <row r="15724" spans="1:8">
      <c r="A15724"/>
      <c r="B15724"/>
      <c r="C15724"/>
      <c r="D15724"/>
      <c r="E15724"/>
      <c r="F15724"/>
      <c r="G15724"/>
      <c r="H15724"/>
    </row>
    <row r="15725" spans="1:8">
      <c r="A15725"/>
      <c r="B15725"/>
      <c r="C15725"/>
      <c r="D15725"/>
      <c r="E15725"/>
      <c r="F15725"/>
      <c r="G15725"/>
      <c r="H15725"/>
    </row>
    <row r="15726" spans="1:8">
      <c r="A15726"/>
      <c r="B15726"/>
      <c r="C15726"/>
      <c r="D15726"/>
      <c r="E15726"/>
      <c r="F15726"/>
      <c r="G15726"/>
      <c r="H15726"/>
    </row>
    <row r="15727" spans="1:8">
      <c r="A15727"/>
      <c r="B15727"/>
      <c r="C15727"/>
      <c r="D15727"/>
      <c r="E15727"/>
      <c r="F15727"/>
      <c r="G15727"/>
      <c r="H15727"/>
    </row>
    <row r="15728" spans="1:8">
      <c r="A15728"/>
      <c r="B15728"/>
      <c r="C15728"/>
      <c r="D15728"/>
      <c r="E15728"/>
      <c r="F15728"/>
      <c r="G15728"/>
      <c r="H15728"/>
    </row>
    <row r="15729" spans="1:8">
      <c r="A15729"/>
      <c r="B15729"/>
      <c r="C15729"/>
      <c r="D15729"/>
      <c r="E15729"/>
      <c r="F15729"/>
      <c r="G15729"/>
      <c r="H15729"/>
    </row>
    <row r="15730" spans="1:8">
      <c r="A15730"/>
      <c r="B15730"/>
      <c r="C15730"/>
      <c r="D15730"/>
      <c r="E15730"/>
      <c r="F15730"/>
      <c r="G15730"/>
      <c r="H15730"/>
    </row>
    <row r="15731" spans="1:8">
      <c r="A15731"/>
      <c r="B15731"/>
      <c r="C15731"/>
      <c r="D15731"/>
      <c r="E15731"/>
      <c r="F15731"/>
      <c r="G15731"/>
      <c r="H15731"/>
    </row>
    <row r="15732" spans="1:8">
      <c r="A15732"/>
      <c r="B15732"/>
      <c r="C15732"/>
      <c r="D15732"/>
      <c r="E15732"/>
      <c r="F15732"/>
      <c r="G15732"/>
      <c r="H15732"/>
    </row>
    <row r="15733" spans="1:8">
      <c r="A15733"/>
      <c r="B15733"/>
      <c r="C15733"/>
      <c r="D15733"/>
      <c r="E15733"/>
      <c r="F15733"/>
      <c r="G15733"/>
      <c r="H15733"/>
    </row>
    <row r="15734" spans="1:8">
      <c r="A15734"/>
      <c r="B15734"/>
      <c r="C15734"/>
      <c r="D15734"/>
      <c r="E15734"/>
      <c r="F15734"/>
      <c r="G15734"/>
      <c r="H15734"/>
    </row>
    <row r="15735" spans="1:8">
      <c r="A15735"/>
      <c r="B15735"/>
      <c r="C15735"/>
      <c r="D15735"/>
      <c r="E15735"/>
      <c r="F15735"/>
      <c r="G15735"/>
      <c r="H15735"/>
    </row>
    <row r="15736" spans="1:8">
      <c r="A15736"/>
      <c r="B15736"/>
      <c r="C15736"/>
      <c r="D15736"/>
      <c r="E15736"/>
      <c r="F15736"/>
      <c r="G15736"/>
      <c r="H15736"/>
    </row>
    <row r="15737" spans="1:8">
      <c r="A15737"/>
      <c r="B15737"/>
      <c r="C15737"/>
      <c r="D15737"/>
      <c r="E15737"/>
      <c r="F15737"/>
      <c r="G15737"/>
      <c r="H15737"/>
    </row>
    <row r="15738" spans="1:8">
      <c r="A15738"/>
      <c r="B15738"/>
      <c r="C15738"/>
      <c r="D15738"/>
      <c r="E15738"/>
      <c r="F15738"/>
      <c r="G15738"/>
      <c r="H15738"/>
    </row>
    <row r="15739" spans="1:8">
      <c r="A15739"/>
      <c r="B15739"/>
      <c r="C15739"/>
      <c r="D15739"/>
      <c r="E15739"/>
      <c r="F15739"/>
      <c r="G15739"/>
      <c r="H15739"/>
    </row>
    <row r="15740" spans="1:8">
      <c r="A15740"/>
      <c r="B15740"/>
      <c r="C15740"/>
      <c r="D15740"/>
      <c r="E15740"/>
      <c r="F15740"/>
      <c r="G15740"/>
      <c r="H15740"/>
    </row>
    <row r="15741" spans="1:8">
      <c r="A15741"/>
      <c r="B15741"/>
      <c r="C15741"/>
      <c r="D15741"/>
      <c r="E15741"/>
      <c r="F15741"/>
      <c r="G15741"/>
      <c r="H15741"/>
    </row>
    <row r="15742" spans="1:8">
      <c r="A15742"/>
      <c r="B15742"/>
      <c r="C15742"/>
      <c r="D15742"/>
      <c r="E15742"/>
      <c r="F15742"/>
      <c r="G15742"/>
      <c r="H15742"/>
    </row>
    <row r="15743" spans="1:8">
      <c r="A15743"/>
      <c r="B15743"/>
      <c r="C15743"/>
      <c r="D15743"/>
      <c r="E15743"/>
      <c r="F15743"/>
      <c r="G15743"/>
      <c r="H15743"/>
    </row>
    <row r="15744" spans="1:8">
      <c r="A15744"/>
      <c r="B15744"/>
      <c r="C15744"/>
      <c r="D15744"/>
      <c r="E15744"/>
      <c r="F15744"/>
      <c r="G15744"/>
      <c r="H15744"/>
    </row>
    <row r="15745" spans="1:8">
      <c r="A15745"/>
      <c r="B15745"/>
      <c r="C15745"/>
      <c r="D15745"/>
      <c r="E15745"/>
      <c r="F15745"/>
      <c r="G15745"/>
      <c r="H15745"/>
    </row>
    <row r="15746" spans="1:8">
      <c r="A15746"/>
      <c r="B15746"/>
      <c r="C15746"/>
      <c r="D15746"/>
      <c r="E15746"/>
      <c r="F15746"/>
      <c r="G15746"/>
      <c r="H15746"/>
    </row>
    <row r="15747" spans="1:8">
      <c r="A15747"/>
      <c r="B15747"/>
      <c r="C15747"/>
      <c r="D15747"/>
      <c r="E15747"/>
      <c r="F15747"/>
      <c r="G15747"/>
      <c r="H15747"/>
    </row>
    <row r="15748" spans="1:8">
      <c r="A15748"/>
      <c r="B15748"/>
      <c r="C15748"/>
      <c r="D15748"/>
      <c r="E15748"/>
      <c r="F15748"/>
      <c r="G15748"/>
      <c r="H15748"/>
    </row>
    <row r="15749" spans="1:8">
      <c r="A15749"/>
      <c r="B15749"/>
      <c r="C15749"/>
      <c r="D15749"/>
      <c r="E15749"/>
      <c r="F15749"/>
      <c r="G15749"/>
      <c r="H15749"/>
    </row>
    <row r="15750" spans="1:8">
      <c r="A15750"/>
      <c r="B15750"/>
      <c r="C15750"/>
      <c r="D15750"/>
      <c r="E15750"/>
      <c r="F15750"/>
      <c r="G15750"/>
      <c r="H15750"/>
    </row>
    <row r="15751" spans="1:8">
      <c r="A15751"/>
      <c r="B15751"/>
      <c r="C15751"/>
      <c r="D15751"/>
      <c r="E15751"/>
      <c r="F15751"/>
      <c r="G15751"/>
      <c r="H15751"/>
    </row>
    <row r="15752" spans="1:8">
      <c r="A15752"/>
      <c r="B15752"/>
      <c r="C15752"/>
      <c r="D15752"/>
      <c r="E15752"/>
      <c r="F15752"/>
      <c r="G15752"/>
      <c r="H15752"/>
    </row>
    <row r="15753" spans="1:8">
      <c r="A15753"/>
      <c r="B15753"/>
      <c r="C15753"/>
      <c r="D15753"/>
      <c r="E15753"/>
      <c r="F15753"/>
      <c r="G15753"/>
      <c r="H15753"/>
    </row>
    <row r="15754" spans="1:8">
      <c r="A15754"/>
      <c r="B15754"/>
      <c r="C15754"/>
      <c r="D15754"/>
      <c r="E15754"/>
      <c r="F15754"/>
      <c r="G15754"/>
      <c r="H15754"/>
    </row>
    <row r="15755" spans="1:8">
      <c r="A15755"/>
      <c r="B15755"/>
      <c r="C15755"/>
      <c r="D15755"/>
      <c r="E15755"/>
      <c r="F15755"/>
      <c r="G15755"/>
      <c r="H15755"/>
    </row>
    <row r="15756" spans="1:8">
      <c r="A15756"/>
      <c r="B15756"/>
      <c r="C15756"/>
      <c r="D15756"/>
      <c r="E15756"/>
      <c r="F15756"/>
      <c r="G15756"/>
      <c r="H15756"/>
    </row>
    <row r="15757" spans="1:8">
      <c r="A15757"/>
      <c r="B15757"/>
      <c r="C15757"/>
      <c r="D15757"/>
      <c r="E15757"/>
      <c r="F15757"/>
      <c r="G15757"/>
      <c r="H15757"/>
    </row>
    <row r="15758" spans="1:8">
      <c r="A15758"/>
      <c r="B15758"/>
      <c r="C15758"/>
      <c r="D15758"/>
      <c r="E15758"/>
      <c r="F15758"/>
      <c r="G15758"/>
      <c r="H15758"/>
    </row>
    <row r="15759" spans="1:8">
      <c r="A15759"/>
      <c r="B15759"/>
      <c r="C15759"/>
      <c r="D15759"/>
      <c r="E15759"/>
      <c r="F15759"/>
      <c r="G15759"/>
      <c r="H15759"/>
    </row>
    <row r="15760" spans="1:8">
      <c r="A15760"/>
      <c r="B15760"/>
      <c r="C15760"/>
      <c r="D15760"/>
      <c r="E15760"/>
      <c r="F15760"/>
      <c r="G15760"/>
      <c r="H15760"/>
    </row>
    <row r="15761" spans="1:8">
      <c r="A15761"/>
      <c r="B15761"/>
      <c r="C15761"/>
      <c r="D15761"/>
      <c r="E15761"/>
      <c r="F15761"/>
      <c r="G15761"/>
      <c r="H15761"/>
    </row>
    <row r="15762" spans="1:8">
      <c r="A15762"/>
      <c r="B15762"/>
      <c r="C15762"/>
      <c r="D15762"/>
      <c r="E15762"/>
      <c r="F15762"/>
      <c r="G15762"/>
      <c r="H15762"/>
    </row>
    <row r="15763" spans="1:8">
      <c r="A15763"/>
      <c r="B15763"/>
      <c r="C15763"/>
      <c r="D15763"/>
      <c r="E15763"/>
      <c r="F15763"/>
      <c r="G15763"/>
      <c r="H15763"/>
    </row>
    <row r="15764" spans="1:8">
      <c r="A15764"/>
      <c r="B15764"/>
      <c r="C15764"/>
      <c r="D15764"/>
      <c r="E15764"/>
      <c r="F15764"/>
      <c r="G15764"/>
      <c r="H15764"/>
    </row>
    <row r="15765" spans="1:8">
      <c r="A15765"/>
      <c r="B15765"/>
      <c r="C15765"/>
      <c r="D15765"/>
      <c r="E15765"/>
      <c r="F15765"/>
      <c r="G15765"/>
      <c r="H15765"/>
    </row>
    <row r="15766" spans="1:8">
      <c r="A15766"/>
      <c r="B15766"/>
      <c r="C15766"/>
      <c r="D15766"/>
      <c r="E15766"/>
      <c r="F15766"/>
      <c r="G15766"/>
      <c r="H15766"/>
    </row>
    <row r="15767" spans="1:8">
      <c r="A15767"/>
      <c r="B15767"/>
      <c r="C15767"/>
      <c r="D15767"/>
      <c r="E15767"/>
      <c r="F15767"/>
      <c r="G15767"/>
      <c r="H15767"/>
    </row>
    <row r="15768" spans="1:8">
      <c r="A15768"/>
      <c r="B15768"/>
      <c r="C15768"/>
      <c r="D15768"/>
      <c r="E15768"/>
      <c r="F15768"/>
      <c r="G15768"/>
      <c r="H15768"/>
    </row>
    <row r="15769" spans="1:8">
      <c r="A15769"/>
      <c r="B15769"/>
      <c r="C15769"/>
      <c r="D15769"/>
      <c r="E15769"/>
      <c r="F15769"/>
      <c r="G15769"/>
      <c r="H15769"/>
    </row>
    <row r="15770" spans="1:8">
      <c r="A15770"/>
      <c r="B15770"/>
      <c r="C15770"/>
      <c r="D15770"/>
      <c r="E15770"/>
      <c r="F15770"/>
      <c r="G15770"/>
      <c r="H15770"/>
    </row>
    <row r="15771" spans="1:8">
      <c r="A15771"/>
      <c r="B15771"/>
      <c r="C15771"/>
      <c r="D15771"/>
      <c r="E15771"/>
      <c r="F15771"/>
      <c r="G15771"/>
      <c r="H15771"/>
    </row>
    <row r="15772" spans="1:8">
      <c r="A15772"/>
      <c r="B15772"/>
      <c r="C15772"/>
      <c r="D15772"/>
      <c r="E15772"/>
      <c r="F15772"/>
      <c r="G15772"/>
      <c r="H15772"/>
    </row>
    <row r="15773" spans="1:8">
      <c r="A15773"/>
      <c r="B15773"/>
      <c r="C15773"/>
      <c r="D15773"/>
      <c r="E15773"/>
      <c r="F15773"/>
      <c r="G15773"/>
      <c r="H15773"/>
    </row>
    <row r="15774" spans="1:8">
      <c r="A15774"/>
      <c r="B15774"/>
      <c r="C15774"/>
      <c r="D15774"/>
      <c r="E15774"/>
      <c r="F15774"/>
      <c r="G15774"/>
      <c r="H15774"/>
    </row>
    <row r="15775" spans="1:8">
      <c r="A15775"/>
      <c r="B15775"/>
      <c r="C15775"/>
      <c r="D15775"/>
      <c r="E15775"/>
      <c r="F15775"/>
      <c r="G15775"/>
      <c r="H15775"/>
    </row>
    <row r="15776" spans="1:8">
      <c r="A15776"/>
      <c r="B15776"/>
      <c r="C15776"/>
      <c r="D15776"/>
      <c r="E15776"/>
      <c r="F15776"/>
      <c r="G15776"/>
      <c r="H15776"/>
    </row>
    <row r="15777" spans="1:8">
      <c r="A15777"/>
      <c r="B15777"/>
      <c r="C15777"/>
      <c r="D15777"/>
      <c r="E15777"/>
      <c r="F15777"/>
      <c r="G15777"/>
      <c r="H15777"/>
    </row>
    <row r="15778" spans="1:8">
      <c r="A15778"/>
      <c r="B15778"/>
      <c r="C15778"/>
      <c r="D15778"/>
      <c r="E15778"/>
      <c r="F15778"/>
      <c r="G15778"/>
      <c r="H15778"/>
    </row>
    <row r="15779" spans="1:8">
      <c r="A15779"/>
      <c r="B15779"/>
      <c r="C15779"/>
      <c r="D15779"/>
      <c r="E15779"/>
      <c r="F15779"/>
      <c r="G15779"/>
      <c r="H15779"/>
    </row>
    <row r="15780" spans="1:8">
      <c r="A15780"/>
      <c r="B15780"/>
      <c r="C15780"/>
      <c r="D15780"/>
      <c r="E15780"/>
      <c r="F15780"/>
      <c r="G15780"/>
      <c r="H15780"/>
    </row>
    <row r="15781" spans="1:8">
      <c r="A15781"/>
      <c r="B15781"/>
      <c r="C15781"/>
      <c r="D15781"/>
      <c r="E15781"/>
      <c r="F15781"/>
      <c r="G15781"/>
      <c r="H15781"/>
    </row>
    <row r="15782" spans="1:8">
      <c r="A15782"/>
      <c r="B15782"/>
      <c r="C15782"/>
      <c r="D15782"/>
      <c r="E15782"/>
      <c r="F15782"/>
      <c r="G15782"/>
      <c r="H15782"/>
    </row>
    <row r="15783" spans="1:8">
      <c r="A15783"/>
      <c r="B15783"/>
      <c r="C15783"/>
      <c r="D15783"/>
      <c r="E15783"/>
      <c r="F15783"/>
      <c r="G15783"/>
      <c r="H15783"/>
    </row>
    <row r="15784" spans="1:8">
      <c r="A15784"/>
      <c r="B15784"/>
      <c r="C15784"/>
      <c r="D15784"/>
      <c r="E15784"/>
      <c r="F15784"/>
      <c r="G15784"/>
      <c r="H15784"/>
    </row>
    <row r="15785" spans="1:8">
      <c r="A15785"/>
      <c r="B15785"/>
      <c r="C15785"/>
      <c r="D15785"/>
      <c r="E15785"/>
      <c r="F15785"/>
      <c r="G15785"/>
      <c r="H15785"/>
    </row>
    <row r="15786" spans="1:8">
      <c r="A15786"/>
      <c r="B15786"/>
      <c r="C15786"/>
      <c r="D15786"/>
      <c r="E15786"/>
      <c r="F15786"/>
      <c r="G15786"/>
      <c r="H15786"/>
    </row>
    <row r="15787" spans="1:8">
      <c r="A15787"/>
      <c r="B15787"/>
      <c r="C15787"/>
      <c r="D15787"/>
      <c r="E15787"/>
      <c r="F15787"/>
      <c r="G15787"/>
      <c r="H15787"/>
    </row>
    <row r="15788" spans="1:8">
      <c r="A15788"/>
      <c r="B15788"/>
      <c r="C15788"/>
      <c r="D15788"/>
      <c r="E15788"/>
      <c r="F15788"/>
      <c r="G15788"/>
      <c r="H15788"/>
    </row>
    <row r="15789" spans="1:8">
      <c r="A15789"/>
      <c r="B15789"/>
      <c r="C15789"/>
      <c r="D15789"/>
      <c r="E15789"/>
      <c r="F15789"/>
      <c r="G15789"/>
      <c r="H15789"/>
    </row>
    <row r="15790" spans="1:8">
      <c r="A15790"/>
      <c r="B15790"/>
      <c r="C15790"/>
      <c r="D15790"/>
      <c r="E15790"/>
      <c r="F15790"/>
      <c r="G15790"/>
      <c r="H15790"/>
    </row>
    <row r="15791" spans="1:8">
      <c r="A15791"/>
      <c r="B15791"/>
      <c r="C15791"/>
      <c r="D15791"/>
      <c r="E15791"/>
      <c r="F15791"/>
      <c r="G15791"/>
      <c r="H15791"/>
    </row>
    <row r="15792" spans="1:8">
      <c r="A15792"/>
      <c r="B15792"/>
      <c r="C15792"/>
      <c r="D15792"/>
      <c r="E15792"/>
      <c r="F15792"/>
      <c r="G15792"/>
      <c r="H15792"/>
    </row>
    <row r="15793" spans="1:8">
      <c r="A15793"/>
      <c r="B15793"/>
      <c r="C15793"/>
      <c r="D15793"/>
      <c r="E15793"/>
      <c r="F15793"/>
      <c r="G15793"/>
      <c r="H15793"/>
    </row>
    <row r="15794" spans="1:8">
      <c r="A15794"/>
      <c r="B15794"/>
      <c r="C15794"/>
      <c r="D15794"/>
      <c r="E15794"/>
      <c r="F15794"/>
      <c r="G15794"/>
      <c r="H15794"/>
    </row>
    <row r="15795" spans="1:8">
      <c r="A15795"/>
      <c r="B15795"/>
      <c r="C15795"/>
      <c r="D15795"/>
      <c r="E15795"/>
      <c r="F15795"/>
      <c r="G15795"/>
      <c r="H15795"/>
    </row>
    <row r="15796" spans="1:8">
      <c r="A15796"/>
      <c r="B15796"/>
      <c r="C15796"/>
      <c r="D15796"/>
      <c r="E15796"/>
      <c r="F15796"/>
      <c r="G15796"/>
      <c r="H15796"/>
    </row>
    <row r="15797" spans="1:8">
      <c r="A15797"/>
      <c r="B15797"/>
      <c r="C15797"/>
      <c r="D15797"/>
      <c r="E15797"/>
      <c r="F15797"/>
      <c r="G15797"/>
      <c r="H15797"/>
    </row>
    <row r="15798" spans="1:8">
      <c r="A15798"/>
      <c r="B15798"/>
      <c r="C15798"/>
      <c r="D15798"/>
      <c r="E15798"/>
      <c r="F15798"/>
      <c r="G15798"/>
      <c r="H15798"/>
    </row>
    <row r="15799" spans="1:8">
      <c r="A15799"/>
      <c r="B15799"/>
      <c r="C15799"/>
      <c r="D15799"/>
      <c r="E15799"/>
      <c r="F15799"/>
      <c r="G15799"/>
      <c r="H15799"/>
    </row>
    <row r="15800" spans="1:8">
      <c r="A15800"/>
      <c r="B15800"/>
      <c r="C15800"/>
      <c r="D15800"/>
      <c r="E15800"/>
      <c r="F15800"/>
      <c r="G15800"/>
      <c r="H15800"/>
    </row>
    <row r="15801" spans="1:8">
      <c r="A15801"/>
      <c r="B15801"/>
      <c r="C15801"/>
      <c r="D15801"/>
      <c r="E15801"/>
      <c r="F15801"/>
      <c r="G15801"/>
      <c r="H15801"/>
    </row>
    <row r="15802" spans="1:8">
      <c r="A15802"/>
      <c r="B15802"/>
      <c r="C15802"/>
      <c r="D15802"/>
      <c r="E15802"/>
      <c r="F15802"/>
      <c r="G15802"/>
      <c r="H15802"/>
    </row>
    <row r="15803" spans="1:8">
      <c r="A15803"/>
      <c r="B15803"/>
      <c r="C15803"/>
      <c r="D15803"/>
      <c r="E15803"/>
      <c r="F15803"/>
      <c r="G15803"/>
      <c r="H15803"/>
    </row>
    <row r="15804" spans="1:8">
      <c r="A15804"/>
      <c r="B15804"/>
      <c r="C15804"/>
      <c r="D15804"/>
      <c r="E15804"/>
      <c r="F15804"/>
      <c r="G15804"/>
      <c r="H15804"/>
    </row>
    <row r="15805" spans="1:8">
      <c r="A15805"/>
      <c r="B15805"/>
      <c r="C15805"/>
      <c r="D15805"/>
      <c r="E15805"/>
      <c r="F15805"/>
      <c r="G15805"/>
      <c r="H15805"/>
    </row>
    <row r="15806" spans="1:8">
      <c r="A15806"/>
      <c r="B15806"/>
      <c r="C15806"/>
      <c r="D15806"/>
      <c r="E15806"/>
      <c r="F15806"/>
      <c r="G15806"/>
      <c r="H15806"/>
    </row>
    <row r="15807" spans="1:8">
      <c r="A15807"/>
      <c r="B15807"/>
      <c r="C15807"/>
      <c r="D15807"/>
      <c r="E15807"/>
      <c r="F15807"/>
      <c r="G15807"/>
      <c r="H15807"/>
    </row>
    <row r="15808" spans="1:8">
      <c r="A15808"/>
      <c r="B15808"/>
      <c r="C15808"/>
      <c r="D15808"/>
      <c r="E15808"/>
      <c r="F15808"/>
      <c r="G15808"/>
      <c r="H15808"/>
    </row>
    <row r="15809" spans="1:8">
      <c r="A15809"/>
      <c r="B15809"/>
      <c r="C15809"/>
      <c r="D15809"/>
      <c r="E15809"/>
      <c r="F15809"/>
      <c r="G15809"/>
      <c r="H15809"/>
    </row>
    <row r="15810" spans="1:8">
      <c r="A15810"/>
      <c r="B15810"/>
      <c r="C15810"/>
      <c r="D15810"/>
      <c r="E15810"/>
      <c r="F15810"/>
      <c r="G15810"/>
      <c r="H15810"/>
    </row>
    <row r="15811" spans="1:8">
      <c r="A15811"/>
      <c r="B15811"/>
      <c r="C15811"/>
      <c r="D15811"/>
      <c r="E15811"/>
      <c r="F15811"/>
      <c r="G15811"/>
      <c r="H15811"/>
    </row>
    <row r="15812" spans="1:8">
      <c r="A15812"/>
      <c r="B15812"/>
      <c r="C15812"/>
      <c r="D15812"/>
      <c r="E15812"/>
      <c r="F15812"/>
      <c r="G15812"/>
      <c r="H15812"/>
    </row>
    <row r="15813" spans="1:8">
      <c r="A15813"/>
      <c r="B15813"/>
      <c r="C15813"/>
      <c r="D15813"/>
      <c r="E15813"/>
      <c r="F15813"/>
      <c r="G15813"/>
      <c r="H15813"/>
    </row>
    <row r="15814" spans="1:8">
      <c r="A15814"/>
      <c r="B15814"/>
      <c r="C15814"/>
      <c r="D15814"/>
      <c r="E15814"/>
      <c r="F15814"/>
      <c r="G15814"/>
      <c r="H15814"/>
    </row>
    <row r="15815" spans="1:8">
      <c r="A15815"/>
      <c r="B15815"/>
      <c r="C15815"/>
      <c r="D15815"/>
      <c r="E15815"/>
      <c r="F15815"/>
      <c r="G15815"/>
      <c r="H15815"/>
    </row>
    <row r="15816" spans="1:8">
      <c r="A15816"/>
      <c r="B15816"/>
      <c r="C15816"/>
      <c r="D15816"/>
      <c r="E15816"/>
      <c r="F15816"/>
      <c r="G15816"/>
      <c r="H15816"/>
    </row>
    <row r="15817" spans="1:8">
      <c r="A15817"/>
      <c r="B15817"/>
      <c r="C15817"/>
      <c r="D15817"/>
      <c r="E15817"/>
      <c r="F15817"/>
      <c r="G15817"/>
      <c r="H15817"/>
    </row>
    <row r="15818" spans="1:8">
      <c r="A15818"/>
      <c r="B15818"/>
      <c r="C15818"/>
      <c r="D15818"/>
      <c r="E15818"/>
      <c r="F15818"/>
      <c r="G15818"/>
      <c r="H15818"/>
    </row>
    <row r="15819" spans="1:8">
      <c r="A15819"/>
      <c r="B15819"/>
      <c r="C15819"/>
      <c r="D15819"/>
      <c r="E15819"/>
      <c r="F15819"/>
      <c r="G15819"/>
      <c r="H15819"/>
    </row>
    <row r="15820" spans="1:8">
      <c r="A15820"/>
      <c r="B15820"/>
      <c r="C15820"/>
      <c r="D15820"/>
      <c r="E15820"/>
      <c r="F15820"/>
      <c r="G15820"/>
      <c r="H15820"/>
    </row>
    <row r="15821" spans="1:8">
      <c r="A15821"/>
      <c r="B15821"/>
      <c r="C15821"/>
      <c r="D15821"/>
      <c r="E15821"/>
      <c r="F15821"/>
      <c r="G15821"/>
      <c r="H15821"/>
    </row>
    <row r="15822" spans="1:8">
      <c r="A15822"/>
      <c r="B15822"/>
      <c r="C15822"/>
      <c r="D15822"/>
      <c r="E15822"/>
      <c r="F15822"/>
      <c r="G15822"/>
      <c r="H15822"/>
    </row>
    <row r="15823" spans="1:8">
      <c r="A15823"/>
      <c r="B15823"/>
      <c r="C15823"/>
      <c r="D15823"/>
      <c r="E15823"/>
      <c r="F15823"/>
      <c r="G15823"/>
      <c r="H15823"/>
    </row>
    <row r="15824" spans="1:8">
      <c r="A15824"/>
      <c r="B15824"/>
      <c r="C15824"/>
      <c r="D15824"/>
      <c r="E15824"/>
      <c r="F15824"/>
      <c r="G15824"/>
      <c r="H15824"/>
    </row>
    <row r="15825" spans="1:8">
      <c r="A15825"/>
      <c r="B15825"/>
      <c r="C15825"/>
      <c r="D15825"/>
      <c r="E15825"/>
      <c r="F15825"/>
      <c r="G15825"/>
      <c r="H15825"/>
    </row>
    <row r="15826" spans="1:8">
      <c r="A15826"/>
      <c r="B15826"/>
      <c r="C15826"/>
      <c r="D15826"/>
      <c r="E15826"/>
      <c r="F15826"/>
      <c r="G15826"/>
      <c r="H15826"/>
    </row>
    <row r="15827" spans="1:8">
      <c r="A15827"/>
      <c r="B15827"/>
      <c r="C15827"/>
      <c r="D15827"/>
      <c r="E15827"/>
      <c r="F15827"/>
      <c r="G15827"/>
      <c r="H15827"/>
    </row>
    <row r="15828" spans="1:8">
      <c r="A15828"/>
      <c r="B15828"/>
      <c r="C15828"/>
      <c r="D15828"/>
      <c r="E15828"/>
      <c r="F15828"/>
      <c r="G15828"/>
      <c r="H15828"/>
    </row>
    <row r="15829" spans="1:8">
      <c r="A15829"/>
      <c r="B15829"/>
      <c r="C15829"/>
      <c r="D15829"/>
      <c r="E15829"/>
      <c r="F15829"/>
      <c r="G15829"/>
      <c r="H15829"/>
    </row>
    <row r="15830" spans="1:8">
      <c r="A15830"/>
      <c r="B15830"/>
      <c r="C15830"/>
      <c r="D15830"/>
      <c r="E15830"/>
      <c r="F15830"/>
      <c r="G15830"/>
      <c r="H15830"/>
    </row>
    <row r="15831" spans="1:8">
      <c r="A15831"/>
      <c r="B15831"/>
      <c r="C15831"/>
      <c r="D15831"/>
      <c r="E15831"/>
      <c r="F15831"/>
      <c r="G15831"/>
      <c r="H15831"/>
    </row>
    <row r="15832" spans="1:8">
      <c r="A15832"/>
      <c r="B15832"/>
      <c r="C15832"/>
      <c r="D15832"/>
      <c r="E15832"/>
      <c r="F15832"/>
      <c r="G15832"/>
      <c r="H15832"/>
    </row>
    <row r="15833" spans="1:8">
      <c r="A15833"/>
      <c r="B15833"/>
      <c r="C15833"/>
      <c r="D15833"/>
      <c r="E15833"/>
      <c r="F15833"/>
      <c r="G15833"/>
      <c r="H15833"/>
    </row>
    <row r="15834" spans="1:8">
      <c r="A15834"/>
      <c r="B15834"/>
      <c r="C15834"/>
      <c r="D15834"/>
      <c r="E15834"/>
      <c r="F15834"/>
      <c r="G15834"/>
      <c r="H15834"/>
    </row>
    <row r="15835" spans="1:8">
      <c r="A15835"/>
      <c r="B15835"/>
      <c r="C15835"/>
      <c r="D15835"/>
      <c r="E15835"/>
      <c r="F15835"/>
      <c r="G15835"/>
      <c r="H15835"/>
    </row>
    <row r="15836" spans="1:8">
      <c r="A15836"/>
      <c r="B15836"/>
      <c r="C15836"/>
      <c r="D15836"/>
      <c r="E15836"/>
      <c r="F15836"/>
      <c r="G15836"/>
      <c r="H15836"/>
    </row>
    <row r="15837" spans="1:8">
      <c r="A15837"/>
      <c r="B15837"/>
      <c r="C15837"/>
      <c r="D15837"/>
      <c r="E15837"/>
      <c r="F15837"/>
      <c r="G15837"/>
      <c r="H15837"/>
    </row>
    <row r="15838" spans="1:8">
      <c r="A15838"/>
      <c r="B15838"/>
      <c r="C15838"/>
      <c r="D15838"/>
      <c r="E15838"/>
      <c r="F15838"/>
      <c r="G15838"/>
      <c r="H15838"/>
    </row>
    <row r="15839" spans="1:8">
      <c r="A15839"/>
      <c r="B15839"/>
      <c r="C15839"/>
      <c r="D15839"/>
      <c r="E15839"/>
      <c r="F15839"/>
      <c r="G15839"/>
      <c r="H15839"/>
    </row>
    <row r="15840" spans="1:8">
      <c r="A15840"/>
      <c r="B15840"/>
      <c r="C15840"/>
      <c r="D15840"/>
      <c r="E15840"/>
      <c r="F15840"/>
      <c r="G15840"/>
      <c r="H15840"/>
    </row>
    <row r="15841" spans="1:8">
      <c r="A15841"/>
      <c r="B15841"/>
      <c r="C15841"/>
      <c r="D15841"/>
      <c r="E15841"/>
      <c r="F15841"/>
      <c r="G15841"/>
      <c r="H15841"/>
    </row>
    <row r="15842" spans="1:8">
      <c r="A15842"/>
      <c r="B15842"/>
      <c r="C15842"/>
      <c r="D15842"/>
      <c r="E15842"/>
      <c r="F15842"/>
      <c r="G15842"/>
      <c r="H15842"/>
    </row>
    <row r="15843" spans="1:8">
      <c r="A15843"/>
      <c r="B15843"/>
      <c r="C15843"/>
      <c r="D15843"/>
      <c r="E15843"/>
      <c r="F15843"/>
      <c r="G15843"/>
      <c r="H15843"/>
    </row>
    <row r="15844" spans="1:8">
      <c r="A15844"/>
      <c r="B15844"/>
      <c r="C15844"/>
      <c r="D15844"/>
      <c r="E15844"/>
      <c r="F15844"/>
      <c r="G15844"/>
      <c r="H15844"/>
    </row>
    <row r="15845" spans="1:8">
      <c r="A15845"/>
      <c r="B15845"/>
      <c r="C15845"/>
      <c r="D15845"/>
      <c r="E15845"/>
      <c r="F15845"/>
      <c r="G15845"/>
      <c r="H15845"/>
    </row>
    <row r="15846" spans="1:8">
      <c r="A15846"/>
      <c r="B15846"/>
      <c r="C15846"/>
      <c r="D15846"/>
      <c r="E15846"/>
      <c r="F15846"/>
      <c r="G15846"/>
      <c r="H15846"/>
    </row>
    <row r="15847" spans="1:8">
      <c r="A15847"/>
      <c r="B15847"/>
      <c r="C15847"/>
      <c r="D15847"/>
      <c r="E15847"/>
      <c r="F15847"/>
      <c r="G15847"/>
      <c r="H15847"/>
    </row>
    <row r="15848" spans="1:8">
      <c r="A15848"/>
      <c r="B15848"/>
      <c r="C15848"/>
      <c r="D15848"/>
      <c r="E15848"/>
      <c r="F15848"/>
      <c r="G15848"/>
      <c r="H15848"/>
    </row>
    <row r="15849" spans="1:8">
      <c r="A15849"/>
      <c r="B15849"/>
      <c r="C15849"/>
      <c r="D15849"/>
      <c r="E15849"/>
      <c r="F15849"/>
      <c r="G15849"/>
      <c r="H15849"/>
    </row>
    <row r="15850" spans="1:8">
      <c r="A15850"/>
      <c r="B15850"/>
      <c r="C15850"/>
      <c r="D15850"/>
      <c r="E15850"/>
      <c r="F15850"/>
      <c r="G15850"/>
      <c r="H15850"/>
    </row>
    <row r="15851" spans="1:8">
      <c r="A15851"/>
      <c r="B15851"/>
      <c r="C15851"/>
      <c r="D15851"/>
      <c r="E15851"/>
      <c r="F15851"/>
      <c r="G15851"/>
      <c r="H15851"/>
    </row>
    <row r="15852" spans="1:8">
      <c r="A15852"/>
      <c r="B15852"/>
      <c r="C15852"/>
      <c r="D15852"/>
      <c r="E15852"/>
      <c r="F15852"/>
      <c r="G15852"/>
      <c r="H15852"/>
    </row>
    <row r="15853" spans="1:8">
      <c r="A15853"/>
      <c r="B15853"/>
      <c r="C15853"/>
      <c r="D15853"/>
      <c r="E15853"/>
      <c r="F15853"/>
      <c r="G15853"/>
      <c r="H15853"/>
    </row>
    <row r="15854" spans="1:8">
      <c r="A15854"/>
      <c r="B15854"/>
      <c r="C15854"/>
      <c r="D15854"/>
      <c r="E15854"/>
      <c r="F15854"/>
      <c r="G15854"/>
      <c r="H15854"/>
    </row>
    <row r="15855" spans="1:8">
      <c r="A15855"/>
      <c r="B15855"/>
      <c r="C15855"/>
      <c r="D15855"/>
      <c r="E15855"/>
      <c r="F15855"/>
      <c r="G15855"/>
      <c r="H15855"/>
    </row>
    <row r="15856" spans="1:8">
      <c r="A15856"/>
      <c r="B15856"/>
      <c r="C15856"/>
      <c r="D15856"/>
      <c r="E15856"/>
      <c r="F15856"/>
      <c r="G15856"/>
      <c r="H15856"/>
    </row>
    <row r="15857" spans="1:8">
      <c r="A15857"/>
      <c r="B15857"/>
      <c r="C15857"/>
      <c r="D15857"/>
      <c r="E15857"/>
      <c r="F15857"/>
      <c r="G15857"/>
      <c r="H15857"/>
    </row>
    <row r="15858" spans="1:8">
      <c r="A15858"/>
      <c r="B15858"/>
      <c r="C15858"/>
      <c r="D15858"/>
      <c r="E15858"/>
      <c r="F15858"/>
      <c r="G15858"/>
      <c r="H15858"/>
    </row>
    <row r="15859" spans="1:8">
      <c r="A15859"/>
      <c r="B15859"/>
      <c r="C15859"/>
      <c r="D15859"/>
      <c r="E15859"/>
      <c r="F15859"/>
      <c r="G15859"/>
      <c r="H15859"/>
    </row>
    <row r="15860" spans="1:8">
      <c r="A15860"/>
      <c r="B15860"/>
      <c r="C15860"/>
      <c r="D15860"/>
      <c r="E15860"/>
      <c r="F15860"/>
      <c r="G15860"/>
      <c r="H15860"/>
    </row>
    <row r="15861" spans="1:8">
      <c r="A15861"/>
      <c r="B15861"/>
      <c r="C15861"/>
      <c r="D15861"/>
      <c r="E15861"/>
      <c r="F15861"/>
      <c r="G15861"/>
      <c r="H15861"/>
    </row>
    <row r="15862" spans="1:8">
      <c r="A15862"/>
      <c r="B15862"/>
      <c r="C15862"/>
      <c r="D15862"/>
      <c r="E15862"/>
      <c r="F15862"/>
      <c r="G15862"/>
      <c r="H15862"/>
    </row>
    <row r="15863" spans="1:8">
      <c r="A15863"/>
      <c r="B15863"/>
      <c r="C15863"/>
      <c r="D15863"/>
      <c r="E15863"/>
      <c r="F15863"/>
      <c r="G15863"/>
      <c r="H15863"/>
    </row>
    <row r="15864" spans="1:8">
      <c r="A15864"/>
      <c r="B15864"/>
      <c r="C15864"/>
      <c r="D15864"/>
      <c r="E15864"/>
      <c r="F15864"/>
      <c r="G15864"/>
      <c r="H15864"/>
    </row>
    <row r="15865" spans="1:8">
      <c r="A15865"/>
      <c r="B15865"/>
      <c r="C15865"/>
      <c r="D15865"/>
      <c r="E15865"/>
      <c r="F15865"/>
      <c r="G15865"/>
      <c r="H15865"/>
    </row>
    <row r="15866" spans="1:8">
      <c r="A15866"/>
      <c r="B15866"/>
      <c r="C15866"/>
      <c r="D15866"/>
      <c r="E15866"/>
      <c r="F15866"/>
      <c r="G15866"/>
      <c r="H15866"/>
    </row>
    <row r="15867" spans="1:8">
      <c r="A15867"/>
      <c r="B15867"/>
      <c r="C15867"/>
      <c r="D15867"/>
      <c r="E15867"/>
      <c r="F15867"/>
      <c r="G15867"/>
      <c r="H15867"/>
    </row>
    <row r="15868" spans="1:8">
      <c r="A15868"/>
      <c r="B15868"/>
      <c r="C15868"/>
      <c r="D15868"/>
      <c r="E15868"/>
      <c r="F15868"/>
      <c r="G15868"/>
      <c r="H15868"/>
    </row>
    <row r="15869" spans="1:8">
      <c r="A15869"/>
      <c r="B15869"/>
      <c r="C15869"/>
      <c r="D15869"/>
      <c r="E15869"/>
      <c r="F15869"/>
      <c r="G15869"/>
      <c r="H15869"/>
    </row>
    <row r="15870" spans="1:8">
      <c r="A15870"/>
      <c r="B15870"/>
      <c r="C15870"/>
      <c r="D15870"/>
      <c r="E15870"/>
      <c r="F15870"/>
      <c r="G15870"/>
      <c r="H15870"/>
    </row>
    <row r="15871" spans="1:8">
      <c r="A15871"/>
      <c r="B15871"/>
      <c r="C15871"/>
      <c r="D15871"/>
      <c r="E15871"/>
      <c r="F15871"/>
      <c r="G15871"/>
      <c r="H15871"/>
    </row>
    <row r="15872" spans="1:8">
      <c r="A15872"/>
      <c r="B15872"/>
      <c r="C15872"/>
      <c r="D15872"/>
      <c r="E15872"/>
      <c r="F15872"/>
      <c r="G15872"/>
      <c r="H15872"/>
    </row>
    <row r="15873" spans="1:8">
      <c r="A15873"/>
      <c r="B15873"/>
      <c r="C15873"/>
      <c r="D15873"/>
      <c r="E15873"/>
      <c r="F15873"/>
      <c r="G15873"/>
      <c r="H15873"/>
    </row>
    <row r="15874" spans="1:8">
      <c r="A15874"/>
      <c r="B15874"/>
      <c r="C15874"/>
      <c r="D15874"/>
      <c r="E15874"/>
      <c r="F15874"/>
      <c r="G15874"/>
      <c r="H15874"/>
    </row>
    <row r="15875" spans="1:8">
      <c r="A15875"/>
      <c r="B15875"/>
      <c r="C15875"/>
      <c r="D15875"/>
      <c r="E15875"/>
      <c r="F15875"/>
      <c r="G15875"/>
      <c r="H15875"/>
    </row>
    <row r="15876" spans="1:8">
      <c r="A15876"/>
      <c r="B15876"/>
      <c r="C15876"/>
      <c r="D15876"/>
      <c r="E15876"/>
      <c r="F15876"/>
      <c r="G15876"/>
      <c r="H15876"/>
    </row>
    <row r="15877" spans="1:8">
      <c r="A15877"/>
      <c r="B15877"/>
      <c r="C15877"/>
      <c r="D15877"/>
      <c r="E15877"/>
      <c r="F15877"/>
      <c r="G15877"/>
      <c r="H15877"/>
    </row>
    <row r="15878" spans="1:8">
      <c r="A15878"/>
      <c r="B15878"/>
      <c r="C15878"/>
      <c r="D15878"/>
      <c r="E15878"/>
      <c r="F15878"/>
      <c r="G15878"/>
      <c r="H15878"/>
    </row>
    <row r="15879" spans="1:8">
      <c r="A15879"/>
      <c r="B15879"/>
      <c r="C15879"/>
      <c r="D15879"/>
      <c r="E15879"/>
      <c r="F15879"/>
      <c r="G15879"/>
      <c r="H15879"/>
    </row>
    <row r="15880" spans="1:8">
      <c r="A15880"/>
      <c r="B15880"/>
      <c r="C15880"/>
      <c r="D15880"/>
      <c r="E15880"/>
      <c r="F15880"/>
      <c r="G15880"/>
      <c r="H15880"/>
    </row>
    <row r="15881" spans="1:8">
      <c r="A15881"/>
      <c r="B15881"/>
      <c r="C15881"/>
      <c r="D15881"/>
      <c r="E15881"/>
      <c r="F15881"/>
      <c r="G15881"/>
      <c r="H15881"/>
    </row>
    <row r="15882" spans="1:8">
      <c r="A15882"/>
      <c r="B15882"/>
      <c r="C15882"/>
      <c r="D15882"/>
      <c r="E15882"/>
      <c r="F15882"/>
      <c r="G15882"/>
      <c r="H15882"/>
    </row>
    <row r="15883" spans="1:8">
      <c r="A15883"/>
      <c r="B15883"/>
      <c r="C15883"/>
      <c r="D15883"/>
      <c r="E15883"/>
      <c r="F15883"/>
      <c r="G15883"/>
      <c r="H15883"/>
    </row>
    <row r="15884" spans="1:8">
      <c r="A15884"/>
      <c r="B15884"/>
      <c r="C15884"/>
      <c r="D15884"/>
      <c r="E15884"/>
      <c r="F15884"/>
      <c r="G15884"/>
      <c r="H15884"/>
    </row>
    <row r="15885" spans="1:8">
      <c r="A15885"/>
      <c r="B15885"/>
      <c r="C15885"/>
      <c r="D15885"/>
      <c r="E15885"/>
      <c r="F15885"/>
      <c r="G15885"/>
      <c r="H15885"/>
    </row>
    <row r="15886" spans="1:8">
      <c r="A15886"/>
      <c r="B15886"/>
      <c r="C15886"/>
      <c r="D15886"/>
      <c r="E15886"/>
      <c r="F15886"/>
      <c r="G15886"/>
      <c r="H15886"/>
    </row>
    <row r="15887" spans="1:8">
      <c r="A15887"/>
      <c r="B15887"/>
      <c r="C15887"/>
      <c r="D15887"/>
      <c r="E15887"/>
      <c r="F15887"/>
      <c r="G15887"/>
      <c r="H15887"/>
    </row>
    <row r="15888" spans="1:8">
      <c r="A15888"/>
      <c r="B15888"/>
      <c r="C15888"/>
      <c r="D15888"/>
      <c r="E15888"/>
      <c r="F15888"/>
      <c r="G15888"/>
      <c r="H15888"/>
    </row>
    <row r="15889" spans="1:8">
      <c r="A15889"/>
      <c r="B15889"/>
      <c r="C15889"/>
      <c r="D15889"/>
      <c r="E15889"/>
      <c r="F15889"/>
      <c r="G15889"/>
      <c r="H15889"/>
    </row>
    <row r="15890" spans="1:8">
      <c r="A15890"/>
      <c r="B15890"/>
      <c r="C15890"/>
      <c r="D15890"/>
      <c r="E15890"/>
      <c r="F15890"/>
      <c r="G15890"/>
      <c r="H15890"/>
    </row>
    <row r="15891" spans="1:8">
      <c r="A15891"/>
      <c r="B15891"/>
      <c r="C15891"/>
      <c r="D15891"/>
      <c r="E15891"/>
      <c r="F15891"/>
      <c r="G15891"/>
      <c r="H15891"/>
    </row>
    <row r="15892" spans="1:8">
      <c r="A15892"/>
      <c r="B15892"/>
      <c r="C15892"/>
      <c r="D15892"/>
      <c r="E15892"/>
      <c r="F15892"/>
      <c r="G15892"/>
      <c r="H15892"/>
    </row>
    <row r="15893" spans="1:8">
      <c r="A15893"/>
      <c r="B15893"/>
      <c r="C15893"/>
      <c r="D15893"/>
      <c r="E15893"/>
      <c r="F15893"/>
      <c r="G15893"/>
      <c r="H15893"/>
    </row>
    <row r="15894" spans="1:8">
      <c r="A15894"/>
      <c r="B15894"/>
      <c r="C15894"/>
      <c r="D15894"/>
      <c r="E15894"/>
      <c r="F15894"/>
      <c r="G15894"/>
      <c r="H15894"/>
    </row>
    <row r="15895" spans="1:8">
      <c r="A15895"/>
      <c r="B15895"/>
      <c r="C15895"/>
      <c r="D15895"/>
      <c r="E15895"/>
      <c r="F15895"/>
      <c r="G15895"/>
      <c r="H15895"/>
    </row>
    <row r="15896" spans="1:8">
      <c r="A15896"/>
      <c r="B15896"/>
      <c r="C15896"/>
      <c r="D15896"/>
      <c r="E15896"/>
      <c r="F15896"/>
      <c r="G15896"/>
      <c r="H15896"/>
    </row>
    <row r="15897" spans="1:8">
      <c r="A15897"/>
      <c r="B15897"/>
      <c r="C15897"/>
      <c r="D15897"/>
      <c r="E15897"/>
      <c r="F15897"/>
      <c r="G15897"/>
      <c r="H15897"/>
    </row>
    <row r="15898" spans="1:8">
      <c r="A15898"/>
      <c r="B15898"/>
      <c r="C15898"/>
      <c r="D15898"/>
      <c r="E15898"/>
      <c r="F15898"/>
      <c r="G15898"/>
      <c r="H15898"/>
    </row>
    <row r="15899" spans="1:8">
      <c r="A15899"/>
      <c r="B15899"/>
      <c r="C15899"/>
      <c r="D15899"/>
      <c r="E15899"/>
      <c r="F15899"/>
      <c r="G15899"/>
      <c r="H15899"/>
    </row>
    <row r="15900" spans="1:8">
      <c r="A15900"/>
      <c r="B15900"/>
      <c r="C15900"/>
      <c r="D15900"/>
      <c r="E15900"/>
      <c r="F15900"/>
      <c r="G15900"/>
      <c r="H15900"/>
    </row>
    <row r="15901" spans="1:8">
      <c r="A15901"/>
      <c r="B15901"/>
      <c r="C15901"/>
      <c r="D15901"/>
      <c r="E15901"/>
      <c r="F15901"/>
      <c r="G15901"/>
      <c r="H15901"/>
    </row>
    <row r="15902" spans="1:8">
      <c r="A15902"/>
      <c r="B15902"/>
      <c r="C15902"/>
      <c r="D15902"/>
      <c r="E15902"/>
      <c r="F15902"/>
      <c r="G15902"/>
      <c r="H15902"/>
    </row>
    <row r="15903" spans="1:8">
      <c r="A15903"/>
      <c r="B15903"/>
      <c r="C15903"/>
      <c r="D15903"/>
      <c r="E15903"/>
      <c r="F15903"/>
      <c r="G15903"/>
      <c r="H15903"/>
    </row>
    <row r="15904" spans="1:8">
      <c r="A15904"/>
      <c r="B15904"/>
      <c r="C15904"/>
      <c r="D15904"/>
      <c r="E15904"/>
      <c r="F15904"/>
      <c r="G15904"/>
      <c r="H15904"/>
    </row>
    <row r="15905" spans="1:8">
      <c r="A15905"/>
      <c r="B15905"/>
      <c r="C15905"/>
      <c r="D15905"/>
      <c r="E15905"/>
      <c r="F15905"/>
      <c r="G15905"/>
      <c r="H15905"/>
    </row>
    <row r="15906" spans="1:8">
      <c r="A15906"/>
      <c r="B15906"/>
      <c r="C15906"/>
      <c r="D15906"/>
      <c r="E15906"/>
      <c r="F15906"/>
      <c r="G15906"/>
      <c r="H15906"/>
    </row>
    <row r="15907" spans="1:8">
      <c r="A15907"/>
      <c r="B15907"/>
      <c r="C15907"/>
      <c r="D15907"/>
      <c r="E15907"/>
      <c r="F15907"/>
      <c r="G15907"/>
      <c r="H15907"/>
    </row>
    <row r="15908" spans="1:8">
      <c r="A15908"/>
      <c r="B15908"/>
      <c r="C15908"/>
      <c r="D15908"/>
      <c r="E15908"/>
      <c r="F15908"/>
      <c r="G15908"/>
      <c r="H15908"/>
    </row>
    <row r="15909" spans="1:8">
      <c r="A15909"/>
      <c r="B15909"/>
      <c r="C15909"/>
      <c r="D15909"/>
      <c r="E15909"/>
      <c r="F15909"/>
      <c r="G15909"/>
      <c r="H15909"/>
    </row>
    <row r="15910" spans="1:8">
      <c r="A15910"/>
      <c r="B15910"/>
      <c r="C15910"/>
      <c r="D15910"/>
      <c r="E15910"/>
      <c r="F15910"/>
      <c r="G15910"/>
      <c r="H15910"/>
    </row>
    <row r="15911" spans="1:8">
      <c r="A15911"/>
      <c r="B15911"/>
      <c r="C15911"/>
      <c r="D15911"/>
      <c r="E15911"/>
      <c r="F15911"/>
      <c r="G15911"/>
      <c r="H15911"/>
    </row>
    <row r="15912" spans="1:8">
      <c r="A15912"/>
      <c r="B15912"/>
      <c r="C15912"/>
      <c r="D15912"/>
      <c r="E15912"/>
      <c r="F15912"/>
      <c r="G15912"/>
      <c r="H15912"/>
    </row>
    <row r="15913" spans="1:8">
      <c r="A15913"/>
      <c r="B15913"/>
      <c r="C15913"/>
      <c r="D15913"/>
      <c r="E15913"/>
      <c r="F15913"/>
      <c r="G15913"/>
      <c r="H15913"/>
    </row>
    <row r="15914" spans="1:8">
      <c r="A15914"/>
      <c r="B15914"/>
      <c r="C15914"/>
      <c r="D15914"/>
      <c r="E15914"/>
      <c r="F15914"/>
      <c r="G15914"/>
      <c r="H15914"/>
    </row>
    <row r="15915" spans="1:8">
      <c r="A15915"/>
      <c r="B15915"/>
      <c r="C15915"/>
      <c r="D15915"/>
      <c r="E15915"/>
      <c r="F15915"/>
      <c r="G15915"/>
      <c r="H15915"/>
    </row>
    <row r="15916" spans="1:8">
      <c r="A15916"/>
      <c r="B15916"/>
      <c r="C15916"/>
      <c r="D15916"/>
      <c r="E15916"/>
      <c r="F15916"/>
      <c r="G15916"/>
      <c r="H15916"/>
    </row>
    <row r="15917" spans="1:8">
      <c r="A15917"/>
      <c r="B15917"/>
      <c r="C15917"/>
      <c r="D15917"/>
      <c r="E15917"/>
      <c r="F15917"/>
      <c r="G15917"/>
      <c r="H15917"/>
    </row>
    <row r="15918" spans="1:8">
      <c r="A15918"/>
      <c r="B15918"/>
      <c r="C15918"/>
      <c r="D15918"/>
      <c r="E15918"/>
      <c r="F15918"/>
      <c r="G15918"/>
      <c r="H15918"/>
    </row>
    <row r="15919" spans="1:8">
      <c r="A15919"/>
      <c r="B15919"/>
      <c r="C15919"/>
      <c r="D15919"/>
      <c r="E15919"/>
      <c r="F15919"/>
      <c r="G15919"/>
      <c r="H15919"/>
    </row>
    <row r="15920" spans="1:8">
      <c r="A15920"/>
      <c r="B15920"/>
      <c r="C15920"/>
      <c r="D15920"/>
      <c r="E15920"/>
      <c r="F15920"/>
      <c r="G15920"/>
      <c r="H15920"/>
    </row>
    <row r="15921" spans="1:8">
      <c r="A15921"/>
      <c r="B15921"/>
      <c r="C15921"/>
      <c r="D15921"/>
      <c r="E15921"/>
      <c r="F15921"/>
      <c r="G15921"/>
      <c r="H15921"/>
    </row>
    <row r="15922" spans="1:8">
      <c r="A15922"/>
      <c r="B15922"/>
      <c r="C15922"/>
      <c r="D15922"/>
      <c r="E15922"/>
      <c r="F15922"/>
      <c r="G15922"/>
      <c r="H15922"/>
    </row>
    <row r="15923" spans="1:8">
      <c r="A15923"/>
      <c r="B15923"/>
      <c r="C15923"/>
      <c r="D15923"/>
      <c r="E15923"/>
      <c r="F15923"/>
      <c r="G15923"/>
      <c r="H15923"/>
    </row>
    <row r="15924" spans="1:8">
      <c r="A15924"/>
      <c r="B15924"/>
      <c r="C15924"/>
      <c r="D15924"/>
      <c r="E15924"/>
      <c r="F15924"/>
      <c r="G15924"/>
      <c r="H15924"/>
    </row>
    <row r="15925" spans="1:8">
      <c r="A15925"/>
      <c r="B15925"/>
      <c r="C15925"/>
      <c r="D15925"/>
      <c r="E15925"/>
      <c r="F15925"/>
      <c r="G15925"/>
      <c r="H15925"/>
    </row>
    <row r="15926" spans="1:8">
      <c r="A15926"/>
      <c r="B15926"/>
      <c r="C15926"/>
      <c r="D15926"/>
      <c r="E15926"/>
      <c r="F15926"/>
      <c r="G15926"/>
      <c r="H15926"/>
    </row>
    <row r="15927" spans="1:8">
      <c r="A15927"/>
      <c r="B15927"/>
      <c r="C15927"/>
      <c r="D15927"/>
      <c r="E15927"/>
      <c r="F15927"/>
      <c r="G15927"/>
      <c r="H15927"/>
    </row>
    <row r="15928" spans="1:8">
      <c r="A15928"/>
      <c r="B15928"/>
      <c r="C15928"/>
      <c r="D15928"/>
      <c r="E15928"/>
      <c r="F15928"/>
      <c r="G15928"/>
      <c r="H15928"/>
    </row>
    <row r="15929" spans="1:8">
      <c r="A15929"/>
      <c r="B15929"/>
      <c r="C15929"/>
      <c r="D15929"/>
      <c r="E15929"/>
      <c r="F15929"/>
      <c r="G15929"/>
      <c r="H15929"/>
    </row>
    <row r="15930" spans="1:8">
      <c r="A15930"/>
      <c r="B15930"/>
      <c r="C15930"/>
      <c r="D15930"/>
      <c r="E15930"/>
      <c r="F15930"/>
      <c r="G15930"/>
      <c r="H15930"/>
    </row>
    <row r="15931" spans="1:8">
      <c r="A15931"/>
      <c r="B15931"/>
      <c r="C15931"/>
      <c r="D15931"/>
      <c r="E15931"/>
      <c r="F15931"/>
      <c r="G15931"/>
      <c r="H15931"/>
    </row>
    <row r="15932" spans="1:8">
      <c r="A15932"/>
      <c r="B15932"/>
      <c r="C15932"/>
      <c r="D15932"/>
      <c r="E15932"/>
      <c r="F15932"/>
      <c r="G15932"/>
      <c r="H15932"/>
    </row>
    <row r="15933" spans="1:8">
      <c r="A15933"/>
      <c r="B15933"/>
      <c r="C15933"/>
      <c r="D15933"/>
      <c r="E15933"/>
      <c r="F15933"/>
      <c r="G15933"/>
      <c r="H15933"/>
    </row>
    <row r="15934" spans="1:8">
      <c r="A15934"/>
      <c r="B15934"/>
      <c r="C15934"/>
      <c r="D15934"/>
      <c r="E15934"/>
      <c r="F15934"/>
      <c r="G15934"/>
      <c r="H15934"/>
    </row>
    <row r="15935" spans="1:8">
      <c r="A15935"/>
      <c r="B15935"/>
      <c r="C15935"/>
      <c r="D15935"/>
      <c r="E15935"/>
      <c r="F15935"/>
      <c r="G15935"/>
      <c r="H15935"/>
    </row>
    <row r="15936" spans="1:8">
      <c r="A15936"/>
      <c r="B15936"/>
      <c r="C15936"/>
      <c r="D15936"/>
      <c r="E15936"/>
      <c r="F15936"/>
      <c r="G15936"/>
      <c r="H15936"/>
    </row>
    <row r="15937" spans="1:8">
      <c r="A15937"/>
      <c r="B15937"/>
      <c r="C15937"/>
      <c r="D15937"/>
      <c r="E15937"/>
      <c r="F15937"/>
      <c r="G15937"/>
      <c r="H15937"/>
    </row>
    <row r="15938" spans="1:8">
      <c r="A15938"/>
      <c r="B15938"/>
      <c r="C15938"/>
      <c r="D15938"/>
      <c r="E15938"/>
      <c r="F15938"/>
      <c r="G15938"/>
      <c r="H15938"/>
    </row>
    <row r="15939" spans="1:8">
      <c r="A15939"/>
      <c r="B15939"/>
      <c r="C15939"/>
      <c r="D15939"/>
      <c r="E15939"/>
      <c r="F15939"/>
      <c r="G15939"/>
      <c r="H15939"/>
    </row>
    <row r="15940" spans="1:8">
      <c r="A15940"/>
      <c r="B15940"/>
      <c r="C15940"/>
      <c r="D15940"/>
      <c r="E15940"/>
      <c r="F15940"/>
      <c r="G15940"/>
      <c r="H15940"/>
    </row>
    <row r="15941" spans="1:8">
      <c r="A15941"/>
      <c r="B15941"/>
      <c r="C15941"/>
      <c r="D15941"/>
      <c r="E15941"/>
      <c r="F15941"/>
      <c r="G15941"/>
      <c r="H15941"/>
    </row>
    <row r="15942" spans="1:8">
      <c r="A15942"/>
      <c r="B15942"/>
      <c r="C15942"/>
      <c r="D15942"/>
      <c r="E15942"/>
      <c r="F15942"/>
      <c r="G15942"/>
      <c r="H15942"/>
    </row>
    <row r="15943" spans="1:8">
      <c r="A15943"/>
      <c r="B15943"/>
      <c r="C15943"/>
      <c r="D15943"/>
      <c r="E15943"/>
      <c r="F15943"/>
      <c r="G15943"/>
      <c r="H15943"/>
    </row>
    <row r="15944" spans="1:8">
      <c r="A15944"/>
      <c r="B15944"/>
      <c r="C15944"/>
      <c r="D15944"/>
      <c r="E15944"/>
      <c r="F15944"/>
      <c r="G15944"/>
      <c r="H15944"/>
    </row>
    <row r="15945" spans="1:8">
      <c r="A15945"/>
      <c r="B15945"/>
      <c r="C15945"/>
      <c r="D15945"/>
      <c r="E15945"/>
      <c r="F15945"/>
      <c r="G15945"/>
      <c r="H15945"/>
    </row>
    <row r="15946" spans="1:8">
      <c r="A15946"/>
      <c r="B15946"/>
      <c r="C15946"/>
      <c r="D15946"/>
      <c r="E15946"/>
      <c r="F15946"/>
      <c r="G15946"/>
      <c r="H15946"/>
    </row>
    <row r="15947" spans="1:8">
      <c r="A15947"/>
      <c r="B15947"/>
      <c r="C15947"/>
      <c r="D15947"/>
      <c r="E15947"/>
      <c r="F15947"/>
      <c r="G15947"/>
      <c r="H15947"/>
    </row>
    <row r="15948" spans="1:8">
      <c r="A15948"/>
      <c r="B15948"/>
      <c r="C15948"/>
      <c r="D15948"/>
      <c r="E15948"/>
      <c r="F15948"/>
      <c r="G15948"/>
      <c r="H15948"/>
    </row>
    <row r="15949" spans="1:8">
      <c r="A15949"/>
      <c r="B15949"/>
      <c r="C15949"/>
      <c r="D15949"/>
      <c r="E15949"/>
      <c r="F15949"/>
      <c r="G15949"/>
      <c r="H15949"/>
    </row>
    <row r="15950" spans="1:8">
      <c r="A15950"/>
      <c r="B15950"/>
      <c r="C15950"/>
      <c r="D15950"/>
      <c r="E15950"/>
      <c r="F15950"/>
      <c r="G15950"/>
      <c r="H15950"/>
    </row>
    <row r="15951" spans="1:8">
      <c r="A15951"/>
      <c r="B15951"/>
      <c r="C15951"/>
      <c r="D15951"/>
      <c r="E15951"/>
      <c r="F15951"/>
      <c r="G15951"/>
      <c r="H15951"/>
    </row>
    <row r="15952" spans="1:8">
      <c r="A15952"/>
      <c r="B15952"/>
      <c r="C15952"/>
      <c r="D15952"/>
      <c r="E15952"/>
      <c r="F15952"/>
      <c r="G15952"/>
      <c r="H15952"/>
    </row>
    <row r="15953" spans="1:8">
      <c r="A15953"/>
      <c r="B15953"/>
      <c r="C15953"/>
      <c r="D15953"/>
      <c r="E15953"/>
      <c r="F15953"/>
      <c r="G15953"/>
      <c r="H15953"/>
    </row>
    <row r="15954" spans="1:8">
      <c r="A15954"/>
      <c r="B15954"/>
      <c r="C15954"/>
      <c r="D15954"/>
      <c r="E15954"/>
      <c r="F15954"/>
      <c r="G15954"/>
      <c r="H15954"/>
    </row>
    <row r="15955" spans="1:8">
      <c r="A15955"/>
      <c r="B15955"/>
      <c r="C15955"/>
      <c r="D15955"/>
      <c r="E15955"/>
      <c r="F15955"/>
      <c r="G15955"/>
      <c r="H15955"/>
    </row>
    <row r="15956" spans="1:8">
      <c r="A15956"/>
      <c r="B15956"/>
      <c r="C15956"/>
      <c r="D15956"/>
      <c r="E15956"/>
      <c r="F15956"/>
      <c r="G15956"/>
      <c r="H15956"/>
    </row>
    <row r="15957" spans="1:8">
      <c r="A15957"/>
      <c r="B15957"/>
      <c r="C15957"/>
      <c r="D15957"/>
      <c r="E15957"/>
      <c r="F15957"/>
      <c r="G15957"/>
      <c r="H15957"/>
    </row>
    <row r="15958" spans="1:8">
      <c r="A15958"/>
      <c r="B15958"/>
      <c r="C15958"/>
      <c r="D15958"/>
      <c r="E15958"/>
      <c r="F15958"/>
      <c r="G15958"/>
      <c r="H15958"/>
    </row>
    <row r="15959" spans="1:8">
      <c r="A15959"/>
      <c r="B15959"/>
      <c r="C15959"/>
      <c r="D15959"/>
      <c r="E15959"/>
      <c r="F15959"/>
      <c r="G15959"/>
      <c r="H15959"/>
    </row>
    <row r="15960" spans="1:8">
      <c r="A15960"/>
      <c r="B15960"/>
      <c r="C15960"/>
      <c r="D15960"/>
      <c r="E15960"/>
      <c r="F15960"/>
      <c r="G15960"/>
      <c r="H15960"/>
    </row>
    <row r="15961" spans="1:8">
      <c r="A15961"/>
      <c r="B15961"/>
      <c r="C15961"/>
      <c r="D15961"/>
      <c r="E15961"/>
      <c r="F15961"/>
      <c r="G15961"/>
      <c r="H15961"/>
    </row>
    <row r="15962" spans="1:8">
      <c r="A15962"/>
      <c r="B15962"/>
      <c r="C15962"/>
      <c r="D15962"/>
      <c r="E15962"/>
      <c r="F15962"/>
      <c r="G15962"/>
      <c r="H15962"/>
    </row>
    <row r="15963" spans="1:8">
      <c r="A15963"/>
      <c r="B15963"/>
      <c r="C15963"/>
      <c r="D15963"/>
      <c r="E15963"/>
      <c r="F15963"/>
      <c r="G15963"/>
      <c r="H15963"/>
    </row>
    <row r="15964" spans="1:8">
      <c r="A15964"/>
      <c r="B15964"/>
      <c r="C15964"/>
      <c r="D15964"/>
      <c r="E15964"/>
      <c r="F15964"/>
      <c r="G15964"/>
      <c r="H15964"/>
    </row>
    <row r="15965" spans="1:8">
      <c r="A15965"/>
      <c r="B15965"/>
      <c r="C15965"/>
      <c r="D15965"/>
      <c r="E15965"/>
      <c r="F15965"/>
      <c r="G15965"/>
      <c r="H15965"/>
    </row>
    <row r="15966" spans="1:8">
      <c r="A15966"/>
      <c r="B15966"/>
      <c r="C15966"/>
      <c r="D15966"/>
      <c r="E15966"/>
      <c r="F15966"/>
      <c r="G15966"/>
      <c r="H15966"/>
    </row>
    <row r="15967" spans="1:8">
      <c r="A15967"/>
      <c r="B15967"/>
      <c r="C15967"/>
      <c r="D15967"/>
      <c r="E15967"/>
      <c r="F15967"/>
      <c r="G15967"/>
      <c r="H15967"/>
    </row>
    <row r="15968" spans="1:8">
      <c r="A15968"/>
      <c r="B15968"/>
      <c r="C15968"/>
      <c r="D15968"/>
      <c r="E15968"/>
      <c r="F15968"/>
      <c r="G15968"/>
      <c r="H15968"/>
    </row>
    <row r="15969" spans="1:8">
      <c r="A15969"/>
      <c r="B15969"/>
      <c r="C15969"/>
      <c r="D15969"/>
      <c r="E15969"/>
      <c r="F15969"/>
      <c r="G15969"/>
      <c r="H15969"/>
    </row>
    <row r="15970" spans="1:8">
      <c r="A15970"/>
      <c r="B15970"/>
      <c r="C15970"/>
      <c r="D15970"/>
      <c r="E15970"/>
      <c r="F15970"/>
      <c r="G15970"/>
      <c r="H15970"/>
    </row>
    <row r="15971" spans="1:8">
      <c r="A15971"/>
      <c r="B15971"/>
      <c r="C15971"/>
      <c r="D15971"/>
      <c r="E15971"/>
      <c r="F15971"/>
      <c r="G15971"/>
      <c r="H15971"/>
    </row>
    <row r="15972" spans="1:8">
      <c r="A15972"/>
      <c r="B15972"/>
      <c r="C15972"/>
      <c r="D15972"/>
      <c r="E15972"/>
      <c r="F15972"/>
      <c r="G15972"/>
      <c r="H15972"/>
    </row>
    <row r="15973" spans="1:8">
      <c r="A15973"/>
      <c r="B15973"/>
      <c r="C15973"/>
      <c r="D15973"/>
      <c r="E15973"/>
      <c r="F15973"/>
      <c r="G15973"/>
      <c r="H15973"/>
    </row>
    <row r="15974" spans="1:8">
      <c r="A15974"/>
      <c r="B15974"/>
      <c r="C15974"/>
      <c r="D15974"/>
      <c r="E15974"/>
      <c r="F15974"/>
      <c r="G15974"/>
      <c r="H15974"/>
    </row>
    <row r="15975" spans="1:8">
      <c r="A15975"/>
      <c r="B15975"/>
      <c r="C15975"/>
      <c r="D15975"/>
      <c r="E15975"/>
      <c r="F15975"/>
      <c r="G15975"/>
      <c r="H15975"/>
    </row>
    <row r="15976" spans="1:8">
      <c r="A15976"/>
      <c r="B15976"/>
      <c r="C15976"/>
      <c r="D15976"/>
      <c r="E15976"/>
      <c r="F15976"/>
      <c r="G15976"/>
      <c r="H15976"/>
    </row>
    <row r="15977" spans="1:8">
      <c r="A15977"/>
      <c r="B15977"/>
      <c r="C15977"/>
      <c r="D15977"/>
      <c r="E15977"/>
      <c r="F15977"/>
      <c r="G15977"/>
      <c r="H15977"/>
    </row>
    <row r="15978" spans="1:8">
      <c r="A15978"/>
      <c r="B15978"/>
      <c r="C15978"/>
      <c r="D15978"/>
      <c r="E15978"/>
      <c r="F15978"/>
      <c r="G15978"/>
      <c r="H15978"/>
    </row>
    <row r="15979" spans="1:8">
      <c r="A15979"/>
      <c r="B15979"/>
      <c r="C15979"/>
      <c r="D15979"/>
      <c r="E15979"/>
      <c r="F15979"/>
      <c r="G15979"/>
      <c r="H15979"/>
    </row>
    <row r="15980" spans="1:8">
      <c r="A15980"/>
      <c r="B15980"/>
      <c r="C15980"/>
      <c r="D15980"/>
      <c r="E15980"/>
      <c r="F15980"/>
      <c r="G15980"/>
      <c r="H15980"/>
    </row>
    <row r="15981" spans="1:8">
      <c r="A15981"/>
      <c r="B15981"/>
      <c r="C15981"/>
      <c r="D15981"/>
      <c r="E15981"/>
      <c r="F15981"/>
      <c r="G15981"/>
      <c r="H15981"/>
    </row>
    <row r="15982" spans="1:8">
      <c r="A15982"/>
      <c r="B15982"/>
      <c r="C15982"/>
      <c r="D15982"/>
      <c r="E15982"/>
      <c r="F15982"/>
      <c r="G15982"/>
      <c r="H15982"/>
    </row>
    <row r="15983" spans="1:8">
      <c r="A15983"/>
      <c r="B15983"/>
      <c r="C15983"/>
      <c r="D15983"/>
      <c r="E15983"/>
      <c r="F15983"/>
      <c r="G15983"/>
      <c r="H15983"/>
    </row>
    <row r="15984" spans="1:8">
      <c r="A15984"/>
      <c r="B15984"/>
      <c r="C15984"/>
      <c r="D15984"/>
      <c r="E15984"/>
      <c r="F15984"/>
      <c r="G15984"/>
      <c r="H15984"/>
    </row>
    <row r="15985" spans="1:8">
      <c r="A15985"/>
      <c r="B15985"/>
      <c r="C15985"/>
      <c r="D15985"/>
      <c r="E15985"/>
      <c r="F15985"/>
      <c r="G15985"/>
      <c r="H15985"/>
    </row>
    <row r="15986" spans="1:8">
      <c r="A15986"/>
      <c r="B15986"/>
      <c r="C15986"/>
      <c r="D15986"/>
      <c r="E15986"/>
      <c r="F15986"/>
      <c r="G15986"/>
      <c r="H15986"/>
    </row>
    <row r="15987" spans="1:8">
      <c r="A15987"/>
      <c r="B15987"/>
      <c r="C15987"/>
      <c r="D15987"/>
      <c r="E15987"/>
      <c r="F15987"/>
      <c r="G15987"/>
      <c r="H15987"/>
    </row>
    <row r="15988" spans="1:8">
      <c r="A15988"/>
      <c r="B15988"/>
      <c r="C15988"/>
      <c r="D15988"/>
      <c r="E15988"/>
      <c r="F15988"/>
      <c r="G15988"/>
      <c r="H15988"/>
    </row>
    <row r="15989" spans="1:8">
      <c r="A15989"/>
      <c r="B15989"/>
      <c r="C15989"/>
      <c r="D15989"/>
      <c r="E15989"/>
      <c r="F15989"/>
      <c r="G15989"/>
      <c r="H15989"/>
    </row>
    <row r="15990" spans="1:8">
      <c r="A15990"/>
      <c r="B15990"/>
      <c r="C15990"/>
      <c r="D15990"/>
      <c r="E15990"/>
      <c r="F15990"/>
      <c r="G15990"/>
      <c r="H15990"/>
    </row>
    <row r="15991" spans="1:8">
      <c r="A15991"/>
      <c r="B15991"/>
      <c r="C15991"/>
      <c r="D15991"/>
      <c r="E15991"/>
      <c r="F15991"/>
      <c r="G15991"/>
      <c r="H15991"/>
    </row>
    <row r="15992" spans="1:8">
      <c r="A15992"/>
      <c r="B15992"/>
      <c r="C15992"/>
      <c r="D15992"/>
      <c r="E15992"/>
      <c r="F15992"/>
      <c r="G15992"/>
      <c r="H15992"/>
    </row>
    <row r="15993" spans="1:8">
      <c r="A15993"/>
      <c r="B15993"/>
      <c r="C15993"/>
      <c r="D15993"/>
      <c r="E15993"/>
      <c r="F15993"/>
      <c r="G15993"/>
      <c r="H15993"/>
    </row>
    <row r="15994" spans="1:8">
      <c r="A15994"/>
      <c r="B15994"/>
      <c r="C15994"/>
      <c r="D15994"/>
      <c r="E15994"/>
      <c r="F15994"/>
      <c r="G15994"/>
      <c r="H15994"/>
    </row>
    <row r="15995" spans="1:8">
      <c r="A15995"/>
      <c r="B15995"/>
      <c r="C15995"/>
      <c r="D15995"/>
      <c r="E15995"/>
      <c r="F15995"/>
      <c r="G15995"/>
      <c r="H15995"/>
    </row>
    <row r="15996" spans="1:8">
      <c r="A15996"/>
      <c r="B15996"/>
      <c r="C15996"/>
      <c r="D15996"/>
      <c r="E15996"/>
      <c r="F15996"/>
      <c r="G15996"/>
      <c r="H15996"/>
    </row>
    <row r="15997" spans="1:8">
      <c r="A15997"/>
      <c r="B15997"/>
      <c r="C15997"/>
      <c r="D15997"/>
      <c r="E15997"/>
      <c r="F15997"/>
      <c r="G15997"/>
      <c r="H15997"/>
    </row>
    <row r="15998" spans="1:8">
      <c r="A15998"/>
      <c r="B15998"/>
      <c r="C15998"/>
      <c r="D15998"/>
      <c r="E15998"/>
      <c r="F15998"/>
      <c r="G15998"/>
      <c r="H15998"/>
    </row>
    <row r="15999" spans="1:8">
      <c r="A15999"/>
      <c r="B15999"/>
      <c r="C15999"/>
      <c r="D15999"/>
      <c r="E15999"/>
      <c r="F15999"/>
      <c r="G15999"/>
      <c r="H15999"/>
    </row>
    <row r="16000" spans="1:8">
      <c r="A16000"/>
      <c r="B16000"/>
      <c r="C16000"/>
      <c r="D16000"/>
      <c r="E16000"/>
      <c r="F16000"/>
      <c r="G16000"/>
      <c r="H16000"/>
    </row>
    <row r="16001" spans="1:8">
      <c r="A16001"/>
      <c r="B16001"/>
      <c r="C16001"/>
      <c r="D16001"/>
      <c r="E16001"/>
      <c r="F16001"/>
      <c r="G16001"/>
      <c r="H16001"/>
    </row>
    <row r="16002" spans="1:8">
      <c r="A16002"/>
      <c r="B16002"/>
      <c r="C16002"/>
      <c r="D16002"/>
      <c r="E16002"/>
      <c r="F16002"/>
      <c r="G16002"/>
      <c r="H16002"/>
    </row>
    <row r="16003" spans="1:8">
      <c r="A16003"/>
      <c r="B16003"/>
      <c r="C16003"/>
      <c r="D16003"/>
      <c r="E16003"/>
      <c r="F16003"/>
      <c r="G16003"/>
      <c r="H16003"/>
    </row>
    <row r="16004" spans="1:8">
      <c r="A16004"/>
      <c r="B16004"/>
      <c r="C16004"/>
      <c r="D16004"/>
      <c r="E16004"/>
      <c r="F16004"/>
      <c r="G16004"/>
      <c r="H16004"/>
    </row>
    <row r="16005" spans="1:8">
      <c r="A16005"/>
      <c r="B16005"/>
      <c r="C16005"/>
      <c r="D16005"/>
      <c r="E16005"/>
      <c r="F16005"/>
      <c r="G16005"/>
      <c r="H16005"/>
    </row>
    <row r="16006" spans="1:8">
      <c r="A16006"/>
      <c r="B16006"/>
      <c r="C16006"/>
      <c r="D16006"/>
      <c r="E16006"/>
      <c r="F16006"/>
      <c r="G16006"/>
      <c r="H16006"/>
    </row>
    <row r="16007" spans="1:8">
      <c r="A16007"/>
      <c r="B16007"/>
      <c r="C16007"/>
      <c r="D16007"/>
      <c r="E16007"/>
      <c r="F16007"/>
      <c r="G16007"/>
      <c r="H16007"/>
    </row>
    <row r="16008" spans="1:8">
      <c r="A16008"/>
      <c r="B16008"/>
      <c r="C16008"/>
      <c r="D16008"/>
      <c r="E16008"/>
      <c r="F16008"/>
      <c r="G16008"/>
      <c r="H16008"/>
    </row>
    <row r="16009" spans="1:8">
      <c r="A16009"/>
      <c r="B16009"/>
      <c r="C16009"/>
      <c r="D16009"/>
      <c r="E16009"/>
      <c r="F16009"/>
      <c r="G16009"/>
      <c r="H16009"/>
    </row>
    <row r="16010" spans="1:8">
      <c r="A16010"/>
      <c r="B16010"/>
      <c r="C16010"/>
      <c r="D16010"/>
      <c r="E16010"/>
      <c r="F16010"/>
      <c r="G16010"/>
      <c r="H16010"/>
    </row>
    <row r="16011" spans="1:8">
      <c r="A16011"/>
      <c r="B16011"/>
      <c r="C16011"/>
      <c r="D16011"/>
      <c r="E16011"/>
      <c r="F16011"/>
      <c r="G16011"/>
      <c r="H16011"/>
    </row>
    <row r="16012" spans="1:8">
      <c r="A16012"/>
      <c r="B16012"/>
      <c r="C16012"/>
      <c r="D16012"/>
      <c r="E16012"/>
      <c r="F16012"/>
      <c r="G16012"/>
      <c r="H16012"/>
    </row>
    <row r="16013" spans="1:8">
      <c r="A16013"/>
      <c r="B16013"/>
      <c r="C16013"/>
      <c r="D16013"/>
      <c r="E16013"/>
      <c r="F16013"/>
      <c r="G16013"/>
      <c r="H16013"/>
    </row>
    <row r="16014" spans="1:8">
      <c r="A16014"/>
      <c r="B16014"/>
      <c r="C16014"/>
      <c r="D16014"/>
      <c r="E16014"/>
      <c r="F16014"/>
      <c r="G16014"/>
      <c r="H16014"/>
    </row>
    <row r="16015" spans="1:8">
      <c r="A16015"/>
      <c r="B16015"/>
      <c r="C16015"/>
      <c r="D16015"/>
      <c r="E16015"/>
      <c r="F16015"/>
      <c r="G16015"/>
      <c r="H16015"/>
    </row>
    <row r="16016" spans="1:8">
      <c r="A16016"/>
      <c r="B16016"/>
      <c r="C16016"/>
      <c r="D16016"/>
      <c r="E16016"/>
      <c r="F16016"/>
      <c r="G16016"/>
      <c r="H16016"/>
    </row>
    <row r="16017" spans="1:8">
      <c r="A16017"/>
      <c r="B16017"/>
      <c r="C16017"/>
      <c r="D16017"/>
      <c r="E16017"/>
      <c r="F16017"/>
      <c r="G16017"/>
      <c r="H16017"/>
    </row>
    <row r="16018" spans="1:8">
      <c r="A16018"/>
      <c r="B16018"/>
      <c r="C16018"/>
      <c r="D16018"/>
      <c r="E16018"/>
      <c r="F16018"/>
      <c r="G16018"/>
      <c r="H16018"/>
    </row>
    <row r="16019" spans="1:8">
      <c r="A16019"/>
      <c r="B16019"/>
      <c r="C16019"/>
      <c r="D16019"/>
      <c r="E16019"/>
      <c r="F16019"/>
      <c r="G16019"/>
      <c r="H16019"/>
    </row>
    <row r="16020" spans="1:8">
      <c r="A16020"/>
      <c r="B16020"/>
      <c r="C16020"/>
      <c r="D16020"/>
      <c r="E16020"/>
      <c r="F16020"/>
      <c r="G16020"/>
      <c r="H16020"/>
    </row>
    <row r="16021" spans="1:8">
      <c r="A16021"/>
      <c r="B16021"/>
      <c r="C16021"/>
      <c r="D16021"/>
      <c r="E16021"/>
      <c r="F16021"/>
      <c r="G16021"/>
      <c r="H16021"/>
    </row>
    <row r="16022" spans="1:8">
      <c r="A16022"/>
      <c r="B16022"/>
      <c r="C16022"/>
      <c r="D16022"/>
      <c r="E16022"/>
      <c r="F16022"/>
      <c r="G16022"/>
      <c r="H16022"/>
    </row>
    <row r="16023" spans="1:8">
      <c r="A16023"/>
      <c r="B16023"/>
      <c r="C16023"/>
      <c r="D16023"/>
      <c r="E16023"/>
      <c r="F16023"/>
      <c r="G16023"/>
      <c r="H16023"/>
    </row>
    <row r="16024" spans="1:8">
      <c r="A16024"/>
      <c r="B16024"/>
      <c r="C16024"/>
      <c r="D16024"/>
      <c r="E16024"/>
      <c r="F16024"/>
      <c r="G16024"/>
      <c r="H16024"/>
    </row>
    <row r="16025" spans="1:8">
      <c r="A16025"/>
      <c r="B16025"/>
      <c r="C16025"/>
      <c r="D16025"/>
      <c r="E16025"/>
      <c r="F16025"/>
      <c r="G16025"/>
      <c r="H16025"/>
    </row>
    <row r="16026" spans="1:8">
      <c r="A16026"/>
      <c r="B16026"/>
      <c r="C16026"/>
      <c r="D16026"/>
      <c r="E16026"/>
      <c r="F16026"/>
      <c r="G16026"/>
      <c r="H16026"/>
    </row>
    <row r="16027" spans="1:8">
      <c r="A16027"/>
      <c r="B16027"/>
      <c r="C16027"/>
      <c r="D16027"/>
      <c r="E16027"/>
      <c r="F16027"/>
      <c r="G16027"/>
      <c r="H16027"/>
    </row>
    <row r="16028" spans="1:8">
      <c r="A16028"/>
      <c r="B16028"/>
      <c r="C16028"/>
      <c r="D16028"/>
      <c r="E16028"/>
      <c r="F16028"/>
      <c r="G16028"/>
      <c r="H16028"/>
    </row>
    <row r="16029" spans="1:8">
      <c r="A16029"/>
      <c r="B16029"/>
      <c r="C16029"/>
      <c r="D16029"/>
      <c r="E16029"/>
      <c r="F16029"/>
      <c r="G16029"/>
      <c r="H16029"/>
    </row>
    <row r="16030" spans="1:8">
      <c r="A16030"/>
      <c r="B16030"/>
      <c r="C16030"/>
      <c r="D16030"/>
      <c r="E16030"/>
      <c r="F16030"/>
      <c r="G16030"/>
      <c r="H16030"/>
    </row>
    <row r="16031" spans="1:8">
      <c r="A16031"/>
      <c r="B16031"/>
      <c r="C16031"/>
      <c r="D16031"/>
      <c r="E16031"/>
      <c r="F16031"/>
      <c r="G16031"/>
      <c r="H16031"/>
    </row>
    <row r="16032" spans="1:8">
      <c r="A16032"/>
      <c r="B16032"/>
      <c r="C16032"/>
      <c r="D16032"/>
      <c r="E16032"/>
      <c r="F16032"/>
      <c r="G16032"/>
      <c r="H16032"/>
    </row>
    <row r="16033" spans="1:8">
      <c r="A16033"/>
      <c r="B16033"/>
      <c r="C16033"/>
      <c r="D16033"/>
      <c r="E16033"/>
      <c r="F16033"/>
      <c r="G16033"/>
      <c r="H16033"/>
    </row>
    <row r="16034" spans="1:8">
      <c r="A16034"/>
      <c r="B16034"/>
      <c r="C16034"/>
      <c r="D16034"/>
      <c r="E16034"/>
      <c r="F16034"/>
      <c r="G16034"/>
      <c r="H16034"/>
    </row>
    <row r="16035" spans="1:8">
      <c r="A16035"/>
      <c r="B16035"/>
      <c r="C16035"/>
      <c r="D16035"/>
      <c r="E16035"/>
      <c r="F16035"/>
      <c r="G16035"/>
      <c r="H16035"/>
    </row>
    <row r="16036" spans="1:8">
      <c r="A16036"/>
      <c r="B16036"/>
      <c r="C16036"/>
      <c r="D16036"/>
      <c r="E16036"/>
      <c r="F16036"/>
      <c r="G16036"/>
      <c r="H16036"/>
    </row>
    <row r="16037" spans="1:8">
      <c r="A16037"/>
      <c r="B16037"/>
      <c r="C16037"/>
      <c r="D16037"/>
      <c r="E16037"/>
      <c r="F16037"/>
      <c r="G16037"/>
      <c r="H16037"/>
    </row>
    <row r="16038" spans="1:8">
      <c r="A16038"/>
      <c r="B16038"/>
      <c r="C16038"/>
      <c r="D16038"/>
      <c r="E16038"/>
      <c r="F16038"/>
      <c r="G16038"/>
      <c r="H16038"/>
    </row>
    <row r="16039" spans="1:8">
      <c r="A16039"/>
      <c r="B16039"/>
      <c r="C16039"/>
      <c r="D16039"/>
      <c r="E16039"/>
      <c r="F16039"/>
      <c r="G16039"/>
      <c r="H16039"/>
    </row>
    <row r="16040" spans="1:8">
      <c r="A16040"/>
      <c r="B16040"/>
      <c r="C16040"/>
      <c r="D16040"/>
      <c r="E16040"/>
      <c r="F16040"/>
      <c r="G16040"/>
      <c r="H16040"/>
    </row>
    <row r="16041" spans="1:8">
      <c r="A16041"/>
      <c r="B16041"/>
      <c r="C16041"/>
      <c r="D16041"/>
      <c r="E16041"/>
      <c r="F16041"/>
      <c r="G16041"/>
      <c r="H16041"/>
    </row>
    <row r="16042" spans="1:8">
      <c r="A16042"/>
      <c r="B16042"/>
      <c r="C16042"/>
      <c r="D16042"/>
      <c r="E16042"/>
      <c r="F16042"/>
      <c r="G16042"/>
      <c r="H16042"/>
    </row>
    <row r="16043" spans="1:8">
      <c r="A16043"/>
      <c r="B16043"/>
      <c r="C16043"/>
      <c r="D16043"/>
      <c r="E16043"/>
      <c r="F16043"/>
      <c r="G16043"/>
      <c r="H16043"/>
    </row>
    <row r="16044" spans="1:8">
      <c r="A16044"/>
      <c r="B16044"/>
      <c r="C16044"/>
      <c r="D16044"/>
      <c r="E16044"/>
      <c r="F16044"/>
      <c r="G16044"/>
      <c r="H16044"/>
    </row>
    <row r="16045" spans="1:8">
      <c r="A16045"/>
      <c r="B16045"/>
      <c r="C16045"/>
      <c r="D16045"/>
      <c r="E16045"/>
      <c r="F16045"/>
      <c r="G16045"/>
      <c r="H16045"/>
    </row>
    <row r="16046" spans="1:8">
      <c r="A16046"/>
      <c r="B16046"/>
      <c r="C16046"/>
      <c r="D16046"/>
      <c r="E16046"/>
      <c r="F16046"/>
      <c r="G16046"/>
      <c r="H16046"/>
    </row>
    <row r="16047" spans="1:8">
      <c r="A16047"/>
      <c r="B16047"/>
      <c r="C16047"/>
      <c r="D16047"/>
      <c r="E16047"/>
      <c r="F16047"/>
      <c r="G16047"/>
      <c r="H16047"/>
    </row>
    <row r="16048" spans="1:8">
      <c r="A16048"/>
      <c r="B16048"/>
      <c r="C16048"/>
      <c r="D16048"/>
      <c r="E16048"/>
      <c r="F16048"/>
      <c r="G16048"/>
      <c r="H16048"/>
    </row>
    <row r="16049" spans="1:8">
      <c r="A16049"/>
      <c r="B16049"/>
      <c r="C16049"/>
      <c r="D16049"/>
      <c r="E16049"/>
      <c r="F16049"/>
      <c r="G16049"/>
      <c r="H16049"/>
    </row>
    <row r="16050" spans="1:8">
      <c r="A16050"/>
      <c r="B16050"/>
      <c r="C16050"/>
      <c r="D16050"/>
      <c r="E16050"/>
      <c r="F16050"/>
      <c r="G16050"/>
      <c r="H16050"/>
    </row>
    <row r="16051" spans="1:8">
      <c r="A16051"/>
      <c r="B16051"/>
      <c r="C16051"/>
      <c r="D16051"/>
      <c r="E16051"/>
      <c r="F16051"/>
      <c r="G16051"/>
      <c r="H16051"/>
    </row>
    <row r="16052" spans="1:8">
      <c r="A16052"/>
      <c r="B16052"/>
      <c r="C16052"/>
      <c r="D16052"/>
      <c r="E16052"/>
      <c r="F16052"/>
      <c r="G16052"/>
      <c r="H16052"/>
    </row>
    <row r="16053" spans="1:8">
      <c r="A16053"/>
      <c r="B16053"/>
      <c r="C16053"/>
      <c r="D16053"/>
      <c r="E16053"/>
      <c r="F16053"/>
      <c r="G16053"/>
      <c r="H16053"/>
    </row>
    <row r="16054" spans="1:8">
      <c r="A16054"/>
      <c r="B16054"/>
      <c r="C16054"/>
      <c r="D16054"/>
      <c r="E16054"/>
      <c r="F16054"/>
      <c r="G16054"/>
      <c r="H16054"/>
    </row>
    <row r="16055" spans="1:8">
      <c r="A16055"/>
      <c r="B16055"/>
      <c r="C16055"/>
      <c r="D16055"/>
      <c r="E16055"/>
      <c r="F16055"/>
      <c r="G16055"/>
      <c r="H16055"/>
    </row>
    <row r="16056" spans="1:8">
      <c r="A16056"/>
      <c r="B16056"/>
      <c r="C16056"/>
      <c r="D16056"/>
      <c r="E16056"/>
      <c r="F16056"/>
      <c r="G16056"/>
      <c r="H16056"/>
    </row>
    <row r="16057" spans="1:8">
      <c r="A16057"/>
      <c r="B16057"/>
      <c r="C16057"/>
      <c r="D16057"/>
      <c r="E16057"/>
      <c r="F16057"/>
      <c r="G16057"/>
      <c r="H16057"/>
    </row>
    <row r="16058" spans="1:8">
      <c r="A16058"/>
      <c r="B16058"/>
      <c r="C16058"/>
      <c r="D16058"/>
      <c r="E16058"/>
      <c r="F16058"/>
      <c r="G16058"/>
      <c r="H16058"/>
    </row>
    <row r="16059" spans="1:8">
      <c r="A16059"/>
      <c r="B16059"/>
      <c r="C16059"/>
      <c r="D16059"/>
      <c r="E16059"/>
      <c r="F16059"/>
      <c r="G16059"/>
      <c r="H16059"/>
    </row>
    <row r="16060" spans="1:8">
      <c r="A16060"/>
      <c r="B16060"/>
      <c r="C16060"/>
      <c r="D16060"/>
      <c r="E16060"/>
      <c r="F16060"/>
      <c r="G16060"/>
      <c r="H16060"/>
    </row>
    <row r="16061" spans="1:8">
      <c r="A16061"/>
      <c r="B16061"/>
      <c r="C16061"/>
      <c r="D16061"/>
      <c r="E16061"/>
      <c r="F16061"/>
      <c r="G16061"/>
      <c r="H16061"/>
    </row>
    <row r="16062" spans="1:8">
      <c r="A16062"/>
      <c r="B16062"/>
      <c r="C16062"/>
      <c r="D16062"/>
      <c r="E16062"/>
      <c r="F16062"/>
      <c r="G16062"/>
      <c r="H16062"/>
    </row>
    <row r="16063" spans="1:8">
      <c r="A16063"/>
      <c r="B16063"/>
      <c r="C16063"/>
      <c r="D16063"/>
      <c r="E16063"/>
      <c r="F16063"/>
      <c r="G16063"/>
      <c r="H16063"/>
    </row>
    <row r="16064" spans="1:8">
      <c r="A16064"/>
      <c r="B16064"/>
      <c r="C16064"/>
      <c r="D16064"/>
      <c r="E16064"/>
      <c r="F16064"/>
      <c r="G16064"/>
      <c r="H16064"/>
    </row>
    <row r="16065" spans="1:8">
      <c r="A16065"/>
      <c r="B16065"/>
      <c r="C16065"/>
      <c r="D16065"/>
      <c r="E16065"/>
      <c r="F16065"/>
      <c r="G16065"/>
      <c r="H16065"/>
    </row>
    <row r="16066" spans="1:8">
      <c r="A16066"/>
      <c r="B16066"/>
      <c r="C16066"/>
      <c r="D16066"/>
      <c r="E16066"/>
      <c r="F16066"/>
      <c r="G16066"/>
      <c r="H16066"/>
    </row>
    <row r="16067" spans="1:8">
      <c r="A16067"/>
      <c r="B16067"/>
      <c r="C16067"/>
      <c r="D16067"/>
      <c r="E16067"/>
      <c r="F16067"/>
      <c r="G16067"/>
      <c r="H16067"/>
    </row>
    <row r="16068" spans="1:8">
      <c r="A16068"/>
      <c r="B16068"/>
      <c r="C16068"/>
      <c r="D16068"/>
      <c r="E16068"/>
      <c r="F16068"/>
      <c r="G16068"/>
      <c r="H16068"/>
    </row>
    <row r="16069" spans="1:8">
      <c r="A16069"/>
      <c r="B16069"/>
      <c r="C16069"/>
      <c r="D16069"/>
      <c r="E16069"/>
      <c r="F16069"/>
      <c r="G16069"/>
      <c r="H16069"/>
    </row>
    <row r="16070" spans="1:8">
      <c r="A16070"/>
      <c r="B16070"/>
      <c r="C16070"/>
      <c r="D16070"/>
      <c r="E16070"/>
      <c r="F16070"/>
      <c r="G16070"/>
      <c r="H16070"/>
    </row>
    <row r="16071" spans="1:8">
      <c r="A16071"/>
      <c r="B16071"/>
      <c r="C16071"/>
      <c r="D16071"/>
      <c r="E16071"/>
      <c r="F16071"/>
      <c r="G16071"/>
      <c r="H16071"/>
    </row>
    <row r="16072" spans="1:8">
      <c r="A16072"/>
      <c r="B16072"/>
      <c r="C16072"/>
      <c r="D16072"/>
      <c r="E16072"/>
      <c r="F16072"/>
      <c r="G16072"/>
      <c r="H16072"/>
    </row>
    <row r="16073" spans="1:8">
      <c r="A16073"/>
      <c r="B16073"/>
      <c r="C16073"/>
      <c r="D16073"/>
      <c r="E16073"/>
      <c r="F16073"/>
      <c r="G16073"/>
      <c r="H16073"/>
    </row>
    <row r="16074" spans="1:8">
      <c r="A16074"/>
      <c r="B16074"/>
      <c r="C16074"/>
      <c r="D16074"/>
      <c r="E16074"/>
      <c r="F16074"/>
      <c r="G16074"/>
      <c r="H16074"/>
    </row>
    <row r="16075" spans="1:8">
      <c r="A16075"/>
      <c r="B16075"/>
      <c r="C16075"/>
      <c r="D16075"/>
      <c r="E16075"/>
      <c r="F16075"/>
      <c r="G16075"/>
      <c r="H16075"/>
    </row>
    <row r="16076" spans="1:8">
      <c r="A16076"/>
      <c r="B16076"/>
      <c r="C16076"/>
      <c r="D16076"/>
      <c r="E16076"/>
      <c r="F16076"/>
      <c r="G16076"/>
      <c r="H16076"/>
    </row>
    <row r="16077" spans="1:8">
      <c r="A16077"/>
      <c r="B16077"/>
      <c r="C16077"/>
      <c r="D16077"/>
      <c r="E16077"/>
      <c r="F16077"/>
      <c r="G16077"/>
      <c r="H16077"/>
    </row>
    <row r="16078" spans="1:8">
      <c r="A16078"/>
      <c r="B16078"/>
      <c r="C16078"/>
      <c r="D16078"/>
      <c r="E16078"/>
      <c r="F16078"/>
      <c r="G16078"/>
      <c r="H16078"/>
    </row>
    <row r="16079" spans="1:8">
      <c r="A16079"/>
      <c r="B16079"/>
      <c r="C16079"/>
      <c r="D16079"/>
      <c r="E16079"/>
      <c r="F16079"/>
      <c r="G16079"/>
      <c r="H16079"/>
    </row>
    <row r="16080" spans="1:8">
      <c r="A16080"/>
      <c r="B16080"/>
      <c r="C16080"/>
      <c r="D16080"/>
      <c r="E16080"/>
      <c r="F16080"/>
      <c r="G16080"/>
      <c r="H16080"/>
    </row>
    <row r="16081" spans="1:8">
      <c r="A16081"/>
      <c r="B16081"/>
      <c r="C16081"/>
      <c r="D16081"/>
      <c r="E16081"/>
      <c r="F16081"/>
      <c r="G16081"/>
      <c r="H16081"/>
    </row>
    <row r="16082" spans="1:8">
      <c r="A16082"/>
      <c r="B16082"/>
      <c r="C16082"/>
      <c r="D16082"/>
      <c r="E16082"/>
      <c r="F16082"/>
      <c r="G16082"/>
      <c r="H16082"/>
    </row>
    <row r="16083" spans="1:8">
      <c r="A16083"/>
      <c r="B16083"/>
      <c r="C16083"/>
      <c r="D16083"/>
      <c r="E16083"/>
      <c r="F16083"/>
      <c r="G16083"/>
      <c r="H16083"/>
    </row>
    <row r="16084" spans="1:8">
      <c r="A16084"/>
      <c r="B16084"/>
      <c r="C16084"/>
      <c r="D16084"/>
      <c r="E16084"/>
      <c r="F16084"/>
      <c r="G16084"/>
      <c r="H16084"/>
    </row>
    <row r="16085" spans="1:8">
      <c r="A16085"/>
      <c r="B16085"/>
      <c r="C16085"/>
      <c r="D16085"/>
      <c r="E16085"/>
      <c r="F16085"/>
      <c r="G16085"/>
      <c r="H16085"/>
    </row>
    <row r="16086" spans="1:8">
      <c r="A16086"/>
      <c r="B16086"/>
      <c r="C16086"/>
      <c r="D16086"/>
      <c r="E16086"/>
      <c r="F16086"/>
      <c r="G16086"/>
      <c r="H16086"/>
    </row>
    <row r="16087" spans="1:8">
      <c r="A16087"/>
      <c r="B16087"/>
      <c r="C16087"/>
      <c r="D16087"/>
      <c r="E16087"/>
      <c r="F16087"/>
      <c r="G16087"/>
      <c r="H16087"/>
    </row>
    <row r="16088" spans="1:8">
      <c r="A16088"/>
      <c r="B16088"/>
      <c r="C16088"/>
      <c r="D16088"/>
      <c r="E16088"/>
      <c r="F16088"/>
      <c r="G16088"/>
      <c r="H16088"/>
    </row>
    <row r="16089" spans="1:8">
      <c r="A16089"/>
      <c r="B16089"/>
      <c r="C16089"/>
      <c r="D16089"/>
      <c r="E16089"/>
      <c r="F16089"/>
      <c r="G16089"/>
      <c r="H16089"/>
    </row>
    <row r="16090" spans="1:8">
      <c r="A16090"/>
      <c r="B16090"/>
      <c r="C16090"/>
      <c r="D16090"/>
      <c r="E16090"/>
      <c r="F16090"/>
      <c r="G16090"/>
      <c r="H16090"/>
    </row>
    <row r="16091" spans="1:8">
      <c r="A16091"/>
      <c r="B16091"/>
      <c r="C16091"/>
      <c r="D16091"/>
      <c r="E16091"/>
      <c r="F16091"/>
      <c r="G16091"/>
      <c r="H16091"/>
    </row>
    <row r="16092" spans="1:8">
      <c r="A16092"/>
      <c r="B16092"/>
      <c r="C16092"/>
      <c r="D16092"/>
      <c r="E16092"/>
      <c r="F16092"/>
      <c r="G16092"/>
      <c r="H16092"/>
    </row>
    <row r="16093" spans="1:8">
      <c r="A16093"/>
      <c r="B16093"/>
      <c r="C16093"/>
      <c r="D16093"/>
      <c r="E16093"/>
      <c r="F16093"/>
      <c r="G16093"/>
      <c r="H16093"/>
    </row>
    <row r="16094" spans="1:8">
      <c r="A16094"/>
      <c r="B16094"/>
      <c r="C16094"/>
      <c r="D16094"/>
      <c r="E16094"/>
      <c r="F16094"/>
      <c r="G16094"/>
      <c r="H16094"/>
    </row>
    <row r="16095" spans="1:8">
      <c r="A16095"/>
      <c r="B16095"/>
      <c r="C16095"/>
      <c r="D16095"/>
      <c r="E16095"/>
      <c r="F16095"/>
      <c r="G16095"/>
      <c r="H16095"/>
    </row>
    <row r="16096" spans="1:8">
      <c r="A16096"/>
      <c r="B16096"/>
      <c r="C16096"/>
      <c r="D16096"/>
      <c r="E16096"/>
      <c r="F16096"/>
      <c r="G16096"/>
      <c r="H16096"/>
    </row>
    <row r="16097" spans="1:8">
      <c r="A16097"/>
      <c r="B16097"/>
      <c r="C16097"/>
      <c r="D16097"/>
      <c r="E16097"/>
      <c r="F16097"/>
      <c r="G16097"/>
      <c r="H16097"/>
    </row>
    <row r="16098" spans="1:8">
      <c r="A16098"/>
      <c r="B16098"/>
      <c r="C16098"/>
      <c r="D16098"/>
      <c r="E16098"/>
      <c r="F16098"/>
      <c r="G16098"/>
      <c r="H16098"/>
    </row>
    <row r="16099" spans="1:8">
      <c r="A16099"/>
      <c r="B16099"/>
      <c r="C16099"/>
      <c r="D16099"/>
      <c r="E16099"/>
      <c r="F16099"/>
      <c r="G16099"/>
      <c r="H16099"/>
    </row>
    <row r="16100" spans="1:8">
      <c r="A16100"/>
      <c r="B16100"/>
      <c r="C16100"/>
      <c r="D16100"/>
      <c r="E16100"/>
      <c r="F16100"/>
      <c r="G16100"/>
      <c r="H16100"/>
    </row>
    <row r="16101" spans="1:8">
      <c r="A16101"/>
      <c r="B16101"/>
      <c r="C16101"/>
      <c r="D16101"/>
      <c r="E16101"/>
      <c r="F16101"/>
      <c r="G16101"/>
      <c r="H16101"/>
    </row>
    <row r="16102" spans="1:8">
      <c r="A16102"/>
      <c r="B16102"/>
      <c r="C16102"/>
      <c r="D16102"/>
      <c r="E16102"/>
      <c r="F16102"/>
      <c r="G16102"/>
      <c r="H16102"/>
    </row>
    <row r="16103" spans="1:8">
      <c r="A16103"/>
      <c r="B16103"/>
      <c r="C16103"/>
      <c r="D16103"/>
      <c r="E16103"/>
      <c r="F16103"/>
      <c r="G16103"/>
      <c r="H16103"/>
    </row>
    <row r="16104" spans="1:8">
      <c r="A16104"/>
      <c r="B16104"/>
      <c r="C16104"/>
      <c r="D16104"/>
      <c r="E16104"/>
      <c r="F16104"/>
      <c r="G16104"/>
      <c r="H16104"/>
    </row>
    <row r="16105" spans="1:8">
      <c r="A16105"/>
      <c r="B16105"/>
      <c r="C16105"/>
      <c r="D16105"/>
      <c r="E16105"/>
      <c r="F16105"/>
      <c r="G16105"/>
      <c r="H16105"/>
    </row>
    <row r="16106" spans="1:8">
      <c r="A16106"/>
      <c r="B16106"/>
      <c r="C16106"/>
      <c r="D16106"/>
      <c r="E16106"/>
      <c r="F16106"/>
      <c r="G16106"/>
      <c r="H16106"/>
    </row>
    <row r="16107" spans="1:8">
      <c r="A16107"/>
      <c r="B16107"/>
      <c r="C16107"/>
      <c r="D16107"/>
      <c r="E16107"/>
      <c r="F16107"/>
      <c r="G16107"/>
      <c r="H16107"/>
    </row>
    <row r="16108" spans="1:8">
      <c r="A16108"/>
      <c r="B16108"/>
      <c r="C16108"/>
      <c r="D16108"/>
      <c r="E16108"/>
      <c r="F16108"/>
      <c r="G16108"/>
      <c r="H16108"/>
    </row>
    <row r="16109" spans="1:8">
      <c r="A16109"/>
      <c r="B16109"/>
      <c r="C16109"/>
      <c r="D16109"/>
      <c r="E16109"/>
      <c r="F16109"/>
      <c r="G16109"/>
      <c r="H16109"/>
    </row>
    <row r="16110" spans="1:8">
      <c r="A16110"/>
      <c r="B16110"/>
      <c r="C16110"/>
      <c r="D16110"/>
      <c r="E16110"/>
      <c r="F16110"/>
      <c r="G16110"/>
      <c r="H16110"/>
    </row>
    <row r="16111" spans="1:8">
      <c r="A16111"/>
      <c r="B16111"/>
      <c r="C16111"/>
      <c r="D16111"/>
      <c r="E16111"/>
      <c r="F16111"/>
      <c r="G16111"/>
      <c r="H16111"/>
    </row>
    <row r="16112" spans="1:8">
      <c r="A16112"/>
      <c r="B16112"/>
      <c r="C16112"/>
      <c r="D16112"/>
      <c r="E16112"/>
      <c r="F16112"/>
      <c r="G16112"/>
      <c r="H16112"/>
    </row>
    <row r="16113" spans="1:8">
      <c r="A16113"/>
      <c r="B16113"/>
      <c r="C16113"/>
      <c r="D16113"/>
      <c r="E16113"/>
      <c r="F16113"/>
      <c r="G16113"/>
      <c r="H16113"/>
    </row>
    <row r="16114" spans="1:8">
      <c r="A16114"/>
      <c r="B16114"/>
      <c r="C16114"/>
      <c r="D16114"/>
      <c r="E16114"/>
      <c r="F16114"/>
      <c r="G16114"/>
      <c r="H16114"/>
    </row>
    <row r="16115" spans="1:8">
      <c r="A16115"/>
      <c r="B16115"/>
      <c r="C16115"/>
      <c r="D16115"/>
      <c r="E16115"/>
      <c r="F16115"/>
      <c r="G16115"/>
      <c r="H16115"/>
    </row>
    <row r="16116" spans="1:8">
      <c r="A16116"/>
      <c r="B16116"/>
      <c r="C16116"/>
      <c r="D16116"/>
      <c r="E16116"/>
      <c r="F16116"/>
      <c r="G16116"/>
      <c r="H16116"/>
    </row>
    <row r="16117" spans="1:8">
      <c r="A16117"/>
      <c r="B16117"/>
      <c r="C16117"/>
      <c r="D16117"/>
      <c r="E16117"/>
      <c r="F16117"/>
      <c r="G16117"/>
      <c r="H16117"/>
    </row>
    <row r="16118" spans="1:8">
      <c r="A16118"/>
      <c r="B16118"/>
      <c r="C16118"/>
      <c r="D16118"/>
      <c r="E16118"/>
      <c r="F16118"/>
      <c r="G16118"/>
      <c r="H16118"/>
    </row>
    <row r="16119" spans="1:8">
      <c r="A16119"/>
      <c r="B16119"/>
      <c r="C16119"/>
      <c r="D16119"/>
      <c r="E16119"/>
      <c r="F16119"/>
      <c r="G16119"/>
      <c r="H16119"/>
    </row>
    <row r="16120" spans="1:8">
      <c r="A16120"/>
      <c r="B16120"/>
      <c r="C16120"/>
      <c r="D16120"/>
      <c r="E16120"/>
      <c r="F16120"/>
      <c r="G16120"/>
      <c r="H16120"/>
    </row>
    <row r="16121" spans="1:8">
      <c r="A16121"/>
      <c r="B16121"/>
      <c r="C16121"/>
      <c r="D16121"/>
      <c r="E16121"/>
      <c r="F16121"/>
      <c r="G16121"/>
      <c r="H16121"/>
    </row>
    <row r="16122" spans="1:8">
      <c r="A16122"/>
      <c r="B16122"/>
      <c r="C16122"/>
      <c r="D16122"/>
      <c r="E16122"/>
      <c r="F16122"/>
      <c r="G16122"/>
      <c r="H16122"/>
    </row>
    <row r="16123" spans="1:8">
      <c r="A16123"/>
      <c r="B16123"/>
      <c r="C16123"/>
      <c r="D16123"/>
      <c r="E16123"/>
      <c r="F16123"/>
      <c r="G16123"/>
      <c r="H16123"/>
    </row>
    <row r="16124" spans="1:8">
      <c r="A16124"/>
      <c r="B16124"/>
      <c r="C16124"/>
      <c r="D16124"/>
      <c r="E16124"/>
      <c r="F16124"/>
      <c r="G16124"/>
      <c r="H16124"/>
    </row>
    <row r="16125" spans="1:8">
      <c r="A16125"/>
      <c r="B16125"/>
      <c r="C16125"/>
      <c r="D16125"/>
      <c r="E16125"/>
      <c r="F16125"/>
      <c r="G16125"/>
      <c r="H16125"/>
    </row>
    <row r="16126" spans="1:8">
      <c r="A16126"/>
      <c r="B16126"/>
      <c r="C16126"/>
      <c r="D16126"/>
      <c r="E16126"/>
      <c r="F16126"/>
      <c r="G16126"/>
      <c r="H16126"/>
    </row>
    <row r="16127" spans="1:8">
      <c r="A16127"/>
      <c r="B16127"/>
      <c r="C16127"/>
      <c r="D16127"/>
      <c r="E16127"/>
      <c r="F16127"/>
      <c r="G16127"/>
      <c r="H16127"/>
    </row>
    <row r="16128" spans="1:8">
      <c r="A16128"/>
      <c r="B16128"/>
      <c r="C16128"/>
      <c r="D16128"/>
      <c r="E16128"/>
      <c r="F16128"/>
      <c r="G16128"/>
      <c r="H16128"/>
    </row>
    <row r="16129" spans="1:8">
      <c r="A16129"/>
      <c r="B16129"/>
      <c r="C16129"/>
      <c r="D16129"/>
      <c r="E16129"/>
      <c r="F16129"/>
      <c r="G16129"/>
      <c r="H16129"/>
    </row>
    <row r="16130" spans="1:8">
      <c r="A16130"/>
      <c r="B16130"/>
      <c r="C16130"/>
      <c r="D16130"/>
      <c r="E16130"/>
      <c r="F16130"/>
      <c r="G16130"/>
      <c r="H16130"/>
    </row>
    <row r="16131" spans="1:8">
      <c r="A16131"/>
      <c r="B16131"/>
      <c r="C16131"/>
      <c r="D16131"/>
      <c r="E16131"/>
      <c r="F16131"/>
      <c r="G16131"/>
      <c r="H16131"/>
    </row>
    <row r="16132" spans="1:8">
      <c r="A16132"/>
      <c r="B16132"/>
      <c r="C16132"/>
      <c r="D16132"/>
      <c r="E16132"/>
      <c r="F16132"/>
      <c r="G16132"/>
      <c r="H16132"/>
    </row>
    <row r="16133" spans="1:8">
      <c r="A16133"/>
      <c r="B16133"/>
      <c r="C16133"/>
      <c r="D16133"/>
      <c r="E16133"/>
      <c r="F16133"/>
      <c r="G16133"/>
      <c r="H16133"/>
    </row>
    <row r="16134" spans="1:8">
      <c r="A16134"/>
      <c r="B16134"/>
      <c r="C16134"/>
      <c r="D16134"/>
      <c r="E16134"/>
      <c r="F16134"/>
      <c r="G16134"/>
      <c r="H16134"/>
    </row>
    <row r="16135" spans="1:8">
      <c r="A16135"/>
      <c r="B16135"/>
      <c r="C16135"/>
      <c r="D16135"/>
      <c r="E16135"/>
      <c r="F16135"/>
      <c r="G16135"/>
      <c r="H16135"/>
    </row>
    <row r="16136" spans="1:8">
      <c r="A16136"/>
      <c r="B16136"/>
      <c r="C16136"/>
      <c r="D16136"/>
      <c r="E16136"/>
      <c r="F16136"/>
      <c r="G16136"/>
      <c r="H16136"/>
    </row>
    <row r="16137" spans="1:8">
      <c r="A16137"/>
      <c r="B16137"/>
      <c r="C16137"/>
      <c r="D16137"/>
      <c r="E16137"/>
      <c r="F16137"/>
      <c r="G16137"/>
      <c r="H16137"/>
    </row>
    <row r="16138" spans="1:8">
      <c r="A16138"/>
      <c r="B16138"/>
      <c r="C16138"/>
      <c r="D16138"/>
      <c r="E16138"/>
      <c r="F16138"/>
      <c r="G16138"/>
      <c r="H16138"/>
    </row>
    <row r="16139" spans="1:8">
      <c r="A16139"/>
      <c r="B16139"/>
      <c r="C16139"/>
      <c r="D16139"/>
      <c r="E16139"/>
      <c r="F16139"/>
      <c r="G16139"/>
      <c r="H16139"/>
    </row>
    <row r="16140" spans="1:8">
      <c r="A16140"/>
      <c r="B16140"/>
      <c r="C16140"/>
      <c r="D16140"/>
      <c r="E16140"/>
      <c r="F16140"/>
      <c r="G16140"/>
      <c r="H16140"/>
    </row>
    <row r="16141" spans="1:8">
      <c r="A16141"/>
      <c r="B16141"/>
      <c r="C16141"/>
      <c r="D16141"/>
      <c r="E16141"/>
      <c r="F16141"/>
      <c r="G16141"/>
      <c r="H16141"/>
    </row>
    <row r="16142" spans="1:8">
      <c r="A16142"/>
      <c r="B16142"/>
      <c r="C16142"/>
      <c r="D16142"/>
      <c r="E16142"/>
      <c r="F16142"/>
      <c r="G16142"/>
      <c r="H16142"/>
    </row>
    <row r="16143" spans="1:8">
      <c r="A16143"/>
      <c r="B16143"/>
      <c r="C16143"/>
      <c r="D16143"/>
      <c r="E16143"/>
      <c r="F16143"/>
      <c r="G16143"/>
      <c r="H16143"/>
    </row>
    <row r="16144" spans="1:8">
      <c r="A16144"/>
      <c r="B16144"/>
      <c r="C16144"/>
      <c r="D16144"/>
      <c r="E16144"/>
      <c r="F16144"/>
      <c r="G16144"/>
      <c r="H16144"/>
    </row>
    <row r="16145" spans="1:8">
      <c r="A16145"/>
      <c r="B16145"/>
      <c r="C16145"/>
      <c r="D16145"/>
      <c r="E16145"/>
      <c r="F16145"/>
      <c r="G16145"/>
      <c r="H16145"/>
    </row>
    <row r="16146" spans="1:8">
      <c r="A16146"/>
      <c r="B16146"/>
      <c r="C16146"/>
      <c r="D16146"/>
      <c r="E16146"/>
      <c r="F16146"/>
      <c r="G16146"/>
      <c r="H16146"/>
    </row>
    <row r="16147" spans="1:8">
      <c r="A16147"/>
      <c r="B16147"/>
      <c r="C16147"/>
      <c r="D16147"/>
      <c r="E16147"/>
      <c r="F16147"/>
      <c r="G16147"/>
      <c r="H16147"/>
    </row>
    <row r="16148" spans="1:8">
      <c r="A16148"/>
      <c r="B16148"/>
      <c r="C16148"/>
      <c r="D16148"/>
      <c r="E16148"/>
      <c r="F16148"/>
      <c r="G16148"/>
      <c r="H16148"/>
    </row>
    <row r="16149" spans="1:8">
      <c r="A16149"/>
      <c r="B16149"/>
      <c r="C16149"/>
      <c r="D16149"/>
      <c r="E16149"/>
      <c r="F16149"/>
      <c r="G16149"/>
      <c r="H16149"/>
    </row>
    <row r="16150" spans="1:8">
      <c r="A16150"/>
      <c r="B16150"/>
      <c r="C16150"/>
      <c r="D16150"/>
      <c r="E16150"/>
      <c r="F16150"/>
      <c r="G16150"/>
      <c r="H16150"/>
    </row>
    <row r="16151" spans="1:8">
      <c r="A16151"/>
      <c r="B16151"/>
      <c r="C16151"/>
      <c r="D16151"/>
      <c r="E16151"/>
      <c r="F16151"/>
      <c r="G16151"/>
      <c r="H16151"/>
    </row>
    <row r="16152" spans="1:8">
      <c r="A16152"/>
      <c r="B16152"/>
      <c r="C16152"/>
      <c r="D16152"/>
      <c r="E16152"/>
      <c r="F16152"/>
      <c r="G16152"/>
      <c r="H16152"/>
    </row>
    <row r="16153" spans="1:8">
      <c r="A16153"/>
      <c r="B16153"/>
      <c r="C16153"/>
      <c r="D16153"/>
      <c r="E16153"/>
      <c r="F16153"/>
      <c r="G16153"/>
      <c r="H16153"/>
    </row>
    <row r="16154" spans="1:8">
      <c r="A16154"/>
      <c r="B16154"/>
      <c r="C16154"/>
      <c r="D16154"/>
      <c r="E16154"/>
      <c r="F16154"/>
      <c r="G16154"/>
      <c r="H16154"/>
    </row>
    <row r="16155" spans="1:8">
      <c r="A16155"/>
      <c r="B16155"/>
      <c r="C16155"/>
      <c r="D16155"/>
      <c r="E16155"/>
      <c r="F16155"/>
      <c r="G16155"/>
      <c r="H16155"/>
    </row>
    <row r="16156" spans="1:8">
      <c r="A16156"/>
      <c r="B16156"/>
      <c r="C16156"/>
      <c r="D16156"/>
      <c r="E16156"/>
      <c r="F16156"/>
      <c r="G16156"/>
      <c r="H16156"/>
    </row>
    <row r="16157" spans="1:8">
      <c r="A16157"/>
      <c r="B16157"/>
      <c r="C16157"/>
      <c r="D16157"/>
      <c r="E16157"/>
      <c r="F16157"/>
      <c r="G16157"/>
      <c r="H16157"/>
    </row>
    <row r="16158" spans="1:8">
      <c r="A16158"/>
      <c r="B16158"/>
      <c r="C16158"/>
      <c r="D16158"/>
      <c r="E16158"/>
      <c r="F16158"/>
      <c r="G16158"/>
      <c r="H16158"/>
    </row>
    <row r="16159" spans="1:8">
      <c r="A16159"/>
      <c r="B16159"/>
      <c r="C16159"/>
      <c r="D16159"/>
      <c r="E16159"/>
      <c r="F16159"/>
      <c r="G16159"/>
      <c r="H16159"/>
    </row>
    <row r="16160" spans="1:8">
      <c r="A16160"/>
      <c r="B16160"/>
      <c r="C16160"/>
      <c r="D16160"/>
      <c r="E16160"/>
      <c r="F16160"/>
      <c r="G16160"/>
      <c r="H16160"/>
    </row>
    <row r="16161" spans="1:8">
      <c r="A16161"/>
      <c r="B16161"/>
      <c r="C16161"/>
      <c r="D16161"/>
      <c r="E16161"/>
      <c r="F16161"/>
      <c r="G16161"/>
      <c r="H16161"/>
    </row>
    <row r="16162" spans="1:8">
      <c r="A16162"/>
      <c r="B16162"/>
      <c r="C16162"/>
      <c r="D16162"/>
      <c r="E16162"/>
      <c r="F16162"/>
      <c r="G16162"/>
      <c r="H16162"/>
    </row>
    <row r="16163" spans="1:8">
      <c r="A16163"/>
      <c r="B16163"/>
      <c r="C16163"/>
      <c r="D16163"/>
      <c r="E16163"/>
      <c r="F16163"/>
      <c r="G16163"/>
      <c r="H16163"/>
    </row>
    <row r="16164" spans="1:8">
      <c r="A16164"/>
      <c r="B16164"/>
      <c r="C16164"/>
      <c r="D16164"/>
      <c r="E16164"/>
      <c r="F16164"/>
      <c r="G16164"/>
      <c r="H16164"/>
    </row>
    <row r="16165" spans="1:8">
      <c r="A16165"/>
      <c r="B16165"/>
      <c r="C16165"/>
      <c r="D16165"/>
      <c r="E16165"/>
      <c r="F16165"/>
      <c r="G16165"/>
      <c r="H16165"/>
    </row>
    <row r="16166" spans="1:8">
      <c r="A16166"/>
      <c r="B16166"/>
      <c r="C16166"/>
      <c r="D16166"/>
      <c r="E16166"/>
      <c r="F16166"/>
      <c r="G16166"/>
      <c r="H16166"/>
    </row>
    <row r="16167" spans="1:8">
      <c r="A16167"/>
      <c r="B16167"/>
      <c r="C16167"/>
      <c r="D16167"/>
      <c r="E16167"/>
      <c r="F16167"/>
      <c r="G16167"/>
      <c r="H16167"/>
    </row>
    <row r="16168" spans="1:8">
      <c r="A16168"/>
      <c r="B16168"/>
      <c r="C16168"/>
      <c r="D16168"/>
      <c r="E16168"/>
      <c r="F16168"/>
      <c r="G16168"/>
      <c r="H16168"/>
    </row>
    <row r="16169" spans="1:8">
      <c r="A16169"/>
      <c r="B16169"/>
      <c r="C16169"/>
      <c r="D16169"/>
      <c r="E16169"/>
      <c r="F16169"/>
      <c r="G16169"/>
      <c r="H16169"/>
    </row>
    <row r="16170" spans="1:8">
      <c r="A16170"/>
      <c r="B16170"/>
      <c r="C16170"/>
      <c r="D16170"/>
      <c r="E16170"/>
      <c r="F16170"/>
      <c r="G16170"/>
      <c r="H16170"/>
    </row>
    <row r="16171" spans="1:8">
      <c r="A16171"/>
      <c r="B16171"/>
      <c r="C16171"/>
      <c r="D16171"/>
      <c r="E16171"/>
      <c r="F16171"/>
      <c r="G16171"/>
      <c r="H16171"/>
    </row>
    <row r="16172" spans="1:8">
      <c r="A16172"/>
      <c r="B16172"/>
      <c r="C16172"/>
      <c r="D16172"/>
      <c r="E16172"/>
      <c r="F16172"/>
      <c r="G16172"/>
      <c r="H16172"/>
    </row>
    <row r="16173" spans="1:8">
      <c r="A16173"/>
      <c r="B16173"/>
      <c r="C16173"/>
      <c r="D16173"/>
      <c r="E16173"/>
      <c r="F16173"/>
      <c r="G16173"/>
      <c r="H16173"/>
    </row>
    <row r="16174" spans="1:8">
      <c r="A16174"/>
      <c r="B16174"/>
      <c r="C16174"/>
      <c r="D16174"/>
      <c r="E16174"/>
      <c r="F16174"/>
      <c r="G16174"/>
      <c r="H16174"/>
    </row>
    <row r="16175" spans="1:8">
      <c r="A16175"/>
      <c r="B16175"/>
      <c r="C16175"/>
      <c r="D16175"/>
      <c r="E16175"/>
      <c r="F16175"/>
      <c r="G16175"/>
      <c r="H16175"/>
    </row>
    <row r="16176" spans="1:8">
      <c r="A16176"/>
      <c r="B16176"/>
      <c r="C16176"/>
      <c r="D16176"/>
      <c r="E16176"/>
      <c r="F16176"/>
      <c r="G16176"/>
      <c r="H16176"/>
    </row>
    <row r="16177" spans="1:8">
      <c r="A16177"/>
      <c r="B16177"/>
      <c r="C16177"/>
      <c r="D16177"/>
      <c r="E16177"/>
      <c r="F16177"/>
      <c r="G16177"/>
      <c r="H16177"/>
    </row>
    <row r="16178" spans="1:8">
      <c r="A16178"/>
      <c r="B16178"/>
      <c r="C16178"/>
      <c r="D16178"/>
      <c r="E16178"/>
      <c r="F16178"/>
      <c r="G16178"/>
      <c r="H16178"/>
    </row>
    <row r="16179" spans="1:8">
      <c r="A16179"/>
      <c r="B16179"/>
      <c r="C16179"/>
      <c r="D16179"/>
      <c r="E16179"/>
      <c r="F16179"/>
      <c r="G16179"/>
      <c r="H16179"/>
    </row>
    <row r="16180" spans="1:8">
      <c r="A16180"/>
      <c r="B16180"/>
      <c r="C16180"/>
      <c r="D16180"/>
      <c r="E16180"/>
      <c r="F16180"/>
      <c r="G16180"/>
      <c r="H16180"/>
    </row>
    <row r="16181" spans="1:8">
      <c r="A16181"/>
      <c r="B16181"/>
      <c r="C16181"/>
      <c r="D16181"/>
      <c r="E16181"/>
      <c r="F16181"/>
      <c r="G16181"/>
      <c r="H16181"/>
    </row>
    <row r="16182" spans="1:8">
      <c r="A16182"/>
      <c r="B16182"/>
      <c r="C16182"/>
      <c r="D16182"/>
      <c r="E16182"/>
      <c r="F16182"/>
      <c r="G16182"/>
      <c r="H16182"/>
    </row>
    <row r="16183" spans="1:8">
      <c r="A16183"/>
      <c r="B16183"/>
      <c r="C16183"/>
      <c r="D16183"/>
      <c r="E16183"/>
      <c r="F16183"/>
      <c r="G16183"/>
      <c r="H16183"/>
    </row>
    <row r="16184" spans="1:8">
      <c r="A16184"/>
      <c r="B16184"/>
      <c r="C16184"/>
      <c r="D16184"/>
      <c r="E16184"/>
      <c r="F16184"/>
      <c r="G16184"/>
      <c r="H16184"/>
    </row>
    <row r="16185" spans="1:8">
      <c r="A16185"/>
      <c r="B16185"/>
      <c r="C16185"/>
      <c r="D16185"/>
      <c r="E16185"/>
      <c r="F16185"/>
      <c r="G16185"/>
      <c r="H16185"/>
    </row>
    <row r="16186" spans="1:8">
      <c r="A16186"/>
      <c r="B16186"/>
      <c r="C16186"/>
      <c r="D16186"/>
      <c r="E16186"/>
      <c r="F16186"/>
      <c r="G16186"/>
      <c r="H16186"/>
    </row>
    <row r="16187" spans="1:8">
      <c r="A16187"/>
      <c r="B16187"/>
      <c r="C16187"/>
      <c r="D16187"/>
      <c r="E16187"/>
      <c r="F16187"/>
      <c r="G16187"/>
      <c r="H16187"/>
    </row>
    <row r="16188" spans="1:8">
      <c r="A16188"/>
      <c r="B16188"/>
      <c r="C16188"/>
      <c r="D16188"/>
      <c r="E16188"/>
      <c r="F16188"/>
      <c r="G16188"/>
      <c r="H16188"/>
    </row>
    <row r="16189" spans="1:8">
      <c r="A16189"/>
      <c r="B16189"/>
      <c r="C16189"/>
      <c r="D16189"/>
      <c r="E16189"/>
      <c r="F16189"/>
      <c r="G16189"/>
      <c r="H16189"/>
    </row>
    <row r="16190" spans="1:8">
      <c r="A16190"/>
      <c r="B16190"/>
      <c r="C16190"/>
      <c r="D16190"/>
      <c r="E16190"/>
      <c r="F16190"/>
      <c r="G16190"/>
      <c r="H16190"/>
    </row>
    <row r="16191" spans="1:8">
      <c r="A16191"/>
      <c r="B16191"/>
      <c r="C16191"/>
      <c r="D16191"/>
      <c r="E16191"/>
      <c r="F16191"/>
      <c r="G16191"/>
      <c r="H16191"/>
    </row>
    <row r="16192" spans="1:8">
      <c r="A16192"/>
      <c r="B16192"/>
      <c r="C16192"/>
      <c r="D16192"/>
      <c r="E16192"/>
      <c r="F16192"/>
      <c r="G16192"/>
      <c r="H16192"/>
    </row>
    <row r="16193" spans="1:8">
      <c r="A16193"/>
      <c r="B16193"/>
      <c r="C16193"/>
      <c r="D16193"/>
      <c r="E16193"/>
      <c r="F16193"/>
      <c r="G16193"/>
      <c r="H16193"/>
    </row>
    <row r="16194" spans="1:8">
      <c r="A16194"/>
      <c r="B16194"/>
      <c r="C16194"/>
      <c r="D16194"/>
      <c r="E16194"/>
      <c r="F16194"/>
      <c r="G16194"/>
      <c r="H16194"/>
    </row>
    <row r="16195" spans="1:8">
      <c r="A16195"/>
      <c r="B16195"/>
      <c r="C16195"/>
      <c r="D16195"/>
      <c r="E16195"/>
      <c r="F16195"/>
      <c r="G16195"/>
      <c r="H16195"/>
    </row>
    <row r="16196" spans="1:8">
      <c r="A16196"/>
      <c r="B16196"/>
      <c r="C16196"/>
      <c r="D16196"/>
      <c r="E16196"/>
      <c r="F16196"/>
      <c r="G16196"/>
      <c r="H16196"/>
    </row>
    <row r="16197" spans="1:8">
      <c r="A16197"/>
      <c r="B16197"/>
      <c r="C16197"/>
      <c r="D16197"/>
      <c r="E16197"/>
      <c r="F16197"/>
      <c r="G16197"/>
      <c r="H16197"/>
    </row>
    <row r="16198" spans="1:8">
      <c r="A16198"/>
      <c r="B16198"/>
      <c r="C16198"/>
      <c r="D16198"/>
      <c r="E16198"/>
      <c r="F16198"/>
      <c r="G16198"/>
      <c r="H16198"/>
    </row>
    <row r="16199" spans="1:8">
      <c r="A16199"/>
      <c r="B16199"/>
      <c r="C16199"/>
      <c r="D16199"/>
      <c r="E16199"/>
      <c r="F16199"/>
      <c r="G16199"/>
      <c r="H16199"/>
    </row>
    <row r="16200" spans="1:8">
      <c r="A16200"/>
      <c r="B16200"/>
      <c r="C16200"/>
      <c r="D16200"/>
      <c r="E16200"/>
      <c r="F16200"/>
      <c r="G16200"/>
      <c r="H16200"/>
    </row>
    <row r="16201" spans="1:8">
      <c r="A16201"/>
      <c r="B16201"/>
      <c r="C16201"/>
      <c r="D16201"/>
      <c r="E16201"/>
      <c r="F16201"/>
      <c r="G16201"/>
      <c r="H16201"/>
    </row>
    <row r="16202" spans="1:8">
      <c r="A16202"/>
      <c r="B16202"/>
      <c r="C16202"/>
      <c r="D16202"/>
      <c r="E16202"/>
      <c r="F16202"/>
      <c r="G16202"/>
      <c r="H16202"/>
    </row>
    <row r="16203" spans="1:8">
      <c r="A16203"/>
      <c r="B16203"/>
      <c r="C16203"/>
      <c r="D16203"/>
      <c r="E16203"/>
      <c r="F16203"/>
      <c r="G16203"/>
      <c r="H16203"/>
    </row>
    <row r="16204" spans="1:8">
      <c r="A16204"/>
      <c r="B16204"/>
      <c r="C16204"/>
      <c r="D16204"/>
      <c r="E16204"/>
      <c r="F16204"/>
      <c r="G16204"/>
      <c r="H16204"/>
    </row>
    <row r="16205" spans="1:8">
      <c r="A16205"/>
      <c r="B16205"/>
      <c r="C16205"/>
      <c r="D16205"/>
      <c r="E16205"/>
      <c r="F16205"/>
      <c r="G16205"/>
      <c r="H16205"/>
    </row>
    <row r="16206" spans="1:8">
      <c r="A16206"/>
      <c r="B16206"/>
      <c r="C16206"/>
      <c r="D16206"/>
      <c r="E16206"/>
      <c r="F16206"/>
      <c r="G16206"/>
      <c r="H16206"/>
    </row>
    <row r="16207" spans="1:8">
      <c r="A16207"/>
      <c r="B16207"/>
      <c r="C16207"/>
      <c r="D16207"/>
      <c r="E16207"/>
      <c r="F16207"/>
      <c r="G16207"/>
      <c r="H16207"/>
    </row>
    <row r="16208" spans="1:8">
      <c r="A16208"/>
      <c r="B16208"/>
      <c r="C16208"/>
      <c r="D16208"/>
      <c r="E16208"/>
      <c r="F16208"/>
      <c r="G16208"/>
      <c r="H16208"/>
    </row>
    <row r="16209" spans="1:8">
      <c r="A16209"/>
      <c r="B16209"/>
      <c r="C16209"/>
      <c r="D16209"/>
      <c r="E16209"/>
      <c r="F16209"/>
      <c r="G16209"/>
      <c r="H16209"/>
    </row>
    <row r="16210" spans="1:8">
      <c r="A16210"/>
      <c r="B16210"/>
      <c r="C16210"/>
      <c r="D16210"/>
      <c r="E16210"/>
      <c r="F16210"/>
      <c r="G16210"/>
      <c r="H16210"/>
    </row>
    <row r="16211" spans="1:8">
      <c r="A16211"/>
      <c r="B16211"/>
      <c r="C16211"/>
      <c r="D16211"/>
      <c r="E16211"/>
      <c r="F16211"/>
      <c r="G16211"/>
      <c r="H16211"/>
    </row>
    <row r="16212" spans="1:8">
      <c r="A16212"/>
      <c r="B16212"/>
      <c r="C16212"/>
      <c r="D16212"/>
      <c r="E16212"/>
      <c r="F16212"/>
      <c r="G16212"/>
      <c r="H16212"/>
    </row>
    <row r="16213" spans="1:8">
      <c r="A16213"/>
      <c r="B16213"/>
      <c r="C16213"/>
      <c r="D16213"/>
      <c r="E16213"/>
      <c r="F16213"/>
      <c r="G16213"/>
      <c r="H16213"/>
    </row>
    <row r="16214" spans="1:8">
      <c r="A16214"/>
      <c r="B16214"/>
      <c r="C16214"/>
      <c r="D16214"/>
      <c r="E16214"/>
      <c r="F16214"/>
      <c r="G16214"/>
      <c r="H16214"/>
    </row>
    <row r="16215" spans="1:8">
      <c r="A16215"/>
      <c r="B16215"/>
      <c r="C16215"/>
      <c r="D16215"/>
      <c r="E16215"/>
      <c r="F16215"/>
      <c r="G16215"/>
      <c r="H16215"/>
    </row>
    <row r="16216" spans="1:8">
      <c r="A16216"/>
      <c r="B16216"/>
      <c r="C16216"/>
      <c r="D16216"/>
      <c r="E16216"/>
      <c r="F16216"/>
      <c r="G16216"/>
      <c r="H16216"/>
    </row>
    <row r="16217" spans="1:8">
      <c r="A16217"/>
      <c r="B16217"/>
      <c r="C16217"/>
      <c r="D16217"/>
      <c r="E16217"/>
      <c r="F16217"/>
      <c r="G16217"/>
      <c r="H16217"/>
    </row>
    <row r="16218" spans="1:8">
      <c r="A16218"/>
      <c r="B16218"/>
      <c r="C16218"/>
      <c r="D16218"/>
      <c r="E16218"/>
      <c r="F16218"/>
      <c r="G16218"/>
      <c r="H16218"/>
    </row>
    <row r="16219" spans="1:8">
      <c r="A16219"/>
      <c r="B16219"/>
      <c r="C16219"/>
      <c r="D16219"/>
      <c r="E16219"/>
      <c r="F16219"/>
      <c r="G16219"/>
      <c r="H16219"/>
    </row>
    <row r="16220" spans="1:8">
      <c r="A16220"/>
      <c r="B16220"/>
      <c r="C16220"/>
      <c r="D16220"/>
      <c r="E16220"/>
      <c r="F16220"/>
      <c r="G16220"/>
      <c r="H16220"/>
    </row>
    <row r="16221" spans="1:8">
      <c r="A16221"/>
      <c r="B16221"/>
      <c r="C16221"/>
      <c r="D16221"/>
      <c r="E16221"/>
      <c r="F16221"/>
      <c r="G16221"/>
      <c r="H16221"/>
    </row>
    <row r="16222" spans="1:8">
      <c r="A16222"/>
      <c r="B16222"/>
      <c r="C16222"/>
      <c r="D16222"/>
      <c r="E16222"/>
      <c r="F16222"/>
      <c r="G16222"/>
      <c r="H16222"/>
    </row>
    <row r="16223" spans="1:8">
      <c r="A16223"/>
      <c r="B16223"/>
      <c r="C16223"/>
      <c r="D16223"/>
      <c r="E16223"/>
      <c r="F16223"/>
      <c r="G16223"/>
      <c r="H16223"/>
    </row>
    <row r="16224" spans="1:8">
      <c r="A16224"/>
      <c r="B16224"/>
      <c r="C16224"/>
      <c r="D16224"/>
      <c r="E16224"/>
      <c r="F16224"/>
      <c r="G16224"/>
      <c r="H16224"/>
    </row>
    <row r="16225" spans="1:8">
      <c r="A16225"/>
      <c r="B16225"/>
      <c r="C16225"/>
      <c r="D16225"/>
      <c r="E16225"/>
      <c r="F16225"/>
      <c r="G16225"/>
      <c r="H16225"/>
    </row>
    <row r="16226" spans="1:8">
      <c r="A16226"/>
      <c r="B16226"/>
      <c r="C16226"/>
      <c r="D16226"/>
      <c r="E16226"/>
      <c r="F16226"/>
      <c r="G16226"/>
      <c r="H16226"/>
    </row>
    <row r="16227" spans="1:8">
      <c r="A16227"/>
      <c r="B16227"/>
      <c r="C16227"/>
      <c r="D16227"/>
      <c r="E16227"/>
      <c r="F16227"/>
      <c r="G16227"/>
      <c r="H16227"/>
    </row>
    <row r="16228" spans="1:8">
      <c r="A16228"/>
      <c r="B16228"/>
      <c r="C16228"/>
      <c r="D16228"/>
      <c r="E16228"/>
      <c r="F16228"/>
      <c r="G16228"/>
      <c r="H16228"/>
    </row>
    <row r="16229" spans="1:8">
      <c r="A16229"/>
      <c r="B16229"/>
      <c r="C16229"/>
      <c r="D16229"/>
      <c r="E16229"/>
      <c r="F16229"/>
      <c r="G16229"/>
      <c r="H16229"/>
    </row>
    <row r="16230" spans="1:8">
      <c r="A16230"/>
      <c r="B16230"/>
      <c r="C16230"/>
      <c r="D16230"/>
      <c r="E16230"/>
      <c r="F16230"/>
      <c r="G16230"/>
      <c r="H16230"/>
    </row>
    <row r="16231" spans="1:8">
      <c r="A16231"/>
      <c r="B16231"/>
      <c r="C16231"/>
      <c r="D16231"/>
      <c r="E16231"/>
      <c r="F16231"/>
      <c r="G16231"/>
      <c r="H16231"/>
    </row>
    <row r="16232" spans="1:8">
      <c r="A16232"/>
      <c r="B16232"/>
      <c r="C16232"/>
      <c r="D16232"/>
      <c r="E16232"/>
      <c r="F16232"/>
      <c r="G16232"/>
      <c r="H16232"/>
    </row>
    <row r="16233" spans="1:8">
      <c r="A16233"/>
      <c r="B16233"/>
      <c r="C16233"/>
      <c r="D16233"/>
      <c r="E16233"/>
      <c r="F16233"/>
      <c r="G16233"/>
      <c r="H16233"/>
    </row>
    <row r="16234" spans="1:8">
      <c r="A16234"/>
      <c r="B16234"/>
      <c r="C16234"/>
      <c r="D16234"/>
      <c r="E16234"/>
      <c r="F16234"/>
      <c r="G16234"/>
      <c r="H16234"/>
    </row>
    <row r="16235" spans="1:8">
      <c r="A16235"/>
      <c r="B16235"/>
      <c r="C16235"/>
      <c r="D16235"/>
      <c r="E16235"/>
      <c r="F16235"/>
      <c r="G16235"/>
      <c r="H16235"/>
    </row>
    <row r="16236" spans="1:8">
      <c r="A16236"/>
      <c r="B16236"/>
      <c r="C16236"/>
      <c r="D16236"/>
      <c r="E16236"/>
      <c r="F16236"/>
      <c r="G16236"/>
      <c r="H16236"/>
    </row>
    <row r="16237" spans="1:8">
      <c r="A16237"/>
      <c r="B16237"/>
      <c r="C16237"/>
      <c r="D16237"/>
      <c r="E16237"/>
      <c r="F16237"/>
      <c r="G16237"/>
      <c r="H16237"/>
    </row>
    <row r="16238" spans="1:8">
      <c r="A16238"/>
      <c r="B16238"/>
      <c r="C16238"/>
      <c r="D16238"/>
      <c r="E16238"/>
      <c r="F16238"/>
      <c r="G16238"/>
      <c r="H16238"/>
    </row>
    <row r="16239" spans="1:8">
      <c r="A16239"/>
      <c r="B16239"/>
      <c r="C16239"/>
      <c r="D16239"/>
      <c r="E16239"/>
      <c r="F16239"/>
      <c r="G16239"/>
      <c r="H16239"/>
    </row>
    <row r="16240" spans="1:8">
      <c r="A16240"/>
      <c r="B16240"/>
      <c r="C16240"/>
      <c r="D16240"/>
      <c r="E16240"/>
      <c r="F16240"/>
      <c r="G16240"/>
      <c r="H16240"/>
    </row>
    <row r="16241" spans="1:8">
      <c r="A16241"/>
      <c r="B16241"/>
      <c r="C16241"/>
      <c r="D16241"/>
      <c r="E16241"/>
      <c r="F16241"/>
      <c r="G16241"/>
      <c r="H16241"/>
    </row>
    <row r="16242" spans="1:8">
      <c r="A16242"/>
      <c r="B16242"/>
      <c r="C16242"/>
      <c r="D16242"/>
      <c r="E16242"/>
      <c r="F16242"/>
      <c r="G16242"/>
      <c r="H16242"/>
    </row>
    <row r="16243" spans="1:8">
      <c r="A16243"/>
      <c r="B16243"/>
      <c r="C16243"/>
      <c r="D16243"/>
      <c r="E16243"/>
      <c r="F16243"/>
      <c r="G16243"/>
      <c r="H16243"/>
    </row>
    <row r="16244" spans="1:8">
      <c r="A16244"/>
      <c r="B16244"/>
      <c r="C16244"/>
      <c r="D16244"/>
      <c r="E16244"/>
      <c r="F16244"/>
      <c r="G16244"/>
      <c r="H16244"/>
    </row>
    <row r="16245" spans="1:8">
      <c r="A16245"/>
      <c r="B16245"/>
      <c r="C16245"/>
      <c r="D16245"/>
      <c r="E16245"/>
      <c r="F16245"/>
      <c r="G16245"/>
      <c r="H16245"/>
    </row>
    <row r="16246" spans="1:8">
      <c r="A16246"/>
      <c r="B16246"/>
      <c r="C16246"/>
      <c r="D16246"/>
      <c r="E16246"/>
      <c r="F16246"/>
      <c r="G16246"/>
      <c r="H16246"/>
    </row>
    <row r="16247" spans="1:8">
      <c r="A16247"/>
      <c r="B16247"/>
      <c r="C16247"/>
      <c r="D16247"/>
      <c r="E16247"/>
      <c r="F16247"/>
      <c r="G16247"/>
      <c r="H16247"/>
    </row>
    <row r="16248" spans="1:8">
      <c r="A16248"/>
      <c r="B16248"/>
      <c r="C16248"/>
      <c r="D16248"/>
      <c r="E16248"/>
      <c r="F16248"/>
      <c r="G16248"/>
      <c r="H16248"/>
    </row>
    <row r="16249" spans="1:8">
      <c r="A16249"/>
      <c r="B16249"/>
      <c r="C16249"/>
      <c r="D16249"/>
      <c r="E16249"/>
      <c r="F16249"/>
      <c r="G16249"/>
      <c r="H16249"/>
    </row>
    <row r="16250" spans="1:8">
      <c r="A16250"/>
      <c r="B16250"/>
      <c r="C16250"/>
      <c r="D16250"/>
      <c r="E16250"/>
      <c r="F16250"/>
      <c r="G16250"/>
      <c r="H16250"/>
    </row>
    <row r="16251" spans="1:8">
      <c r="A16251"/>
      <c r="B16251"/>
      <c r="C16251"/>
      <c r="D16251"/>
      <c r="E16251"/>
      <c r="F16251"/>
      <c r="G16251"/>
      <c r="H16251"/>
    </row>
    <row r="16252" spans="1:8">
      <c r="A16252"/>
      <c r="B16252"/>
      <c r="C16252"/>
      <c r="D16252"/>
      <c r="E16252"/>
      <c r="F16252"/>
      <c r="G16252"/>
      <c r="H16252"/>
    </row>
    <row r="16253" spans="1:8">
      <c r="A16253"/>
      <c r="B16253"/>
      <c r="C16253"/>
      <c r="D16253"/>
      <c r="E16253"/>
      <c r="F16253"/>
      <c r="G16253"/>
      <c r="H16253"/>
    </row>
    <row r="16254" spans="1:8">
      <c r="A16254"/>
      <c r="B16254"/>
      <c r="C16254"/>
      <c r="D16254"/>
      <c r="E16254"/>
      <c r="F16254"/>
      <c r="G16254"/>
      <c r="H16254"/>
    </row>
    <row r="16255" spans="1:8">
      <c r="A16255"/>
      <c r="B16255"/>
      <c r="C16255"/>
      <c r="D16255"/>
      <c r="E16255"/>
      <c r="F16255"/>
      <c r="G16255"/>
      <c r="H16255"/>
    </row>
    <row r="16256" spans="1:8">
      <c r="A16256"/>
      <c r="B16256"/>
      <c r="C16256"/>
      <c r="D16256"/>
      <c r="E16256"/>
      <c r="F16256"/>
      <c r="G16256"/>
      <c r="H16256"/>
    </row>
    <row r="16257" spans="1:8">
      <c r="A16257"/>
      <c r="B16257"/>
      <c r="C16257"/>
      <c r="D16257"/>
      <c r="E16257"/>
      <c r="F16257"/>
      <c r="G16257"/>
      <c r="H16257"/>
    </row>
    <row r="16258" spans="1:8">
      <c r="A16258"/>
      <c r="B16258"/>
      <c r="C16258"/>
      <c r="D16258"/>
      <c r="E16258"/>
      <c r="F16258"/>
      <c r="G16258"/>
      <c r="H16258"/>
    </row>
    <row r="16259" spans="1:8">
      <c r="A16259"/>
      <c r="B16259"/>
      <c r="C16259"/>
      <c r="D16259"/>
      <c r="E16259"/>
      <c r="F16259"/>
      <c r="G16259"/>
      <c r="H16259"/>
    </row>
    <row r="16260" spans="1:8">
      <c r="A16260"/>
      <c r="B16260"/>
      <c r="C16260"/>
      <c r="D16260"/>
      <c r="E16260"/>
      <c r="F16260"/>
      <c r="G16260"/>
      <c r="H16260"/>
    </row>
    <row r="16261" spans="1:8">
      <c r="A16261"/>
      <c r="B16261"/>
      <c r="C16261"/>
      <c r="D16261"/>
      <c r="E16261"/>
      <c r="F16261"/>
      <c r="G16261"/>
      <c r="H16261"/>
    </row>
    <row r="16262" spans="1:8">
      <c r="A16262"/>
      <c r="B16262"/>
      <c r="C16262"/>
      <c r="D16262"/>
      <c r="E16262"/>
      <c r="F16262"/>
      <c r="G16262"/>
      <c r="H16262"/>
    </row>
    <row r="16263" spans="1:8">
      <c r="A16263"/>
      <c r="B16263"/>
      <c r="C16263"/>
      <c r="D16263"/>
      <c r="E16263"/>
      <c r="F16263"/>
      <c r="G16263"/>
      <c r="H16263"/>
    </row>
    <row r="16264" spans="1:8">
      <c r="A16264"/>
      <c r="B16264"/>
      <c r="C16264"/>
      <c r="D16264"/>
      <c r="E16264"/>
      <c r="F16264"/>
      <c r="G16264"/>
      <c r="H16264"/>
    </row>
    <row r="16265" spans="1:8">
      <c r="A16265"/>
      <c r="B16265"/>
      <c r="C16265"/>
      <c r="D16265"/>
      <c r="E16265"/>
      <c r="F16265"/>
      <c r="G16265"/>
      <c r="H16265"/>
    </row>
    <row r="16266" spans="1:8">
      <c r="A16266"/>
      <c r="B16266"/>
      <c r="C16266"/>
      <c r="D16266"/>
      <c r="E16266"/>
      <c r="F16266"/>
      <c r="G16266"/>
      <c r="H16266"/>
    </row>
    <row r="16267" spans="1:8">
      <c r="A16267"/>
      <c r="B16267"/>
      <c r="C16267"/>
      <c r="D16267"/>
      <c r="E16267"/>
      <c r="F16267"/>
      <c r="G16267"/>
      <c r="H16267"/>
    </row>
    <row r="16268" spans="1:8">
      <c r="A16268"/>
      <c r="B16268"/>
      <c r="C16268"/>
      <c r="D16268"/>
      <c r="E16268"/>
      <c r="F16268"/>
      <c r="G16268"/>
      <c r="H16268"/>
    </row>
    <row r="16269" spans="1:8">
      <c r="A16269"/>
      <c r="B16269"/>
      <c r="C16269"/>
      <c r="D16269"/>
      <c r="E16269"/>
      <c r="F16269"/>
      <c r="G16269"/>
      <c r="H16269"/>
    </row>
    <row r="16270" spans="1:8">
      <c r="A16270"/>
      <c r="B16270"/>
      <c r="C16270"/>
      <c r="D16270"/>
      <c r="E16270"/>
      <c r="F16270"/>
      <c r="G16270"/>
      <c r="H16270"/>
    </row>
    <row r="16271" spans="1:8">
      <c r="A16271"/>
      <c r="B16271"/>
      <c r="C16271"/>
      <c r="D16271"/>
      <c r="E16271"/>
      <c r="F16271"/>
      <c r="G16271"/>
      <c r="H16271"/>
    </row>
    <row r="16272" spans="1:8">
      <c r="A16272"/>
      <c r="B16272"/>
      <c r="C16272"/>
      <c r="D16272"/>
      <c r="E16272"/>
      <c r="F16272"/>
      <c r="G16272"/>
      <c r="H16272"/>
    </row>
    <row r="16273" spans="1:8">
      <c r="A16273"/>
      <c r="B16273"/>
      <c r="C16273"/>
      <c r="D16273"/>
      <c r="E16273"/>
      <c r="F16273"/>
      <c r="G16273"/>
      <c r="H16273"/>
    </row>
    <row r="16274" spans="1:8">
      <c r="A16274"/>
      <c r="B16274"/>
      <c r="C16274"/>
      <c r="D16274"/>
      <c r="E16274"/>
      <c r="F16274"/>
      <c r="G16274"/>
      <c r="H16274"/>
    </row>
    <row r="16275" spans="1:8">
      <c r="A16275"/>
      <c r="B16275"/>
      <c r="C16275"/>
      <c r="D16275"/>
      <c r="E16275"/>
      <c r="F16275"/>
      <c r="G16275"/>
      <c r="H16275"/>
    </row>
    <row r="16276" spans="1:8">
      <c r="A16276"/>
      <c r="B16276"/>
      <c r="C16276"/>
      <c r="D16276"/>
      <c r="E16276"/>
      <c r="F16276"/>
      <c r="G16276"/>
      <c r="H16276"/>
    </row>
    <row r="16277" spans="1:8">
      <c r="A16277"/>
      <c r="B16277"/>
      <c r="C16277"/>
      <c r="D16277"/>
      <c r="E16277"/>
      <c r="F16277"/>
      <c r="G16277"/>
      <c r="H16277"/>
    </row>
    <row r="16278" spans="1:8">
      <c r="A16278"/>
      <c r="B16278"/>
      <c r="C16278"/>
      <c r="D16278"/>
      <c r="E16278"/>
      <c r="F16278"/>
      <c r="G16278"/>
      <c r="H16278"/>
    </row>
    <row r="16279" spans="1:8">
      <c r="A16279"/>
      <c r="B16279"/>
      <c r="C16279"/>
      <c r="D16279"/>
      <c r="E16279"/>
      <c r="F16279"/>
      <c r="G16279"/>
      <c r="H16279"/>
    </row>
    <row r="16280" spans="1:8">
      <c r="A16280"/>
      <c r="B16280"/>
      <c r="C16280"/>
      <c r="D16280"/>
      <c r="E16280"/>
      <c r="F16280"/>
      <c r="G16280"/>
      <c r="H16280"/>
    </row>
    <row r="16281" spans="1:8">
      <c r="A16281"/>
      <c r="B16281"/>
      <c r="C16281"/>
      <c r="D16281"/>
      <c r="E16281"/>
      <c r="F16281"/>
      <c r="G16281"/>
      <c r="H16281"/>
    </row>
    <row r="16282" spans="1:8">
      <c r="A16282"/>
      <c r="B16282"/>
      <c r="C16282"/>
      <c r="D16282"/>
      <c r="E16282"/>
      <c r="F16282"/>
      <c r="G16282"/>
      <c r="H16282"/>
    </row>
    <row r="16283" spans="1:8">
      <c r="A16283"/>
      <c r="B16283"/>
      <c r="C16283"/>
      <c r="D16283"/>
      <c r="E16283"/>
      <c r="F16283"/>
      <c r="G16283"/>
      <c r="H16283"/>
    </row>
    <row r="16284" spans="1:8">
      <c r="A16284"/>
      <c r="B16284"/>
      <c r="C16284"/>
      <c r="D16284"/>
      <c r="E16284"/>
      <c r="F16284"/>
      <c r="G16284"/>
      <c r="H16284"/>
    </row>
    <row r="16285" spans="1:8">
      <c r="A16285"/>
      <c r="B16285"/>
      <c r="C16285"/>
      <c r="D16285"/>
      <c r="E16285"/>
      <c r="F16285"/>
      <c r="G16285"/>
      <c r="H16285"/>
    </row>
    <row r="16286" spans="1:8">
      <c r="A16286"/>
      <c r="B16286"/>
      <c r="C16286"/>
      <c r="D16286"/>
      <c r="E16286"/>
      <c r="F16286"/>
      <c r="G16286"/>
      <c r="H16286"/>
    </row>
    <row r="16287" spans="1:8">
      <c r="A16287"/>
      <c r="B16287"/>
      <c r="C16287"/>
      <c r="D16287"/>
      <c r="E16287"/>
      <c r="F16287"/>
      <c r="G16287"/>
      <c r="H16287"/>
    </row>
    <row r="16288" spans="1:8">
      <c r="A16288"/>
      <c r="B16288"/>
      <c r="C16288"/>
      <c r="D16288"/>
      <c r="E16288"/>
      <c r="F16288"/>
      <c r="G16288"/>
      <c r="H16288"/>
    </row>
    <row r="16289" spans="1:8">
      <c r="A16289"/>
      <c r="B16289"/>
      <c r="C16289"/>
      <c r="D16289"/>
      <c r="E16289"/>
      <c r="F16289"/>
      <c r="G16289"/>
      <c r="H16289"/>
    </row>
    <row r="16290" spans="1:8">
      <c r="A16290"/>
      <c r="B16290"/>
      <c r="C16290"/>
      <c r="D16290"/>
      <c r="E16290"/>
      <c r="F16290"/>
      <c r="G16290"/>
      <c r="H16290"/>
    </row>
    <row r="16291" spans="1:8">
      <c r="A16291"/>
      <c r="B16291"/>
      <c r="C16291"/>
      <c r="D16291"/>
      <c r="E16291"/>
      <c r="F16291"/>
      <c r="G16291"/>
      <c r="H16291"/>
    </row>
    <row r="16292" spans="1:8">
      <c r="A16292"/>
      <c r="B16292"/>
      <c r="C16292"/>
      <c r="D16292"/>
      <c r="E16292"/>
      <c r="F16292"/>
      <c r="G16292"/>
      <c r="H16292"/>
    </row>
    <row r="16293" spans="1:8">
      <c r="A16293"/>
      <c r="B16293"/>
      <c r="C16293"/>
      <c r="D16293"/>
      <c r="E16293"/>
      <c r="F16293"/>
      <c r="G16293"/>
      <c r="H16293"/>
    </row>
    <row r="16294" spans="1:8">
      <c r="A16294"/>
      <c r="B16294"/>
      <c r="C16294"/>
      <c r="D16294"/>
      <c r="E16294"/>
      <c r="F16294"/>
      <c r="G16294"/>
      <c r="H16294"/>
    </row>
    <row r="16295" spans="1:8">
      <c r="A16295"/>
      <c r="B16295"/>
      <c r="C16295"/>
      <c r="D16295"/>
      <c r="E16295"/>
      <c r="F16295"/>
      <c r="G16295"/>
      <c r="H16295"/>
    </row>
    <row r="16296" spans="1:8">
      <c r="A16296"/>
      <c r="B16296"/>
      <c r="C16296"/>
      <c r="D16296"/>
      <c r="E16296"/>
      <c r="F16296"/>
      <c r="G16296"/>
      <c r="H16296"/>
    </row>
    <row r="16297" spans="1:8">
      <c r="A16297"/>
      <c r="B16297"/>
      <c r="C16297"/>
      <c r="D16297"/>
      <c r="E16297"/>
      <c r="F16297"/>
      <c r="G16297"/>
      <c r="H16297"/>
    </row>
    <row r="16298" spans="1:8">
      <c r="A16298"/>
      <c r="B16298"/>
      <c r="C16298"/>
      <c r="D16298"/>
      <c r="E16298"/>
      <c r="F16298"/>
      <c r="G16298"/>
      <c r="H16298"/>
    </row>
    <row r="16299" spans="1:8">
      <c r="A16299"/>
      <c r="B16299"/>
      <c r="C16299"/>
      <c r="D16299"/>
      <c r="E16299"/>
      <c r="F16299"/>
      <c r="G16299"/>
      <c r="H16299"/>
    </row>
    <row r="16300" spans="1:8">
      <c r="A16300"/>
      <c r="B16300"/>
      <c r="C16300"/>
      <c r="D16300"/>
      <c r="E16300"/>
      <c r="F16300"/>
      <c r="G16300"/>
      <c r="H16300"/>
    </row>
    <row r="16301" spans="1:8">
      <c r="A16301"/>
      <c r="B16301"/>
      <c r="C16301"/>
      <c r="D16301"/>
      <c r="E16301"/>
      <c r="F16301"/>
      <c r="G16301"/>
      <c r="H16301"/>
    </row>
    <row r="16302" spans="1:8">
      <c r="A16302"/>
      <c r="B16302"/>
      <c r="C16302"/>
      <c r="D16302"/>
      <c r="E16302"/>
      <c r="F16302"/>
      <c r="G16302"/>
      <c r="H16302"/>
    </row>
    <row r="16303" spans="1:8">
      <c r="A16303"/>
      <c r="B16303"/>
      <c r="C16303"/>
      <c r="D16303"/>
      <c r="E16303"/>
      <c r="F16303"/>
      <c r="G16303"/>
      <c r="H16303"/>
    </row>
    <row r="16304" spans="1:8">
      <c r="A16304"/>
      <c r="B16304"/>
      <c r="C16304"/>
      <c r="D16304"/>
      <c r="E16304"/>
      <c r="F16304"/>
      <c r="G16304"/>
      <c r="H16304"/>
    </row>
    <row r="16305" spans="1:8">
      <c r="A16305"/>
      <c r="B16305"/>
      <c r="C16305"/>
      <c r="D16305"/>
      <c r="E16305"/>
      <c r="F16305"/>
      <c r="G16305"/>
      <c r="H16305"/>
    </row>
    <row r="16306" spans="1:8">
      <c r="A16306"/>
      <c r="B16306"/>
      <c r="C16306"/>
      <c r="D16306"/>
      <c r="E16306"/>
      <c r="F16306"/>
      <c r="G16306"/>
      <c r="H16306"/>
    </row>
    <row r="16307" spans="1:8">
      <c r="A16307"/>
      <c r="B16307"/>
      <c r="C16307"/>
      <c r="D16307"/>
      <c r="E16307"/>
      <c r="F16307"/>
      <c r="G16307"/>
      <c r="H16307"/>
    </row>
    <row r="16308" spans="1:8">
      <c r="A16308"/>
      <c r="B16308"/>
      <c r="C16308"/>
      <c r="D16308"/>
      <c r="E16308"/>
      <c r="F16308"/>
      <c r="G16308"/>
      <c r="H16308"/>
    </row>
    <row r="16309" spans="1:8">
      <c r="A16309"/>
      <c r="B16309"/>
      <c r="C16309"/>
      <c r="D16309"/>
      <c r="E16309"/>
      <c r="F16309"/>
      <c r="G16309"/>
      <c r="H16309"/>
    </row>
    <row r="16310" spans="1:8">
      <c r="A16310"/>
      <c r="B16310"/>
      <c r="C16310"/>
      <c r="D16310"/>
      <c r="E16310"/>
      <c r="F16310"/>
      <c r="G16310"/>
      <c r="H16310"/>
    </row>
    <row r="16311" spans="1:8">
      <c r="A16311"/>
      <c r="B16311"/>
      <c r="C16311"/>
      <c r="D16311"/>
      <c r="E16311"/>
      <c r="F16311"/>
      <c r="G16311"/>
      <c r="H16311"/>
    </row>
    <row r="16312" spans="1:8">
      <c r="A16312"/>
      <c r="B16312"/>
      <c r="C16312"/>
      <c r="D16312"/>
      <c r="E16312"/>
      <c r="F16312"/>
      <c r="G16312"/>
      <c r="H16312"/>
    </row>
    <row r="16313" spans="1:8">
      <c r="A16313"/>
      <c r="B16313"/>
      <c r="C16313"/>
      <c r="D16313"/>
      <c r="E16313"/>
      <c r="F16313"/>
      <c r="G16313"/>
      <c r="H16313"/>
    </row>
    <row r="16314" spans="1:8">
      <c r="A16314"/>
      <c r="B16314"/>
      <c r="C16314"/>
      <c r="D16314"/>
      <c r="E16314"/>
      <c r="F16314"/>
      <c r="G16314"/>
      <c r="H16314"/>
    </row>
    <row r="16315" spans="1:8">
      <c r="A16315"/>
      <c r="B16315"/>
      <c r="C16315"/>
      <c r="D16315"/>
      <c r="E16315"/>
      <c r="F16315"/>
      <c r="G16315"/>
      <c r="H16315"/>
    </row>
    <row r="16316" spans="1:8">
      <c r="A16316"/>
      <c r="B16316"/>
      <c r="C16316"/>
      <c r="D16316"/>
      <c r="E16316"/>
      <c r="F16316"/>
      <c r="G16316"/>
      <c r="H16316"/>
    </row>
    <row r="16317" spans="1:8">
      <c r="A16317"/>
      <c r="B16317"/>
      <c r="C16317"/>
      <c r="D16317"/>
      <c r="E16317"/>
      <c r="F16317"/>
      <c r="G16317"/>
      <c r="H16317"/>
    </row>
    <row r="16318" spans="1:8">
      <c r="A16318"/>
      <c r="B16318"/>
      <c r="C16318"/>
      <c r="D16318"/>
      <c r="E16318"/>
      <c r="F16318"/>
      <c r="G16318"/>
      <c r="H16318"/>
    </row>
    <row r="16319" spans="1:8">
      <c r="A16319"/>
      <c r="B16319"/>
      <c r="C16319"/>
      <c r="D16319"/>
      <c r="E16319"/>
      <c r="F16319"/>
      <c r="G16319"/>
      <c r="H16319"/>
    </row>
    <row r="16320" spans="1:8">
      <c r="A16320"/>
      <c r="B16320"/>
      <c r="C16320"/>
      <c r="D16320"/>
      <c r="E16320"/>
      <c r="F16320"/>
      <c r="G16320"/>
      <c r="H16320"/>
    </row>
    <row r="16321" spans="1:8">
      <c r="A16321"/>
      <c r="B16321"/>
      <c r="C16321"/>
      <c r="D16321"/>
      <c r="E16321"/>
      <c r="F16321"/>
      <c r="G16321"/>
      <c r="H16321"/>
    </row>
    <row r="16322" spans="1:8">
      <c r="A16322"/>
      <c r="B16322"/>
      <c r="C16322"/>
      <c r="D16322"/>
      <c r="E16322"/>
      <c r="F16322"/>
      <c r="G16322"/>
      <c r="H16322"/>
    </row>
    <row r="16323" spans="1:8">
      <c r="A16323"/>
      <c r="B16323"/>
      <c r="C16323"/>
      <c r="D16323"/>
      <c r="E16323"/>
      <c r="F16323"/>
      <c r="G16323"/>
      <c r="H16323"/>
    </row>
    <row r="16324" spans="1:8">
      <c r="A16324"/>
      <c r="B16324"/>
      <c r="C16324"/>
      <c r="D16324"/>
      <c r="E16324"/>
      <c r="F16324"/>
      <c r="G16324"/>
      <c r="H16324"/>
    </row>
    <row r="16325" spans="1:8">
      <c r="A16325"/>
      <c r="B16325"/>
      <c r="C16325"/>
      <c r="D16325"/>
      <c r="E16325"/>
      <c r="F16325"/>
      <c r="G16325"/>
      <c r="H16325"/>
    </row>
    <row r="16326" spans="1:8">
      <c r="A16326"/>
      <c r="B16326"/>
      <c r="C16326"/>
      <c r="D16326"/>
      <c r="E16326"/>
      <c r="F16326"/>
      <c r="G16326"/>
      <c r="H16326"/>
    </row>
    <row r="16327" spans="1:8">
      <c r="A16327"/>
      <c r="B16327"/>
      <c r="C16327"/>
      <c r="D16327"/>
      <c r="E16327"/>
      <c r="F16327"/>
      <c r="G16327"/>
      <c r="H16327"/>
    </row>
    <row r="16328" spans="1:8">
      <c r="A16328"/>
      <c r="B16328"/>
      <c r="C16328"/>
      <c r="D16328"/>
      <c r="E16328"/>
      <c r="F16328"/>
      <c r="G16328"/>
      <c r="H16328"/>
    </row>
    <row r="16329" spans="1:8">
      <c r="A16329"/>
      <c r="B16329"/>
      <c r="C16329"/>
      <c r="D16329"/>
      <c r="E16329"/>
      <c r="F16329"/>
      <c r="G16329"/>
      <c r="H16329"/>
    </row>
    <row r="16330" spans="1:8">
      <c r="A16330"/>
      <c r="B16330"/>
      <c r="C16330"/>
      <c r="D16330"/>
      <c r="E16330"/>
      <c r="F16330"/>
      <c r="G16330"/>
      <c r="H16330"/>
    </row>
    <row r="16331" spans="1:8">
      <c r="A16331"/>
      <c r="B16331"/>
      <c r="C16331"/>
      <c r="D16331"/>
      <c r="E16331"/>
      <c r="F16331"/>
      <c r="G16331"/>
      <c r="H16331"/>
    </row>
    <row r="16332" spans="1:8">
      <c r="A16332"/>
      <c r="B16332"/>
      <c r="C16332"/>
      <c r="D16332"/>
      <c r="E16332"/>
      <c r="F16332"/>
      <c r="G16332"/>
      <c r="H16332"/>
    </row>
    <row r="16333" spans="1:8">
      <c r="A16333"/>
      <c r="B16333"/>
      <c r="C16333"/>
      <c r="D16333"/>
      <c r="E16333"/>
      <c r="F16333"/>
      <c r="G16333"/>
      <c r="H16333"/>
    </row>
    <row r="16334" spans="1:8">
      <c r="A16334"/>
      <c r="B16334"/>
      <c r="C16334"/>
      <c r="D16334"/>
      <c r="E16334"/>
      <c r="F16334"/>
      <c r="G16334"/>
      <c r="H16334"/>
    </row>
    <row r="16335" spans="1:8">
      <c r="A16335"/>
      <c r="B16335"/>
      <c r="C16335"/>
      <c r="D16335"/>
      <c r="E16335"/>
      <c r="F16335"/>
      <c r="G16335"/>
      <c r="H16335"/>
    </row>
    <row r="16336" spans="1:8">
      <c r="A16336"/>
      <c r="B16336"/>
      <c r="C16336"/>
      <c r="D16336"/>
      <c r="E16336"/>
      <c r="F16336"/>
      <c r="G16336"/>
      <c r="H16336"/>
    </row>
    <row r="16337" spans="1:8">
      <c r="A16337"/>
      <c r="B16337"/>
      <c r="C16337"/>
      <c r="D16337"/>
      <c r="E16337"/>
      <c r="F16337"/>
      <c r="G16337"/>
      <c r="H16337"/>
    </row>
    <row r="16338" spans="1:8">
      <c r="A16338"/>
      <c r="B16338"/>
      <c r="C16338"/>
      <c r="D16338"/>
      <c r="E16338"/>
      <c r="F16338"/>
      <c r="G16338"/>
      <c r="H16338"/>
    </row>
    <row r="16339" spans="1:8">
      <c r="A16339"/>
      <c r="B16339"/>
      <c r="C16339"/>
      <c r="D16339"/>
      <c r="E16339"/>
      <c r="F16339"/>
      <c r="G16339"/>
      <c r="H16339"/>
    </row>
    <row r="16340" spans="1:8">
      <c r="A16340"/>
      <c r="B16340"/>
      <c r="C16340"/>
      <c r="D16340"/>
      <c r="E16340"/>
      <c r="F16340"/>
      <c r="G16340"/>
      <c r="H16340"/>
    </row>
    <row r="16341" spans="1:8">
      <c r="A16341"/>
      <c r="B16341"/>
      <c r="C16341"/>
      <c r="D16341"/>
      <c r="E16341"/>
      <c r="F16341"/>
      <c r="G16341"/>
      <c r="H16341"/>
    </row>
    <row r="16342" spans="1:8">
      <c r="A16342"/>
      <c r="B16342"/>
      <c r="C16342"/>
      <c r="D16342"/>
      <c r="E16342"/>
      <c r="F16342"/>
      <c r="G16342"/>
      <c r="H16342"/>
    </row>
    <row r="16343" spans="1:8">
      <c r="A16343"/>
      <c r="B16343"/>
      <c r="C16343"/>
      <c r="D16343"/>
      <c r="E16343"/>
      <c r="F16343"/>
      <c r="G16343"/>
      <c r="H16343"/>
    </row>
    <row r="16344" spans="1:8">
      <c r="A16344"/>
      <c r="B16344"/>
      <c r="C16344"/>
      <c r="D16344"/>
      <c r="E16344"/>
      <c r="F16344"/>
      <c r="G16344"/>
      <c r="H16344"/>
    </row>
    <row r="16345" spans="1:8">
      <c r="A16345"/>
      <c r="B16345"/>
      <c r="C16345"/>
      <c r="D16345"/>
      <c r="E16345"/>
      <c r="F16345"/>
      <c r="G16345"/>
      <c r="H16345"/>
    </row>
    <row r="16346" spans="1:8">
      <c r="A16346"/>
      <c r="B16346"/>
      <c r="C16346"/>
      <c r="D16346"/>
      <c r="E16346"/>
      <c r="F16346"/>
      <c r="G16346"/>
      <c r="H16346"/>
    </row>
    <row r="16347" spans="1:8">
      <c r="A16347"/>
      <c r="B16347"/>
      <c r="C16347"/>
      <c r="D16347"/>
      <c r="E16347"/>
      <c r="F16347"/>
      <c r="G16347"/>
      <c r="H16347"/>
    </row>
    <row r="16348" spans="1:8">
      <c r="A16348"/>
      <c r="B16348"/>
      <c r="C16348"/>
      <c r="D16348"/>
      <c r="E16348"/>
      <c r="F16348"/>
      <c r="G16348"/>
      <c r="H16348"/>
    </row>
    <row r="16349" spans="1:8">
      <c r="A16349"/>
      <c r="B16349"/>
      <c r="C16349"/>
      <c r="D16349"/>
      <c r="E16349"/>
      <c r="F16349"/>
      <c r="G16349"/>
      <c r="H16349"/>
    </row>
    <row r="16350" spans="1:8">
      <c r="A16350"/>
      <c r="B16350"/>
      <c r="C16350"/>
      <c r="D16350"/>
      <c r="E16350"/>
      <c r="F16350"/>
      <c r="G16350"/>
      <c r="H16350"/>
    </row>
    <row r="16351" spans="1:8">
      <c r="A16351"/>
      <c r="B16351"/>
      <c r="C16351"/>
      <c r="D16351"/>
      <c r="E16351"/>
      <c r="F16351"/>
      <c r="G16351"/>
      <c r="H16351"/>
    </row>
    <row r="16352" spans="1:8">
      <c r="A16352"/>
      <c r="B16352"/>
      <c r="C16352"/>
      <c r="D16352"/>
      <c r="E16352"/>
      <c r="F16352"/>
      <c r="G16352"/>
      <c r="H16352"/>
    </row>
    <row r="16353" spans="1:8">
      <c r="A16353"/>
      <c r="B16353"/>
      <c r="C16353"/>
      <c r="D16353"/>
      <c r="E16353"/>
      <c r="F16353"/>
      <c r="G16353"/>
      <c r="H16353"/>
    </row>
    <row r="16354" spans="1:8">
      <c r="A16354"/>
      <c r="B16354"/>
      <c r="C16354"/>
      <c r="D16354"/>
      <c r="E16354"/>
      <c r="F16354"/>
      <c r="G16354"/>
      <c r="H16354"/>
    </row>
    <row r="16355" spans="1:8">
      <c r="A16355"/>
      <c r="B16355"/>
      <c r="C16355"/>
      <c r="D16355"/>
      <c r="E16355"/>
      <c r="F16355"/>
      <c r="G16355"/>
      <c r="H16355"/>
    </row>
    <row r="16356" spans="1:8">
      <c r="A16356"/>
      <c r="B16356"/>
      <c r="C16356"/>
      <c r="D16356"/>
      <c r="E16356"/>
      <c r="F16356"/>
      <c r="G16356"/>
      <c r="H16356"/>
    </row>
    <row r="16357" spans="1:8">
      <c r="A16357"/>
      <c r="B16357"/>
      <c r="C16357"/>
      <c r="D16357"/>
      <c r="E16357"/>
      <c r="F16357"/>
      <c r="G16357"/>
      <c r="H16357"/>
    </row>
    <row r="16358" spans="1:8">
      <c r="A16358"/>
      <c r="B16358"/>
      <c r="C16358"/>
      <c r="D16358"/>
      <c r="E16358"/>
      <c r="F16358"/>
      <c r="G16358"/>
      <c r="H16358"/>
    </row>
    <row r="16359" spans="1:8">
      <c r="A16359"/>
      <c r="B16359"/>
      <c r="C16359"/>
      <c r="D16359"/>
      <c r="E16359"/>
      <c r="F16359"/>
      <c r="G16359"/>
      <c r="H16359"/>
    </row>
    <row r="16360" spans="1:8">
      <c r="A16360"/>
      <c r="B16360"/>
      <c r="C16360"/>
      <c r="D16360"/>
      <c r="E16360"/>
      <c r="F16360"/>
      <c r="G16360"/>
      <c r="H16360"/>
    </row>
    <row r="16361" spans="1:8">
      <c r="A16361"/>
      <c r="B16361"/>
      <c r="C16361"/>
      <c r="D16361"/>
      <c r="E16361"/>
      <c r="F16361"/>
      <c r="G16361"/>
      <c r="H16361"/>
    </row>
    <row r="16362" spans="1:8">
      <c r="A16362"/>
      <c r="B16362"/>
      <c r="C16362"/>
      <c r="D16362"/>
      <c r="E16362"/>
      <c r="F16362"/>
      <c r="G16362"/>
      <c r="H16362"/>
    </row>
    <row r="16363" spans="1:8">
      <c r="A16363"/>
      <c r="B16363"/>
      <c r="C16363"/>
      <c r="D16363"/>
      <c r="E16363"/>
      <c r="F16363"/>
      <c r="G16363"/>
      <c r="H16363"/>
    </row>
    <row r="16364" spans="1:8">
      <c r="A16364"/>
      <c r="B16364"/>
      <c r="C16364"/>
      <c r="D16364"/>
      <c r="E16364"/>
      <c r="F16364"/>
      <c r="G16364"/>
      <c r="H16364"/>
    </row>
    <row r="16365" spans="1:8">
      <c r="A16365"/>
      <c r="B16365"/>
      <c r="C16365"/>
      <c r="D16365"/>
      <c r="E16365"/>
      <c r="F16365"/>
      <c r="G16365"/>
      <c r="H16365"/>
    </row>
    <row r="16366" spans="1:8">
      <c r="A16366"/>
      <c r="B16366"/>
      <c r="C16366"/>
      <c r="D16366"/>
      <c r="E16366"/>
      <c r="F16366"/>
      <c r="G16366"/>
      <c r="H16366"/>
    </row>
    <row r="16367" spans="1:8">
      <c r="A16367"/>
      <c r="B16367"/>
      <c r="C16367"/>
      <c r="D16367"/>
      <c r="E16367"/>
      <c r="F16367"/>
      <c r="G16367"/>
      <c r="H16367"/>
    </row>
    <row r="16368" spans="1:8">
      <c r="A16368"/>
      <c r="B16368"/>
      <c r="C16368"/>
      <c r="D16368"/>
      <c r="E16368"/>
      <c r="F16368"/>
      <c r="G16368"/>
      <c r="H16368"/>
    </row>
    <row r="16369" spans="1:8">
      <c r="A16369"/>
      <c r="B16369"/>
      <c r="C16369"/>
      <c r="D16369"/>
      <c r="E16369"/>
      <c r="F16369"/>
      <c r="G16369"/>
      <c r="H16369"/>
    </row>
    <row r="16370" spans="1:8">
      <c r="A16370"/>
      <c r="B16370"/>
      <c r="C16370"/>
      <c r="D16370"/>
      <c r="E16370"/>
      <c r="F16370"/>
      <c r="G16370"/>
      <c r="H16370"/>
    </row>
    <row r="16371" spans="1:8">
      <c r="A16371"/>
      <c r="B16371"/>
      <c r="C16371"/>
      <c r="D16371"/>
      <c r="E16371"/>
      <c r="F16371"/>
      <c r="G16371"/>
      <c r="H16371"/>
    </row>
    <row r="16372" spans="1:8">
      <c r="A16372"/>
      <c r="B16372"/>
      <c r="C16372"/>
      <c r="D16372"/>
      <c r="E16372"/>
      <c r="F16372"/>
      <c r="G16372"/>
      <c r="H16372"/>
    </row>
    <row r="16373" spans="1:8">
      <c r="A16373"/>
      <c r="B16373"/>
      <c r="C16373"/>
      <c r="D16373"/>
      <c r="E16373"/>
      <c r="F16373"/>
      <c r="G16373"/>
      <c r="H16373"/>
    </row>
    <row r="16374" spans="1:8">
      <c r="A16374"/>
      <c r="B16374"/>
      <c r="C16374"/>
      <c r="D16374"/>
      <c r="E16374"/>
      <c r="F16374"/>
      <c r="G16374"/>
      <c r="H16374"/>
    </row>
    <row r="16375" spans="1:8">
      <c r="A16375"/>
      <c r="B16375"/>
      <c r="C16375"/>
      <c r="D16375"/>
      <c r="E16375"/>
      <c r="F16375"/>
      <c r="G16375"/>
      <c r="H16375"/>
    </row>
    <row r="16376" spans="1:8">
      <c r="A16376"/>
      <c r="B16376"/>
      <c r="C16376"/>
      <c r="D16376"/>
      <c r="E16376"/>
      <c r="F16376"/>
      <c r="G16376"/>
      <c r="H16376"/>
    </row>
    <row r="16377" spans="1:8">
      <c r="A16377"/>
      <c r="B16377"/>
      <c r="C16377"/>
      <c r="D16377"/>
      <c r="E16377"/>
      <c r="F16377"/>
      <c r="G16377"/>
      <c r="H16377"/>
    </row>
    <row r="16378" spans="1:8">
      <c r="A16378"/>
      <c r="B16378"/>
      <c r="C16378"/>
      <c r="D16378"/>
      <c r="E16378"/>
      <c r="F16378"/>
      <c r="G16378"/>
      <c r="H16378"/>
    </row>
    <row r="16379" spans="1:8">
      <c r="A16379"/>
      <c r="B16379"/>
      <c r="C16379"/>
      <c r="D16379"/>
      <c r="E16379"/>
      <c r="F16379"/>
      <c r="G16379"/>
      <c r="H16379"/>
    </row>
    <row r="16380" spans="1:8">
      <c r="A16380"/>
      <c r="B16380"/>
      <c r="C16380"/>
      <c r="D16380"/>
      <c r="E16380"/>
      <c r="F16380"/>
      <c r="G16380"/>
      <c r="H16380"/>
    </row>
    <row r="16381" spans="1:8">
      <c r="A16381"/>
      <c r="B16381"/>
      <c r="C16381"/>
      <c r="D16381"/>
      <c r="E16381"/>
      <c r="F16381"/>
      <c r="G16381"/>
      <c r="H16381"/>
    </row>
    <row r="16382" spans="1:8">
      <c r="A16382"/>
      <c r="B16382"/>
      <c r="C16382"/>
      <c r="D16382"/>
      <c r="E16382"/>
      <c r="F16382"/>
      <c r="G16382"/>
      <c r="H16382"/>
    </row>
    <row r="16383" spans="1:8">
      <c r="A16383"/>
      <c r="B16383"/>
      <c r="C16383"/>
      <c r="D16383"/>
      <c r="E16383"/>
      <c r="F16383"/>
      <c r="G16383"/>
      <c r="H16383"/>
    </row>
    <row r="16384" spans="1:8">
      <c r="A16384"/>
      <c r="B16384"/>
      <c r="C16384"/>
      <c r="D16384"/>
      <c r="E16384"/>
      <c r="F16384"/>
      <c r="G16384"/>
      <c r="H16384"/>
    </row>
    <row r="16385" spans="1:8">
      <c r="A16385"/>
      <c r="B16385"/>
      <c r="C16385"/>
      <c r="D16385"/>
      <c r="E16385"/>
      <c r="F16385"/>
      <c r="G16385"/>
      <c r="H16385"/>
    </row>
    <row r="16386" spans="1:8">
      <c r="A16386"/>
      <c r="B16386"/>
      <c r="C16386"/>
      <c r="D16386"/>
      <c r="E16386"/>
      <c r="F16386"/>
      <c r="G16386"/>
      <c r="H16386"/>
    </row>
    <row r="16387" spans="1:8">
      <c r="A16387"/>
      <c r="B16387"/>
      <c r="C16387"/>
      <c r="D16387"/>
      <c r="E16387"/>
      <c r="F16387"/>
      <c r="G16387"/>
      <c r="H16387"/>
    </row>
    <row r="16388" spans="1:8">
      <c r="A16388"/>
      <c r="B16388"/>
      <c r="C16388"/>
      <c r="D16388"/>
      <c r="E16388"/>
      <c r="F16388"/>
      <c r="G16388"/>
      <c r="H16388"/>
    </row>
    <row r="16389" spans="1:8">
      <c r="A16389"/>
      <c r="B16389"/>
      <c r="C16389"/>
      <c r="D16389"/>
      <c r="E16389"/>
      <c r="F16389"/>
      <c r="G16389"/>
      <c r="H16389"/>
    </row>
    <row r="16390" spans="1:8">
      <c r="A16390"/>
      <c r="B16390"/>
      <c r="C16390"/>
      <c r="D16390"/>
      <c r="E16390"/>
      <c r="F16390"/>
      <c r="G16390"/>
      <c r="H16390"/>
    </row>
    <row r="16391" spans="1:8">
      <c r="A16391"/>
      <c r="B16391"/>
      <c r="C16391"/>
      <c r="D16391"/>
      <c r="E16391"/>
      <c r="F16391"/>
      <c r="G16391"/>
      <c r="H16391"/>
    </row>
    <row r="16392" spans="1:8">
      <c r="A16392"/>
      <c r="B16392"/>
      <c r="C16392"/>
      <c r="D16392"/>
      <c r="E16392"/>
      <c r="F16392"/>
      <c r="G16392"/>
      <c r="H16392"/>
    </row>
    <row r="16393" spans="1:8">
      <c r="A16393"/>
      <c r="B16393"/>
      <c r="C16393"/>
      <c r="D16393"/>
      <c r="E16393"/>
      <c r="F16393"/>
      <c r="G16393"/>
      <c r="H16393"/>
    </row>
    <row r="16394" spans="1:8">
      <c r="A16394"/>
      <c r="B16394"/>
      <c r="C16394"/>
      <c r="D16394"/>
      <c r="E16394"/>
      <c r="F16394"/>
      <c r="G16394"/>
      <c r="H16394"/>
    </row>
    <row r="16395" spans="1:8">
      <c r="A16395"/>
      <c r="B16395"/>
      <c r="C16395"/>
      <c r="D16395"/>
      <c r="E16395"/>
      <c r="F16395"/>
      <c r="G16395"/>
      <c r="H16395"/>
    </row>
    <row r="16396" spans="1:8">
      <c r="A16396"/>
      <c r="B16396"/>
      <c r="C16396"/>
      <c r="D16396"/>
      <c r="E16396"/>
      <c r="F16396"/>
      <c r="G16396"/>
      <c r="H16396"/>
    </row>
    <row r="16397" spans="1:8">
      <c r="A16397"/>
      <c r="B16397"/>
      <c r="C16397"/>
      <c r="D16397"/>
      <c r="E16397"/>
      <c r="F16397"/>
      <c r="G16397"/>
      <c r="H16397"/>
    </row>
    <row r="16398" spans="1:8">
      <c r="A16398"/>
      <c r="B16398"/>
      <c r="C16398"/>
      <c r="D16398"/>
      <c r="E16398"/>
      <c r="F16398"/>
      <c r="G16398"/>
      <c r="H16398"/>
    </row>
    <row r="16399" spans="1:8">
      <c r="A16399"/>
      <c r="B16399"/>
      <c r="C16399"/>
      <c r="D16399"/>
      <c r="E16399"/>
      <c r="F16399"/>
      <c r="G16399"/>
      <c r="H16399"/>
    </row>
    <row r="16400" spans="1:8">
      <c r="A16400"/>
      <c r="B16400"/>
      <c r="C16400"/>
      <c r="D16400"/>
      <c r="E16400"/>
      <c r="F16400"/>
      <c r="G16400"/>
      <c r="H16400"/>
    </row>
    <row r="16401" spans="1:8">
      <c r="A16401"/>
      <c r="B16401"/>
      <c r="C16401"/>
      <c r="D16401"/>
      <c r="E16401"/>
      <c r="F16401"/>
      <c r="G16401"/>
      <c r="H16401"/>
    </row>
    <row r="16402" spans="1:8">
      <c r="A16402"/>
      <c r="B16402"/>
      <c r="C16402"/>
      <c r="D16402"/>
      <c r="E16402"/>
      <c r="F16402"/>
      <c r="G16402"/>
      <c r="H16402"/>
    </row>
    <row r="16403" spans="1:8">
      <c r="A16403"/>
      <c r="B16403"/>
      <c r="C16403"/>
      <c r="D16403"/>
      <c r="E16403"/>
      <c r="F16403"/>
      <c r="G16403"/>
      <c r="H16403"/>
    </row>
    <row r="16404" spans="1:8">
      <c r="A16404"/>
      <c r="B16404"/>
      <c r="C16404"/>
      <c r="D16404"/>
      <c r="E16404"/>
      <c r="F16404"/>
      <c r="G16404"/>
      <c r="H16404"/>
    </row>
    <row r="16405" spans="1:8">
      <c r="A16405"/>
      <c r="B16405"/>
      <c r="C16405"/>
      <c r="D16405"/>
      <c r="E16405"/>
      <c r="F16405"/>
      <c r="G16405"/>
      <c r="H16405"/>
    </row>
    <row r="16406" spans="1:8">
      <c r="A16406"/>
      <c r="B16406"/>
      <c r="C16406"/>
      <c r="D16406"/>
      <c r="E16406"/>
      <c r="F16406"/>
      <c r="G16406"/>
      <c r="H16406"/>
    </row>
    <row r="16407" spans="1:8">
      <c r="A16407"/>
      <c r="B16407"/>
      <c r="C16407"/>
      <c r="D16407"/>
      <c r="E16407"/>
      <c r="F16407"/>
      <c r="G16407"/>
      <c r="H16407"/>
    </row>
    <row r="16408" spans="1:8">
      <c r="A16408"/>
      <c r="B16408"/>
      <c r="C16408"/>
      <c r="D16408"/>
      <c r="E16408"/>
      <c r="F16408"/>
      <c r="G16408"/>
      <c r="H16408"/>
    </row>
    <row r="16409" spans="1:8">
      <c r="A16409"/>
      <c r="B16409"/>
      <c r="C16409"/>
      <c r="D16409"/>
      <c r="E16409"/>
      <c r="F16409"/>
      <c r="G16409"/>
      <c r="H16409"/>
    </row>
    <row r="16410" spans="1:8">
      <c r="A16410"/>
      <c r="B16410"/>
      <c r="C16410"/>
      <c r="D16410"/>
      <c r="E16410"/>
      <c r="F16410"/>
      <c r="G16410"/>
      <c r="H16410"/>
    </row>
    <row r="16411" spans="1:8">
      <c r="A16411"/>
      <c r="B16411"/>
      <c r="C16411"/>
      <c r="D16411"/>
      <c r="E16411"/>
      <c r="F16411"/>
      <c r="G16411"/>
      <c r="H16411"/>
    </row>
    <row r="16412" spans="1:8">
      <c r="A16412"/>
      <c r="B16412"/>
      <c r="C16412"/>
      <c r="D16412"/>
      <c r="E16412"/>
      <c r="F16412"/>
      <c r="G16412"/>
      <c r="H16412"/>
    </row>
    <row r="16413" spans="1:8">
      <c r="A16413"/>
      <c r="B16413"/>
      <c r="C16413"/>
      <c r="D16413"/>
      <c r="E16413"/>
      <c r="F16413"/>
      <c r="G16413"/>
      <c r="H16413"/>
    </row>
    <row r="16414" spans="1:8">
      <c r="A16414"/>
      <c r="B16414"/>
      <c r="C16414"/>
      <c r="D16414"/>
      <c r="E16414"/>
      <c r="F16414"/>
      <c r="G16414"/>
      <c r="H16414"/>
    </row>
    <row r="16415" spans="1:8">
      <c r="A16415"/>
      <c r="B16415"/>
      <c r="C16415"/>
      <c r="D16415"/>
      <c r="E16415"/>
      <c r="F16415"/>
      <c r="G16415"/>
      <c r="H16415"/>
    </row>
    <row r="16416" spans="1:8">
      <c r="A16416"/>
      <c r="B16416"/>
      <c r="C16416"/>
      <c r="D16416"/>
      <c r="E16416"/>
      <c r="F16416"/>
      <c r="G16416"/>
      <c r="H16416"/>
    </row>
    <row r="16417" spans="1:8">
      <c r="A16417"/>
      <c r="B16417"/>
      <c r="C16417"/>
      <c r="D16417"/>
      <c r="E16417"/>
      <c r="F16417"/>
      <c r="G16417"/>
      <c r="H16417"/>
    </row>
    <row r="16418" spans="1:8">
      <c r="A16418"/>
      <c r="B16418"/>
      <c r="C16418"/>
      <c r="D16418"/>
      <c r="E16418"/>
      <c r="F16418"/>
      <c r="G16418"/>
      <c r="H16418"/>
    </row>
    <row r="16419" spans="1:8">
      <c r="A16419"/>
      <c r="B16419"/>
      <c r="C16419"/>
      <c r="D16419"/>
      <c r="E16419"/>
      <c r="F16419"/>
      <c r="G16419"/>
      <c r="H16419"/>
    </row>
    <row r="16420" spans="1:8">
      <c r="A16420"/>
      <c r="B16420"/>
      <c r="C16420"/>
      <c r="D16420"/>
      <c r="E16420"/>
      <c r="F16420"/>
      <c r="G16420"/>
      <c r="H16420"/>
    </row>
    <row r="16421" spans="1:8">
      <c r="A16421"/>
      <c r="B16421"/>
      <c r="C16421"/>
      <c r="D16421"/>
      <c r="E16421"/>
      <c r="F16421"/>
      <c r="G16421"/>
      <c r="H16421"/>
    </row>
    <row r="16422" spans="1:8">
      <c r="A16422"/>
      <c r="B16422"/>
      <c r="C16422"/>
      <c r="D16422"/>
      <c r="E16422"/>
      <c r="F16422"/>
      <c r="G16422"/>
      <c r="H16422"/>
    </row>
    <row r="16423" spans="1:8">
      <c r="A16423"/>
      <c r="B16423"/>
      <c r="C16423"/>
      <c r="D16423"/>
      <c r="E16423"/>
      <c r="F16423"/>
      <c r="G16423"/>
      <c r="H16423"/>
    </row>
    <row r="16424" spans="1:8">
      <c r="A16424"/>
      <c r="B16424"/>
      <c r="C16424"/>
      <c r="D16424"/>
      <c r="E16424"/>
      <c r="F16424"/>
      <c r="G16424"/>
      <c r="H16424"/>
    </row>
    <row r="16425" spans="1:8">
      <c r="A16425"/>
      <c r="B16425"/>
      <c r="C16425"/>
      <c r="D16425"/>
      <c r="E16425"/>
      <c r="F16425"/>
      <c r="G16425"/>
      <c r="H16425"/>
    </row>
    <row r="16426" spans="1:8">
      <c r="A16426"/>
      <c r="B16426"/>
      <c r="C16426"/>
      <c r="D16426"/>
      <c r="E16426"/>
      <c r="F16426"/>
      <c r="G16426"/>
      <c r="H16426"/>
    </row>
    <row r="16427" spans="1:8">
      <c r="A16427"/>
      <c r="B16427"/>
      <c r="C16427"/>
      <c r="D16427"/>
      <c r="E16427"/>
      <c r="F16427"/>
      <c r="G16427"/>
      <c r="H16427"/>
    </row>
    <row r="16428" spans="1:8">
      <c r="A16428"/>
      <c r="B16428"/>
      <c r="C16428"/>
      <c r="D16428"/>
      <c r="E16428"/>
      <c r="F16428"/>
      <c r="G16428"/>
      <c r="H16428"/>
    </row>
    <row r="16429" spans="1:8">
      <c r="A16429"/>
      <c r="B16429"/>
      <c r="C16429"/>
      <c r="D16429"/>
      <c r="E16429"/>
      <c r="F16429"/>
      <c r="G16429"/>
      <c r="H16429"/>
    </row>
    <row r="16430" spans="1:8">
      <c r="A16430"/>
      <c r="B16430"/>
      <c r="C16430"/>
      <c r="D16430"/>
      <c r="E16430"/>
      <c r="F16430"/>
      <c r="G16430"/>
      <c r="H16430"/>
    </row>
    <row r="16431" spans="1:8">
      <c r="A16431"/>
      <c r="B16431"/>
      <c r="C16431"/>
      <c r="D16431"/>
      <c r="E16431"/>
      <c r="F16431"/>
      <c r="G16431"/>
      <c r="H16431"/>
    </row>
    <row r="16432" spans="1:8">
      <c r="A16432"/>
      <c r="B16432"/>
      <c r="C16432"/>
      <c r="D16432"/>
      <c r="E16432"/>
      <c r="F16432"/>
      <c r="G16432"/>
      <c r="H16432"/>
    </row>
    <row r="16433" spans="1:8">
      <c r="A16433"/>
      <c r="B16433"/>
      <c r="C16433"/>
      <c r="D16433"/>
      <c r="E16433"/>
      <c r="F16433"/>
      <c r="G16433"/>
      <c r="H16433"/>
    </row>
    <row r="16434" spans="1:8">
      <c r="A16434"/>
      <c r="B16434"/>
      <c r="C16434"/>
      <c r="D16434"/>
      <c r="E16434"/>
      <c r="F16434"/>
      <c r="G16434"/>
      <c r="H16434"/>
    </row>
    <row r="16435" spans="1:8">
      <c r="A16435"/>
      <c r="B16435"/>
      <c r="C16435"/>
      <c r="D16435"/>
      <c r="E16435"/>
      <c r="F16435"/>
      <c r="G16435"/>
      <c r="H16435"/>
    </row>
    <row r="16436" spans="1:8">
      <c r="A16436"/>
      <c r="B16436"/>
      <c r="C16436"/>
      <c r="D16436"/>
      <c r="E16436"/>
      <c r="F16436"/>
      <c r="G16436"/>
      <c r="H16436"/>
    </row>
    <row r="16437" spans="1:8">
      <c r="A16437"/>
      <c r="B16437"/>
      <c r="C16437"/>
      <c r="D16437"/>
      <c r="E16437"/>
      <c r="F16437"/>
      <c r="G16437"/>
      <c r="H16437"/>
    </row>
    <row r="16438" spans="1:8">
      <c r="A16438"/>
      <c r="B16438"/>
      <c r="C16438"/>
      <c r="D16438"/>
      <c r="E16438"/>
      <c r="F16438"/>
      <c r="G16438"/>
      <c r="H16438"/>
    </row>
    <row r="16439" spans="1:8">
      <c r="A16439"/>
      <c r="B16439"/>
      <c r="C16439"/>
      <c r="D16439"/>
      <c r="E16439"/>
      <c r="F16439"/>
      <c r="G16439"/>
      <c r="H16439"/>
    </row>
    <row r="16440" spans="1:8">
      <c r="A16440"/>
      <c r="B16440"/>
      <c r="C16440"/>
      <c r="D16440"/>
      <c r="E16440"/>
      <c r="F16440"/>
      <c r="G16440"/>
      <c r="H16440"/>
    </row>
    <row r="16441" spans="1:8">
      <c r="A16441"/>
      <c r="B16441"/>
      <c r="C16441"/>
      <c r="D16441"/>
      <c r="E16441"/>
      <c r="F16441"/>
      <c r="G16441"/>
      <c r="H16441"/>
    </row>
    <row r="16442" spans="1:8">
      <c r="A16442"/>
      <c r="B16442"/>
      <c r="C16442"/>
      <c r="D16442"/>
      <c r="E16442"/>
      <c r="F16442"/>
      <c r="G16442"/>
      <c r="H16442"/>
    </row>
    <row r="16443" spans="1:8">
      <c r="A16443"/>
      <c r="B16443"/>
      <c r="C16443"/>
      <c r="D16443"/>
      <c r="E16443"/>
      <c r="F16443"/>
      <c r="G16443"/>
      <c r="H16443"/>
    </row>
    <row r="16444" spans="1:8">
      <c r="A16444"/>
      <c r="B16444"/>
      <c r="C16444"/>
      <c r="D16444"/>
      <c r="E16444"/>
      <c r="F16444"/>
      <c r="G16444"/>
      <c r="H16444"/>
    </row>
    <row r="16445" spans="1:8">
      <c r="A16445"/>
      <c r="B16445"/>
      <c r="C16445"/>
      <c r="D16445"/>
      <c r="E16445"/>
      <c r="F16445"/>
      <c r="G16445"/>
      <c r="H16445"/>
    </row>
    <row r="16446" spans="1:8">
      <c r="A16446"/>
      <c r="B16446"/>
      <c r="C16446"/>
      <c r="D16446"/>
      <c r="E16446"/>
      <c r="F16446"/>
      <c r="G16446"/>
      <c r="H16446"/>
    </row>
    <row r="16447" spans="1:8">
      <c r="A16447"/>
      <c r="B16447"/>
      <c r="C16447"/>
      <c r="D16447"/>
      <c r="E16447"/>
      <c r="F16447"/>
      <c r="G16447"/>
      <c r="H16447"/>
    </row>
    <row r="16448" spans="1:8">
      <c r="A16448"/>
      <c r="B16448"/>
      <c r="C16448"/>
      <c r="D16448"/>
      <c r="E16448"/>
      <c r="F16448"/>
      <c r="G16448"/>
      <c r="H16448"/>
    </row>
    <row r="16449" spans="1:8">
      <c r="A16449"/>
      <c r="B16449"/>
      <c r="C16449"/>
      <c r="D16449"/>
      <c r="E16449"/>
      <c r="F16449"/>
      <c r="G16449"/>
      <c r="H16449"/>
    </row>
    <row r="16450" spans="1:8">
      <c r="A16450"/>
      <c r="B16450"/>
      <c r="C16450"/>
      <c r="D16450"/>
      <c r="E16450"/>
      <c r="F16450"/>
      <c r="G16450"/>
      <c r="H16450"/>
    </row>
    <row r="16451" spans="1:8">
      <c r="A16451"/>
      <c r="B16451"/>
      <c r="C16451"/>
      <c r="D16451"/>
      <c r="E16451"/>
      <c r="F16451"/>
      <c r="G16451"/>
      <c r="H16451"/>
    </row>
    <row r="16452" spans="1:8">
      <c r="A16452"/>
      <c r="B16452"/>
      <c r="C16452"/>
      <c r="D16452"/>
      <c r="E16452"/>
      <c r="F16452"/>
      <c r="G16452"/>
      <c r="H16452"/>
    </row>
    <row r="16453" spans="1:8">
      <c r="A16453"/>
      <c r="B16453"/>
      <c r="C16453"/>
      <c r="D16453"/>
      <c r="E16453"/>
      <c r="F16453"/>
      <c r="G16453"/>
      <c r="H16453"/>
    </row>
    <row r="16454" spans="1:8">
      <c r="A16454"/>
      <c r="B16454"/>
      <c r="C16454"/>
      <c r="D16454"/>
      <c r="E16454"/>
      <c r="F16454"/>
      <c r="G16454"/>
      <c r="H16454"/>
    </row>
    <row r="16455" spans="1:8">
      <c r="A16455"/>
      <c r="B16455"/>
      <c r="C16455"/>
      <c r="D16455"/>
      <c r="E16455"/>
      <c r="F16455"/>
      <c r="G16455"/>
      <c r="H16455"/>
    </row>
    <row r="16456" spans="1:8">
      <c r="A16456"/>
      <c r="B16456"/>
      <c r="C16456"/>
      <c r="D16456"/>
      <c r="E16456"/>
      <c r="F16456"/>
      <c r="G16456"/>
      <c r="H16456"/>
    </row>
    <row r="16457" spans="1:8">
      <c r="A16457"/>
      <c r="B16457"/>
      <c r="C16457"/>
      <c r="D16457"/>
      <c r="E16457"/>
      <c r="F16457"/>
      <c r="G16457"/>
      <c r="H16457"/>
    </row>
    <row r="16458" spans="1:8">
      <c r="A16458"/>
      <c r="B16458"/>
      <c r="C16458"/>
      <c r="D16458"/>
      <c r="E16458"/>
      <c r="F16458"/>
      <c r="G16458"/>
      <c r="H16458"/>
    </row>
    <row r="16459" spans="1:8">
      <c r="A16459"/>
      <c r="B16459"/>
      <c r="C16459"/>
      <c r="D16459"/>
      <c r="E16459"/>
      <c r="F16459"/>
      <c r="G16459"/>
      <c r="H16459"/>
    </row>
    <row r="16460" spans="1:8">
      <c r="A16460"/>
      <c r="B16460"/>
      <c r="C16460"/>
      <c r="D16460"/>
      <c r="E16460"/>
      <c r="F16460"/>
      <c r="G16460"/>
      <c r="H16460"/>
    </row>
    <row r="16461" spans="1:8">
      <c r="A16461"/>
      <c r="B16461"/>
      <c r="C16461"/>
      <c r="D16461"/>
      <c r="E16461"/>
      <c r="F16461"/>
      <c r="G16461"/>
      <c r="H16461"/>
    </row>
    <row r="16462" spans="1:8">
      <c r="A16462"/>
      <c r="B16462"/>
      <c r="C16462"/>
      <c r="D16462"/>
      <c r="E16462"/>
      <c r="F16462"/>
      <c r="G16462"/>
      <c r="H16462"/>
    </row>
    <row r="16463" spans="1:8">
      <c r="A16463"/>
      <c r="B16463"/>
      <c r="C16463"/>
      <c r="D16463"/>
      <c r="E16463"/>
      <c r="F16463"/>
      <c r="G16463"/>
      <c r="H16463"/>
    </row>
    <row r="16464" spans="1:8">
      <c r="A16464"/>
      <c r="B16464"/>
      <c r="C16464"/>
      <c r="D16464"/>
      <c r="E16464"/>
      <c r="F16464"/>
      <c r="G16464"/>
      <c r="H16464"/>
    </row>
    <row r="16465" spans="1:8">
      <c r="A16465"/>
      <c r="B16465"/>
      <c r="C16465"/>
      <c r="D16465"/>
      <c r="E16465"/>
      <c r="F16465"/>
      <c r="G16465"/>
      <c r="H16465"/>
    </row>
    <row r="16466" spans="1:8">
      <c r="A16466"/>
      <c r="B16466"/>
      <c r="C16466"/>
      <c r="D16466"/>
      <c r="E16466"/>
      <c r="F16466"/>
      <c r="G16466"/>
      <c r="H16466"/>
    </row>
    <row r="16467" spans="1:8">
      <c r="A16467"/>
      <c r="B16467"/>
      <c r="C16467"/>
      <c r="D16467"/>
      <c r="E16467"/>
      <c r="F16467"/>
      <c r="G16467"/>
      <c r="H16467"/>
    </row>
    <row r="16468" spans="1:8">
      <c r="A16468"/>
      <c r="B16468"/>
      <c r="C16468"/>
      <c r="D16468"/>
      <c r="E16468"/>
      <c r="F16468"/>
      <c r="G16468"/>
      <c r="H16468"/>
    </row>
    <row r="16469" spans="1:8">
      <c r="A16469"/>
      <c r="B16469"/>
      <c r="C16469"/>
      <c r="D16469"/>
      <c r="E16469"/>
      <c r="F16469"/>
      <c r="G16469"/>
      <c r="H16469"/>
    </row>
    <row r="16470" spans="1:8">
      <c r="A16470"/>
      <c r="B16470"/>
      <c r="C16470"/>
      <c r="D16470"/>
      <c r="E16470"/>
      <c r="F16470"/>
      <c r="G16470"/>
      <c r="H16470"/>
    </row>
    <row r="16471" spans="1:8">
      <c r="A16471"/>
      <c r="B16471"/>
      <c r="C16471"/>
      <c r="D16471"/>
      <c r="E16471"/>
      <c r="F16471"/>
      <c r="G16471"/>
      <c r="H16471"/>
    </row>
    <row r="16472" spans="1:8">
      <c r="A16472"/>
      <c r="B16472"/>
      <c r="C16472"/>
      <c r="D16472"/>
      <c r="E16472"/>
      <c r="F16472"/>
      <c r="G16472"/>
      <c r="H16472"/>
    </row>
    <row r="16473" spans="1:8">
      <c r="A16473"/>
      <c r="B16473"/>
      <c r="C16473"/>
      <c r="D16473"/>
      <c r="E16473"/>
      <c r="F16473"/>
      <c r="G16473"/>
      <c r="H16473"/>
    </row>
    <row r="16474" spans="1:8">
      <c r="A16474"/>
      <c r="B16474"/>
      <c r="C16474"/>
      <c r="D16474"/>
      <c r="E16474"/>
      <c r="F16474"/>
      <c r="G16474"/>
      <c r="H16474"/>
    </row>
    <row r="16475" spans="1:8">
      <c r="A16475"/>
      <c r="B16475"/>
      <c r="C16475"/>
      <c r="D16475"/>
      <c r="E16475"/>
      <c r="F16475"/>
      <c r="G16475"/>
      <c r="H16475"/>
    </row>
    <row r="16476" spans="1:8">
      <c r="A16476"/>
      <c r="B16476"/>
      <c r="C16476"/>
      <c r="D16476"/>
      <c r="E16476"/>
      <c r="F16476"/>
      <c r="G16476"/>
      <c r="H16476"/>
    </row>
    <row r="16477" spans="1:8">
      <c r="A16477"/>
      <c r="B16477"/>
      <c r="C16477"/>
      <c r="D16477"/>
      <c r="E16477"/>
      <c r="F16477"/>
      <c r="G16477"/>
      <c r="H16477"/>
    </row>
    <row r="16478" spans="1:8">
      <c r="A16478"/>
      <c r="B16478"/>
      <c r="C16478"/>
      <c r="D16478"/>
      <c r="E16478"/>
      <c r="F16478"/>
      <c r="G16478"/>
      <c r="H16478"/>
    </row>
    <row r="16479" spans="1:8">
      <c r="A16479"/>
      <c r="B16479"/>
      <c r="C16479"/>
      <c r="D16479"/>
      <c r="E16479"/>
      <c r="F16479"/>
      <c r="G16479"/>
      <c r="H16479"/>
    </row>
    <row r="16480" spans="1:8">
      <c r="A16480"/>
      <c r="B16480"/>
      <c r="C16480"/>
      <c r="D16480"/>
      <c r="E16480"/>
      <c r="F16480"/>
      <c r="G16480"/>
      <c r="H16480"/>
    </row>
    <row r="16481" spans="1:8">
      <c r="A16481"/>
      <c r="B16481"/>
      <c r="C16481"/>
      <c r="D16481"/>
      <c r="E16481"/>
      <c r="F16481"/>
      <c r="G16481"/>
      <c r="H16481"/>
    </row>
    <row r="16482" spans="1:8">
      <c r="A16482"/>
      <c r="B16482"/>
      <c r="C16482"/>
      <c r="D16482"/>
      <c r="E16482"/>
      <c r="F16482"/>
      <c r="G16482"/>
      <c r="H16482"/>
    </row>
    <row r="16483" spans="1:8">
      <c r="A16483"/>
      <c r="B16483"/>
      <c r="C16483"/>
      <c r="D16483"/>
      <c r="E16483"/>
      <c r="F16483"/>
      <c r="G16483"/>
      <c r="H16483"/>
    </row>
    <row r="16484" spans="1:8">
      <c r="A16484"/>
      <c r="B16484"/>
      <c r="C16484"/>
      <c r="D16484"/>
      <c r="E16484"/>
      <c r="F16484"/>
      <c r="G16484"/>
      <c r="H16484"/>
    </row>
    <row r="16485" spans="1:8">
      <c r="A16485"/>
      <c r="B16485"/>
      <c r="C16485"/>
      <c r="D16485"/>
      <c r="E16485"/>
      <c r="F16485"/>
      <c r="G16485"/>
      <c r="H16485"/>
    </row>
    <row r="16486" spans="1:8">
      <c r="A16486"/>
      <c r="B16486"/>
      <c r="C16486"/>
      <c r="D16486"/>
      <c r="E16486"/>
      <c r="F16486"/>
      <c r="G16486"/>
      <c r="H16486"/>
    </row>
    <row r="16487" spans="1:8">
      <c r="A16487"/>
      <c r="B16487"/>
      <c r="C16487"/>
      <c r="D16487"/>
      <c r="E16487"/>
      <c r="F16487"/>
      <c r="G16487"/>
      <c r="H16487"/>
    </row>
    <row r="16488" spans="1:8">
      <c r="A16488"/>
      <c r="B16488"/>
      <c r="C16488"/>
      <c r="D16488"/>
      <c r="E16488"/>
      <c r="F16488"/>
      <c r="G16488"/>
      <c r="H16488"/>
    </row>
    <row r="16489" spans="1:8">
      <c r="A16489"/>
      <c r="B16489"/>
      <c r="C16489"/>
      <c r="D16489"/>
      <c r="E16489"/>
      <c r="F16489"/>
      <c r="G16489"/>
      <c r="H16489"/>
    </row>
    <row r="16490" spans="1:8">
      <c r="A16490"/>
      <c r="B16490"/>
      <c r="C16490"/>
      <c r="D16490"/>
      <c r="E16490"/>
      <c r="F16490"/>
      <c r="G16490"/>
      <c r="H16490"/>
    </row>
    <row r="16491" spans="1:8">
      <c r="A16491"/>
      <c r="B16491"/>
      <c r="C16491"/>
      <c r="D16491"/>
      <c r="E16491"/>
      <c r="F16491"/>
      <c r="G16491"/>
      <c r="H16491"/>
    </row>
    <row r="16492" spans="1:8">
      <c r="A16492"/>
      <c r="B16492"/>
      <c r="C16492"/>
      <c r="D16492"/>
      <c r="E16492"/>
      <c r="F16492"/>
      <c r="G16492"/>
      <c r="H16492"/>
    </row>
    <row r="16493" spans="1:8">
      <c r="A16493"/>
      <c r="B16493"/>
      <c r="C16493"/>
      <c r="D16493"/>
      <c r="E16493"/>
      <c r="F16493"/>
      <c r="G16493"/>
      <c r="H16493"/>
    </row>
    <row r="16494" spans="1:8">
      <c r="A16494"/>
      <c r="B16494"/>
      <c r="C16494"/>
      <c r="D16494"/>
      <c r="E16494"/>
      <c r="F16494"/>
      <c r="G16494"/>
      <c r="H16494"/>
    </row>
    <row r="16495" spans="1:8">
      <c r="A16495"/>
      <c r="B16495"/>
      <c r="C16495"/>
      <c r="D16495"/>
      <c r="E16495"/>
      <c r="F16495"/>
      <c r="G16495"/>
      <c r="H16495"/>
    </row>
    <row r="16496" spans="1:8">
      <c r="A16496"/>
      <c r="B16496"/>
      <c r="C16496"/>
      <c r="D16496"/>
      <c r="E16496"/>
      <c r="F16496"/>
      <c r="G16496"/>
      <c r="H16496"/>
    </row>
    <row r="16497" spans="1:8">
      <c r="A16497"/>
      <c r="B16497"/>
      <c r="C16497"/>
      <c r="D16497"/>
      <c r="E16497"/>
      <c r="F16497"/>
      <c r="G16497"/>
      <c r="H16497"/>
    </row>
    <row r="16498" spans="1:8">
      <c r="A16498"/>
      <c r="B16498"/>
      <c r="C16498"/>
      <c r="D16498"/>
      <c r="E16498"/>
      <c r="F16498"/>
      <c r="G16498"/>
      <c r="H16498"/>
    </row>
    <row r="16499" spans="1:8">
      <c r="A16499"/>
      <c r="B16499"/>
      <c r="C16499"/>
      <c r="D16499"/>
      <c r="E16499"/>
      <c r="F16499"/>
      <c r="G16499"/>
      <c r="H16499"/>
    </row>
    <row r="16500" spans="1:8">
      <c r="A16500"/>
      <c r="B16500"/>
      <c r="C16500"/>
      <c r="D16500"/>
      <c r="E16500"/>
      <c r="F16500"/>
      <c r="G16500"/>
      <c r="H16500"/>
    </row>
    <row r="16501" spans="1:8">
      <c r="A16501"/>
      <c r="B16501"/>
      <c r="C16501"/>
      <c r="D16501"/>
      <c r="E16501"/>
      <c r="F16501"/>
      <c r="G16501"/>
      <c r="H16501"/>
    </row>
    <row r="16502" spans="1:8">
      <c r="A16502"/>
      <c r="B16502"/>
      <c r="C16502"/>
      <c r="D16502"/>
      <c r="E16502"/>
      <c r="F16502"/>
      <c r="G16502"/>
      <c r="H16502"/>
    </row>
    <row r="16503" spans="1:8">
      <c r="A16503"/>
      <c r="B16503"/>
      <c r="C16503"/>
      <c r="D16503"/>
      <c r="E16503"/>
      <c r="F16503"/>
      <c r="G16503"/>
      <c r="H16503"/>
    </row>
    <row r="16504" spans="1:8">
      <c r="A16504"/>
      <c r="B16504"/>
      <c r="C16504"/>
      <c r="D16504"/>
      <c r="E16504"/>
      <c r="F16504"/>
      <c r="G16504"/>
      <c r="H16504"/>
    </row>
    <row r="16505" spans="1:8">
      <c r="A16505"/>
      <c r="B16505"/>
      <c r="C16505"/>
      <c r="D16505"/>
      <c r="E16505"/>
      <c r="F16505"/>
      <c r="G16505"/>
      <c r="H16505"/>
    </row>
    <row r="16506" spans="1:8">
      <c r="A16506"/>
      <c r="B16506"/>
      <c r="C16506"/>
      <c r="D16506"/>
      <c r="E16506"/>
      <c r="F16506"/>
      <c r="G16506"/>
      <c r="H16506"/>
    </row>
    <row r="16507" spans="1:8">
      <c r="A16507"/>
      <c r="B16507"/>
      <c r="C16507"/>
      <c r="D16507"/>
      <c r="E16507"/>
      <c r="F16507"/>
      <c r="G16507"/>
      <c r="H16507"/>
    </row>
    <row r="16508" spans="1:8">
      <c r="A16508"/>
      <c r="B16508"/>
      <c r="C16508"/>
      <c r="D16508"/>
      <c r="E16508"/>
      <c r="F16508"/>
      <c r="G16508"/>
      <c r="H16508"/>
    </row>
    <row r="16509" spans="1:8">
      <c r="A16509"/>
      <c r="B16509"/>
      <c r="C16509"/>
      <c r="D16509"/>
      <c r="E16509"/>
      <c r="F16509"/>
      <c r="G16509"/>
      <c r="H16509"/>
    </row>
    <row r="16510" spans="1:8">
      <c r="A16510"/>
      <c r="B16510"/>
      <c r="C16510"/>
      <c r="D16510"/>
      <c r="E16510"/>
      <c r="F16510"/>
      <c r="G16510"/>
      <c r="H16510"/>
    </row>
    <row r="16511" spans="1:8">
      <c r="A16511"/>
      <c r="B16511"/>
      <c r="C16511"/>
      <c r="D16511"/>
      <c r="E16511"/>
      <c r="F16511"/>
      <c r="G16511"/>
      <c r="H16511"/>
    </row>
    <row r="16512" spans="1:8">
      <c r="A16512"/>
      <c r="B16512"/>
      <c r="C16512"/>
      <c r="D16512"/>
      <c r="E16512"/>
      <c r="F16512"/>
      <c r="G16512"/>
      <c r="H16512"/>
    </row>
    <row r="16513" spans="1:8">
      <c r="A16513"/>
      <c r="B16513"/>
      <c r="C16513"/>
      <c r="D16513"/>
      <c r="E16513"/>
      <c r="F16513"/>
      <c r="G16513"/>
      <c r="H16513"/>
    </row>
    <row r="16514" spans="1:8">
      <c r="A16514"/>
      <c r="B16514"/>
      <c r="C16514"/>
      <c r="D16514"/>
      <c r="E16514"/>
      <c r="F16514"/>
      <c r="G16514"/>
      <c r="H16514"/>
    </row>
    <row r="16515" spans="1:8">
      <c r="A16515"/>
      <c r="B16515"/>
      <c r="C16515"/>
      <c r="D16515"/>
      <c r="E16515"/>
      <c r="F16515"/>
      <c r="G16515"/>
      <c r="H16515"/>
    </row>
    <row r="16516" spans="1:8">
      <c r="A16516"/>
      <c r="B16516"/>
      <c r="C16516"/>
      <c r="D16516"/>
      <c r="E16516"/>
      <c r="F16516"/>
      <c r="G16516"/>
      <c r="H16516"/>
    </row>
    <row r="16517" spans="1:8">
      <c r="A16517"/>
      <c r="B16517"/>
      <c r="C16517"/>
      <c r="D16517"/>
      <c r="E16517"/>
      <c r="F16517"/>
      <c r="G16517"/>
      <c r="H16517"/>
    </row>
    <row r="16518" spans="1:8">
      <c r="A16518"/>
      <c r="B16518"/>
      <c r="C16518"/>
      <c r="D16518"/>
      <c r="E16518"/>
      <c r="F16518"/>
      <c r="G16518"/>
      <c r="H16518"/>
    </row>
    <row r="16519" spans="1:8">
      <c r="A16519"/>
      <c r="B16519"/>
      <c r="C16519"/>
      <c r="D16519"/>
      <c r="E16519"/>
      <c r="F16519"/>
      <c r="G16519"/>
      <c r="H16519"/>
    </row>
    <row r="16520" spans="1:8">
      <c r="A16520"/>
      <c r="B16520"/>
      <c r="C16520"/>
      <c r="D16520"/>
      <c r="E16520"/>
      <c r="F16520"/>
      <c r="G16520"/>
      <c r="H16520"/>
    </row>
    <row r="16521" spans="1:8">
      <c r="A16521"/>
      <c r="B16521"/>
      <c r="C16521"/>
      <c r="D16521"/>
      <c r="E16521"/>
      <c r="F16521"/>
      <c r="G16521"/>
      <c r="H16521"/>
    </row>
    <row r="16522" spans="1:8">
      <c r="A16522"/>
      <c r="B16522"/>
      <c r="C16522"/>
      <c r="D16522"/>
      <c r="E16522"/>
      <c r="F16522"/>
      <c r="G16522"/>
      <c r="H16522"/>
    </row>
    <row r="16523" spans="1:8">
      <c r="A16523"/>
      <c r="B16523"/>
      <c r="C16523"/>
      <c r="D16523"/>
      <c r="E16523"/>
      <c r="F16523"/>
      <c r="G16523"/>
      <c r="H16523"/>
    </row>
    <row r="16524" spans="1:8">
      <c r="A16524"/>
      <c r="B16524"/>
      <c r="C16524"/>
      <c r="D16524"/>
      <c r="E16524"/>
      <c r="F16524"/>
      <c r="G16524"/>
      <c r="H16524"/>
    </row>
    <row r="16525" spans="1:8">
      <c r="A16525"/>
      <c r="B16525"/>
      <c r="C16525"/>
      <c r="D16525"/>
      <c r="E16525"/>
      <c r="F16525"/>
      <c r="G16525"/>
      <c r="H16525"/>
    </row>
    <row r="16526" spans="1:8">
      <c r="A16526"/>
      <c r="B16526"/>
      <c r="C16526"/>
      <c r="D16526"/>
      <c r="E16526"/>
      <c r="F16526"/>
      <c r="G16526"/>
      <c r="H16526"/>
    </row>
    <row r="16527" spans="1:8">
      <c r="A16527"/>
      <c r="B16527"/>
      <c r="C16527"/>
      <c r="D16527"/>
      <c r="E16527"/>
      <c r="F16527"/>
      <c r="G16527"/>
      <c r="H16527"/>
    </row>
    <row r="16528" spans="1:8">
      <c r="A16528"/>
      <c r="B16528"/>
      <c r="C16528"/>
      <c r="D16528"/>
      <c r="E16528"/>
      <c r="F16528"/>
      <c r="G16528"/>
      <c r="H16528"/>
    </row>
    <row r="16529" spans="1:8">
      <c r="A16529"/>
      <c r="B16529"/>
      <c r="C16529"/>
      <c r="D16529"/>
      <c r="E16529"/>
      <c r="F16529"/>
      <c r="G16529"/>
      <c r="H16529"/>
    </row>
    <row r="16530" spans="1:8">
      <c r="A16530"/>
      <c r="B16530"/>
      <c r="C16530"/>
      <c r="D16530"/>
      <c r="E16530"/>
      <c r="F16530"/>
      <c r="G16530"/>
      <c r="H16530"/>
    </row>
    <row r="16531" spans="1:8">
      <c r="A16531"/>
      <c r="B16531"/>
      <c r="C16531"/>
      <c r="D16531"/>
      <c r="E16531"/>
      <c r="F16531"/>
      <c r="G16531"/>
      <c r="H16531"/>
    </row>
    <row r="16532" spans="1:8">
      <c r="A16532"/>
      <c r="B16532"/>
      <c r="C16532"/>
      <c r="D16532"/>
      <c r="E16532"/>
      <c r="F16532"/>
      <c r="G16532"/>
      <c r="H16532"/>
    </row>
    <row r="16533" spans="1:8">
      <c r="A16533"/>
      <c r="B16533"/>
      <c r="C16533"/>
      <c r="D16533"/>
      <c r="E16533"/>
      <c r="F16533"/>
      <c r="G16533"/>
      <c r="H16533"/>
    </row>
    <row r="16534" spans="1:8">
      <c r="A16534"/>
      <c r="B16534"/>
      <c r="C16534"/>
      <c r="D16534"/>
      <c r="E16534"/>
      <c r="F16534"/>
      <c r="G16534"/>
      <c r="H16534"/>
    </row>
    <row r="16535" spans="1:8">
      <c r="A16535"/>
      <c r="B16535"/>
      <c r="C16535"/>
      <c r="D16535"/>
      <c r="E16535"/>
      <c r="F16535"/>
      <c r="G16535"/>
      <c r="H16535"/>
    </row>
    <row r="16536" spans="1:8">
      <c r="A16536"/>
      <c r="B16536"/>
      <c r="C16536"/>
      <c r="D16536"/>
      <c r="E16536"/>
      <c r="F16536"/>
      <c r="G16536"/>
      <c r="H16536"/>
    </row>
    <row r="16537" spans="1:8">
      <c r="A16537"/>
      <c r="B16537"/>
      <c r="C16537"/>
      <c r="D16537"/>
      <c r="E16537"/>
      <c r="F16537"/>
      <c r="G16537"/>
      <c r="H16537"/>
    </row>
    <row r="16538" spans="1:8">
      <c r="A16538"/>
      <c r="B16538"/>
      <c r="C16538"/>
      <c r="D16538"/>
      <c r="E16538"/>
      <c r="F16538"/>
      <c r="G16538"/>
      <c r="H16538"/>
    </row>
    <row r="16539" spans="1:8">
      <c r="A16539"/>
      <c r="B16539"/>
      <c r="C16539"/>
      <c r="D16539"/>
      <c r="E16539"/>
      <c r="F16539"/>
      <c r="G16539"/>
      <c r="H16539"/>
    </row>
    <row r="16540" spans="1:8">
      <c r="A16540"/>
      <c r="B16540"/>
      <c r="C16540"/>
      <c r="D16540"/>
      <c r="E16540"/>
      <c r="F16540"/>
      <c r="G16540"/>
      <c r="H16540"/>
    </row>
    <row r="16541" spans="1:8">
      <c r="A16541"/>
      <c r="B16541"/>
      <c r="C16541"/>
      <c r="D16541"/>
      <c r="E16541"/>
      <c r="F16541"/>
      <c r="G16541"/>
      <c r="H16541"/>
    </row>
    <row r="16542" spans="1:8">
      <c r="A16542"/>
      <c r="B16542"/>
      <c r="C16542"/>
      <c r="D16542"/>
      <c r="E16542"/>
      <c r="F16542"/>
      <c r="G16542"/>
      <c r="H16542"/>
    </row>
    <row r="16543" spans="1:8">
      <c r="A16543"/>
      <c r="B16543"/>
      <c r="C16543"/>
      <c r="D16543"/>
      <c r="E16543"/>
      <c r="F16543"/>
      <c r="G16543"/>
      <c r="H16543"/>
    </row>
    <row r="16544" spans="1:8">
      <c r="A16544"/>
      <c r="B16544"/>
      <c r="C16544"/>
      <c r="D16544"/>
      <c r="E16544"/>
      <c r="F16544"/>
      <c r="G16544"/>
      <c r="H16544"/>
    </row>
    <row r="16545" spans="1:8">
      <c r="A16545"/>
      <c r="B16545"/>
      <c r="C16545"/>
      <c r="D16545"/>
      <c r="E16545"/>
      <c r="F16545"/>
      <c r="G16545"/>
      <c r="H16545"/>
    </row>
    <row r="16546" spans="1:8">
      <c r="A16546"/>
      <c r="B16546"/>
      <c r="C16546"/>
      <c r="D16546"/>
      <c r="E16546"/>
      <c r="F16546"/>
      <c r="G16546"/>
      <c r="H16546"/>
    </row>
    <row r="16547" spans="1:8">
      <c r="A16547"/>
      <c r="B16547"/>
      <c r="C16547"/>
      <c r="D16547"/>
      <c r="E16547"/>
      <c r="F16547"/>
      <c r="G16547"/>
      <c r="H16547"/>
    </row>
    <row r="16548" spans="1:8">
      <c r="A16548"/>
      <c r="B16548"/>
      <c r="C16548"/>
      <c r="D16548"/>
      <c r="E16548"/>
      <c r="F16548"/>
      <c r="G16548"/>
      <c r="H16548"/>
    </row>
    <row r="16549" spans="1:8">
      <c r="A16549"/>
      <c r="B16549"/>
      <c r="C16549"/>
      <c r="D16549"/>
      <c r="E16549"/>
      <c r="F16549"/>
      <c r="G16549"/>
      <c r="H16549"/>
    </row>
    <row r="16550" spans="1:8">
      <c r="A16550"/>
      <c r="B16550"/>
      <c r="C16550"/>
      <c r="D16550"/>
      <c r="E16550"/>
      <c r="F16550"/>
      <c r="G16550"/>
      <c r="H16550"/>
    </row>
    <row r="16551" spans="1:8">
      <c r="A16551"/>
      <c r="B16551"/>
      <c r="C16551"/>
      <c r="D16551"/>
      <c r="E16551"/>
      <c r="F16551"/>
      <c r="G16551"/>
      <c r="H16551"/>
    </row>
    <row r="16552" spans="1:8">
      <c r="A16552"/>
      <c r="B16552"/>
      <c r="C16552"/>
      <c r="D16552"/>
      <c r="E16552"/>
      <c r="F16552"/>
      <c r="G16552"/>
      <c r="H16552"/>
    </row>
    <row r="16553" spans="1:8">
      <c r="A16553"/>
      <c r="B16553"/>
      <c r="C16553"/>
      <c r="D16553"/>
      <c r="E16553"/>
      <c r="F16553"/>
      <c r="G16553"/>
      <c r="H16553"/>
    </row>
    <row r="16554" spans="1:8">
      <c r="A16554"/>
      <c r="B16554"/>
      <c r="C16554"/>
      <c r="D16554"/>
      <c r="E16554"/>
      <c r="F16554"/>
      <c r="G16554"/>
      <c r="H16554"/>
    </row>
    <row r="16555" spans="1:8">
      <c r="A16555"/>
      <c r="B16555"/>
      <c r="C16555"/>
      <c r="D16555"/>
      <c r="E16555"/>
      <c r="F16555"/>
      <c r="G16555"/>
      <c r="H16555"/>
    </row>
    <row r="16556" spans="1:8">
      <c r="A16556"/>
      <c r="B16556"/>
      <c r="C16556"/>
      <c r="D16556"/>
      <c r="E16556"/>
      <c r="F16556"/>
      <c r="G16556"/>
      <c r="H16556"/>
    </row>
    <row r="16557" spans="1:8">
      <c r="A16557"/>
      <c r="B16557"/>
      <c r="C16557"/>
      <c r="D16557"/>
      <c r="E16557"/>
      <c r="F16557"/>
      <c r="G16557"/>
      <c r="H16557"/>
    </row>
    <row r="16558" spans="1:8">
      <c r="A16558"/>
      <c r="B16558"/>
      <c r="C16558"/>
      <c r="D16558"/>
      <c r="E16558"/>
      <c r="F16558"/>
      <c r="G16558"/>
      <c r="H16558"/>
    </row>
    <row r="16559" spans="1:8">
      <c r="A16559"/>
      <c r="B16559"/>
      <c r="C16559"/>
      <c r="D16559"/>
      <c r="E16559"/>
      <c r="F16559"/>
      <c r="G16559"/>
      <c r="H16559"/>
    </row>
    <row r="16560" spans="1:8">
      <c r="A16560"/>
      <c r="B16560"/>
      <c r="C16560"/>
      <c r="D16560"/>
      <c r="E16560"/>
      <c r="F16560"/>
      <c r="G16560"/>
      <c r="H16560"/>
    </row>
    <row r="16561" spans="1:8">
      <c r="A16561"/>
      <c r="B16561"/>
      <c r="C16561"/>
      <c r="D16561"/>
      <c r="E16561"/>
      <c r="F16561"/>
      <c r="G16561"/>
      <c r="H16561"/>
    </row>
    <row r="16562" spans="1:8">
      <c r="A16562"/>
      <c r="B16562"/>
      <c r="C16562"/>
      <c r="D16562"/>
      <c r="E16562"/>
      <c r="F16562"/>
      <c r="G16562"/>
      <c r="H16562"/>
    </row>
    <row r="16563" spans="1:8">
      <c r="A16563"/>
      <c r="B16563"/>
      <c r="C16563"/>
      <c r="D16563"/>
      <c r="E16563"/>
      <c r="F16563"/>
      <c r="G16563"/>
      <c r="H16563"/>
    </row>
    <row r="16564" spans="1:8">
      <c r="A16564"/>
      <c r="B16564"/>
      <c r="C16564"/>
      <c r="D16564"/>
      <c r="E16564"/>
      <c r="F16564"/>
      <c r="G16564"/>
      <c r="H16564"/>
    </row>
    <row r="16565" spans="1:8">
      <c r="A16565"/>
      <c r="B16565"/>
      <c r="C16565"/>
      <c r="D16565"/>
      <c r="E16565"/>
      <c r="F16565"/>
      <c r="G16565"/>
      <c r="H16565"/>
    </row>
    <row r="16566" spans="1:8">
      <c r="A16566"/>
      <c r="B16566"/>
      <c r="C16566"/>
      <c r="D16566"/>
      <c r="E16566"/>
      <c r="F16566"/>
      <c r="G16566"/>
      <c r="H16566"/>
    </row>
    <row r="16567" spans="1:8">
      <c r="A16567"/>
      <c r="B16567"/>
      <c r="C16567"/>
      <c r="D16567"/>
      <c r="E16567"/>
      <c r="F16567"/>
      <c r="G16567"/>
      <c r="H16567"/>
    </row>
    <row r="16568" spans="1:8">
      <c r="A16568"/>
      <c r="B16568"/>
      <c r="C16568"/>
      <c r="D16568"/>
      <c r="E16568"/>
      <c r="F16568"/>
      <c r="G16568"/>
      <c r="H16568"/>
    </row>
    <row r="16569" spans="1:8">
      <c r="A16569"/>
      <c r="B16569"/>
      <c r="C16569"/>
      <c r="D16569"/>
      <c r="E16569"/>
      <c r="F16569"/>
      <c r="G16569"/>
      <c r="H16569"/>
    </row>
    <row r="16570" spans="1:8">
      <c r="A16570"/>
      <c r="B16570"/>
      <c r="C16570"/>
      <c r="D16570"/>
      <c r="E16570"/>
      <c r="F16570"/>
      <c r="G16570"/>
      <c r="H16570"/>
    </row>
    <row r="16571" spans="1:8">
      <c r="A16571"/>
      <c r="B16571"/>
      <c r="C16571"/>
      <c r="D16571"/>
      <c r="E16571"/>
      <c r="F16571"/>
      <c r="G16571"/>
      <c r="H16571"/>
    </row>
    <row r="16572" spans="1:8">
      <c r="A16572"/>
      <c r="B16572"/>
      <c r="C16572"/>
      <c r="D16572"/>
      <c r="E16572"/>
      <c r="F16572"/>
      <c r="G16572"/>
      <c r="H16572"/>
    </row>
    <row r="16573" spans="1:8">
      <c r="A16573"/>
      <c r="B16573"/>
      <c r="C16573"/>
      <c r="D16573"/>
      <c r="E16573"/>
      <c r="F16573"/>
      <c r="G16573"/>
      <c r="H16573"/>
    </row>
    <row r="16574" spans="1:8">
      <c r="A16574"/>
      <c r="B16574"/>
      <c r="C16574"/>
      <c r="D16574"/>
      <c r="E16574"/>
      <c r="F16574"/>
      <c r="G16574"/>
      <c r="H16574"/>
    </row>
    <row r="16575" spans="1:8">
      <c r="A16575"/>
      <c r="B16575"/>
      <c r="C16575"/>
      <c r="D16575"/>
      <c r="E16575"/>
      <c r="F16575"/>
      <c r="G16575"/>
      <c r="H16575"/>
    </row>
    <row r="16576" spans="1:8">
      <c r="A16576"/>
      <c r="B16576"/>
      <c r="C16576"/>
      <c r="D16576"/>
      <c r="E16576"/>
      <c r="F16576"/>
      <c r="G16576"/>
      <c r="H16576"/>
    </row>
    <row r="16577" spans="1:8">
      <c r="A16577"/>
      <c r="B16577"/>
      <c r="C16577"/>
      <c r="D16577"/>
      <c r="E16577"/>
      <c r="F16577"/>
      <c r="G16577"/>
      <c r="H16577"/>
    </row>
    <row r="16578" spans="1:8">
      <c r="A16578"/>
      <c r="B16578"/>
      <c r="C16578"/>
      <c r="D16578"/>
      <c r="E16578"/>
      <c r="F16578"/>
      <c r="G16578"/>
      <c r="H16578"/>
    </row>
    <row r="16579" spans="1:8">
      <c r="A16579"/>
      <c r="B16579"/>
      <c r="C16579"/>
      <c r="D16579"/>
      <c r="E16579"/>
      <c r="F16579"/>
      <c r="G16579"/>
      <c r="H16579"/>
    </row>
    <row r="16580" spans="1:8">
      <c r="A16580"/>
      <c r="B16580"/>
      <c r="C16580"/>
      <c r="D16580"/>
      <c r="E16580"/>
      <c r="F16580"/>
      <c r="G16580"/>
      <c r="H16580"/>
    </row>
    <row r="16581" spans="1:8">
      <c r="A16581"/>
      <c r="B16581"/>
      <c r="C16581"/>
      <c r="D16581"/>
      <c r="E16581"/>
      <c r="F16581"/>
      <c r="G16581"/>
      <c r="H16581"/>
    </row>
    <row r="16582" spans="1:8">
      <c r="A16582"/>
      <c r="B16582"/>
      <c r="C16582"/>
      <c r="D16582"/>
      <c r="E16582"/>
      <c r="F16582"/>
      <c r="G16582"/>
      <c r="H16582"/>
    </row>
    <row r="16583" spans="1:8">
      <c r="A16583"/>
      <c r="B16583"/>
      <c r="C16583"/>
      <c r="D16583"/>
      <c r="E16583"/>
      <c r="F16583"/>
      <c r="G16583"/>
      <c r="H16583"/>
    </row>
    <row r="16584" spans="1:8">
      <c r="A16584"/>
      <c r="B16584"/>
      <c r="C16584"/>
      <c r="D16584"/>
      <c r="E16584"/>
      <c r="F16584"/>
      <c r="G16584"/>
      <c r="H16584"/>
    </row>
    <row r="16585" spans="1:8">
      <c r="A16585"/>
      <c r="B16585"/>
      <c r="C16585"/>
      <c r="D16585"/>
      <c r="E16585"/>
      <c r="F16585"/>
      <c r="G16585"/>
      <c r="H16585"/>
    </row>
    <row r="16586" spans="1:8">
      <c r="A16586"/>
      <c r="B16586"/>
      <c r="C16586"/>
      <c r="D16586"/>
      <c r="E16586"/>
      <c r="F16586"/>
      <c r="G16586"/>
      <c r="H16586"/>
    </row>
    <row r="16587" spans="1:8">
      <c r="A16587"/>
      <c r="B16587"/>
      <c r="C16587"/>
      <c r="D16587"/>
      <c r="E16587"/>
      <c r="F16587"/>
      <c r="G16587"/>
      <c r="H16587"/>
    </row>
    <row r="16588" spans="1:8">
      <c r="A16588"/>
      <c r="B16588"/>
      <c r="C16588"/>
      <c r="D16588"/>
      <c r="E16588"/>
      <c r="F16588"/>
      <c r="G16588"/>
      <c r="H16588"/>
    </row>
    <row r="16589" spans="1:8">
      <c r="A16589"/>
      <c r="B16589"/>
      <c r="C16589"/>
      <c r="D16589"/>
      <c r="E16589"/>
      <c r="F16589"/>
      <c r="G16589"/>
      <c r="H16589"/>
    </row>
    <row r="16590" spans="1:8">
      <c r="A16590"/>
      <c r="B16590"/>
      <c r="C16590"/>
      <c r="D16590"/>
      <c r="E16590"/>
      <c r="F16590"/>
      <c r="G16590"/>
      <c r="H16590"/>
    </row>
    <row r="16591" spans="1:8">
      <c r="A16591"/>
      <c r="B16591"/>
      <c r="C16591"/>
      <c r="D16591"/>
      <c r="E16591"/>
      <c r="F16591"/>
      <c r="G16591"/>
      <c r="H16591"/>
    </row>
    <row r="16592" spans="1:8">
      <c r="A16592"/>
      <c r="B16592"/>
      <c r="C16592"/>
      <c r="D16592"/>
      <c r="E16592"/>
      <c r="F16592"/>
      <c r="G16592"/>
      <c r="H16592"/>
    </row>
    <row r="16593" spans="1:8">
      <c r="A16593"/>
      <c r="B16593"/>
      <c r="C16593"/>
      <c r="D16593"/>
      <c r="E16593"/>
      <c r="F16593"/>
      <c r="G16593"/>
      <c r="H16593"/>
    </row>
    <row r="16594" spans="1:8">
      <c r="A16594"/>
      <c r="B16594"/>
      <c r="C16594"/>
      <c r="D16594"/>
      <c r="E16594"/>
      <c r="F16594"/>
      <c r="G16594"/>
      <c r="H16594"/>
    </row>
    <row r="16595" spans="1:8">
      <c r="A16595"/>
      <c r="B16595"/>
      <c r="C16595"/>
      <c r="D16595"/>
      <c r="E16595"/>
      <c r="F16595"/>
      <c r="G16595"/>
      <c r="H16595"/>
    </row>
    <row r="16596" spans="1:8">
      <c r="A16596"/>
      <c r="B16596"/>
      <c r="C16596"/>
      <c r="D16596"/>
      <c r="E16596"/>
      <c r="F16596"/>
      <c r="G16596"/>
      <c r="H16596"/>
    </row>
    <row r="16597" spans="1:8">
      <c r="A16597"/>
      <c r="B16597"/>
      <c r="C16597"/>
      <c r="D16597"/>
      <c r="E16597"/>
      <c r="F16597"/>
      <c r="G16597"/>
      <c r="H16597"/>
    </row>
    <row r="16598" spans="1:8">
      <c r="A16598"/>
      <c r="B16598"/>
      <c r="C16598"/>
      <c r="D16598"/>
      <c r="E16598"/>
      <c r="F16598"/>
      <c r="G16598"/>
      <c r="H16598"/>
    </row>
    <row r="16599" spans="1:8">
      <c r="A16599"/>
      <c r="B16599"/>
      <c r="C16599"/>
      <c r="D16599"/>
      <c r="E16599"/>
      <c r="F16599"/>
      <c r="G16599"/>
      <c r="H16599"/>
    </row>
    <row r="16600" spans="1:8">
      <c r="A16600"/>
      <c r="B16600"/>
      <c r="C16600"/>
      <c r="D16600"/>
      <c r="E16600"/>
      <c r="F16600"/>
      <c r="G16600"/>
      <c r="H16600"/>
    </row>
    <row r="16601" spans="1:8">
      <c r="A16601"/>
      <c r="B16601"/>
      <c r="C16601"/>
      <c r="D16601"/>
      <c r="E16601"/>
      <c r="F16601"/>
      <c r="G16601"/>
      <c r="H16601"/>
    </row>
    <row r="16602" spans="1:8">
      <c r="A16602"/>
      <c r="B16602"/>
      <c r="C16602"/>
      <c r="D16602"/>
      <c r="E16602"/>
      <c r="F16602"/>
      <c r="G16602"/>
      <c r="H16602"/>
    </row>
    <row r="16603" spans="1:8">
      <c r="A16603"/>
      <c r="B16603"/>
      <c r="C16603"/>
      <c r="D16603"/>
      <c r="E16603"/>
      <c r="F16603"/>
      <c r="G16603"/>
      <c r="H16603"/>
    </row>
    <row r="16604" spans="1:8">
      <c r="A16604"/>
      <c r="B16604"/>
      <c r="C16604"/>
      <c r="D16604"/>
      <c r="E16604"/>
      <c r="F16604"/>
      <c r="G16604"/>
      <c r="H16604"/>
    </row>
    <row r="16605" spans="1:8">
      <c r="A16605"/>
      <c r="B16605"/>
      <c r="C16605"/>
      <c r="D16605"/>
      <c r="E16605"/>
      <c r="F16605"/>
      <c r="G16605"/>
      <c r="H16605"/>
    </row>
    <row r="16606" spans="1:8">
      <c r="A16606"/>
      <c r="B16606"/>
      <c r="C16606"/>
      <c r="D16606"/>
      <c r="E16606"/>
      <c r="F16606"/>
      <c r="G16606"/>
      <c r="H16606"/>
    </row>
    <row r="16607" spans="1:8">
      <c r="A16607"/>
      <c r="B16607"/>
      <c r="C16607"/>
      <c r="D16607"/>
      <c r="E16607"/>
      <c r="F16607"/>
      <c r="G16607"/>
      <c r="H16607"/>
    </row>
    <row r="16608" spans="1:8">
      <c r="A16608"/>
      <c r="B16608"/>
      <c r="C16608"/>
      <c r="D16608"/>
      <c r="E16608"/>
      <c r="F16608"/>
      <c r="G16608"/>
      <c r="H16608"/>
    </row>
    <row r="16609" spans="1:8">
      <c r="A16609"/>
      <c r="B16609"/>
      <c r="C16609"/>
      <c r="D16609"/>
      <c r="E16609"/>
      <c r="F16609"/>
      <c r="G16609"/>
      <c r="H16609"/>
    </row>
    <row r="16610" spans="1:8">
      <c r="A16610"/>
      <c r="B16610"/>
      <c r="C16610"/>
      <c r="D16610"/>
      <c r="E16610"/>
      <c r="F16610"/>
      <c r="G16610"/>
      <c r="H16610"/>
    </row>
    <row r="16611" spans="1:8">
      <c r="A16611"/>
      <c r="B16611"/>
      <c r="C16611"/>
      <c r="D16611"/>
      <c r="E16611"/>
      <c r="F16611"/>
      <c r="G16611"/>
      <c r="H16611"/>
    </row>
    <row r="16612" spans="1:8">
      <c r="A16612"/>
      <c r="B16612"/>
      <c r="C16612"/>
      <c r="D16612"/>
      <c r="E16612"/>
      <c r="F16612"/>
      <c r="G16612"/>
      <c r="H16612"/>
    </row>
    <row r="16613" spans="1:8">
      <c r="A16613"/>
      <c r="B16613"/>
      <c r="C16613"/>
      <c r="D16613"/>
      <c r="E16613"/>
      <c r="F16613"/>
      <c r="G16613"/>
      <c r="H16613"/>
    </row>
    <row r="16614" spans="1:8">
      <c r="A16614"/>
      <c r="B16614"/>
      <c r="C16614"/>
      <c r="D16614"/>
      <c r="E16614"/>
      <c r="F16614"/>
      <c r="G16614"/>
      <c r="H16614"/>
    </row>
    <row r="16615" spans="1:8">
      <c r="A16615"/>
      <c r="B16615"/>
      <c r="C16615"/>
      <c r="D16615"/>
      <c r="E16615"/>
      <c r="F16615"/>
      <c r="G16615"/>
      <c r="H16615"/>
    </row>
    <row r="16616" spans="1:8">
      <c r="A16616"/>
      <c r="B16616"/>
      <c r="C16616"/>
      <c r="D16616"/>
      <c r="E16616"/>
      <c r="F16616"/>
      <c r="G16616"/>
      <c r="H16616"/>
    </row>
    <row r="16617" spans="1:8">
      <c r="A16617"/>
      <c r="B16617"/>
      <c r="C16617"/>
      <c r="D16617"/>
      <c r="E16617"/>
      <c r="F16617"/>
      <c r="G16617"/>
      <c r="H16617"/>
    </row>
    <row r="16618" spans="1:8">
      <c r="A16618"/>
      <c r="B16618"/>
      <c r="C16618"/>
      <c r="D16618"/>
      <c r="E16618"/>
      <c r="F16618"/>
      <c r="G16618"/>
      <c r="H16618"/>
    </row>
    <row r="16619" spans="1:8">
      <c r="A16619"/>
      <c r="B16619"/>
      <c r="C16619"/>
      <c r="D16619"/>
      <c r="E16619"/>
      <c r="F16619"/>
      <c r="G16619"/>
      <c r="H16619"/>
    </row>
    <row r="16620" spans="1:8">
      <c r="A16620"/>
      <c r="B16620"/>
      <c r="C16620"/>
      <c r="D16620"/>
      <c r="E16620"/>
      <c r="F16620"/>
      <c r="G16620"/>
      <c r="H16620"/>
    </row>
    <row r="16621" spans="1:8">
      <c r="A16621"/>
      <c r="B16621"/>
      <c r="C16621"/>
      <c r="D16621"/>
      <c r="E16621"/>
      <c r="F16621"/>
      <c r="G16621"/>
      <c r="H16621"/>
    </row>
    <row r="16622" spans="1:8">
      <c r="A16622"/>
      <c r="B16622"/>
      <c r="C16622"/>
      <c r="D16622"/>
      <c r="E16622"/>
      <c r="F16622"/>
      <c r="G16622"/>
      <c r="H16622"/>
    </row>
    <row r="16623" spans="1:8">
      <c r="A16623"/>
      <c r="B16623"/>
      <c r="C16623"/>
      <c r="D16623"/>
      <c r="E16623"/>
      <c r="F16623"/>
      <c r="G16623"/>
      <c r="H16623"/>
    </row>
    <row r="16624" spans="1:8">
      <c r="A16624"/>
      <c r="B16624"/>
      <c r="C16624"/>
      <c r="D16624"/>
      <c r="E16624"/>
      <c r="F16624"/>
      <c r="G16624"/>
      <c r="H16624"/>
    </row>
    <row r="16625" spans="1:8">
      <c r="A16625"/>
      <c r="B16625"/>
      <c r="C16625"/>
      <c r="D16625"/>
      <c r="E16625"/>
      <c r="F16625"/>
      <c r="G16625"/>
      <c r="H16625"/>
    </row>
    <row r="16626" spans="1:8">
      <c r="A16626"/>
      <c r="B16626"/>
      <c r="C16626"/>
      <c r="D16626"/>
      <c r="E16626"/>
      <c r="F16626"/>
      <c r="G16626"/>
      <c r="H16626"/>
    </row>
    <row r="16627" spans="1:8">
      <c r="A16627"/>
      <c r="B16627"/>
      <c r="C16627"/>
      <c r="D16627"/>
      <c r="E16627"/>
      <c r="F16627"/>
      <c r="G16627"/>
      <c r="H16627"/>
    </row>
    <row r="16628" spans="1:8">
      <c r="A16628"/>
      <c r="B16628"/>
      <c r="C16628"/>
      <c r="D16628"/>
      <c r="E16628"/>
      <c r="F16628"/>
      <c r="G16628"/>
      <c r="H16628"/>
    </row>
    <row r="16629" spans="1:8">
      <c r="A16629"/>
      <c r="B16629"/>
      <c r="C16629"/>
      <c r="D16629"/>
      <c r="E16629"/>
      <c r="F16629"/>
      <c r="G16629"/>
      <c r="H16629"/>
    </row>
    <row r="16630" spans="1:8">
      <c r="A16630"/>
      <c r="B16630"/>
      <c r="C16630"/>
      <c r="D16630"/>
      <c r="E16630"/>
      <c r="F16630"/>
      <c r="G16630"/>
      <c r="H16630"/>
    </row>
    <row r="16631" spans="1:8">
      <c r="A16631"/>
      <c r="B16631"/>
      <c r="C16631"/>
      <c r="D16631"/>
      <c r="E16631"/>
      <c r="F16631"/>
      <c r="G16631"/>
      <c r="H16631"/>
    </row>
    <row r="16632" spans="1:8">
      <c r="A16632"/>
      <c r="B16632"/>
      <c r="C16632"/>
      <c r="D16632"/>
      <c r="E16632"/>
      <c r="F16632"/>
      <c r="G16632"/>
      <c r="H16632"/>
    </row>
    <row r="16633" spans="1:8">
      <c r="A16633"/>
      <c r="B16633"/>
      <c r="C16633"/>
      <c r="D16633"/>
      <c r="E16633"/>
      <c r="F16633"/>
      <c r="G16633"/>
      <c r="H16633"/>
    </row>
    <row r="16634" spans="1:8">
      <c r="A16634"/>
      <c r="B16634"/>
      <c r="C16634"/>
      <c r="D16634"/>
      <c r="E16634"/>
      <c r="F16634"/>
      <c r="G16634"/>
      <c r="H16634"/>
    </row>
    <row r="16635" spans="1:8">
      <c r="A16635"/>
      <c r="B16635"/>
      <c r="C16635"/>
      <c r="D16635"/>
      <c r="E16635"/>
      <c r="F16635"/>
      <c r="G16635"/>
      <c r="H16635"/>
    </row>
    <row r="16636" spans="1:8">
      <c r="A16636"/>
      <c r="B16636"/>
      <c r="C16636"/>
      <c r="D16636"/>
      <c r="E16636"/>
      <c r="F16636"/>
      <c r="G16636"/>
      <c r="H16636"/>
    </row>
    <row r="16637" spans="1:8">
      <c r="A16637"/>
      <c r="B16637"/>
      <c r="C16637"/>
      <c r="D16637"/>
      <c r="E16637"/>
      <c r="F16637"/>
      <c r="G16637"/>
      <c r="H16637"/>
    </row>
    <row r="16638" spans="1:8">
      <c r="A16638"/>
      <c r="B16638"/>
      <c r="C16638"/>
      <c r="D16638"/>
      <c r="E16638"/>
      <c r="F16638"/>
      <c r="G16638"/>
      <c r="H16638"/>
    </row>
    <row r="16639" spans="1:8">
      <c r="A16639"/>
      <c r="B16639"/>
      <c r="C16639"/>
      <c r="D16639"/>
      <c r="E16639"/>
      <c r="F16639"/>
      <c r="G16639"/>
      <c r="H16639"/>
    </row>
    <row r="16640" spans="1:8">
      <c r="A16640"/>
      <c r="B16640"/>
      <c r="C16640"/>
      <c r="D16640"/>
      <c r="E16640"/>
      <c r="F16640"/>
      <c r="G16640"/>
      <c r="H16640"/>
    </row>
    <row r="16641" spans="1:8">
      <c r="A16641"/>
      <c r="B16641"/>
      <c r="C16641"/>
      <c r="D16641"/>
      <c r="E16641"/>
      <c r="F16641"/>
      <c r="G16641"/>
      <c r="H16641"/>
    </row>
    <row r="16642" spans="1:8">
      <c r="A16642"/>
      <c r="B16642"/>
      <c r="C16642"/>
      <c r="D16642"/>
      <c r="E16642"/>
      <c r="F16642"/>
      <c r="G16642"/>
      <c r="H16642"/>
    </row>
    <row r="16643" spans="1:8">
      <c r="A16643"/>
      <c r="B16643"/>
      <c r="C16643"/>
      <c r="D16643"/>
      <c r="E16643"/>
      <c r="F16643"/>
      <c r="G16643"/>
      <c r="H16643"/>
    </row>
    <row r="16644" spans="1:8">
      <c r="A16644"/>
      <c r="B16644"/>
      <c r="C16644"/>
      <c r="D16644"/>
      <c r="E16644"/>
      <c r="F16644"/>
      <c r="G16644"/>
      <c r="H16644"/>
    </row>
    <row r="16645" spans="1:8">
      <c r="A16645"/>
      <c r="B16645"/>
      <c r="C16645"/>
      <c r="D16645"/>
      <c r="E16645"/>
      <c r="F16645"/>
      <c r="G16645"/>
      <c r="H16645"/>
    </row>
    <row r="16646" spans="1:8">
      <c r="A16646"/>
      <c r="B16646"/>
      <c r="C16646"/>
      <c r="D16646"/>
      <c r="E16646"/>
      <c r="F16646"/>
      <c r="G16646"/>
      <c r="H16646"/>
    </row>
    <row r="16647" spans="1:8">
      <c r="A16647"/>
      <c r="B16647"/>
      <c r="C16647"/>
      <c r="D16647"/>
      <c r="E16647"/>
      <c r="F16647"/>
      <c r="G16647"/>
      <c r="H16647"/>
    </row>
    <row r="16648" spans="1:8">
      <c r="A16648"/>
      <c r="B16648"/>
      <c r="C16648"/>
      <c r="D16648"/>
      <c r="E16648"/>
      <c r="F16648"/>
      <c r="G16648"/>
      <c r="H16648"/>
    </row>
    <row r="16649" spans="1:8">
      <c r="A16649"/>
      <c r="B16649"/>
      <c r="C16649"/>
      <c r="D16649"/>
      <c r="E16649"/>
      <c r="F16649"/>
      <c r="G16649"/>
      <c r="H16649"/>
    </row>
    <row r="16650" spans="1:8">
      <c r="A16650"/>
      <c r="B16650"/>
      <c r="C16650"/>
      <c r="D16650"/>
      <c r="E16650"/>
      <c r="F16650"/>
      <c r="G16650"/>
      <c r="H16650"/>
    </row>
    <row r="16651" spans="1:8">
      <c r="A16651"/>
      <c r="B16651"/>
      <c r="C16651"/>
      <c r="D16651"/>
      <c r="E16651"/>
      <c r="F16651"/>
      <c r="G16651"/>
      <c r="H16651"/>
    </row>
    <row r="16652" spans="1:8">
      <c r="A16652"/>
      <c r="B16652"/>
      <c r="C16652"/>
      <c r="D16652"/>
      <c r="E16652"/>
      <c r="F16652"/>
      <c r="G16652"/>
      <c r="H16652"/>
    </row>
    <row r="16653" spans="1:8">
      <c r="A16653"/>
      <c r="B16653"/>
      <c r="C16653"/>
      <c r="D16653"/>
      <c r="E16653"/>
      <c r="F16653"/>
      <c r="G16653"/>
      <c r="H16653"/>
    </row>
    <row r="16654" spans="1:8">
      <c r="A16654"/>
      <c r="B16654"/>
      <c r="C16654"/>
      <c r="D16654"/>
      <c r="E16654"/>
      <c r="F16654"/>
      <c r="G16654"/>
      <c r="H16654"/>
    </row>
    <row r="16655" spans="1:8">
      <c r="A16655"/>
      <c r="B16655"/>
      <c r="C16655"/>
      <c r="D16655"/>
      <c r="E16655"/>
      <c r="F16655"/>
      <c r="G16655"/>
      <c r="H16655"/>
    </row>
    <row r="16656" spans="1:8">
      <c r="A16656"/>
      <c r="B16656"/>
      <c r="C16656"/>
      <c r="D16656"/>
      <c r="E16656"/>
      <c r="F16656"/>
      <c r="G16656"/>
      <c r="H16656"/>
    </row>
    <row r="16657" spans="1:8">
      <c r="A16657"/>
      <c r="B16657"/>
      <c r="C16657"/>
      <c r="D16657"/>
      <c r="E16657"/>
      <c r="F16657"/>
      <c r="G16657"/>
      <c r="H16657"/>
    </row>
    <row r="16658" spans="1:8">
      <c r="A16658"/>
      <c r="B16658"/>
      <c r="C16658"/>
      <c r="D16658"/>
      <c r="E16658"/>
      <c r="F16658"/>
      <c r="G16658"/>
      <c r="H16658"/>
    </row>
    <row r="16659" spans="1:8">
      <c r="A16659"/>
      <c r="B16659"/>
      <c r="C16659"/>
      <c r="D16659"/>
      <c r="E16659"/>
      <c r="F16659"/>
      <c r="G16659"/>
      <c r="H16659"/>
    </row>
    <row r="16660" spans="1:8">
      <c r="A16660"/>
      <c r="B16660"/>
      <c r="C16660"/>
      <c r="D16660"/>
      <c r="E16660"/>
      <c r="F16660"/>
      <c r="G16660"/>
      <c r="H16660"/>
    </row>
    <row r="16661" spans="1:8">
      <c r="A16661"/>
      <c r="B16661"/>
      <c r="C16661"/>
      <c r="D16661"/>
      <c r="E16661"/>
      <c r="F16661"/>
      <c r="G16661"/>
      <c r="H16661"/>
    </row>
    <row r="16662" spans="1:8">
      <c r="A16662"/>
      <c r="B16662"/>
      <c r="C16662"/>
      <c r="D16662"/>
      <c r="E16662"/>
      <c r="F16662"/>
      <c r="G16662"/>
      <c r="H16662"/>
    </row>
    <row r="16663" spans="1:8">
      <c r="A16663"/>
      <c r="B16663"/>
      <c r="C16663"/>
      <c r="D16663"/>
      <c r="E16663"/>
      <c r="F16663"/>
      <c r="G16663"/>
      <c r="H16663"/>
    </row>
    <row r="16664" spans="1:8">
      <c r="A16664"/>
      <c r="B16664"/>
      <c r="C16664"/>
      <c r="D16664"/>
      <c r="E16664"/>
      <c r="F16664"/>
      <c r="G16664"/>
      <c r="H16664"/>
    </row>
    <row r="16665" spans="1:8">
      <c r="A16665"/>
      <c r="B16665"/>
      <c r="C16665"/>
      <c r="D16665"/>
      <c r="E16665"/>
      <c r="F16665"/>
      <c r="G16665"/>
      <c r="H16665"/>
    </row>
    <row r="16666" spans="1:8">
      <c r="A16666"/>
      <c r="B16666"/>
      <c r="C16666"/>
      <c r="D16666"/>
      <c r="E16666"/>
      <c r="F16666"/>
      <c r="G16666"/>
      <c r="H16666"/>
    </row>
    <row r="16667" spans="1:8">
      <c r="A16667"/>
      <c r="B16667"/>
      <c r="C16667"/>
      <c r="D16667"/>
      <c r="E16667"/>
      <c r="F16667"/>
      <c r="G16667"/>
      <c r="H16667"/>
    </row>
    <row r="16668" spans="1:8">
      <c r="A16668"/>
      <c r="B16668"/>
      <c r="C16668"/>
      <c r="D16668"/>
      <c r="E16668"/>
      <c r="F16668"/>
      <c r="G16668"/>
      <c r="H16668"/>
    </row>
    <row r="16669" spans="1:8">
      <c r="A16669"/>
      <c r="B16669"/>
      <c r="C16669"/>
      <c r="D16669"/>
      <c r="E16669"/>
      <c r="F16669"/>
      <c r="G16669"/>
      <c r="H16669"/>
    </row>
    <row r="16670" spans="1:8">
      <c r="A16670"/>
      <c r="B16670"/>
      <c r="C16670"/>
      <c r="D16670"/>
      <c r="E16670"/>
      <c r="F16670"/>
      <c r="G16670"/>
      <c r="H16670"/>
    </row>
    <row r="16671" spans="1:8">
      <c r="A16671"/>
      <c r="B16671"/>
      <c r="C16671"/>
      <c r="D16671"/>
      <c r="E16671"/>
      <c r="F16671"/>
      <c r="G16671"/>
      <c r="H16671"/>
    </row>
    <row r="16672" spans="1:8">
      <c r="A16672"/>
      <c r="B16672"/>
      <c r="C16672"/>
      <c r="D16672"/>
      <c r="E16672"/>
      <c r="F16672"/>
      <c r="G16672"/>
      <c r="H16672"/>
    </row>
    <row r="16673" spans="1:8">
      <c r="A16673"/>
      <c r="B16673"/>
      <c r="C16673"/>
      <c r="D16673"/>
      <c r="E16673"/>
      <c r="F16673"/>
      <c r="G16673"/>
      <c r="H16673"/>
    </row>
    <row r="16674" spans="1:8">
      <c r="A16674"/>
      <c r="B16674"/>
      <c r="C16674"/>
      <c r="D16674"/>
      <c r="E16674"/>
      <c r="F16674"/>
      <c r="G16674"/>
      <c r="H16674"/>
    </row>
    <row r="16675" spans="1:8">
      <c r="A16675"/>
      <c r="B16675"/>
      <c r="C16675"/>
      <c r="D16675"/>
      <c r="E16675"/>
      <c r="F16675"/>
      <c r="G16675"/>
      <c r="H16675"/>
    </row>
    <row r="16676" spans="1:8">
      <c r="A16676"/>
      <c r="B16676"/>
      <c r="C16676"/>
      <c r="D16676"/>
      <c r="E16676"/>
      <c r="F16676"/>
      <c r="G16676"/>
      <c r="H16676"/>
    </row>
    <row r="16677" spans="1:8">
      <c r="A16677"/>
      <c r="B16677"/>
      <c r="C16677"/>
      <c r="D16677"/>
      <c r="E16677"/>
      <c r="F16677"/>
      <c r="G16677"/>
      <c r="H16677"/>
    </row>
    <row r="16678" spans="1:8">
      <c r="A16678"/>
      <c r="B16678"/>
      <c r="C16678"/>
      <c r="D16678"/>
      <c r="E16678"/>
      <c r="F16678"/>
      <c r="G16678"/>
      <c r="H16678"/>
    </row>
    <row r="16679" spans="1:8">
      <c r="A16679"/>
      <c r="B16679"/>
      <c r="C16679"/>
      <c r="D16679"/>
      <c r="E16679"/>
      <c r="F16679"/>
      <c r="G16679"/>
      <c r="H16679"/>
    </row>
    <row r="16680" spans="1:8">
      <c r="A16680"/>
      <c r="B16680"/>
      <c r="C16680"/>
      <c r="D16680"/>
      <c r="E16680"/>
      <c r="F16680"/>
      <c r="G16680"/>
      <c r="H16680"/>
    </row>
    <row r="16681" spans="1:8">
      <c r="A16681"/>
      <c r="B16681"/>
      <c r="C16681"/>
      <c r="D16681"/>
      <c r="E16681"/>
      <c r="F16681"/>
      <c r="G16681"/>
      <c r="H16681"/>
    </row>
    <row r="16682" spans="1:8">
      <c r="A16682"/>
      <c r="B16682"/>
      <c r="C16682"/>
      <c r="D16682"/>
      <c r="E16682"/>
      <c r="F16682"/>
      <c r="G16682"/>
      <c r="H16682"/>
    </row>
    <row r="16683" spans="1:8">
      <c r="A16683"/>
      <c r="B16683"/>
      <c r="C16683"/>
      <c r="D16683"/>
      <c r="E16683"/>
      <c r="F16683"/>
      <c r="G16683"/>
      <c r="H16683"/>
    </row>
    <row r="16684" spans="1:8">
      <c r="A16684"/>
      <c r="B16684"/>
      <c r="C16684"/>
      <c r="D16684"/>
      <c r="E16684"/>
      <c r="F16684"/>
      <c r="G16684"/>
      <c r="H16684"/>
    </row>
    <row r="16685" spans="1:8">
      <c r="A16685"/>
      <c r="B16685"/>
      <c r="C16685"/>
      <c r="D16685"/>
      <c r="E16685"/>
      <c r="F16685"/>
      <c r="G16685"/>
      <c r="H16685"/>
    </row>
    <row r="16686" spans="1:8">
      <c r="A16686"/>
      <c r="B16686"/>
      <c r="C16686"/>
      <c r="D16686"/>
      <c r="E16686"/>
      <c r="F16686"/>
      <c r="G16686"/>
      <c r="H16686"/>
    </row>
    <row r="16687" spans="1:8">
      <c r="A16687"/>
      <c r="B16687"/>
      <c r="C16687"/>
      <c r="D16687"/>
      <c r="E16687"/>
      <c r="F16687"/>
      <c r="G16687"/>
      <c r="H16687"/>
    </row>
    <row r="16688" spans="1:8">
      <c r="A16688"/>
      <c r="B16688"/>
      <c r="C16688"/>
      <c r="D16688"/>
      <c r="E16688"/>
      <c r="F16688"/>
      <c r="G16688"/>
      <c r="H16688"/>
    </row>
    <row r="16689" spans="1:8">
      <c r="A16689"/>
      <c r="B16689"/>
      <c r="C16689"/>
      <c r="D16689"/>
      <c r="E16689"/>
      <c r="F16689"/>
      <c r="G16689"/>
      <c r="H16689"/>
    </row>
    <row r="16690" spans="1:8">
      <c r="A16690"/>
      <c r="B16690"/>
      <c r="C16690"/>
      <c r="D16690"/>
      <c r="E16690"/>
      <c r="F16690"/>
      <c r="G16690"/>
      <c r="H16690"/>
    </row>
    <row r="16691" spans="1:8">
      <c r="A16691"/>
      <c r="B16691"/>
      <c r="C16691"/>
      <c r="D16691"/>
      <c r="E16691"/>
      <c r="F16691"/>
      <c r="G16691"/>
      <c r="H16691"/>
    </row>
    <row r="16692" spans="1:8">
      <c r="A16692"/>
      <c r="B16692"/>
      <c r="C16692"/>
      <c r="D16692"/>
      <c r="E16692"/>
      <c r="F16692"/>
      <c r="G16692"/>
      <c r="H16692"/>
    </row>
    <row r="16693" spans="1:8">
      <c r="A16693"/>
      <c r="B16693"/>
      <c r="C16693"/>
      <c r="D16693"/>
      <c r="E16693"/>
      <c r="F16693"/>
      <c r="G16693"/>
      <c r="H16693"/>
    </row>
    <row r="16694" spans="1:8">
      <c r="A16694"/>
      <c r="B16694"/>
      <c r="C16694"/>
      <c r="D16694"/>
      <c r="E16694"/>
      <c r="F16694"/>
      <c r="G16694"/>
      <c r="H16694"/>
    </row>
    <row r="16695" spans="1:8">
      <c r="A16695"/>
      <c r="B16695"/>
      <c r="C16695"/>
      <c r="D16695"/>
      <c r="E16695"/>
      <c r="F16695"/>
      <c r="G16695"/>
      <c r="H16695"/>
    </row>
    <row r="16696" spans="1:8">
      <c r="A16696"/>
      <c r="B16696"/>
      <c r="C16696"/>
      <c r="D16696"/>
      <c r="E16696"/>
      <c r="F16696"/>
      <c r="G16696"/>
      <c r="H16696"/>
    </row>
    <row r="16697" spans="1:8">
      <c r="A16697"/>
      <c r="B16697"/>
      <c r="C16697"/>
      <c r="D16697"/>
      <c r="E16697"/>
      <c r="F16697"/>
      <c r="G16697"/>
      <c r="H16697"/>
    </row>
    <row r="16698" spans="1:8">
      <c r="A16698"/>
      <c r="B16698"/>
      <c r="C16698"/>
      <c r="D16698"/>
      <c r="E16698"/>
      <c r="F16698"/>
      <c r="G16698"/>
      <c r="H16698"/>
    </row>
    <row r="16699" spans="1:8">
      <c r="A16699"/>
      <c r="B16699"/>
      <c r="C16699"/>
      <c r="D16699"/>
      <c r="E16699"/>
      <c r="F16699"/>
      <c r="G16699"/>
      <c r="H16699"/>
    </row>
    <row r="16700" spans="1:8">
      <c r="A16700"/>
      <c r="B16700"/>
      <c r="C16700"/>
      <c r="D16700"/>
      <c r="E16700"/>
      <c r="F16700"/>
      <c r="G16700"/>
      <c r="H16700"/>
    </row>
    <row r="16701" spans="1:8">
      <c r="A16701"/>
      <c r="B16701"/>
      <c r="C16701"/>
      <c r="D16701"/>
      <c r="E16701"/>
      <c r="F16701"/>
      <c r="G16701"/>
      <c r="H16701"/>
    </row>
    <row r="16702" spans="1:8">
      <c r="A16702"/>
      <c r="B16702"/>
      <c r="C16702"/>
      <c r="D16702"/>
      <c r="E16702"/>
      <c r="F16702"/>
      <c r="G16702"/>
      <c r="H16702"/>
    </row>
    <row r="16703" spans="1:8">
      <c r="A16703"/>
      <c r="B16703"/>
      <c r="C16703"/>
      <c r="D16703"/>
      <c r="E16703"/>
      <c r="F16703"/>
      <c r="G16703"/>
      <c r="H16703"/>
    </row>
    <row r="16704" spans="1:8">
      <c r="A16704"/>
      <c r="B16704"/>
      <c r="C16704"/>
      <c r="D16704"/>
      <c r="E16704"/>
      <c r="F16704"/>
      <c r="G16704"/>
      <c r="H16704"/>
    </row>
    <row r="16705" spans="1:8">
      <c r="A16705"/>
      <c r="B16705"/>
      <c r="C16705"/>
      <c r="D16705"/>
      <c r="E16705"/>
      <c r="F16705"/>
      <c r="G16705"/>
      <c r="H16705"/>
    </row>
    <row r="16706" spans="1:8">
      <c r="A16706"/>
      <c r="B16706"/>
      <c r="C16706"/>
      <c r="D16706"/>
      <c r="E16706"/>
      <c r="F16706"/>
      <c r="G16706"/>
      <c r="H16706"/>
    </row>
    <row r="16707" spans="1:8">
      <c r="A16707"/>
      <c r="B16707"/>
      <c r="C16707"/>
      <c r="D16707"/>
      <c r="E16707"/>
      <c r="F16707"/>
      <c r="G16707"/>
      <c r="H16707"/>
    </row>
    <row r="16708" spans="1:8">
      <c r="A16708"/>
      <c r="B16708"/>
      <c r="C16708"/>
      <c r="D16708"/>
      <c r="E16708"/>
      <c r="F16708"/>
      <c r="G16708"/>
      <c r="H16708"/>
    </row>
    <row r="16709" spans="1:8">
      <c r="A16709"/>
      <c r="B16709"/>
      <c r="C16709"/>
      <c r="D16709"/>
      <c r="E16709"/>
      <c r="F16709"/>
      <c r="G16709"/>
      <c r="H16709"/>
    </row>
    <row r="16710" spans="1:8">
      <c r="A16710"/>
      <c r="B16710"/>
      <c r="C16710"/>
      <c r="D16710"/>
      <c r="E16710"/>
      <c r="F16710"/>
      <c r="G16710"/>
      <c r="H16710"/>
    </row>
    <row r="16711" spans="1:8">
      <c r="A16711"/>
      <c r="B16711"/>
      <c r="C16711"/>
      <c r="D16711"/>
      <c r="E16711"/>
      <c r="F16711"/>
      <c r="G16711"/>
      <c r="H16711"/>
    </row>
    <row r="16712" spans="1:8">
      <c r="A16712"/>
      <c r="B16712"/>
      <c r="C16712"/>
      <c r="D16712"/>
      <c r="E16712"/>
      <c r="F16712"/>
      <c r="G16712"/>
      <c r="H16712"/>
    </row>
    <row r="16713" spans="1:8">
      <c r="A16713"/>
      <c r="B16713"/>
      <c r="C16713"/>
      <c r="D16713"/>
      <c r="E16713"/>
      <c r="F16713"/>
      <c r="G16713"/>
      <c r="H16713"/>
    </row>
    <row r="16714" spans="1:8">
      <c r="A16714"/>
      <c r="B16714"/>
      <c r="C16714"/>
      <c r="D16714"/>
      <c r="E16714"/>
      <c r="F16714"/>
      <c r="G16714"/>
      <c r="H16714"/>
    </row>
    <row r="16715" spans="1:8">
      <c r="A16715"/>
      <c r="B16715"/>
      <c r="C16715"/>
      <c r="D16715"/>
      <c r="E16715"/>
      <c r="F16715"/>
      <c r="G16715"/>
      <c r="H16715"/>
    </row>
    <row r="16716" spans="1:8">
      <c r="A16716"/>
      <c r="B16716"/>
      <c r="C16716"/>
      <c r="D16716"/>
      <c r="E16716"/>
      <c r="F16716"/>
      <c r="G16716"/>
      <c r="H16716"/>
    </row>
    <row r="16717" spans="1:8">
      <c r="A16717"/>
      <c r="B16717"/>
      <c r="C16717"/>
      <c r="D16717"/>
      <c r="E16717"/>
      <c r="F16717"/>
      <c r="G16717"/>
      <c r="H16717"/>
    </row>
    <row r="16718" spans="1:8">
      <c r="A16718"/>
      <c r="B16718"/>
      <c r="C16718"/>
      <c r="D16718"/>
      <c r="E16718"/>
      <c r="F16718"/>
      <c r="G16718"/>
      <c r="H16718"/>
    </row>
    <row r="16719" spans="1:8">
      <c r="A16719"/>
      <c r="B16719"/>
      <c r="C16719"/>
      <c r="D16719"/>
      <c r="E16719"/>
      <c r="F16719"/>
      <c r="G16719"/>
      <c r="H16719"/>
    </row>
    <row r="16720" spans="1:8">
      <c r="A16720"/>
      <c r="B16720"/>
      <c r="C16720"/>
      <c r="D16720"/>
      <c r="E16720"/>
      <c r="F16720"/>
      <c r="G16720"/>
      <c r="H16720"/>
    </row>
    <row r="16721" spans="1:8">
      <c r="A16721"/>
      <c r="B16721"/>
      <c r="C16721"/>
      <c r="D16721"/>
      <c r="E16721"/>
      <c r="F16721"/>
      <c r="G16721"/>
      <c r="H16721"/>
    </row>
    <row r="16722" spans="1:8">
      <c r="A16722"/>
      <c r="B16722"/>
      <c r="C16722"/>
      <c r="D16722"/>
      <c r="E16722"/>
      <c r="F16722"/>
      <c r="G16722"/>
      <c r="H16722"/>
    </row>
    <row r="16723" spans="1:8">
      <c r="A16723"/>
      <c r="B16723"/>
      <c r="C16723"/>
      <c r="D16723"/>
      <c r="E16723"/>
      <c r="F16723"/>
      <c r="G16723"/>
      <c r="H16723"/>
    </row>
    <row r="16724" spans="1:8">
      <c r="A16724"/>
      <c r="B16724"/>
      <c r="C16724"/>
      <c r="D16724"/>
      <c r="E16724"/>
      <c r="F16724"/>
      <c r="G16724"/>
      <c r="H16724"/>
    </row>
    <row r="16725" spans="1:8">
      <c r="A16725"/>
      <c r="B16725"/>
      <c r="C16725"/>
      <c r="D16725"/>
      <c r="E16725"/>
      <c r="F16725"/>
      <c r="G16725"/>
      <c r="H16725"/>
    </row>
    <row r="16726" spans="1:8">
      <c r="A16726"/>
      <c r="B16726"/>
      <c r="C16726"/>
      <c r="D16726"/>
      <c r="E16726"/>
      <c r="F16726"/>
      <c r="G16726"/>
      <c r="H16726"/>
    </row>
    <row r="16727" spans="1:8">
      <c r="A16727"/>
      <c r="B16727"/>
      <c r="C16727"/>
      <c r="D16727"/>
      <c r="E16727"/>
      <c r="F16727"/>
      <c r="G16727"/>
      <c r="H16727"/>
    </row>
    <row r="16728" spans="1:8">
      <c r="A16728"/>
      <c r="B16728"/>
      <c r="C16728"/>
      <c r="D16728"/>
      <c r="E16728"/>
      <c r="F16728"/>
      <c r="G16728"/>
      <c r="H16728"/>
    </row>
    <row r="16729" spans="1:8">
      <c r="A16729"/>
      <c r="B16729"/>
      <c r="C16729"/>
      <c r="D16729"/>
      <c r="E16729"/>
      <c r="F16729"/>
      <c r="G16729"/>
      <c r="H16729"/>
    </row>
    <row r="16730" spans="1:8">
      <c r="A16730"/>
      <c r="B16730"/>
      <c r="C16730"/>
      <c r="D16730"/>
      <c r="E16730"/>
      <c r="F16730"/>
      <c r="G16730"/>
      <c r="H16730"/>
    </row>
    <row r="16731" spans="1:8">
      <c r="A16731"/>
      <c r="B16731"/>
      <c r="C16731"/>
      <c r="D16731"/>
      <c r="E16731"/>
      <c r="F16731"/>
      <c r="G16731"/>
      <c r="H16731"/>
    </row>
    <row r="16732" spans="1:8">
      <c r="A16732"/>
      <c r="B16732"/>
      <c r="C16732"/>
      <c r="D16732"/>
      <c r="E16732"/>
      <c r="F16732"/>
      <c r="G16732"/>
      <c r="H16732"/>
    </row>
    <row r="16733" spans="1:8">
      <c r="A16733"/>
      <c r="B16733"/>
      <c r="C16733"/>
      <c r="D16733"/>
      <c r="E16733"/>
      <c r="F16733"/>
      <c r="G16733"/>
      <c r="H16733"/>
    </row>
    <row r="16734" spans="1:8">
      <c r="A16734"/>
      <c r="B16734"/>
      <c r="C16734"/>
      <c r="D16734"/>
      <c r="E16734"/>
      <c r="F16734"/>
      <c r="G16734"/>
      <c r="H16734"/>
    </row>
    <row r="16735" spans="1:8">
      <c r="A16735"/>
      <c r="B16735"/>
      <c r="C16735"/>
      <c r="D16735"/>
      <c r="E16735"/>
      <c r="F16735"/>
      <c r="G16735"/>
      <c r="H16735"/>
    </row>
    <row r="16736" spans="1:8">
      <c r="A16736"/>
      <c r="B16736"/>
      <c r="C16736"/>
      <c r="D16736"/>
      <c r="E16736"/>
      <c r="F16736"/>
      <c r="G16736"/>
      <c r="H16736"/>
    </row>
    <row r="16737" spans="1:8">
      <c r="A16737"/>
      <c r="B16737"/>
      <c r="C16737"/>
      <c r="D16737"/>
      <c r="E16737"/>
      <c r="F16737"/>
      <c r="G16737"/>
      <c r="H16737"/>
    </row>
    <row r="16738" spans="1:8">
      <c r="A16738"/>
      <c r="B16738"/>
      <c r="C16738"/>
      <c r="D16738"/>
      <c r="E16738"/>
      <c r="F16738"/>
      <c r="G16738"/>
      <c r="H16738"/>
    </row>
    <row r="16739" spans="1:8">
      <c r="A16739"/>
      <c r="B16739"/>
      <c r="C16739"/>
      <c r="D16739"/>
      <c r="E16739"/>
      <c r="F16739"/>
      <c r="G16739"/>
      <c r="H16739"/>
    </row>
    <row r="16740" spans="1:8">
      <c r="A16740"/>
      <c r="B16740"/>
      <c r="C16740"/>
      <c r="D16740"/>
      <c r="E16740"/>
      <c r="F16740"/>
      <c r="G16740"/>
      <c r="H16740"/>
    </row>
    <row r="16741" spans="1:8">
      <c r="A16741"/>
      <c r="B16741"/>
      <c r="C16741"/>
      <c r="D16741"/>
      <c r="E16741"/>
      <c r="F16741"/>
      <c r="G16741"/>
      <c r="H16741"/>
    </row>
    <row r="16742" spans="1:8">
      <c r="A16742"/>
      <c r="B16742"/>
      <c r="C16742"/>
      <c r="D16742"/>
      <c r="E16742"/>
      <c r="F16742"/>
      <c r="G16742"/>
      <c r="H16742"/>
    </row>
    <row r="16743" spans="1:8">
      <c r="A16743"/>
      <c r="B16743"/>
      <c r="C16743"/>
      <c r="D16743"/>
      <c r="E16743"/>
      <c r="F16743"/>
      <c r="G16743"/>
      <c r="H16743"/>
    </row>
    <row r="16744" spans="1:8">
      <c r="A16744"/>
      <c r="B16744"/>
      <c r="C16744"/>
      <c r="D16744"/>
      <c r="E16744"/>
      <c r="F16744"/>
      <c r="G16744"/>
      <c r="H16744"/>
    </row>
    <row r="16745" spans="1:8">
      <c r="A16745"/>
      <c r="B16745"/>
      <c r="C16745"/>
      <c r="D16745"/>
      <c r="E16745"/>
      <c r="F16745"/>
      <c r="G16745"/>
      <c r="H16745"/>
    </row>
    <row r="16746" spans="1:8">
      <c r="A16746"/>
      <c r="B16746"/>
      <c r="C16746"/>
      <c r="D16746"/>
      <c r="E16746"/>
      <c r="F16746"/>
      <c r="G16746"/>
      <c r="H16746"/>
    </row>
    <row r="16747" spans="1:8">
      <c r="A16747"/>
      <c r="B16747"/>
      <c r="C16747"/>
      <c r="D16747"/>
      <c r="E16747"/>
      <c r="F16747"/>
      <c r="G16747"/>
      <c r="H16747"/>
    </row>
    <row r="16748" spans="1:8">
      <c r="A16748"/>
      <c r="B16748"/>
      <c r="C16748"/>
      <c r="D16748"/>
      <c r="E16748"/>
      <c r="F16748"/>
      <c r="G16748"/>
      <c r="H16748"/>
    </row>
    <row r="16749" spans="1:8">
      <c r="A16749"/>
      <c r="B16749"/>
      <c r="C16749"/>
      <c r="D16749"/>
      <c r="E16749"/>
      <c r="F16749"/>
      <c r="G16749"/>
      <c r="H16749"/>
    </row>
    <row r="16750" spans="1:8">
      <c r="A16750"/>
      <c r="B16750"/>
      <c r="C16750"/>
      <c r="D16750"/>
      <c r="E16750"/>
      <c r="F16750"/>
      <c r="G16750"/>
      <c r="H16750"/>
    </row>
    <row r="16751" spans="1:8">
      <c r="A16751"/>
      <c r="B16751"/>
      <c r="C16751"/>
      <c r="D16751"/>
      <c r="E16751"/>
      <c r="F16751"/>
      <c r="G16751"/>
      <c r="H16751"/>
    </row>
    <row r="16752" spans="1:8">
      <c r="A16752"/>
      <c r="B16752"/>
      <c r="C16752"/>
      <c r="D16752"/>
      <c r="E16752"/>
      <c r="F16752"/>
      <c r="G16752"/>
      <c r="H16752"/>
    </row>
    <row r="16753" spans="1:8">
      <c r="A16753"/>
      <c r="B16753"/>
      <c r="C16753"/>
      <c r="D16753"/>
      <c r="E16753"/>
      <c r="F16753"/>
      <c r="G16753"/>
      <c r="H16753"/>
    </row>
    <row r="16754" spans="1:8">
      <c r="A16754"/>
      <c r="B16754"/>
      <c r="C16754"/>
      <c r="D16754"/>
      <c r="E16754"/>
      <c r="F16754"/>
      <c r="G16754"/>
      <c r="H16754"/>
    </row>
    <row r="16755" spans="1:8">
      <c r="A16755"/>
      <c r="B16755"/>
      <c r="C16755"/>
      <c r="D16755"/>
      <c r="E16755"/>
      <c r="F16755"/>
      <c r="G16755"/>
      <c r="H16755"/>
    </row>
    <row r="16756" spans="1:8">
      <c r="A16756"/>
      <c r="B16756"/>
      <c r="C16756"/>
      <c r="D16756"/>
      <c r="E16756"/>
      <c r="F16756"/>
      <c r="G16756"/>
      <c r="H16756"/>
    </row>
    <row r="16757" spans="1:8">
      <c r="A16757"/>
      <c r="B16757"/>
      <c r="C16757"/>
      <c r="D16757"/>
      <c r="E16757"/>
      <c r="F16757"/>
      <c r="G16757"/>
      <c r="H16757"/>
    </row>
    <row r="16758" spans="1:8">
      <c r="A16758"/>
      <c r="B16758"/>
      <c r="C16758"/>
      <c r="D16758"/>
      <c r="E16758"/>
      <c r="F16758"/>
      <c r="G16758"/>
      <c r="H16758"/>
    </row>
    <row r="16759" spans="1:8">
      <c r="A16759"/>
      <c r="B16759"/>
      <c r="C16759"/>
      <c r="D16759"/>
      <c r="E16759"/>
      <c r="F16759"/>
      <c r="G16759"/>
      <c r="H16759"/>
    </row>
    <row r="16760" spans="1:8">
      <c r="A16760"/>
      <c r="B16760"/>
      <c r="C16760"/>
      <c r="D16760"/>
      <c r="E16760"/>
      <c r="F16760"/>
      <c r="G16760"/>
      <c r="H16760"/>
    </row>
    <row r="16761" spans="1:8">
      <c r="A16761"/>
      <c r="B16761"/>
      <c r="C16761"/>
      <c r="D16761"/>
      <c r="E16761"/>
      <c r="F16761"/>
      <c r="G16761"/>
      <c r="H16761"/>
    </row>
    <row r="16762" spans="1:8">
      <c r="A16762"/>
      <c r="B16762"/>
      <c r="C16762"/>
      <c r="D16762"/>
      <c r="E16762"/>
      <c r="F16762"/>
      <c r="G16762"/>
      <c r="H16762"/>
    </row>
    <row r="16763" spans="1:8">
      <c r="A16763"/>
      <c r="B16763"/>
      <c r="C16763"/>
      <c r="D16763"/>
      <c r="E16763"/>
      <c r="F16763"/>
      <c r="G16763"/>
      <c r="H16763"/>
    </row>
    <row r="16764" spans="1:8">
      <c r="A16764"/>
      <c r="B16764"/>
      <c r="C16764"/>
      <c r="D16764"/>
      <c r="E16764"/>
      <c r="F16764"/>
      <c r="G16764"/>
      <c r="H16764"/>
    </row>
    <row r="16765" spans="1:8">
      <c r="A16765"/>
      <c r="B16765"/>
      <c r="C16765"/>
      <c r="D16765"/>
      <c r="E16765"/>
      <c r="F16765"/>
      <c r="G16765"/>
      <c r="H16765"/>
    </row>
    <row r="16766" spans="1:8">
      <c r="A16766"/>
      <c r="B16766"/>
      <c r="C16766"/>
      <c r="D16766"/>
      <c r="E16766"/>
      <c r="F16766"/>
      <c r="G16766"/>
      <c r="H16766"/>
    </row>
    <row r="16767" spans="1:8">
      <c r="A16767"/>
      <c r="B16767"/>
      <c r="C16767"/>
      <c r="D16767"/>
      <c r="E16767"/>
      <c r="F16767"/>
      <c r="G16767"/>
      <c r="H16767"/>
    </row>
    <row r="16768" spans="1:8">
      <c r="A16768"/>
      <c r="B16768"/>
      <c r="C16768"/>
      <c r="D16768"/>
      <c r="E16768"/>
      <c r="F16768"/>
      <c r="G16768"/>
      <c r="H16768"/>
    </row>
    <row r="16769" spans="1:8">
      <c r="A16769"/>
      <c r="B16769"/>
      <c r="C16769"/>
      <c r="D16769"/>
      <c r="E16769"/>
      <c r="F16769"/>
      <c r="G16769"/>
      <c r="H16769"/>
    </row>
    <row r="16770" spans="1:8">
      <c r="A16770"/>
      <c r="B16770"/>
      <c r="C16770"/>
      <c r="D16770"/>
      <c r="E16770"/>
      <c r="F16770"/>
      <c r="G16770"/>
      <c r="H16770"/>
    </row>
    <row r="16771" spans="1:8">
      <c r="A16771"/>
      <c r="B16771"/>
      <c r="C16771"/>
      <c r="D16771"/>
      <c r="E16771"/>
      <c r="F16771"/>
      <c r="G16771"/>
      <c r="H16771"/>
    </row>
    <row r="16772" spans="1:8">
      <c r="A16772"/>
      <c r="B16772"/>
      <c r="C16772"/>
      <c r="D16772"/>
      <c r="E16772"/>
      <c r="F16772"/>
      <c r="G16772"/>
      <c r="H16772"/>
    </row>
    <row r="16773" spans="1:8">
      <c r="A16773"/>
      <c r="B16773"/>
      <c r="C16773"/>
      <c r="D16773"/>
      <c r="E16773"/>
      <c r="F16773"/>
      <c r="G16773"/>
      <c r="H16773"/>
    </row>
    <row r="16774" spans="1:8">
      <c r="A16774"/>
      <c r="B16774"/>
      <c r="C16774"/>
      <c r="D16774"/>
      <c r="E16774"/>
      <c r="F16774"/>
      <c r="G16774"/>
      <c r="H16774"/>
    </row>
    <row r="16775" spans="1:8">
      <c r="A16775"/>
      <c r="B16775"/>
      <c r="C16775"/>
      <c r="D16775"/>
      <c r="E16775"/>
      <c r="F16775"/>
      <c r="G16775"/>
      <c r="H16775"/>
    </row>
    <row r="16776" spans="1:8">
      <c r="A16776"/>
      <c r="B16776"/>
      <c r="C16776"/>
      <c r="D16776"/>
      <c r="E16776"/>
      <c r="F16776"/>
      <c r="G16776"/>
      <c r="H16776"/>
    </row>
    <row r="16777" spans="1:8">
      <c r="A16777"/>
      <c r="B16777"/>
      <c r="C16777"/>
      <c r="D16777"/>
      <c r="E16777"/>
      <c r="F16777"/>
      <c r="G16777"/>
      <c r="H16777"/>
    </row>
    <row r="16778" spans="1:8">
      <c r="A16778"/>
      <c r="B16778"/>
      <c r="C16778"/>
      <c r="D16778"/>
      <c r="E16778"/>
      <c r="F16778"/>
      <c r="G16778"/>
      <c r="H16778"/>
    </row>
    <row r="16779" spans="1:8">
      <c r="A16779"/>
      <c r="B16779"/>
      <c r="C16779"/>
      <c r="D16779"/>
      <c r="E16779"/>
      <c r="F16779"/>
      <c r="G16779"/>
      <c r="H16779"/>
    </row>
    <row r="16780" spans="1:8">
      <c r="A16780"/>
      <c r="B16780"/>
      <c r="C16780"/>
      <c r="D16780"/>
      <c r="E16780"/>
      <c r="F16780"/>
      <c r="G16780"/>
      <c r="H16780"/>
    </row>
    <row r="16781" spans="1:8">
      <c r="A16781"/>
      <c r="B16781"/>
      <c r="C16781"/>
      <c r="D16781"/>
      <c r="E16781"/>
      <c r="F16781"/>
      <c r="G16781"/>
      <c r="H16781"/>
    </row>
    <row r="16782" spans="1:8">
      <c r="A16782"/>
      <c r="B16782"/>
      <c r="C16782"/>
      <c r="D16782"/>
      <c r="E16782"/>
      <c r="F16782"/>
      <c r="G16782"/>
      <c r="H16782"/>
    </row>
    <row r="16783" spans="1:8">
      <c r="A16783"/>
      <c r="B16783"/>
      <c r="C16783"/>
      <c r="D16783"/>
      <c r="E16783"/>
      <c r="F16783"/>
      <c r="G16783"/>
      <c r="H16783"/>
    </row>
    <row r="16784" spans="1:8">
      <c r="A16784"/>
      <c r="B16784"/>
      <c r="C16784"/>
      <c r="D16784"/>
      <c r="E16784"/>
      <c r="F16784"/>
      <c r="G16784"/>
      <c r="H16784"/>
    </row>
    <row r="16785" spans="1:8">
      <c r="A16785"/>
      <c r="B16785"/>
      <c r="C16785"/>
      <c r="D16785"/>
      <c r="E16785"/>
      <c r="F16785"/>
      <c r="G16785"/>
      <c r="H16785"/>
    </row>
    <row r="16786" spans="1:8">
      <c r="A16786"/>
      <c r="B16786"/>
      <c r="C16786"/>
      <c r="D16786"/>
      <c r="E16786"/>
      <c r="F16786"/>
      <c r="G16786"/>
      <c r="H16786"/>
    </row>
    <row r="16787" spans="1:8">
      <c r="A16787"/>
      <c r="B16787"/>
      <c r="C16787"/>
      <c r="D16787"/>
      <c r="E16787"/>
      <c r="F16787"/>
      <c r="G16787"/>
      <c r="H16787"/>
    </row>
    <row r="16788" spans="1:8">
      <c r="A16788"/>
      <c r="B16788"/>
      <c r="C16788"/>
      <c r="D16788"/>
      <c r="E16788"/>
      <c r="F16788"/>
      <c r="G16788"/>
      <c r="H16788"/>
    </row>
    <row r="16789" spans="1:8">
      <c r="A16789"/>
      <c r="B16789"/>
      <c r="C16789"/>
      <c r="D16789"/>
      <c r="E16789"/>
      <c r="F16789"/>
      <c r="G16789"/>
      <c r="H16789"/>
    </row>
    <row r="16790" spans="1:8">
      <c r="A16790"/>
      <c r="B16790"/>
      <c r="C16790"/>
      <c r="D16790"/>
      <c r="E16790"/>
      <c r="F16790"/>
      <c r="G16790"/>
      <c r="H16790"/>
    </row>
    <row r="16791" spans="1:8">
      <c r="A16791"/>
      <c r="B16791"/>
      <c r="C16791"/>
      <c r="D16791"/>
      <c r="E16791"/>
      <c r="F16791"/>
      <c r="G16791"/>
      <c r="H16791"/>
    </row>
    <row r="16792" spans="1:8">
      <c r="A16792"/>
      <c r="B16792"/>
      <c r="C16792"/>
      <c r="D16792"/>
      <c r="E16792"/>
      <c r="F16792"/>
      <c r="G16792"/>
      <c r="H16792"/>
    </row>
    <row r="16793" spans="1:8">
      <c r="A16793"/>
      <c r="B16793"/>
      <c r="C16793"/>
      <c r="D16793"/>
      <c r="E16793"/>
      <c r="F16793"/>
      <c r="G16793"/>
      <c r="H16793"/>
    </row>
    <row r="16794" spans="1:8">
      <c r="A16794"/>
      <c r="B16794"/>
      <c r="C16794"/>
      <c r="D16794"/>
      <c r="E16794"/>
      <c r="F16794"/>
      <c r="G16794"/>
      <c r="H16794"/>
    </row>
    <row r="16795" spans="1:8">
      <c r="A16795"/>
      <c r="B16795"/>
      <c r="C16795"/>
      <c r="D16795"/>
      <c r="E16795"/>
      <c r="F16795"/>
      <c r="G16795"/>
      <c r="H16795"/>
    </row>
    <row r="16796" spans="1:8">
      <c r="A16796"/>
      <c r="B16796"/>
      <c r="C16796"/>
      <c r="D16796"/>
      <c r="E16796"/>
      <c r="F16796"/>
      <c r="G16796"/>
      <c r="H16796"/>
    </row>
    <row r="16797" spans="1:8">
      <c r="A16797"/>
      <c r="B16797"/>
      <c r="C16797"/>
      <c r="D16797"/>
      <c r="E16797"/>
      <c r="F16797"/>
      <c r="G16797"/>
      <c r="H16797"/>
    </row>
    <row r="16798" spans="1:8">
      <c r="A16798"/>
      <c r="B16798"/>
      <c r="C16798"/>
      <c r="D16798"/>
      <c r="E16798"/>
      <c r="F16798"/>
      <c r="G16798"/>
      <c r="H16798"/>
    </row>
    <row r="16799" spans="1:8">
      <c r="A16799"/>
      <c r="B16799"/>
      <c r="C16799"/>
      <c r="D16799"/>
      <c r="E16799"/>
      <c r="F16799"/>
      <c r="G16799"/>
      <c r="H16799"/>
    </row>
    <row r="16800" spans="1:8">
      <c r="A16800"/>
      <c r="B16800"/>
      <c r="C16800"/>
      <c r="D16800"/>
      <c r="E16800"/>
      <c r="F16800"/>
      <c r="G16800"/>
      <c r="H16800"/>
    </row>
    <row r="16801" spans="1:8">
      <c r="A16801"/>
      <c r="B16801"/>
      <c r="C16801"/>
      <c r="D16801"/>
      <c r="E16801"/>
      <c r="F16801"/>
      <c r="G16801"/>
      <c r="H16801"/>
    </row>
    <row r="16802" spans="1:8">
      <c r="A16802"/>
      <c r="B16802"/>
      <c r="C16802"/>
      <c r="D16802"/>
      <c r="E16802"/>
      <c r="F16802"/>
      <c r="G16802"/>
      <c r="H16802"/>
    </row>
    <row r="16803" spans="1:8">
      <c r="A16803"/>
      <c r="B16803"/>
      <c r="C16803"/>
      <c r="D16803"/>
      <c r="E16803"/>
      <c r="F16803"/>
      <c r="G16803"/>
      <c r="H16803"/>
    </row>
    <row r="16804" spans="1:8">
      <c r="A16804"/>
      <c r="B16804"/>
      <c r="C16804"/>
      <c r="D16804"/>
      <c r="E16804"/>
      <c r="F16804"/>
      <c r="G16804"/>
      <c r="H16804"/>
    </row>
    <row r="16805" spans="1:8">
      <c r="A16805"/>
      <c r="B16805"/>
      <c r="C16805"/>
      <c r="D16805"/>
      <c r="E16805"/>
      <c r="F16805"/>
      <c r="G16805"/>
      <c r="H16805"/>
    </row>
    <row r="16806" spans="1:8">
      <c r="A16806"/>
      <c r="B16806"/>
      <c r="C16806"/>
      <c r="D16806"/>
      <c r="E16806"/>
      <c r="F16806"/>
      <c r="G16806"/>
      <c r="H16806"/>
    </row>
    <row r="16807" spans="1:8">
      <c r="A16807"/>
      <c r="B16807"/>
      <c r="C16807"/>
      <c r="D16807"/>
      <c r="E16807"/>
      <c r="F16807"/>
      <c r="G16807"/>
      <c r="H16807"/>
    </row>
    <row r="16808" spans="1:8">
      <c r="A16808"/>
      <c r="B16808"/>
      <c r="C16808"/>
      <c r="D16808"/>
      <c r="E16808"/>
      <c r="F16808"/>
      <c r="G16808"/>
      <c r="H16808"/>
    </row>
    <row r="16809" spans="1:8">
      <c r="A16809"/>
      <c r="B16809"/>
      <c r="C16809"/>
      <c r="D16809"/>
      <c r="E16809"/>
      <c r="F16809"/>
      <c r="G16809"/>
      <c r="H16809"/>
    </row>
    <row r="16810" spans="1:8">
      <c r="A16810"/>
      <c r="B16810"/>
      <c r="C16810"/>
      <c r="D16810"/>
      <c r="E16810"/>
      <c r="F16810"/>
      <c r="G16810"/>
      <c r="H16810"/>
    </row>
    <row r="16811" spans="1:8">
      <c r="A16811"/>
      <c r="B16811"/>
      <c r="C16811"/>
      <c r="D16811"/>
      <c r="E16811"/>
      <c r="F16811"/>
      <c r="G16811"/>
      <c r="H16811"/>
    </row>
    <row r="16812" spans="1:8">
      <c r="A16812"/>
      <c r="B16812"/>
      <c r="C16812"/>
      <c r="D16812"/>
      <c r="E16812"/>
      <c r="F16812"/>
      <c r="G16812"/>
      <c r="H16812"/>
    </row>
    <row r="16813" spans="1:8">
      <c r="A16813"/>
      <c r="B16813"/>
      <c r="C16813"/>
      <c r="D16813"/>
      <c r="E16813"/>
      <c r="F16813"/>
      <c r="G16813"/>
      <c r="H16813"/>
    </row>
    <row r="16814" spans="1:8">
      <c r="A16814"/>
      <c r="B16814"/>
      <c r="C16814"/>
      <c r="D16814"/>
      <c r="E16814"/>
      <c r="F16814"/>
      <c r="G16814"/>
      <c r="H16814"/>
    </row>
    <row r="16815" spans="1:8">
      <c r="A16815"/>
      <c r="B16815"/>
      <c r="C16815"/>
      <c r="D16815"/>
      <c r="E16815"/>
      <c r="F16815"/>
      <c r="G16815"/>
      <c r="H16815"/>
    </row>
    <row r="16816" spans="1:8">
      <c r="A16816"/>
      <c r="B16816"/>
      <c r="C16816"/>
      <c r="D16816"/>
      <c r="E16816"/>
      <c r="F16816"/>
      <c r="G16816"/>
      <c r="H16816"/>
    </row>
    <row r="16817" spans="1:8">
      <c r="A16817"/>
      <c r="B16817"/>
      <c r="C16817"/>
      <c r="D16817"/>
      <c r="E16817"/>
      <c r="F16817"/>
      <c r="G16817"/>
      <c r="H16817"/>
    </row>
    <row r="16818" spans="1:8">
      <c r="A16818"/>
      <c r="B16818"/>
      <c r="C16818"/>
      <c r="D16818"/>
      <c r="E16818"/>
      <c r="F16818"/>
      <c r="G16818"/>
      <c r="H16818"/>
    </row>
    <row r="16819" spans="1:8">
      <c r="A16819"/>
      <c r="B16819"/>
      <c r="C16819"/>
      <c r="D16819"/>
      <c r="E16819"/>
      <c r="F16819"/>
      <c r="G16819"/>
      <c r="H16819"/>
    </row>
    <row r="16820" spans="1:8">
      <c r="A16820"/>
      <c r="B16820"/>
      <c r="C16820"/>
      <c r="D16820"/>
      <c r="E16820"/>
      <c r="F16820"/>
      <c r="G16820"/>
      <c r="H16820"/>
    </row>
    <row r="16821" spans="1:8">
      <c r="A16821"/>
      <c r="B16821"/>
      <c r="C16821"/>
      <c r="D16821"/>
      <c r="E16821"/>
      <c r="F16821"/>
      <c r="G16821"/>
      <c r="H16821"/>
    </row>
    <row r="16822" spans="1:8">
      <c r="A16822"/>
      <c r="B16822"/>
      <c r="C16822"/>
      <c r="D16822"/>
      <c r="E16822"/>
      <c r="F16822"/>
      <c r="G16822"/>
      <c r="H16822"/>
    </row>
    <row r="16823" spans="1:8">
      <c r="A16823"/>
      <c r="B16823"/>
      <c r="C16823"/>
      <c r="D16823"/>
      <c r="E16823"/>
      <c r="F16823"/>
      <c r="G16823"/>
      <c r="H16823"/>
    </row>
    <row r="16824" spans="1:8">
      <c r="A16824"/>
      <c r="B16824"/>
      <c r="C16824"/>
      <c r="D16824"/>
      <c r="E16824"/>
      <c r="F16824"/>
      <c r="G16824"/>
      <c r="H16824"/>
    </row>
    <row r="16825" spans="1:8">
      <c r="A16825"/>
      <c r="B16825"/>
      <c r="C16825"/>
      <c r="D16825"/>
      <c r="E16825"/>
      <c r="F16825"/>
      <c r="G16825"/>
      <c r="H16825"/>
    </row>
    <row r="16826" spans="1:8">
      <c r="A16826"/>
      <c r="B16826"/>
      <c r="C16826"/>
      <c r="D16826"/>
      <c r="E16826"/>
      <c r="F16826"/>
      <c r="G16826"/>
      <c r="H16826"/>
    </row>
    <row r="16827" spans="1:8">
      <c r="A16827"/>
      <c r="B16827"/>
      <c r="C16827"/>
      <c r="D16827"/>
      <c r="E16827"/>
      <c r="F16827"/>
      <c r="G16827"/>
      <c r="H16827"/>
    </row>
    <row r="16828" spans="1:8">
      <c r="A16828"/>
      <c r="B16828"/>
      <c r="C16828"/>
      <c r="D16828"/>
      <c r="E16828"/>
      <c r="F16828"/>
      <c r="G16828"/>
      <c r="H16828"/>
    </row>
    <row r="16829" spans="1:8">
      <c r="A16829"/>
      <c r="B16829"/>
      <c r="C16829"/>
      <c r="D16829"/>
      <c r="E16829"/>
      <c r="F16829"/>
      <c r="G16829"/>
      <c r="H16829"/>
    </row>
    <row r="16830" spans="1:8">
      <c r="A16830"/>
      <c r="B16830"/>
      <c r="C16830"/>
      <c r="D16830"/>
      <c r="E16830"/>
      <c r="F16830"/>
      <c r="G16830"/>
      <c r="H16830"/>
    </row>
    <row r="16831" spans="1:8">
      <c r="A16831"/>
      <c r="B16831"/>
      <c r="C16831"/>
      <c r="D16831"/>
      <c r="E16831"/>
      <c r="F16831"/>
      <c r="G16831"/>
      <c r="H16831"/>
    </row>
    <row r="16832" spans="1:8">
      <c r="A16832"/>
      <c r="B16832"/>
      <c r="C16832"/>
      <c r="D16832"/>
      <c r="E16832"/>
      <c r="F16832"/>
      <c r="G16832"/>
      <c r="H16832"/>
    </row>
    <row r="16833" spans="1:8">
      <c r="A16833"/>
      <c r="B16833"/>
      <c r="C16833"/>
      <c r="D16833"/>
      <c r="E16833"/>
      <c r="F16833"/>
      <c r="G16833"/>
      <c r="H16833"/>
    </row>
    <row r="16834" spans="1:8">
      <c r="A16834"/>
      <c r="B16834"/>
      <c r="C16834"/>
      <c r="D16834"/>
      <c r="E16834"/>
      <c r="F16834"/>
      <c r="G16834"/>
      <c r="H16834"/>
    </row>
    <row r="16835" spans="1:8">
      <c r="A16835"/>
      <c r="B16835"/>
      <c r="C16835"/>
      <c r="D16835"/>
      <c r="E16835"/>
      <c r="F16835"/>
      <c r="G16835"/>
      <c r="H16835"/>
    </row>
    <row r="16836" spans="1:8">
      <c r="A16836"/>
      <c r="B16836"/>
      <c r="C16836"/>
      <c r="D16836"/>
      <c r="E16836"/>
      <c r="F16836"/>
      <c r="G16836"/>
      <c r="H16836"/>
    </row>
    <row r="16837" spans="1:8">
      <c r="A16837"/>
      <c r="B16837"/>
      <c r="C16837"/>
      <c r="D16837"/>
      <c r="E16837"/>
      <c r="F16837"/>
      <c r="G16837"/>
      <c r="H16837"/>
    </row>
    <row r="16838" spans="1:8">
      <c r="A16838"/>
      <c r="B16838"/>
      <c r="C16838"/>
      <c r="D16838"/>
      <c r="E16838"/>
      <c r="F16838"/>
      <c r="G16838"/>
      <c r="H16838"/>
    </row>
    <row r="16839" spans="1:8">
      <c r="A16839"/>
      <c r="B16839"/>
      <c r="C16839"/>
      <c r="D16839"/>
      <c r="E16839"/>
      <c r="F16839"/>
      <c r="G16839"/>
      <c r="H16839"/>
    </row>
    <row r="16840" spans="1:8">
      <c r="A16840"/>
      <c r="B16840"/>
      <c r="C16840"/>
      <c r="D16840"/>
      <c r="E16840"/>
      <c r="F16840"/>
      <c r="G16840"/>
      <c r="H16840"/>
    </row>
    <row r="16841" spans="1:8">
      <c r="A16841"/>
      <c r="B16841"/>
      <c r="C16841"/>
      <c r="D16841"/>
      <c r="E16841"/>
      <c r="F16841"/>
      <c r="G16841"/>
      <c r="H16841"/>
    </row>
    <row r="16842" spans="1:8">
      <c r="A16842"/>
      <c r="B16842"/>
      <c r="C16842"/>
      <c r="D16842"/>
      <c r="E16842"/>
      <c r="F16842"/>
      <c r="G16842"/>
      <c r="H16842"/>
    </row>
    <row r="16843" spans="1:8">
      <c r="A16843"/>
      <c r="B16843"/>
      <c r="C16843"/>
      <c r="D16843"/>
      <c r="E16843"/>
      <c r="F16843"/>
      <c r="G16843"/>
      <c r="H16843"/>
    </row>
    <row r="16844" spans="1:8">
      <c r="A16844"/>
      <c r="B16844"/>
      <c r="C16844"/>
      <c r="D16844"/>
      <c r="E16844"/>
      <c r="F16844"/>
      <c r="G16844"/>
      <c r="H16844"/>
    </row>
    <row r="16845" spans="1:8">
      <c r="A16845"/>
      <c r="B16845"/>
      <c r="C16845"/>
      <c r="D16845"/>
      <c r="E16845"/>
      <c r="F16845"/>
      <c r="G16845"/>
      <c r="H16845"/>
    </row>
    <row r="16846" spans="1:8">
      <c r="A16846"/>
      <c r="B16846"/>
      <c r="C16846"/>
      <c r="D16846"/>
      <c r="E16846"/>
      <c r="F16846"/>
      <c r="G16846"/>
      <c r="H16846"/>
    </row>
    <row r="16847" spans="1:8">
      <c r="A16847"/>
      <c r="B16847"/>
      <c r="C16847"/>
      <c r="D16847"/>
      <c r="E16847"/>
      <c r="F16847"/>
      <c r="G16847"/>
      <c r="H16847"/>
    </row>
    <row r="16848" spans="1:8">
      <c r="A16848"/>
      <c r="B16848"/>
      <c r="C16848"/>
      <c r="D16848"/>
      <c r="E16848"/>
      <c r="F16848"/>
      <c r="G16848"/>
      <c r="H16848"/>
    </row>
    <row r="16849" spans="1:8">
      <c r="A16849"/>
      <c r="B16849"/>
      <c r="C16849"/>
      <c r="D16849"/>
      <c r="E16849"/>
      <c r="F16849"/>
      <c r="G16849"/>
      <c r="H16849"/>
    </row>
    <row r="16850" spans="1:8">
      <c r="A16850"/>
      <c r="B16850"/>
      <c r="C16850"/>
      <c r="D16850"/>
      <c r="E16850"/>
      <c r="F16850"/>
      <c r="G16850"/>
      <c r="H16850"/>
    </row>
    <row r="16851" spans="1:8">
      <c r="A16851"/>
      <c r="B16851"/>
      <c r="C16851"/>
      <c r="D16851"/>
      <c r="E16851"/>
      <c r="F16851"/>
      <c r="G16851"/>
      <c r="H16851"/>
    </row>
    <row r="16852" spans="1:8">
      <c r="A16852"/>
      <c r="B16852"/>
      <c r="C16852"/>
      <c r="D16852"/>
      <c r="E16852"/>
      <c r="F16852"/>
      <c r="G16852"/>
      <c r="H16852"/>
    </row>
    <row r="16853" spans="1:8">
      <c r="A16853"/>
      <c r="B16853"/>
      <c r="C16853"/>
      <c r="D16853"/>
      <c r="E16853"/>
      <c r="F16853"/>
      <c r="G16853"/>
      <c r="H16853"/>
    </row>
    <row r="16854" spans="1:8">
      <c r="A16854"/>
      <c r="B16854"/>
      <c r="C16854"/>
      <c r="D16854"/>
      <c r="E16854"/>
      <c r="F16854"/>
      <c r="G16854"/>
      <c r="H16854"/>
    </row>
    <row r="16855" spans="1:8">
      <c r="A16855"/>
      <c r="B16855"/>
      <c r="C16855"/>
      <c r="D16855"/>
      <c r="E16855"/>
      <c r="F16855"/>
      <c r="G16855"/>
      <c r="H16855"/>
    </row>
    <row r="16856" spans="1:8">
      <c r="A16856"/>
      <c r="B16856"/>
      <c r="C16856"/>
      <c r="D16856"/>
      <c r="E16856"/>
      <c r="F16856"/>
      <c r="G16856"/>
      <c r="H16856"/>
    </row>
    <row r="16857" spans="1:8">
      <c r="A16857"/>
      <c r="B16857"/>
      <c r="C16857"/>
      <c r="D16857"/>
      <c r="E16857"/>
      <c r="F16857"/>
      <c r="G16857"/>
      <c r="H16857"/>
    </row>
    <row r="16858" spans="1:8">
      <c r="A16858"/>
      <c r="B16858"/>
      <c r="C16858"/>
      <c r="D16858"/>
      <c r="E16858"/>
      <c r="F16858"/>
      <c r="G16858"/>
      <c r="H16858"/>
    </row>
    <row r="16859" spans="1:8">
      <c r="A16859"/>
      <c r="B16859"/>
      <c r="C16859"/>
      <c r="D16859"/>
      <c r="E16859"/>
      <c r="F16859"/>
      <c r="G16859"/>
      <c r="H16859"/>
    </row>
    <row r="16860" spans="1:8">
      <c r="A16860"/>
      <c r="B16860"/>
      <c r="C16860"/>
      <c r="D16860"/>
      <c r="E16860"/>
      <c r="F16860"/>
      <c r="G16860"/>
      <c r="H16860"/>
    </row>
    <row r="16861" spans="1:8">
      <c r="A16861"/>
      <c r="B16861"/>
      <c r="C16861"/>
      <c r="D16861"/>
      <c r="E16861"/>
      <c r="F16861"/>
      <c r="G16861"/>
      <c r="H16861"/>
    </row>
    <row r="16862" spans="1:8">
      <c r="A16862"/>
      <c r="B16862"/>
      <c r="C16862"/>
      <c r="D16862"/>
      <c r="E16862"/>
      <c r="F16862"/>
      <c r="G16862"/>
      <c r="H16862"/>
    </row>
    <row r="16863" spans="1:8">
      <c r="A16863"/>
      <c r="B16863"/>
      <c r="C16863"/>
      <c r="D16863"/>
      <c r="E16863"/>
      <c r="F16863"/>
      <c r="G16863"/>
      <c r="H16863"/>
    </row>
    <row r="16864" spans="1:8">
      <c r="A16864"/>
      <c r="B16864"/>
      <c r="C16864"/>
      <c r="D16864"/>
      <c r="E16864"/>
      <c r="F16864"/>
      <c r="G16864"/>
      <c r="H16864"/>
    </row>
    <row r="16865" spans="1:8">
      <c r="A16865"/>
      <c r="B16865"/>
      <c r="C16865"/>
      <c r="D16865"/>
      <c r="E16865"/>
      <c r="F16865"/>
      <c r="G16865"/>
      <c r="H16865"/>
    </row>
    <row r="16866" spans="1:8">
      <c r="A16866"/>
      <c r="B16866"/>
      <c r="C16866"/>
      <c r="D16866"/>
      <c r="E16866"/>
      <c r="F16866"/>
      <c r="G16866"/>
      <c r="H16866"/>
    </row>
    <row r="16867" spans="1:8">
      <c r="A16867"/>
      <c r="B16867"/>
      <c r="C16867"/>
      <c r="D16867"/>
      <c r="E16867"/>
      <c r="F16867"/>
      <c r="G16867"/>
      <c r="H16867"/>
    </row>
    <row r="16868" spans="1:8">
      <c r="A16868"/>
      <c r="B16868"/>
      <c r="C16868"/>
      <c r="D16868"/>
      <c r="E16868"/>
      <c r="F16868"/>
      <c r="G16868"/>
      <c r="H16868"/>
    </row>
    <row r="16869" spans="1:8">
      <c r="A16869"/>
      <c r="B16869"/>
      <c r="C16869"/>
      <c r="D16869"/>
      <c r="E16869"/>
      <c r="F16869"/>
      <c r="G16869"/>
      <c r="H16869"/>
    </row>
    <row r="16870" spans="1:8">
      <c r="A16870"/>
      <c r="B16870"/>
      <c r="C16870"/>
      <c r="D16870"/>
      <c r="E16870"/>
      <c r="F16870"/>
      <c r="G16870"/>
      <c r="H16870"/>
    </row>
    <row r="16871" spans="1:8">
      <c r="A16871"/>
      <c r="B16871"/>
      <c r="C16871"/>
      <c r="D16871"/>
      <c r="E16871"/>
      <c r="F16871"/>
      <c r="G16871"/>
      <c r="H16871"/>
    </row>
    <row r="16872" spans="1:8">
      <c r="A16872"/>
      <c r="B16872"/>
      <c r="C16872"/>
      <c r="D16872"/>
      <c r="E16872"/>
      <c r="F16872"/>
      <c r="G16872"/>
      <c r="H16872"/>
    </row>
    <row r="16873" spans="1:8">
      <c r="A16873"/>
      <c r="B16873"/>
      <c r="C16873"/>
      <c r="D16873"/>
      <c r="E16873"/>
      <c r="F16873"/>
      <c r="G16873"/>
      <c r="H16873"/>
    </row>
    <row r="16874" spans="1:8">
      <c r="A16874"/>
      <c r="B16874"/>
      <c r="C16874"/>
      <c r="D16874"/>
      <c r="E16874"/>
      <c r="F16874"/>
      <c r="G16874"/>
      <c r="H16874"/>
    </row>
    <row r="16875" spans="1:8">
      <c r="A16875"/>
      <c r="B16875"/>
      <c r="C16875"/>
      <c r="D16875"/>
      <c r="E16875"/>
      <c r="F16875"/>
      <c r="G16875"/>
      <c r="H16875"/>
    </row>
    <row r="16876" spans="1:8">
      <c r="A16876"/>
      <c r="B16876"/>
      <c r="C16876"/>
      <c r="D16876"/>
      <c r="E16876"/>
      <c r="F16876"/>
      <c r="G16876"/>
      <c r="H16876"/>
    </row>
    <row r="16877" spans="1:8">
      <c r="A16877"/>
      <c r="B16877"/>
      <c r="C16877"/>
      <c r="D16877"/>
      <c r="E16877"/>
      <c r="F16877"/>
      <c r="G16877"/>
      <c r="H16877"/>
    </row>
    <row r="16878" spans="1:8">
      <c r="A16878"/>
      <c r="B16878"/>
      <c r="C16878"/>
      <c r="D16878"/>
      <c r="E16878"/>
      <c r="F16878"/>
      <c r="G16878"/>
      <c r="H16878"/>
    </row>
    <row r="16879" spans="1:8">
      <c r="A16879"/>
      <c r="B16879"/>
      <c r="C16879"/>
      <c r="D16879"/>
      <c r="E16879"/>
      <c r="F16879"/>
      <c r="G16879"/>
      <c r="H16879"/>
    </row>
    <row r="16880" spans="1:8">
      <c r="A16880"/>
      <c r="B16880"/>
      <c r="C16880"/>
      <c r="D16880"/>
      <c r="E16880"/>
      <c r="F16880"/>
      <c r="G16880"/>
      <c r="H16880"/>
    </row>
    <row r="16881" spans="1:8">
      <c r="A16881"/>
      <c r="B16881"/>
      <c r="C16881"/>
      <c r="D16881"/>
      <c r="E16881"/>
      <c r="F16881"/>
      <c r="G16881"/>
      <c r="H16881"/>
    </row>
    <row r="16882" spans="1:8">
      <c r="A16882"/>
      <c r="B16882"/>
      <c r="C16882"/>
      <c r="D16882"/>
      <c r="E16882"/>
      <c r="F16882"/>
      <c r="G16882"/>
      <c r="H16882"/>
    </row>
    <row r="16883" spans="1:8">
      <c r="A16883"/>
      <c r="B16883"/>
      <c r="C16883"/>
      <c r="D16883"/>
      <c r="E16883"/>
      <c r="F16883"/>
      <c r="G16883"/>
      <c r="H16883"/>
    </row>
    <row r="16884" spans="1:8">
      <c r="A16884"/>
      <c r="B16884"/>
      <c r="C16884"/>
      <c r="D16884"/>
      <c r="E16884"/>
      <c r="F16884"/>
      <c r="G16884"/>
      <c r="H16884"/>
    </row>
    <row r="16885" spans="1:8">
      <c r="A16885"/>
      <c r="B16885"/>
      <c r="C16885"/>
      <c r="D16885"/>
      <c r="E16885"/>
      <c r="F16885"/>
      <c r="G16885"/>
      <c r="H16885"/>
    </row>
    <row r="16886" spans="1:8">
      <c r="A16886"/>
      <c r="B16886"/>
      <c r="C16886"/>
      <c r="D16886"/>
      <c r="E16886"/>
      <c r="F16886"/>
      <c r="G16886"/>
      <c r="H16886"/>
    </row>
    <row r="16887" spans="1:8">
      <c r="A16887"/>
      <c r="B16887"/>
      <c r="C16887"/>
      <c r="D16887"/>
      <c r="E16887"/>
      <c r="F16887"/>
      <c r="G16887"/>
      <c r="H16887"/>
    </row>
    <row r="16888" spans="1:8">
      <c r="A16888"/>
      <c r="B16888"/>
      <c r="C16888"/>
      <c r="D16888"/>
      <c r="E16888"/>
      <c r="F16888"/>
      <c r="G16888"/>
      <c r="H16888"/>
    </row>
    <row r="16889" spans="1:8">
      <c r="A16889"/>
      <c r="B16889"/>
      <c r="C16889"/>
      <c r="D16889"/>
      <c r="E16889"/>
      <c r="F16889"/>
      <c r="G16889"/>
      <c r="H16889"/>
    </row>
    <row r="16890" spans="1:8">
      <c r="A16890"/>
      <c r="B16890"/>
      <c r="C16890"/>
      <c r="D16890"/>
      <c r="E16890"/>
      <c r="F16890"/>
      <c r="G16890"/>
      <c r="H16890"/>
    </row>
    <row r="16891" spans="1:8">
      <c r="A16891"/>
      <c r="B16891"/>
      <c r="C16891"/>
      <c r="D16891"/>
      <c r="E16891"/>
      <c r="F16891"/>
      <c r="G16891"/>
      <c r="H16891"/>
    </row>
    <row r="16892" spans="1:8">
      <c r="A16892"/>
      <c r="B16892"/>
      <c r="C16892"/>
      <c r="D16892"/>
      <c r="E16892"/>
      <c r="F16892"/>
      <c r="G16892"/>
      <c r="H16892"/>
    </row>
    <row r="16893" spans="1:8">
      <c r="A16893"/>
      <c r="B16893"/>
      <c r="C16893"/>
      <c r="D16893"/>
      <c r="E16893"/>
      <c r="F16893"/>
      <c r="G16893"/>
      <c r="H16893"/>
    </row>
    <row r="16894" spans="1:8">
      <c r="A16894"/>
      <c r="B16894"/>
      <c r="C16894"/>
      <c r="D16894"/>
      <c r="E16894"/>
      <c r="F16894"/>
      <c r="G16894"/>
      <c r="H16894"/>
    </row>
    <row r="16895" spans="1:8">
      <c r="A16895"/>
      <c r="B16895"/>
      <c r="C16895"/>
      <c r="D16895"/>
      <c r="E16895"/>
      <c r="F16895"/>
      <c r="G16895"/>
      <c r="H16895"/>
    </row>
    <row r="16896" spans="1:8">
      <c r="A16896"/>
      <c r="B16896"/>
      <c r="C16896"/>
      <c r="D16896"/>
      <c r="E16896"/>
      <c r="F16896"/>
      <c r="G16896"/>
      <c r="H16896"/>
    </row>
    <row r="16897" spans="1:8">
      <c r="A16897"/>
      <c r="B16897"/>
      <c r="C16897"/>
      <c r="D16897"/>
      <c r="E16897"/>
      <c r="F16897"/>
      <c r="G16897"/>
      <c r="H16897"/>
    </row>
    <row r="16898" spans="1:8">
      <c r="A16898"/>
      <c r="B16898"/>
      <c r="C16898"/>
      <c r="D16898"/>
      <c r="E16898"/>
      <c r="F16898"/>
      <c r="G16898"/>
      <c r="H16898"/>
    </row>
    <row r="16899" spans="1:8">
      <c r="A16899"/>
      <c r="B16899"/>
      <c r="C16899"/>
      <c r="D16899"/>
      <c r="E16899"/>
      <c r="F16899"/>
      <c r="G16899"/>
      <c r="H16899"/>
    </row>
    <row r="16900" spans="1:8">
      <c r="A16900"/>
      <c r="B16900"/>
      <c r="C16900"/>
      <c r="D16900"/>
      <c r="E16900"/>
      <c r="F16900"/>
      <c r="G16900"/>
      <c r="H16900"/>
    </row>
    <row r="16901" spans="1:8">
      <c r="A16901"/>
      <c r="B16901"/>
      <c r="C16901"/>
      <c r="D16901"/>
      <c r="E16901"/>
      <c r="F16901"/>
      <c r="G16901"/>
      <c r="H16901"/>
    </row>
    <row r="16902" spans="1:8">
      <c r="A16902"/>
      <c r="B16902"/>
      <c r="C16902"/>
      <c r="D16902"/>
      <c r="E16902"/>
      <c r="F16902"/>
      <c r="G16902"/>
      <c r="H16902"/>
    </row>
    <row r="16903" spans="1:8">
      <c r="A16903"/>
      <c r="B16903"/>
      <c r="C16903"/>
      <c r="D16903"/>
      <c r="E16903"/>
      <c r="F16903"/>
      <c r="G16903"/>
      <c r="H16903"/>
    </row>
    <row r="16904" spans="1:8">
      <c r="A16904"/>
      <c r="B16904"/>
      <c r="C16904"/>
      <c r="D16904"/>
      <c r="E16904"/>
      <c r="F16904"/>
      <c r="G16904"/>
      <c r="H16904"/>
    </row>
    <row r="16905" spans="1:8">
      <c r="A16905"/>
      <c r="B16905"/>
      <c r="C16905"/>
      <c r="D16905"/>
      <c r="E16905"/>
      <c r="F16905"/>
      <c r="G16905"/>
      <c r="H16905"/>
    </row>
    <row r="16906" spans="1:8">
      <c r="A16906"/>
      <c r="B16906"/>
      <c r="C16906"/>
      <c r="D16906"/>
      <c r="E16906"/>
      <c r="F16906"/>
      <c r="G16906"/>
      <c r="H16906"/>
    </row>
    <row r="16907" spans="1:8">
      <c r="A16907"/>
      <c r="B16907"/>
      <c r="C16907"/>
      <c r="D16907"/>
      <c r="E16907"/>
      <c r="F16907"/>
      <c r="G16907"/>
      <c r="H16907"/>
    </row>
    <row r="16908" spans="1:8">
      <c r="A16908"/>
      <c r="B16908"/>
      <c r="C16908"/>
      <c r="D16908"/>
      <c r="E16908"/>
      <c r="F16908"/>
      <c r="G16908"/>
      <c r="H16908"/>
    </row>
    <row r="16909" spans="1:8">
      <c r="A16909"/>
      <c r="B16909"/>
      <c r="C16909"/>
      <c r="D16909"/>
      <c r="E16909"/>
      <c r="F16909"/>
      <c r="G16909"/>
      <c r="H16909"/>
    </row>
    <row r="16910" spans="1:8">
      <c r="A16910"/>
      <c r="B16910"/>
      <c r="C16910"/>
      <c r="D16910"/>
      <c r="E16910"/>
      <c r="F16910"/>
      <c r="G16910"/>
      <c r="H16910"/>
    </row>
    <row r="16911" spans="1:8">
      <c r="A16911"/>
      <c r="B16911"/>
      <c r="C16911"/>
      <c r="D16911"/>
      <c r="E16911"/>
      <c r="F16911"/>
      <c r="G16911"/>
      <c r="H16911"/>
    </row>
    <row r="16912" spans="1:8">
      <c r="A16912"/>
      <c r="B16912"/>
      <c r="C16912"/>
      <c r="D16912"/>
      <c r="E16912"/>
      <c r="F16912"/>
      <c r="G16912"/>
      <c r="H16912"/>
    </row>
    <row r="16913" spans="1:8">
      <c r="A16913"/>
      <c r="B16913"/>
      <c r="C16913"/>
      <c r="D16913"/>
      <c r="E16913"/>
      <c r="F16913"/>
      <c r="G16913"/>
      <c r="H16913"/>
    </row>
    <row r="16914" spans="1:8">
      <c r="A16914"/>
      <c r="B16914"/>
      <c r="C16914"/>
      <c r="D16914"/>
      <c r="E16914"/>
      <c r="F16914"/>
      <c r="G16914"/>
      <c r="H16914"/>
    </row>
    <row r="16915" spans="1:8">
      <c r="A16915"/>
      <c r="B16915"/>
      <c r="C16915"/>
      <c r="D16915"/>
      <c r="E16915"/>
      <c r="F16915"/>
      <c r="G16915"/>
      <c r="H16915"/>
    </row>
    <row r="16916" spans="1:8">
      <c r="A16916"/>
      <c r="B16916"/>
      <c r="C16916"/>
      <c r="D16916"/>
      <c r="E16916"/>
      <c r="F16916"/>
      <c r="G16916"/>
      <c r="H16916"/>
    </row>
    <row r="16917" spans="1:8">
      <c r="A16917"/>
      <c r="B16917"/>
      <c r="C16917"/>
      <c r="D16917"/>
      <c r="E16917"/>
      <c r="F16917"/>
      <c r="G16917"/>
      <c r="H16917"/>
    </row>
    <row r="16918" spans="1:8">
      <c r="A16918"/>
      <c r="B16918"/>
      <c r="C16918"/>
      <c r="D16918"/>
      <c r="E16918"/>
      <c r="F16918"/>
      <c r="G16918"/>
      <c r="H16918"/>
    </row>
    <row r="16919" spans="1:8">
      <c r="A16919"/>
      <c r="B16919"/>
      <c r="C16919"/>
      <c r="D16919"/>
      <c r="E16919"/>
      <c r="F16919"/>
      <c r="G16919"/>
      <c r="H16919"/>
    </row>
    <row r="16920" spans="1:8">
      <c r="A16920"/>
      <c r="B16920"/>
      <c r="C16920"/>
      <c r="D16920"/>
      <c r="E16920"/>
      <c r="F16920"/>
      <c r="G16920"/>
      <c r="H16920"/>
    </row>
    <row r="16921" spans="1:8">
      <c r="A16921"/>
      <c r="B16921"/>
      <c r="C16921"/>
      <c r="D16921"/>
      <c r="E16921"/>
      <c r="F16921"/>
      <c r="G16921"/>
      <c r="H16921"/>
    </row>
    <row r="16922" spans="1:8">
      <c r="A16922"/>
      <c r="B16922"/>
      <c r="C16922"/>
      <c r="D16922"/>
      <c r="E16922"/>
      <c r="F16922"/>
      <c r="G16922"/>
      <c r="H16922"/>
    </row>
    <row r="16923" spans="1:8">
      <c r="A16923"/>
      <c r="B16923"/>
      <c r="C16923"/>
      <c r="D16923"/>
      <c r="E16923"/>
      <c r="F16923"/>
      <c r="G16923"/>
      <c r="H16923"/>
    </row>
    <row r="16924" spans="1:8">
      <c r="A16924"/>
      <c r="B16924"/>
      <c r="C16924"/>
      <c r="D16924"/>
      <c r="E16924"/>
      <c r="F16924"/>
      <c r="G16924"/>
      <c r="H16924"/>
    </row>
    <row r="16925" spans="1:8">
      <c r="A16925"/>
      <c r="B16925"/>
      <c r="C16925"/>
      <c r="D16925"/>
      <c r="E16925"/>
      <c r="F16925"/>
      <c r="G16925"/>
      <c r="H16925"/>
    </row>
    <row r="16926" spans="1:8">
      <c r="A16926"/>
      <c r="B16926"/>
      <c r="C16926"/>
      <c r="D16926"/>
      <c r="E16926"/>
      <c r="F16926"/>
      <c r="G16926"/>
      <c r="H16926"/>
    </row>
    <row r="16927" spans="1:8">
      <c r="A16927"/>
      <c r="B16927"/>
      <c r="C16927"/>
      <c r="D16927"/>
      <c r="E16927"/>
      <c r="F16927"/>
      <c r="G16927"/>
      <c r="H16927"/>
    </row>
    <row r="16928" spans="1:8">
      <c r="A16928"/>
      <c r="B16928"/>
      <c r="C16928"/>
      <c r="D16928"/>
      <c r="E16928"/>
      <c r="F16928"/>
      <c r="G16928"/>
      <c r="H16928"/>
    </row>
    <row r="16929" spans="1:8">
      <c r="A16929"/>
      <c r="B16929"/>
      <c r="C16929"/>
      <c r="D16929"/>
      <c r="E16929"/>
      <c r="F16929"/>
      <c r="G16929"/>
      <c r="H16929"/>
    </row>
    <row r="16930" spans="1:8">
      <c r="A16930"/>
      <c r="B16930"/>
      <c r="C16930"/>
      <c r="D16930"/>
      <c r="E16930"/>
      <c r="F16930"/>
      <c r="G16930"/>
      <c r="H16930"/>
    </row>
    <row r="16931" spans="1:8">
      <c r="A16931"/>
      <c r="B16931"/>
      <c r="C16931"/>
      <c r="D16931"/>
      <c r="E16931"/>
      <c r="F16931"/>
      <c r="G16931"/>
      <c r="H16931"/>
    </row>
    <row r="16932" spans="1:8">
      <c r="A16932"/>
      <c r="B16932"/>
      <c r="C16932"/>
      <c r="D16932"/>
      <c r="E16932"/>
      <c r="F16932"/>
      <c r="G16932"/>
      <c r="H16932"/>
    </row>
    <row r="16933" spans="1:8">
      <c r="A16933"/>
      <c r="B16933"/>
      <c r="C16933"/>
      <c r="D16933"/>
      <c r="E16933"/>
      <c r="F16933"/>
      <c r="G16933"/>
      <c r="H16933"/>
    </row>
    <row r="16934" spans="1:8">
      <c r="A16934"/>
      <c r="B16934"/>
      <c r="C16934"/>
      <c r="D16934"/>
      <c r="E16934"/>
      <c r="F16934"/>
      <c r="G16934"/>
      <c r="H16934"/>
    </row>
    <row r="16935" spans="1:8">
      <c r="A16935"/>
      <c r="B16935"/>
      <c r="C16935"/>
      <c r="D16935"/>
      <c r="E16935"/>
      <c r="F16935"/>
      <c r="G16935"/>
      <c r="H16935"/>
    </row>
    <row r="16936" spans="1:8">
      <c r="A16936"/>
      <c r="B16936"/>
      <c r="C16936"/>
      <c r="D16936"/>
      <c r="E16936"/>
      <c r="F16936"/>
      <c r="G16936"/>
      <c r="H16936"/>
    </row>
    <row r="16937" spans="1:8">
      <c r="A16937"/>
      <c r="B16937"/>
      <c r="C16937"/>
      <c r="D16937"/>
      <c r="E16937"/>
      <c r="F16937"/>
      <c r="G16937"/>
      <c r="H16937"/>
    </row>
    <row r="16938" spans="1:8">
      <c r="A16938"/>
      <c r="B16938"/>
      <c r="C16938"/>
      <c r="D16938"/>
      <c r="E16938"/>
      <c r="F16938"/>
      <c r="G16938"/>
      <c r="H16938"/>
    </row>
    <row r="16939" spans="1:8">
      <c r="A16939"/>
      <c r="B16939"/>
      <c r="C16939"/>
      <c r="D16939"/>
      <c r="E16939"/>
      <c r="F16939"/>
      <c r="G16939"/>
      <c r="H16939"/>
    </row>
    <row r="16940" spans="1:8">
      <c r="A16940"/>
      <c r="B16940"/>
      <c r="C16940"/>
      <c r="D16940"/>
      <c r="E16940"/>
      <c r="F16940"/>
      <c r="G16940"/>
      <c r="H16940"/>
    </row>
    <row r="16941" spans="1:8">
      <c r="A16941"/>
      <c r="B16941"/>
      <c r="C16941"/>
      <c r="D16941"/>
      <c r="E16941"/>
      <c r="F16941"/>
      <c r="G16941"/>
      <c r="H16941"/>
    </row>
    <row r="16942" spans="1:8">
      <c r="A16942"/>
      <c r="B16942"/>
      <c r="C16942"/>
      <c r="D16942"/>
      <c r="E16942"/>
      <c r="F16942"/>
      <c r="G16942"/>
      <c r="H16942"/>
    </row>
    <row r="16943" spans="1:8">
      <c r="A16943"/>
      <c r="B16943"/>
      <c r="C16943"/>
      <c r="D16943"/>
      <c r="E16943"/>
      <c r="F16943"/>
      <c r="G16943"/>
      <c r="H16943"/>
    </row>
    <row r="16944" spans="1:8">
      <c r="A16944"/>
      <c r="B16944"/>
      <c r="C16944"/>
      <c r="D16944"/>
      <c r="E16944"/>
      <c r="F16944"/>
      <c r="G16944"/>
      <c r="H16944"/>
    </row>
    <row r="16945" spans="1:8">
      <c r="A16945"/>
      <c r="B16945"/>
      <c r="C16945"/>
      <c r="D16945"/>
      <c r="E16945"/>
      <c r="F16945"/>
      <c r="G16945"/>
      <c r="H16945"/>
    </row>
    <row r="16946" spans="1:8">
      <c r="A16946"/>
      <c r="B16946"/>
      <c r="C16946"/>
      <c r="D16946"/>
      <c r="E16946"/>
      <c r="F16946"/>
      <c r="G16946"/>
      <c r="H16946"/>
    </row>
    <row r="16947" spans="1:8">
      <c r="A16947"/>
      <c r="B16947"/>
      <c r="C16947"/>
      <c r="D16947"/>
      <c r="E16947"/>
      <c r="F16947"/>
      <c r="G16947"/>
      <c r="H16947"/>
    </row>
    <row r="16948" spans="1:8">
      <c r="A16948"/>
      <c r="B16948"/>
      <c r="C16948"/>
      <c r="D16948"/>
      <c r="E16948"/>
      <c r="F16948"/>
      <c r="G16948"/>
      <c r="H16948"/>
    </row>
    <row r="16949" spans="1:8">
      <c r="A16949"/>
      <c r="B16949"/>
      <c r="C16949"/>
      <c r="D16949"/>
      <c r="E16949"/>
      <c r="F16949"/>
      <c r="G16949"/>
      <c r="H16949"/>
    </row>
    <row r="16950" spans="1:8">
      <c r="A16950"/>
      <c r="B16950"/>
      <c r="C16950"/>
      <c r="D16950"/>
      <c r="E16950"/>
      <c r="F16950"/>
      <c r="G16950"/>
      <c r="H16950"/>
    </row>
    <row r="16951" spans="1:8">
      <c r="A16951"/>
      <c r="B16951"/>
      <c r="C16951"/>
      <c r="D16951"/>
      <c r="E16951"/>
      <c r="F16951"/>
      <c r="G16951"/>
      <c r="H16951"/>
    </row>
    <row r="16952" spans="1:8">
      <c r="A16952"/>
      <c r="B16952"/>
      <c r="C16952"/>
      <c r="D16952"/>
      <c r="E16952"/>
      <c r="F16952"/>
      <c r="G16952"/>
      <c r="H16952"/>
    </row>
    <row r="16953" spans="1:8">
      <c r="A16953"/>
      <c r="B16953"/>
      <c r="C16953"/>
      <c r="D16953"/>
      <c r="E16953"/>
      <c r="F16953"/>
      <c r="G16953"/>
      <c r="H16953"/>
    </row>
    <row r="16954" spans="1:8">
      <c r="A16954"/>
      <c r="B16954"/>
      <c r="C16954"/>
      <c r="D16954"/>
      <c r="E16954"/>
      <c r="F16954"/>
      <c r="G16954"/>
      <c r="H16954"/>
    </row>
    <row r="16955" spans="1:8">
      <c r="A16955"/>
      <c r="B16955"/>
      <c r="C16955"/>
      <c r="D16955"/>
      <c r="E16955"/>
      <c r="F16955"/>
      <c r="G16955"/>
      <c r="H16955"/>
    </row>
    <row r="16956" spans="1:8">
      <c r="A16956"/>
      <c r="B16956"/>
      <c r="C16956"/>
      <c r="D16956"/>
      <c r="E16956"/>
      <c r="F16956"/>
      <c r="G16956"/>
      <c r="H16956"/>
    </row>
    <row r="16957" spans="1:8">
      <c r="A16957"/>
      <c r="B16957"/>
      <c r="C16957"/>
      <c r="D16957"/>
      <c r="E16957"/>
      <c r="F16957"/>
      <c r="G16957"/>
      <c r="H16957"/>
    </row>
    <row r="16958" spans="1:8">
      <c r="A16958"/>
      <c r="B16958"/>
      <c r="C16958"/>
      <c r="D16958"/>
      <c r="E16958"/>
      <c r="F16958"/>
      <c r="G16958"/>
      <c r="H16958"/>
    </row>
    <row r="16959" spans="1:8">
      <c r="A16959"/>
      <c r="B16959"/>
      <c r="C16959"/>
      <c r="D16959"/>
      <c r="E16959"/>
      <c r="F16959"/>
      <c r="G16959"/>
      <c r="H16959"/>
    </row>
    <row r="16960" spans="1:8">
      <c r="A16960"/>
      <c r="B16960"/>
      <c r="C16960"/>
      <c r="D16960"/>
      <c r="E16960"/>
      <c r="F16960"/>
      <c r="G16960"/>
      <c r="H16960"/>
    </row>
    <row r="16961" spans="1:8">
      <c r="A16961"/>
      <c r="B16961"/>
      <c r="C16961"/>
      <c r="D16961"/>
      <c r="E16961"/>
      <c r="F16961"/>
      <c r="G16961"/>
      <c r="H16961"/>
    </row>
    <row r="16962" spans="1:8">
      <c r="A16962"/>
      <c r="B16962"/>
      <c r="C16962"/>
      <c r="D16962"/>
      <c r="E16962"/>
      <c r="F16962"/>
      <c r="G16962"/>
      <c r="H16962"/>
    </row>
    <row r="16963" spans="1:8">
      <c r="A16963"/>
      <c r="B16963"/>
      <c r="C16963"/>
      <c r="D16963"/>
      <c r="E16963"/>
      <c r="F16963"/>
      <c r="G16963"/>
      <c r="H16963"/>
    </row>
    <row r="16964" spans="1:8">
      <c r="A16964"/>
      <c r="B16964"/>
      <c r="C16964"/>
      <c r="D16964"/>
      <c r="E16964"/>
      <c r="F16964"/>
      <c r="G16964"/>
      <c r="H16964"/>
    </row>
    <row r="16965" spans="1:8">
      <c r="A16965"/>
      <c r="B16965"/>
      <c r="C16965"/>
      <c r="D16965"/>
      <c r="E16965"/>
      <c r="F16965"/>
      <c r="G16965"/>
      <c r="H16965"/>
    </row>
    <row r="16966" spans="1:8">
      <c r="A16966"/>
      <c r="B16966"/>
      <c r="C16966"/>
      <c r="D16966"/>
      <c r="E16966"/>
      <c r="F16966"/>
      <c r="G16966"/>
      <c r="H16966"/>
    </row>
    <row r="16967" spans="1:8">
      <c r="A16967"/>
      <c r="B16967"/>
      <c r="C16967"/>
      <c r="D16967"/>
      <c r="E16967"/>
      <c r="F16967"/>
      <c r="G16967"/>
      <c r="H16967"/>
    </row>
    <row r="16968" spans="1:8">
      <c r="A16968"/>
      <c r="B16968"/>
      <c r="C16968"/>
      <c r="D16968"/>
      <c r="E16968"/>
      <c r="F16968"/>
      <c r="G16968"/>
      <c r="H16968"/>
    </row>
    <row r="16969" spans="1:8">
      <c r="A16969"/>
      <c r="B16969"/>
      <c r="C16969"/>
      <c r="D16969"/>
      <c r="E16969"/>
      <c r="F16969"/>
      <c r="G16969"/>
      <c r="H16969"/>
    </row>
    <row r="16970" spans="1:8">
      <c r="A16970"/>
      <c r="B16970"/>
      <c r="C16970"/>
      <c r="D16970"/>
      <c r="E16970"/>
      <c r="F16970"/>
      <c r="G16970"/>
      <c r="H16970"/>
    </row>
    <row r="16971" spans="1:8">
      <c r="A16971"/>
      <c r="B16971"/>
      <c r="C16971"/>
      <c r="D16971"/>
      <c r="E16971"/>
      <c r="F16971"/>
      <c r="G16971"/>
      <c r="H16971"/>
    </row>
    <row r="16972" spans="1:8">
      <c r="A16972"/>
      <c r="B16972"/>
      <c r="C16972"/>
      <c r="D16972"/>
      <c r="E16972"/>
      <c r="F16972"/>
      <c r="G16972"/>
      <c r="H16972"/>
    </row>
    <row r="16973" spans="1:8">
      <c r="A16973"/>
      <c r="B16973"/>
      <c r="C16973"/>
      <c r="D16973"/>
      <c r="E16973"/>
      <c r="F16973"/>
      <c r="G16973"/>
      <c r="H16973"/>
    </row>
    <row r="16974" spans="1:8">
      <c r="A16974"/>
      <c r="B16974"/>
      <c r="C16974"/>
      <c r="D16974"/>
      <c r="E16974"/>
      <c r="F16974"/>
      <c r="G16974"/>
      <c r="H16974"/>
    </row>
    <row r="16975" spans="1:8">
      <c r="A16975"/>
      <c r="B16975"/>
      <c r="C16975"/>
      <c r="D16975"/>
      <c r="E16975"/>
      <c r="F16975"/>
      <c r="G16975"/>
      <c r="H16975"/>
    </row>
    <row r="16976" spans="1:8">
      <c r="A16976"/>
      <c r="B16976"/>
      <c r="C16976"/>
      <c r="D16976"/>
      <c r="E16976"/>
      <c r="F16976"/>
      <c r="G16976"/>
      <c r="H16976"/>
    </row>
    <row r="16977" spans="1:8">
      <c r="A16977"/>
      <c r="B16977"/>
      <c r="C16977"/>
      <c r="D16977"/>
      <c r="E16977"/>
      <c r="F16977"/>
      <c r="G16977"/>
      <c r="H16977"/>
    </row>
    <row r="16978" spans="1:8">
      <c r="A16978"/>
      <c r="B16978"/>
      <c r="C16978"/>
      <c r="D16978"/>
      <c r="E16978"/>
      <c r="F16978"/>
      <c r="G16978"/>
      <c r="H16978"/>
    </row>
    <row r="16979" spans="1:8">
      <c r="A16979"/>
      <c r="B16979"/>
      <c r="C16979"/>
      <c r="D16979"/>
      <c r="E16979"/>
      <c r="F16979"/>
      <c r="G16979"/>
      <c r="H16979"/>
    </row>
    <row r="16980" spans="1:8">
      <c r="A16980"/>
      <c r="B16980"/>
      <c r="C16980"/>
      <c r="D16980"/>
      <c r="E16980"/>
      <c r="F16980"/>
      <c r="G16980"/>
      <c r="H16980"/>
    </row>
    <row r="16981" spans="1:8">
      <c r="A16981"/>
      <c r="B16981"/>
      <c r="C16981"/>
      <c r="D16981"/>
      <c r="E16981"/>
      <c r="F16981"/>
      <c r="G16981"/>
      <c r="H16981"/>
    </row>
    <row r="16982" spans="1:8">
      <c r="A16982"/>
      <c r="B16982"/>
      <c r="C16982"/>
      <c r="D16982"/>
      <c r="E16982"/>
      <c r="F16982"/>
      <c r="G16982"/>
      <c r="H16982"/>
    </row>
    <row r="16983" spans="1:8">
      <c r="A16983"/>
      <c r="B16983"/>
      <c r="C16983"/>
      <c r="D16983"/>
      <c r="E16983"/>
      <c r="F16983"/>
      <c r="G16983"/>
      <c r="H16983"/>
    </row>
    <row r="16984" spans="1:8">
      <c r="A16984"/>
      <c r="B16984"/>
      <c r="C16984"/>
      <c r="D16984"/>
      <c r="E16984"/>
      <c r="F16984"/>
      <c r="G16984"/>
      <c r="H16984"/>
    </row>
    <row r="16985" spans="1:8">
      <c r="A16985"/>
      <c r="B16985"/>
      <c r="C16985"/>
      <c r="D16985"/>
      <c r="E16985"/>
      <c r="F16985"/>
      <c r="G16985"/>
      <c r="H16985"/>
    </row>
    <row r="16986" spans="1:8">
      <c r="A16986"/>
      <c r="B16986"/>
      <c r="C16986"/>
      <c r="D16986"/>
      <c r="E16986"/>
      <c r="F16986"/>
      <c r="G16986"/>
      <c r="H16986"/>
    </row>
    <row r="16987" spans="1:8">
      <c r="A16987"/>
      <c r="B16987"/>
      <c r="C16987"/>
      <c r="D16987"/>
      <c r="E16987"/>
      <c r="F16987"/>
      <c r="G16987"/>
      <c r="H16987"/>
    </row>
    <row r="16988" spans="1:8">
      <c r="A16988"/>
      <c r="B16988"/>
      <c r="C16988"/>
      <c r="D16988"/>
      <c r="E16988"/>
      <c r="F16988"/>
      <c r="G16988"/>
      <c r="H16988"/>
    </row>
    <row r="16989" spans="1:8">
      <c r="A16989"/>
      <c r="B16989"/>
      <c r="C16989"/>
      <c r="D16989"/>
      <c r="E16989"/>
      <c r="F16989"/>
      <c r="G16989"/>
      <c r="H16989"/>
    </row>
    <row r="16990" spans="1:8">
      <c r="A16990"/>
      <c r="B16990"/>
      <c r="C16990"/>
      <c r="D16990"/>
      <c r="E16990"/>
      <c r="F16990"/>
      <c r="G16990"/>
      <c r="H16990"/>
    </row>
    <row r="16991" spans="1:8">
      <c r="A16991"/>
      <c r="B16991"/>
      <c r="C16991"/>
      <c r="D16991"/>
      <c r="E16991"/>
      <c r="F16991"/>
      <c r="G16991"/>
      <c r="H16991"/>
    </row>
    <row r="16992" spans="1:8">
      <c r="A16992"/>
      <c r="B16992"/>
      <c r="C16992"/>
      <c r="D16992"/>
      <c r="E16992"/>
      <c r="F16992"/>
      <c r="G16992"/>
      <c r="H16992"/>
    </row>
    <row r="16993" spans="1:8">
      <c r="A16993"/>
      <c r="B16993"/>
      <c r="C16993"/>
      <c r="D16993"/>
      <c r="E16993"/>
      <c r="F16993"/>
      <c r="G16993"/>
      <c r="H16993"/>
    </row>
    <row r="16994" spans="1:8">
      <c r="A16994"/>
      <c r="B16994"/>
      <c r="C16994"/>
      <c r="D16994"/>
      <c r="E16994"/>
      <c r="F16994"/>
      <c r="G16994"/>
      <c r="H16994"/>
    </row>
    <row r="16995" spans="1:8">
      <c r="A16995"/>
      <c r="B16995"/>
      <c r="C16995"/>
      <c r="D16995"/>
      <c r="E16995"/>
      <c r="F16995"/>
      <c r="G16995"/>
      <c r="H16995"/>
    </row>
    <row r="16996" spans="1:8">
      <c r="A16996"/>
      <c r="B16996"/>
      <c r="C16996"/>
      <c r="D16996"/>
      <c r="E16996"/>
      <c r="F16996"/>
      <c r="G16996"/>
      <c r="H16996"/>
    </row>
    <row r="16997" spans="1:8">
      <c r="A16997"/>
      <c r="B16997"/>
      <c r="C16997"/>
      <c r="D16997"/>
      <c r="E16997"/>
      <c r="F16997"/>
      <c r="G16997"/>
      <c r="H16997"/>
    </row>
    <row r="16998" spans="1:8">
      <c r="A16998"/>
      <c r="B16998"/>
      <c r="C16998"/>
      <c r="D16998"/>
      <c r="E16998"/>
      <c r="F16998"/>
      <c r="G16998"/>
      <c r="H16998"/>
    </row>
    <row r="16999" spans="1:8">
      <c r="A16999"/>
      <c r="B16999"/>
      <c r="C16999"/>
      <c r="D16999"/>
      <c r="E16999"/>
      <c r="F16999"/>
      <c r="G16999"/>
      <c r="H16999"/>
    </row>
    <row r="17000" spans="1:8">
      <c r="A17000"/>
      <c r="B17000"/>
      <c r="C17000"/>
      <c r="D17000"/>
      <c r="E17000"/>
      <c r="F17000"/>
      <c r="G17000"/>
      <c r="H17000"/>
    </row>
    <row r="17001" spans="1:8">
      <c r="A17001"/>
      <c r="B17001"/>
      <c r="C17001"/>
      <c r="D17001"/>
      <c r="E17001"/>
      <c r="F17001"/>
      <c r="G17001"/>
      <c r="H17001"/>
    </row>
    <row r="17002" spans="1:8">
      <c r="A17002"/>
      <c r="B17002"/>
      <c r="C17002"/>
      <c r="D17002"/>
      <c r="E17002"/>
      <c r="F17002"/>
      <c r="G17002"/>
      <c r="H17002"/>
    </row>
    <row r="17003" spans="1:8">
      <c r="A17003"/>
      <c r="B17003"/>
      <c r="C17003"/>
      <c r="D17003"/>
      <c r="E17003"/>
      <c r="F17003"/>
      <c r="G17003"/>
      <c r="H17003"/>
    </row>
    <row r="17004" spans="1:8">
      <c r="A17004"/>
      <c r="B17004"/>
      <c r="C17004"/>
      <c r="D17004"/>
      <c r="E17004"/>
      <c r="F17004"/>
      <c r="G17004"/>
      <c r="H17004"/>
    </row>
    <row r="17005" spans="1:8">
      <c r="A17005"/>
      <c r="B17005"/>
      <c r="C17005"/>
      <c r="D17005"/>
      <c r="E17005"/>
      <c r="F17005"/>
      <c r="G17005"/>
      <c r="H17005"/>
    </row>
    <row r="17006" spans="1:8">
      <c r="A17006"/>
      <c r="B17006"/>
      <c r="C17006"/>
      <c r="D17006"/>
      <c r="E17006"/>
      <c r="F17006"/>
      <c r="G17006"/>
      <c r="H17006"/>
    </row>
    <row r="17007" spans="1:8">
      <c r="A17007"/>
      <c r="B17007"/>
      <c r="C17007"/>
      <c r="D17007"/>
      <c r="E17007"/>
      <c r="F17007"/>
      <c r="G17007"/>
      <c r="H17007"/>
    </row>
    <row r="17008" spans="1:8">
      <c r="A17008"/>
      <c r="B17008"/>
      <c r="C17008"/>
      <c r="D17008"/>
      <c r="E17008"/>
      <c r="F17008"/>
      <c r="G17008"/>
      <c r="H17008"/>
    </row>
    <row r="17009" spans="1:8">
      <c r="A17009"/>
      <c r="B17009"/>
      <c r="C17009"/>
      <c r="D17009"/>
      <c r="E17009"/>
      <c r="F17009"/>
      <c r="G17009"/>
      <c r="H17009"/>
    </row>
    <row r="17010" spans="1:8">
      <c r="A17010"/>
      <c r="B17010"/>
      <c r="C17010"/>
      <c r="D17010"/>
      <c r="E17010"/>
      <c r="F17010"/>
      <c r="G17010"/>
      <c r="H17010"/>
    </row>
    <row r="17011" spans="1:8">
      <c r="A17011"/>
      <c r="B17011"/>
      <c r="C17011"/>
      <c r="D17011"/>
      <c r="E17011"/>
      <c r="F17011"/>
      <c r="G17011"/>
      <c r="H17011"/>
    </row>
    <row r="17012" spans="1:8">
      <c r="A17012"/>
      <c r="B17012"/>
      <c r="C17012"/>
      <c r="D17012"/>
      <c r="E17012"/>
      <c r="F17012"/>
      <c r="G17012"/>
      <c r="H17012"/>
    </row>
    <row r="17013" spans="1:8">
      <c r="A17013"/>
      <c r="B17013"/>
      <c r="C17013"/>
      <c r="D17013"/>
      <c r="E17013"/>
      <c r="F17013"/>
      <c r="G17013"/>
      <c r="H17013"/>
    </row>
    <row r="17014" spans="1:8">
      <c r="A17014"/>
      <c r="B17014"/>
      <c r="C17014"/>
      <c r="D17014"/>
      <c r="E17014"/>
      <c r="F17014"/>
      <c r="G17014"/>
      <c r="H17014"/>
    </row>
    <row r="17015" spans="1:8">
      <c r="A17015"/>
      <c r="B17015"/>
      <c r="C17015"/>
      <c r="D17015"/>
      <c r="E17015"/>
      <c r="F17015"/>
      <c r="G17015"/>
      <c r="H17015"/>
    </row>
    <row r="17016" spans="1:8">
      <c r="A17016"/>
      <c r="B17016"/>
      <c r="C17016"/>
      <c r="D17016"/>
      <c r="E17016"/>
      <c r="F17016"/>
      <c r="G17016"/>
      <c r="H17016"/>
    </row>
    <row r="17017" spans="1:8">
      <c r="A17017"/>
      <c r="B17017"/>
      <c r="C17017"/>
      <c r="D17017"/>
      <c r="E17017"/>
      <c r="F17017"/>
      <c r="G17017"/>
      <c r="H17017"/>
    </row>
    <row r="17018" spans="1:8">
      <c r="A17018"/>
      <c r="B17018"/>
      <c r="C17018"/>
      <c r="D17018"/>
      <c r="E17018"/>
      <c r="F17018"/>
      <c r="G17018"/>
      <c r="H17018"/>
    </row>
    <row r="17019" spans="1:8">
      <c r="A17019"/>
      <c r="B17019"/>
      <c r="C17019"/>
      <c r="D17019"/>
      <c r="E17019"/>
      <c r="F17019"/>
      <c r="G17019"/>
      <c r="H17019"/>
    </row>
    <row r="17020" spans="1:8">
      <c r="A17020"/>
      <c r="B17020"/>
      <c r="C17020"/>
      <c r="D17020"/>
      <c r="E17020"/>
      <c r="F17020"/>
      <c r="G17020"/>
      <c r="H17020"/>
    </row>
    <row r="17021" spans="1:8">
      <c r="A17021"/>
      <c r="B17021"/>
      <c r="C17021"/>
      <c r="D17021"/>
      <c r="E17021"/>
      <c r="F17021"/>
      <c r="G17021"/>
      <c r="H17021"/>
    </row>
    <row r="17022" spans="1:8">
      <c r="A17022"/>
      <c r="B17022"/>
      <c r="C17022"/>
      <c r="D17022"/>
      <c r="E17022"/>
      <c r="F17022"/>
      <c r="G17022"/>
      <c r="H17022"/>
    </row>
    <row r="17023" spans="1:8">
      <c r="A17023"/>
      <c r="B17023"/>
      <c r="C17023"/>
      <c r="D17023"/>
      <c r="E17023"/>
      <c r="F17023"/>
      <c r="G17023"/>
      <c r="H17023"/>
    </row>
    <row r="17024" spans="1:8">
      <c r="A17024"/>
      <c r="B17024"/>
      <c r="C17024"/>
      <c r="D17024"/>
      <c r="E17024"/>
      <c r="F17024"/>
      <c r="G17024"/>
      <c r="H17024"/>
    </row>
    <row r="17025" spans="1:8">
      <c r="A17025"/>
      <c r="B17025"/>
      <c r="C17025"/>
      <c r="D17025"/>
      <c r="E17025"/>
      <c r="F17025"/>
      <c r="G17025"/>
      <c r="H17025"/>
    </row>
    <row r="17026" spans="1:8">
      <c r="A17026"/>
      <c r="B17026"/>
      <c r="C17026"/>
      <c r="D17026"/>
      <c r="E17026"/>
      <c r="F17026"/>
      <c r="G17026"/>
      <c r="H17026"/>
    </row>
    <row r="17027" spans="1:8">
      <c r="A17027"/>
      <c r="B17027"/>
      <c r="C17027"/>
      <c r="D17027"/>
      <c r="E17027"/>
      <c r="F17027"/>
      <c r="G17027"/>
      <c r="H17027"/>
    </row>
    <row r="17028" spans="1:8">
      <c r="A17028"/>
      <c r="B17028"/>
      <c r="C17028"/>
      <c r="D17028"/>
      <c r="E17028"/>
      <c r="F17028"/>
      <c r="G17028"/>
      <c r="H17028"/>
    </row>
    <row r="17029" spans="1:8">
      <c r="A17029"/>
      <c r="B17029"/>
      <c r="C17029"/>
      <c r="D17029"/>
      <c r="E17029"/>
      <c r="F17029"/>
      <c r="G17029"/>
      <c r="H17029"/>
    </row>
    <row r="17030" spans="1:8">
      <c r="A17030"/>
      <c r="B17030"/>
      <c r="C17030"/>
      <c r="D17030"/>
      <c r="E17030"/>
      <c r="F17030"/>
      <c r="G17030"/>
      <c r="H17030"/>
    </row>
    <row r="17031" spans="1:8">
      <c r="A17031"/>
      <c r="B17031"/>
      <c r="C17031"/>
      <c r="D17031"/>
      <c r="E17031"/>
      <c r="F17031"/>
      <c r="G17031"/>
      <c r="H17031"/>
    </row>
    <row r="17032" spans="1:8">
      <c r="A17032"/>
      <c r="B17032"/>
      <c r="C17032"/>
      <c r="D17032"/>
      <c r="E17032"/>
      <c r="F17032"/>
      <c r="G17032"/>
      <c r="H17032"/>
    </row>
    <row r="17033" spans="1:8">
      <c r="A17033"/>
      <c r="B17033"/>
      <c r="C17033"/>
      <c r="D17033"/>
      <c r="E17033"/>
      <c r="F17033"/>
      <c r="G17033"/>
      <c r="H17033"/>
    </row>
    <row r="17034" spans="1:8">
      <c r="A17034"/>
      <c r="B17034"/>
      <c r="C17034"/>
      <c r="D17034"/>
      <c r="E17034"/>
      <c r="F17034"/>
      <c r="G17034"/>
      <c r="H17034"/>
    </row>
    <row r="17035" spans="1:8">
      <c r="A17035"/>
      <c r="B17035"/>
      <c r="C17035"/>
      <c r="D17035"/>
      <c r="E17035"/>
      <c r="F17035"/>
      <c r="G17035"/>
      <c r="H17035"/>
    </row>
    <row r="17036" spans="1:8">
      <c r="A17036"/>
      <c r="B17036"/>
      <c r="C17036"/>
      <c r="D17036"/>
      <c r="E17036"/>
      <c r="F17036"/>
      <c r="G17036"/>
      <c r="H17036"/>
    </row>
    <row r="17037" spans="1:8">
      <c r="A17037"/>
      <c r="B17037"/>
      <c r="C17037"/>
      <c r="D17037"/>
      <c r="E17037"/>
      <c r="F17037"/>
      <c r="G17037"/>
      <c r="H17037"/>
    </row>
    <row r="17038" spans="1:8">
      <c r="A17038"/>
      <c r="B17038"/>
      <c r="C17038"/>
      <c r="D17038"/>
      <c r="E17038"/>
      <c r="F17038"/>
      <c r="G17038"/>
      <c r="H17038"/>
    </row>
    <row r="17039" spans="1:8">
      <c r="A17039"/>
      <c r="B17039"/>
      <c r="C17039"/>
      <c r="D17039"/>
      <c r="E17039"/>
      <c r="F17039"/>
      <c r="G17039"/>
      <c r="H17039"/>
    </row>
    <row r="17040" spans="1:8">
      <c r="A17040"/>
      <c r="B17040"/>
      <c r="C17040"/>
      <c r="D17040"/>
      <c r="E17040"/>
      <c r="F17040"/>
      <c r="G17040"/>
      <c r="H17040"/>
    </row>
    <row r="17041" spans="1:8">
      <c r="A17041"/>
      <c r="B17041"/>
      <c r="C17041"/>
      <c r="D17041"/>
      <c r="E17041"/>
      <c r="F17041"/>
      <c r="G17041"/>
      <c r="H17041"/>
    </row>
    <row r="17042" spans="1:8">
      <c r="A17042"/>
      <c r="B17042"/>
      <c r="C17042"/>
      <c r="D17042"/>
      <c r="E17042"/>
      <c r="F17042"/>
      <c r="G17042"/>
      <c r="H17042"/>
    </row>
    <row r="17043" spans="1:8">
      <c r="A17043"/>
      <c r="B17043"/>
      <c r="C17043"/>
      <c r="D17043"/>
      <c r="E17043"/>
      <c r="F17043"/>
      <c r="G17043"/>
      <c r="H17043"/>
    </row>
    <row r="17044" spans="1:8">
      <c r="A17044"/>
      <c r="B17044"/>
      <c r="C17044"/>
      <c r="D17044"/>
      <c r="E17044"/>
      <c r="F17044"/>
      <c r="G17044"/>
      <c r="H17044"/>
    </row>
    <row r="17045" spans="1:8">
      <c r="A17045"/>
      <c r="B17045"/>
      <c r="C17045"/>
      <c r="D17045"/>
      <c r="E17045"/>
      <c r="F17045"/>
      <c r="G17045"/>
      <c r="H17045"/>
    </row>
    <row r="17046" spans="1:8">
      <c r="A17046"/>
      <c r="B17046"/>
      <c r="C17046"/>
      <c r="D17046"/>
      <c r="E17046"/>
      <c r="F17046"/>
      <c r="G17046"/>
      <c r="H17046"/>
    </row>
    <row r="17047" spans="1:8">
      <c r="A17047"/>
      <c r="B17047"/>
      <c r="C17047"/>
      <c r="D17047"/>
      <c r="E17047"/>
      <c r="F17047"/>
      <c r="G17047"/>
      <c r="H17047"/>
    </row>
    <row r="17048" spans="1:8">
      <c r="A17048"/>
      <c r="B17048"/>
      <c r="C17048"/>
      <c r="D17048"/>
      <c r="E17048"/>
      <c r="F17048"/>
      <c r="G17048"/>
      <c r="H17048"/>
    </row>
    <row r="17049" spans="1:8">
      <c r="A17049"/>
      <c r="B17049"/>
      <c r="C17049"/>
      <c r="D17049"/>
      <c r="E17049"/>
      <c r="F17049"/>
      <c r="G17049"/>
      <c r="H17049"/>
    </row>
    <row r="17050" spans="1:8">
      <c r="A17050"/>
      <c r="B17050"/>
      <c r="C17050"/>
      <c r="D17050"/>
      <c r="E17050"/>
      <c r="F17050"/>
      <c r="G17050"/>
      <c r="H17050"/>
    </row>
    <row r="17051" spans="1:8">
      <c r="A17051"/>
      <c r="B17051"/>
      <c r="C17051"/>
      <c r="D17051"/>
      <c r="E17051"/>
      <c r="F17051"/>
      <c r="G17051"/>
      <c r="H17051"/>
    </row>
    <row r="17052" spans="1:8">
      <c r="A17052"/>
      <c r="B17052"/>
      <c r="C17052"/>
      <c r="D17052"/>
      <c r="E17052"/>
      <c r="F17052"/>
      <c r="G17052"/>
      <c r="H17052"/>
    </row>
    <row r="17053" spans="1:8">
      <c r="A17053"/>
      <c r="B17053"/>
      <c r="C17053"/>
      <c r="D17053"/>
      <c r="E17053"/>
      <c r="F17053"/>
      <c r="G17053"/>
      <c r="H17053"/>
    </row>
    <row r="17054" spans="1:8">
      <c r="A17054"/>
      <c r="B17054"/>
      <c r="C17054"/>
      <c r="D17054"/>
      <c r="E17054"/>
      <c r="F17054"/>
      <c r="G17054"/>
      <c r="H17054"/>
    </row>
    <row r="17055" spans="1:8">
      <c r="A17055"/>
      <c r="B17055"/>
      <c r="C17055"/>
      <c r="D17055"/>
      <c r="E17055"/>
      <c r="F17055"/>
      <c r="G17055"/>
      <c r="H17055"/>
    </row>
    <row r="17056" spans="1:8">
      <c r="A17056"/>
      <c r="B17056"/>
      <c r="C17056"/>
      <c r="D17056"/>
      <c r="E17056"/>
      <c r="F17056"/>
      <c r="G17056"/>
      <c r="H17056"/>
    </row>
    <row r="17057" spans="1:8">
      <c r="A17057"/>
      <c r="B17057"/>
      <c r="C17057"/>
      <c r="D17057"/>
      <c r="E17057"/>
      <c r="F17057"/>
      <c r="G17057"/>
      <c r="H17057"/>
    </row>
    <row r="17058" spans="1:8">
      <c r="A17058"/>
      <c r="B17058"/>
      <c r="C17058"/>
      <c r="D17058"/>
      <c r="E17058"/>
      <c r="F17058"/>
      <c r="G17058"/>
      <c r="H17058"/>
    </row>
    <row r="17059" spans="1:8">
      <c r="A17059"/>
      <c r="B17059"/>
      <c r="C17059"/>
      <c r="D17059"/>
      <c r="E17059"/>
      <c r="F17059"/>
      <c r="G17059"/>
      <c r="H17059"/>
    </row>
    <row r="17060" spans="1:8">
      <c r="A17060"/>
      <c r="B17060"/>
      <c r="C17060"/>
      <c r="D17060"/>
      <c r="E17060"/>
      <c r="F17060"/>
      <c r="G17060"/>
      <c r="H17060"/>
    </row>
    <row r="17061" spans="1:8">
      <c r="A17061"/>
      <c r="B17061"/>
      <c r="C17061"/>
      <c r="D17061"/>
      <c r="E17061"/>
      <c r="F17061"/>
      <c r="G17061"/>
      <c r="H17061"/>
    </row>
    <row r="17062" spans="1:8">
      <c r="A17062"/>
      <c r="B17062"/>
      <c r="C17062"/>
      <c r="D17062"/>
      <c r="E17062"/>
      <c r="F17062"/>
      <c r="G17062"/>
      <c r="H17062"/>
    </row>
    <row r="17063" spans="1:8">
      <c r="A17063"/>
      <c r="B17063"/>
      <c r="C17063"/>
      <c r="D17063"/>
      <c r="E17063"/>
      <c r="F17063"/>
      <c r="G17063"/>
      <c r="H17063"/>
    </row>
    <row r="17064" spans="1:8">
      <c r="A17064"/>
      <c r="B17064"/>
      <c r="C17064"/>
      <c r="D17064"/>
      <c r="E17064"/>
      <c r="F17064"/>
      <c r="G17064"/>
      <c r="H17064"/>
    </row>
    <row r="17065" spans="1:8">
      <c r="A17065"/>
      <c r="B17065"/>
      <c r="C17065"/>
      <c r="D17065"/>
      <c r="E17065"/>
      <c r="F17065"/>
      <c r="G17065"/>
      <c r="H17065"/>
    </row>
    <row r="17066" spans="1:8">
      <c r="A17066"/>
      <c r="B17066"/>
      <c r="C17066"/>
      <c r="D17066"/>
      <c r="E17066"/>
      <c r="F17066"/>
      <c r="G17066"/>
      <c r="H17066"/>
    </row>
    <row r="17067" spans="1:8">
      <c r="A17067"/>
      <c r="B17067"/>
      <c r="C17067"/>
      <c r="D17067"/>
      <c r="E17067"/>
      <c r="F17067"/>
      <c r="G17067"/>
      <c r="H17067"/>
    </row>
    <row r="17068" spans="1:8">
      <c r="A17068"/>
      <c r="B17068"/>
      <c r="C17068"/>
      <c r="D17068"/>
      <c r="E17068"/>
      <c r="F17068"/>
      <c r="G17068"/>
      <c r="H17068"/>
    </row>
    <row r="17069" spans="1:8">
      <c r="A17069"/>
      <c r="B17069"/>
      <c r="C17069"/>
      <c r="D17069"/>
      <c r="E17069"/>
      <c r="F17069"/>
      <c r="G17069"/>
      <c r="H17069"/>
    </row>
    <row r="17070" spans="1:8">
      <c r="A17070"/>
      <c r="B17070"/>
      <c r="C17070"/>
      <c r="D17070"/>
      <c r="E17070"/>
      <c r="F17070"/>
      <c r="G17070"/>
      <c r="H17070"/>
    </row>
    <row r="17071" spans="1:8">
      <c r="A17071"/>
      <c r="B17071"/>
      <c r="C17071"/>
      <c r="D17071"/>
      <c r="E17071"/>
      <c r="F17071"/>
      <c r="G17071"/>
      <c r="H17071"/>
    </row>
    <row r="17072" spans="1:8">
      <c r="A17072"/>
      <c r="B17072"/>
      <c r="C17072"/>
      <c r="D17072"/>
      <c r="E17072"/>
      <c r="F17072"/>
      <c r="G17072"/>
      <c r="H17072"/>
    </row>
    <row r="17073" spans="1:8">
      <c r="A17073"/>
      <c r="B17073"/>
      <c r="C17073"/>
      <c r="D17073"/>
      <c r="E17073"/>
      <c r="F17073"/>
      <c r="G17073"/>
      <c r="H17073"/>
    </row>
    <row r="17074" spans="1:8">
      <c r="A17074"/>
      <c r="B17074"/>
      <c r="C17074"/>
      <c r="D17074"/>
      <c r="E17074"/>
      <c r="F17074"/>
      <c r="G17074"/>
      <c r="H17074"/>
    </row>
    <row r="17075" spans="1:8">
      <c r="A17075"/>
      <c r="B17075"/>
      <c r="C17075"/>
      <c r="D17075"/>
      <c r="E17075"/>
      <c r="F17075"/>
      <c r="G17075"/>
      <c r="H17075"/>
    </row>
    <row r="17076" spans="1:8">
      <c r="A17076"/>
      <c r="B17076"/>
      <c r="C17076"/>
      <c r="D17076"/>
      <c r="E17076"/>
      <c r="F17076"/>
      <c r="G17076"/>
      <c r="H17076"/>
    </row>
    <row r="17077" spans="1:8">
      <c r="A17077"/>
      <c r="B17077"/>
      <c r="C17077"/>
      <c r="D17077"/>
      <c r="E17077"/>
      <c r="F17077"/>
      <c r="G17077"/>
      <c r="H17077"/>
    </row>
    <row r="17078" spans="1:8">
      <c r="A17078"/>
      <c r="B17078"/>
      <c r="C17078"/>
      <c r="D17078"/>
      <c r="E17078"/>
      <c r="F17078"/>
      <c r="G17078"/>
      <c r="H17078"/>
    </row>
    <row r="17079" spans="1:8">
      <c r="A17079"/>
      <c r="B17079"/>
      <c r="C17079"/>
      <c r="D17079"/>
      <c r="E17079"/>
      <c r="F17079"/>
      <c r="G17079"/>
      <c r="H17079"/>
    </row>
    <row r="17080" spans="1:8">
      <c r="A17080"/>
      <c r="B17080"/>
      <c r="C17080"/>
      <c r="D17080"/>
      <c r="E17080"/>
      <c r="F17080"/>
      <c r="G17080"/>
      <c r="H17080"/>
    </row>
    <row r="17081" spans="1:8">
      <c r="A17081"/>
      <c r="B17081"/>
      <c r="C17081"/>
      <c r="D17081"/>
      <c r="E17081"/>
      <c r="F17081"/>
      <c r="G17081"/>
      <c r="H17081"/>
    </row>
    <row r="17082" spans="1:8">
      <c r="A17082"/>
      <c r="B17082"/>
      <c r="C17082"/>
      <c r="D17082"/>
      <c r="E17082"/>
      <c r="F17082"/>
      <c r="G17082"/>
      <c r="H17082"/>
    </row>
    <row r="17083" spans="1:8">
      <c r="A17083"/>
      <c r="B17083"/>
      <c r="C17083"/>
      <c r="D17083"/>
      <c r="E17083"/>
      <c r="F17083"/>
      <c r="G17083"/>
      <c r="H17083"/>
    </row>
    <row r="17084" spans="1:8">
      <c r="A17084"/>
      <c r="B17084"/>
      <c r="C17084"/>
      <c r="D17084"/>
      <c r="E17084"/>
      <c r="F17084"/>
      <c r="G17084"/>
      <c r="H17084"/>
    </row>
    <row r="17085" spans="1:8">
      <c r="A17085"/>
      <c r="B17085"/>
      <c r="C17085"/>
      <c r="D17085"/>
      <c r="E17085"/>
      <c r="F17085"/>
      <c r="G17085"/>
      <c r="H17085"/>
    </row>
    <row r="17086" spans="1:8">
      <c r="A17086"/>
      <c r="B17086"/>
      <c r="C17086"/>
      <c r="D17086"/>
      <c r="E17086"/>
      <c r="F17086"/>
      <c r="G17086"/>
      <c r="H17086"/>
    </row>
    <row r="17087" spans="1:8">
      <c r="A17087"/>
      <c r="B17087"/>
      <c r="C17087"/>
      <c r="D17087"/>
      <c r="E17087"/>
      <c r="F17087"/>
      <c r="G17087"/>
      <c r="H17087"/>
    </row>
    <row r="17088" spans="1:8">
      <c r="A17088"/>
      <c r="B17088"/>
      <c r="C17088"/>
      <c r="D17088"/>
      <c r="E17088"/>
      <c r="F17088"/>
      <c r="G17088"/>
      <c r="H17088"/>
    </row>
    <row r="17089" spans="1:8">
      <c r="A17089"/>
      <c r="B17089"/>
      <c r="C17089"/>
      <c r="D17089"/>
      <c r="E17089"/>
      <c r="F17089"/>
      <c r="G17089"/>
      <c r="H17089"/>
    </row>
    <row r="17090" spans="1:8">
      <c r="A17090"/>
      <c r="B17090"/>
      <c r="C17090"/>
      <c r="D17090"/>
      <c r="E17090"/>
      <c r="F17090"/>
      <c r="G17090"/>
      <c r="H17090"/>
    </row>
    <row r="17091" spans="1:8">
      <c r="A17091"/>
      <c r="B17091"/>
      <c r="C17091"/>
      <c r="D17091"/>
      <c r="E17091"/>
      <c r="F17091"/>
      <c r="G17091"/>
      <c r="H17091"/>
    </row>
    <row r="17092" spans="1:8">
      <c r="A17092"/>
      <c r="B17092"/>
      <c r="C17092"/>
      <c r="D17092"/>
      <c r="E17092"/>
      <c r="F17092"/>
      <c r="G17092"/>
      <c r="H17092"/>
    </row>
    <row r="17093" spans="1:8">
      <c r="A17093"/>
      <c r="B17093"/>
      <c r="C17093"/>
      <c r="D17093"/>
      <c r="E17093"/>
      <c r="F17093"/>
      <c r="G17093"/>
      <c r="H17093"/>
    </row>
    <row r="17094" spans="1:8">
      <c r="A17094"/>
      <c r="B17094"/>
      <c r="C17094"/>
      <c r="D17094"/>
      <c r="E17094"/>
      <c r="F17094"/>
      <c r="G17094"/>
      <c r="H17094"/>
    </row>
    <row r="17095" spans="1:8">
      <c r="A17095"/>
      <c r="B17095"/>
      <c r="C17095"/>
      <c r="D17095"/>
      <c r="E17095"/>
      <c r="F17095"/>
      <c r="G17095"/>
      <c r="H17095"/>
    </row>
    <row r="17096" spans="1:8">
      <c r="A17096"/>
      <c r="B17096"/>
      <c r="C17096"/>
      <c r="D17096"/>
      <c r="E17096"/>
      <c r="F17096"/>
      <c r="G17096"/>
      <c r="H17096"/>
    </row>
    <row r="17097" spans="1:8">
      <c r="A17097"/>
      <c r="B17097"/>
      <c r="C17097"/>
      <c r="D17097"/>
      <c r="E17097"/>
      <c r="F17097"/>
      <c r="G17097"/>
      <c r="H17097"/>
    </row>
    <row r="17098" spans="1:8">
      <c r="A17098"/>
      <c r="B17098"/>
      <c r="C17098"/>
      <c r="D17098"/>
      <c r="E17098"/>
      <c r="F17098"/>
      <c r="G17098"/>
      <c r="H17098"/>
    </row>
    <row r="17099" spans="1:8">
      <c r="A17099"/>
      <c r="B17099"/>
      <c r="C17099"/>
      <c r="D17099"/>
      <c r="E17099"/>
      <c r="F17099"/>
      <c r="G17099"/>
      <c r="H17099"/>
    </row>
    <row r="17100" spans="1:8">
      <c r="A17100"/>
      <c r="B17100"/>
      <c r="C17100"/>
      <c r="D17100"/>
      <c r="E17100"/>
      <c r="F17100"/>
      <c r="G17100"/>
      <c r="H17100"/>
    </row>
    <row r="17101" spans="1:8">
      <c r="A17101"/>
      <c r="B17101"/>
      <c r="C17101"/>
      <c r="D17101"/>
      <c r="E17101"/>
      <c r="F17101"/>
      <c r="G17101"/>
      <c r="H17101"/>
    </row>
    <row r="17102" spans="1:8">
      <c r="A17102"/>
      <c r="B17102"/>
      <c r="C17102"/>
      <c r="D17102"/>
      <c r="E17102"/>
      <c r="F17102"/>
      <c r="G17102"/>
      <c r="H17102"/>
    </row>
    <row r="17103" spans="1:8">
      <c r="A17103"/>
      <c r="B17103"/>
      <c r="C17103"/>
      <c r="D17103"/>
      <c r="E17103"/>
      <c r="F17103"/>
      <c r="G17103"/>
      <c r="H17103"/>
    </row>
    <row r="17104" spans="1:8">
      <c r="A17104"/>
      <c r="B17104"/>
      <c r="C17104"/>
      <c r="D17104"/>
      <c r="E17104"/>
      <c r="F17104"/>
      <c r="G17104"/>
      <c r="H17104"/>
    </row>
    <row r="17105" spans="1:8">
      <c r="A17105"/>
      <c r="B17105"/>
      <c r="C17105"/>
      <c r="D17105"/>
      <c r="E17105"/>
      <c r="F17105"/>
      <c r="G17105"/>
      <c r="H17105"/>
    </row>
    <row r="17106" spans="1:8">
      <c r="A17106"/>
      <c r="B17106"/>
      <c r="C17106"/>
      <c r="D17106"/>
      <c r="E17106"/>
      <c r="F17106"/>
      <c r="G17106"/>
      <c r="H17106"/>
    </row>
    <row r="17107" spans="1:8">
      <c r="A17107"/>
      <c r="B17107"/>
      <c r="C17107"/>
      <c r="D17107"/>
      <c r="E17107"/>
      <c r="F17107"/>
      <c r="G17107"/>
      <c r="H17107"/>
    </row>
    <row r="17108" spans="1:8">
      <c r="A17108"/>
      <c r="B17108"/>
      <c r="C17108"/>
      <c r="D17108"/>
      <c r="E17108"/>
      <c r="F17108"/>
      <c r="G17108"/>
      <c r="H17108"/>
    </row>
    <row r="17109" spans="1:8">
      <c r="A17109"/>
      <c r="B17109"/>
      <c r="C17109"/>
      <c r="D17109"/>
      <c r="E17109"/>
      <c r="F17109"/>
      <c r="G17109"/>
      <c r="H17109"/>
    </row>
    <row r="17110" spans="1:8">
      <c r="A17110"/>
      <c r="B17110"/>
      <c r="C17110"/>
      <c r="D17110"/>
      <c r="E17110"/>
      <c r="F17110"/>
      <c r="G17110"/>
      <c r="H17110"/>
    </row>
    <row r="17111" spans="1:8">
      <c r="A17111"/>
      <c r="B17111"/>
      <c r="C17111"/>
      <c r="D17111"/>
      <c r="E17111"/>
      <c r="F17111"/>
      <c r="G17111"/>
      <c r="H17111"/>
    </row>
    <row r="17112" spans="1:8">
      <c r="A17112"/>
      <c r="B17112"/>
      <c r="C17112"/>
      <c r="D17112"/>
      <c r="E17112"/>
      <c r="F17112"/>
      <c r="G17112"/>
      <c r="H17112"/>
    </row>
    <row r="17113" spans="1:8">
      <c r="A17113"/>
      <c r="B17113"/>
      <c r="C17113"/>
      <c r="D17113"/>
      <c r="E17113"/>
      <c r="F17113"/>
      <c r="G17113"/>
      <c r="H17113"/>
    </row>
    <row r="17114" spans="1:8">
      <c r="A17114"/>
      <c r="B17114"/>
      <c r="C17114"/>
      <c r="D17114"/>
      <c r="E17114"/>
      <c r="F17114"/>
      <c r="G17114"/>
      <c r="H17114"/>
    </row>
    <row r="17115" spans="1:8">
      <c r="A17115"/>
      <c r="B17115"/>
      <c r="C17115"/>
      <c r="D17115"/>
      <c r="E17115"/>
      <c r="F17115"/>
      <c r="G17115"/>
      <c r="H17115"/>
    </row>
    <row r="17116" spans="1:8">
      <c r="A17116"/>
      <c r="B17116"/>
      <c r="C17116"/>
      <c r="D17116"/>
      <c r="E17116"/>
      <c r="F17116"/>
      <c r="G17116"/>
      <c r="H17116"/>
    </row>
    <row r="17117" spans="1:8">
      <c r="A17117"/>
      <c r="B17117"/>
      <c r="C17117"/>
      <c r="D17117"/>
      <c r="E17117"/>
      <c r="F17117"/>
      <c r="G17117"/>
      <c r="H17117"/>
    </row>
    <row r="17118" spans="1:8">
      <c r="A17118"/>
      <c r="B17118"/>
      <c r="C17118"/>
      <c r="D17118"/>
      <c r="E17118"/>
      <c r="F17118"/>
      <c r="G17118"/>
      <c r="H17118"/>
    </row>
    <row r="17119" spans="1:8">
      <c r="A17119"/>
      <c r="B17119"/>
      <c r="C17119"/>
      <c r="D17119"/>
      <c r="E17119"/>
      <c r="F17119"/>
      <c r="G17119"/>
      <c r="H17119"/>
    </row>
    <row r="17120" spans="1:8">
      <c r="A17120"/>
      <c r="B17120"/>
      <c r="C17120"/>
      <c r="D17120"/>
      <c r="E17120"/>
      <c r="F17120"/>
      <c r="G17120"/>
      <c r="H17120"/>
    </row>
    <row r="17121" spans="1:8">
      <c r="A17121"/>
      <c r="B17121"/>
      <c r="C17121"/>
      <c r="D17121"/>
      <c r="E17121"/>
      <c r="F17121"/>
      <c r="G17121"/>
      <c r="H17121"/>
    </row>
    <row r="17122" spans="1:8">
      <c r="A17122"/>
      <c r="B17122"/>
      <c r="C17122"/>
      <c r="D17122"/>
      <c r="E17122"/>
      <c r="F17122"/>
      <c r="G17122"/>
      <c r="H17122"/>
    </row>
    <row r="17123" spans="1:8">
      <c r="A17123"/>
      <c r="B17123"/>
      <c r="C17123"/>
      <c r="D17123"/>
      <c r="E17123"/>
      <c r="F17123"/>
      <c r="G17123"/>
      <c r="H17123"/>
    </row>
    <row r="17124" spans="1:8">
      <c r="A17124"/>
      <c r="B17124"/>
      <c r="C17124"/>
      <c r="D17124"/>
      <c r="E17124"/>
      <c r="F17124"/>
      <c r="G17124"/>
      <c r="H17124"/>
    </row>
    <row r="17125" spans="1:8">
      <c r="A17125"/>
      <c r="B17125"/>
      <c r="C17125"/>
      <c r="D17125"/>
      <c r="E17125"/>
      <c r="F17125"/>
      <c r="G17125"/>
      <c r="H17125"/>
    </row>
    <row r="17126" spans="1:8">
      <c r="A17126"/>
      <c r="B17126"/>
      <c r="C17126"/>
      <c r="D17126"/>
      <c r="E17126"/>
      <c r="F17126"/>
      <c r="G17126"/>
      <c r="H17126"/>
    </row>
    <row r="17127" spans="1:8">
      <c r="A17127"/>
      <c r="B17127"/>
      <c r="C17127"/>
      <c r="D17127"/>
      <c r="E17127"/>
      <c r="F17127"/>
      <c r="G17127"/>
      <c r="H17127"/>
    </row>
    <row r="17128" spans="1:8">
      <c r="A17128"/>
      <c r="B17128"/>
      <c r="C17128"/>
      <c r="D17128"/>
      <c r="E17128"/>
      <c r="F17128"/>
      <c r="G17128"/>
      <c r="H17128"/>
    </row>
    <row r="17129" spans="1:8">
      <c r="A17129"/>
      <c r="B17129"/>
      <c r="C17129"/>
      <c r="D17129"/>
      <c r="E17129"/>
      <c r="F17129"/>
      <c r="G17129"/>
      <c r="H17129"/>
    </row>
    <row r="17130" spans="1:8">
      <c r="A17130"/>
      <c r="B17130"/>
      <c r="C17130"/>
      <c r="D17130"/>
      <c r="E17130"/>
      <c r="F17130"/>
      <c r="G17130"/>
      <c r="H17130"/>
    </row>
    <row r="17131" spans="1:8">
      <c r="A17131"/>
      <c r="B17131"/>
      <c r="C17131"/>
      <c r="D17131"/>
      <c r="E17131"/>
      <c r="F17131"/>
      <c r="G17131"/>
      <c r="H17131"/>
    </row>
    <row r="17132" spans="1:8">
      <c r="A17132"/>
      <c r="B17132"/>
      <c r="C17132"/>
      <c r="D17132"/>
      <c r="E17132"/>
      <c r="F17132"/>
      <c r="G17132"/>
      <c r="H17132"/>
    </row>
    <row r="17133" spans="1:8">
      <c r="A17133"/>
      <c r="B17133"/>
      <c r="C17133"/>
      <c r="D17133"/>
      <c r="E17133"/>
      <c r="F17133"/>
      <c r="G17133"/>
      <c r="H17133"/>
    </row>
    <row r="17134" spans="1:8">
      <c r="A17134"/>
      <c r="B17134"/>
      <c r="C17134"/>
      <c r="D17134"/>
      <c r="E17134"/>
      <c r="F17134"/>
      <c r="G17134"/>
      <c r="H17134"/>
    </row>
    <row r="17135" spans="1:8">
      <c r="A17135"/>
      <c r="B17135"/>
      <c r="C17135"/>
      <c r="D17135"/>
      <c r="E17135"/>
      <c r="F17135"/>
      <c r="G17135"/>
      <c r="H17135"/>
    </row>
    <row r="17136" spans="1:8">
      <c r="A17136"/>
      <c r="B17136"/>
      <c r="C17136"/>
      <c r="D17136"/>
      <c r="E17136"/>
      <c r="F17136"/>
      <c r="G17136"/>
      <c r="H17136"/>
    </row>
    <row r="17137" spans="1:8">
      <c r="A17137"/>
      <c r="B17137"/>
      <c r="C17137"/>
      <c r="D17137"/>
      <c r="E17137"/>
      <c r="F17137"/>
      <c r="G17137"/>
      <c r="H17137"/>
    </row>
    <row r="17138" spans="1:8">
      <c r="A17138"/>
      <c r="B17138"/>
      <c r="C17138"/>
      <c r="D17138"/>
      <c r="E17138"/>
      <c r="F17138"/>
      <c r="G17138"/>
      <c r="H17138"/>
    </row>
    <row r="17139" spans="1:8">
      <c r="A17139"/>
      <c r="B17139"/>
      <c r="C17139"/>
      <c r="D17139"/>
      <c r="E17139"/>
      <c r="F17139"/>
      <c r="G17139"/>
      <c r="H17139"/>
    </row>
    <row r="17140" spans="1:8">
      <c r="A17140"/>
      <c r="B17140"/>
      <c r="C17140"/>
      <c r="D17140"/>
      <c r="E17140"/>
      <c r="F17140"/>
      <c r="G17140"/>
      <c r="H17140"/>
    </row>
    <row r="17141" spans="1:8">
      <c r="A17141"/>
      <c r="B17141"/>
      <c r="C17141"/>
      <c r="D17141"/>
      <c r="E17141"/>
      <c r="F17141"/>
      <c r="G17141"/>
      <c r="H17141"/>
    </row>
    <row r="17142" spans="1:8">
      <c r="A17142"/>
      <c r="B17142"/>
      <c r="C17142"/>
      <c r="D17142"/>
      <c r="E17142"/>
      <c r="F17142"/>
      <c r="G17142"/>
      <c r="H17142"/>
    </row>
    <row r="17143" spans="1:8">
      <c r="A17143"/>
      <c r="B17143"/>
      <c r="C17143"/>
      <c r="D17143"/>
      <c r="E17143"/>
      <c r="F17143"/>
      <c r="G17143"/>
      <c r="H17143"/>
    </row>
    <row r="17144" spans="1:8">
      <c r="A17144"/>
      <c r="B17144"/>
      <c r="C17144"/>
      <c r="D17144"/>
      <c r="E17144"/>
      <c r="F17144"/>
      <c r="G17144"/>
      <c r="H17144"/>
    </row>
    <row r="17145" spans="1:8">
      <c r="A17145"/>
      <c r="B17145"/>
      <c r="C17145"/>
      <c r="D17145"/>
      <c r="E17145"/>
      <c r="F17145"/>
      <c r="G17145"/>
      <c r="H17145"/>
    </row>
    <row r="17146" spans="1:8">
      <c r="A17146"/>
      <c r="B17146"/>
      <c r="C17146"/>
      <c r="D17146"/>
      <c r="E17146"/>
      <c r="F17146"/>
      <c r="G17146"/>
      <c r="H17146"/>
    </row>
    <row r="17147" spans="1:8">
      <c r="A17147"/>
      <c r="B17147"/>
      <c r="C17147"/>
      <c r="D17147"/>
      <c r="E17147"/>
      <c r="F17147"/>
      <c r="G17147"/>
      <c r="H17147"/>
    </row>
    <row r="17148" spans="1:8">
      <c r="A17148"/>
      <c r="B17148"/>
      <c r="C17148"/>
      <c r="D17148"/>
      <c r="E17148"/>
      <c r="F17148"/>
      <c r="G17148"/>
      <c r="H17148"/>
    </row>
    <row r="17149" spans="1:8">
      <c r="A17149"/>
      <c r="B17149"/>
      <c r="C17149"/>
      <c r="D17149"/>
      <c r="E17149"/>
      <c r="F17149"/>
      <c r="G17149"/>
      <c r="H17149"/>
    </row>
    <row r="17150" spans="1:8">
      <c r="A17150"/>
      <c r="B17150"/>
      <c r="C17150"/>
      <c r="D17150"/>
      <c r="E17150"/>
      <c r="F17150"/>
      <c r="G17150"/>
      <c r="H17150"/>
    </row>
    <row r="17151" spans="1:8">
      <c r="A17151"/>
      <c r="B17151"/>
      <c r="C17151"/>
      <c r="D17151"/>
      <c r="E17151"/>
      <c r="F17151"/>
      <c r="G17151"/>
      <c r="H17151"/>
    </row>
    <row r="17152" spans="1:8">
      <c r="A17152"/>
      <c r="B17152"/>
      <c r="C17152"/>
      <c r="D17152"/>
      <c r="E17152"/>
      <c r="F17152"/>
      <c r="G17152"/>
      <c r="H17152"/>
    </row>
    <row r="17153" spans="1:8">
      <c r="A17153"/>
      <c r="B17153"/>
      <c r="C17153"/>
      <c r="D17153"/>
      <c r="E17153"/>
      <c r="F17153"/>
      <c r="G17153"/>
      <c r="H17153"/>
    </row>
    <row r="17154" spans="1:8">
      <c r="A17154"/>
      <c r="B17154"/>
      <c r="C17154"/>
      <c r="D17154"/>
      <c r="E17154"/>
      <c r="F17154"/>
      <c r="G17154"/>
      <c r="H17154"/>
    </row>
    <row r="17155" spans="1:8">
      <c r="A17155"/>
      <c r="B17155"/>
      <c r="C17155"/>
      <c r="D17155"/>
      <c r="E17155"/>
      <c r="F17155"/>
      <c r="G17155"/>
      <c r="H17155"/>
    </row>
    <row r="17156" spans="1:8">
      <c r="A17156"/>
      <c r="B17156"/>
      <c r="C17156"/>
      <c r="D17156"/>
      <c r="E17156"/>
      <c r="F17156"/>
      <c r="G17156"/>
      <c r="H17156"/>
    </row>
    <row r="17157" spans="1:8">
      <c r="A17157"/>
      <c r="B17157"/>
      <c r="C17157"/>
      <c r="D17157"/>
      <c r="E17157"/>
      <c r="F17157"/>
      <c r="G17157"/>
      <c r="H17157"/>
    </row>
    <row r="17158" spans="1:8">
      <c r="A17158"/>
      <c r="B17158"/>
      <c r="C17158"/>
      <c r="D17158"/>
      <c r="E17158"/>
      <c r="F17158"/>
      <c r="G17158"/>
      <c r="H17158"/>
    </row>
    <row r="17159" spans="1:8">
      <c r="A17159"/>
      <c r="B17159"/>
      <c r="C17159"/>
      <c r="D17159"/>
      <c r="E17159"/>
      <c r="F17159"/>
      <c r="G17159"/>
      <c r="H17159"/>
    </row>
    <row r="17160" spans="1:8">
      <c r="A17160"/>
      <c r="B17160"/>
      <c r="C17160"/>
      <c r="D17160"/>
      <c r="E17160"/>
      <c r="F17160"/>
      <c r="G17160"/>
      <c r="H17160"/>
    </row>
    <row r="17161" spans="1:8">
      <c r="A17161"/>
      <c r="B17161"/>
      <c r="C17161"/>
      <c r="D17161"/>
      <c r="E17161"/>
      <c r="F17161"/>
      <c r="G17161"/>
      <c r="H17161"/>
    </row>
    <row r="17162" spans="1:8">
      <c r="A17162"/>
      <c r="B17162"/>
      <c r="C17162"/>
      <c r="D17162"/>
      <c r="E17162"/>
      <c r="F17162"/>
      <c r="G17162"/>
      <c r="H17162"/>
    </row>
    <row r="17163" spans="1:8">
      <c r="A17163"/>
      <c r="B17163"/>
      <c r="C17163"/>
      <c r="D17163"/>
      <c r="E17163"/>
      <c r="F17163"/>
      <c r="G17163"/>
      <c r="H17163"/>
    </row>
    <row r="17164" spans="1:8">
      <c r="A17164"/>
      <c r="B17164"/>
      <c r="C17164"/>
      <c r="D17164"/>
      <c r="E17164"/>
      <c r="F17164"/>
      <c r="G17164"/>
      <c r="H17164"/>
    </row>
    <row r="17165" spans="1:8">
      <c r="A17165"/>
      <c r="B17165"/>
      <c r="C17165"/>
      <c r="D17165"/>
      <c r="E17165"/>
      <c r="F17165"/>
      <c r="G17165"/>
      <c r="H17165"/>
    </row>
    <row r="17166" spans="1:8">
      <c r="A17166"/>
      <c r="B17166"/>
      <c r="C17166"/>
      <c r="D17166"/>
      <c r="E17166"/>
      <c r="F17166"/>
      <c r="G17166"/>
      <c r="H17166"/>
    </row>
    <row r="17167" spans="1:8">
      <c r="A17167"/>
      <c r="B17167"/>
      <c r="C17167"/>
      <c r="D17167"/>
      <c r="E17167"/>
      <c r="F17167"/>
      <c r="G17167"/>
      <c r="H17167"/>
    </row>
    <row r="17168" spans="1:8">
      <c r="A17168"/>
      <c r="B17168"/>
      <c r="C17168"/>
      <c r="D17168"/>
      <c r="E17168"/>
      <c r="F17168"/>
      <c r="G17168"/>
      <c r="H17168"/>
    </row>
    <row r="17169" spans="1:8">
      <c r="A17169"/>
      <c r="B17169"/>
      <c r="C17169"/>
      <c r="D17169"/>
      <c r="E17169"/>
      <c r="F17169"/>
      <c r="G17169"/>
      <c r="H17169"/>
    </row>
    <row r="17170" spans="1:8">
      <c r="A17170"/>
      <c r="B17170"/>
      <c r="C17170"/>
      <c r="D17170"/>
      <c r="E17170"/>
      <c r="F17170"/>
      <c r="G17170"/>
      <c r="H17170"/>
    </row>
    <row r="17171" spans="1:8">
      <c r="A17171"/>
      <c r="B17171"/>
      <c r="C17171"/>
      <c r="D17171"/>
      <c r="E17171"/>
      <c r="F17171"/>
      <c r="G17171"/>
      <c r="H17171"/>
    </row>
    <row r="17172" spans="1:8">
      <c r="A17172"/>
      <c r="B17172"/>
      <c r="C17172"/>
      <c r="D17172"/>
      <c r="E17172"/>
      <c r="F17172"/>
      <c r="G17172"/>
      <c r="H17172"/>
    </row>
    <row r="17173" spans="1:8">
      <c r="A17173"/>
      <c r="B17173"/>
      <c r="C17173"/>
      <c r="D17173"/>
      <c r="E17173"/>
      <c r="F17173"/>
      <c r="G17173"/>
      <c r="H17173"/>
    </row>
    <row r="17174" spans="1:8">
      <c r="A17174"/>
      <c r="B17174"/>
      <c r="C17174"/>
      <c r="D17174"/>
      <c r="E17174"/>
      <c r="F17174"/>
      <c r="G17174"/>
      <c r="H17174"/>
    </row>
    <row r="17175" spans="1:8">
      <c r="A17175"/>
      <c r="B17175"/>
      <c r="C17175"/>
      <c r="D17175"/>
      <c r="E17175"/>
      <c r="F17175"/>
      <c r="G17175"/>
      <c r="H17175"/>
    </row>
    <row r="17176" spans="1:8">
      <c r="A17176"/>
      <c r="B17176"/>
      <c r="C17176"/>
      <c r="D17176"/>
      <c r="E17176"/>
      <c r="F17176"/>
      <c r="G17176"/>
      <c r="H17176"/>
    </row>
    <row r="17177" spans="1:8">
      <c r="A17177"/>
      <c r="B17177"/>
      <c r="C17177"/>
      <c r="D17177"/>
      <c r="E17177"/>
      <c r="F17177"/>
      <c r="G17177"/>
      <c r="H17177"/>
    </row>
    <row r="17178" spans="1:8">
      <c r="A17178"/>
      <c r="B17178"/>
      <c r="C17178"/>
      <c r="D17178"/>
      <c r="E17178"/>
      <c r="F17178"/>
      <c r="G17178"/>
      <c r="H17178"/>
    </row>
    <row r="17179" spans="1:8">
      <c r="A17179"/>
      <c r="B17179"/>
      <c r="C17179"/>
      <c r="D17179"/>
      <c r="E17179"/>
      <c r="F17179"/>
      <c r="G17179"/>
      <c r="H17179"/>
    </row>
    <row r="17180" spans="1:8">
      <c r="A17180"/>
      <c r="B17180"/>
      <c r="C17180"/>
      <c r="D17180"/>
      <c r="E17180"/>
      <c r="F17180"/>
      <c r="G17180"/>
      <c r="H17180"/>
    </row>
    <row r="17181" spans="1:8">
      <c r="A17181"/>
      <c r="B17181"/>
      <c r="C17181"/>
      <c r="D17181"/>
      <c r="E17181"/>
      <c r="F17181"/>
      <c r="G17181"/>
      <c r="H17181"/>
    </row>
    <row r="17182" spans="1:8">
      <c r="A17182"/>
      <c r="B17182"/>
      <c r="C17182"/>
      <c r="D17182"/>
      <c r="E17182"/>
      <c r="F17182"/>
      <c r="G17182"/>
      <c r="H17182"/>
    </row>
    <row r="17183" spans="1:8">
      <c r="A17183"/>
      <c r="B17183"/>
      <c r="C17183"/>
      <c r="D17183"/>
      <c r="E17183"/>
      <c r="F17183"/>
      <c r="G17183"/>
      <c r="H17183"/>
    </row>
    <row r="17184" spans="1:8">
      <c r="A17184"/>
      <c r="B17184"/>
      <c r="C17184"/>
      <c r="D17184"/>
      <c r="E17184"/>
      <c r="F17184"/>
      <c r="G17184"/>
      <c r="H17184"/>
    </row>
    <row r="17185" spans="1:8">
      <c r="A17185"/>
      <c r="B17185"/>
      <c r="C17185"/>
      <c r="D17185"/>
      <c r="E17185"/>
      <c r="F17185"/>
      <c r="G17185"/>
      <c r="H17185"/>
    </row>
    <row r="17186" spans="1:8">
      <c r="A17186"/>
      <c r="B17186"/>
      <c r="C17186"/>
      <c r="D17186"/>
      <c r="E17186"/>
      <c r="F17186"/>
      <c r="G17186"/>
      <c r="H17186"/>
    </row>
    <row r="17187" spans="1:8">
      <c r="A17187"/>
      <c r="B17187"/>
      <c r="C17187"/>
      <c r="D17187"/>
      <c r="E17187"/>
      <c r="F17187"/>
      <c r="G17187"/>
      <c r="H17187"/>
    </row>
    <row r="17188" spans="1:8">
      <c r="A17188"/>
      <c r="B17188"/>
      <c r="C17188"/>
      <c r="D17188"/>
      <c r="E17188"/>
      <c r="F17188"/>
      <c r="G17188"/>
      <c r="H17188"/>
    </row>
    <row r="17189" spans="1:8">
      <c r="A17189"/>
      <c r="B17189"/>
      <c r="C17189"/>
      <c r="D17189"/>
      <c r="E17189"/>
      <c r="F17189"/>
      <c r="G17189"/>
      <c r="H17189"/>
    </row>
    <row r="17190" spans="1:8">
      <c r="A17190"/>
      <c r="B17190"/>
      <c r="C17190"/>
      <c r="D17190"/>
      <c r="E17190"/>
      <c r="F17190"/>
      <c r="G17190"/>
      <c r="H17190"/>
    </row>
    <row r="17191" spans="1:8">
      <c r="A17191"/>
      <c r="B17191"/>
      <c r="C17191"/>
      <c r="D17191"/>
      <c r="E17191"/>
      <c r="F17191"/>
      <c r="G17191"/>
      <c r="H17191"/>
    </row>
    <row r="17192" spans="1:8">
      <c r="A17192"/>
      <c r="B17192"/>
      <c r="C17192"/>
      <c r="D17192"/>
      <c r="E17192"/>
      <c r="F17192"/>
      <c r="G17192"/>
      <c r="H17192"/>
    </row>
    <row r="17193" spans="1:8">
      <c r="A17193"/>
      <c r="B17193"/>
      <c r="C17193"/>
      <c r="D17193"/>
      <c r="E17193"/>
      <c r="F17193"/>
      <c r="G17193"/>
      <c r="H17193"/>
    </row>
    <row r="17194" spans="1:8">
      <c r="A17194"/>
      <c r="B17194"/>
      <c r="C17194"/>
      <c r="D17194"/>
      <c r="E17194"/>
      <c r="F17194"/>
      <c r="G17194"/>
      <c r="H17194"/>
    </row>
    <row r="17195" spans="1:8">
      <c r="A17195"/>
      <c r="B17195"/>
      <c r="C17195"/>
      <c r="D17195"/>
      <c r="E17195"/>
      <c r="F17195"/>
      <c r="G17195"/>
      <c r="H17195"/>
    </row>
    <row r="17196" spans="1:8">
      <c r="A17196"/>
      <c r="B17196"/>
      <c r="C17196"/>
      <c r="D17196"/>
      <c r="E17196"/>
      <c r="F17196"/>
      <c r="G17196"/>
      <c r="H17196"/>
    </row>
    <row r="17197" spans="1:8">
      <c r="A17197"/>
      <c r="B17197"/>
      <c r="C17197"/>
      <c r="D17197"/>
      <c r="E17197"/>
      <c r="F17197"/>
      <c r="G17197"/>
      <c r="H17197"/>
    </row>
    <row r="17198" spans="1:8">
      <c r="A17198"/>
      <c r="B17198"/>
      <c r="C17198"/>
      <c r="D17198"/>
      <c r="E17198"/>
      <c r="F17198"/>
      <c r="G17198"/>
      <c r="H17198"/>
    </row>
    <row r="17199" spans="1:8">
      <c r="A17199"/>
      <c r="B17199"/>
      <c r="C17199"/>
      <c r="D17199"/>
      <c r="E17199"/>
      <c r="F17199"/>
      <c r="G17199"/>
      <c r="H17199"/>
    </row>
    <row r="17200" spans="1:8">
      <c r="A17200"/>
      <c r="B17200"/>
      <c r="C17200"/>
      <c r="D17200"/>
      <c r="E17200"/>
      <c r="F17200"/>
      <c r="G17200"/>
      <c r="H17200"/>
    </row>
    <row r="17201" spans="1:8">
      <c r="A17201"/>
      <c r="B17201"/>
      <c r="C17201"/>
      <c r="D17201"/>
      <c r="E17201"/>
      <c r="F17201"/>
      <c r="G17201"/>
      <c r="H17201"/>
    </row>
    <row r="17202" spans="1:8">
      <c r="A17202"/>
      <c r="B17202"/>
      <c r="C17202"/>
      <c r="D17202"/>
      <c r="E17202"/>
      <c r="F17202"/>
      <c r="G17202"/>
      <c r="H17202"/>
    </row>
    <row r="17203" spans="1:8">
      <c r="A17203"/>
      <c r="B17203"/>
      <c r="C17203"/>
      <c r="D17203"/>
      <c r="E17203"/>
      <c r="F17203"/>
      <c r="G17203"/>
      <c r="H17203"/>
    </row>
    <row r="17204" spans="1:8">
      <c r="A17204"/>
      <c r="B17204"/>
      <c r="C17204"/>
      <c r="D17204"/>
      <c r="E17204"/>
      <c r="F17204"/>
      <c r="G17204"/>
      <c r="H17204"/>
    </row>
    <row r="17205" spans="1:8">
      <c r="A17205"/>
      <c r="B17205"/>
      <c r="C17205"/>
      <c r="D17205"/>
      <c r="E17205"/>
      <c r="F17205"/>
      <c r="G17205"/>
      <c r="H17205"/>
    </row>
    <row r="17206" spans="1:8">
      <c r="A17206"/>
      <c r="B17206"/>
      <c r="C17206"/>
      <c r="D17206"/>
      <c r="E17206"/>
      <c r="F17206"/>
      <c r="G17206"/>
      <c r="H17206"/>
    </row>
    <row r="17207" spans="1:8">
      <c r="A17207"/>
      <c r="B17207"/>
      <c r="C17207"/>
      <c r="D17207"/>
      <c r="E17207"/>
      <c r="F17207"/>
      <c r="G17207"/>
      <c r="H17207"/>
    </row>
    <row r="17208" spans="1:8">
      <c r="A17208"/>
      <c r="B17208"/>
      <c r="C17208"/>
      <c r="D17208"/>
      <c r="E17208"/>
      <c r="F17208"/>
      <c r="G17208"/>
      <c r="H17208"/>
    </row>
    <row r="17209" spans="1:8">
      <c r="A17209"/>
      <c r="B17209"/>
      <c r="C17209"/>
      <c r="D17209"/>
      <c r="E17209"/>
      <c r="F17209"/>
      <c r="G17209"/>
      <c r="H17209"/>
    </row>
    <row r="17210" spans="1:8">
      <c r="A17210"/>
      <c r="B17210"/>
      <c r="C17210"/>
      <c r="D17210"/>
      <c r="E17210"/>
      <c r="F17210"/>
      <c r="G17210"/>
      <c r="H17210"/>
    </row>
    <row r="17211" spans="1:8">
      <c r="A17211"/>
      <c r="B17211"/>
      <c r="C17211"/>
      <c r="D17211"/>
      <c r="E17211"/>
      <c r="F17211"/>
      <c r="G17211"/>
      <c r="H17211"/>
    </row>
    <row r="17212" spans="1:8">
      <c r="A17212"/>
      <c r="B17212"/>
      <c r="C17212"/>
      <c r="D17212"/>
      <c r="E17212"/>
      <c r="F17212"/>
      <c r="G17212"/>
      <c r="H17212"/>
    </row>
    <row r="17213" spans="1:8">
      <c r="A17213"/>
      <c r="B17213"/>
      <c r="C17213"/>
      <c r="D17213"/>
      <c r="E17213"/>
      <c r="F17213"/>
      <c r="G17213"/>
      <c r="H17213"/>
    </row>
    <row r="17214" spans="1:8">
      <c r="A17214"/>
      <c r="B17214"/>
      <c r="C17214"/>
      <c r="D17214"/>
      <c r="E17214"/>
      <c r="F17214"/>
      <c r="G17214"/>
      <c r="H17214"/>
    </row>
    <row r="17215" spans="1:8">
      <c r="A17215"/>
      <c r="B17215"/>
      <c r="C17215"/>
      <c r="D17215"/>
      <c r="E17215"/>
      <c r="F17215"/>
      <c r="G17215"/>
      <c r="H17215"/>
    </row>
    <row r="17216" spans="1:8">
      <c r="A17216"/>
      <c r="B17216"/>
      <c r="C17216"/>
      <c r="D17216"/>
      <c r="E17216"/>
      <c r="F17216"/>
      <c r="G17216"/>
      <c r="H17216"/>
    </row>
    <row r="17217" spans="1:8">
      <c r="A17217"/>
      <c r="B17217"/>
      <c r="C17217"/>
      <c r="D17217"/>
      <c r="E17217"/>
      <c r="F17217"/>
      <c r="G17217"/>
      <c r="H17217"/>
    </row>
    <row r="17218" spans="1:8">
      <c r="A17218"/>
      <c r="B17218"/>
      <c r="C17218"/>
      <c r="D17218"/>
      <c r="E17218"/>
      <c r="F17218"/>
      <c r="G17218"/>
      <c r="H17218"/>
    </row>
    <row r="17219" spans="1:8">
      <c r="A17219"/>
      <c r="B17219"/>
      <c r="C17219"/>
      <c r="D17219"/>
      <c r="E17219"/>
      <c r="F17219"/>
      <c r="G17219"/>
      <c r="H17219"/>
    </row>
    <row r="17220" spans="1:8">
      <c r="A17220"/>
      <c r="B17220"/>
      <c r="C17220"/>
      <c r="D17220"/>
      <c r="E17220"/>
      <c r="F17220"/>
      <c r="G17220"/>
      <c r="H17220"/>
    </row>
    <row r="17221" spans="1:8">
      <c r="A17221"/>
      <c r="B17221"/>
      <c r="C17221"/>
      <c r="D17221"/>
      <c r="E17221"/>
      <c r="F17221"/>
      <c r="G17221"/>
      <c r="H17221"/>
    </row>
    <row r="17222" spans="1:8">
      <c r="A17222"/>
      <c r="B17222"/>
      <c r="C17222"/>
      <c r="D17222"/>
      <c r="E17222"/>
      <c r="F17222"/>
      <c r="G17222"/>
      <c r="H17222"/>
    </row>
    <row r="17223" spans="1:8">
      <c r="A17223"/>
      <c r="B17223"/>
      <c r="C17223"/>
      <c r="D17223"/>
      <c r="E17223"/>
      <c r="F17223"/>
      <c r="G17223"/>
      <c r="H17223"/>
    </row>
    <row r="17224" spans="1:8">
      <c r="A17224"/>
      <c r="B17224"/>
      <c r="C17224"/>
      <c r="D17224"/>
      <c r="E17224"/>
      <c r="F17224"/>
      <c r="G17224"/>
      <c r="H17224"/>
    </row>
    <row r="17225" spans="1:8">
      <c r="A17225"/>
      <c r="B17225"/>
      <c r="C17225"/>
      <c r="D17225"/>
      <c r="E17225"/>
      <c r="F17225"/>
      <c r="G17225"/>
      <c r="H17225"/>
    </row>
    <row r="17226" spans="1:8">
      <c r="A17226"/>
      <c r="B17226"/>
      <c r="C17226"/>
      <c r="D17226"/>
      <c r="E17226"/>
      <c r="F17226"/>
      <c r="G17226"/>
      <c r="H17226"/>
    </row>
    <row r="17227" spans="1:8">
      <c r="A17227"/>
      <c r="B17227"/>
      <c r="C17227"/>
      <c r="D17227"/>
      <c r="E17227"/>
      <c r="F17227"/>
      <c r="G17227"/>
      <c r="H17227"/>
    </row>
    <row r="17228" spans="1:8">
      <c r="A17228"/>
      <c r="B17228"/>
      <c r="C17228"/>
      <c r="D17228"/>
      <c r="E17228"/>
      <c r="F17228"/>
      <c r="G17228"/>
      <c r="H17228"/>
    </row>
    <row r="17229" spans="1:8">
      <c r="A17229"/>
      <c r="B17229"/>
      <c r="C17229"/>
      <c r="D17229"/>
      <c r="E17229"/>
      <c r="F17229"/>
      <c r="G17229"/>
      <c r="H17229"/>
    </row>
    <row r="17230" spans="1:8">
      <c r="A17230"/>
      <c r="B17230"/>
      <c r="C17230"/>
      <c r="D17230"/>
      <c r="E17230"/>
      <c r="F17230"/>
      <c r="G17230"/>
      <c r="H17230"/>
    </row>
    <row r="17231" spans="1:8">
      <c r="A17231"/>
      <c r="B17231"/>
      <c r="C17231"/>
      <c r="D17231"/>
      <c r="E17231"/>
      <c r="F17231"/>
      <c r="G17231"/>
      <c r="H17231"/>
    </row>
    <row r="17232" spans="1:8">
      <c r="A17232"/>
      <c r="B17232"/>
      <c r="C17232"/>
      <c r="D17232"/>
      <c r="E17232"/>
      <c r="F17232"/>
      <c r="G17232"/>
      <c r="H17232"/>
    </row>
    <row r="17233" spans="1:8">
      <c r="A17233"/>
      <c r="B17233"/>
      <c r="C17233"/>
      <c r="D17233"/>
      <c r="E17233"/>
      <c r="F17233"/>
      <c r="G17233"/>
      <c r="H17233"/>
    </row>
    <row r="17234" spans="1:8">
      <c r="A17234"/>
      <c r="B17234"/>
      <c r="C17234"/>
      <c r="D17234"/>
      <c r="E17234"/>
      <c r="F17234"/>
      <c r="G17234"/>
      <c r="H17234"/>
    </row>
    <row r="17235" spans="1:8">
      <c r="A17235"/>
      <c r="B17235"/>
      <c r="C17235"/>
      <c r="D17235"/>
      <c r="E17235"/>
      <c r="F17235"/>
      <c r="G17235"/>
      <c r="H17235"/>
    </row>
    <row r="17236" spans="1:8">
      <c r="A17236"/>
      <c r="B17236"/>
      <c r="C17236"/>
      <c r="D17236"/>
      <c r="E17236"/>
      <c r="F17236"/>
      <c r="G17236"/>
      <c r="H17236"/>
    </row>
    <row r="17237" spans="1:8">
      <c r="A17237"/>
      <c r="B17237"/>
      <c r="C17237"/>
      <c r="D17237"/>
      <c r="E17237"/>
      <c r="F17237"/>
      <c r="G17237"/>
      <c r="H17237"/>
    </row>
    <row r="17238" spans="1:8">
      <c r="A17238"/>
      <c r="B17238"/>
      <c r="C17238"/>
      <c r="D17238"/>
      <c r="E17238"/>
      <c r="F17238"/>
      <c r="G17238"/>
      <c r="H17238"/>
    </row>
    <row r="17239" spans="1:8">
      <c r="A17239"/>
      <c r="B17239"/>
      <c r="C17239"/>
      <c r="D17239"/>
      <c r="E17239"/>
      <c r="F17239"/>
      <c r="G17239"/>
      <c r="H17239"/>
    </row>
    <row r="17240" spans="1:8">
      <c r="A17240"/>
      <c r="B17240"/>
      <c r="C17240"/>
      <c r="D17240"/>
      <c r="E17240"/>
      <c r="F17240"/>
      <c r="G17240"/>
      <c r="H17240"/>
    </row>
    <row r="17241" spans="1:8">
      <c r="A17241"/>
      <c r="B17241"/>
      <c r="C17241"/>
      <c r="D17241"/>
      <c r="E17241"/>
      <c r="F17241"/>
      <c r="G17241"/>
      <c r="H17241"/>
    </row>
    <row r="17242" spans="1:8">
      <c r="A17242"/>
      <c r="B17242"/>
      <c r="C17242"/>
      <c r="D17242"/>
      <c r="E17242"/>
      <c r="F17242"/>
      <c r="G17242"/>
      <c r="H17242"/>
    </row>
    <row r="17243" spans="1:8">
      <c r="A17243"/>
      <c r="B17243"/>
      <c r="C17243"/>
      <c r="D17243"/>
      <c r="E17243"/>
      <c r="F17243"/>
      <c r="G17243"/>
      <c r="H17243"/>
    </row>
    <row r="17244" spans="1:8">
      <c r="A17244"/>
      <c r="B17244"/>
      <c r="C17244"/>
      <c r="D17244"/>
      <c r="E17244"/>
      <c r="F17244"/>
      <c r="G17244"/>
      <c r="H17244"/>
    </row>
    <row r="17245" spans="1:8">
      <c r="A17245"/>
      <c r="B17245"/>
      <c r="C17245"/>
      <c r="D17245"/>
      <c r="E17245"/>
      <c r="F17245"/>
      <c r="G17245"/>
      <c r="H17245"/>
    </row>
    <row r="17246" spans="1:8">
      <c r="A17246"/>
      <c r="B17246"/>
      <c r="C17246"/>
      <c r="D17246"/>
      <c r="E17246"/>
      <c r="F17246"/>
      <c r="G17246"/>
      <c r="H17246"/>
    </row>
    <row r="17247" spans="1:8">
      <c r="A17247"/>
      <c r="B17247"/>
      <c r="C17247"/>
      <c r="D17247"/>
      <c r="E17247"/>
      <c r="F17247"/>
      <c r="G17247"/>
      <c r="H17247"/>
    </row>
    <row r="17248" spans="1:8">
      <c r="A17248"/>
      <c r="B17248"/>
      <c r="C17248"/>
      <c r="D17248"/>
      <c r="E17248"/>
      <c r="F17248"/>
      <c r="G17248"/>
      <c r="H17248"/>
    </row>
    <row r="17249" spans="1:8">
      <c r="A17249"/>
      <c r="B17249"/>
      <c r="C17249"/>
      <c r="D17249"/>
      <c r="E17249"/>
      <c r="F17249"/>
      <c r="G17249"/>
      <c r="H17249"/>
    </row>
    <row r="17250" spans="1:8">
      <c r="A17250"/>
      <c r="B17250"/>
      <c r="C17250"/>
      <c r="D17250"/>
      <c r="E17250"/>
      <c r="F17250"/>
      <c r="G17250"/>
      <c r="H17250"/>
    </row>
    <row r="17251" spans="1:8">
      <c r="A17251"/>
      <c r="B17251"/>
      <c r="C17251"/>
      <c r="D17251"/>
      <c r="E17251"/>
      <c r="F17251"/>
      <c r="G17251"/>
      <c r="H17251"/>
    </row>
    <row r="17252" spans="1:8">
      <c r="A17252"/>
      <c r="B17252"/>
      <c r="C17252"/>
      <c r="D17252"/>
      <c r="E17252"/>
      <c r="F17252"/>
      <c r="G17252"/>
      <c r="H17252"/>
    </row>
    <row r="17253" spans="1:8">
      <c r="A17253"/>
      <c r="B17253"/>
      <c r="C17253"/>
      <c r="D17253"/>
      <c r="E17253"/>
      <c r="F17253"/>
      <c r="G17253"/>
      <c r="H17253"/>
    </row>
    <row r="17254" spans="1:8">
      <c r="A17254"/>
      <c r="B17254"/>
      <c r="C17254"/>
      <c r="D17254"/>
      <c r="E17254"/>
      <c r="F17254"/>
      <c r="G17254"/>
      <c r="H17254"/>
    </row>
    <row r="17255" spans="1:8">
      <c r="A17255"/>
      <c r="B17255"/>
      <c r="C17255"/>
      <c r="D17255"/>
      <c r="E17255"/>
      <c r="F17255"/>
      <c r="G17255"/>
      <c r="H17255"/>
    </row>
    <row r="17256" spans="1:8">
      <c r="A17256"/>
      <c r="B17256"/>
      <c r="C17256"/>
      <c r="D17256"/>
      <c r="E17256"/>
      <c r="F17256"/>
      <c r="G17256"/>
      <c r="H17256"/>
    </row>
    <row r="17257" spans="1:8">
      <c r="A17257"/>
      <c r="B17257"/>
      <c r="C17257"/>
      <c r="D17257"/>
      <c r="E17257"/>
      <c r="F17257"/>
      <c r="G17257"/>
      <c r="H17257"/>
    </row>
    <row r="17258" spans="1:8">
      <c r="A17258"/>
      <c r="B17258"/>
      <c r="C17258"/>
      <c r="D17258"/>
      <c r="E17258"/>
      <c r="F17258"/>
      <c r="G17258"/>
      <c r="H17258"/>
    </row>
    <row r="17259" spans="1:8">
      <c r="A17259"/>
      <c r="B17259"/>
      <c r="C17259"/>
      <c r="D17259"/>
      <c r="E17259"/>
      <c r="F17259"/>
      <c r="G17259"/>
      <c r="H17259"/>
    </row>
    <row r="17260" spans="1:8">
      <c r="A17260"/>
      <c r="B17260"/>
      <c r="C17260"/>
      <c r="D17260"/>
      <c r="E17260"/>
      <c r="F17260"/>
      <c r="G17260"/>
      <c r="H17260"/>
    </row>
    <row r="17261" spans="1:8">
      <c r="A17261"/>
      <c r="B17261"/>
      <c r="C17261"/>
      <c r="D17261"/>
      <c r="E17261"/>
      <c r="F17261"/>
      <c r="G17261"/>
      <c r="H17261"/>
    </row>
    <row r="17262" spans="1:8">
      <c r="A17262"/>
      <c r="B17262"/>
      <c r="C17262"/>
      <c r="D17262"/>
      <c r="E17262"/>
      <c r="F17262"/>
      <c r="G17262"/>
      <c r="H17262"/>
    </row>
    <row r="17263" spans="1:8">
      <c r="A17263"/>
      <c r="B17263"/>
      <c r="C17263"/>
      <c r="D17263"/>
      <c r="E17263"/>
      <c r="F17263"/>
      <c r="G17263"/>
      <c r="H17263"/>
    </row>
    <row r="17264" spans="1:8">
      <c r="A17264"/>
      <c r="B17264"/>
      <c r="C17264"/>
      <c r="D17264"/>
      <c r="E17264"/>
      <c r="F17264"/>
      <c r="G17264"/>
      <c r="H17264"/>
    </row>
    <row r="17265" spans="1:8">
      <c r="A17265"/>
      <c r="B17265"/>
      <c r="C17265"/>
      <c r="D17265"/>
      <c r="E17265"/>
      <c r="F17265"/>
      <c r="G17265"/>
      <c r="H17265"/>
    </row>
    <row r="17266" spans="1:8">
      <c r="A17266"/>
      <c r="B17266"/>
      <c r="C17266"/>
      <c r="D17266"/>
      <c r="E17266"/>
      <c r="F17266"/>
      <c r="G17266"/>
      <c r="H17266"/>
    </row>
    <row r="17267" spans="1:8">
      <c r="A17267"/>
      <c r="B17267"/>
      <c r="C17267"/>
      <c r="D17267"/>
      <c r="E17267"/>
      <c r="F17267"/>
      <c r="G17267"/>
      <c r="H17267"/>
    </row>
    <row r="17268" spans="1:8">
      <c r="A17268"/>
      <c r="B17268"/>
      <c r="C17268"/>
      <c r="D17268"/>
      <c r="E17268"/>
      <c r="F17268"/>
      <c r="G17268"/>
      <c r="H17268"/>
    </row>
    <row r="17269" spans="1:8">
      <c r="A17269"/>
      <c r="B17269"/>
      <c r="C17269"/>
      <c r="D17269"/>
      <c r="E17269"/>
      <c r="F17269"/>
      <c r="G17269"/>
      <c r="H17269"/>
    </row>
    <row r="17270" spans="1:8">
      <c r="A17270"/>
      <c r="B17270"/>
      <c r="C17270"/>
      <c r="D17270"/>
      <c r="E17270"/>
      <c r="F17270"/>
      <c r="G17270"/>
      <c r="H17270"/>
    </row>
    <row r="17271" spans="1:8">
      <c r="A17271"/>
      <c r="B17271"/>
      <c r="C17271"/>
      <c r="D17271"/>
      <c r="E17271"/>
      <c r="F17271"/>
      <c r="G17271"/>
      <c r="H17271"/>
    </row>
    <row r="17272" spans="1:8">
      <c r="A17272"/>
      <c r="B17272"/>
      <c r="C17272"/>
      <c r="D17272"/>
      <c r="E17272"/>
      <c r="F17272"/>
      <c r="G17272"/>
      <c r="H17272"/>
    </row>
    <row r="17273" spans="1:8">
      <c r="A17273"/>
      <c r="B17273"/>
      <c r="C17273"/>
      <c r="D17273"/>
      <c r="E17273"/>
      <c r="F17273"/>
      <c r="G17273"/>
      <c r="H17273"/>
    </row>
    <row r="17274" spans="1:8">
      <c r="A17274"/>
      <c r="B17274"/>
      <c r="C17274"/>
      <c r="D17274"/>
      <c r="E17274"/>
      <c r="F17274"/>
      <c r="G17274"/>
      <c r="H17274"/>
    </row>
    <row r="17275" spans="1:8">
      <c r="A17275"/>
      <c r="B17275"/>
      <c r="C17275"/>
      <c r="D17275"/>
      <c r="E17275"/>
      <c r="F17275"/>
      <c r="G17275"/>
      <c r="H17275"/>
    </row>
    <row r="17276" spans="1:8">
      <c r="A17276"/>
      <c r="B17276"/>
      <c r="C17276"/>
      <c r="D17276"/>
      <c r="E17276"/>
      <c r="F17276"/>
      <c r="G17276"/>
      <c r="H17276"/>
    </row>
    <row r="17277" spans="1:8">
      <c r="A17277"/>
      <c r="B17277"/>
      <c r="C17277"/>
      <c r="D17277"/>
      <c r="E17277"/>
      <c r="F17277"/>
      <c r="G17277"/>
      <c r="H17277"/>
    </row>
    <row r="17278" spans="1:8">
      <c r="A17278"/>
      <c r="B17278"/>
      <c r="C17278"/>
      <c r="D17278"/>
      <c r="E17278"/>
      <c r="F17278"/>
      <c r="G17278"/>
      <c r="H17278"/>
    </row>
    <row r="17279" spans="1:8">
      <c r="A17279"/>
      <c r="B17279"/>
      <c r="C17279"/>
      <c r="D17279"/>
      <c r="E17279"/>
      <c r="F17279"/>
      <c r="G17279"/>
      <c r="H17279"/>
    </row>
    <row r="17280" spans="1:8">
      <c r="A17280"/>
      <c r="B17280"/>
      <c r="C17280"/>
      <c r="D17280"/>
      <c r="E17280"/>
      <c r="F17280"/>
      <c r="G17280"/>
      <c r="H17280"/>
    </row>
    <row r="17281" spans="1:8">
      <c r="A17281"/>
      <c r="B17281"/>
      <c r="C17281"/>
      <c r="D17281"/>
      <c r="E17281"/>
      <c r="F17281"/>
      <c r="G17281"/>
      <c r="H17281"/>
    </row>
    <row r="17282" spans="1:8">
      <c r="A17282"/>
      <c r="B17282"/>
      <c r="C17282"/>
      <c r="D17282"/>
      <c r="E17282"/>
      <c r="F17282"/>
      <c r="G17282"/>
      <c r="H17282"/>
    </row>
    <row r="17283" spans="1:8">
      <c r="A17283"/>
      <c r="B17283"/>
      <c r="C17283"/>
      <c r="D17283"/>
      <c r="E17283"/>
      <c r="F17283"/>
      <c r="G17283"/>
      <c r="H17283"/>
    </row>
    <row r="17284" spans="1:8">
      <c r="A17284"/>
      <c r="B17284"/>
      <c r="C17284"/>
      <c r="D17284"/>
      <c r="E17284"/>
      <c r="F17284"/>
      <c r="G17284"/>
      <c r="H17284"/>
    </row>
    <row r="17285" spans="1:8">
      <c r="A17285"/>
      <c r="B17285"/>
      <c r="C17285"/>
      <c r="D17285"/>
      <c r="E17285"/>
      <c r="F17285"/>
      <c r="G17285"/>
      <c r="H17285"/>
    </row>
    <row r="17286" spans="1:8">
      <c r="A17286"/>
      <c r="B17286"/>
      <c r="C17286"/>
      <c r="D17286"/>
      <c r="E17286"/>
      <c r="F17286"/>
      <c r="G17286"/>
      <c r="H17286"/>
    </row>
    <row r="17287" spans="1:8">
      <c r="A17287"/>
      <c r="B17287"/>
      <c r="C17287"/>
      <c r="D17287"/>
      <c r="E17287"/>
      <c r="F17287"/>
      <c r="G17287"/>
      <c r="H17287"/>
    </row>
    <row r="17288" spans="1:8">
      <c r="A17288"/>
      <c r="B17288"/>
      <c r="C17288"/>
      <c r="D17288"/>
      <c r="E17288"/>
      <c r="F17288"/>
      <c r="G17288"/>
      <c r="H17288"/>
    </row>
    <row r="17289" spans="1:8">
      <c r="A17289"/>
      <c r="B17289"/>
      <c r="C17289"/>
      <c r="D17289"/>
      <c r="E17289"/>
      <c r="F17289"/>
      <c r="G17289"/>
      <c r="H17289"/>
    </row>
    <row r="17290" spans="1:8">
      <c r="A17290"/>
      <c r="B17290"/>
      <c r="C17290"/>
      <c r="D17290"/>
      <c r="E17290"/>
      <c r="F17290"/>
      <c r="G17290"/>
      <c r="H17290"/>
    </row>
    <row r="17291" spans="1:8">
      <c r="A17291"/>
      <c r="B17291"/>
      <c r="C17291"/>
      <c r="D17291"/>
      <c r="E17291"/>
      <c r="F17291"/>
      <c r="G17291"/>
      <c r="H17291"/>
    </row>
    <row r="17292" spans="1:8">
      <c r="A17292"/>
      <c r="B17292"/>
      <c r="C17292"/>
      <c r="D17292"/>
      <c r="E17292"/>
      <c r="F17292"/>
      <c r="G17292"/>
      <c r="H17292"/>
    </row>
    <row r="17293" spans="1:8">
      <c r="A17293"/>
      <c r="B17293"/>
      <c r="C17293"/>
      <c r="D17293"/>
      <c r="E17293"/>
      <c r="F17293"/>
      <c r="G17293"/>
      <c r="H17293"/>
    </row>
    <row r="17294" spans="1:8">
      <c r="A17294"/>
      <c r="B17294"/>
      <c r="C17294"/>
      <c r="D17294"/>
      <c r="E17294"/>
      <c r="F17294"/>
      <c r="G17294"/>
      <c r="H17294"/>
    </row>
    <row r="17295" spans="1:8">
      <c r="A17295"/>
      <c r="B17295"/>
      <c r="C17295"/>
      <c r="D17295"/>
      <c r="E17295"/>
      <c r="F17295"/>
      <c r="G17295"/>
      <c r="H17295"/>
    </row>
    <row r="17296" spans="1:8">
      <c r="A17296"/>
      <c r="B17296"/>
      <c r="C17296"/>
      <c r="D17296"/>
      <c r="E17296"/>
      <c r="F17296"/>
      <c r="G17296"/>
      <c r="H17296"/>
    </row>
    <row r="17297" spans="1:8">
      <c r="A17297"/>
      <c r="B17297"/>
      <c r="C17297"/>
      <c r="D17297"/>
      <c r="E17297"/>
      <c r="F17297"/>
      <c r="G17297"/>
      <c r="H17297"/>
    </row>
    <row r="17298" spans="1:8">
      <c r="A17298"/>
      <c r="B17298"/>
      <c r="C17298"/>
      <c r="D17298"/>
      <c r="E17298"/>
      <c r="F17298"/>
      <c r="G17298"/>
      <c r="H17298"/>
    </row>
    <row r="17299" spans="1:8">
      <c r="A17299"/>
      <c r="B17299"/>
      <c r="C17299"/>
      <c r="D17299"/>
      <c r="E17299"/>
      <c r="F17299"/>
      <c r="G17299"/>
      <c r="H17299"/>
    </row>
    <row r="17300" spans="1:8">
      <c r="A17300"/>
      <c r="B17300"/>
      <c r="C17300"/>
      <c r="D17300"/>
      <c r="E17300"/>
      <c r="F17300"/>
      <c r="G17300"/>
      <c r="H17300"/>
    </row>
    <row r="17301" spans="1:8">
      <c r="A17301"/>
      <c r="B17301"/>
      <c r="C17301"/>
      <c r="D17301"/>
      <c r="E17301"/>
      <c r="F17301"/>
      <c r="G17301"/>
      <c r="H17301"/>
    </row>
    <row r="17302" spans="1:8">
      <c r="A17302"/>
      <c r="B17302"/>
      <c r="C17302"/>
      <c r="D17302"/>
      <c r="E17302"/>
      <c r="F17302"/>
      <c r="G17302"/>
      <c r="H17302"/>
    </row>
    <row r="17303" spans="1:8">
      <c r="A17303"/>
      <c r="B17303"/>
      <c r="C17303"/>
      <c r="D17303"/>
      <c r="E17303"/>
      <c r="F17303"/>
      <c r="G17303"/>
      <c r="H17303"/>
    </row>
    <row r="17304" spans="1:8">
      <c r="A17304"/>
      <c r="B17304"/>
      <c r="C17304"/>
      <c r="D17304"/>
      <c r="E17304"/>
      <c r="F17304"/>
      <c r="G17304"/>
      <c r="H17304"/>
    </row>
    <row r="17305" spans="1:8">
      <c r="A17305"/>
      <c r="B17305"/>
      <c r="C17305"/>
      <c r="D17305"/>
      <c r="E17305"/>
      <c r="F17305"/>
      <c r="G17305"/>
      <c r="H17305"/>
    </row>
    <row r="17306" spans="1:8">
      <c r="A17306"/>
      <c r="B17306"/>
      <c r="C17306"/>
      <c r="D17306"/>
      <c r="E17306"/>
      <c r="F17306"/>
      <c r="G17306"/>
      <c r="H17306"/>
    </row>
    <row r="17307" spans="1:8">
      <c r="A17307"/>
      <c r="B17307"/>
      <c r="C17307"/>
      <c r="D17307"/>
      <c r="E17307"/>
      <c r="F17307"/>
      <c r="G17307"/>
      <c r="H17307"/>
    </row>
    <row r="17308" spans="1:8">
      <c r="A17308"/>
      <c r="B17308"/>
      <c r="C17308"/>
      <c r="D17308"/>
      <c r="E17308"/>
      <c r="F17308"/>
      <c r="G17308"/>
      <c r="H17308"/>
    </row>
    <row r="17309" spans="1:8">
      <c r="A17309"/>
      <c r="B17309"/>
      <c r="C17309"/>
      <c r="D17309"/>
      <c r="E17309"/>
      <c r="F17309"/>
      <c r="G17309"/>
      <c r="H17309"/>
    </row>
    <row r="17310" spans="1:8">
      <c r="A17310"/>
      <c r="B17310"/>
      <c r="C17310"/>
      <c r="D17310"/>
      <c r="E17310"/>
      <c r="F17310"/>
      <c r="G17310"/>
      <c r="H17310"/>
    </row>
    <row r="17311" spans="1:8">
      <c r="A17311"/>
      <c r="B17311"/>
      <c r="C17311"/>
      <c r="D17311"/>
      <c r="E17311"/>
      <c r="F17311"/>
      <c r="G17311"/>
      <c r="H17311"/>
    </row>
    <row r="17312" spans="1:8">
      <c r="A17312"/>
      <c r="B17312"/>
      <c r="C17312"/>
      <c r="D17312"/>
      <c r="E17312"/>
      <c r="F17312"/>
      <c r="G17312"/>
      <c r="H17312"/>
    </row>
    <row r="17313" spans="1:8">
      <c r="A17313"/>
      <c r="B17313"/>
      <c r="C17313"/>
      <c r="D17313"/>
      <c r="E17313"/>
      <c r="F17313"/>
      <c r="G17313"/>
      <c r="H17313"/>
    </row>
    <row r="17314" spans="1:8">
      <c r="A17314"/>
      <c r="B17314"/>
      <c r="C17314"/>
      <c r="D17314"/>
      <c r="E17314"/>
      <c r="F17314"/>
      <c r="G17314"/>
      <c r="H17314"/>
    </row>
    <row r="17315" spans="1:8">
      <c r="A17315"/>
      <c r="B17315"/>
      <c r="C17315"/>
      <c r="D17315"/>
      <c r="E17315"/>
      <c r="F17315"/>
      <c r="G17315"/>
      <c r="H17315"/>
    </row>
    <row r="17316" spans="1:8">
      <c r="A17316"/>
      <c r="B17316"/>
      <c r="C17316"/>
      <c r="D17316"/>
      <c r="E17316"/>
      <c r="F17316"/>
      <c r="G17316"/>
      <c r="H17316"/>
    </row>
    <row r="17317" spans="1:8">
      <c r="A17317"/>
      <c r="B17317"/>
      <c r="C17317"/>
      <c r="D17317"/>
      <c r="E17317"/>
      <c r="F17317"/>
      <c r="G17317"/>
      <c r="H17317"/>
    </row>
    <row r="17318" spans="1:8">
      <c r="A17318"/>
      <c r="B17318"/>
      <c r="C17318"/>
      <c r="D17318"/>
      <c r="E17318"/>
      <c r="F17318"/>
      <c r="G17318"/>
      <c r="H17318"/>
    </row>
    <row r="17319" spans="1:8">
      <c r="A17319"/>
      <c r="B17319"/>
      <c r="C17319"/>
      <c r="D17319"/>
      <c r="E17319"/>
      <c r="F17319"/>
      <c r="G17319"/>
      <c r="H17319"/>
    </row>
    <row r="17320" spans="1:8">
      <c r="A17320"/>
      <c r="B17320"/>
      <c r="C17320"/>
      <c r="D17320"/>
      <c r="E17320"/>
      <c r="F17320"/>
      <c r="G17320"/>
      <c r="H17320"/>
    </row>
    <row r="17321" spans="1:8">
      <c r="A17321"/>
      <c r="B17321"/>
      <c r="C17321"/>
      <c r="D17321"/>
      <c r="E17321"/>
      <c r="F17321"/>
      <c r="G17321"/>
      <c r="H17321"/>
    </row>
    <row r="17322" spans="1:8">
      <c r="A17322"/>
      <c r="B17322"/>
      <c r="C17322"/>
      <c r="D17322"/>
      <c r="E17322"/>
      <c r="F17322"/>
      <c r="G17322"/>
      <c r="H17322"/>
    </row>
    <row r="17323" spans="1:8">
      <c r="A17323"/>
      <c r="B17323"/>
      <c r="C17323"/>
      <c r="D17323"/>
      <c r="E17323"/>
      <c r="F17323"/>
      <c r="G17323"/>
      <c r="H17323"/>
    </row>
    <row r="17324" spans="1:8">
      <c r="A17324"/>
      <c r="B17324"/>
      <c r="C17324"/>
      <c r="D17324"/>
      <c r="E17324"/>
      <c r="F17324"/>
      <c r="G17324"/>
      <c r="H17324"/>
    </row>
    <row r="17325" spans="1:8">
      <c r="A17325"/>
      <c r="B17325"/>
      <c r="C17325"/>
      <c r="D17325"/>
      <c r="E17325"/>
      <c r="F17325"/>
      <c r="G17325"/>
      <c r="H17325"/>
    </row>
    <row r="17326" spans="1:8">
      <c r="A17326"/>
      <c r="B17326"/>
      <c r="C17326"/>
      <c r="D17326"/>
      <c r="E17326"/>
      <c r="F17326"/>
      <c r="G17326"/>
      <c r="H17326"/>
    </row>
    <row r="17327" spans="1:8">
      <c r="A17327"/>
      <c r="B17327"/>
      <c r="C17327"/>
      <c r="D17327"/>
      <c r="E17327"/>
      <c r="F17327"/>
      <c r="G17327"/>
      <c r="H17327"/>
    </row>
    <row r="17328" spans="1:8">
      <c r="A17328"/>
      <c r="B17328"/>
      <c r="C17328"/>
      <c r="D17328"/>
      <c r="E17328"/>
      <c r="F17328"/>
      <c r="G17328"/>
      <c r="H17328"/>
    </row>
    <row r="17329" spans="1:8">
      <c r="A17329"/>
      <c r="B17329"/>
      <c r="C17329"/>
      <c r="D17329"/>
      <c r="E17329"/>
      <c r="F17329"/>
      <c r="G17329"/>
      <c r="H17329"/>
    </row>
    <row r="17330" spans="1:8">
      <c r="A17330"/>
      <c r="B17330"/>
      <c r="C17330"/>
      <c r="D17330"/>
      <c r="E17330"/>
      <c r="F17330"/>
      <c r="G17330"/>
      <c r="H17330"/>
    </row>
    <row r="17331" spans="1:8">
      <c r="A17331"/>
      <c r="B17331"/>
      <c r="C17331"/>
      <c r="D17331"/>
      <c r="E17331"/>
      <c r="F17331"/>
      <c r="G17331"/>
      <c r="H17331"/>
    </row>
    <row r="17332" spans="1:8">
      <c r="A17332"/>
      <c r="B17332"/>
      <c r="C17332"/>
      <c r="D17332"/>
      <c r="E17332"/>
      <c r="F17332"/>
      <c r="G17332"/>
      <c r="H17332"/>
    </row>
    <row r="17333" spans="1:8">
      <c r="A17333"/>
      <c r="B17333"/>
      <c r="C17333"/>
      <c r="D17333"/>
      <c r="E17333"/>
      <c r="F17333"/>
      <c r="G17333"/>
      <c r="H17333"/>
    </row>
    <row r="17334" spans="1:8">
      <c r="A17334"/>
      <c r="B17334"/>
      <c r="C17334"/>
      <c r="D17334"/>
      <c r="E17334"/>
      <c r="F17334"/>
      <c r="G17334"/>
      <c r="H17334"/>
    </row>
    <row r="17335" spans="1:8">
      <c r="A17335"/>
      <c r="B17335"/>
      <c r="C17335"/>
      <c r="D17335"/>
      <c r="E17335"/>
      <c r="F17335"/>
      <c r="G17335"/>
      <c r="H17335"/>
    </row>
    <row r="17336" spans="1:8">
      <c r="A17336"/>
      <c r="B17336"/>
      <c r="C17336"/>
      <c r="D17336"/>
      <c r="E17336"/>
      <c r="F17336"/>
      <c r="G17336"/>
      <c r="H17336"/>
    </row>
    <row r="17337" spans="1:8">
      <c r="A17337"/>
      <c r="B17337"/>
      <c r="C17337"/>
      <c r="D17337"/>
      <c r="E17337"/>
      <c r="F17337"/>
      <c r="G17337"/>
      <c r="H17337"/>
    </row>
    <row r="17338" spans="1:8">
      <c r="A17338"/>
      <c r="B17338"/>
      <c r="C17338"/>
      <c r="D17338"/>
      <c r="E17338"/>
      <c r="F17338"/>
      <c r="G17338"/>
      <c r="H17338"/>
    </row>
    <row r="17339" spans="1:8">
      <c r="A17339"/>
      <c r="B17339"/>
      <c r="C17339"/>
      <c r="D17339"/>
      <c r="E17339"/>
      <c r="F17339"/>
      <c r="G17339"/>
      <c r="H17339"/>
    </row>
    <row r="17340" spans="1:8">
      <c r="A17340"/>
      <c r="B17340"/>
      <c r="C17340"/>
      <c r="D17340"/>
      <c r="E17340"/>
      <c r="F17340"/>
      <c r="G17340"/>
      <c r="H17340"/>
    </row>
    <row r="17341" spans="1:8">
      <c r="A17341"/>
      <c r="B17341"/>
      <c r="C17341"/>
      <c r="D17341"/>
      <c r="E17341"/>
      <c r="F17341"/>
      <c r="G17341"/>
      <c r="H17341"/>
    </row>
    <row r="17342" spans="1:8">
      <c r="A17342"/>
      <c r="B17342"/>
      <c r="C17342"/>
      <c r="D17342"/>
      <c r="E17342"/>
      <c r="F17342"/>
      <c r="G17342"/>
      <c r="H17342"/>
    </row>
    <row r="17343" spans="1:8">
      <c r="A17343"/>
      <c r="B17343"/>
      <c r="C17343"/>
      <c r="D17343"/>
      <c r="E17343"/>
      <c r="F17343"/>
      <c r="G17343"/>
      <c r="H17343"/>
    </row>
    <row r="17344" spans="1:8">
      <c r="A17344"/>
      <c r="B17344"/>
      <c r="C17344"/>
      <c r="D17344"/>
      <c r="E17344"/>
      <c r="F17344"/>
      <c r="G17344"/>
      <c r="H17344"/>
    </row>
    <row r="17345" spans="1:8">
      <c r="A17345"/>
      <c r="B17345"/>
      <c r="C17345"/>
      <c r="D17345"/>
      <c r="E17345"/>
      <c r="F17345"/>
      <c r="G17345"/>
      <c r="H17345"/>
    </row>
    <row r="17346" spans="1:8">
      <c r="A17346"/>
      <c r="B17346"/>
      <c r="C17346"/>
      <c r="D17346"/>
      <c r="E17346"/>
      <c r="F17346"/>
      <c r="G17346"/>
      <c r="H17346"/>
    </row>
    <row r="17347" spans="1:8">
      <c r="A17347"/>
      <c r="B17347"/>
      <c r="C17347"/>
      <c r="D17347"/>
      <c r="E17347"/>
      <c r="F17347"/>
      <c r="G17347"/>
      <c r="H17347"/>
    </row>
    <row r="17348" spans="1:8">
      <c r="A17348"/>
      <c r="B17348"/>
      <c r="C17348"/>
      <c r="D17348"/>
      <c r="E17348"/>
      <c r="F17348"/>
      <c r="G17348"/>
      <c r="H17348"/>
    </row>
    <row r="17349" spans="1:8">
      <c r="A17349"/>
      <c r="B17349"/>
      <c r="C17349"/>
      <c r="D17349"/>
      <c r="E17349"/>
      <c r="F17349"/>
      <c r="G17349"/>
      <c r="H17349"/>
    </row>
    <row r="17350" spans="1:8">
      <c r="A17350"/>
      <c r="B17350"/>
      <c r="C17350"/>
      <c r="D17350"/>
      <c r="E17350"/>
      <c r="F17350"/>
      <c r="G17350"/>
      <c r="H17350"/>
    </row>
    <row r="17351" spans="1:8">
      <c r="A17351"/>
      <c r="B17351"/>
      <c r="C17351"/>
      <c r="D17351"/>
      <c r="E17351"/>
      <c r="F17351"/>
      <c r="G17351"/>
      <c r="H17351"/>
    </row>
    <row r="17352" spans="1:8">
      <c r="A17352"/>
      <c r="B17352"/>
      <c r="C17352"/>
      <c r="D17352"/>
      <c r="E17352"/>
      <c r="F17352"/>
      <c r="G17352"/>
      <c r="H17352"/>
    </row>
    <row r="17353" spans="1:8">
      <c r="A17353"/>
      <c r="B17353"/>
      <c r="C17353"/>
      <c r="D17353"/>
      <c r="E17353"/>
      <c r="F17353"/>
      <c r="G17353"/>
      <c r="H17353"/>
    </row>
    <row r="17354" spans="1:8">
      <c r="A17354"/>
      <c r="B17354"/>
      <c r="C17354"/>
      <c r="D17354"/>
      <c r="E17354"/>
      <c r="F17354"/>
      <c r="G17354"/>
      <c r="H17354"/>
    </row>
    <row r="17355" spans="1:8">
      <c r="A17355"/>
      <c r="B17355"/>
      <c r="C17355"/>
      <c r="D17355"/>
      <c r="E17355"/>
      <c r="F17355"/>
      <c r="G17355"/>
      <c r="H17355"/>
    </row>
    <row r="17356" spans="1:8">
      <c r="A17356"/>
      <c r="B17356"/>
      <c r="C17356"/>
      <c r="D17356"/>
      <c r="E17356"/>
      <c r="F17356"/>
      <c r="G17356"/>
      <c r="H17356"/>
    </row>
    <row r="17357" spans="1:8">
      <c r="A17357"/>
      <c r="B17357"/>
      <c r="C17357"/>
      <c r="D17357"/>
      <c r="E17357"/>
      <c r="F17357"/>
      <c r="G17357"/>
      <c r="H17357"/>
    </row>
    <row r="17358" spans="1:8">
      <c r="A17358"/>
      <c r="B17358"/>
      <c r="C17358"/>
      <c r="D17358"/>
      <c r="E17358"/>
      <c r="F17358"/>
      <c r="G17358"/>
      <c r="H17358"/>
    </row>
    <row r="17359" spans="1:8">
      <c r="A17359"/>
      <c r="B17359"/>
      <c r="C17359"/>
      <c r="D17359"/>
      <c r="E17359"/>
      <c r="F17359"/>
      <c r="G17359"/>
      <c r="H17359"/>
    </row>
    <row r="17360" spans="1:8">
      <c r="A17360"/>
      <c r="B17360"/>
      <c r="C17360"/>
      <c r="D17360"/>
      <c r="E17360"/>
      <c r="F17360"/>
      <c r="G17360"/>
      <c r="H17360"/>
    </row>
    <row r="17361" spans="1:8">
      <c r="A17361"/>
      <c r="B17361"/>
      <c r="C17361"/>
      <c r="D17361"/>
      <c r="E17361"/>
      <c r="F17361"/>
      <c r="G17361"/>
      <c r="H17361"/>
    </row>
    <row r="17362" spans="1:8">
      <c r="A17362"/>
      <c r="B17362"/>
      <c r="C17362"/>
      <c r="D17362"/>
      <c r="E17362"/>
      <c r="F17362"/>
      <c r="G17362"/>
      <c r="H17362"/>
    </row>
    <row r="17363" spans="1:8">
      <c r="A17363"/>
      <c r="B17363"/>
      <c r="C17363"/>
      <c r="D17363"/>
      <c r="E17363"/>
      <c r="F17363"/>
      <c r="G17363"/>
      <c r="H17363"/>
    </row>
    <row r="17364" spans="1:8">
      <c r="A17364"/>
      <c r="B17364"/>
      <c r="C17364"/>
      <c r="D17364"/>
      <c r="E17364"/>
      <c r="F17364"/>
      <c r="G17364"/>
      <c r="H17364"/>
    </row>
    <row r="17365" spans="1:8">
      <c r="A17365"/>
      <c r="B17365"/>
      <c r="C17365"/>
      <c r="D17365"/>
      <c r="E17365"/>
      <c r="F17365"/>
      <c r="G17365"/>
      <c r="H17365"/>
    </row>
    <row r="17366" spans="1:8">
      <c r="A17366"/>
      <c r="B17366"/>
      <c r="C17366"/>
      <c r="D17366"/>
      <c r="E17366"/>
      <c r="F17366"/>
      <c r="G17366"/>
      <c r="H17366"/>
    </row>
    <row r="17367" spans="1:8">
      <c r="A17367"/>
      <c r="B17367"/>
      <c r="C17367"/>
      <c r="D17367"/>
      <c r="E17367"/>
      <c r="F17367"/>
      <c r="G17367"/>
      <c r="H17367"/>
    </row>
    <row r="17368" spans="1:8">
      <c r="A17368"/>
      <c r="B17368"/>
      <c r="C17368"/>
      <c r="D17368"/>
      <c r="E17368"/>
      <c r="F17368"/>
      <c r="G17368"/>
      <c r="H17368"/>
    </row>
    <row r="17369" spans="1:8">
      <c r="A17369"/>
      <c r="B17369"/>
      <c r="C17369"/>
      <c r="D17369"/>
      <c r="E17369"/>
      <c r="F17369"/>
      <c r="G17369"/>
      <c r="H17369"/>
    </row>
    <row r="17370" spans="1:8">
      <c r="A17370"/>
      <c r="B17370"/>
      <c r="C17370"/>
      <c r="D17370"/>
      <c r="E17370"/>
      <c r="F17370"/>
      <c r="G17370"/>
      <c r="H17370"/>
    </row>
    <row r="17371" spans="1:8">
      <c r="A17371"/>
      <c r="B17371"/>
      <c r="C17371"/>
      <c r="D17371"/>
      <c r="E17371"/>
      <c r="F17371"/>
      <c r="G17371"/>
      <c r="H17371"/>
    </row>
    <row r="17372" spans="1:8">
      <c r="A17372"/>
      <c r="B17372"/>
      <c r="C17372"/>
      <c r="D17372"/>
      <c r="E17372"/>
      <c r="F17372"/>
      <c r="G17372"/>
      <c r="H17372"/>
    </row>
    <row r="17373" spans="1:8">
      <c r="A17373"/>
      <c r="B17373"/>
      <c r="C17373"/>
      <c r="D17373"/>
      <c r="E17373"/>
      <c r="F17373"/>
      <c r="G17373"/>
      <c r="H17373"/>
    </row>
    <row r="17374" spans="1:8">
      <c r="A17374"/>
      <c r="B17374"/>
      <c r="C17374"/>
      <c r="D17374"/>
      <c r="E17374"/>
      <c r="F17374"/>
      <c r="G17374"/>
      <c r="H17374"/>
    </row>
    <row r="17375" spans="1:8">
      <c r="A17375"/>
      <c r="B17375"/>
      <c r="C17375"/>
      <c r="D17375"/>
      <c r="E17375"/>
      <c r="F17375"/>
      <c r="G17375"/>
      <c r="H17375"/>
    </row>
    <row r="17376" spans="1:8">
      <c r="A17376"/>
      <c r="B17376"/>
      <c r="C17376"/>
      <c r="D17376"/>
      <c r="E17376"/>
      <c r="F17376"/>
      <c r="G17376"/>
      <c r="H17376"/>
    </row>
    <row r="17377" spans="1:8">
      <c r="A17377"/>
      <c r="B17377"/>
      <c r="C17377"/>
      <c r="D17377"/>
      <c r="E17377"/>
      <c r="F17377"/>
      <c r="G17377"/>
      <c r="H17377"/>
    </row>
    <row r="17378" spans="1:8">
      <c r="A17378"/>
      <c r="B17378"/>
      <c r="C17378"/>
      <c r="D17378"/>
      <c r="E17378"/>
      <c r="F17378"/>
      <c r="G17378"/>
      <c r="H17378"/>
    </row>
    <row r="17379" spans="1:8">
      <c r="A17379"/>
      <c r="B17379"/>
      <c r="C17379"/>
      <c r="D17379"/>
      <c r="E17379"/>
      <c r="F17379"/>
      <c r="G17379"/>
      <c r="H17379"/>
    </row>
    <row r="17380" spans="1:8">
      <c r="A17380"/>
      <c r="B17380"/>
      <c r="C17380"/>
      <c r="D17380"/>
      <c r="E17380"/>
      <c r="F17380"/>
      <c r="G17380"/>
      <c r="H17380"/>
    </row>
    <row r="17381" spans="1:8">
      <c r="A17381"/>
      <c r="B17381"/>
      <c r="C17381"/>
      <c r="D17381"/>
      <c r="E17381"/>
      <c r="F17381"/>
      <c r="G17381"/>
      <c r="H17381"/>
    </row>
    <row r="17382" spans="1:8">
      <c r="A17382"/>
      <c r="B17382"/>
      <c r="C17382"/>
      <c r="D17382"/>
      <c r="E17382"/>
      <c r="F17382"/>
      <c r="G17382"/>
      <c r="H17382"/>
    </row>
    <row r="17383" spans="1:8">
      <c r="A17383"/>
      <c r="B17383"/>
      <c r="C17383"/>
      <c r="D17383"/>
      <c r="E17383"/>
      <c r="F17383"/>
      <c r="G17383"/>
      <c r="H17383"/>
    </row>
    <row r="17384" spans="1:8">
      <c r="A17384"/>
      <c r="B17384"/>
      <c r="C17384"/>
      <c r="D17384"/>
      <c r="E17384"/>
      <c r="F17384"/>
      <c r="G17384"/>
      <c r="H17384"/>
    </row>
    <row r="17385" spans="1:8">
      <c r="A17385"/>
      <c r="B17385"/>
      <c r="C17385"/>
      <c r="D17385"/>
      <c r="E17385"/>
      <c r="F17385"/>
      <c r="G17385"/>
      <c r="H17385"/>
    </row>
    <row r="17386" spans="1:8">
      <c r="A17386"/>
      <c r="B17386"/>
      <c r="C17386"/>
      <c r="D17386"/>
      <c r="E17386"/>
      <c r="F17386"/>
      <c r="G17386"/>
      <c r="H17386"/>
    </row>
    <row r="17387" spans="1:8">
      <c r="A17387"/>
      <c r="B17387"/>
      <c r="C17387"/>
      <c r="D17387"/>
      <c r="E17387"/>
      <c r="F17387"/>
      <c r="G17387"/>
      <c r="H17387"/>
    </row>
    <row r="17388" spans="1:8">
      <c r="A17388"/>
      <c r="B17388"/>
      <c r="C17388"/>
      <c r="D17388"/>
      <c r="E17388"/>
      <c r="F17388"/>
      <c r="G17388"/>
      <c r="H17388"/>
    </row>
    <row r="17389" spans="1:8">
      <c r="A17389"/>
      <c r="B17389"/>
      <c r="C17389"/>
      <c r="D17389"/>
      <c r="E17389"/>
      <c r="F17389"/>
      <c r="G17389"/>
      <c r="H17389"/>
    </row>
    <row r="17390" spans="1:8">
      <c r="A17390"/>
      <c r="B17390"/>
      <c r="C17390"/>
      <c r="D17390"/>
      <c r="E17390"/>
      <c r="F17390"/>
      <c r="G17390"/>
      <c r="H17390"/>
    </row>
    <row r="17391" spans="1:8">
      <c r="A17391"/>
      <c r="B17391"/>
      <c r="C17391"/>
      <c r="D17391"/>
      <c r="E17391"/>
      <c r="F17391"/>
      <c r="G17391"/>
      <c r="H17391"/>
    </row>
    <row r="17392" spans="1:8">
      <c r="A17392"/>
      <c r="B17392"/>
      <c r="C17392"/>
      <c r="D17392"/>
      <c r="E17392"/>
      <c r="F17392"/>
      <c r="G17392"/>
      <c r="H17392"/>
    </row>
    <row r="17393" spans="1:8">
      <c r="A17393"/>
      <c r="B17393"/>
      <c r="C17393"/>
      <c r="D17393"/>
      <c r="E17393"/>
      <c r="F17393"/>
      <c r="G17393"/>
      <c r="H17393"/>
    </row>
    <row r="17394" spans="1:8">
      <c r="A17394"/>
      <c r="B17394"/>
      <c r="C17394"/>
      <c r="D17394"/>
      <c r="E17394"/>
      <c r="F17394"/>
      <c r="G17394"/>
      <c r="H17394"/>
    </row>
    <row r="17395" spans="1:8">
      <c r="A17395"/>
      <c r="B17395"/>
      <c r="C17395"/>
      <c r="D17395"/>
      <c r="E17395"/>
      <c r="F17395"/>
      <c r="G17395"/>
      <c r="H17395"/>
    </row>
    <row r="17396" spans="1:8">
      <c r="A17396"/>
      <c r="B17396"/>
      <c r="C17396"/>
      <c r="D17396"/>
      <c r="E17396"/>
      <c r="F17396"/>
      <c r="G17396"/>
      <c r="H17396"/>
    </row>
    <row r="17397" spans="1:8">
      <c r="A17397"/>
      <c r="B17397"/>
      <c r="C17397"/>
      <c r="D17397"/>
      <c r="E17397"/>
      <c r="F17397"/>
      <c r="G17397"/>
      <c r="H17397"/>
    </row>
    <row r="17398" spans="1:8">
      <c r="A17398"/>
      <c r="B17398"/>
      <c r="C17398"/>
      <c r="D17398"/>
      <c r="E17398"/>
      <c r="F17398"/>
      <c r="G17398"/>
      <c r="H17398"/>
    </row>
    <row r="17399" spans="1:8">
      <c r="A17399"/>
      <c r="B17399"/>
      <c r="C17399"/>
      <c r="D17399"/>
      <c r="E17399"/>
      <c r="F17399"/>
      <c r="G17399"/>
      <c r="H17399"/>
    </row>
    <row r="17400" spans="1:8">
      <c r="A17400"/>
      <c r="B17400"/>
      <c r="C17400"/>
      <c r="D17400"/>
      <c r="E17400"/>
      <c r="F17400"/>
      <c r="G17400"/>
      <c r="H17400"/>
    </row>
    <row r="17401" spans="1:8">
      <c r="A17401"/>
      <c r="B17401"/>
      <c r="C17401"/>
      <c r="D17401"/>
      <c r="E17401"/>
      <c r="F17401"/>
      <c r="G17401"/>
      <c r="H17401"/>
    </row>
    <row r="17402" spans="1:8">
      <c r="A17402"/>
      <c r="B17402"/>
      <c r="C17402"/>
      <c r="D17402"/>
      <c r="E17402"/>
      <c r="F17402"/>
      <c r="G17402"/>
      <c r="H17402"/>
    </row>
    <row r="17403" spans="1:8">
      <c r="A17403"/>
      <c r="B17403"/>
      <c r="C17403"/>
      <c r="D17403"/>
      <c r="E17403"/>
      <c r="F17403"/>
      <c r="G17403"/>
      <c r="H17403"/>
    </row>
    <row r="17404" spans="1:8">
      <c r="A17404"/>
      <c r="B17404"/>
      <c r="C17404"/>
      <c r="D17404"/>
      <c r="E17404"/>
      <c r="F17404"/>
      <c r="G17404"/>
      <c r="H17404"/>
    </row>
    <row r="17405" spans="1:8">
      <c r="A17405"/>
      <c r="B17405"/>
      <c r="C17405"/>
      <c r="D17405"/>
      <c r="E17405"/>
      <c r="F17405"/>
      <c r="G17405"/>
      <c r="H17405"/>
    </row>
    <row r="17406" spans="1:8">
      <c r="A17406"/>
      <c r="B17406"/>
      <c r="C17406"/>
      <c r="D17406"/>
      <c r="E17406"/>
      <c r="F17406"/>
      <c r="G17406"/>
      <c r="H17406"/>
    </row>
    <row r="17407" spans="1:8">
      <c r="A17407"/>
      <c r="B17407"/>
      <c r="C17407"/>
      <c r="D17407"/>
      <c r="E17407"/>
      <c r="F17407"/>
      <c r="G17407"/>
      <c r="H17407"/>
    </row>
    <row r="17408" spans="1:8">
      <c r="A17408"/>
      <c r="B17408"/>
      <c r="C17408"/>
      <c r="D17408"/>
      <c r="E17408"/>
      <c r="F17408"/>
      <c r="G17408"/>
      <c r="H17408"/>
    </row>
    <row r="17409" spans="1:8">
      <c r="A17409"/>
      <c r="B17409"/>
      <c r="C17409"/>
      <c r="D17409"/>
      <c r="E17409"/>
      <c r="F17409"/>
      <c r="G17409"/>
      <c r="H17409"/>
    </row>
    <row r="17410" spans="1:8">
      <c r="A17410"/>
      <c r="B17410"/>
      <c r="C17410"/>
      <c r="D17410"/>
      <c r="E17410"/>
      <c r="F17410"/>
      <c r="G17410"/>
      <c r="H17410"/>
    </row>
    <row r="17411" spans="1:8">
      <c r="A17411"/>
      <c r="B17411"/>
      <c r="C17411"/>
      <c r="D17411"/>
      <c r="E17411"/>
      <c r="F17411"/>
      <c r="G17411"/>
      <c r="H17411"/>
    </row>
    <row r="17412" spans="1:8">
      <c r="A17412"/>
      <c r="B17412"/>
      <c r="C17412"/>
      <c r="D17412"/>
      <c r="E17412"/>
      <c r="F17412"/>
      <c r="G17412"/>
      <c r="H17412"/>
    </row>
    <row r="17413" spans="1:8">
      <c r="A17413"/>
      <c r="B17413"/>
      <c r="C17413"/>
      <c r="D17413"/>
      <c r="E17413"/>
      <c r="F17413"/>
      <c r="G17413"/>
      <c r="H17413"/>
    </row>
    <row r="17414" spans="1:8">
      <c r="A17414"/>
      <c r="B17414"/>
      <c r="C17414"/>
      <c r="D17414"/>
      <c r="E17414"/>
      <c r="F17414"/>
      <c r="G17414"/>
      <c r="H17414"/>
    </row>
    <row r="17415" spans="1:8">
      <c r="A17415"/>
      <c r="B17415"/>
      <c r="C17415"/>
      <c r="D17415"/>
      <c r="E17415"/>
      <c r="F17415"/>
      <c r="G17415"/>
      <c r="H17415"/>
    </row>
    <row r="17416" spans="1:8">
      <c r="A17416"/>
      <c r="B17416"/>
      <c r="C17416"/>
      <c r="D17416"/>
      <c r="E17416"/>
      <c r="F17416"/>
      <c r="G17416"/>
      <c r="H17416"/>
    </row>
    <row r="17417" spans="1:8">
      <c r="A17417"/>
      <c r="B17417"/>
      <c r="C17417"/>
      <c r="D17417"/>
      <c r="E17417"/>
      <c r="F17417"/>
      <c r="G17417"/>
      <c r="H17417"/>
    </row>
    <row r="17418" spans="1:8">
      <c r="A17418"/>
      <c r="B17418"/>
      <c r="C17418"/>
      <c r="D17418"/>
      <c r="E17418"/>
      <c r="F17418"/>
      <c r="G17418"/>
      <c r="H17418"/>
    </row>
    <row r="17419" spans="1:8">
      <c r="A17419"/>
      <c r="B17419"/>
      <c r="C17419"/>
      <c r="D17419"/>
      <c r="E17419"/>
      <c r="F17419"/>
      <c r="G17419"/>
      <c r="H17419"/>
    </row>
    <row r="17420" spans="1:8">
      <c r="A17420"/>
      <c r="B17420"/>
      <c r="C17420"/>
      <c r="D17420"/>
      <c r="E17420"/>
      <c r="F17420"/>
      <c r="G17420"/>
      <c r="H17420"/>
    </row>
    <row r="17421" spans="1:8">
      <c r="A17421"/>
      <c r="B17421"/>
      <c r="C17421"/>
      <c r="D17421"/>
      <c r="E17421"/>
      <c r="F17421"/>
      <c r="G17421"/>
      <c r="H17421"/>
    </row>
    <row r="17422" spans="1:8">
      <c r="A17422"/>
      <c r="B17422"/>
      <c r="C17422"/>
      <c r="D17422"/>
      <c r="E17422"/>
      <c r="F17422"/>
      <c r="G17422"/>
      <c r="H17422"/>
    </row>
    <row r="17423" spans="1:8">
      <c r="A17423"/>
      <c r="B17423"/>
      <c r="C17423"/>
      <c r="D17423"/>
      <c r="E17423"/>
      <c r="F17423"/>
      <c r="G17423"/>
      <c r="H17423"/>
    </row>
    <row r="17424" spans="1:8">
      <c r="A17424"/>
      <c r="B17424"/>
      <c r="C17424"/>
      <c r="D17424"/>
      <c r="E17424"/>
      <c r="F17424"/>
      <c r="G17424"/>
      <c r="H17424"/>
    </row>
    <row r="17425" spans="1:8">
      <c r="A17425"/>
      <c r="B17425"/>
      <c r="C17425"/>
      <c r="D17425"/>
      <c r="E17425"/>
      <c r="F17425"/>
      <c r="G17425"/>
      <c r="H17425"/>
    </row>
    <row r="17426" spans="1:8">
      <c r="A17426"/>
      <c r="B17426"/>
      <c r="C17426"/>
      <c r="D17426"/>
      <c r="E17426"/>
      <c r="F17426"/>
      <c r="G17426"/>
      <c r="H17426"/>
    </row>
    <row r="17427" spans="1:8">
      <c r="A17427"/>
      <c r="B17427"/>
      <c r="C17427"/>
      <c r="D17427"/>
      <c r="E17427"/>
      <c r="F17427"/>
      <c r="G17427"/>
      <c r="H17427"/>
    </row>
    <row r="17428" spans="1:8">
      <c r="A17428"/>
      <c r="B17428"/>
      <c r="C17428"/>
      <c r="D17428"/>
      <c r="E17428"/>
      <c r="F17428"/>
      <c r="G17428"/>
      <c r="H17428"/>
    </row>
    <row r="17429" spans="1:8">
      <c r="A17429"/>
      <c r="B17429"/>
      <c r="C17429"/>
      <c r="D17429"/>
      <c r="E17429"/>
      <c r="F17429"/>
      <c r="G17429"/>
      <c r="H17429"/>
    </row>
    <row r="17430" spans="1:8">
      <c r="A17430"/>
      <c r="B17430"/>
      <c r="C17430"/>
      <c r="D17430"/>
      <c r="E17430"/>
      <c r="F17430"/>
      <c r="G17430"/>
      <c r="H17430"/>
    </row>
    <row r="17431" spans="1:8">
      <c r="A17431"/>
      <c r="B17431"/>
      <c r="C17431"/>
      <c r="D17431"/>
      <c r="E17431"/>
      <c r="F17431"/>
      <c r="G17431"/>
      <c r="H17431"/>
    </row>
    <row r="17432" spans="1:8">
      <c r="A17432"/>
      <c r="B17432"/>
      <c r="C17432"/>
      <c r="D17432"/>
      <c r="E17432"/>
      <c r="F17432"/>
      <c r="G17432"/>
      <c r="H17432"/>
    </row>
    <row r="17433" spans="1:8">
      <c r="A17433"/>
      <c r="B17433"/>
      <c r="C17433"/>
      <c r="D17433"/>
      <c r="E17433"/>
      <c r="F17433"/>
      <c r="G17433"/>
      <c r="H17433"/>
    </row>
    <row r="17434" spans="1:8">
      <c r="A17434"/>
      <c r="B17434"/>
      <c r="C17434"/>
      <c r="D17434"/>
      <c r="E17434"/>
      <c r="F17434"/>
      <c r="G17434"/>
      <c r="H17434"/>
    </row>
    <row r="17435" spans="1:8">
      <c r="A17435"/>
      <c r="B17435"/>
      <c r="C17435"/>
      <c r="D17435"/>
      <c r="E17435"/>
      <c r="F17435"/>
      <c r="G17435"/>
      <c r="H17435"/>
    </row>
    <row r="17436" spans="1:8">
      <c r="A17436"/>
      <c r="B17436"/>
      <c r="C17436"/>
      <c r="D17436"/>
      <c r="E17436"/>
      <c r="F17436"/>
      <c r="G17436"/>
      <c r="H17436"/>
    </row>
    <row r="17437" spans="1:8">
      <c r="A17437"/>
      <c r="B17437"/>
      <c r="C17437"/>
      <c r="D17437"/>
      <c r="E17437"/>
      <c r="F17437"/>
      <c r="G17437"/>
      <c r="H17437"/>
    </row>
    <row r="17438" spans="1:8">
      <c r="A17438"/>
      <c r="B17438"/>
      <c r="C17438"/>
      <c r="D17438"/>
      <c r="E17438"/>
      <c r="F17438"/>
      <c r="G17438"/>
      <c r="H17438"/>
    </row>
    <row r="17439" spans="1:8">
      <c r="A17439"/>
      <c r="B17439"/>
      <c r="C17439"/>
      <c r="D17439"/>
      <c r="E17439"/>
      <c r="F17439"/>
      <c r="G17439"/>
      <c r="H17439"/>
    </row>
    <row r="17440" spans="1:8">
      <c r="A17440"/>
      <c r="B17440"/>
      <c r="C17440"/>
      <c r="D17440"/>
      <c r="E17440"/>
      <c r="F17440"/>
      <c r="G17440"/>
      <c r="H17440"/>
    </row>
    <row r="17441" spans="1:8">
      <c r="A17441"/>
      <c r="B17441"/>
      <c r="C17441"/>
      <c r="D17441"/>
      <c r="E17441"/>
      <c r="F17441"/>
      <c r="G17441"/>
      <c r="H17441"/>
    </row>
    <row r="17442" spans="1:8">
      <c r="A17442"/>
      <c r="B17442"/>
      <c r="C17442"/>
      <c r="D17442"/>
      <c r="E17442"/>
      <c r="F17442"/>
      <c r="G17442"/>
      <c r="H17442"/>
    </row>
    <row r="17443" spans="1:8">
      <c r="A17443"/>
      <c r="B17443"/>
      <c r="C17443"/>
      <c r="D17443"/>
      <c r="E17443"/>
      <c r="F17443"/>
      <c r="G17443"/>
      <c r="H17443"/>
    </row>
    <row r="17444" spans="1:8">
      <c r="A17444"/>
      <c r="B17444"/>
      <c r="C17444"/>
      <c r="D17444"/>
      <c r="E17444"/>
      <c r="F17444"/>
      <c r="G17444"/>
      <c r="H17444"/>
    </row>
    <row r="17445" spans="1:8">
      <c r="A17445"/>
      <c r="B17445"/>
      <c r="C17445"/>
      <c r="D17445"/>
      <c r="E17445"/>
      <c r="F17445"/>
      <c r="G17445"/>
      <c r="H17445"/>
    </row>
    <row r="17446" spans="1:8">
      <c r="A17446"/>
      <c r="B17446"/>
      <c r="C17446"/>
      <c r="D17446"/>
      <c r="E17446"/>
      <c r="F17446"/>
      <c r="G17446"/>
      <c r="H17446"/>
    </row>
    <row r="17447" spans="1:8">
      <c r="A17447"/>
      <c r="B17447"/>
      <c r="C17447"/>
      <c r="D17447"/>
      <c r="E17447"/>
      <c r="F17447"/>
      <c r="G17447"/>
      <c r="H17447"/>
    </row>
    <row r="17448" spans="1:8">
      <c r="A17448"/>
      <c r="B17448"/>
      <c r="C17448"/>
      <c r="D17448"/>
      <c r="E17448"/>
      <c r="F17448"/>
      <c r="G17448"/>
      <c r="H17448"/>
    </row>
    <row r="17449" spans="1:8">
      <c r="A17449"/>
      <c r="B17449"/>
      <c r="C17449"/>
      <c r="D17449"/>
      <c r="E17449"/>
      <c r="F17449"/>
      <c r="G17449"/>
      <c r="H17449"/>
    </row>
    <row r="17450" spans="1:8">
      <c r="A17450"/>
      <c r="B17450"/>
      <c r="C17450"/>
      <c r="D17450"/>
      <c r="E17450"/>
      <c r="F17450"/>
      <c r="G17450"/>
      <c r="H17450"/>
    </row>
    <row r="17451" spans="1:8">
      <c r="A17451"/>
      <c r="B17451"/>
      <c r="C17451"/>
      <c r="D17451"/>
      <c r="E17451"/>
      <c r="F17451"/>
      <c r="G17451"/>
      <c r="H17451"/>
    </row>
    <row r="17452" spans="1:8">
      <c r="A17452"/>
      <c r="B17452"/>
      <c r="C17452"/>
      <c r="D17452"/>
      <c r="E17452"/>
      <c r="F17452"/>
      <c r="G17452"/>
      <c r="H17452"/>
    </row>
    <row r="17453" spans="1:8">
      <c r="A17453"/>
      <c r="B17453"/>
      <c r="C17453"/>
      <c r="D17453"/>
      <c r="E17453"/>
      <c r="F17453"/>
      <c r="G17453"/>
      <c r="H17453"/>
    </row>
    <row r="17454" spans="1:8">
      <c r="A17454"/>
      <c r="B17454"/>
      <c r="C17454"/>
      <c r="D17454"/>
      <c r="E17454"/>
      <c r="F17454"/>
      <c r="G17454"/>
      <c r="H17454"/>
    </row>
    <row r="17455" spans="1:8">
      <c r="A17455"/>
      <c r="B17455"/>
      <c r="C17455"/>
      <c r="D17455"/>
      <c r="E17455"/>
      <c r="F17455"/>
      <c r="G17455"/>
      <c r="H17455"/>
    </row>
    <row r="17456" spans="1:8">
      <c r="A17456"/>
      <c r="B17456"/>
      <c r="C17456"/>
      <c r="D17456"/>
      <c r="E17456"/>
      <c r="F17456"/>
      <c r="G17456"/>
      <c r="H17456"/>
    </row>
    <row r="17457" spans="1:8">
      <c r="A17457"/>
      <c r="B17457"/>
      <c r="C17457"/>
      <c r="D17457"/>
      <c r="E17457"/>
      <c r="F17457"/>
      <c r="G17457"/>
      <c r="H17457"/>
    </row>
    <row r="17458" spans="1:8">
      <c r="A17458"/>
      <c r="B17458"/>
      <c r="C17458"/>
      <c r="D17458"/>
      <c r="E17458"/>
      <c r="F17458"/>
      <c r="G17458"/>
      <c r="H17458"/>
    </row>
    <row r="17459" spans="1:8">
      <c r="A17459"/>
      <c r="B17459"/>
      <c r="C17459"/>
      <c r="D17459"/>
      <c r="E17459"/>
      <c r="F17459"/>
      <c r="G17459"/>
      <c r="H17459"/>
    </row>
    <row r="17460" spans="1:8">
      <c r="A17460"/>
      <c r="B17460"/>
      <c r="C17460"/>
      <c r="D17460"/>
      <c r="E17460"/>
      <c r="F17460"/>
      <c r="G17460"/>
      <c r="H17460"/>
    </row>
    <row r="17461" spans="1:8">
      <c r="A17461"/>
      <c r="B17461"/>
      <c r="C17461"/>
      <c r="D17461"/>
      <c r="E17461"/>
      <c r="F17461"/>
      <c r="G17461"/>
      <c r="H17461"/>
    </row>
    <row r="17462" spans="1:8">
      <c r="A17462"/>
      <c r="B17462"/>
      <c r="C17462"/>
      <c r="D17462"/>
      <c r="E17462"/>
      <c r="F17462"/>
      <c r="G17462"/>
      <c r="H17462"/>
    </row>
    <row r="17463" spans="1:8">
      <c r="A17463"/>
      <c r="B17463"/>
      <c r="C17463"/>
      <c r="D17463"/>
      <c r="E17463"/>
      <c r="F17463"/>
      <c r="G17463"/>
      <c r="H17463"/>
    </row>
    <row r="17464" spans="1:8">
      <c r="A17464"/>
      <c r="B17464"/>
      <c r="C17464"/>
      <c r="D17464"/>
      <c r="E17464"/>
      <c r="F17464"/>
      <c r="G17464"/>
      <c r="H17464"/>
    </row>
    <row r="17465" spans="1:8">
      <c r="A17465"/>
      <c r="B17465"/>
      <c r="C17465"/>
      <c r="D17465"/>
      <c r="E17465"/>
      <c r="F17465"/>
      <c r="G17465"/>
      <c r="H17465"/>
    </row>
    <row r="17466" spans="1:8">
      <c r="A17466"/>
      <c r="B17466"/>
      <c r="C17466"/>
      <c r="D17466"/>
      <c r="E17466"/>
      <c r="F17466"/>
      <c r="G17466"/>
      <c r="H17466"/>
    </row>
    <row r="17467" spans="1:8">
      <c r="A17467"/>
      <c r="B17467"/>
      <c r="C17467"/>
      <c r="D17467"/>
      <c r="E17467"/>
      <c r="F17467"/>
      <c r="G17467"/>
      <c r="H17467"/>
    </row>
    <row r="17468" spans="1:8">
      <c r="A17468"/>
      <c r="B17468"/>
      <c r="C17468"/>
      <c r="D17468"/>
      <c r="E17468"/>
      <c r="F17468"/>
      <c r="G17468"/>
      <c r="H17468"/>
    </row>
    <row r="17469" spans="1:8">
      <c r="A17469"/>
      <c r="B17469"/>
      <c r="C17469"/>
      <c r="D17469"/>
      <c r="E17469"/>
      <c r="F17469"/>
      <c r="G17469"/>
      <c r="H17469"/>
    </row>
    <row r="17470" spans="1:8">
      <c r="A17470"/>
      <c r="B17470"/>
      <c r="C17470"/>
      <c r="D17470"/>
      <c r="E17470"/>
      <c r="F17470"/>
      <c r="G17470"/>
      <c r="H17470"/>
    </row>
    <row r="17471" spans="1:8">
      <c r="A17471"/>
      <c r="B17471"/>
      <c r="C17471"/>
      <c r="D17471"/>
      <c r="E17471"/>
      <c r="F17471"/>
      <c r="G17471"/>
      <c r="H17471"/>
    </row>
    <row r="17472" spans="1:8">
      <c r="A17472"/>
      <c r="B17472"/>
      <c r="C17472"/>
      <c r="D17472"/>
      <c r="E17472"/>
      <c r="F17472"/>
      <c r="G17472"/>
      <c r="H17472"/>
    </row>
    <row r="17473" spans="1:8">
      <c r="A17473"/>
      <c r="B17473"/>
      <c r="C17473"/>
      <c r="D17473"/>
      <c r="E17473"/>
      <c r="F17473"/>
      <c r="G17473"/>
      <c r="H17473"/>
    </row>
    <row r="17474" spans="1:8">
      <c r="A17474"/>
      <c r="B17474"/>
      <c r="C17474"/>
      <c r="D17474"/>
      <c r="E17474"/>
      <c r="F17474"/>
      <c r="G17474"/>
      <c r="H17474"/>
    </row>
    <row r="17475" spans="1:8">
      <c r="A17475"/>
      <c r="B17475"/>
      <c r="C17475"/>
      <c r="D17475"/>
      <c r="E17475"/>
      <c r="F17475"/>
      <c r="G17475"/>
      <c r="H17475"/>
    </row>
    <row r="17476" spans="1:8">
      <c r="A17476"/>
      <c r="B17476"/>
      <c r="C17476"/>
      <c r="D17476"/>
      <c r="E17476"/>
      <c r="F17476"/>
      <c r="G17476"/>
      <c r="H17476"/>
    </row>
    <row r="17477" spans="1:8">
      <c r="A17477"/>
      <c r="B17477"/>
      <c r="C17477"/>
      <c r="D17477"/>
      <c r="E17477"/>
      <c r="F17477"/>
      <c r="G17477"/>
      <c r="H17477"/>
    </row>
    <row r="17478" spans="1:8">
      <c r="A17478"/>
      <c r="B17478"/>
      <c r="C17478"/>
      <c r="D17478"/>
      <c r="E17478"/>
      <c r="F17478"/>
      <c r="G17478"/>
      <c r="H17478"/>
    </row>
    <row r="17479" spans="1:8">
      <c r="A17479"/>
      <c r="B17479"/>
      <c r="C17479"/>
      <c r="D17479"/>
      <c r="E17479"/>
      <c r="F17479"/>
      <c r="G17479"/>
      <c r="H17479"/>
    </row>
    <row r="17480" spans="1:8">
      <c r="A17480"/>
      <c r="B17480"/>
      <c r="C17480"/>
      <c r="D17480"/>
      <c r="E17480"/>
      <c r="F17480"/>
      <c r="G17480"/>
      <c r="H17480"/>
    </row>
    <row r="17481" spans="1:8">
      <c r="A17481"/>
      <c r="B17481"/>
      <c r="C17481"/>
      <c r="D17481"/>
      <c r="E17481"/>
      <c r="F17481"/>
      <c r="G17481"/>
      <c r="H17481"/>
    </row>
    <row r="17482" spans="1:8">
      <c r="A17482"/>
      <c r="B17482"/>
      <c r="C17482"/>
      <c r="D17482"/>
      <c r="E17482"/>
      <c r="F17482"/>
      <c r="G17482"/>
      <c r="H17482"/>
    </row>
    <row r="17483" spans="1:8">
      <c r="A17483"/>
      <c r="B17483"/>
      <c r="C17483"/>
      <c r="D17483"/>
      <c r="E17483"/>
      <c r="F17483"/>
      <c r="G17483"/>
      <c r="H17483"/>
    </row>
    <row r="17484" spans="1:8">
      <c r="A17484"/>
      <c r="B17484"/>
      <c r="C17484"/>
      <c r="D17484"/>
      <c r="E17484"/>
      <c r="F17484"/>
      <c r="G17484"/>
      <c r="H17484"/>
    </row>
    <row r="17485" spans="1:8">
      <c r="A17485"/>
      <c r="B17485"/>
      <c r="C17485"/>
      <c r="D17485"/>
      <c r="E17485"/>
      <c r="F17485"/>
      <c r="G17485"/>
      <c r="H17485"/>
    </row>
    <row r="17486" spans="1:8">
      <c r="A17486"/>
      <c r="B17486"/>
      <c r="C17486"/>
      <c r="D17486"/>
      <c r="E17486"/>
      <c r="F17486"/>
      <c r="G17486"/>
      <c r="H17486"/>
    </row>
    <row r="17487" spans="1:8">
      <c r="A17487"/>
      <c r="B17487"/>
      <c r="C17487"/>
      <c r="D17487"/>
      <c r="E17487"/>
      <c r="F17487"/>
      <c r="G17487"/>
      <c r="H17487"/>
    </row>
    <row r="17488" spans="1:8">
      <c r="A17488"/>
      <c r="B17488"/>
      <c r="C17488"/>
      <c r="D17488"/>
      <c r="E17488"/>
      <c r="F17488"/>
      <c r="G17488"/>
      <c r="H17488"/>
    </row>
    <row r="17489" spans="1:8">
      <c r="A17489"/>
      <c r="B17489"/>
      <c r="C17489"/>
      <c r="D17489"/>
      <c r="E17489"/>
      <c r="F17489"/>
      <c r="G17489"/>
      <c r="H17489"/>
    </row>
    <row r="17490" spans="1:8">
      <c r="A17490"/>
      <c r="B17490"/>
      <c r="C17490"/>
      <c r="D17490"/>
      <c r="E17490"/>
      <c r="F17490"/>
      <c r="G17490"/>
      <c r="H17490"/>
    </row>
    <row r="17491" spans="1:8">
      <c r="A17491"/>
      <c r="B17491"/>
      <c r="C17491"/>
      <c r="D17491"/>
      <c r="E17491"/>
      <c r="F17491"/>
      <c r="G17491"/>
      <c r="H17491"/>
    </row>
    <row r="17492" spans="1:8">
      <c r="A17492"/>
      <c r="B17492"/>
      <c r="C17492"/>
      <c r="D17492"/>
      <c r="E17492"/>
      <c r="F17492"/>
      <c r="G17492"/>
      <c r="H17492"/>
    </row>
    <row r="17493" spans="1:8">
      <c r="A17493"/>
      <c r="B17493"/>
      <c r="C17493"/>
      <c r="D17493"/>
      <c r="E17493"/>
      <c r="F17493"/>
      <c r="G17493"/>
      <c r="H17493"/>
    </row>
    <row r="17494" spans="1:8">
      <c r="A17494"/>
      <c r="B17494"/>
      <c r="C17494"/>
      <c r="D17494"/>
      <c r="E17494"/>
      <c r="F17494"/>
      <c r="G17494"/>
      <c r="H17494"/>
    </row>
    <row r="17495" spans="1:8">
      <c r="A17495"/>
      <c r="B17495"/>
      <c r="C17495"/>
      <c r="D17495"/>
      <c r="E17495"/>
      <c r="F17495"/>
      <c r="G17495"/>
      <c r="H17495"/>
    </row>
    <row r="17496" spans="1:8">
      <c r="A17496"/>
      <c r="B17496"/>
      <c r="C17496"/>
      <c r="D17496"/>
      <c r="E17496"/>
      <c r="F17496"/>
      <c r="G17496"/>
      <c r="H17496"/>
    </row>
    <row r="17497" spans="1:8">
      <c r="A17497"/>
      <c r="B17497"/>
      <c r="C17497"/>
      <c r="D17497"/>
      <c r="E17497"/>
      <c r="F17497"/>
      <c r="G17497"/>
      <c r="H17497"/>
    </row>
    <row r="17498" spans="1:8">
      <c r="A17498"/>
      <c r="B17498"/>
      <c r="C17498"/>
      <c r="D17498"/>
      <c r="E17498"/>
      <c r="F17498"/>
      <c r="G17498"/>
      <c r="H17498"/>
    </row>
    <row r="17499" spans="1:8">
      <c r="A17499"/>
      <c r="B17499"/>
      <c r="C17499"/>
      <c r="D17499"/>
      <c r="E17499"/>
      <c r="F17499"/>
      <c r="G17499"/>
      <c r="H17499"/>
    </row>
    <row r="17500" spans="1:8">
      <c r="A17500"/>
      <c r="B17500"/>
      <c r="C17500"/>
      <c r="D17500"/>
      <c r="E17500"/>
      <c r="F17500"/>
      <c r="G17500"/>
      <c r="H17500"/>
    </row>
    <row r="17501" spans="1:8">
      <c r="A17501"/>
      <c r="B17501"/>
      <c r="C17501"/>
      <c r="D17501"/>
      <c r="E17501"/>
      <c r="F17501"/>
      <c r="G17501"/>
      <c r="H17501"/>
    </row>
    <row r="17502" spans="1:8">
      <c r="A17502"/>
      <c r="B17502"/>
      <c r="C17502"/>
      <c r="D17502"/>
      <c r="E17502"/>
      <c r="F17502"/>
      <c r="G17502"/>
      <c r="H17502"/>
    </row>
    <row r="17503" spans="1:8">
      <c r="A17503"/>
      <c r="B17503"/>
      <c r="C17503"/>
      <c r="D17503"/>
      <c r="E17503"/>
      <c r="F17503"/>
      <c r="G17503"/>
      <c r="H17503"/>
    </row>
    <row r="17504" spans="1:8">
      <c r="A17504"/>
      <c r="B17504"/>
      <c r="C17504"/>
      <c r="D17504"/>
      <c r="E17504"/>
      <c r="F17504"/>
      <c r="G17504"/>
      <c r="H17504"/>
    </row>
    <row r="17505" spans="1:8">
      <c r="A17505"/>
      <c r="B17505"/>
      <c r="C17505"/>
      <c r="D17505"/>
      <c r="E17505"/>
      <c r="F17505"/>
      <c r="G17505"/>
      <c r="H17505"/>
    </row>
    <row r="17506" spans="1:8">
      <c r="A17506"/>
      <c r="B17506"/>
      <c r="C17506"/>
      <c r="D17506"/>
      <c r="E17506"/>
      <c r="F17506"/>
      <c r="G17506"/>
      <c r="H17506"/>
    </row>
    <row r="17507" spans="1:8">
      <c r="A17507"/>
      <c r="B17507"/>
      <c r="C17507"/>
      <c r="D17507"/>
      <c r="E17507"/>
      <c r="F17507"/>
      <c r="G17507"/>
      <c r="H17507"/>
    </row>
    <row r="17508" spans="1:8">
      <c r="A17508"/>
      <c r="B17508"/>
      <c r="C17508"/>
      <c r="D17508"/>
      <c r="E17508"/>
      <c r="F17508"/>
      <c r="G17508"/>
      <c r="H17508"/>
    </row>
    <row r="17509" spans="1:8">
      <c r="A17509"/>
      <c r="B17509"/>
      <c r="C17509"/>
      <c r="D17509"/>
      <c r="E17509"/>
      <c r="F17509"/>
      <c r="G17509"/>
      <c r="H17509"/>
    </row>
    <row r="17510" spans="1:8">
      <c r="A17510"/>
      <c r="B17510"/>
      <c r="C17510"/>
      <c r="D17510"/>
      <c r="E17510"/>
      <c r="F17510"/>
      <c r="G17510"/>
      <c r="H17510"/>
    </row>
    <row r="17511" spans="1:8">
      <c r="A17511"/>
      <c r="B17511"/>
      <c r="C17511"/>
      <c r="D17511"/>
      <c r="E17511"/>
      <c r="F17511"/>
      <c r="G17511"/>
      <c r="H17511"/>
    </row>
    <row r="17512" spans="1:8">
      <c r="A17512"/>
      <c r="B17512"/>
      <c r="C17512"/>
      <c r="D17512"/>
      <c r="E17512"/>
      <c r="F17512"/>
      <c r="G17512"/>
      <c r="H17512"/>
    </row>
    <row r="17513" spans="1:8">
      <c r="A17513"/>
      <c r="B17513"/>
      <c r="C17513"/>
      <c r="D17513"/>
      <c r="E17513"/>
      <c r="F17513"/>
      <c r="G17513"/>
      <c r="H17513"/>
    </row>
    <row r="17514" spans="1:8">
      <c r="A17514"/>
      <c r="B17514"/>
      <c r="C17514"/>
      <c r="D17514"/>
      <c r="E17514"/>
      <c r="F17514"/>
      <c r="G17514"/>
      <c r="H17514"/>
    </row>
    <row r="17515" spans="1:8">
      <c r="A17515"/>
      <c r="B17515"/>
      <c r="C17515"/>
      <c r="D17515"/>
      <c r="E17515"/>
      <c r="F17515"/>
      <c r="G17515"/>
      <c r="H17515"/>
    </row>
    <row r="17516" spans="1:8">
      <c r="A17516"/>
      <c r="B17516"/>
      <c r="C17516"/>
      <c r="D17516"/>
      <c r="E17516"/>
      <c r="F17516"/>
      <c r="G17516"/>
      <c r="H17516"/>
    </row>
    <row r="17517" spans="1:8">
      <c r="A17517"/>
      <c r="B17517"/>
      <c r="C17517"/>
      <c r="D17517"/>
      <c r="E17517"/>
      <c r="F17517"/>
      <c r="G17517"/>
      <c r="H17517"/>
    </row>
    <row r="17518" spans="1:8">
      <c r="A17518"/>
      <c r="B17518"/>
      <c r="C17518"/>
      <c r="D17518"/>
      <c r="E17518"/>
      <c r="F17518"/>
      <c r="G17518"/>
      <c r="H17518"/>
    </row>
    <row r="17519" spans="1:8">
      <c r="A17519"/>
      <c r="B17519"/>
      <c r="C17519"/>
      <c r="D17519"/>
      <c r="E17519"/>
      <c r="F17519"/>
      <c r="G17519"/>
      <c r="H17519"/>
    </row>
    <row r="17520" spans="1:8">
      <c r="A17520"/>
      <c r="B17520"/>
      <c r="C17520"/>
      <c r="D17520"/>
      <c r="E17520"/>
      <c r="F17520"/>
      <c r="G17520"/>
      <c r="H17520"/>
    </row>
    <row r="17521" spans="1:8">
      <c r="A17521"/>
      <c r="B17521"/>
      <c r="C17521"/>
      <c r="D17521"/>
      <c r="E17521"/>
      <c r="F17521"/>
      <c r="G17521"/>
      <c r="H17521"/>
    </row>
    <row r="17522" spans="1:8">
      <c r="A17522"/>
      <c r="B17522"/>
      <c r="C17522"/>
      <c r="D17522"/>
      <c r="E17522"/>
      <c r="F17522"/>
      <c r="G17522"/>
      <c r="H17522"/>
    </row>
    <row r="17523" spans="1:8">
      <c r="A17523"/>
      <c r="B17523"/>
      <c r="C17523"/>
      <c r="D17523"/>
      <c r="E17523"/>
      <c r="F17523"/>
      <c r="G17523"/>
      <c r="H17523"/>
    </row>
    <row r="17524" spans="1:8">
      <c r="A17524"/>
      <c r="B17524"/>
      <c r="C17524"/>
      <c r="D17524"/>
      <c r="E17524"/>
      <c r="F17524"/>
      <c r="G17524"/>
      <c r="H17524"/>
    </row>
    <row r="17525" spans="1:8">
      <c r="A17525"/>
      <c r="B17525"/>
      <c r="C17525"/>
      <c r="D17525"/>
      <c r="E17525"/>
      <c r="F17525"/>
      <c r="G17525"/>
      <c r="H17525"/>
    </row>
    <row r="17526" spans="1:8">
      <c r="A17526"/>
      <c r="B17526"/>
      <c r="C17526"/>
      <c r="D17526"/>
      <c r="E17526"/>
      <c r="F17526"/>
      <c r="G17526"/>
      <c r="H17526"/>
    </row>
    <row r="17527" spans="1:8">
      <c r="A17527"/>
      <c r="B17527"/>
      <c r="C17527"/>
      <c r="D17527"/>
      <c r="E17527"/>
      <c r="F17527"/>
      <c r="G17527"/>
      <c r="H17527"/>
    </row>
    <row r="17528" spans="1:8">
      <c r="A17528"/>
      <c r="B17528"/>
      <c r="C17528"/>
      <c r="D17528"/>
      <c r="E17528"/>
      <c r="F17528"/>
      <c r="G17528"/>
      <c r="H17528"/>
    </row>
    <row r="17529" spans="1:8">
      <c r="A17529"/>
      <c r="B17529"/>
      <c r="C17529"/>
      <c r="D17529"/>
      <c r="E17529"/>
      <c r="F17529"/>
      <c r="G17529"/>
      <c r="H17529"/>
    </row>
    <row r="17530" spans="1:8">
      <c r="A17530"/>
      <c r="B17530"/>
      <c r="C17530"/>
      <c r="D17530"/>
      <c r="E17530"/>
      <c r="F17530"/>
      <c r="G17530"/>
      <c r="H17530"/>
    </row>
    <row r="17531" spans="1:8">
      <c r="A17531"/>
      <c r="B17531"/>
      <c r="C17531"/>
      <c r="D17531"/>
      <c r="E17531"/>
      <c r="F17531"/>
      <c r="G17531"/>
      <c r="H17531"/>
    </row>
    <row r="17532" spans="1:8">
      <c r="A17532"/>
      <c r="B17532"/>
      <c r="C17532"/>
      <c r="D17532"/>
      <c r="E17532"/>
      <c r="F17532"/>
      <c r="G17532"/>
      <c r="H17532"/>
    </row>
    <row r="17533" spans="1:8">
      <c r="A17533"/>
      <c r="B17533"/>
      <c r="C17533"/>
      <c r="D17533"/>
      <c r="E17533"/>
      <c r="F17533"/>
      <c r="G17533"/>
      <c r="H17533"/>
    </row>
    <row r="17534" spans="1:8">
      <c r="A17534"/>
      <c r="B17534"/>
      <c r="C17534"/>
      <c r="D17534"/>
      <c r="E17534"/>
      <c r="F17534"/>
      <c r="G17534"/>
      <c r="H17534"/>
    </row>
    <row r="17535" spans="1:8">
      <c r="A17535"/>
      <c r="B17535"/>
      <c r="C17535"/>
      <c r="D17535"/>
      <c r="E17535"/>
      <c r="F17535"/>
      <c r="G17535"/>
      <c r="H17535"/>
    </row>
    <row r="17536" spans="1:8">
      <c r="A17536"/>
      <c r="B17536"/>
      <c r="C17536"/>
      <c r="D17536"/>
      <c r="E17536"/>
      <c r="F17536"/>
      <c r="G17536"/>
      <c r="H17536"/>
    </row>
    <row r="17537" spans="1:8">
      <c r="A17537"/>
      <c r="B17537"/>
      <c r="C17537"/>
      <c r="D17537"/>
      <c r="E17537"/>
      <c r="F17537"/>
      <c r="G17537"/>
      <c r="H17537"/>
    </row>
    <row r="17538" spans="1:8">
      <c r="A17538"/>
      <c r="B17538"/>
      <c r="C17538"/>
      <c r="D17538"/>
      <c r="E17538"/>
      <c r="F17538"/>
      <c r="G17538"/>
      <c r="H17538"/>
    </row>
    <row r="17539" spans="1:8">
      <c r="A17539"/>
      <c r="B17539"/>
      <c r="C17539"/>
      <c r="D17539"/>
      <c r="E17539"/>
      <c r="F17539"/>
      <c r="G17539"/>
      <c r="H17539"/>
    </row>
    <row r="17540" spans="1:8">
      <c r="A17540"/>
      <c r="B17540"/>
      <c r="C17540"/>
      <c r="D17540"/>
      <c r="E17540"/>
      <c r="F17540"/>
      <c r="G17540"/>
      <c r="H17540"/>
    </row>
    <row r="17541" spans="1:8">
      <c r="A17541"/>
      <c r="B17541"/>
      <c r="C17541"/>
      <c r="D17541"/>
      <c r="E17541"/>
      <c r="F17541"/>
      <c r="G17541"/>
      <c r="H17541"/>
    </row>
    <row r="17542" spans="1:8">
      <c r="A17542"/>
      <c r="B17542"/>
      <c r="C17542"/>
      <c r="D17542"/>
      <c r="E17542"/>
      <c r="F17542"/>
      <c r="G17542"/>
      <c r="H17542"/>
    </row>
    <row r="17543" spans="1:8">
      <c r="A17543"/>
      <c r="B17543"/>
      <c r="C17543"/>
      <c r="D17543"/>
      <c r="E17543"/>
      <c r="F17543"/>
      <c r="G17543"/>
      <c r="H17543"/>
    </row>
    <row r="17544" spans="1:8">
      <c r="A17544"/>
      <c r="B17544"/>
      <c r="C17544"/>
      <c r="D17544"/>
      <c r="E17544"/>
      <c r="F17544"/>
      <c r="G17544"/>
      <c r="H17544"/>
    </row>
    <row r="17545" spans="1:8">
      <c r="A17545"/>
      <c r="B17545"/>
      <c r="C17545"/>
      <c r="D17545"/>
      <c r="E17545"/>
      <c r="F17545"/>
      <c r="G17545"/>
      <c r="H17545"/>
    </row>
    <row r="17546" spans="1:8">
      <c r="A17546"/>
      <c r="B17546"/>
      <c r="C17546"/>
      <c r="D17546"/>
      <c r="E17546"/>
      <c r="F17546"/>
      <c r="G17546"/>
      <c r="H17546"/>
    </row>
    <row r="17547" spans="1:8">
      <c r="A17547"/>
      <c r="B17547"/>
      <c r="C17547"/>
      <c r="D17547"/>
      <c r="E17547"/>
      <c r="F17547"/>
      <c r="G17547"/>
      <c r="H17547"/>
    </row>
    <row r="17548" spans="1:8">
      <c r="A17548"/>
      <c r="B17548"/>
      <c r="C17548"/>
      <c r="D17548"/>
      <c r="E17548"/>
      <c r="F17548"/>
      <c r="G17548"/>
      <c r="H17548"/>
    </row>
    <row r="17549" spans="1:8">
      <c r="A17549"/>
      <c r="B17549"/>
      <c r="C17549"/>
      <c r="D17549"/>
      <c r="E17549"/>
      <c r="F17549"/>
      <c r="G17549"/>
      <c r="H17549"/>
    </row>
    <row r="17550" spans="1:8">
      <c r="A17550"/>
      <c r="B17550"/>
      <c r="C17550"/>
      <c r="D17550"/>
      <c r="E17550"/>
      <c r="F17550"/>
      <c r="G17550"/>
      <c r="H17550"/>
    </row>
    <row r="17551" spans="1:8">
      <c r="A17551"/>
      <c r="B17551"/>
      <c r="C17551"/>
      <c r="D17551"/>
      <c r="E17551"/>
      <c r="F17551"/>
      <c r="G17551"/>
      <c r="H17551"/>
    </row>
    <row r="17552" spans="1:8">
      <c r="A17552"/>
      <c r="B17552"/>
      <c r="C17552"/>
      <c r="D17552"/>
      <c r="E17552"/>
      <c r="F17552"/>
      <c r="G17552"/>
      <c r="H17552"/>
    </row>
    <row r="17553" spans="1:8">
      <c r="A17553"/>
      <c r="B17553"/>
      <c r="C17553"/>
      <c r="D17553"/>
      <c r="E17553"/>
      <c r="F17553"/>
      <c r="G17553"/>
      <c r="H17553"/>
    </row>
    <row r="17554" spans="1:8">
      <c r="A17554"/>
      <c r="B17554"/>
      <c r="C17554"/>
      <c r="D17554"/>
      <c r="E17554"/>
      <c r="F17554"/>
      <c r="G17554"/>
      <c r="H17554"/>
    </row>
    <row r="17555" spans="1:8">
      <c r="A17555"/>
      <c r="B17555"/>
      <c r="C17555"/>
      <c r="D17555"/>
      <c r="E17555"/>
      <c r="F17555"/>
      <c r="G17555"/>
      <c r="H17555"/>
    </row>
    <row r="17556" spans="1:8">
      <c r="A17556"/>
      <c r="B17556"/>
      <c r="C17556"/>
      <c r="D17556"/>
      <c r="E17556"/>
      <c r="F17556"/>
      <c r="G17556"/>
      <c r="H17556"/>
    </row>
    <row r="17557" spans="1:8">
      <c r="A17557"/>
      <c r="B17557"/>
      <c r="C17557"/>
      <c r="D17557"/>
      <c r="E17557"/>
      <c r="F17557"/>
      <c r="G17557"/>
      <c r="H17557"/>
    </row>
    <row r="17558" spans="1:8">
      <c r="A17558"/>
      <c r="B17558"/>
      <c r="C17558"/>
      <c r="D17558"/>
      <c r="E17558"/>
      <c r="F17558"/>
      <c r="G17558"/>
      <c r="H17558"/>
    </row>
    <row r="17559" spans="1:8">
      <c r="A17559"/>
      <c r="B17559"/>
      <c r="C17559"/>
      <c r="D17559"/>
      <c r="E17559"/>
      <c r="F17559"/>
      <c r="G17559"/>
      <c r="H17559"/>
    </row>
    <row r="17560" spans="1:8">
      <c r="A17560"/>
      <c r="B17560"/>
      <c r="C17560"/>
      <c r="D17560"/>
      <c r="E17560"/>
      <c r="F17560"/>
      <c r="G17560"/>
      <c r="H17560"/>
    </row>
    <row r="17561" spans="1:8">
      <c r="A17561"/>
      <c r="B17561"/>
      <c r="C17561"/>
      <c r="D17561"/>
      <c r="E17561"/>
      <c r="F17561"/>
      <c r="G17561"/>
      <c r="H17561"/>
    </row>
    <row r="17562" spans="1:8">
      <c r="A17562"/>
      <c r="B17562"/>
      <c r="C17562"/>
      <c r="D17562"/>
      <c r="E17562"/>
      <c r="F17562"/>
      <c r="G17562"/>
      <c r="H17562"/>
    </row>
    <row r="17563" spans="1:8">
      <c r="A17563"/>
      <c r="B17563"/>
      <c r="C17563"/>
      <c r="D17563"/>
      <c r="E17563"/>
      <c r="F17563"/>
      <c r="G17563"/>
      <c r="H17563"/>
    </row>
    <row r="17564" spans="1:8">
      <c r="A17564"/>
      <c r="B17564"/>
      <c r="C17564"/>
      <c r="D17564"/>
      <c r="E17564"/>
      <c r="F17564"/>
      <c r="G17564"/>
      <c r="H17564"/>
    </row>
    <row r="17565" spans="1:8">
      <c r="A17565"/>
      <c r="B17565"/>
      <c r="C17565"/>
      <c r="D17565"/>
      <c r="E17565"/>
      <c r="F17565"/>
      <c r="G17565"/>
      <c r="H17565"/>
    </row>
    <row r="17566" spans="1:8">
      <c r="A17566"/>
      <c r="B17566"/>
      <c r="C17566"/>
      <c r="D17566"/>
      <c r="E17566"/>
      <c r="F17566"/>
      <c r="G17566"/>
      <c r="H17566"/>
    </row>
    <row r="17567" spans="1:8">
      <c r="A17567"/>
      <c r="B17567"/>
      <c r="C17567"/>
      <c r="D17567"/>
      <c r="E17567"/>
      <c r="F17567"/>
      <c r="G17567"/>
      <c r="H17567"/>
    </row>
    <row r="17568" spans="1:8">
      <c r="A17568"/>
      <c r="B17568"/>
      <c r="C17568"/>
      <c r="D17568"/>
      <c r="E17568"/>
      <c r="F17568"/>
      <c r="G17568"/>
      <c r="H17568"/>
    </row>
    <row r="17569" spans="1:8">
      <c r="A17569"/>
      <c r="B17569"/>
      <c r="C17569"/>
      <c r="D17569"/>
      <c r="E17569"/>
      <c r="F17569"/>
      <c r="G17569"/>
      <c r="H17569"/>
    </row>
    <row r="17570" spans="1:8">
      <c r="A17570"/>
      <c r="B17570"/>
      <c r="C17570"/>
      <c r="D17570"/>
      <c r="E17570"/>
      <c r="F17570"/>
      <c r="G17570"/>
      <c r="H17570"/>
    </row>
    <row r="17571" spans="1:8">
      <c r="A17571"/>
      <c r="B17571"/>
      <c r="C17571"/>
      <c r="D17571"/>
      <c r="E17571"/>
      <c r="F17571"/>
      <c r="G17571"/>
      <c r="H17571"/>
    </row>
    <row r="17572" spans="1:8">
      <c r="A17572"/>
      <c r="B17572"/>
      <c r="C17572"/>
      <c r="D17572"/>
      <c r="E17572"/>
      <c r="F17572"/>
      <c r="G17572"/>
      <c r="H17572"/>
    </row>
    <row r="17573" spans="1:8">
      <c r="A17573"/>
      <c r="B17573"/>
      <c r="C17573"/>
      <c r="D17573"/>
      <c r="E17573"/>
      <c r="F17573"/>
      <c r="G17573"/>
      <c r="H17573"/>
    </row>
    <row r="17574" spans="1:8">
      <c r="A17574"/>
      <c r="B17574"/>
      <c r="C17574"/>
      <c r="D17574"/>
      <c r="E17574"/>
      <c r="F17574"/>
      <c r="G17574"/>
      <c r="H17574"/>
    </row>
    <row r="17575" spans="1:8">
      <c r="A17575"/>
      <c r="B17575"/>
      <c r="C17575"/>
      <c r="D17575"/>
      <c r="E17575"/>
      <c r="F17575"/>
      <c r="G17575"/>
      <c r="H17575"/>
    </row>
    <row r="17576" spans="1:8">
      <c r="A17576"/>
      <c r="B17576"/>
      <c r="C17576"/>
      <c r="D17576"/>
      <c r="E17576"/>
      <c r="F17576"/>
      <c r="G17576"/>
      <c r="H17576"/>
    </row>
    <row r="17577" spans="1:8">
      <c r="A17577"/>
      <c r="B17577"/>
      <c r="C17577"/>
      <c r="D17577"/>
      <c r="E17577"/>
      <c r="F17577"/>
      <c r="G17577"/>
      <c r="H17577"/>
    </row>
    <row r="17578" spans="1:8">
      <c r="A17578"/>
      <c r="B17578"/>
      <c r="C17578"/>
      <c r="D17578"/>
      <c r="E17578"/>
      <c r="F17578"/>
      <c r="G17578"/>
      <c r="H17578"/>
    </row>
    <row r="17579" spans="1:8">
      <c r="A17579"/>
      <c r="B17579"/>
      <c r="C17579"/>
      <c r="D17579"/>
      <c r="E17579"/>
      <c r="F17579"/>
      <c r="G17579"/>
      <c r="H17579"/>
    </row>
    <row r="17580" spans="1:8">
      <c r="A17580"/>
      <c r="B17580"/>
      <c r="C17580"/>
      <c r="D17580"/>
      <c r="E17580"/>
      <c r="F17580"/>
      <c r="G17580"/>
      <c r="H17580"/>
    </row>
    <row r="17581" spans="1:8">
      <c r="A17581"/>
      <c r="B17581"/>
      <c r="C17581"/>
      <c r="D17581"/>
      <c r="E17581"/>
      <c r="F17581"/>
      <c r="G17581"/>
      <c r="H17581"/>
    </row>
    <row r="17582" spans="1:8">
      <c r="A17582"/>
      <c r="B17582"/>
      <c r="C17582"/>
      <c r="D17582"/>
      <c r="E17582"/>
      <c r="F17582"/>
      <c r="G17582"/>
      <c r="H17582"/>
    </row>
    <row r="17583" spans="1:8">
      <c r="A17583"/>
      <c r="B17583"/>
      <c r="C17583"/>
      <c r="D17583"/>
      <c r="E17583"/>
      <c r="F17583"/>
      <c r="G17583"/>
      <c r="H17583"/>
    </row>
    <row r="17584" spans="1:8">
      <c r="A17584"/>
      <c r="B17584"/>
      <c r="C17584"/>
      <c r="D17584"/>
      <c r="E17584"/>
      <c r="F17584"/>
      <c r="G17584"/>
      <c r="H17584"/>
    </row>
    <row r="17585" spans="1:8">
      <c r="A17585"/>
      <c r="B17585"/>
      <c r="C17585"/>
      <c r="D17585"/>
      <c r="E17585"/>
      <c r="F17585"/>
      <c r="G17585"/>
      <c r="H17585"/>
    </row>
    <row r="17586" spans="1:8">
      <c r="A17586"/>
      <c r="B17586"/>
      <c r="C17586"/>
      <c r="D17586"/>
      <c r="E17586"/>
      <c r="F17586"/>
      <c r="G17586"/>
      <c r="H17586"/>
    </row>
    <row r="17587" spans="1:8">
      <c r="A17587"/>
      <c r="B17587"/>
      <c r="C17587"/>
      <c r="D17587"/>
      <c r="E17587"/>
      <c r="F17587"/>
      <c r="G17587"/>
      <c r="H17587"/>
    </row>
    <row r="17588" spans="1:8">
      <c r="A17588"/>
      <c r="B17588"/>
      <c r="C17588"/>
      <c r="D17588"/>
      <c r="E17588"/>
      <c r="F17588"/>
      <c r="G17588"/>
      <c r="H17588"/>
    </row>
    <row r="17589" spans="1:8">
      <c r="A17589"/>
      <c r="B17589"/>
      <c r="C17589"/>
      <c r="D17589"/>
      <c r="E17589"/>
      <c r="F17589"/>
      <c r="G17589"/>
      <c r="H17589"/>
    </row>
    <row r="17590" spans="1:8">
      <c r="A17590"/>
      <c r="B17590"/>
      <c r="C17590"/>
      <c r="D17590"/>
      <c r="E17590"/>
      <c r="F17590"/>
      <c r="G17590"/>
      <c r="H17590"/>
    </row>
    <row r="17591" spans="1:8">
      <c r="A17591"/>
      <c r="B17591"/>
      <c r="C17591"/>
      <c r="D17591"/>
      <c r="E17591"/>
      <c r="F17591"/>
      <c r="G17591"/>
      <c r="H17591"/>
    </row>
    <row r="17592" spans="1:8">
      <c r="A17592"/>
      <c r="B17592"/>
      <c r="C17592"/>
      <c r="D17592"/>
      <c r="E17592"/>
      <c r="F17592"/>
      <c r="G17592"/>
      <c r="H17592"/>
    </row>
    <row r="17593" spans="1:8">
      <c r="A17593"/>
      <c r="B17593"/>
      <c r="C17593"/>
      <c r="D17593"/>
      <c r="E17593"/>
      <c r="F17593"/>
      <c r="G17593"/>
      <c r="H17593"/>
    </row>
    <row r="17594" spans="1:8">
      <c r="A17594"/>
      <c r="B17594"/>
      <c r="C17594"/>
      <c r="D17594"/>
      <c r="E17594"/>
      <c r="F17594"/>
      <c r="G17594"/>
      <c r="H17594"/>
    </row>
    <row r="17595" spans="1:8">
      <c r="A17595"/>
      <c r="B17595"/>
      <c r="C17595"/>
      <c r="D17595"/>
      <c r="E17595"/>
      <c r="F17595"/>
      <c r="G17595"/>
      <c r="H17595"/>
    </row>
    <row r="17596" spans="1:8">
      <c r="A17596"/>
      <c r="B17596"/>
      <c r="C17596"/>
      <c r="D17596"/>
      <c r="E17596"/>
      <c r="F17596"/>
      <c r="G17596"/>
      <c r="H17596"/>
    </row>
    <row r="17597" spans="1:8">
      <c r="A17597"/>
      <c r="B17597"/>
      <c r="C17597"/>
      <c r="D17597"/>
      <c r="E17597"/>
      <c r="F17597"/>
      <c r="G17597"/>
      <c r="H17597"/>
    </row>
    <row r="17598" spans="1:8">
      <c r="A17598"/>
      <c r="B17598"/>
      <c r="C17598"/>
      <c r="D17598"/>
      <c r="E17598"/>
      <c r="F17598"/>
      <c r="G17598"/>
      <c r="H17598"/>
    </row>
    <row r="17599" spans="1:8">
      <c r="A17599"/>
      <c r="B17599"/>
      <c r="C17599"/>
      <c r="D17599"/>
      <c r="E17599"/>
      <c r="F17599"/>
      <c r="G17599"/>
      <c r="H17599"/>
    </row>
    <row r="17600" spans="1:8">
      <c r="A17600"/>
      <c r="B17600"/>
      <c r="C17600"/>
      <c r="D17600"/>
      <c r="E17600"/>
      <c r="F17600"/>
      <c r="G17600"/>
      <c r="H17600"/>
    </row>
    <row r="17601" spans="1:8">
      <c r="A17601"/>
      <c r="B17601"/>
      <c r="C17601"/>
      <c r="D17601"/>
      <c r="E17601"/>
      <c r="F17601"/>
      <c r="G17601"/>
      <c r="H17601"/>
    </row>
    <row r="17602" spans="1:8">
      <c r="A17602"/>
      <c r="B17602"/>
      <c r="C17602"/>
      <c r="D17602"/>
      <c r="E17602"/>
      <c r="F17602"/>
      <c r="G17602"/>
      <c r="H17602"/>
    </row>
    <row r="17603" spans="1:8">
      <c r="A17603"/>
      <c r="B17603"/>
      <c r="C17603"/>
      <c r="D17603"/>
      <c r="E17603"/>
      <c r="F17603"/>
      <c r="G17603"/>
      <c r="H17603"/>
    </row>
    <row r="17604" spans="1:8">
      <c r="A17604"/>
      <c r="B17604"/>
      <c r="C17604"/>
      <c r="D17604"/>
      <c r="E17604"/>
      <c r="F17604"/>
      <c r="G17604"/>
      <c r="H17604"/>
    </row>
    <row r="17605" spans="1:8">
      <c r="A17605"/>
      <c r="B17605"/>
      <c r="C17605"/>
      <c r="D17605"/>
      <c r="E17605"/>
      <c r="F17605"/>
      <c r="G17605"/>
      <c r="H17605"/>
    </row>
    <row r="17606" spans="1:8">
      <c r="A17606"/>
      <c r="B17606"/>
      <c r="C17606"/>
      <c r="D17606"/>
      <c r="E17606"/>
      <c r="F17606"/>
      <c r="G17606"/>
      <c r="H17606"/>
    </row>
    <row r="17607" spans="1:8">
      <c r="A17607"/>
      <c r="B17607"/>
      <c r="C17607"/>
      <c r="D17607"/>
      <c r="E17607"/>
      <c r="F17607"/>
      <c r="G17607"/>
      <c r="H17607"/>
    </row>
    <row r="17608" spans="1:8">
      <c r="A17608"/>
      <c r="B17608"/>
      <c r="C17608"/>
      <c r="D17608"/>
      <c r="E17608"/>
      <c r="F17608"/>
      <c r="G17608"/>
      <c r="H17608"/>
    </row>
    <row r="17609" spans="1:8">
      <c r="A17609"/>
      <c r="B17609"/>
      <c r="C17609"/>
      <c r="D17609"/>
      <c r="E17609"/>
      <c r="F17609"/>
      <c r="G17609"/>
      <c r="H17609"/>
    </row>
    <row r="17610" spans="1:8">
      <c r="A17610"/>
      <c r="B17610"/>
      <c r="C17610"/>
      <c r="D17610"/>
      <c r="E17610"/>
      <c r="F17610"/>
      <c r="G17610"/>
      <c r="H17610"/>
    </row>
    <row r="17611" spans="1:8">
      <c r="A17611"/>
      <c r="B17611"/>
      <c r="C17611"/>
      <c r="D17611"/>
      <c r="E17611"/>
      <c r="F17611"/>
      <c r="G17611"/>
      <c r="H17611"/>
    </row>
    <row r="17612" spans="1:8">
      <c r="A17612"/>
      <c r="B17612"/>
      <c r="C17612"/>
      <c r="D17612"/>
      <c r="E17612"/>
      <c r="F17612"/>
      <c r="G17612"/>
      <c r="H17612"/>
    </row>
    <row r="17613" spans="1:8">
      <c r="A17613"/>
      <c r="B17613"/>
      <c r="C17613"/>
      <c r="D17613"/>
      <c r="E17613"/>
      <c r="F17613"/>
      <c r="G17613"/>
      <c r="H17613"/>
    </row>
    <row r="17614" spans="1:8">
      <c r="A17614"/>
      <c r="B17614"/>
      <c r="C17614"/>
      <c r="D17614"/>
      <c r="E17614"/>
      <c r="F17614"/>
      <c r="G17614"/>
      <c r="H17614"/>
    </row>
    <row r="17615" spans="1:8">
      <c r="A17615"/>
      <c r="B17615"/>
      <c r="C17615"/>
      <c r="D17615"/>
      <c r="E17615"/>
      <c r="F17615"/>
      <c r="G17615"/>
      <c r="H17615"/>
    </row>
    <row r="17616" spans="1:8">
      <c r="A17616"/>
      <c r="B17616"/>
      <c r="C17616"/>
      <c r="D17616"/>
      <c r="E17616"/>
      <c r="F17616"/>
      <c r="G17616"/>
      <c r="H17616"/>
    </row>
    <row r="17617" spans="1:8">
      <c r="A17617"/>
      <c r="B17617"/>
      <c r="C17617"/>
      <c r="D17617"/>
      <c r="E17617"/>
      <c r="F17617"/>
      <c r="G17617"/>
      <c r="H17617"/>
    </row>
    <row r="17618" spans="1:8">
      <c r="A17618"/>
      <c r="B17618"/>
      <c r="C17618"/>
      <c r="D17618"/>
      <c r="E17618"/>
      <c r="F17618"/>
      <c r="G17618"/>
      <c r="H17618"/>
    </row>
    <row r="17619" spans="1:8">
      <c r="A17619"/>
      <c r="B17619"/>
      <c r="C17619"/>
      <c r="D17619"/>
      <c r="E17619"/>
      <c r="F17619"/>
      <c r="G17619"/>
      <c r="H17619"/>
    </row>
    <row r="17620" spans="1:8">
      <c r="A17620"/>
      <c r="B17620"/>
      <c r="C17620"/>
      <c r="D17620"/>
      <c r="E17620"/>
      <c r="F17620"/>
      <c r="G17620"/>
      <c r="H17620"/>
    </row>
    <row r="17621" spans="1:8">
      <c r="A17621"/>
      <c r="B17621"/>
      <c r="C17621"/>
      <c r="D17621"/>
      <c r="E17621"/>
      <c r="F17621"/>
      <c r="G17621"/>
      <c r="H17621"/>
    </row>
    <row r="17622" spans="1:8">
      <c r="A17622"/>
      <c r="B17622"/>
      <c r="C17622"/>
      <c r="D17622"/>
      <c r="E17622"/>
      <c r="F17622"/>
      <c r="G17622"/>
      <c r="H17622"/>
    </row>
    <row r="17623" spans="1:8">
      <c r="A17623"/>
      <c r="B17623"/>
      <c r="C17623"/>
      <c r="D17623"/>
      <c r="E17623"/>
      <c r="F17623"/>
      <c r="G17623"/>
      <c r="H17623"/>
    </row>
    <row r="17624" spans="1:8">
      <c r="A17624"/>
      <c r="B17624"/>
      <c r="C17624"/>
      <c r="D17624"/>
      <c r="E17624"/>
      <c r="F17624"/>
      <c r="G17624"/>
      <c r="H17624"/>
    </row>
    <row r="17625" spans="1:8">
      <c r="A17625"/>
      <c r="B17625"/>
      <c r="C17625"/>
      <c r="D17625"/>
      <c r="E17625"/>
      <c r="F17625"/>
      <c r="G17625"/>
      <c r="H17625"/>
    </row>
    <row r="17626" spans="1:8">
      <c r="A17626"/>
      <c r="B17626"/>
      <c r="C17626"/>
      <c r="D17626"/>
      <c r="E17626"/>
      <c r="F17626"/>
      <c r="G17626"/>
      <c r="H17626"/>
    </row>
    <row r="17627" spans="1:8">
      <c r="A17627"/>
      <c r="B17627"/>
      <c r="C17627"/>
      <c r="D17627"/>
      <c r="E17627"/>
      <c r="F17627"/>
      <c r="G17627"/>
      <c r="H17627"/>
    </row>
    <row r="17628" spans="1:8">
      <c r="A17628"/>
      <c r="B17628"/>
      <c r="C17628"/>
      <c r="D17628"/>
      <c r="E17628"/>
      <c r="F17628"/>
      <c r="G17628"/>
      <c r="H17628"/>
    </row>
    <row r="17629" spans="1:8">
      <c r="A17629"/>
      <c r="B17629"/>
      <c r="C17629"/>
      <c r="D17629"/>
      <c r="E17629"/>
      <c r="F17629"/>
      <c r="G17629"/>
      <c r="H17629"/>
    </row>
    <row r="17630" spans="1:8">
      <c r="A17630"/>
      <c r="B17630"/>
      <c r="C17630"/>
      <c r="D17630"/>
      <c r="E17630"/>
      <c r="F17630"/>
      <c r="G17630"/>
      <c r="H17630"/>
    </row>
    <row r="17631" spans="1:8">
      <c r="A17631"/>
      <c r="B17631"/>
      <c r="C17631"/>
      <c r="D17631"/>
      <c r="E17631"/>
      <c r="F17631"/>
      <c r="G17631"/>
      <c r="H17631"/>
    </row>
    <row r="17632" spans="1:8">
      <c r="A17632"/>
      <c r="B17632"/>
      <c r="C17632"/>
      <c r="D17632"/>
      <c r="E17632"/>
      <c r="F17632"/>
      <c r="G17632"/>
      <c r="H17632"/>
    </row>
    <row r="17633" spans="1:8">
      <c r="A17633"/>
      <c r="B17633"/>
      <c r="C17633"/>
      <c r="D17633"/>
      <c r="E17633"/>
      <c r="F17633"/>
      <c r="G17633"/>
      <c r="H17633"/>
    </row>
    <row r="17634" spans="1:8">
      <c r="A17634"/>
      <c r="B17634"/>
      <c r="C17634"/>
      <c r="D17634"/>
      <c r="E17634"/>
      <c r="F17634"/>
      <c r="G17634"/>
      <c r="H17634"/>
    </row>
    <row r="17635" spans="1:8">
      <c r="A17635"/>
      <c r="B17635"/>
      <c r="C17635"/>
      <c r="D17635"/>
      <c r="E17635"/>
      <c r="F17635"/>
      <c r="G17635"/>
      <c r="H17635"/>
    </row>
    <row r="17636" spans="1:8">
      <c r="A17636"/>
      <c r="B17636"/>
      <c r="C17636"/>
      <c r="D17636"/>
      <c r="E17636"/>
      <c r="F17636"/>
      <c r="G17636"/>
      <c r="H17636"/>
    </row>
    <row r="17637" spans="1:8">
      <c r="A17637"/>
      <c r="B17637"/>
      <c r="C17637"/>
      <c r="D17637"/>
      <c r="E17637"/>
      <c r="F17637"/>
      <c r="G17637"/>
      <c r="H17637"/>
    </row>
    <row r="17638" spans="1:8">
      <c r="A17638"/>
      <c r="B17638"/>
      <c r="C17638"/>
      <c r="D17638"/>
      <c r="E17638"/>
      <c r="F17638"/>
      <c r="G17638"/>
      <c r="H17638"/>
    </row>
    <row r="17639" spans="1:8">
      <c r="A17639"/>
      <c r="B17639"/>
      <c r="C17639"/>
      <c r="D17639"/>
      <c r="E17639"/>
      <c r="F17639"/>
      <c r="G17639"/>
      <c r="H17639"/>
    </row>
    <row r="17640" spans="1:8">
      <c r="A17640"/>
      <c r="B17640"/>
      <c r="C17640"/>
      <c r="D17640"/>
      <c r="E17640"/>
      <c r="F17640"/>
      <c r="G17640"/>
      <c r="H17640"/>
    </row>
    <row r="17641" spans="1:8">
      <c r="A17641"/>
      <c r="B17641"/>
      <c r="C17641"/>
      <c r="D17641"/>
      <c r="E17641"/>
      <c r="F17641"/>
      <c r="G17641"/>
      <c r="H17641"/>
    </row>
    <row r="17642" spans="1:8">
      <c r="A17642"/>
      <c r="B17642"/>
      <c r="C17642"/>
      <c r="D17642"/>
      <c r="E17642"/>
      <c r="F17642"/>
      <c r="G17642"/>
      <c r="H17642"/>
    </row>
    <row r="17643" spans="1:8">
      <c r="A17643"/>
      <c r="B17643"/>
      <c r="C17643"/>
      <c r="D17643"/>
      <c r="E17643"/>
      <c r="F17643"/>
      <c r="G17643"/>
      <c r="H17643"/>
    </row>
    <row r="17644" spans="1:8">
      <c r="A17644"/>
      <c r="B17644"/>
      <c r="C17644"/>
      <c r="D17644"/>
      <c r="E17644"/>
      <c r="F17644"/>
      <c r="G17644"/>
      <c r="H17644"/>
    </row>
    <row r="17645" spans="1:8">
      <c r="A17645"/>
      <c r="B17645"/>
      <c r="C17645"/>
      <c r="D17645"/>
      <c r="E17645"/>
      <c r="F17645"/>
      <c r="G17645"/>
      <c r="H17645"/>
    </row>
    <row r="17646" spans="1:8">
      <c r="A17646"/>
      <c r="B17646"/>
      <c r="C17646"/>
      <c r="D17646"/>
      <c r="E17646"/>
      <c r="F17646"/>
      <c r="G17646"/>
      <c r="H17646"/>
    </row>
    <row r="17647" spans="1:8">
      <c r="A17647"/>
      <c r="B17647"/>
      <c r="C17647"/>
      <c r="D17647"/>
      <c r="E17647"/>
      <c r="F17647"/>
      <c r="G17647"/>
      <c r="H17647"/>
    </row>
    <row r="17648" spans="1:8">
      <c r="A17648"/>
      <c r="B17648"/>
      <c r="C17648"/>
      <c r="D17648"/>
      <c r="E17648"/>
      <c r="F17648"/>
      <c r="G17648"/>
      <c r="H17648"/>
    </row>
    <row r="17649" spans="1:8">
      <c r="A17649"/>
      <c r="B17649"/>
      <c r="C17649"/>
      <c r="D17649"/>
      <c r="E17649"/>
      <c r="F17649"/>
      <c r="G17649"/>
      <c r="H17649"/>
    </row>
    <row r="17650" spans="1:8">
      <c r="A17650"/>
      <c r="B17650"/>
      <c r="C17650"/>
      <c r="D17650"/>
      <c r="E17650"/>
      <c r="F17650"/>
      <c r="G17650"/>
      <c r="H17650"/>
    </row>
    <row r="17651" spans="1:8">
      <c r="A17651"/>
      <c r="B17651"/>
      <c r="C17651"/>
      <c r="D17651"/>
      <c r="E17651"/>
      <c r="F17651"/>
      <c r="G17651"/>
      <c r="H17651"/>
    </row>
    <row r="17652" spans="1:8">
      <c r="A17652"/>
      <c r="B17652"/>
      <c r="C17652"/>
      <c r="D17652"/>
      <c r="E17652"/>
      <c r="F17652"/>
      <c r="G17652"/>
      <c r="H17652"/>
    </row>
    <row r="17653" spans="1:8">
      <c r="A17653"/>
      <c r="B17653"/>
      <c r="C17653"/>
      <c r="D17653"/>
      <c r="E17653"/>
      <c r="F17653"/>
      <c r="G17653"/>
      <c r="H17653"/>
    </row>
    <row r="17654" spans="1:8">
      <c r="A17654"/>
      <c r="B17654"/>
      <c r="C17654"/>
      <c r="D17654"/>
      <c r="E17654"/>
      <c r="F17654"/>
      <c r="G17654"/>
      <c r="H17654"/>
    </row>
    <row r="17655" spans="1:8">
      <c r="A17655"/>
      <c r="B17655"/>
      <c r="C17655"/>
      <c r="D17655"/>
      <c r="E17655"/>
      <c r="F17655"/>
      <c r="G17655"/>
      <c r="H17655"/>
    </row>
    <row r="17656" spans="1:8">
      <c r="A17656"/>
      <c r="B17656"/>
      <c r="C17656"/>
      <c r="D17656"/>
      <c r="E17656"/>
      <c r="F17656"/>
      <c r="G17656"/>
      <c r="H17656"/>
    </row>
    <row r="17657" spans="1:8">
      <c r="A17657"/>
      <c r="B17657"/>
      <c r="C17657"/>
      <c r="D17657"/>
      <c r="E17657"/>
      <c r="F17657"/>
      <c r="G17657"/>
      <c r="H17657"/>
    </row>
    <row r="17658" spans="1:8">
      <c r="A17658"/>
      <c r="B17658"/>
      <c r="C17658"/>
      <c r="D17658"/>
      <c r="E17658"/>
      <c r="F17658"/>
      <c r="G17658"/>
      <c r="H17658"/>
    </row>
    <row r="17659" spans="1:8">
      <c r="A17659"/>
      <c r="B17659"/>
      <c r="C17659"/>
      <c r="D17659"/>
      <c r="E17659"/>
      <c r="F17659"/>
      <c r="G17659"/>
      <c r="H17659"/>
    </row>
    <row r="17660" spans="1:8">
      <c r="A17660"/>
      <c r="B17660"/>
      <c r="C17660"/>
      <c r="D17660"/>
      <c r="E17660"/>
      <c r="F17660"/>
      <c r="G17660"/>
      <c r="H17660"/>
    </row>
    <row r="17661" spans="1:8">
      <c r="A17661"/>
      <c r="B17661"/>
      <c r="C17661"/>
      <c r="D17661"/>
      <c r="E17661"/>
      <c r="F17661"/>
      <c r="G17661"/>
      <c r="H17661"/>
    </row>
    <row r="17662" spans="1:8">
      <c r="A17662"/>
      <c r="B17662"/>
      <c r="C17662"/>
      <c r="D17662"/>
      <c r="E17662"/>
      <c r="F17662"/>
      <c r="G17662"/>
      <c r="H17662"/>
    </row>
    <row r="17663" spans="1:8">
      <c r="A17663"/>
      <c r="B17663"/>
      <c r="C17663"/>
      <c r="D17663"/>
      <c r="E17663"/>
      <c r="F17663"/>
      <c r="G17663"/>
      <c r="H17663"/>
    </row>
    <row r="17664" spans="1:8">
      <c r="A17664"/>
      <c r="B17664"/>
      <c r="C17664"/>
      <c r="D17664"/>
      <c r="E17664"/>
      <c r="F17664"/>
      <c r="G17664"/>
      <c r="H17664"/>
    </row>
    <row r="17665" spans="1:8">
      <c r="A17665"/>
      <c r="B17665"/>
      <c r="C17665"/>
      <c r="D17665"/>
      <c r="E17665"/>
      <c r="F17665"/>
      <c r="G17665"/>
      <c r="H17665"/>
    </row>
    <row r="17666" spans="1:8">
      <c r="A17666"/>
      <c r="B17666"/>
      <c r="C17666"/>
      <c r="D17666"/>
      <c r="E17666"/>
      <c r="F17666"/>
      <c r="G17666"/>
      <c r="H17666"/>
    </row>
    <row r="17667" spans="1:8">
      <c r="A17667"/>
      <c r="B17667"/>
      <c r="C17667"/>
      <c r="D17667"/>
      <c r="E17667"/>
      <c r="F17667"/>
      <c r="G17667"/>
      <c r="H17667"/>
    </row>
    <row r="17668" spans="1:8">
      <c r="A17668"/>
      <c r="B17668"/>
      <c r="C17668"/>
      <c r="D17668"/>
      <c r="E17668"/>
      <c r="F17668"/>
      <c r="G17668"/>
      <c r="H17668"/>
    </row>
    <row r="17669" spans="1:8">
      <c r="A17669"/>
      <c r="B17669"/>
      <c r="C17669"/>
      <c r="D17669"/>
      <c r="E17669"/>
      <c r="F17669"/>
      <c r="G17669"/>
      <c r="H17669"/>
    </row>
    <row r="17670" spans="1:8">
      <c r="A17670"/>
      <c r="B17670"/>
      <c r="C17670"/>
      <c r="D17670"/>
      <c r="E17670"/>
      <c r="F17670"/>
      <c r="G17670"/>
      <c r="H17670"/>
    </row>
    <row r="17671" spans="1:8">
      <c r="A17671"/>
      <c r="B17671"/>
      <c r="C17671"/>
      <c r="D17671"/>
      <c r="E17671"/>
      <c r="F17671"/>
      <c r="G17671"/>
      <c r="H17671"/>
    </row>
    <row r="17672" spans="1:8">
      <c r="A17672"/>
      <c r="B17672"/>
      <c r="C17672"/>
      <c r="D17672"/>
      <c r="E17672"/>
      <c r="F17672"/>
      <c r="G17672"/>
      <c r="H17672"/>
    </row>
    <row r="17673" spans="1:8">
      <c r="A17673"/>
      <c r="B17673"/>
      <c r="C17673"/>
      <c r="D17673"/>
      <c r="E17673"/>
      <c r="F17673"/>
      <c r="G17673"/>
      <c r="H17673"/>
    </row>
    <row r="17674" spans="1:8">
      <c r="A17674"/>
      <c r="B17674"/>
      <c r="C17674"/>
      <c r="D17674"/>
      <c r="E17674"/>
      <c r="F17674"/>
      <c r="G17674"/>
      <c r="H17674"/>
    </row>
    <row r="17675" spans="1:8">
      <c r="A17675"/>
      <c r="B17675"/>
      <c r="C17675"/>
      <c r="D17675"/>
      <c r="E17675"/>
      <c r="F17675"/>
      <c r="G17675"/>
      <c r="H17675"/>
    </row>
    <row r="17676" spans="1:8">
      <c r="A17676"/>
      <c r="B17676"/>
      <c r="C17676"/>
      <c r="D17676"/>
      <c r="E17676"/>
      <c r="F17676"/>
      <c r="G17676"/>
      <c r="H17676"/>
    </row>
    <row r="17677" spans="1:8">
      <c r="A17677"/>
      <c r="B17677"/>
      <c r="C17677"/>
      <c r="D17677"/>
      <c r="E17677"/>
      <c r="F17677"/>
      <c r="G17677"/>
      <c r="H17677"/>
    </row>
    <row r="17678" spans="1:8">
      <c r="A17678"/>
      <c r="B17678"/>
      <c r="C17678"/>
      <c r="D17678"/>
      <c r="E17678"/>
      <c r="F17678"/>
      <c r="G17678"/>
      <c r="H17678"/>
    </row>
    <row r="17679" spans="1:8">
      <c r="A17679"/>
      <c r="B17679"/>
      <c r="C17679"/>
      <c r="D17679"/>
      <c r="E17679"/>
      <c r="F17679"/>
      <c r="G17679"/>
      <c r="H17679"/>
    </row>
    <row r="17680" spans="1:8">
      <c r="A17680"/>
      <c r="B17680"/>
      <c r="C17680"/>
      <c r="D17680"/>
      <c r="E17680"/>
      <c r="F17680"/>
      <c r="G17680"/>
      <c r="H17680"/>
    </row>
    <row r="17681" spans="1:8">
      <c r="A17681"/>
      <c r="B17681"/>
      <c r="C17681"/>
      <c r="D17681"/>
      <c r="E17681"/>
      <c r="F17681"/>
      <c r="G17681"/>
      <c r="H17681"/>
    </row>
    <row r="17682" spans="1:8">
      <c r="A17682"/>
      <c r="B17682"/>
      <c r="C17682"/>
      <c r="D17682"/>
      <c r="E17682"/>
      <c r="F17682"/>
      <c r="G17682"/>
      <c r="H17682"/>
    </row>
    <row r="17683" spans="1:8">
      <c r="A17683"/>
      <c r="B17683"/>
      <c r="C17683"/>
      <c r="D17683"/>
      <c r="E17683"/>
      <c r="F17683"/>
      <c r="G17683"/>
      <c r="H17683"/>
    </row>
    <row r="17684" spans="1:8">
      <c r="A17684"/>
      <c r="B17684"/>
      <c r="C17684"/>
      <c r="D17684"/>
      <c r="E17684"/>
      <c r="F17684"/>
      <c r="G17684"/>
      <c r="H17684"/>
    </row>
    <row r="17685" spans="1:8">
      <c r="A17685"/>
      <c r="B17685"/>
      <c r="C17685"/>
      <c r="D17685"/>
      <c r="E17685"/>
      <c r="F17685"/>
      <c r="G17685"/>
      <c r="H17685"/>
    </row>
    <row r="17686" spans="1:8">
      <c r="A17686"/>
      <c r="B17686"/>
      <c r="C17686"/>
      <c r="D17686"/>
      <c r="E17686"/>
      <c r="F17686"/>
      <c r="G17686"/>
      <c r="H17686"/>
    </row>
    <row r="17687" spans="1:8">
      <c r="A17687"/>
      <c r="B17687"/>
      <c r="C17687"/>
      <c r="D17687"/>
      <c r="E17687"/>
      <c r="F17687"/>
      <c r="G17687"/>
      <c r="H17687"/>
    </row>
    <row r="17688" spans="1:8">
      <c r="A17688"/>
      <c r="B17688"/>
      <c r="C17688"/>
      <c r="D17688"/>
      <c r="E17688"/>
      <c r="F17688"/>
      <c r="G17688"/>
      <c r="H17688"/>
    </row>
    <row r="17689" spans="1:8">
      <c r="A17689"/>
      <c r="B17689"/>
      <c r="C17689"/>
      <c r="D17689"/>
      <c r="E17689"/>
      <c r="F17689"/>
      <c r="G17689"/>
      <c r="H17689"/>
    </row>
    <row r="17690" spans="1:8">
      <c r="A17690"/>
      <c r="B17690"/>
      <c r="C17690"/>
      <c r="D17690"/>
      <c r="E17690"/>
      <c r="F17690"/>
      <c r="G17690"/>
      <c r="H17690"/>
    </row>
    <row r="17691" spans="1:8">
      <c r="A17691"/>
      <c r="B17691"/>
      <c r="C17691"/>
      <c r="D17691"/>
      <c r="E17691"/>
      <c r="F17691"/>
      <c r="G17691"/>
      <c r="H17691"/>
    </row>
    <row r="17692" spans="1:8">
      <c r="A17692"/>
      <c r="B17692"/>
      <c r="C17692"/>
      <c r="D17692"/>
      <c r="E17692"/>
      <c r="F17692"/>
      <c r="G17692"/>
      <c r="H17692"/>
    </row>
    <row r="17693" spans="1:8">
      <c r="A17693"/>
      <c r="B17693"/>
      <c r="C17693"/>
      <c r="D17693"/>
      <c r="E17693"/>
      <c r="F17693"/>
      <c r="G17693"/>
      <c r="H17693"/>
    </row>
    <row r="17694" spans="1:8">
      <c r="A17694"/>
      <c r="B17694"/>
      <c r="C17694"/>
      <c r="D17694"/>
      <c r="E17694"/>
      <c r="F17694"/>
      <c r="G17694"/>
      <c r="H17694"/>
    </row>
    <row r="17695" spans="1:8">
      <c r="A17695"/>
      <c r="B17695"/>
      <c r="C17695"/>
      <c r="D17695"/>
      <c r="E17695"/>
      <c r="F17695"/>
      <c r="G17695"/>
      <c r="H17695"/>
    </row>
    <row r="17696" spans="1:8">
      <c r="A17696"/>
      <c r="B17696"/>
      <c r="C17696"/>
      <c r="D17696"/>
      <c r="E17696"/>
      <c r="F17696"/>
      <c r="G17696"/>
      <c r="H17696"/>
    </row>
    <row r="17697" spans="1:8">
      <c r="A17697"/>
      <c r="B17697"/>
      <c r="C17697"/>
      <c r="D17697"/>
      <c r="E17697"/>
      <c r="F17697"/>
      <c r="G17697"/>
      <c r="H17697"/>
    </row>
    <row r="17698" spans="1:8">
      <c r="A17698"/>
      <c r="B17698"/>
      <c r="C17698"/>
      <c r="D17698"/>
      <c r="E17698"/>
      <c r="F17698"/>
      <c r="G17698"/>
      <c r="H17698"/>
    </row>
    <row r="17699" spans="1:8">
      <c r="A17699"/>
      <c r="B17699"/>
      <c r="C17699"/>
      <c r="D17699"/>
      <c r="E17699"/>
      <c r="F17699"/>
      <c r="G17699"/>
      <c r="H17699"/>
    </row>
    <row r="17700" spans="1:8">
      <c r="A17700"/>
      <c r="B17700"/>
      <c r="C17700"/>
      <c r="D17700"/>
      <c r="E17700"/>
      <c r="F17700"/>
      <c r="G17700"/>
      <c r="H17700"/>
    </row>
    <row r="17701" spans="1:8">
      <c r="A17701"/>
      <c r="B17701"/>
      <c r="C17701"/>
      <c r="D17701"/>
      <c r="E17701"/>
      <c r="F17701"/>
      <c r="G17701"/>
      <c r="H17701"/>
    </row>
    <row r="17702" spans="1:8">
      <c r="A17702"/>
      <c r="B17702"/>
      <c r="C17702"/>
      <c r="D17702"/>
      <c r="E17702"/>
      <c r="F17702"/>
      <c r="G17702"/>
      <c r="H17702"/>
    </row>
    <row r="17703" spans="1:8">
      <c r="A17703"/>
      <c r="B17703"/>
      <c r="C17703"/>
      <c r="D17703"/>
      <c r="E17703"/>
      <c r="F17703"/>
      <c r="G17703"/>
      <c r="H17703"/>
    </row>
    <row r="17704" spans="1:8">
      <c r="A17704"/>
      <c r="B17704"/>
      <c r="C17704"/>
      <c r="D17704"/>
      <c r="E17704"/>
      <c r="F17704"/>
      <c r="G17704"/>
      <c r="H17704"/>
    </row>
    <row r="17705" spans="1:8">
      <c r="A17705"/>
      <c r="B17705"/>
      <c r="C17705"/>
      <c r="D17705"/>
      <c r="E17705"/>
      <c r="F17705"/>
      <c r="G17705"/>
      <c r="H17705"/>
    </row>
    <row r="17706" spans="1:8">
      <c r="A17706"/>
      <c r="B17706"/>
      <c r="C17706"/>
      <c r="D17706"/>
      <c r="E17706"/>
      <c r="F17706"/>
      <c r="G17706"/>
      <c r="H17706"/>
    </row>
    <row r="17707" spans="1:8">
      <c r="A17707"/>
      <c r="B17707"/>
      <c r="C17707"/>
      <c r="D17707"/>
      <c r="E17707"/>
      <c r="F17707"/>
      <c r="G17707"/>
      <c r="H17707"/>
    </row>
    <row r="17708" spans="1:8">
      <c r="A17708"/>
      <c r="B17708"/>
      <c r="C17708"/>
      <c r="D17708"/>
      <c r="E17708"/>
      <c r="F17708"/>
      <c r="G17708"/>
      <c r="H17708"/>
    </row>
    <row r="17709" spans="1:8">
      <c r="A17709"/>
      <c r="B17709"/>
      <c r="C17709"/>
      <c r="D17709"/>
      <c r="E17709"/>
      <c r="F17709"/>
      <c r="G17709"/>
      <c r="H17709"/>
    </row>
    <row r="17710" spans="1:8">
      <c r="A17710"/>
      <c r="B17710"/>
      <c r="C17710"/>
      <c r="D17710"/>
      <c r="E17710"/>
      <c r="F17710"/>
      <c r="G17710"/>
      <c r="H17710"/>
    </row>
    <row r="17711" spans="1:8">
      <c r="A17711"/>
      <c r="B17711"/>
      <c r="C17711"/>
      <c r="D17711"/>
      <c r="E17711"/>
      <c r="F17711"/>
      <c r="G17711"/>
      <c r="H17711"/>
    </row>
    <row r="17712" spans="1:8">
      <c r="A17712"/>
      <c r="B17712"/>
      <c r="C17712"/>
      <c r="D17712"/>
      <c r="E17712"/>
      <c r="F17712"/>
      <c r="G17712"/>
      <c r="H17712"/>
    </row>
    <row r="17713" spans="1:8">
      <c r="A17713"/>
      <c r="B17713"/>
      <c r="C17713"/>
      <c r="D17713"/>
      <c r="E17713"/>
      <c r="F17713"/>
      <c r="G17713"/>
      <c r="H17713"/>
    </row>
    <row r="17714" spans="1:8">
      <c r="A17714"/>
      <c r="B17714"/>
      <c r="C17714"/>
      <c r="D17714"/>
      <c r="E17714"/>
      <c r="F17714"/>
      <c r="G17714"/>
      <c r="H17714"/>
    </row>
    <row r="17715" spans="1:8">
      <c r="A17715"/>
      <c r="B17715"/>
      <c r="C17715"/>
      <c r="D17715"/>
      <c r="E17715"/>
      <c r="F17715"/>
      <c r="G17715"/>
      <c r="H17715"/>
    </row>
    <row r="17716" spans="1:8">
      <c r="A17716"/>
      <c r="B17716"/>
      <c r="C17716"/>
      <c r="D17716"/>
      <c r="E17716"/>
      <c r="F17716"/>
      <c r="G17716"/>
      <c r="H17716"/>
    </row>
    <row r="17717" spans="1:8">
      <c r="A17717"/>
      <c r="B17717"/>
      <c r="C17717"/>
      <c r="D17717"/>
      <c r="E17717"/>
      <c r="F17717"/>
      <c r="G17717"/>
      <c r="H17717"/>
    </row>
    <row r="17718" spans="1:8">
      <c r="A17718"/>
      <c r="B17718"/>
      <c r="C17718"/>
      <c r="D17718"/>
      <c r="E17718"/>
      <c r="F17718"/>
      <c r="G17718"/>
      <c r="H17718"/>
    </row>
    <row r="17719" spans="1:8">
      <c r="A17719"/>
      <c r="B17719"/>
      <c r="C17719"/>
      <c r="D17719"/>
      <c r="E17719"/>
      <c r="F17719"/>
      <c r="G17719"/>
      <c r="H17719"/>
    </row>
    <row r="17720" spans="1:8">
      <c r="A17720"/>
      <c r="B17720"/>
      <c r="C17720"/>
      <c r="D17720"/>
      <c r="E17720"/>
      <c r="F17720"/>
      <c r="G17720"/>
      <c r="H17720"/>
    </row>
    <row r="17721" spans="1:8">
      <c r="A17721"/>
      <c r="B17721"/>
      <c r="C17721"/>
      <c r="D17721"/>
      <c r="E17721"/>
      <c r="F17721"/>
      <c r="G17721"/>
      <c r="H17721"/>
    </row>
    <row r="17722" spans="1:8">
      <c r="A17722"/>
      <c r="B17722"/>
      <c r="C17722"/>
      <c r="D17722"/>
      <c r="E17722"/>
      <c r="F17722"/>
      <c r="G17722"/>
      <c r="H17722"/>
    </row>
    <row r="17723" spans="1:8">
      <c r="A17723"/>
      <c r="B17723"/>
      <c r="C17723"/>
      <c r="D17723"/>
      <c r="E17723"/>
      <c r="F17723"/>
      <c r="G17723"/>
      <c r="H17723"/>
    </row>
    <row r="17724" spans="1:8">
      <c r="A17724"/>
      <c r="B17724"/>
      <c r="C17724"/>
      <c r="D17724"/>
      <c r="E17724"/>
      <c r="F17724"/>
      <c r="G17724"/>
      <c r="H17724"/>
    </row>
    <row r="17725" spans="1:8">
      <c r="A17725"/>
      <c r="B17725"/>
      <c r="C17725"/>
      <c r="D17725"/>
      <c r="E17725"/>
      <c r="F17725"/>
      <c r="G17725"/>
      <c r="H17725"/>
    </row>
    <row r="17726" spans="1:8">
      <c r="A17726"/>
      <c r="B17726"/>
      <c r="C17726"/>
      <c r="D17726"/>
      <c r="E17726"/>
      <c r="F17726"/>
      <c r="G17726"/>
      <c r="H17726"/>
    </row>
    <row r="17727" spans="1:8">
      <c r="A17727"/>
      <c r="B17727"/>
      <c r="C17727"/>
      <c r="D17727"/>
      <c r="E17727"/>
      <c r="F17727"/>
      <c r="G17727"/>
      <c r="H17727"/>
    </row>
    <row r="17728" spans="1:8">
      <c r="A17728"/>
      <c r="B17728"/>
      <c r="C17728"/>
      <c r="D17728"/>
      <c r="E17728"/>
      <c r="F17728"/>
      <c r="G17728"/>
      <c r="H17728"/>
    </row>
    <row r="17729" spans="1:8">
      <c r="A17729"/>
      <c r="B17729"/>
      <c r="C17729"/>
      <c r="D17729"/>
      <c r="E17729"/>
      <c r="F17729"/>
      <c r="G17729"/>
      <c r="H17729"/>
    </row>
    <row r="17730" spans="1:8">
      <c r="A17730"/>
      <c r="B17730"/>
      <c r="C17730"/>
      <c r="D17730"/>
      <c r="E17730"/>
      <c r="F17730"/>
      <c r="G17730"/>
      <c r="H17730"/>
    </row>
    <row r="17731" spans="1:8">
      <c r="A17731"/>
      <c r="B17731"/>
      <c r="C17731"/>
      <c r="D17731"/>
      <c r="E17731"/>
      <c r="F17731"/>
      <c r="G17731"/>
      <c r="H17731"/>
    </row>
    <row r="17732" spans="1:8">
      <c r="A17732"/>
      <c r="B17732"/>
      <c r="C17732"/>
      <c r="D17732"/>
      <c r="E17732"/>
      <c r="F17732"/>
      <c r="G17732"/>
      <c r="H17732"/>
    </row>
    <row r="17733" spans="1:8">
      <c r="A17733"/>
      <c r="B17733"/>
      <c r="C17733"/>
      <c r="D17733"/>
      <c r="E17733"/>
      <c r="F17733"/>
      <c r="G17733"/>
      <c r="H17733"/>
    </row>
    <row r="17734" spans="1:8">
      <c r="A17734"/>
      <c r="B17734"/>
      <c r="C17734"/>
      <c r="D17734"/>
      <c r="E17734"/>
      <c r="F17734"/>
      <c r="G17734"/>
      <c r="H17734"/>
    </row>
    <row r="17735" spans="1:8">
      <c r="A17735"/>
      <c r="B17735"/>
      <c r="C17735"/>
      <c r="D17735"/>
      <c r="E17735"/>
      <c r="F17735"/>
      <c r="G17735"/>
      <c r="H17735"/>
    </row>
    <row r="17736" spans="1:8">
      <c r="A17736"/>
      <c r="B17736"/>
      <c r="C17736"/>
      <c r="D17736"/>
      <c r="E17736"/>
      <c r="F17736"/>
      <c r="G17736"/>
      <c r="H17736"/>
    </row>
    <row r="17737" spans="1:8">
      <c r="A17737"/>
      <c r="B17737"/>
      <c r="C17737"/>
      <c r="D17737"/>
      <c r="E17737"/>
      <c r="F17737"/>
      <c r="G17737"/>
      <c r="H17737"/>
    </row>
    <row r="17738" spans="1:8">
      <c r="A17738"/>
      <c r="B17738"/>
      <c r="C17738"/>
      <c r="D17738"/>
      <c r="E17738"/>
      <c r="F17738"/>
      <c r="G17738"/>
      <c r="H17738"/>
    </row>
    <row r="17739" spans="1:8">
      <c r="A17739"/>
      <c r="B17739"/>
      <c r="C17739"/>
      <c r="D17739"/>
      <c r="E17739"/>
      <c r="F17739"/>
      <c r="G17739"/>
      <c r="H17739"/>
    </row>
    <row r="17740" spans="1:8">
      <c r="A17740"/>
      <c r="B17740"/>
      <c r="C17740"/>
      <c r="D17740"/>
      <c r="E17740"/>
      <c r="F17740"/>
      <c r="G17740"/>
      <c r="H17740"/>
    </row>
    <row r="17741" spans="1:8">
      <c r="A17741"/>
      <c r="B17741"/>
      <c r="C17741"/>
      <c r="D17741"/>
      <c r="E17741"/>
      <c r="F17741"/>
      <c r="G17741"/>
      <c r="H17741"/>
    </row>
    <row r="17742" spans="1:8">
      <c r="A17742"/>
      <c r="B17742"/>
      <c r="C17742"/>
      <c r="D17742"/>
      <c r="E17742"/>
      <c r="F17742"/>
      <c r="G17742"/>
      <c r="H17742"/>
    </row>
    <row r="17743" spans="1:8">
      <c r="A17743"/>
      <c r="B17743"/>
      <c r="C17743"/>
      <c r="D17743"/>
      <c r="E17743"/>
      <c r="F17743"/>
      <c r="G17743"/>
      <c r="H17743"/>
    </row>
    <row r="17744" spans="1:8">
      <c r="A17744"/>
      <c r="B17744"/>
      <c r="C17744"/>
      <c r="D17744"/>
      <c r="E17744"/>
      <c r="F17744"/>
      <c r="G17744"/>
      <c r="H17744"/>
    </row>
    <row r="17745" spans="1:8">
      <c r="A17745"/>
      <c r="B17745"/>
      <c r="C17745"/>
      <c r="D17745"/>
      <c r="E17745"/>
      <c r="F17745"/>
      <c r="G17745"/>
      <c r="H17745"/>
    </row>
    <row r="17746" spans="1:8">
      <c r="A17746"/>
      <c r="B17746"/>
      <c r="C17746"/>
      <c r="D17746"/>
      <c r="E17746"/>
      <c r="F17746"/>
      <c r="G17746"/>
      <c r="H17746"/>
    </row>
    <row r="17747" spans="1:8">
      <c r="A17747"/>
      <c r="B17747"/>
      <c r="C17747"/>
      <c r="D17747"/>
      <c r="E17747"/>
      <c r="F17747"/>
      <c r="G17747"/>
      <c r="H17747"/>
    </row>
    <row r="17748" spans="1:8">
      <c r="A17748"/>
      <c r="B17748"/>
      <c r="C17748"/>
      <c r="D17748"/>
      <c r="E17748"/>
      <c r="F17748"/>
      <c r="G17748"/>
      <c r="H17748"/>
    </row>
    <row r="17749" spans="1:8">
      <c r="A17749"/>
      <c r="B17749"/>
      <c r="C17749"/>
      <c r="D17749"/>
      <c r="E17749"/>
      <c r="F17749"/>
      <c r="G17749"/>
      <c r="H17749"/>
    </row>
    <row r="17750" spans="1:8">
      <c r="A17750"/>
      <c r="B17750"/>
      <c r="C17750"/>
      <c r="D17750"/>
      <c r="E17750"/>
      <c r="F17750"/>
      <c r="G17750"/>
      <c r="H17750"/>
    </row>
    <row r="17751" spans="1:8">
      <c r="A17751"/>
      <c r="B17751"/>
      <c r="C17751"/>
      <c r="D17751"/>
      <c r="E17751"/>
      <c r="F17751"/>
      <c r="G17751"/>
      <c r="H17751"/>
    </row>
    <row r="17752" spans="1:8">
      <c r="A17752"/>
      <c r="B17752"/>
      <c r="C17752"/>
      <c r="D17752"/>
      <c r="E17752"/>
      <c r="F17752"/>
      <c r="G17752"/>
      <c r="H17752"/>
    </row>
    <row r="17753" spans="1:8">
      <c r="A17753"/>
      <c r="B17753"/>
      <c r="C17753"/>
      <c r="D17753"/>
      <c r="E17753"/>
      <c r="F17753"/>
      <c r="G17753"/>
      <c r="H17753"/>
    </row>
    <row r="17754" spans="1:8">
      <c r="A17754"/>
      <c r="B17754"/>
      <c r="C17754"/>
      <c r="D17754"/>
      <c r="E17754"/>
      <c r="F17754"/>
      <c r="G17754"/>
      <c r="H17754"/>
    </row>
    <row r="17755" spans="1:8">
      <c r="A17755"/>
      <c r="B17755"/>
      <c r="C17755"/>
      <c r="D17755"/>
      <c r="E17755"/>
      <c r="F17755"/>
      <c r="G17755"/>
      <c r="H17755"/>
    </row>
    <row r="17756" spans="1:8">
      <c r="A17756"/>
      <c r="B17756"/>
      <c r="C17756"/>
      <c r="D17756"/>
      <c r="E17756"/>
      <c r="F17756"/>
      <c r="G17756"/>
      <c r="H17756"/>
    </row>
    <row r="17757" spans="1:8">
      <c r="A17757"/>
      <c r="B17757"/>
      <c r="C17757"/>
      <c r="D17757"/>
      <c r="E17757"/>
      <c r="F17757"/>
      <c r="G17757"/>
      <c r="H17757"/>
    </row>
    <row r="17758" spans="1:8">
      <c r="A17758"/>
      <c r="B17758"/>
      <c r="C17758"/>
      <c r="D17758"/>
      <c r="E17758"/>
      <c r="F17758"/>
      <c r="G17758"/>
      <c r="H17758"/>
    </row>
    <row r="17759" spans="1:8">
      <c r="A17759"/>
      <c r="B17759"/>
      <c r="C17759"/>
      <c r="D17759"/>
      <c r="E17759"/>
      <c r="F17759"/>
      <c r="G17759"/>
      <c r="H17759"/>
    </row>
    <row r="17760" spans="1:8">
      <c r="A17760"/>
      <c r="B17760"/>
      <c r="C17760"/>
      <c r="D17760"/>
      <c r="E17760"/>
      <c r="F17760"/>
      <c r="G17760"/>
      <c r="H17760"/>
    </row>
    <row r="17761" spans="1:8">
      <c r="A17761"/>
      <c r="B17761"/>
      <c r="C17761"/>
      <c r="D17761"/>
      <c r="E17761"/>
      <c r="F17761"/>
      <c r="G17761"/>
      <c r="H17761"/>
    </row>
    <row r="17762" spans="1:8">
      <c r="A17762"/>
      <c r="B17762"/>
      <c r="C17762"/>
      <c r="D17762"/>
      <c r="E17762"/>
      <c r="F17762"/>
      <c r="G17762"/>
      <c r="H17762"/>
    </row>
    <row r="17763" spans="1:8">
      <c r="A17763"/>
      <c r="B17763"/>
      <c r="C17763"/>
      <c r="D17763"/>
      <c r="E17763"/>
      <c r="F17763"/>
      <c r="G17763"/>
      <c r="H17763"/>
    </row>
    <row r="17764" spans="1:8">
      <c r="A17764"/>
      <c r="B17764"/>
      <c r="C17764"/>
      <c r="D17764"/>
      <c r="E17764"/>
      <c r="F17764"/>
      <c r="G17764"/>
      <c r="H17764"/>
    </row>
    <row r="17765" spans="1:8">
      <c r="A17765"/>
      <c r="B17765"/>
      <c r="C17765"/>
      <c r="D17765"/>
      <c r="E17765"/>
      <c r="F17765"/>
      <c r="G17765"/>
      <c r="H17765"/>
    </row>
    <row r="17766" spans="1:8">
      <c r="A17766"/>
      <c r="B17766"/>
      <c r="C17766"/>
      <c r="D17766"/>
      <c r="E17766"/>
      <c r="F17766"/>
      <c r="G17766"/>
      <c r="H17766"/>
    </row>
    <row r="17767" spans="1:8">
      <c r="A17767"/>
      <c r="B17767"/>
      <c r="C17767"/>
      <c r="D17767"/>
      <c r="E17767"/>
      <c r="F17767"/>
      <c r="G17767"/>
      <c r="H17767"/>
    </row>
    <row r="17768" spans="1:8">
      <c r="A17768"/>
      <c r="B17768"/>
      <c r="C17768"/>
      <c r="D17768"/>
      <c r="E17768"/>
      <c r="F17768"/>
      <c r="G17768"/>
      <c r="H17768"/>
    </row>
    <row r="17769" spans="1:8">
      <c r="A17769"/>
      <c r="B17769"/>
      <c r="C17769"/>
      <c r="D17769"/>
      <c r="E17769"/>
      <c r="F17769"/>
      <c r="G17769"/>
      <c r="H17769"/>
    </row>
    <row r="17770" spans="1:8">
      <c r="A17770"/>
      <c r="B17770"/>
      <c r="C17770"/>
      <c r="D17770"/>
      <c r="E17770"/>
      <c r="F17770"/>
      <c r="G17770"/>
      <c r="H17770"/>
    </row>
    <row r="17771" spans="1:8">
      <c r="A17771"/>
      <c r="B17771"/>
      <c r="C17771"/>
      <c r="D17771"/>
      <c r="E17771"/>
      <c r="F17771"/>
      <c r="G17771"/>
      <c r="H17771"/>
    </row>
    <row r="17772" spans="1:8">
      <c r="A17772"/>
      <c r="B17772"/>
      <c r="C17772"/>
      <c r="D17772"/>
      <c r="E17772"/>
      <c r="F17772"/>
      <c r="G17772"/>
      <c r="H17772"/>
    </row>
    <row r="17773" spans="1:8">
      <c r="A17773"/>
      <c r="B17773"/>
      <c r="C17773"/>
      <c r="D17773"/>
      <c r="E17773"/>
      <c r="F17773"/>
      <c r="G17773"/>
      <c r="H17773"/>
    </row>
    <row r="17774" spans="1:8">
      <c r="A17774"/>
      <c r="B17774"/>
      <c r="C17774"/>
      <c r="D17774"/>
      <c r="E17774"/>
      <c r="F17774"/>
      <c r="G17774"/>
      <c r="H17774"/>
    </row>
    <row r="17775" spans="1:8">
      <c r="A17775"/>
      <c r="B17775"/>
      <c r="C17775"/>
      <c r="D17775"/>
      <c r="E17775"/>
      <c r="F17775"/>
      <c r="G17775"/>
      <c r="H17775"/>
    </row>
    <row r="17776" spans="1:8">
      <c r="A17776"/>
      <c r="B17776"/>
      <c r="C17776"/>
      <c r="D17776"/>
      <c r="E17776"/>
      <c r="F17776"/>
      <c r="G17776"/>
      <c r="H17776"/>
    </row>
    <row r="17777" spans="1:8">
      <c r="A17777"/>
      <c r="B17777"/>
      <c r="C17777"/>
      <c r="D17777"/>
      <c r="E17777"/>
      <c r="F17777"/>
      <c r="G17777"/>
      <c r="H17777"/>
    </row>
    <row r="17778" spans="1:8">
      <c r="A17778"/>
      <c r="B17778"/>
      <c r="C17778"/>
      <c r="D17778"/>
      <c r="E17778"/>
      <c r="F17778"/>
      <c r="G17778"/>
      <c r="H17778"/>
    </row>
    <row r="17779" spans="1:8">
      <c r="A17779"/>
      <c r="B17779"/>
      <c r="C17779"/>
      <c r="D17779"/>
      <c r="E17779"/>
      <c r="F17779"/>
      <c r="G17779"/>
      <c r="H17779"/>
    </row>
    <row r="17780" spans="1:8">
      <c r="A17780"/>
      <c r="B17780"/>
      <c r="C17780"/>
      <c r="D17780"/>
      <c r="E17780"/>
      <c r="F17780"/>
      <c r="G17780"/>
      <c r="H17780"/>
    </row>
    <row r="17781" spans="1:8">
      <c r="A17781"/>
      <c r="B17781"/>
      <c r="C17781"/>
      <c r="D17781"/>
      <c r="E17781"/>
      <c r="F17781"/>
      <c r="G17781"/>
      <c r="H17781"/>
    </row>
    <row r="17782" spans="1:8">
      <c r="A17782"/>
      <c r="B17782"/>
      <c r="C17782"/>
      <c r="D17782"/>
      <c r="E17782"/>
      <c r="F17782"/>
      <c r="G17782"/>
      <c r="H17782"/>
    </row>
    <row r="17783" spans="1:8">
      <c r="A17783"/>
      <c r="B17783"/>
      <c r="C17783"/>
      <c r="D17783"/>
      <c r="E17783"/>
      <c r="F17783"/>
      <c r="G17783"/>
      <c r="H17783"/>
    </row>
    <row r="17784" spans="1:8">
      <c r="A17784"/>
      <c r="B17784"/>
      <c r="C17784"/>
      <c r="D17784"/>
      <c r="E17784"/>
      <c r="F17784"/>
      <c r="G17784"/>
      <c r="H17784"/>
    </row>
    <row r="17785" spans="1:8">
      <c r="A17785"/>
      <c r="B17785"/>
      <c r="C17785"/>
      <c r="D17785"/>
      <c r="E17785"/>
      <c r="F17785"/>
      <c r="G17785"/>
      <c r="H17785"/>
    </row>
    <row r="17786" spans="1:8">
      <c r="A17786"/>
      <c r="B17786"/>
      <c r="C17786"/>
      <c r="D17786"/>
      <c r="E17786"/>
      <c r="F17786"/>
      <c r="G17786"/>
      <c r="H17786"/>
    </row>
    <row r="17787" spans="1:8">
      <c r="A17787"/>
      <c r="B17787"/>
      <c r="C17787"/>
      <c r="D17787"/>
      <c r="E17787"/>
      <c r="F17787"/>
      <c r="G17787"/>
      <c r="H17787"/>
    </row>
    <row r="17788" spans="1:8">
      <c r="A17788"/>
      <c r="B17788"/>
      <c r="C17788"/>
      <c r="D17788"/>
      <c r="E17788"/>
      <c r="F17788"/>
      <c r="G17788"/>
      <c r="H17788"/>
    </row>
    <row r="17789" spans="1:8">
      <c r="A17789"/>
      <c r="B17789"/>
      <c r="C17789"/>
      <c r="D17789"/>
      <c r="E17789"/>
      <c r="F17789"/>
      <c r="G17789"/>
      <c r="H17789"/>
    </row>
    <row r="17790" spans="1:8">
      <c r="A17790"/>
      <c r="B17790"/>
      <c r="C17790"/>
      <c r="D17790"/>
      <c r="E17790"/>
      <c r="F17790"/>
      <c r="G17790"/>
      <c r="H17790"/>
    </row>
    <row r="17791" spans="1:8">
      <c r="A17791"/>
      <c r="B17791"/>
      <c r="C17791"/>
      <c r="D17791"/>
      <c r="E17791"/>
      <c r="F17791"/>
      <c r="G17791"/>
      <c r="H17791"/>
    </row>
    <row r="17792" spans="1:8">
      <c r="A17792"/>
      <c r="B17792"/>
      <c r="C17792"/>
      <c r="D17792"/>
      <c r="E17792"/>
      <c r="F17792"/>
      <c r="G17792"/>
      <c r="H17792"/>
    </row>
    <row r="17793" spans="1:8">
      <c r="A17793"/>
      <c r="B17793"/>
      <c r="C17793"/>
      <c r="D17793"/>
      <c r="E17793"/>
      <c r="F17793"/>
      <c r="G17793"/>
      <c r="H17793"/>
    </row>
    <row r="17794" spans="1:8">
      <c r="A17794"/>
      <c r="B17794"/>
      <c r="C17794"/>
      <c r="D17794"/>
      <c r="E17794"/>
      <c r="F17794"/>
      <c r="G17794"/>
      <c r="H17794"/>
    </row>
    <row r="17795" spans="1:8">
      <c r="A17795"/>
      <c r="B17795"/>
      <c r="C17795"/>
      <c r="D17795"/>
      <c r="E17795"/>
      <c r="F17795"/>
      <c r="G17795"/>
      <c r="H17795"/>
    </row>
    <row r="17796" spans="1:8">
      <c r="A17796"/>
      <c r="B17796"/>
      <c r="C17796"/>
      <c r="D17796"/>
      <c r="E17796"/>
      <c r="F17796"/>
      <c r="G17796"/>
      <c r="H17796"/>
    </row>
    <row r="17797" spans="1:8">
      <c r="A17797"/>
      <c r="B17797"/>
      <c r="C17797"/>
      <c r="D17797"/>
      <c r="E17797"/>
      <c r="F17797"/>
      <c r="G17797"/>
      <c r="H17797"/>
    </row>
    <row r="17798" spans="1:8">
      <c r="A17798"/>
      <c r="B17798"/>
      <c r="C17798"/>
      <c r="D17798"/>
      <c r="E17798"/>
      <c r="F17798"/>
      <c r="G17798"/>
      <c r="H17798"/>
    </row>
    <row r="17799" spans="1:8">
      <c r="A17799"/>
      <c r="B17799"/>
      <c r="C17799"/>
      <c r="D17799"/>
      <c r="E17799"/>
      <c r="F17799"/>
      <c r="G17799"/>
      <c r="H17799"/>
    </row>
    <row r="17800" spans="1:8">
      <c r="A17800"/>
      <c r="B17800"/>
      <c r="C17800"/>
      <c r="D17800"/>
      <c r="E17800"/>
      <c r="F17800"/>
      <c r="G17800"/>
      <c r="H17800"/>
    </row>
    <row r="17801" spans="1:8">
      <c r="A17801"/>
      <c r="B17801"/>
      <c r="C17801"/>
      <c r="D17801"/>
      <c r="E17801"/>
      <c r="F17801"/>
      <c r="G17801"/>
      <c r="H17801"/>
    </row>
    <row r="17802" spans="1:8">
      <c r="A17802"/>
      <c r="B17802"/>
      <c r="C17802"/>
      <c r="D17802"/>
      <c r="E17802"/>
      <c r="F17802"/>
      <c r="G17802"/>
      <c r="H17802"/>
    </row>
    <row r="17803" spans="1:8">
      <c r="A17803"/>
      <c r="B17803"/>
      <c r="C17803"/>
      <c r="D17803"/>
      <c r="E17803"/>
      <c r="F17803"/>
      <c r="G17803"/>
      <c r="H17803"/>
    </row>
    <row r="17804" spans="1:8">
      <c r="A17804"/>
      <c r="B17804"/>
      <c r="C17804"/>
      <c r="D17804"/>
      <c r="E17804"/>
      <c r="F17804"/>
      <c r="G17804"/>
      <c r="H17804"/>
    </row>
    <row r="17805" spans="1:8">
      <c r="A17805"/>
      <c r="B17805"/>
      <c r="C17805"/>
      <c r="D17805"/>
      <c r="E17805"/>
      <c r="F17805"/>
      <c r="G17805"/>
      <c r="H17805"/>
    </row>
    <row r="17806" spans="1:8">
      <c r="A17806"/>
      <c r="B17806"/>
      <c r="C17806"/>
      <c r="D17806"/>
      <c r="E17806"/>
      <c r="F17806"/>
      <c r="G17806"/>
      <c r="H17806"/>
    </row>
    <row r="17807" spans="1:8">
      <c r="A17807"/>
      <c r="B17807"/>
      <c r="C17807"/>
      <c r="D17807"/>
      <c r="E17807"/>
      <c r="F17807"/>
      <c r="G17807"/>
      <c r="H17807"/>
    </row>
    <row r="17808" spans="1:8">
      <c r="A17808"/>
      <c r="B17808"/>
      <c r="C17808"/>
      <c r="D17808"/>
      <c r="E17808"/>
      <c r="F17808"/>
      <c r="G17808"/>
      <c r="H17808"/>
    </row>
    <row r="17809" spans="1:8">
      <c r="A17809"/>
      <c r="B17809"/>
      <c r="C17809"/>
      <c r="D17809"/>
      <c r="E17809"/>
      <c r="F17809"/>
      <c r="G17809"/>
      <c r="H17809"/>
    </row>
    <row r="17810" spans="1:8">
      <c r="A17810"/>
      <c r="B17810"/>
      <c r="C17810"/>
      <c r="D17810"/>
      <c r="E17810"/>
      <c r="F17810"/>
      <c r="G17810"/>
      <c r="H17810"/>
    </row>
    <row r="17811" spans="1:8">
      <c r="A17811"/>
      <c r="B17811"/>
      <c r="C17811"/>
      <c r="D17811"/>
      <c r="E17811"/>
      <c r="F17811"/>
      <c r="G17811"/>
      <c r="H17811"/>
    </row>
    <row r="17812" spans="1:8">
      <c r="A17812"/>
      <c r="B17812"/>
      <c r="C17812"/>
      <c r="D17812"/>
      <c r="E17812"/>
      <c r="F17812"/>
      <c r="G17812"/>
      <c r="H17812"/>
    </row>
    <row r="17813" spans="1:8">
      <c r="A17813"/>
      <c r="B17813"/>
      <c r="C17813"/>
      <c r="D17813"/>
      <c r="E17813"/>
      <c r="F17813"/>
      <c r="G17813"/>
      <c r="H17813"/>
    </row>
    <row r="17814" spans="1:8">
      <c r="A17814"/>
      <c r="B17814"/>
      <c r="C17814"/>
      <c r="D17814"/>
      <c r="E17814"/>
      <c r="F17814"/>
      <c r="G17814"/>
      <c r="H17814"/>
    </row>
    <row r="17815" spans="1:8">
      <c r="A17815"/>
      <c r="B17815"/>
      <c r="C17815"/>
      <c r="D17815"/>
      <c r="E17815"/>
      <c r="F17815"/>
      <c r="G17815"/>
      <c r="H17815"/>
    </row>
    <row r="17816" spans="1:8">
      <c r="A17816"/>
      <c r="B17816"/>
      <c r="C17816"/>
      <c r="D17816"/>
      <c r="E17816"/>
      <c r="F17816"/>
      <c r="G17816"/>
      <c r="H17816"/>
    </row>
    <row r="17817" spans="1:8">
      <c r="A17817"/>
      <c r="B17817"/>
      <c r="C17817"/>
      <c r="D17817"/>
      <c r="E17817"/>
      <c r="F17817"/>
      <c r="G17817"/>
      <c r="H17817"/>
    </row>
    <row r="17818" spans="1:8">
      <c r="A17818"/>
      <c r="B17818"/>
      <c r="C17818"/>
      <c r="D17818"/>
      <c r="E17818"/>
      <c r="F17818"/>
      <c r="G17818"/>
      <c r="H17818"/>
    </row>
    <row r="17819" spans="1:8">
      <c r="A17819"/>
      <c r="B17819"/>
      <c r="C17819"/>
      <c r="D17819"/>
      <c r="E17819"/>
      <c r="F17819"/>
      <c r="G17819"/>
      <c r="H17819"/>
    </row>
    <row r="17820" spans="1:8">
      <c r="A17820"/>
      <c r="B17820"/>
      <c r="C17820"/>
      <c r="D17820"/>
      <c r="E17820"/>
      <c r="F17820"/>
      <c r="G17820"/>
      <c r="H17820"/>
    </row>
    <row r="17821" spans="1:8">
      <c r="A17821"/>
      <c r="B17821"/>
      <c r="C17821"/>
      <c r="D17821"/>
      <c r="E17821"/>
      <c r="F17821"/>
      <c r="G17821"/>
      <c r="H17821"/>
    </row>
    <row r="17822" spans="1:8">
      <c r="A17822"/>
      <c r="B17822"/>
      <c r="C17822"/>
      <c r="D17822"/>
      <c r="E17822"/>
      <c r="F17822"/>
      <c r="G17822"/>
      <c r="H17822"/>
    </row>
    <row r="17823" spans="1:8">
      <c r="A17823"/>
      <c r="B17823"/>
      <c r="C17823"/>
      <c r="D17823"/>
      <c r="E17823"/>
      <c r="F17823"/>
      <c r="G17823"/>
      <c r="H17823"/>
    </row>
    <row r="17824" spans="1:8">
      <c r="A17824"/>
      <c r="B17824"/>
      <c r="C17824"/>
      <c r="D17824"/>
      <c r="E17824"/>
      <c r="F17824"/>
      <c r="G17824"/>
      <c r="H17824"/>
    </row>
    <row r="17825" spans="1:8">
      <c r="A17825"/>
      <c r="B17825"/>
      <c r="C17825"/>
      <c r="D17825"/>
      <c r="E17825"/>
      <c r="F17825"/>
      <c r="G17825"/>
      <c r="H17825"/>
    </row>
    <row r="17826" spans="1:8">
      <c r="A17826"/>
      <c r="B17826"/>
      <c r="C17826"/>
      <c r="D17826"/>
      <c r="E17826"/>
      <c r="F17826"/>
      <c r="G17826"/>
      <c r="H17826"/>
    </row>
    <row r="17827" spans="1:8">
      <c r="A17827"/>
      <c r="B17827"/>
      <c r="C17827"/>
      <c r="D17827"/>
      <c r="E17827"/>
      <c r="F17827"/>
      <c r="G17827"/>
      <c r="H17827"/>
    </row>
    <row r="17828" spans="1:8">
      <c r="A17828"/>
      <c r="B17828"/>
      <c r="C17828"/>
      <c r="D17828"/>
      <c r="E17828"/>
      <c r="F17828"/>
      <c r="G17828"/>
      <c r="H17828"/>
    </row>
    <row r="17829" spans="1:8">
      <c r="A17829"/>
      <c r="B17829"/>
      <c r="C17829"/>
      <c r="D17829"/>
      <c r="E17829"/>
      <c r="F17829"/>
      <c r="G17829"/>
      <c r="H17829"/>
    </row>
    <row r="17830" spans="1:8">
      <c r="A17830"/>
      <c r="B17830"/>
      <c r="C17830"/>
      <c r="D17830"/>
      <c r="E17830"/>
      <c r="F17830"/>
      <c r="G17830"/>
      <c r="H17830"/>
    </row>
    <row r="17831" spans="1:8">
      <c r="A17831"/>
      <c r="B17831"/>
      <c r="C17831"/>
      <c r="D17831"/>
      <c r="E17831"/>
      <c r="F17831"/>
      <c r="G17831"/>
      <c r="H17831"/>
    </row>
    <row r="17832" spans="1:8">
      <c r="A17832"/>
      <c r="B17832"/>
      <c r="C17832"/>
      <c r="D17832"/>
      <c r="E17832"/>
      <c r="F17832"/>
      <c r="G17832"/>
      <c r="H17832"/>
    </row>
    <row r="17833" spans="1:8">
      <c r="A17833"/>
      <c r="B17833"/>
      <c r="C17833"/>
      <c r="D17833"/>
      <c r="E17833"/>
      <c r="F17833"/>
      <c r="G17833"/>
      <c r="H17833"/>
    </row>
    <row r="17834" spans="1:8">
      <c r="A17834"/>
      <c r="B17834"/>
      <c r="C17834"/>
      <c r="D17834"/>
      <c r="E17834"/>
      <c r="F17834"/>
      <c r="G17834"/>
      <c r="H17834"/>
    </row>
    <row r="17835" spans="1:8">
      <c r="A17835"/>
      <c r="B17835"/>
      <c r="C17835"/>
      <c r="D17835"/>
      <c r="E17835"/>
      <c r="F17835"/>
      <c r="G17835"/>
      <c r="H17835"/>
    </row>
    <row r="17836" spans="1:8">
      <c r="A17836"/>
      <c r="B17836"/>
      <c r="C17836"/>
      <c r="D17836"/>
      <c r="E17836"/>
      <c r="F17836"/>
      <c r="G17836"/>
      <c r="H17836"/>
    </row>
    <row r="17837" spans="1:8">
      <c r="A17837"/>
      <c r="B17837"/>
      <c r="C17837"/>
      <c r="D17837"/>
      <c r="E17837"/>
      <c r="F17837"/>
      <c r="G17837"/>
      <c r="H17837"/>
    </row>
    <row r="17838" spans="1:8">
      <c r="A17838"/>
      <c r="B17838"/>
      <c r="C17838"/>
      <c r="D17838"/>
      <c r="E17838"/>
      <c r="F17838"/>
      <c r="G17838"/>
      <c r="H17838"/>
    </row>
    <row r="17839" spans="1:8">
      <c r="A17839"/>
      <c r="B17839"/>
      <c r="C17839"/>
      <c r="D17839"/>
      <c r="E17839"/>
      <c r="F17839"/>
      <c r="G17839"/>
      <c r="H17839"/>
    </row>
    <row r="17840" spans="1:8">
      <c r="A17840"/>
      <c r="B17840"/>
      <c r="C17840"/>
      <c r="D17840"/>
      <c r="E17840"/>
      <c r="F17840"/>
      <c r="G17840"/>
      <c r="H17840"/>
    </row>
    <row r="17841" spans="1:8">
      <c r="A17841"/>
      <c r="B17841"/>
      <c r="C17841"/>
      <c r="D17841"/>
      <c r="E17841"/>
      <c r="F17841"/>
      <c r="G17841"/>
      <c r="H17841"/>
    </row>
    <row r="17842" spans="1:8">
      <c r="A17842"/>
      <c r="B17842"/>
      <c r="C17842"/>
      <c r="D17842"/>
      <c r="E17842"/>
      <c r="F17842"/>
      <c r="G17842"/>
      <c r="H17842"/>
    </row>
    <row r="17843" spans="1:8">
      <c r="A17843"/>
      <c r="B17843"/>
      <c r="C17843"/>
      <c r="D17843"/>
      <c r="E17843"/>
      <c r="F17843"/>
      <c r="G17843"/>
      <c r="H17843"/>
    </row>
    <row r="17844" spans="1:8">
      <c r="A17844"/>
      <c r="B17844"/>
      <c r="C17844"/>
      <c r="D17844"/>
      <c r="E17844"/>
      <c r="F17844"/>
      <c r="G17844"/>
      <c r="H17844"/>
    </row>
    <row r="17845" spans="1:8">
      <c r="A17845"/>
      <c r="B17845"/>
      <c r="C17845"/>
      <c r="D17845"/>
      <c r="E17845"/>
      <c r="F17845"/>
      <c r="G17845"/>
      <c r="H17845"/>
    </row>
    <row r="17846" spans="1:8">
      <c r="A17846"/>
      <c r="B17846"/>
      <c r="C17846"/>
      <c r="D17846"/>
      <c r="E17846"/>
      <c r="F17846"/>
      <c r="G17846"/>
      <c r="H17846"/>
    </row>
    <row r="17847" spans="1:8">
      <c r="A17847"/>
      <c r="B17847"/>
      <c r="C17847"/>
      <c r="D17847"/>
      <c r="E17847"/>
      <c r="F17847"/>
      <c r="G17847"/>
      <c r="H17847"/>
    </row>
    <row r="17848" spans="1:8">
      <c r="A17848"/>
      <c r="B17848"/>
      <c r="C17848"/>
      <c r="D17848"/>
      <c r="E17848"/>
      <c r="F17848"/>
      <c r="G17848"/>
      <c r="H17848"/>
    </row>
    <row r="17849" spans="1:8">
      <c r="A17849"/>
      <c r="B17849"/>
      <c r="C17849"/>
      <c r="D17849"/>
      <c r="E17849"/>
      <c r="F17849"/>
      <c r="G17849"/>
      <c r="H17849"/>
    </row>
    <row r="17850" spans="1:8">
      <c r="A17850"/>
      <c r="B17850"/>
      <c r="C17850"/>
      <c r="D17850"/>
      <c r="E17850"/>
      <c r="F17850"/>
      <c r="G17850"/>
      <c r="H17850"/>
    </row>
    <row r="17851" spans="1:8">
      <c r="A17851"/>
      <c r="B17851"/>
      <c r="C17851"/>
      <c r="D17851"/>
      <c r="E17851"/>
      <c r="F17851"/>
      <c r="G17851"/>
      <c r="H17851"/>
    </row>
    <row r="17852" spans="1:8">
      <c r="A17852"/>
      <c r="B17852"/>
      <c r="C17852"/>
      <c r="D17852"/>
      <c r="E17852"/>
      <c r="F17852"/>
      <c r="G17852"/>
      <c r="H17852"/>
    </row>
    <row r="17853" spans="1:8">
      <c r="A17853"/>
      <c r="B17853"/>
      <c r="C17853"/>
      <c r="D17853"/>
      <c r="E17853"/>
      <c r="F17853"/>
      <c r="G17853"/>
      <c r="H17853"/>
    </row>
    <row r="17854" spans="1:8">
      <c r="A17854"/>
      <c r="B17854"/>
      <c r="C17854"/>
      <c r="D17854"/>
      <c r="E17854"/>
      <c r="F17854"/>
      <c r="G17854"/>
      <c r="H17854"/>
    </row>
    <row r="17855" spans="1:8">
      <c r="A17855"/>
      <c r="B17855"/>
      <c r="C17855"/>
      <c r="D17855"/>
      <c r="E17855"/>
      <c r="F17855"/>
      <c r="G17855"/>
      <c r="H17855"/>
    </row>
    <row r="17856" spans="1:8">
      <c r="A17856"/>
      <c r="B17856"/>
      <c r="C17856"/>
      <c r="D17856"/>
      <c r="E17856"/>
      <c r="F17856"/>
      <c r="G17856"/>
      <c r="H17856"/>
    </row>
    <row r="17857" spans="1:8">
      <c r="A17857"/>
      <c r="B17857"/>
      <c r="C17857"/>
      <c r="D17857"/>
      <c r="E17857"/>
      <c r="F17857"/>
      <c r="G17857"/>
      <c r="H17857"/>
    </row>
    <row r="17858" spans="1:8">
      <c r="A17858"/>
      <c r="B17858"/>
      <c r="C17858"/>
      <c r="D17858"/>
      <c r="E17858"/>
      <c r="F17858"/>
      <c r="G17858"/>
      <c r="H17858"/>
    </row>
    <row r="17859" spans="1:8">
      <c r="A17859"/>
      <c r="B17859"/>
      <c r="C17859"/>
      <c r="D17859"/>
      <c r="E17859"/>
      <c r="F17859"/>
      <c r="G17859"/>
      <c r="H17859"/>
    </row>
    <row r="17860" spans="1:8">
      <c r="A17860"/>
      <c r="B17860"/>
      <c r="C17860"/>
      <c r="D17860"/>
      <c r="E17860"/>
      <c r="F17860"/>
      <c r="G17860"/>
      <c r="H17860"/>
    </row>
    <row r="17861" spans="1:8">
      <c r="A17861"/>
      <c r="B17861"/>
      <c r="C17861"/>
      <c r="D17861"/>
      <c r="E17861"/>
      <c r="F17861"/>
      <c r="G17861"/>
      <c r="H17861"/>
    </row>
    <row r="17862" spans="1:8">
      <c r="A17862"/>
      <c r="B17862"/>
      <c r="C17862"/>
      <c r="D17862"/>
      <c r="E17862"/>
      <c r="F17862"/>
      <c r="G17862"/>
      <c r="H17862"/>
    </row>
    <row r="17863" spans="1:8">
      <c r="A17863"/>
      <c r="B17863"/>
      <c r="C17863"/>
      <c r="D17863"/>
      <c r="E17863"/>
      <c r="F17863"/>
      <c r="G17863"/>
      <c r="H17863"/>
    </row>
    <row r="17864" spans="1:8">
      <c r="A17864"/>
      <c r="B17864"/>
      <c r="C17864"/>
      <c r="D17864"/>
      <c r="E17864"/>
      <c r="F17864"/>
      <c r="G17864"/>
      <c r="H17864"/>
    </row>
    <row r="17865" spans="1:8">
      <c r="A17865"/>
      <c r="B17865"/>
      <c r="C17865"/>
      <c r="D17865"/>
      <c r="E17865"/>
      <c r="F17865"/>
      <c r="G17865"/>
      <c r="H17865"/>
    </row>
    <row r="17866" spans="1:8">
      <c r="A17866"/>
      <c r="B17866"/>
      <c r="C17866"/>
      <c r="D17866"/>
      <c r="E17866"/>
      <c r="F17866"/>
      <c r="G17866"/>
      <c r="H17866"/>
    </row>
    <row r="17867" spans="1:8">
      <c r="A17867"/>
      <c r="B17867"/>
      <c r="C17867"/>
      <c r="D17867"/>
      <c r="E17867"/>
      <c r="F17867"/>
      <c r="G17867"/>
      <c r="H17867"/>
    </row>
    <row r="17868" spans="1:8">
      <c r="A17868"/>
      <c r="B17868"/>
      <c r="C17868"/>
      <c r="D17868"/>
      <c r="E17868"/>
      <c r="F17868"/>
      <c r="G17868"/>
      <c r="H17868"/>
    </row>
    <row r="17869" spans="1:8">
      <c r="A17869"/>
      <c r="B17869"/>
      <c r="C17869"/>
      <c r="D17869"/>
      <c r="E17869"/>
      <c r="F17869"/>
      <c r="G17869"/>
      <c r="H17869"/>
    </row>
    <row r="17870" spans="1:8">
      <c r="A17870"/>
      <c r="B17870"/>
      <c r="C17870"/>
      <c r="D17870"/>
      <c r="E17870"/>
      <c r="F17870"/>
      <c r="G17870"/>
      <c r="H17870"/>
    </row>
    <row r="17871" spans="1:8">
      <c r="A17871"/>
      <c r="B17871"/>
      <c r="C17871"/>
      <c r="D17871"/>
      <c r="E17871"/>
      <c r="F17871"/>
      <c r="G17871"/>
      <c r="H17871"/>
    </row>
    <row r="17872" spans="1:8">
      <c r="A17872"/>
      <c r="B17872"/>
      <c r="C17872"/>
      <c r="D17872"/>
      <c r="E17872"/>
      <c r="F17872"/>
      <c r="G17872"/>
      <c r="H17872"/>
    </row>
    <row r="17873" spans="1:8">
      <c r="A17873"/>
      <c r="B17873"/>
      <c r="C17873"/>
      <c r="D17873"/>
      <c r="E17873"/>
      <c r="F17873"/>
      <c r="G17873"/>
      <c r="H17873"/>
    </row>
    <row r="17874" spans="1:8">
      <c r="A17874"/>
      <c r="B17874"/>
      <c r="C17874"/>
      <c r="D17874"/>
      <c r="E17874"/>
      <c r="F17874"/>
      <c r="G17874"/>
      <c r="H17874"/>
    </row>
    <row r="17875" spans="1:8">
      <c r="A17875"/>
      <c r="B17875"/>
      <c r="C17875"/>
      <c r="D17875"/>
      <c r="E17875"/>
      <c r="F17875"/>
      <c r="G17875"/>
      <c r="H17875"/>
    </row>
    <row r="17876" spans="1:8">
      <c r="A17876"/>
      <c r="B17876"/>
      <c r="C17876"/>
      <c r="D17876"/>
      <c r="E17876"/>
      <c r="F17876"/>
      <c r="G17876"/>
      <c r="H17876"/>
    </row>
    <row r="17877" spans="1:8">
      <c r="A17877"/>
      <c r="B17877"/>
      <c r="C17877"/>
      <c r="D17877"/>
      <c r="E17877"/>
      <c r="F17877"/>
      <c r="G17877"/>
      <c r="H17877"/>
    </row>
    <row r="17878" spans="1:8">
      <c r="A17878"/>
      <c r="B17878"/>
      <c r="C17878"/>
      <c r="D17878"/>
      <c r="E17878"/>
      <c r="F17878"/>
      <c r="G17878"/>
      <c r="H17878"/>
    </row>
    <row r="17879" spans="1:8">
      <c r="A17879"/>
      <c r="B17879"/>
      <c r="C17879"/>
      <c r="D17879"/>
      <c r="E17879"/>
      <c r="F17879"/>
      <c r="G17879"/>
      <c r="H17879"/>
    </row>
    <row r="17880" spans="1:8">
      <c r="A17880"/>
      <c r="B17880"/>
      <c r="C17880"/>
      <c r="D17880"/>
      <c r="E17880"/>
      <c r="F17880"/>
      <c r="G17880"/>
      <c r="H17880"/>
    </row>
    <row r="17881" spans="1:8">
      <c r="A17881"/>
      <c r="B17881"/>
      <c r="C17881"/>
      <c r="D17881"/>
      <c r="E17881"/>
      <c r="F17881"/>
      <c r="G17881"/>
      <c r="H17881"/>
    </row>
    <row r="17882" spans="1:8">
      <c r="A17882"/>
      <c r="B17882"/>
      <c r="C17882"/>
      <c r="D17882"/>
      <c r="E17882"/>
      <c r="F17882"/>
      <c r="G17882"/>
      <c r="H17882"/>
    </row>
    <row r="17883" spans="1:8">
      <c r="A17883"/>
      <c r="B17883"/>
      <c r="C17883"/>
      <c r="D17883"/>
      <c r="E17883"/>
      <c r="F17883"/>
      <c r="G17883"/>
      <c r="H17883"/>
    </row>
    <row r="17884" spans="1:8">
      <c r="A17884"/>
      <c r="B17884"/>
      <c r="C17884"/>
      <c r="D17884"/>
      <c r="E17884"/>
      <c r="F17884"/>
      <c r="G17884"/>
      <c r="H17884"/>
    </row>
    <row r="17885" spans="1:8">
      <c r="A17885"/>
      <c r="B17885"/>
      <c r="C17885"/>
      <c r="D17885"/>
      <c r="E17885"/>
      <c r="F17885"/>
      <c r="G17885"/>
      <c r="H17885"/>
    </row>
    <row r="17886" spans="1:8">
      <c r="A17886"/>
      <c r="B17886"/>
      <c r="C17886"/>
      <c r="D17886"/>
      <c r="E17886"/>
      <c r="F17886"/>
      <c r="G17886"/>
      <c r="H17886"/>
    </row>
    <row r="17887" spans="1:8">
      <c r="A17887"/>
      <c r="B17887"/>
      <c r="C17887"/>
      <c r="D17887"/>
      <c r="E17887"/>
      <c r="F17887"/>
      <c r="G17887"/>
      <c r="H17887"/>
    </row>
    <row r="17888" spans="1:8">
      <c r="A17888"/>
      <c r="B17888"/>
      <c r="C17888"/>
      <c r="D17888"/>
      <c r="E17888"/>
      <c r="F17888"/>
      <c r="G17888"/>
      <c r="H17888"/>
    </row>
    <row r="17889" spans="1:8">
      <c r="A17889"/>
      <c r="B17889"/>
      <c r="C17889"/>
      <c r="D17889"/>
      <c r="E17889"/>
      <c r="F17889"/>
      <c r="G17889"/>
      <c r="H17889"/>
    </row>
    <row r="17890" spans="1:8">
      <c r="A17890"/>
      <c r="B17890"/>
      <c r="C17890"/>
      <c r="D17890"/>
      <c r="E17890"/>
      <c r="F17890"/>
      <c r="G17890"/>
      <c r="H17890"/>
    </row>
    <row r="17891" spans="1:8">
      <c r="A17891"/>
      <c r="B17891"/>
      <c r="C17891"/>
      <c r="D17891"/>
      <c r="E17891"/>
      <c r="F17891"/>
      <c r="G17891"/>
      <c r="H17891"/>
    </row>
    <row r="17892" spans="1:8">
      <c r="A17892"/>
      <c r="B17892"/>
      <c r="C17892"/>
      <c r="D17892"/>
      <c r="E17892"/>
      <c r="F17892"/>
      <c r="G17892"/>
      <c r="H17892"/>
    </row>
    <row r="17893" spans="1:8">
      <c r="A17893"/>
      <c r="B17893"/>
      <c r="C17893"/>
      <c r="D17893"/>
      <c r="E17893"/>
      <c r="F17893"/>
      <c r="G17893"/>
      <c r="H17893"/>
    </row>
    <row r="17894" spans="1:8">
      <c r="A17894"/>
      <c r="B17894"/>
      <c r="C17894"/>
      <c r="D17894"/>
      <c r="E17894"/>
      <c r="F17894"/>
      <c r="G17894"/>
      <c r="H17894"/>
    </row>
    <row r="17895" spans="1:8">
      <c r="A17895"/>
      <c r="B17895"/>
      <c r="C17895"/>
      <c r="D17895"/>
      <c r="E17895"/>
      <c r="F17895"/>
      <c r="G17895"/>
      <c r="H17895"/>
    </row>
    <row r="17896" spans="1:8">
      <c r="A17896"/>
      <c r="B17896"/>
      <c r="C17896"/>
      <c r="D17896"/>
      <c r="E17896"/>
      <c r="F17896"/>
      <c r="G17896"/>
      <c r="H17896"/>
    </row>
    <row r="17897" spans="1:8">
      <c r="A17897"/>
      <c r="B17897"/>
      <c r="C17897"/>
      <c r="D17897"/>
      <c r="E17897"/>
      <c r="F17897"/>
      <c r="G17897"/>
      <c r="H17897"/>
    </row>
    <row r="17898" spans="1:8">
      <c r="A17898"/>
      <c r="B17898"/>
      <c r="C17898"/>
      <c r="D17898"/>
      <c r="E17898"/>
      <c r="F17898"/>
      <c r="G17898"/>
      <c r="H17898"/>
    </row>
    <row r="17899" spans="1:8">
      <c r="A17899"/>
      <c r="B17899"/>
      <c r="C17899"/>
      <c r="D17899"/>
      <c r="E17899"/>
      <c r="F17899"/>
      <c r="G17899"/>
      <c r="H17899"/>
    </row>
    <row r="17900" spans="1:8">
      <c r="A17900"/>
      <c r="B17900"/>
      <c r="C17900"/>
      <c r="D17900"/>
      <c r="E17900"/>
      <c r="F17900"/>
      <c r="G17900"/>
      <c r="H17900"/>
    </row>
    <row r="17901" spans="1:8">
      <c r="A17901"/>
      <c r="B17901"/>
      <c r="C17901"/>
      <c r="D17901"/>
      <c r="E17901"/>
      <c r="F17901"/>
      <c r="G17901"/>
      <c r="H17901"/>
    </row>
    <row r="17902" spans="1:8">
      <c r="A17902"/>
      <c r="B17902"/>
      <c r="C17902"/>
      <c r="D17902"/>
      <c r="E17902"/>
      <c r="F17902"/>
      <c r="G17902"/>
      <c r="H17902"/>
    </row>
    <row r="17903" spans="1:8">
      <c r="A17903"/>
      <c r="B17903"/>
      <c r="C17903"/>
      <c r="D17903"/>
      <c r="E17903"/>
      <c r="F17903"/>
      <c r="G17903"/>
      <c r="H17903"/>
    </row>
    <row r="17904" spans="1:8">
      <c r="A17904"/>
      <c r="B17904"/>
      <c r="C17904"/>
      <c r="D17904"/>
      <c r="E17904"/>
      <c r="F17904"/>
      <c r="G17904"/>
      <c r="H17904"/>
    </row>
    <row r="17905" spans="1:8">
      <c r="A17905"/>
      <c r="B17905"/>
      <c r="C17905"/>
      <c r="D17905"/>
      <c r="E17905"/>
      <c r="F17905"/>
      <c r="G17905"/>
      <c r="H17905"/>
    </row>
    <row r="17906" spans="1:8">
      <c r="A17906"/>
      <c r="B17906"/>
      <c r="C17906"/>
      <c r="D17906"/>
      <c r="E17906"/>
      <c r="F17906"/>
      <c r="G17906"/>
      <c r="H17906"/>
    </row>
    <row r="17907" spans="1:8">
      <c r="A17907"/>
      <c r="B17907"/>
      <c r="C17907"/>
      <c r="D17907"/>
      <c r="E17907"/>
      <c r="F17907"/>
      <c r="G17907"/>
      <c r="H17907"/>
    </row>
    <row r="17908" spans="1:8">
      <c r="A17908"/>
      <c r="B17908"/>
      <c r="C17908"/>
      <c r="D17908"/>
      <c r="E17908"/>
      <c r="F17908"/>
      <c r="G17908"/>
      <c r="H17908"/>
    </row>
    <row r="17909" spans="1:8">
      <c r="A17909"/>
      <c r="B17909"/>
      <c r="C17909"/>
      <c r="D17909"/>
      <c r="E17909"/>
      <c r="F17909"/>
      <c r="G17909"/>
      <c r="H17909"/>
    </row>
    <row r="17910" spans="1:8">
      <c r="A17910"/>
      <c r="B17910"/>
      <c r="C17910"/>
      <c r="D17910"/>
      <c r="E17910"/>
      <c r="F17910"/>
      <c r="G17910"/>
      <c r="H17910"/>
    </row>
    <row r="17911" spans="1:8">
      <c r="A17911"/>
      <c r="B17911"/>
      <c r="C17911"/>
      <c r="D17911"/>
      <c r="E17911"/>
      <c r="F17911"/>
      <c r="G17911"/>
      <c r="H17911"/>
    </row>
    <row r="17912" spans="1:8">
      <c r="A17912"/>
      <c r="B17912"/>
      <c r="C17912"/>
      <c r="D17912"/>
      <c r="E17912"/>
      <c r="F17912"/>
      <c r="G17912"/>
      <c r="H17912"/>
    </row>
    <row r="17913" spans="1:8">
      <c r="A17913"/>
      <c r="B17913"/>
      <c r="C17913"/>
      <c r="D17913"/>
      <c r="E17913"/>
      <c r="F17913"/>
      <c r="G17913"/>
      <c r="H17913"/>
    </row>
    <row r="17914" spans="1:8">
      <c r="A17914"/>
      <c r="B17914"/>
      <c r="C17914"/>
      <c r="D17914"/>
      <c r="E17914"/>
      <c r="F17914"/>
      <c r="G17914"/>
      <c r="H17914"/>
    </row>
    <row r="17915" spans="1:8">
      <c r="A17915"/>
      <c r="B17915"/>
      <c r="C17915"/>
      <c r="D17915"/>
      <c r="E17915"/>
      <c r="F17915"/>
      <c r="G17915"/>
      <c r="H17915"/>
    </row>
    <row r="17916" spans="1:8">
      <c r="A17916"/>
      <c r="B17916"/>
      <c r="C17916"/>
      <c r="D17916"/>
      <c r="E17916"/>
      <c r="F17916"/>
      <c r="G17916"/>
      <c r="H17916"/>
    </row>
    <row r="17917" spans="1:8">
      <c r="A17917"/>
      <c r="B17917"/>
      <c r="C17917"/>
      <c r="D17917"/>
      <c r="E17917"/>
      <c r="F17917"/>
      <c r="G17917"/>
      <c r="H17917"/>
    </row>
    <row r="17918" spans="1:8">
      <c r="A17918"/>
      <c r="B17918"/>
      <c r="C17918"/>
      <c r="D17918"/>
      <c r="E17918"/>
      <c r="F17918"/>
      <c r="G17918"/>
      <c r="H17918"/>
    </row>
    <row r="17919" spans="1:8">
      <c r="A17919"/>
      <c r="B17919"/>
      <c r="C17919"/>
      <c r="D17919"/>
      <c r="E17919"/>
      <c r="F17919"/>
      <c r="G17919"/>
      <c r="H17919"/>
    </row>
    <row r="17920" spans="1:8">
      <c r="A17920"/>
      <c r="B17920"/>
      <c r="C17920"/>
      <c r="D17920"/>
      <c r="E17920"/>
      <c r="F17920"/>
      <c r="G17920"/>
      <c r="H17920"/>
    </row>
    <row r="17921" spans="1:8">
      <c r="A17921"/>
      <c r="B17921"/>
      <c r="C17921"/>
      <c r="D17921"/>
      <c r="E17921"/>
      <c r="F17921"/>
      <c r="G17921"/>
      <c r="H17921"/>
    </row>
    <row r="17922" spans="1:8">
      <c r="A17922"/>
      <c r="B17922"/>
      <c r="C17922"/>
      <c r="D17922"/>
      <c r="E17922"/>
      <c r="F17922"/>
      <c r="G17922"/>
      <c r="H17922"/>
    </row>
    <row r="17923" spans="1:8">
      <c r="A17923"/>
      <c r="B17923"/>
      <c r="C17923"/>
      <c r="D17923"/>
      <c r="E17923"/>
      <c r="F17923"/>
      <c r="G17923"/>
      <c r="H17923"/>
    </row>
    <row r="17924" spans="1:8">
      <c r="A17924"/>
      <c r="B17924"/>
      <c r="C17924"/>
      <c r="D17924"/>
      <c r="E17924"/>
      <c r="F17924"/>
      <c r="G17924"/>
      <c r="H17924"/>
    </row>
    <row r="17925" spans="1:8">
      <c r="A17925"/>
      <c r="B17925"/>
      <c r="C17925"/>
      <c r="D17925"/>
      <c r="E17925"/>
      <c r="F17925"/>
      <c r="G17925"/>
      <c r="H17925"/>
    </row>
    <row r="17926" spans="1:8">
      <c r="A17926"/>
      <c r="B17926"/>
      <c r="C17926"/>
      <c r="D17926"/>
      <c r="E17926"/>
      <c r="F17926"/>
      <c r="G17926"/>
      <c r="H17926"/>
    </row>
    <row r="17927" spans="1:8">
      <c r="A17927"/>
      <c r="B17927"/>
      <c r="C17927"/>
      <c r="D17927"/>
      <c r="E17927"/>
      <c r="F17927"/>
      <c r="G17927"/>
      <c r="H17927"/>
    </row>
    <row r="17928" spans="1:8">
      <c r="A17928"/>
      <c r="B17928"/>
      <c r="C17928"/>
      <c r="D17928"/>
      <c r="E17928"/>
      <c r="F17928"/>
      <c r="G17928"/>
      <c r="H17928"/>
    </row>
    <row r="17929" spans="1:8">
      <c r="A17929"/>
      <c r="B17929"/>
      <c r="C17929"/>
      <c r="D17929"/>
      <c r="E17929"/>
      <c r="F17929"/>
      <c r="G17929"/>
      <c r="H17929"/>
    </row>
    <row r="17930" spans="1:8">
      <c r="A17930"/>
      <c r="B17930"/>
      <c r="C17930"/>
      <c r="D17930"/>
      <c r="E17930"/>
      <c r="F17930"/>
      <c r="G17930"/>
      <c r="H17930"/>
    </row>
    <row r="17931" spans="1:8">
      <c r="A17931"/>
      <c r="B17931"/>
      <c r="C17931"/>
      <c r="D17931"/>
      <c r="E17931"/>
      <c r="F17931"/>
      <c r="G17931"/>
      <c r="H17931"/>
    </row>
    <row r="17932" spans="1:8">
      <c r="A17932"/>
      <c r="B17932"/>
      <c r="C17932"/>
      <c r="D17932"/>
      <c r="E17932"/>
      <c r="F17932"/>
      <c r="G17932"/>
      <c r="H17932"/>
    </row>
    <row r="17933" spans="1:8">
      <c r="A17933"/>
      <c r="B17933"/>
      <c r="C17933"/>
      <c r="D17933"/>
      <c r="E17933"/>
      <c r="F17933"/>
      <c r="G17933"/>
      <c r="H17933"/>
    </row>
    <row r="17934" spans="1:8">
      <c r="A17934"/>
      <c r="B17934"/>
      <c r="C17934"/>
      <c r="D17934"/>
      <c r="E17934"/>
      <c r="F17934"/>
      <c r="G17934"/>
      <c r="H17934"/>
    </row>
    <row r="17935" spans="1:8">
      <c r="A17935"/>
      <c r="B17935"/>
      <c r="C17935"/>
      <c r="D17935"/>
      <c r="E17935"/>
      <c r="F17935"/>
      <c r="G17935"/>
      <c r="H17935"/>
    </row>
    <row r="17936" spans="1:8">
      <c r="A17936"/>
      <c r="B17936"/>
      <c r="C17936"/>
      <c r="D17936"/>
      <c r="E17936"/>
      <c r="F17936"/>
      <c r="G17936"/>
      <c r="H17936"/>
    </row>
    <row r="17937" spans="1:8">
      <c r="A17937"/>
      <c r="B17937"/>
      <c r="C17937"/>
      <c r="D17937"/>
      <c r="E17937"/>
      <c r="F17937"/>
      <c r="G17937"/>
      <c r="H17937"/>
    </row>
    <row r="17938" spans="1:8">
      <c r="A17938"/>
      <c r="B17938"/>
      <c r="C17938"/>
      <c r="D17938"/>
      <c r="E17938"/>
      <c r="F17938"/>
      <c r="G17938"/>
      <c r="H17938"/>
    </row>
    <row r="17939" spans="1:8">
      <c r="A17939"/>
      <c r="B17939"/>
      <c r="C17939"/>
      <c r="D17939"/>
      <c r="E17939"/>
      <c r="F17939"/>
      <c r="G17939"/>
      <c r="H17939"/>
    </row>
    <row r="17940" spans="1:8">
      <c r="A17940"/>
      <c r="B17940"/>
      <c r="C17940"/>
      <c r="D17940"/>
      <c r="E17940"/>
      <c r="F17940"/>
      <c r="G17940"/>
      <c r="H17940"/>
    </row>
    <row r="17941" spans="1:8">
      <c r="A17941"/>
      <c r="B17941"/>
      <c r="C17941"/>
      <c r="D17941"/>
      <c r="E17941"/>
      <c r="F17941"/>
      <c r="G17941"/>
      <c r="H17941"/>
    </row>
    <row r="17942" spans="1:8">
      <c r="A17942"/>
      <c r="B17942"/>
      <c r="C17942"/>
      <c r="D17942"/>
      <c r="E17942"/>
      <c r="F17942"/>
      <c r="G17942"/>
      <c r="H17942"/>
    </row>
    <row r="17943" spans="1:8">
      <c r="A17943"/>
      <c r="B17943"/>
      <c r="C17943"/>
      <c r="D17943"/>
      <c r="E17943"/>
      <c r="F17943"/>
      <c r="G17943"/>
      <c r="H17943"/>
    </row>
    <row r="17944" spans="1:8">
      <c r="A17944"/>
      <c r="B17944"/>
      <c r="C17944"/>
      <c r="D17944"/>
      <c r="E17944"/>
      <c r="F17944"/>
      <c r="G17944"/>
      <c r="H17944"/>
    </row>
    <row r="17945" spans="1:8">
      <c r="A17945"/>
      <c r="B17945"/>
      <c r="C17945"/>
      <c r="D17945"/>
      <c r="E17945"/>
      <c r="F17945"/>
      <c r="G17945"/>
      <c r="H17945"/>
    </row>
    <row r="17946" spans="1:8">
      <c r="A17946"/>
      <c r="B17946"/>
      <c r="C17946"/>
      <c r="D17946"/>
      <c r="E17946"/>
      <c r="F17946"/>
      <c r="G17946"/>
      <c r="H17946"/>
    </row>
    <row r="17947" spans="1:8">
      <c r="A17947"/>
      <c r="B17947"/>
      <c r="C17947"/>
      <c r="D17947"/>
      <c r="E17947"/>
      <c r="F17947"/>
      <c r="G17947"/>
      <c r="H17947"/>
    </row>
    <row r="17948" spans="1:8">
      <c r="A17948"/>
      <c r="B17948"/>
      <c r="C17948"/>
      <c r="D17948"/>
      <c r="E17948"/>
      <c r="F17948"/>
      <c r="G17948"/>
      <c r="H17948"/>
    </row>
    <row r="17949" spans="1:8">
      <c r="A17949"/>
      <c r="B17949"/>
      <c r="C17949"/>
      <c r="D17949"/>
      <c r="E17949"/>
      <c r="F17949"/>
      <c r="G17949"/>
      <c r="H17949"/>
    </row>
    <row r="17950" spans="1:8">
      <c r="A17950"/>
      <c r="B17950"/>
      <c r="C17950"/>
      <c r="D17950"/>
      <c r="E17950"/>
      <c r="F17950"/>
      <c r="G17950"/>
      <c r="H17950"/>
    </row>
    <row r="17951" spans="1:8">
      <c r="A17951"/>
      <c r="B17951"/>
      <c r="C17951"/>
      <c r="D17951"/>
      <c r="E17951"/>
      <c r="F17951"/>
      <c r="G17951"/>
      <c r="H17951"/>
    </row>
    <row r="17952" spans="1:8">
      <c r="A17952"/>
      <c r="B17952"/>
      <c r="C17952"/>
      <c r="D17952"/>
      <c r="E17952"/>
      <c r="F17952"/>
      <c r="G17952"/>
      <c r="H17952"/>
    </row>
    <row r="17953" spans="1:8">
      <c r="A17953"/>
      <c r="B17953"/>
      <c r="C17953"/>
      <c r="D17953"/>
      <c r="E17953"/>
      <c r="F17953"/>
      <c r="G17953"/>
      <c r="H17953"/>
    </row>
    <row r="17954" spans="1:8">
      <c r="A17954"/>
      <c r="B17954"/>
      <c r="C17954"/>
      <c r="D17954"/>
      <c r="E17954"/>
      <c r="F17954"/>
      <c r="G17954"/>
      <c r="H17954"/>
    </row>
    <row r="17955" spans="1:8">
      <c r="A17955"/>
      <c r="B17955"/>
      <c r="C17955"/>
      <c r="D17955"/>
      <c r="E17955"/>
      <c r="F17955"/>
      <c r="G17955"/>
      <c r="H17955"/>
    </row>
    <row r="17956" spans="1:8">
      <c r="A17956"/>
      <c r="B17956"/>
      <c r="C17956"/>
      <c r="D17956"/>
      <c r="E17956"/>
      <c r="F17956"/>
      <c r="G17956"/>
      <c r="H17956"/>
    </row>
    <row r="17957" spans="1:8">
      <c r="A17957"/>
      <c r="B17957"/>
      <c r="C17957"/>
      <c r="D17957"/>
      <c r="E17957"/>
      <c r="F17957"/>
      <c r="G17957"/>
      <c r="H17957"/>
    </row>
    <row r="17958" spans="1:8">
      <c r="A17958"/>
      <c r="B17958"/>
      <c r="C17958"/>
      <c r="D17958"/>
      <c r="E17958"/>
      <c r="F17958"/>
      <c r="G17958"/>
      <c r="H17958"/>
    </row>
    <row r="17959" spans="1:8">
      <c r="A17959"/>
      <c r="B17959"/>
      <c r="C17959"/>
      <c r="D17959"/>
      <c r="E17959"/>
      <c r="F17959"/>
      <c r="G17959"/>
      <c r="H17959"/>
    </row>
    <row r="17960" spans="1:8">
      <c r="A17960"/>
      <c r="B17960"/>
      <c r="C17960"/>
      <c r="D17960"/>
      <c r="E17960"/>
      <c r="F17960"/>
      <c r="G17960"/>
      <c r="H17960"/>
    </row>
    <row r="17961" spans="1:8">
      <c r="A17961"/>
      <c r="B17961"/>
      <c r="C17961"/>
      <c r="D17961"/>
      <c r="E17961"/>
      <c r="F17961"/>
      <c r="G17961"/>
      <c r="H17961"/>
    </row>
    <row r="17962" spans="1:8">
      <c r="A17962"/>
      <c r="B17962"/>
      <c r="C17962"/>
      <c r="D17962"/>
      <c r="E17962"/>
      <c r="F17962"/>
      <c r="G17962"/>
      <c r="H17962"/>
    </row>
    <row r="17963" spans="1:8">
      <c r="A17963"/>
      <c r="B17963"/>
      <c r="C17963"/>
      <c r="D17963"/>
      <c r="E17963"/>
      <c r="F17963"/>
      <c r="G17963"/>
      <c r="H17963"/>
    </row>
    <row r="17964" spans="1:8">
      <c r="A17964"/>
      <c r="B17964"/>
      <c r="C17964"/>
      <c r="D17964"/>
      <c r="E17964"/>
      <c r="F17964"/>
      <c r="G17964"/>
      <c r="H17964"/>
    </row>
    <row r="17965" spans="1:8">
      <c r="A17965"/>
      <c r="B17965"/>
      <c r="C17965"/>
      <c r="D17965"/>
      <c r="E17965"/>
      <c r="F17965"/>
      <c r="G17965"/>
      <c r="H17965"/>
    </row>
    <row r="17966" spans="1:8">
      <c r="A17966"/>
      <c r="B17966"/>
      <c r="C17966"/>
      <c r="D17966"/>
      <c r="E17966"/>
      <c r="F17966"/>
      <c r="G17966"/>
      <c r="H17966"/>
    </row>
    <row r="17967" spans="1:8">
      <c r="A17967"/>
      <c r="B17967"/>
      <c r="C17967"/>
      <c r="D17967"/>
      <c r="E17967"/>
      <c r="F17967"/>
      <c r="G17967"/>
      <c r="H17967"/>
    </row>
    <row r="17968" spans="1:8">
      <c r="A17968"/>
      <c r="B17968"/>
      <c r="C17968"/>
      <c r="D17968"/>
      <c r="E17968"/>
      <c r="F17968"/>
      <c r="G17968"/>
      <c r="H17968"/>
    </row>
    <row r="17969" spans="1:8">
      <c r="A17969"/>
      <c r="B17969"/>
      <c r="C17969"/>
      <c r="D17969"/>
      <c r="E17969"/>
      <c r="F17969"/>
      <c r="G17969"/>
      <c r="H17969"/>
    </row>
    <row r="17970" spans="1:8">
      <c r="A17970"/>
      <c r="B17970"/>
      <c r="C17970"/>
      <c r="D17970"/>
      <c r="E17970"/>
      <c r="F17970"/>
      <c r="G17970"/>
      <c r="H17970"/>
    </row>
    <row r="17971" spans="1:8">
      <c r="A17971"/>
      <c r="B17971"/>
      <c r="C17971"/>
      <c r="D17971"/>
      <c r="E17971"/>
      <c r="F17971"/>
      <c r="G17971"/>
      <c r="H17971"/>
    </row>
    <row r="17972" spans="1:8">
      <c r="A17972"/>
      <c r="B17972"/>
      <c r="C17972"/>
      <c r="D17972"/>
      <c r="E17972"/>
      <c r="F17972"/>
      <c r="G17972"/>
      <c r="H17972"/>
    </row>
    <row r="17973" spans="1:8">
      <c r="A17973"/>
      <c r="B17973"/>
      <c r="C17973"/>
      <c r="D17973"/>
      <c r="E17973"/>
      <c r="F17973"/>
      <c r="G17973"/>
      <c r="H17973"/>
    </row>
    <row r="17974" spans="1:8">
      <c r="A17974"/>
      <c r="B17974"/>
      <c r="C17974"/>
      <c r="D17974"/>
      <c r="E17974"/>
      <c r="F17974"/>
      <c r="G17974"/>
      <c r="H17974"/>
    </row>
    <row r="17975" spans="1:8">
      <c r="A17975"/>
      <c r="B17975"/>
      <c r="C17975"/>
      <c r="D17975"/>
      <c r="E17975"/>
      <c r="F17975"/>
      <c r="G17975"/>
      <c r="H17975"/>
    </row>
    <row r="17976" spans="1:8">
      <c r="A17976"/>
      <c r="B17976"/>
      <c r="C17976"/>
      <c r="D17976"/>
      <c r="E17976"/>
      <c r="F17976"/>
      <c r="G17976"/>
      <c r="H17976"/>
    </row>
    <row r="17977" spans="1:8">
      <c r="A17977"/>
      <c r="B17977"/>
      <c r="C17977"/>
      <c r="D17977"/>
      <c r="E17977"/>
      <c r="F17977"/>
      <c r="G17977"/>
      <c r="H17977"/>
    </row>
    <row r="17978" spans="1:8">
      <c r="A17978"/>
      <c r="B17978"/>
      <c r="C17978"/>
      <c r="D17978"/>
      <c r="E17978"/>
      <c r="F17978"/>
      <c r="G17978"/>
      <c r="H17978"/>
    </row>
    <row r="17979" spans="1:8">
      <c r="A17979"/>
      <c r="B17979"/>
      <c r="C17979"/>
      <c r="D17979"/>
      <c r="E17979"/>
      <c r="F17979"/>
      <c r="G17979"/>
      <c r="H17979"/>
    </row>
    <row r="17980" spans="1:8">
      <c r="A17980"/>
      <c r="B17980"/>
      <c r="C17980"/>
      <c r="D17980"/>
      <c r="E17980"/>
      <c r="F17980"/>
      <c r="G17980"/>
      <c r="H17980"/>
    </row>
    <row r="17981" spans="1:8">
      <c r="A17981"/>
      <c r="B17981"/>
      <c r="C17981"/>
      <c r="D17981"/>
      <c r="E17981"/>
      <c r="F17981"/>
      <c r="G17981"/>
      <c r="H17981"/>
    </row>
    <row r="17982" spans="1:8">
      <c r="A17982"/>
      <c r="B17982"/>
      <c r="C17982"/>
      <c r="D17982"/>
      <c r="E17982"/>
      <c r="F17982"/>
      <c r="G17982"/>
      <c r="H17982"/>
    </row>
    <row r="17983" spans="1:8">
      <c r="A17983"/>
      <c r="B17983"/>
      <c r="C17983"/>
      <c r="D17983"/>
      <c r="E17983"/>
      <c r="F17983"/>
      <c r="G17983"/>
      <c r="H17983"/>
    </row>
    <row r="17984" spans="1:8">
      <c r="A17984"/>
      <c r="B17984"/>
      <c r="C17984"/>
      <c r="D17984"/>
      <c r="E17984"/>
      <c r="F17984"/>
      <c r="G17984"/>
      <c r="H17984"/>
    </row>
    <row r="17985" spans="1:8">
      <c r="A17985"/>
      <c r="B17985"/>
      <c r="C17985"/>
      <c r="D17985"/>
      <c r="E17985"/>
      <c r="F17985"/>
      <c r="G17985"/>
      <c r="H17985"/>
    </row>
    <row r="17986" spans="1:8">
      <c r="A17986"/>
      <c r="B17986"/>
      <c r="C17986"/>
      <c r="D17986"/>
      <c r="E17986"/>
      <c r="F17986"/>
      <c r="G17986"/>
      <c r="H17986"/>
    </row>
    <row r="17987" spans="1:8">
      <c r="A17987"/>
      <c r="B17987"/>
      <c r="C17987"/>
      <c r="D17987"/>
      <c r="E17987"/>
      <c r="F17987"/>
      <c r="G17987"/>
      <c r="H17987"/>
    </row>
    <row r="17988" spans="1:8">
      <c r="A17988"/>
      <c r="B17988"/>
      <c r="C17988"/>
      <c r="D17988"/>
      <c r="E17988"/>
      <c r="F17988"/>
      <c r="G17988"/>
      <c r="H17988"/>
    </row>
    <row r="17989" spans="1:8">
      <c r="A17989"/>
      <c r="B17989"/>
      <c r="C17989"/>
      <c r="D17989"/>
      <c r="E17989"/>
      <c r="F17989"/>
      <c r="G17989"/>
      <c r="H17989"/>
    </row>
    <row r="17990" spans="1:8">
      <c r="A17990"/>
      <c r="B17990"/>
      <c r="C17990"/>
      <c r="D17990"/>
      <c r="E17990"/>
      <c r="F17990"/>
      <c r="G17990"/>
      <c r="H17990"/>
    </row>
    <row r="17991" spans="1:8">
      <c r="A17991"/>
      <c r="B17991"/>
      <c r="C17991"/>
      <c r="D17991"/>
      <c r="E17991"/>
      <c r="F17991"/>
      <c r="G17991"/>
      <c r="H17991"/>
    </row>
    <row r="17992" spans="1:8">
      <c r="A17992"/>
      <c r="B17992"/>
      <c r="C17992"/>
      <c r="D17992"/>
      <c r="E17992"/>
      <c r="F17992"/>
      <c r="G17992"/>
      <c r="H17992"/>
    </row>
    <row r="17993" spans="1:8">
      <c r="A17993"/>
      <c r="B17993"/>
      <c r="C17993"/>
      <c r="D17993"/>
      <c r="E17993"/>
      <c r="F17993"/>
      <c r="G17993"/>
      <c r="H17993"/>
    </row>
    <row r="17994" spans="1:8">
      <c r="A17994"/>
      <c r="B17994"/>
      <c r="C17994"/>
      <c r="D17994"/>
      <c r="E17994"/>
      <c r="F17994"/>
      <c r="G17994"/>
      <c r="H17994"/>
    </row>
    <row r="17995" spans="1:8">
      <c r="A17995"/>
      <c r="B17995"/>
      <c r="C17995"/>
      <c r="D17995"/>
      <c r="E17995"/>
      <c r="F17995"/>
      <c r="G17995"/>
      <c r="H17995"/>
    </row>
    <row r="17996" spans="1:8">
      <c r="A17996"/>
      <c r="B17996"/>
      <c r="C17996"/>
      <c r="D17996"/>
      <c r="E17996"/>
      <c r="F17996"/>
      <c r="G17996"/>
      <c r="H17996"/>
    </row>
    <row r="17997" spans="1:8">
      <c r="A17997"/>
      <c r="B17997"/>
      <c r="C17997"/>
      <c r="D17997"/>
      <c r="E17997"/>
      <c r="F17997"/>
      <c r="G17997"/>
      <c r="H17997"/>
    </row>
    <row r="17998" spans="1:8">
      <c r="A17998"/>
      <c r="B17998"/>
      <c r="C17998"/>
      <c r="D17998"/>
      <c r="E17998"/>
      <c r="F17998"/>
      <c r="G17998"/>
      <c r="H17998"/>
    </row>
    <row r="17999" spans="1:8">
      <c r="A17999"/>
      <c r="B17999"/>
      <c r="C17999"/>
      <c r="D17999"/>
      <c r="E17999"/>
      <c r="F17999"/>
      <c r="G17999"/>
      <c r="H17999"/>
    </row>
    <row r="18000" spans="1:8">
      <c r="A18000"/>
      <c r="B18000"/>
      <c r="C18000"/>
      <c r="D18000"/>
      <c r="E18000"/>
      <c r="F18000"/>
      <c r="G18000"/>
      <c r="H18000"/>
    </row>
    <row r="18001" spans="1:8">
      <c r="A18001"/>
      <c r="B18001"/>
      <c r="C18001"/>
      <c r="D18001"/>
      <c r="E18001"/>
      <c r="F18001"/>
      <c r="G18001"/>
      <c r="H18001"/>
    </row>
    <row r="18002" spans="1:8">
      <c r="A18002"/>
      <c r="B18002"/>
      <c r="C18002"/>
      <c r="D18002"/>
      <c r="E18002"/>
      <c r="F18002"/>
      <c r="G18002"/>
      <c r="H18002"/>
    </row>
    <row r="18003" spans="1:8">
      <c r="A18003"/>
      <c r="B18003"/>
      <c r="C18003"/>
      <c r="D18003"/>
      <c r="E18003"/>
      <c r="F18003"/>
      <c r="G18003"/>
      <c r="H18003"/>
    </row>
    <row r="18004" spans="1:8">
      <c r="A18004"/>
      <c r="B18004"/>
      <c r="C18004"/>
      <c r="D18004"/>
      <c r="E18004"/>
      <c r="F18004"/>
      <c r="G18004"/>
      <c r="H18004"/>
    </row>
    <row r="18005" spans="1:8">
      <c r="A18005"/>
      <c r="B18005"/>
      <c r="C18005"/>
      <c r="D18005"/>
      <c r="E18005"/>
      <c r="F18005"/>
      <c r="G18005"/>
      <c r="H18005"/>
    </row>
    <row r="18006" spans="1:8">
      <c r="A18006"/>
      <c r="B18006"/>
      <c r="C18006"/>
      <c r="D18006"/>
      <c r="E18006"/>
      <c r="F18006"/>
      <c r="G18006"/>
      <c r="H18006"/>
    </row>
    <row r="18007" spans="1:8">
      <c r="A18007"/>
      <c r="B18007"/>
      <c r="C18007"/>
      <c r="D18007"/>
      <c r="E18007"/>
      <c r="F18007"/>
      <c r="G18007"/>
      <c r="H18007"/>
    </row>
    <row r="18008" spans="1:8">
      <c r="A18008"/>
      <c r="B18008"/>
      <c r="C18008"/>
      <c r="D18008"/>
      <c r="E18008"/>
      <c r="F18008"/>
      <c r="G18008"/>
      <c r="H18008"/>
    </row>
    <row r="18009" spans="1:8">
      <c r="A18009"/>
      <c r="B18009"/>
      <c r="C18009"/>
      <c r="D18009"/>
      <c r="E18009"/>
      <c r="F18009"/>
      <c r="G18009"/>
      <c r="H18009"/>
    </row>
    <row r="18010" spans="1:8">
      <c r="A18010"/>
      <c r="B18010"/>
      <c r="C18010"/>
      <c r="D18010"/>
      <c r="E18010"/>
      <c r="F18010"/>
      <c r="G18010"/>
      <c r="H18010"/>
    </row>
    <row r="18011" spans="1:8">
      <c r="A18011"/>
      <c r="B18011"/>
      <c r="C18011"/>
      <c r="D18011"/>
      <c r="E18011"/>
      <c r="F18011"/>
      <c r="G18011"/>
      <c r="H18011"/>
    </row>
    <row r="18012" spans="1:8">
      <c r="A18012"/>
      <c r="B18012"/>
      <c r="C18012"/>
      <c r="D18012"/>
      <c r="E18012"/>
      <c r="F18012"/>
      <c r="G18012"/>
      <c r="H18012"/>
    </row>
    <row r="18013" spans="1:8">
      <c r="A18013"/>
      <c r="B18013"/>
      <c r="C18013"/>
      <c r="D18013"/>
      <c r="E18013"/>
      <c r="F18013"/>
      <c r="G18013"/>
      <c r="H18013"/>
    </row>
    <row r="18014" spans="1:8">
      <c r="A18014"/>
      <c r="B18014"/>
      <c r="C18014"/>
      <c r="D18014"/>
      <c r="E18014"/>
      <c r="F18014"/>
      <c r="G18014"/>
      <c r="H18014"/>
    </row>
    <row r="18015" spans="1:8">
      <c r="A18015"/>
      <c r="B18015"/>
      <c r="C18015"/>
      <c r="D18015"/>
      <c r="E18015"/>
      <c r="F18015"/>
      <c r="G18015"/>
      <c r="H18015"/>
    </row>
    <row r="18016" spans="1:8">
      <c r="A18016"/>
      <c r="B18016"/>
      <c r="C18016"/>
      <c r="D18016"/>
      <c r="E18016"/>
      <c r="F18016"/>
      <c r="G18016"/>
      <c r="H18016"/>
    </row>
    <row r="18017" spans="1:8">
      <c r="A18017"/>
      <c r="B18017"/>
      <c r="C18017"/>
      <c r="D18017"/>
      <c r="E18017"/>
      <c r="F18017"/>
      <c r="G18017"/>
      <c r="H18017"/>
    </row>
    <row r="18018" spans="1:8">
      <c r="A18018"/>
      <c r="B18018"/>
      <c r="C18018"/>
      <c r="D18018"/>
      <c r="E18018"/>
      <c r="F18018"/>
      <c r="G18018"/>
      <c r="H18018"/>
    </row>
    <row r="18019" spans="1:8">
      <c r="A18019"/>
      <c r="B18019"/>
      <c r="C18019"/>
      <c r="D18019"/>
      <c r="E18019"/>
      <c r="F18019"/>
      <c r="G18019"/>
      <c r="H18019"/>
    </row>
    <row r="18020" spans="1:8">
      <c r="A18020"/>
      <c r="B18020"/>
      <c r="C18020"/>
      <c r="D18020"/>
      <c r="E18020"/>
      <c r="F18020"/>
      <c r="G18020"/>
      <c r="H18020"/>
    </row>
    <row r="18021" spans="1:8">
      <c r="A18021"/>
      <c r="B18021"/>
      <c r="C18021"/>
      <c r="D18021"/>
      <c r="E18021"/>
      <c r="F18021"/>
      <c r="G18021"/>
      <c r="H18021"/>
    </row>
    <row r="18022" spans="1:8">
      <c r="A18022"/>
      <c r="B18022"/>
      <c r="C18022"/>
      <c r="D18022"/>
      <c r="E18022"/>
      <c r="F18022"/>
      <c r="G18022"/>
      <c r="H18022"/>
    </row>
    <row r="18023" spans="1:8">
      <c r="A18023"/>
      <c r="B18023"/>
      <c r="C18023"/>
      <c r="D18023"/>
      <c r="E18023"/>
      <c r="F18023"/>
      <c r="G18023"/>
      <c r="H18023"/>
    </row>
    <row r="18024" spans="1:8">
      <c r="A18024"/>
      <c r="B18024"/>
      <c r="C18024"/>
      <c r="D18024"/>
      <c r="E18024"/>
      <c r="F18024"/>
      <c r="G18024"/>
      <c r="H18024"/>
    </row>
    <row r="18025" spans="1:8">
      <c r="A18025"/>
      <c r="B18025"/>
      <c r="C18025"/>
      <c r="D18025"/>
      <c r="E18025"/>
      <c r="F18025"/>
      <c r="G18025"/>
      <c r="H18025"/>
    </row>
    <row r="18026" spans="1:8">
      <c r="A18026"/>
      <c r="B18026"/>
      <c r="C18026"/>
      <c r="D18026"/>
      <c r="E18026"/>
      <c r="F18026"/>
      <c r="G18026"/>
      <c r="H18026"/>
    </row>
    <row r="18027" spans="1:8">
      <c r="A18027"/>
      <c r="B18027"/>
      <c r="C18027"/>
      <c r="D18027"/>
      <c r="E18027"/>
      <c r="F18027"/>
      <c r="G18027"/>
      <c r="H18027"/>
    </row>
    <row r="18028" spans="1:8">
      <c r="A18028"/>
      <c r="B18028"/>
      <c r="C18028"/>
      <c r="D18028"/>
      <c r="E18028"/>
      <c r="F18028"/>
      <c r="G18028"/>
      <c r="H18028"/>
    </row>
    <row r="18029" spans="1:8">
      <c r="A18029"/>
      <c r="B18029"/>
      <c r="C18029"/>
      <c r="D18029"/>
      <c r="E18029"/>
      <c r="F18029"/>
      <c r="G18029"/>
      <c r="H18029"/>
    </row>
    <row r="18030" spans="1:8">
      <c r="A18030"/>
      <c r="B18030"/>
      <c r="C18030"/>
      <c r="D18030"/>
      <c r="E18030"/>
      <c r="F18030"/>
      <c r="G18030"/>
      <c r="H18030"/>
    </row>
    <row r="18031" spans="1:8">
      <c r="A18031"/>
      <c r="B18031"/>
      <c r="C18031"/>
      <c r="D18031"/>
      <c r="E18031"/>
      <c r="F18031"/>
      <c r="G18031"/>
      <c r="H18031"/>
    </row>
    <row r="18032" spans="1:8">
      <c r="A18032"/>
      <c r="B18032"/>
      <c r="C18032"/>
      <c r="D18032"/>
      <c r="E18032"/>
      <c r="F18032"/>
      <c r="G18032"/>
      <c r="H18032"/>
    </row>
    <row r="18033" spans="1:8">
      <c r="A18033"/>
      <c r="B18033"/>
      <c r="C18033"/>
      <c r="D18033"/>
      <c r="E18033"/>
      <c r="F18033"/>
      <c r="G18033"/>
      <c r="H18033"/>
    </row>
    <row r="18034" spans="1:8">
      <c r="A18034"/>
      <c r="B18034"/>
      <c r="C18034"/>
      <c r="D18034"/>
      <c r="E18034"/>
      <c r="F18034"/>
      <c r="G18034"/>
      <c r="H18034"/>
    </row>
    <row r="18035" spans="1:8">
      <c r="A18035"/>
      <c r="B18035"/>
      <c r="C18035"/>
      <c r="D18035"/>
      <c r="E18035"/>
      <c r="F18035"/>
      <c r="G18035"/>
      <c r="H18035"/>
    </row>
    <row r="18036" spans="1:8">
      <c r="A18036"/>
      <c r="B18036"/>
      <c r="C18036"/>
      <c r="D18036"/>
      <c r="E18036"/>
      <c r="F18036"/>
      <c r="G18036"/>
      <c r="H18036"/>
    </row>
    <row r="18037" spans="1:8">
      <c r="A18037"/>
      <c r="B18037"/>
      <c r="C18037"/>
      <c r="D18037"/>
      <c r="E18037"/>
      <c r="F18037"/>
      <c r="G18037"/>
      <c r="H18037"/>
    </row>
    <row r="18038" spans="1:8">
      <c r="A18038"/>
      <c r="B18038"/>
      <c r="C18038"/>
      <c r="D18038"/>
      <c r="E18038"/>
      <c r="F18038"/>
      <c r="G18038"/>
      <c r="H18038"/>
    </row>
    <row r="18039" spans="1:8">
      <c r="A18039"/>
      <c r="B18039"/>
      <c r="C18039"/>
      <c r="D18039"/>
      <c r="E18039"/>
      <c r="F18039"/>
      <c r="G18039"/>
      <c r="H18039"/>
    </row>
    <row r="18040" spans="1:8">
      <c r="A18040"/>
      <c r="B18040"/>
      <c r="C18040"/>
      <c r="D18040"/>
      <c r="E18040"/>
      <c r="F18040"/>
      <c r="G18040"/>
      <c r="H18040"/>
    </row>
    <row r="18041" spans="1:8">
      <c r="A18041"/>
      <c r="B18041"/>
      <c r="C18041"/>
      <c r="D18041"/>
      <c r="E18041"/>
      <c r="F18041"/>
      <c r="G18041"/>
      <c r="H18041"/>
    </row>
    <row r="18042" spans="1:8">
      <c r="A18042"/>
      <c r="B18042"/>
      <c r="C18042"/>
      <c r="D18042"/>
      <c r="E18042"/>
      <c r="F18042"/>
      <c r="G18042"/>
      <c r="H18042"/>
    </row>
    <row r="18043" spans="1:8">
      <c r="A18043"/>
      <c r="B18043"/>
      <c r="C18043"/>
      <c r="D18043"/>
      <c r="E18043"/>
      <c r="F18043"/>
      <c r="G18043"/>
      <c r="H18043"/>
    </row>
    <row r="18044" spans="1:8">
      <c r="A18044"/>
      <c r="B18044"/>
      <c r="C18044"/>
      <c r="D18044"/>
      <c r="E18044"/>
      <c r="F18044"/>
      <c r="G18044"/>
      <c r="H18044"/>
    </row>
    <row r="18045" spans="1:8">
      <c r="A18045"/>
      <c r="B18045"/>
      <c r="C18045"/>
      <c r="D18045"/>
      <c r="E18045"/>
      <c r="F18045"/>
      <c r="G18045"/>
      <c r="H18045"/>
    </row>
    <row r="18046" spans="1:8">
      <c r="A18046"/>
      <c r="B18046"/>
      <c r="C18046"/>
      <c r="D18046"/>
      <c r="E18046"/>
      <c r="F18046"/>
      <c r="G18046"/>
      <c r="H18046"/>
    </row>
    <row r="18047" spans="1:8">
      <c r="A18047"/>
      <c r="B18047"/>
      <c r="C18047"/>
      <c r="D18047"/>
      <c r="E18047"/>
      <c r="F18047"/>
      <c r="G18047"/>
      <c r="H18047"/>
    </row>
    <row r="18048" spans="1:8">
      <c r="A18048"/>
      <c r="B18048"/>
      <c r="C18048"/>
      <c r="D18048"/>
      <c r="E18048"/>
      <c r="F18048"/>
      <c r="G18048"/>
      <c r="H18048"/>
    </row>
    <row r="18049" spans="1:8">
      <c r="A18049"/>
      <c r="B18049"/>
      <c r="C18049"/>
      <c r="D18049"/>
      <c r="E18049"/>
      <c r="F18049"/>
      <c r="G18049"/>
      <c r="H18049"/>
    </row>
    <row r="18050" spans="1:8">
      <c r="A18050"/>
      <c r="B18050"/>
      <c r="C18050"/>
      <c r="D18050"/>
      <c r="E18050"/>
      <c r="F18050"/>
      <c r="G18050"/>
      <c r="H18050"/>
    </row>
    <row r="18051" spans="1:8">
      <c r="A18051"/>
      <c r="B18051"/>
      <c r="C18051"/>
      <c r="D18051"/>
      <c r="E18051"/>
      <c r="F18051"/>
      <c r="G18051"/>
      <c r="H18051"/>
    </row>
    <row r="18052" spans="1:8">
      <c r="A18052"/>
      <c r="B18052"/>
      <c r="C18052"/>
      <c r="D18052"/>
      <c r="E18052"/>
      <c r="F18052"/>
      <c r="G18052"/>
      <c r="H18052"/>
    </row>
    <row r="18053" spans="1:8">
      <c r="A18053"/>
      <c r="B18053"/>
      <c r="C18053"/>
      <c r="D18053"/>
      <c r="E18053"/>
      <c r="F18053"/>
      <c r="G18053"/>
      <c r="H18053"/>
    </row>
    <row r="18054" spans="1:8">
      <c r="A18054"/>
      <c r="B18054"/>
      <c r="C18054"/>
      <c r="D18054"/>
      <c r="E18054"/>
      <c r="F18054"/>
      <c r="G18054"/>
      <c r="H18054"/>
    </row>
    <row r="18055" spans="1:8">
      <c r="A18055"/>
      <c r="B18055"/>
      <c r="C18055"/>
      <c r="D18055"/>
      <c r="E18055"/>
      <c r="F18055"/>
      <c r="G18055"/>
      <c r="H18055"/>
    </row>
    <row r="18056" spans="1:8">
      <c r="A18056"/>
      <c r="B18056"/>
      <c r="C18056"/>
      <c r="D18056"/>
      <c r="E18056"/>
      <c r="F18056"/>
      <c r="G18056"/>
      <c r="H18056"/>
    </row>
    <row r="18057" spans="1:8">
      <c r="A18057"/>
      <c r="B18057"/>
      <c r="C18057"/>
      <c r="D18057"/>
      <c r="E18057"/>
      <c r="F18057"/>
      <c r="G18057"/>
      <c r="H18057"/>
    </row>
    <row r="18058" spans="1:8">
      <c r="A18058"/>
      <c r="B18058"/>
      <c r="C18058"/>
      <c r="D18058"/>
      <c r="E18058"/>
      <c r="F18058"/>
      <c r="G18058"/>
      <c r="H18058"/>
    </row>
    <row r="18059" spans="1:8">
      <c r="A18059"/>
      <c r="B18059"/>
      <c r="C18059"/>
      <c r="D18059"/>
      <c r="E18059"/>
      <c r="F18059"/>
      <c r="G18059"/>
      <c r="H18059"/>
    </row>
    <row r="18060" spans="1:8">
      <c r="A18060"/>
      <c r="B18060"/>
      <c r="C18060"/>
      <c r="D18060"/>
      <c r="E18060"/>
      <c r="F18060"/>
      <c r="G18060"/>
      <c r="H18060"/>
    </row>
    <row r="18061" spans="1:8">
      <c r="A18061"/>
      <c r="B18061"/>
      <c r="C18061"/>
      <c r="D18061"/>
      <c r="E18061"/>
      <c r="F18061"/>
      <c r="G18061"/>
      <c r="H18061"/>
    </row>
    <row r="18062" spans="1:8">
      <c r="A18062"/>
      <c r="B18062"/>
      <c r="C18062"/>
      <c r="D18062"/>
      <c r="E18062"/>
      <c r="F18062"/>
      <c r="G18062"/>
      <c r="H18062"/>
    </row>
    <row r="18063" spans="1:8">
      <c r="A18063"/>
      <c r="B18063"/>
      <c r="C18063"/>
      <c r="D18063"/>
      <c r="E18063"/>
      <c r="F18063"/>
      <c r="G18063"/>
      <c r="H18063"/>
    </row>
    <row r="18064" spans="1:8">
      <c r="A18064"/>
      <c r="B18064"/>
      <c r="C18064"/>
      <c r="D18064"/>
      <c r="E18064"/>
      <c r="F18064"/>
      <c r="G18064"/>
      <c r="H18064"/>
    </row>
    <row r="18065" spans="1:8">
      <c r="A18065"/>
      <c r="B18065"/>
      <c r="C18065"/>
      <c r="D18065"/>
      <c r="E18065"/>
      <c r="F18065"/>
      <c r="G18065"/>
      <c r="H18065"/>
    </row>
    <row r="18066" spans="1:8">
      <c r="A18066"/>
      <c r="B18066"/>
      <c r="C18066"/>
      <c r="D18066"/>
      <c r="E18066"/>
      <c r="F18066"/>
      <c r="G18066"/>
      <c r="H18066"/>
    </row>
    <row r="18067" spans="1:8">
      <c r="A18067"/>
      <c r="B18067"/>
      <c r="C18067"/>
      <c r="D18067"/>
      <c r="E18067"/>
      <c r="F18067"/>
      <c r="G18067"/>
      <c r="H18067"/>
    </row>
    <row r="18068" spans="1:8">
      <c r="A18068"/>
      <c r="B18068"/>
      <c r="C18068"/>
      <c r="D18068"/>
      <c r="E18068"/>
      <c r="F18068"/>
      <c r="G18068"/>
      <c r="H18068"/>
    </row>
    <row r="18069" spans="1:8">
      <c r="A18069"/>
      <c r="B18069"/>
      <c r="C18069"/>
      <c r="D18069"/>
      <c r="E18069"/>
      <c r="F18069"/>
      <c r="G18069"/>
      <c r="H18069"/>
    </row>
    <row r="18070" spans="1:8">
      <c r="A18070"/>
      <c r="B18070"/>
      <c r="C18070"/>
      <c r="D18070"/>
      <c r="E18070"/>
      <c r="F18070"/>
      <c r="G18070"/>
      <c r="H18070"/>
    </row>
    <row r="18071" spans="1:8">
      <c r="A18071"/>
      <c r="B18071"/>
      <c r="C18071"/>
      <c r="D18071"/>
      <c r="E18071"/>
      <c r="F18071"/>
      <c r="G18071"/>
      <c r="H18071"/>
    </row>
    <row r="18072" spans="1:8">
      <c r="A18072"/>
      <c r="B18072"/>
      <c r="C18072"/>
      <c r="D18072"/>
      <c r="E18072"/>
      <c r="F18072"/>
      <c r="G18072"/>
      <c r="H18072"/>
    </row>
    <row r="18073" spans="1:8">
      <c r="A18073"/>
      <c r="B18073"/>
      <c r="C18073"/>
      <c r="D18073"/>
      <c r="E18073"/>
      <c r="F18073"/>
      <c r="G18073"/>
      <c r="H18073"/>
    </row>
    <row r="18074" spans="1:8">
      <c r="A18074"/>
      <c r="B18074"/>
      <c r="C18074"/>
      <c r="D18074"/>
      <c r="E18074"/>
      <c r="F18074"/>
      <c r="G18074"/>
      <c r="H18074"/>
    </row>
    <row r="18075" spans="1:8">
      <c r="A18075"/>
      <c r="B18075"/>
      <c r="C18075"/>
      <c r="D18075"/>
      <c r="E18075"/>
      <c r="F18075"/>
      <c r="G18075"/>
      <c r="H18075"/>
    </row>
    <row r="18076" spans="1:8">
      <c r="A18076"/>
      <c r="B18076"/>
      <c r="C18076"/>
      <c r="D18076"/>
      <c r="E18076"/>
      <c r="F18076"/>
      <c r="G18076"/>
      <c r="H18076"/>
    </row>
    <row r="18077" spans="1:8">
      <c r="A18077"/>
      <c r="B18077"/>
      <c r="C18077"/>
      <c r="D18077"/>
      <c r="E18077"/>
      <c r="F18077"/>
      <c r="G18077"/>
      <c r="H18077"/>
    </row>
    <row r="18078" spans="1:8">
      <c r="A18078"/>
      <c r="B18078"/>
      <c r="C18078"/>
      <c r="D18078"/>
      <c r="E18078"/>
      <c r="F18078"/>
      <c r="G18078"/>
      <c r="H18078"/>
    </row>
    <row r="18079" spans="1:8">
      <c r="A18079"/>
      <c r="B18079"/>
      <c r="C18079"/>
      <c r="D18079"/>
      <c r="E18079"/>
      <c r="F18079"/>
      <c r="G18079"/>
      <c r="H18079"/>
    </row>
    <row r="18080" spans="1:8">
      <c r="A18080"/>
      <c r="B18080"/>
      <c r="C18080"/>
      <c r="D18080"/>
      <c r="E18080"/>
      <c r="F18080"/>
      <c r="G18080"/>
      <c r="H18080"/>
    </row>
    <row r="18081" spans="1:8">
      <c r="A18081"/>
      <c r="B18081"/>
      <c r="C18081"/>
      <c r="D18081"/>
      <c r="E18081"/>
      <c r="F18081"/>
      <c r="G18081"/>
      <c r="H18081"/>
    </row>
    <row r="18082" spans="1:8">
      <c r="A18082"/>
      <c r="B18082"/>
      <c r="C18082"/>
      <c r="D18082"/>
      <c r="E18082"/>
      <c r="F18082"/>
      <c r="G18082"/>
      <c r="H18082"/>
    </row>
    <row r="18083" spans="1:8">
      <c r="A18083"/>
      <c r="B18083"/>
      <c r="C18083"/>
      <c r="D18083"/>
    </row>
    <row r="18084" spans="1:8">
      <c r="A18084"/>
      <c r="B18084"/>
      <c r="C18084"/>
      <c r="D18084"/>
    </row>
    <row r="18085" spans="1:8">
      <c r="A18085"/>
      <c r="B18085"/>
      <c r="C18085"/>
      <c r="D18085"/>
    </row>
    <row r="18086" spans="1:8">
      <c r="A18086"/>
      <c r="B18086"/>
      <c r="C18086"/>
      <c r="D18086"/>
    </row>
    <row r="18087" spans="1:8">
      <c r="A18087"/>
      <c r="B18087"/>
      <c r="C18087"/>
      <c r="D18087"/>
    </row>
    <row r="18088" spans="1:8">
      <c r="A18088"/>
      <c r="B18088"/>
      <c r="C18088"/>
      <c r="D18088"/>
    </row>
    <row r="18089" spans="1:8">
      <c r="A18089"/>
      <c r="B18089"/>
      <c r="C18089"/>
      <c r="D18089"/>
    </row>
    <row r="18090" spans="1:8">
      <c r="A18090"/>
      <c r="B18090"/>
      <c r="C18090"/>
      <c r="D18090"/>
    </row>
    <row r="18091" spans="1:8">
      <c r="A18091"/>
      <c r="B18091"/>
      <c r="C18091"/>
      <c r="D18091"/>
    </row>
    <row r="18092" spans="1:8">
      <c r="A18092"/>
      <c r="B18092"/>
      <c r="C18092"/>
      <c r="D18092"/>
    </row>
    <row r="18093" spans="1:8">
      <c r="A18093"/>
      <c r="B18093"/>
      <c r="C18093"/>
      <c r="D18093"/>
    </row>
    <row r="18094" spans="1:8">
      <c r="A18094"/>
      <c r="B18094"/>
      <c r="C18094"/>
      <c r="D18094"/>
    </row>
    <row r="18095" spans="1:8">
      <c r="A18095"/>
      <c r="B18095"/>
      <c r="C18095"/>
      <c r="D18095"/>
    </row>
    <row r="18096" spans="1:8">
      <c r="A18096"/>
      <c r="B18096"/>
      <c r="C18096"/>
      <c r="D18096"/>
    </row>
    <row r="18097" spans="1:4">
      <c r="A18097"/>
      <c r="B18097"/>
      <c r="C18097"/>
      <c r="D18097"/>
    </row>
    <row r="18098" spans="1:4">
      <c r="A18098"/>
      <c r="B18098"/>
      <c r="C18098"/>
      <c r="D18098"/>
    </row>
    <row r="18099" spans="1:4">
      <c r="A18099"/>
      <c r="B18099"/>
      <c r="C18099"/>
      <c r="D18099"/>
    </row>
    <row r="18100" spans="1:4">
      <c r="A18100"/>
      <c r="B18100"/>
      <c r="C18100"/>
      <c r="D18100"/>
    </row>
    <row r="18101" spans="1:4">
      <c r="A18101"/>
      <c r="B18101"/>
      <c r="C18101"/>
      <c r="D18101"/>
    </row>
    <row r="18102" spans="1:4">
      <c r="A18102"/>
      <c r="B18102"/>
      <c r="C18102"/>
      <c r="D18102"/>
    </row>
    <row r="18103" spans="1:4">
      <c r="A18103"/>
      <c r="B18103"/>
      <c r="C18103"/>
      <c r="D18103"/>
    </row>
    <row r="18104" spans="1:4">
      <c r="A18104"/>
      <c r="B18104"/>
      <c r="C18104"/>
      <c r="D18104"/>
    </row>
    <row r="18105" spans="1:4">
      <c r="A18105"/>
      <c r="B18105"/>
      <c r="C18105"/>
      <c r="D18105"/>
    </row>
    <row r="18106" spans="1:4">
      <c r="A18106"/>
      <c r="B18106"/>
      <c r="C18106"/>
      <c r="D18106"/>
    </row>
    <row r="18107" spans="1:4">
      <c r="A18107"/>
      <c r="B18107"/>
      <c r="C18107"/>
      <c r="D18107"/>
    </row>
    <row r="18108" spans="1:4">
      <c r="A18108"/>
      <c r="B18108"/>
      <c r="C18108"/>
      <c r="D18108"/>
    </row>
    <row r="18109" spans="1:4">
      <c r="A18109"/>
      <c r="B18109"/>
      <c r="C18109"/>
      <c r="D18109"/>
    </row>
    <row r="18110" spans="1:4">
      <c r="A18110"/>
      <c r="B18110"/>
      <c r="C18110"/>
      <c r="D18110"/>
    </row>
    <row r="18111" spans="1:4">
      <c r="A18111"/>
      <c r="B18111"/>
      <c r="C18111"/>
      <c r="D18111"/>
    </row>
    <row r="18112" spans="1:4">
      <c r="A18112"/>
      <c r="B18112"/>
      <c r="C18112"/>
      <c r="D18112"/>
    </row>
    <row r="18113" spans="1:4">
      <c r="A18113"/>
      <c r="B18113"/>
      <c r="C18113"/>
      <c r="D18113"/>
    </row>
    <row r="18114" spans="1:4">
      <c r="A18114"/>
      <c r="B18114"/>
      <c r="C18114"/>
      <c r="D18114"/>
    </row>
    <row r="18115" spans="1:4">
      <c r="A18115"/>
      <c r="B18115"/>
      <c r="C18115"/>
      <c r="D18115"/>
    </row>
    <row r="18116" spans="1:4">
      <c r="A18116"/>
      <c r="B18116"/>
      <c r="C18116"/>
      <c r="D18116"/>
    </row>
    <row r="18117" spans="1:4">
      <c r="A18117"/>
      <c r="B18117"/>
      <c r="C18117"/>
      <c r="D18117"/>
    </row>
    <row r="18118" spans="1:4">
      <c r="A18118"/>
      <c r="B18118"/>
      <c r="C18118"/>
      <c r="D18118"/>
    </row>
    <row r="18119" spans="1:4">
      <c r="A18119"/>
      <c r="B18119"/>
      <c r="C18119"/>
      <c r="D18119"/>
    </row>
    <row r="18120" spans="1:4">
      <c r="A18120"/>
      <c r="B18120"/>
      <c r="C18120"/>
      <c r="D18120"/>
    </row>
    <row r="18121" spans="1:4">
      <c r="A18121"/>
      <c r="B18121"/>
      <c r="C18121"/>
      <c r="D18121"/>
    </row>
    <row r="18122" spans="1:4">
      <c r="A18122"/>
      <c r="B18122"/>
      <c r="C18122"/>
      <c r="D18122"/>
    </row>
    <row r="18123" spans="1:4">
      <c r="A18123"/>
      <c r="B18123"/>
      <c r="C18123"/>
      <c r="D18123"/>
    </row>
    <row r="18124" spans="1:4">
      <c r="A18124"/>
      <c r="B18124"/>
      <c r="C18124"/>
      <c r="D18124"/>
    </row>
    <row r="18125" spans="1:4">
      <c r="A18125"/>
      <c r="B18125"/>
      <c r="C18125"/>
      <c r="D18125"/>
    </row>
    <row r="18126" spans="1:4">
      <c r="A18126"/>
      <c r="B18126"/>
      <c r="C18126"/>
      <c r="D18126"/>
    </row>
    <row r="18127" spans="1:4">
      <c r="A18127"/>
      <c r="B18127"/>
      <c r="C18127"/>
      <c r="D18127"/>
    </row>
    <row r="18128" spans="1:4">
      <c r="A18128"/>
      <c r="B18128"/>
      <c r="C18128"/>
      <c r="D18128"/>
    </row>
    <row r="18129" spans="1:4">
      <c r="A18129"/>
      <c r="B18129"/>
      <c r="C18129"/>
      <c r="D18129"/>
    </row>
    <row r="18130" spans="1:4">
      <c r="A18130"/>
      <c r="B18130"/>
      <c r="C18130"/>
      <c r="D18130"/>
    </row>
    <row r="18131" spans="1:4">
      <c r="A18131"/>
      <c r="B18131"/>
      <c r="C18131"/>
      <c r="D18131"/>
    </row>
    <row r="18132" spans="1:4">
      <c r="A18132"/>
      <c r="B18132"/>
      <c r="C18132"/>
      <c r="D18132"/>
    </row>
    <row r="18133" spans="1:4">
      <c r="A18133"/>
      <c r="B18133"/>
      <c r="C18133"/>
      <c r="D18133"/>
    </row>
    <row r="18134" spans="1:4">
      <c r="A18134"/>
      <c r="B18134"/>
      <c r="C18134"/>
      <c r="D18134"/>
    </row>
    <row r="18135" spans="1:4">
      <c r="A18135"/>
      <c r="B18135"/>
      <c r="C18135"/>
      <c r="D18135"/>
    </row>
    <row r="18136" spans="1:4">
      <c r="A18136"/>
      <c r="B18136"/>
      <c r="C18136"/>
      <c r="D18136"/>
    </row>
    <row r="18137" spans="1:4">
      <c r="A18137"/>
      <c r="B18137"/>
      <c r="C18137"/>
      <c r="D18137"/>
    </row>
    <row r="18138" spans="1:4">
      <c r="A18138"/>
      <c r="B18138"/>
      <c r="C18138"/>
      <c r="D18138"/>
    </row>
    <row r="18139" spans="1:4">
      <c r="A18139"/>
      <c r="B18139"/>
      <c r="C18139"/>
      <c r="D18139"/>
    </row>
    <row r="18140" spans="1:4">
      <c r="A18140"/>
      <c r="B18140"/>
      <c r="C18140"/>
      <c r="D18140"/>
    </row>
    <row r="18141" spans="1:4">
      <c r="A18141"/>
      <c r="B18141"/>
      <c r="C18141"/>
      <c r="D18141"/>
    </row>
    <row r="18142" spans="1:4">
      <c r="A18142"/>
      <c r="B18142"/>
      <c r="C18142"/>
      <c r="D18142"/>
    </row>
    <row r="18143" spans="1:4">
      <c r="A18143"/>
      <c r="B18143"/>
      <c r="C18143"/>
      <c r="D18143"/>
    </row>
    <row r="18144" spans="1:4">
      <c r="A18144"/>
      <c r="B18144"/>
      <c r="C18144"/>
      <c r="D18144"/>
    </row>
    <row r="18145" spans="1:4">
      <c r="A18145"/>
      <c r="B18145"/>
      <c r="C18145"/>
      <c r="D18145"/>
    </row>
    <row r="18146" spans="1:4">
      <c r="A18146"/>
      <c r="B18146"/>
      <c r="C18146"/>
      <c r="D18146"/>
    </row>
    <row r="18147" spans="1:4">
      <c r="A18147"/>
      <c r="B18147"/>
      <c r="C18147"/>
      <c r="D18147"/>
    </row>
    <row r="18148" spans="1:4">
      <c r="A18148"/>
      <c r="B18148"/>
      <c r="C18148"/>
      <c r="D18148"/>
    </row>
    <row r="18149" spans="1:4">
      <c r="A18149"/>
      <c r="B18149"/>
      <c r="C18149"/>
      <c r="D18149"/>
    </row>
    <row r="18150" spans="1:4">
      <c r="A18150"/>
      <c r="B18150"/>
      <c r="C18150"/>
      <c r="D18150"/>
    </row>
    <row r="18151" spans="1:4">
      <c r="A18151"/>
      <c r="B18151"/>
      <c r="C18151"/>
      <c r="D18151"/>
    </row>
    <row r="18152" spans="1:4">
      <c r="A18152"/>
      <c r="B18152"/>
      <c r="C18152"/>
      <c r="D18152"/>
    </row>
    <row r="18153" spans="1:4">
      <c r="A18153"/>
      <c r="B18153"/>
      <c r="C18153"/>
      <c r="D18153"/>
    </row>
    <row r="18154" spans="1:4">
      <c r="A18154"/>
      <c r="B18154"/>
      <c r="C18154"/>
      <c r="D18154"/>
    </row>
    <row r="18155" spans="1:4">
      <c r="A18155"/>
      <c r="B18155"/>
      <c r="C18155"/>
      <c r="D18155"/>
    </row>
    <row r="18156" spans="1:4">
      <c r="A18156"/>
      <c r="B18156"/>
      <c r="C18156"/>
      <c r="D18156"/>
    </row>
    <row r="18157" spans="1:4">
      <c r="A18157"/>
      <c r="B18157"/>
      <c r="C18157"/>
      <c r="D18157"/>
    </row>
    <row r="18158" spans="1:4">
      <c r="A18158"/>
      <c r="B18158"/>
      <c r="C18158"/>
      <c r="D18158"/>
    </row>
    <row r="18159" spans="1:4">
      <c r="A18159"/>
      <c r="B18159"/>
      <c r="C18159"/>
      <c r="D18159"/>
    </row>
    <row r="18160" spans="1:4">
      <c r="A18160"/>
      <c r="B18160"/>
      <c r="C18160"/>
      <c r="D18160"/>
    </row>
    <row r="18161" spans="1:4">
      <c r="A18161"/>
      <c r="B18161"/>
      <c r="C18161"/>
      <c r="D18161"/>
    </row>
    <row r="18162" spans="1:4">
      <c r="A18162"/>
      <c r="B18162"/>
      <c r="C18162"/>
      <c r="D18162"/>
    </row>
    <row r="18163" spans="1:4">
      <c r="A18163"/>
      <c r="B18163"/>
      <c r="C18163"/>
      <c r="D18163"/>
    </row>
    <row r="18164" spans="1:4">
      <c r="A18164"/>
      <c r="B18164"/>
      <c r="C18164"/>
      <c r="D18164"/>
    </row>
    <row r="18165" spans="1:4">
      <c r="A18165"/>
      <c r="B18165"/>
      <c r="C18165"/>
      <c r="D18165"/>
    </row>
    <row r="18166" spans="1:4">
      <c r="A18166"/>
      <c r="B18166"/>
      <c r="C18166"/>
      <c r="D18166"/>
    </row>
    <row r="18167" spans="1:4">
      <c r="A18167"/>
      <c r="B18167"/>
      <c r="C18167"/>
      <c r="D18167"/>
    </row>
    <row r="18168" spans="1:4">
      <c r="A18168"/>
      <c r="B18168"/>
      <c r="C18168"/>
      <c r="D18168"/>
    </row>
    <row r="18169" spans="1:4">
      <c r="A18169"/>
      <c r="B18169"/>
      <c r="C18169"/>
      <c r="D18169"/>
    </row>
    <row r="18170" spans="1:4">
      <c r="A18170"/>
      <c r="B18170"/>
      <c r="C18170"/>
      <c r="D18170"/>
    </row>
    <row r="18171" spans="1:4">
      <c r="A18171"/>
      <c r="B18171"/>
      <c r="C18171"/>
      <c r="D18171"/>
    </row>
    <row r="18172" spans="1:4">
      <c r="A18172"/>
      <c r="B18172"/>
      <c r="C18172"/>
      <c r="D18172"/>
    </row>
    <row r="18173" spans="1:4">
      <c r="A18173"/>
      <c r="B18173"/>
      <c r="C18173"/>
      <c r="D18173"/>
    </row>
    <row r="18174" spans="1:4">
      <c r="A18174"/>
      <c r="B18174"/>
      <c r="C18174"/>
      <c r="D18174"/>
    </row>
    <row r="18175" spans="1:4">
      <c r="A18175"/>
      <c r="B18175"/>
      <c r="C18175"/>
      <c r="D18175"/>
    </row>
    <row r="18176" spans="1:4">
      <c r="A18176"/>
      <c r="B18176"/>
      <c r="C18176"/>
      <c r="D18176"/>
    </row>
    <row r="18177" spans="1:4">
      <c r="A18177"/>
      <c r="B18177"/>
      <c r="C18177"/>
      <c r="D18177"/>
    </row>
    <row r="18178" spans="1:4">
      <c r="A18178"/>
      <c r="B18178"/>
      <c r="C18178"/>
      <c r="D18178"/>
    </row>
    <row r="18179" spans="1:4">
      <c r="A18179"/>
      <c r="B18179"/>
      <c r="C18179"/>
      <c r="D18179"/>
    </row>
    <row r="18180" spans="1:4">
      <c r="A18180"/>
      <c r="B18180"/>
      <c r="C18180"/>
      <c r="D18180"/>
    </row>
    <row r="18181" spans="1:4">
      <c r="A18181"/>
      <c r="B18181"/>
      <c r="C18181"/>
      <c r="D18181"/>
    </row>
    <row r="18182" spans="1:4">
      <c r="A18182"/>
      <c r="B18182"/>
      <c r="C18182"/>
      <c r="D18182"/>
    </row>
    <row r="18183" spans="1:4">
      <c r="A18183"/>
      <c r="B18183"/>
      <c r="C18183"/>
      <c r="D18183"/>
    </row>
    <row r="18184" spans="1:4">
      <c r="A18184"/>
      <c r="B18184"/>
      <c r="C18184"/>
      <c r="D18184"/>
    </row>
    <row r="18185" spans="1:4">
      <c r="A18185"/>
      <c r="B18185"/>
      <c r="C18185"/>
      <c r="D18185"/>
    </row>
    <row r="18186" spans="1:4">
      <c r="A18186"/>
      <c r="B18186"/>
      <c r="C18186"/>
      <c r="D18186"/>
    </row>
    <row r="18187" spans="1:4">
      <c r="A18187"/>
      <c r="B18187"/>
      <c r="C18187"/>
      <c r="D18187"/>
    </row>
    <row r="18188" spans="1:4">
      <c r="A18188"/>
      <c r="B18188"/>
      <c r="C18188"/>
      <c r="D18188"/>
    </row>
    <row r="18189" spans="1:4">
      <c r="A18189"/>
      <c r="B18189"/>
      <c r="C18189"/>
      <c r="D18189"/>
    </row>
    <row r="18190" spans="1:4">
      <c r="A18190"/>
      <c r="B18190"/>
      <c r="C18190"/>
      <c r="D18190"/>
    </row>
    <row r="18191" spans="1:4">
      <c r="A18191"/>
      <c r="B18191"/>
      <c r="C18191"/>
      <c r="D18191"/>
    </row>
    <row r="18192" spans="1:4">
      <c r="A18192"/>
      <c r="B18192"/>
      <c r="C18192"/>
      <c r="D18192"/>
    </row>
    <row r="18193" spans="1:4">
      <c r="A18193"/>
      <c r="B18193"/>
      <c r="C18193"/>
      <c r="D18193"/>
    </row>
    <row r="18194" spans="1:4">
      <c r="A18194"/>
      <c r="B18194"/>
      <c r="C18194"/>
      <c r="D18194"/>
    </row>
    <row r="18195" spans="1:4">
      <c r="A18195"/>
      <c r="B18195"/>
      <c r="C18195"/>
      <c r="D18195"/>
    </row>
    <row r="18196" spans="1:4">
      <c r="A18196"/>
      <c r="B18196"/>
      <c r="C18196"/>
      <c r="D18196"/>
    </row>
    <row r="18197" spans="1:4">
      <c r="A18197"/>
      <c r="B18197"/>
      <c r="C18197"/>
      <c r="D18197"/>
    </row>
    <row r="18198" spans="1:4">
      <c r="A18198"/>
      <c r="B18198"/>
      <c r="C18198"/>
      <c r="D18198"/>
    </row>
    <row r="18199" spans="1:4">
      <c r="A18199"/>
      <c r="B18199"/>
      <c r="C18199"/>
      <c r="D18199"/>
    </row>
    <row r="18200" spans="1:4">
      <c r="A18200"/>
      <c r="B18200"/>
      <c r="C18200"/>
      <c r="D18200"/>
    </row>
    <row r="18201" spans="1:4">
      <c r="A18201"/>
      <c r="B18201"/>
      <c r="C18201"/>
      <c r="D18201"/>
    </row>
    <row r="18202" spans="1:4">
      <c r="A18202"/>
      <c r="B18202"/>
      <c r="C18202"/>
      <c r="D18202"/>
    </row>
    <row r="18203" spans="1:4">
      <c r="A18203"/>
      <c r="B18203"/>
      <c r="C18203"/>
      <c r="D18203"/>
    </row>
    <row r="18204" spans="1:4">
      <c r="A18204"/>
      <c r="B18204"/>
      <c r="C18204"/>
      <c r="D18204"/>
    </row>
    <row r="18205" spans="1:4">
      <c r="A18205"/>
      <c r="B18205"/>
      <c r="C18205"/>
      <c r="D18205"/>
    </row>
    <row r="18206" spans="1:4">
      <c r="A18206"/>
      <c r="B18206"/>
      <c r="C18206"/>
      <c r="D18206"/>
    </row>
    <row r="18207" spans="1:4">
      <c r="A18207"/>
      <c r="B18207"/>
      <c r="C18207"/>
      <c r="D18207"/>
    </row>
    <row r="18208" spans="1:4">
      <c r="A18208"/>
      <c r="B18208"/>
      <c r="C18208"/>
      <c r="D18208"/>
    </row>
    <row r="18209" spans="1:4">
      <c r="A18209"/>
      <c r="B18209"/>
      <c r="C18209"/>
      <c r="D18209"/>
    </row>
    <row r="18210" spans="1:4">
      <c r="A18210"/>
      <c r="B18210"/>
      <c r="C18210"/>
      <c r="D18210"/>
    </row>
    <row r="18211" spans="1:4">
      <c r="A18211"/>
      <c r="B18211"/>
      <c r="C18211"/>
      <c r="D18211"/>
    </row>
    <row r="18212" spans="1:4">
      <c r="A18212"/>
      <c r="B18212"/>
      <c r="C18212"/>
      <c r="D18212"/>
    </row>
    <row r="18213" spans="1:4">
      <c r="A18213"/>
      <c r="B18213"/>
      <c r="C18213"/>
      <c r="D18213"/>
    </row>
    <row r="18214" spans="1:4">
      <c r="A18214"/>
      <c r="B18214"/>
      <c r="C18214"/>
      <c r="D18214"/>
    </row>
    <row r="18215" spans="1:4">
      <c r="A18215"/>
      <c r="B18215"/>
      <c r="C18215"/>
      <c r="D18215"/>
    </row>
    <row r="18216" spans="1:4">
      <c r="A18216"/>
      <c r="B18216"/>
      <c r="C18216"/>
      <c r="D18216"/>
    </row>
    <row r="18217" spans="1:4">
      <c r="A18217"/>
      <c r="B18217"/>
      <c r="C18217"/>
      <c r="D18217"/>
    </row>
    <row r="18218" spans="1:4">
      <c r="A18218"/>
      <c r="B18218"/>
      <c r="C18218"/>
      <c r="D18218"/>
    </row>
    <row r="18219" spans="1:4">
      <c r="A18219"/>
      <c r="B18219"/>
      <c r="C18219"/>
      <c r="D18219"/>
    </row>
    <row r="18220" spans="1:4">
      <c r="A18220"/>
      <c r="B18220"/>
      <c r="C18220"/>
      <c r="D18220"/>
    </row>
    <row r="18221" spans="1:4">
      <c r="A18221"/>
      <c r="B18221"/>
      <c r="C18221"/>
      <c r="D18221"/>
    </row>
    <row r="18222" spans="1:4">
      <c r="A18222"/>
      <c r="B18222"/>
      <c r="C18222"/>
      <c r="D18222"/>
    </row>
    <row r="18223" spans="1:4">
      <c r="A18223"/>
      <c r="B18223"/>
      <c r="C18223"/>
      <c r="D18223"/>
    </row>
    <row r="18224" spans="1:4">
      <c r="A18224"/>
      <c r="B18224"/>
      <c r="C18224"/>
      <c r="D18224"/>
    </row>
    <row r="18225" spans="1:4">
      <c r="A18225"/>
      <c r="B18225"/>
      <c r="C18225"/>
      <c r="D18225"/>
    </row>
    <row r="18226" spans="1:4">
      <c r="A18226"/>
      <c r="B18226"/>
      <c r="C18226"/>
      <c r="D18226"/>
    </row>
    <row r="18227" spans="1:4">
      <c r="A18227"/>
      <c r="B18227"/>
      <c r="C18227"/>
      <c r="D18227"/>
    </row>
    <row r="18228" spans="1:4">
      <c r="A18228"/>
      <c r="B18228"/>
      <c r="C18228"/>
      <c r="D18228"/>
    </row>
    <row r="18229" spans="1:4">
      <c r="A18229"/>
      <c r="B18229"/>
      <c r="C18229"/>
      <c r="D18229"/>
    </row>
    <row r="18230" spans="1:4">
      <c r="A18230"/>
      <c r="B18230"/>
      <c r="C18230"/>
      <c r="D18230"/>
    </row>
    <row r="18231" spans="1:4">
      <c r="A18231"/>
      <c r="B18231"/>
      <c r="C18231"/>
      <c r="D18231"/>
    </row>
    <row r="18232" spans="1:4">
      <c r="A18232"/>
      <c r="B18232"/>
      <c r="C18232"/>
      <c r="D18232"/>
    </row>
    <row r="18233" spans="1:4">
      <c r="A18233"/>
      <c r="B18233"/>
      <c r="C18233"/>
      <c r="D18233"/>
    </row>
    <row r="18234" spans="1:4">
      <c r="A18234"/>
      <c r="B18234"/>
      <c r="C18234"/>
      <c r="D18234"/>
    </row>
    <row r="18235" spans="1:4">
      <c r="A18235"/>
      <c r="B18235"/>
      <c r="C18235"/>
      <c r="D18235"/>
    </row>
    <row r="18236" spans="1:4">
      <c r="A18236"/>
      <c r="B18236"/>
      <c r="C18236"/>
      <c r="D18236"/>
    </row>
    <row r="18237" spans="1:4">
      <c r="A18237"/>
      <c r="B18237"/>
      <c r="C18237"/>
      <c r="D18237"/>
    </row>
    <row r="18238" spans="1:4">
      <c r="A18238"/>
      <c r="B18238"/>
      <c r="C18238"/>
      <c r="D18238"/>
    </row>
    <row r="18239" spans="1:4">
      <c r="A18239"/>
      <c r="B18239"/>
      <c r="C18239"/>
      <c r="D18239"/>
    </row>
    <row r="18240" spans="1:4">
      <c r="A18240"/>
      <c r="B18240"/>
      <c r="C18240"/>
      <c r="D18240"/>
    </row>
    <row r="18241" spans="1:4">
      <c r="A18241"/>
      <c r="B18241"/>
      <c r="C18241"/>
      <c r="D18241"/>
    </row>
    <row r="18242" spans="1:4">
      <c r="A18242"/>
      <c r="B18242"/>
      <c r="C18242"/>
      <c r="D18242"/>
    </row>
    <row r="18243" spans="1:4">
      <c r="A18243"/>
      <c r="B18243"/>
      <c r="C18243"/>
      <c r="D18243"/>
    </row>
    <row r="18244" spans="1:4">
      <c r="A18244"/>
      <c r="B18244"/>
      <c r="C18244"/>
      <c r="D18244"/>
    </row>
    <row r="18245" spans="1:4">
      <c r="A18245"/>
      <c r="B18245"/>
      <c r="C18245"/>
      <c r="D18245"/>
    </row>
    <row r="18246" spans="1:4">
      <c r="A18246"/>
      <c r="B18246"/>
      <c r="C18246"/>
      <c r="D18246"/>
    </row>
    <row r="18247" spans="1:4">
      <c r="A18247"/>
      <c r="B18247"/>
      <c r="C18247"/>
      <c r="D18247"/>
    </row>
    <row r="18248" spans="1:4">
      <c r="A18248"/>
      <c r="B18248"/>
      <c r="C18248"/>
      <c r="D18248"/>
    </row>
    <row r="18249" spans="1:4">
      <c r="A18249"/>
      <c r="B18249"/>
      <c r="C18249"/>
      <c r="D18249"/>
    </row>
    <row r="18250" spans="1:4">
      <c r="A18250"/>
      <c r="B18250"/>
      <c r="C18250"/>
      <c r="D18250"/>
    </row>
    <row r="18251" spans="1:4">
      <c r="A18251"/>
      <c r="B18251"/>
      <c r="C18251"/>
      <c r="D18251"/>
    </row>
    <row r="18252" spans="1:4">
      <c r="A18252"/>
      <c r="B18252"/>
      <c r="C18252"/>
      <c r="D18252"/>
    </row>
    <row r="18253" spans="1:4">
      <c r="A18253"/>
      <c r="B18253"/>
      <c r="C18253"/>
      <c r="D18253"/>
    </row>
    <row r="18254" spans="1:4">
      <c r="A18254"/>
      <c r="B18254"/>
      <c r="C18254"/>
      <c r="D18254"/>
    </row>
    <row r="18255" spans="1:4">
      <c r="A18255"/>
      <c r="B18255"/>
      <c r="C18255"/>
      <c r="D18255"/>
    </row>
    <row r="18256" spans="1:4">
      <c r="A18256"/>
      <c r="B18256"/>
      <c r="C18256"/>
      <c r="D18256"/>
    </row>
    <row r="18257" spans="1:4">
      <c r="A18257"/>
      <c r="B18257"/>
      <c r="C18257"/>
      <c r="D18257"/>
    </row>
    <row r="18258" spans="1:4">
      <c r="A18258"/>
      <c r="B18258"/>
      <c r="C18258"/>
      <c r="D18258"/>
    </row>
    <row r="18259" spans="1:4">
      <c r="A18259"/>
      <c r="B18259"/>
      <c r="C18259"/>
      <c r="D18259"/>
    </row>
    <row r="18260" spans="1:4">
      <c r="A18260"/>
      <c r="B18260"/>
      <c r="C18260"/>
      <c r="D18260"/>
    </row>
    <row r="18261" spans="1:4">
      <c r="A18261"/>
      <c r="B18261"/>
      <c r="C18261"/>
      <c r="D18261"/>
    </row>
    <row r="18262" spans="1:4">
      <c r="A18262"/>
      <c r="B18262"/>
      <c r="C18262"/>
      <c r="D18262"/>
    </row>
    <row r="18263" spans="1:4">
      <c r="A18263"/>
      <c r="B18263"/>
      <c r="C18263"/>
      <c r="D18263"/>
    </row>
    <row r="18264" spans="1:4">
      <c r="A18264"/>
      <c r="B18264"/>
      <c r="C18264"/>
      <c r="D18264"/>
    </row>
    <row r="18265" spans="1:4">
      <c r="A18265"/>
      <c r="B18265"/>
      <c r="C18265"/>
      <c r="D18265"/>
    </row>
    <row r="18266" spans="1:4">
      <c r="A18266"/>
      <c r="B18266"/>
      <c r="C18266"/>
      <c r="D18266"/>
    </row>
    <row r="18267" spans="1:4">
      <c r="A18267"/>
      <c r="B18267"/>
      <c r="C18267"/>
      <c r="D18267"/>
    </row>
    <row r="18268" spans="1:4">
      <c r="A18268"/>
      <c r="B18268"/>
      <c r="C18268"/>
      <c r="D18268"/>
    </row>
    <row r="18269" spans="1:4">
      <c r="A18269"/>
      <c r="B18269"/>
      <c r="C18269"/>
      <c r="D18269"/>
    </row>
    <row r="18270" spans="1:4">
      <c r="A18270"/>
      <c r="B18270"/>
      <c r="C18270"/>
      <c r="D18270"/>
    </row>
    <row r="18271" spans="1:4">
      <c r="A18271"/>
      <c r="B18271"/>
      <c r="C18271"/>
      <c r="D18271"/>
    </row>
    <row r="18272" spans="1:4">
      <c r="A18272"/>
      <c r="B18272"/>
      <c r="C18272"/>
      <c r="D18272"/>
    </row>
    <row r="18273" spans="1:4">
      <c r="A18273"/>
      <c r="B18273"/>
      <c r="C18273"/>
      <c r="D18273"/>
    </row>
    <row r="18274" spans="1:4">
      <c r="A18274"/>
      <c r="B18274"/>
      <c r="C18274"/>
      <c r="D18274"/>
    </row>
    <row r="18275" spans="1:4">
      <c r="A18275"/>
      <c r="B18275"/>
      <c r="C18275"/>
      <c r="D18275"/>
    </row>
    <row r="18276" spans="1:4">
      <c r="A18276"/>
      <c r="B18276"/>
      <c r="C18276"/>
      <c r="D18276"/>
    </row>
    <row r="18277" spans="1:4">
      <c r="A18277"/>
      <c r="B18277"/>
      <c r="C18277"/>
      <c r="D18277"/>
    </row>
    <row r="18278" spans="1:4">
      <c r="A18278"/>
      <c r="B18278"/>
      <c r="C18278"/>
      <c r="D18278"/>
    </row>
    <row r="18279" spans="1:4">
      <c r="A18279"/>
      <c r="B18279"/>
      <c r="C18279"/>
      <c r="D18279"/>
    </row>
    <row r="18280" spans="1:4">
      <c r="A18280"/>
      <c r="B18280"/>
      <c r="C18280"/>
      <c r="D18280"/>
    </row>
    <row r="18281" spans="1:4">
      <c r="A18281"/>
      <c r="B18281"/>
      <c r="C18281"/>
      <c r="D18281"/>
    </row>
    <row r="18282" spans="1:4">
      <c r="A18282"/>
      <c r="B18282"/>
      <c r="C18282"/>
      <c r="D18282"/>
    </row>
    <row r="18283" spans="1:4">
      <c r="A18283"/>
      <c r="B18283"/>
      <c r="C18283"/>
      <c r="D18283"/>
    </row>
    <row r="18284" spans="1:4">
      <c r="A18284"/>
      <c r="B18284"/>
      <c r="C18284"/>
      <c r="D18284"/>
    </row>
    <row r="18285" spans="1:4">
      <c r="A18285"/>
      <c r="B18285"/>
      <c r="C18285"/>
      <c r="D18285"/>
    </row>
    <row r="18286" spans="1:4">
      <c r="A18286"/>
      <c r="B18286"/>
      <c r="C18286"/>
      <c r="D18286"/>
    </row>
    <row r="18287" spans="1:4">
      <c r="A18287"/>
      <c r="B18287"/>
      <c r="C18287"/>
      <c r="D18287"/>
    </row>
    <row r="18288" spans="1:4">
      <c r="A18288"/>
      <c r="B18288"/>
      <c r="C18288"/>
      <c r="D18288"/>
    </row>
    <row r="18289" spans="1:4">
      <c r="A18289"/>
      <c r="B18289"/>
      <c r="C18289"/>
      <c r="D18289"/>
    </row>
    <row r="18290" spans="1:4">
      <c r="A18290"/>
      <c r="B18290"/>
      <c r="C18290"/>
      <c r="D18290"/>
    </row>
    <row r="18291" spans="1:4">
      <c r="A18291"/>
      <c r="B18291"/>
      <c r="C18291"/>
      <c r="D18291"/>
    </row>
    <row r="18292" spans="1:4">
      <c r="A18292"/>
      <c r="B18292"/>
      <c r="C18292"/>
      <c r="D18292"/>
    </row>
    <row r="18293" spans="1:4">
      <c r="A18293"/>
      <c r="B18293"/>
      <c r="C18293"/>
      <c r="D18293"/>
    </row>
    <row r="18294" spans="1:4">
      <c r="A18294"/>
      <c r="B18294"/>
      <c r="C18294"/>
      <c r="D18294"/>
    </row>
    <row r="18295" spans="1:4">
      <c r="A18295"/>
      <c r="B18295"/>
      <c r="C18295"/>
      <c r="D18295"/>
    </row>
    <row r="18296" spans="1:4">
      <c r="A18296"/>
      <c r="B18296"/>
      <c r="C18296"/>
      <c r="D18296"/>
    </row>
    <row r="18297" spans="1:4">
      <c r="A18297"/>
      <c r="B18297"/>
      <c r="C18297"/>
      <c r="D18297"/>
    </row>
    <row r="18298" spans="1:4">
      <c r="A18298"/>
      <c r="B18298"/>
      <c r="C18298"/>
      <c r="D18298"/>
    </row>
    <row r="18299" spans="1:4">
      <c r="A18299"/>
      <c r="B18299"/>
      <c r="C18299"/>
      <c r="D18299"/>
    </row>
    <row r="18300" spans="1:4">
      <c r="A18300"/>
      <c r="B18300"/>
      <c r="C18300"/>
      <c r="D18300"/>
    </row>
    <row r="18301" spans="1:4">
      <c r="A18301"/>
      <c r="B18301"/>
      <c r="C18301"/>
      <c r="D18301"/>
    </row>
    <row r="18302" spans="1:4">
      <c r="A18302"/>
      <c r="B18302"/>
      <c r="C18302"/>
      <c r="D18302"/>
    </row>
    <row r="18303" spans="1:4">
      <c r="A18303"/>
      <c r="B18303"/>
      <c r="C18303"/>
      <c r="D18303"/>
    </row>
    <row r="18304" spans="1:4">
      <c r="A18304"/>
      <c r="B18304"/>
      <c r="C18304"/>
      <c r="D18304"/>
    </row>
    <row r="18305" spans="1:4">
      <c r="A18305"/>
      <c r="B18305"/>
      <c r="C18305"/>
      <c r="D18305"/>
    </row>
    <row r="18306" spans="1:4">
      <c r="A18306"/>
      <c r="B18306"/>
      <c r="C18306"/>
      <c r="D18306"/>
    </row>
    <row r="18307" spans="1:4">
      <c r="A18307"/>
      <c r="B18307"/>
      <c r="C18307"/>
      <c r="D18307"/>
    </row>
    <row r="18308" spans="1:4">
      <c r="A18308"/>
      <c r="B18308"/>
      <c r="C18308"/>
      <c r="D18308"/>
    </row>
    <row r="18309" spans="1:4">
      <c r="A18309"/>
      <c r="B18309"/>
      <c r="C18309"/>
      <c r="D18309"/>
    </row>
    <row r="18310" spans="1:4">
      <c r="A18310"/>
      <c r="B18310"/>
      <c r="C18310"/>
      <c r="D18310"/>
    </row>
    <row r="18311" spans="1:4">
      <c r="A18311"/>
      <c r="B18311"/>
      <c r="C18311"/>
      <c r="D18311"/>
    </row>
    <row r="18312" spans="1:4">
      <c r="A18312"/>
      <c r="B18312"/>
      <c r="C18312"/>
      <c r="D18312"/>
    </row>
    <row r="18313" spans="1:4">
      <c r="A18313"/>
      <c r="B18313"/>
      <c r="C18313"/>
      <c r="D18313"/>
    </row>
    <row r="18314" spans="1:4">
      <c r="A18314"/>
      <c r="B18314"/>
      <c r="C18314"/>
      <c r="D18314"/>
    </row>
    <row r="18315" spans="1:4">
      <c r="A18315"/>
      <c r="B18315"/>
      <c r="C18315"/>
      <c r="D18315"/>
    </row>
    <row r="18316" spans="1:4">
      <c r="A18316"/>
      <c r="B18316"/>
      <c r="C18316"/>
      <c r="D18316"/>
    </row>
    <row r="18317" spans="1:4">
      <c r="A18317"/>
      <c r="B18317"/>
      <c r="C18317"/>
      <c r="D18317"/>
    </row>
    <row r="18318" spans="1:4">
      <c r="A18318"/>
      <c r="B18318"/>
      <c r="C18318"/>
      <c r="D18318"/>
    </row>
    <row r="18319" spans="1:4">
      <c r="A18319"/>
      <c r="B18319"/>
      <c r="C18319"/>
      <c r="D18319"/>
    </row>
    <row r="18320" spans="1:4">
      <c r="A18320"/>
      <c r="B18320"/>
      <c r="C18320"/>
      <c r="D18320"/>
    </row>
    <row r="18321" spans="1:4">
      <c r="A18321"/>
      <c r="B18321"/>
      <c r="C18321"/>
      <c r="D18321"/>
    </row>
    <row r="18322" spans="1:4">
      <c r="A18322"/>
      <c r="B18322"/>
      <c r="C18322"/>
      <c r="D18322"/>
    </row>
    <row r="18323" spans="1:4">
      <c r="A18323"/>
      <c r="B18323"/>
      <c r="C18323"/>
      <c r="D18323"/>
    </row>
    <row r="18324" spans="1:4">
      <c r="A18324"/>
      <c r="B18324"/>
      <c r="C18324"/>
      <c r="D18324"/>
    </row>
    <row r="18325" spans="1:4">
      <c r="A18325"/>
      <c r="B18325"/>
      <c r="C18325"/>
      <c r="D18325"/>
    </row>
    <row r="18326" spans="1:4">
      <c r="A18326"/>
      <c r="B18326"/>
      <c r="C18326"/>
      <c r="D18326"/>
    </row>
    <row r="18327" spans="1:4">
      <c r="A18327"/>
      <c r="B18327"/>
      <c r="C18327"/>
      <c r="D18327"/>
    </row>
    <row r="18328" spans="1:4">
      <c r="A18328"/>
      <c r="B18328"/>
      <c r="C18328"/>
      <c r="D18328"/>
    </row>
    <row r="18329" spans="1:4">
      <c r="A18329"/>
      <c r="B18329"/>
      <c r="C18329"/>
      <c r="D18329"/>
    </row>
    <row r="18330" spans="1:4">
      <c r="A18330"/>
      <c r="B18330"/>
      <c r="C18330"/>
      <c r="D18330"/>
    </row>
    <row r="18331" spans="1:4">
      <c r="A18331"/>
      <c r="B18331"/>
      <c r="C18331"/>
      <c r="D18331"/>
    </row>
    <row r="18332" spans="1:4">
      <c r="A18332"/>
      <c r="B18332"/>
      <c r="C18332"/>
      <c r="D18332"/>
    </row>
    <row r="18333" spans="1:4">
      <c r="A18333"/>
      <c r="B18333"/>
      <c r="C18333"/>
      <c r="D18333"/>
    </row>
    <row r="18334" spans="1:4">
      <c r="A18334"/>
      <c r="B18334"/>
      <c r="C18334"/>
      <c r="D18334"/>
    </row>
    <row r="18335" spans="1:4">
      <c r="A18335"/>
      <c r="B18335"/>
      <c r="C18335"/>
      <c r="D18335"/>
    </row>
    <row r="18336" spans="1:4">
      <c r="A18336"/>
      <c r="B18336"/>
      <c r="C18336"/>
      <c r="D18336"/>
    </row>
    <row r="18337" spans="1:4">
      <c r="A18337"/>
      <c r="B18337"/>
      <c r="C18337"/>
      <c r="D18337"/>
    </row>
    <row r="18338" spans="1:4">
      <c r="A18338"/>
      <c r="B18338"/>
      <c r="C18338"/>
      <c r="D18338"/>
    </row>
    <row r="18339" spans="1:4">
      <c r="A18339"/>
      <c r="B18339"/>
      <c r="C18339"/>
      <c r="D18339"/>
    </row>
    <row r="18340" spans="1:4">
      <c r="A18340"/>
      <c r="B18340"/>
      <c r="C18340"/>
      <c r="D18340"/>
    </row>
    <row r="18341" spans="1:4">
      <c r="A18341"/>
      <c r="B18341"/>
      <c r="C18341"/>
      <c r="D18341"/>
    </row>
    <row r="18342" spans="1:4">
      <c r="A18342"/>
      <c r="B18342"/>
      <c r="C18342"/>
      <c r="D18342"/>
    </row>
    <row r="18343" spans="1:4">
      <c r="A18343"/>
      <c r="B18343"/>
      <c r="C18343"/>
      <c r="D18343"/>
    </row>
    <row r="18344" spans="1:4">
      <c r="A18344"/>
      <c r="B18344"/>
      <c r="C18344"/>
      <c r="D18344"/>
    </row>
    <row r="18345" spans="1:4">
      <c r="A18345"/>
      <c r="B18345"/>
      <c r="C18345"/>
      <c r="D18345"/>
    </row>
    <row r="18346" spans="1:4">
      <c r="A18346"/>
      <c r="B18346"/>
      <c r="C18346"/>
      <c r="D18346"/>
    </row>
    <row r="18347" spans="1:4">
      <c r="A18347"/>
      <c r="B18347"/>
      <c r="C18347"/>
      <c r="D18347"/>
    </row>
    <row r="18348" spans="1:4">
      <c r="A18348"/>
      <c r="B18348"/>
      <c r="C18348"/>
      <c r="D18348"/>
    </row>
    <row r="18349" spans="1:4">
      <c r="A18349"/>
      <c r="B18349"/>
      <c r="C18349"/>
      <c r="D18349"/>
    </row>
    <row r="18350" spans="1:4">
      <c r="A18350"/>
      <c r="B18350"/>
      <c r="C18350"/>
      <c r="D18350"/>
    </row>
    <row r="18351" spans="1:4">
      <c r="A18351"/>
      <c r="B18351"/>
      <c r="C18351"/>
      <c r="D18351"/>
    </row>
    <row r="18352" spans="1:4">
      <c r="A18352"/>
      <c r="B18352"/>
      <c r="C18352"/>
      <c r="D18352"/>
    </row>
    <row r="18353" spans="1:4">
      <c r="A18353"/>
      <c r="B18353"/>
      <c r="C18353"/>
      <c r="D18353"/>
    </row>
    <row r="18354" spans="1:4">
      <c r="A18354"/>
      <c r="B18354"/>
      <c r="C18354"/>
      <c r="D18354"/>
    </row>
    <row r="18355" spans="1:4">
      <c r="A18355"/>
      <c r="B18355"/>
      <c r="C18355"/>
      <c r="D18355"/>
    </row>
    <row r="18356" spans="1:4">
      <c r="A18356"/>
      <c r="B18356"/>
      <c r="C18356"/>
      <c r="D18356"/>
    </row>
    <row r="18357" spans="1:4">
      <c r="A18357"/>
      <c r="B18357"/>
      <c r="C18357"/>
      <c r="D18357"/>
    </row>
    <row r="18358" spans="1:4">
      <c r="A18358"/>
      <c r="B18358"/>
      <c r="C18358"/>
      <c r="D18358"/>
    </row>
    <row r="18359" spans="1:4">
      <c r="A18359"/>
      <c r="B18359"/>
      <c r="C18359"/>
      <c r="D18359"/>
    </row>
    <row r="18360" spans="1:4">
      <c r="A18360"/>
      <c r="B18360"/>
      <c r="C18360"/>
      <c r="D18360"/>
    </row>
    <row r="18361" spans="1:4">
      <c r="A18361"/>
      <c r="B18361"/>
      <c r="C18361"/>
      <c r="D18361"/>
    </row>
    <row r="18362" spans="1:4">
      <c r="A18362"/>
      <c r="B18362"/>
      <c r="C18362"/>
      <c r="D18362"/>
    </row>
    <row r="18363" spans="1:4">
      <c r="A18363"/>
      <c r="B18363"/>
      <c r="C18363"/>
      <c r="D18363"/>
    </row>
    <row r="18364" spans="1:4">
      <c r="A18364"/>
      <c r="B18364"/>
      <c r="C18364"/>
      <c r="D18364"/>
    </row>
    <row r="18365" spans="1:4">
      <c r="A18365"/>
      <c r="B18365"/>
      <c r="C18365"/>
      <c r="D18365"/>
    </row>
    <row r="18366" spans="1:4">
      <c r="A18366"/>
      <c r="B18366"/>
      <c r="C18366"/>
      <c r="D18366"/>
    </row>
    <row r="18367" spans="1:4">
      <c r="A18367"/>
      <c r="B18367"/>
      <c r="C18367"/>
      <c r="D18367"/>
    </row>
    <row r="18368" spans="1:4">
      <c r="A18368"/>
      <c r="B18368"/>
      <c r="C18368"/>
      <c r="D18368"/>
    </row>
    <row r="18369" spans="1:4">
      <c r="A18369"/>
      <c r="B18369"/>
      <c r="C18369"/>
      <c r="D18369"/>
    </row>
    <row r="18370" spans="1:4">
      <c r="A18370"/>
      <c r="B18370"/>
      <c r="C18370"/>
      <c r="D18370"/>
    </row>
    <row r="18371" spans="1:4">
      <c r="A18371"/>
      <c r="B18371"/>
      <c r="C18371"/>
      <c r="D18371"/>
    </row>
    <row r="18372" spans="1:4">
      <c r="A18372"/>
      <c r="B18372"/>
      <c r="C18372"/>
      <c r="D18372"/>
    </row>
    <row r="18373" spans="1:4">
      <c r="A18373"/>
      <c r="B18373"/>
      <c r="C18373"/>
      <c r="D18373"/>
    </row>
    <row r="18374" spans="1:4">
      <c r="A18374"/>
      <c r="B18374"/>
      <c r="C18374"/>
      <c r="D18374"/>
    </row>
    <row r="18375" spans="1:4">
      <c r="A18375"/>
      <c r="B18375"/>
      <c r="C18375"/>
      <c r="D18375"/>
    </row>
    <row r="18376" spans="1:4">
      <c r="A18376"/>
      <c r="B18376"/>
      <c r="C18376"/>
      <c r="D18376"/>
    </row>
    <row r="18377" spans="1:4">
      <c r="A18377"/>
      <c r="B18377"/>
      <c r="C18377"/>
      <c r="D18377"/>
    </row>
    <row r="18378" spans="1:4">
      <c r="A18378"/>
      <c r="B18378"/>
      <c r="C18378"/>
      <c r="D18378"/>
    </row>
    <row r="18379" spans="1:4">
      <c r="A18379"/>
      <c r="B18379"/>
      <c r="C18379"/>
      <c r="D18379"/>
    </row>
    <row r="18380" spans="1:4">
      <c r="A18380"/>
      <c r="B18380"/>
      <c r="C18380"/>
      <c r="D18380"/>
    </row>
    <row r="18381" spans="1:4">
      <c r="A18381"/>
      <c r="B18381"/>
      <c r="C18381"/>
      <c r="D18381"/>
    </row>
    <row r="18382" spans="1:4">
      <c r="A18382"/>
      <c r="B18382"/>
      <c r="C18382"/>
      <c r="D18382"/>
    </row>
    <row r="18383" spans="1:4">
      <c r="A18383"/>
      <c r="B18383"/>
      <c r="C18383"/>
      <c r="D18383"/>
    </row>
    <row r="18384" spans="1:4">
      <c r="A18384"/>
      <c r="B18384"/>
      <c r="C18384"/>
      <c r="D18384"/>
    </row>
    <row r="18385" spans="1:4">
      <c r="A18385"/>
      <c r="B18385"/>
      <c r="C18385"/>
      <c r="D18385"/>
    </row>
    <row r="18386" spans="1:4">
      <c r="A18386"/>
      <c r="B18386"/>
      <c r="C18386"/>
      <c r="D18386"/>
    </row>
    <row r="18387" spans="1:4">
      <c r="A18387"/>
      <c r="B18387"/>
      <c r="C18387"/>
      <c r="D18387"/>
    </row>
    <row r="18388" spans="1:4">
      <c r="A18388"/>
      <c r="B18388"/>
      <c r="C18388"/>
      <c r="D18388"/>
    </row>
    <row r="18389" spans="1:4">
      <c r="A18389"/>
      <c r="B18389"/>
      <c r="C18389"/>
      <c r="D18389"/>
    </row>
    <row r="18390" spans="1:4">
      <c r="A18390"/>
      <c r="B18390"/>
      <c r="C18390"/>
      <c r="D18390"/>
    </row>
    <row r="18391" spans="1:4">
      <c r="A18391"/>
      <c r="B18391"/>
      <c r="C18391"/>
      <c r="D18391"/>
    </row>
    <row r="18392" spans="1:4">
      <c r="A18392"/>
      <c r="B18392"/>
      <c r="C18392"/>
      <c r="D18392"/>
    </row>
    <row r="18393" spans="1:4">
      <c r="A18393"/>
      <c r="B18393"/>
      <c r="C18393"/>
      <c r="D18393"/>
    </row>
    <row r="18394" spans="1:4">
      <c r="A18394"/>
      <c r="B18394"/>
      <c r="C18394"/>
      <c r="D18394"/>
    </row>
    <row r="18395" spans="1:4">
      <c r="A18395"/>
      <c r="B18395"/>
      <c r="C18395"/>
      <c r="D18395"/>
    </row>
    <row r="18396" spans="1:4">
      <c r="A18396"/>
      <c r="B18396"/>
      <c r="C18396"/>
      <c r="D18396"/>
    </row>
    <row r="18397" spans="1:4">
      <c r="A18397"/>
      <c r="B18397"/>
      <c r="C18397"/>
      <c r="D18397"/>
    </row>
    <row r="18398" spans="1:4">
      <c r="A18398"/>
      <c r="B18398"/>
      <c r="C18398"/>
      <c r="D18398"/>
    </row>
    <row r="18399" spans="1:4">
      <c r="A18399"/>
      <c r="B18399"/>
      <c r="C18399"/>
      <c r="D18399"/>
    </row>
    <row r="18400" spans="1:4">
      <c r="A18400"/>
      <c r="B18400"/>
      <c r="C18400"/>
      <c r="D18400"/>
    </row>
    <row r="18401" spans="1:4">
      <c r="A18401"/>
      <c r="B18401"/>
      <c r="C18401"/>
      <c r="D18401"/>
    </row>
    <row r="18402" spans="1:4">
      <c r="A18402"/>
      <c r="B18402"/>
      <c r="C18402"/>
      <c r="D18402"/>
    </row>
    <row r="18403" spans="1:4">
      <c r="A18403"/>
      <c r="B18403"/>
      <c r="C18403"/>
      <c r="D18403"/>
    </row>
    <row r="18404" spans="1:4">
      <c r="A18404"/>
      <c r="B18404"/>
      <c r="C18404"/>
      <c r="D18404"/>
    </row>
    <row r="18405" spans="1:4">
      <c r="A18405"/>
      <c r="B18405"/>
      <c r="C18405"/>
      <c r="D18405"/>
    </row>
    <row r="18406" spans="1:4">
      <c r="A18406"/>
      <c r="B18406"/>
      <c r="C18406"/>
      <c r="D18406"/>
    </row>
    <row r="18407" spans="1:4">
      <c r="A18407"/>
      <c r="B18407"/>
      <c r="C18407"/>
      <c r="D18407"/>
    </row>
    <row r="18408" spans="1:4">
      <c r="A18408"/>
      <c r="B18408"/>
      <c r="C18408"/>
      <c r="D18408"/>
    </row>
    <row r="18409" spans="1:4">
      <c r="A18409"/>
      <c r="B18409"/>
      <c r="C18409"/>
      <c r="D18409"/>
    </row>
    <row r="18410" spans="1:4">
      <c r="A18410"/>
      <c r="B18410"/>
      <c r="C18410"/>
      <c r="D18410"/>
    </row>
    <row r="18411" spans="1:4">
      <c r="A18411"/>
      <c r="B18411"/>
      <c r="C18411"/>
      <c r="D18411"/>
    </row>
    <row r="18412" spans="1:4">
      <c r="A18412"/>
      <c r="B18412"/>
      <c r="C18412"/>
      <c r="D18412"/>
    </row>
    <row r="18413" spans="1:4">
      <c r="A18413"/>
      <c r="B18413"/>
      <c r="C18413"/>
      <c r="D18413"/>
    </row>
    <row r="18414" spans="1:4">
      <c r="A18414"/>
      <c r="B18414"/>
      <c r="C18414"/>
      <c r="D18414"/>
    </row>
    <row r="18415" spans="1:4">
      <c r="A18415"/>
      <c r="B18415"/>
      <c r="C18415"/>
      <c r="D18415"/>
    </row>
    <row r="18416" spans="1:4">
      <c r="A18416"/>
      <c r="B18416"/>
      <c r="C18416"/>
      <c r="D18416"/>
    </row>
    <row r="18417" spans="1:4">
      <c r="A18417"/>
      <c r="B18417"/>
      <c r="C18417"/>
      <c r="D18417"/>
    </row>
    <row r="18418" spans="1:4">
      <c r="A18418"/>
      <c r="B18418"/>
      <c r="C18418"/>
      <c r="D18418"/>
    </row>
    <row r="18419" spans="1:4">
      <c r="A18419"/>
      <c r="B18419"/>
      <c r="C18419"/>
      <c r="D18419"/>
    </row>
    <row r="18420" spans="1:4">
      <c r="A18420"/>
      <c r="B18420"/>
      <c r="C18420"/>
      <c r="D18420"/>
    </row>
    <row r="18421" spans="1:4">
      <c r="A18421"/>
      <c r="B18421"/>
      <c r="C18421"/>
      <c r="D18421"/>
    </row>
    <row r="18422" spans="1:4">
      <c r="A18422"/>
      <c r="B18422"/>
      <c r="C18422"/>
      <c r="D18422"/>
    </row>
    <row r="18423" spans="1:4">
      <c r="A18423"/>
      <c r="B18423"/>
      <c r="C18423"/>
      <c r="D18423"/>
    </row>
    <row r="18424" spans="1:4">
      <c r="A18424"/>
      <c r="B18424"/>
      <c r="C18424"/>
      <c r="D18424"/>
    </row>
    <row r="18425" spans="1:4">
      <c r="A18425"/>
      <c r="B18425"/>
      <c r="C18425"/>
      <c r="D18425"/>
    </row>
    <row r="18426" spans="1:4">
      <c r="A18426"/>
      <c r="B18426"/>
      <c r="C18426"/>
      <c r="D18426"/>
    </row>
    <row r="18427" spans="1:4">
      <c r="A18427"/>
      <c r="B18427"/>
      <c r="C18427"/>
      <c r="D18427"/>
    </row>
    <row r="18428" spans="1:4">
      <c r="A18428"/>
      <c r="B18428"/>
      <c r="C18428"/>
      <c r="D18428"/>
    </row>
    <row r="18429" spans="1:4">
      <c r="A18429"/>
      <c r="B18429"/>
      <c r="C18429"/>
      <c r="D18429"/>
    </row>
    <row r="18430" spans="1:4">
      <c r="A18430"/>
      <c r="B18430"/>
      <c r="C18430"/>
      <c r="D18430"/>
    </row>
    <row r="18431" spans="1:4">
      <c r="A18431"/>
      <c r="B18431"/>
      <c r="C18431"/>
      <c r="D18431"/>
    </row>
    <row r="18432" spans="1:4">
      <c r="A18432"/>
      <c r="B18432"/>
      <c r="C18432"/>
      <c r="D18432"/>
    </row>
    <row r="18433" spans="1:4">
      <c r="A18433"/>
      <c r="B18433"/>
      <c r="C18433"/>
      <c r="D18433"/>
    </row>
    <row r="18434" spans="1:4">
      <c r="A18434"/>
      <c r="B18434"/>
      <c r="C18434"/>
      <c r="D18434"/>
    </row>
    <row r="18435" spans="1:4">
      <c r="A18435"/>
      <c r="B18435"/>
      <c r="C18435"/>
      <c r="D18435"/>
    </row>
    <row r="18436" spans="1:4">
      <c r="A18436"/>
      <c r="B18436"/>
      <c r="C18436"/>
      <c r="D18436"/>
    </row>
    <row r="18437" spans="1:4">
      <c r="A18437"/>
      <c r="B18437"/>
      <c r="C18437"/>
      <c r="D18437"/>
    </row>
    <row r="18438" spans="1:4">
      <c r="A18438"/>
      <c r="B18438"/>
      <c r="C18438"/>
      <c r="D18438"/>
    </row>
    <row r="18439" spans="1:4">
      <c r="A18439"/>
      <c r="B18439"/>
      <c r="C18439"/>
      <c r="D18439"/>
    </row>
    <row r="18440" spans="1:4">
      <c r="A18440"/>
      <c r="B18440"/>
      <c r="C18440"/>
      <c r="D18440"/>
    </row>
    <row r="18441" spans="1:4">
      <c r="A18441"/>
      <c r="B18441"/>
      <c r="C18441"/>
      <c r="D18441"/>
    </row>
    <row r="18442" spans="1:4">
      <c r="A18442"/>
      <c r="B18442"/>
      <c r="C18442"/>
      <c r="D18442"/>
    </row>
    <row r="18443" spans="1:4">
      <c r="A18443"/>
      <c r="B18443"/>
      <c r="C18443"/>
      <c r="D18443"/>
    </row>
    <row r="18444" spans="1:4">
      <c r="A18444"/>
      <c r="B18444"/>
      <c r="C18444"/>
      <c r="D18444"/>
    </row>
    <row r="18445" spans="1:4">
      <c r="A18445"/>
      <c r="B18445"/>
      <c r="C18445"/>
      <c r="D18445"/>
    </row>
    <row r="18446" spans="1:4">
      <c r="A18446"/>
      <c r="B18446"/>
      <c r="C18446"/>
      <c r="D18446"/>
    </row>
    <row r="18447" spans="1:4">
      <c r="A18447"/>
      <c r="B18447"/>
      <c r="C18447"/>
      <c r="D18447"/>
    </row>
    <row r="18448" spans="1:4">
      <c r="A18448"/>
      <c r="B18448"/>
      <c r="C18448"/>
      <c r="D18448"/>
    </row>
    <row r="18449" spans="1:4">
      <c r="A18449"/>
      <c r="B18449"/>
      <c r="C18449"/>
      <c r="D18449"/>
    </row>
    <row r="18450" spans="1:4">
      <c r="A18450"/>
      <c r="B18450"/>
      <c r="C18450"/>
      <c r="D18450"/>
    </row>
    <row r="18451" spans="1:4">
      <c r="A18451"/>
      <c r="B18451"/>
      <c r="C18451"/>
      <c r="D18451"/>
    </row>
    <row r="18452" spans="1:4">
      <c r="A18452"/>
      <c r="B18452"/>
      <c r="C18452"/>
      <c r="D18452"/>
    </row>
    <row r="18453" spans="1:4">
      <c r="A18453"/>
      <c r="B18453"/>
      <c r="C18453"/>
      <c r="D18453"/>
    </row>
    <row r="18454" spans="1:4">
      <c r="A18454"/>
      <c r="B18454"/>
      <c r="C18454"/>
      <c r="D18454"/>
    </row>
    <row r="18455" spans="1:4">
      <c r="A18455"/>
      <c r="B18455"/>
      <c r="C18455"/>
      <c r="D18455"/>
    </row>
    <row r="18456" spans="1:4">
      <c r="A18456"/>
      <c r="B18456"/>
      <c r="C18456"/>
      <c r="D18456"/>
    </row>
    <row r="18457" spans="1:4">
      <c r="A18457"/>
      <c r="B18457"/>
      <c r="C18457"/>
      <c r="D18457"/>
    </row>
    <row r="18458" spans="1:4">
      <c r="A18458"/>
      <c r="B18458"/>
      <c r="C18458"/>
      <c r="D18458"/>
    </row>
    <row r="18459" spans="1:4">
      <c r="A18459"/>
      <c r="B18459"/>
      <c r="C18459"/>
      <c r="D18459"/>
    </row>
    <row r="18460" spans="1:4">
      <c r="A18460"/>
      <c r="B18460"/>
      <c r="C18460"/>
      <c r="D18460"/>
    </row>
    <row r="18461" spans="1:4">
      <c r="A18461"/>
      <c r="B18461"/>
      <c r="C18461"/>
      <c r="D18461"/>
    </row>
    <row r="18462" spans="1:4">
      <c r="A18462"/>
      <c r="B18462"/>
      <c r="C18462"/>
      <c r="D18462"/>
    </row>
    <row r="18463" spans="1:4">
      <c r="A18463"/>
      <c r="B18463"/>
      <c r="C18463"/>
      <c r="D18463"/>
    </row>
    <row r="18464" spans="1:4">
      <c r="A18464"/>
      <c r="B18464"/>
      <c r="C18464"/>
      <c r="D18464"/>
    </row>
    <row r="18465" spans="1:4">
      <c r="A18465"/>
      <c r="B18465"/>
      <c r="C18465"/>
      <c r="D18465"/>
    </row>
    <row r="18466" spans="1:4">
      <c r="A18466"/>
      <c r="B18466"/>
      <c r="C18466"/>
      <c r="D18466"/>
    </row>
    <row r="18467" spans="1:4">
      <c r="A18467"/>
      <c r="B18467"/>
      <c r="C18467"/>
      <c r="D18467"/>
    </row>
    <row r="18468" spans="1:4">
      <c r="A18468"/>
      <c r="B18468"/>
      <c r="C18468"/>
      <c r="D18468"/>
    </row>
    <row r="18469" spans="1:4">
      <c r="A18469"/>
      <c r="B18469"/>
      <c r="C18469"/>
      <c r="D18469"/>
    </row>
    <row r="18470" spans="1:4">
      <c r="A18470"/>
      <c r="B18470"/>
      <c r="C18470"/>
      <c r="D18470"/>
    </row>
    <row r="18471" spans="1:4">
      <c r="A18471"/>
      <c r="B18471"/>
      <c r="C18471"/>
      <c r="D18471"/>
    </row>
    <row r="18472" spans="1:4">
      <c r="A18472"/>
      <c r="B18472"/>
      <c r="C18472"/>
      <c r="D18472"/>
    </row>
    <row r="18473" spans="1:4">
      <c r="A18473"/>
      <c r="B18473"/>
      <c r="C18473"/>
      <c r="D18473"/>
    </row>
    <row r="18474" spans="1:4">
      <c r="A18474"/>
      <c r="B18474"/>
      <c r="C18474"/>
      <c r="D18474"/>
    </row>
    <row r="18475" spans="1:4">
      <c r="A18475"/>
      <c r="B18475"/>
      <c r="C18475"/>
      <c r="D18475"/>
    </row>
    <row r="18476" spans="1:4">
      <c r="A18476"/>
      <c r="B18476"/>
      <c r="C18476"/>
      <c r="D18476"/>
    </row>
    <row r="18477" spans="1:4">
      <c r="A18477"/>
      <c r="B18477"/>
      <c r="C18477"/>
      <c r="D18477"/>
    </row>
    <row r="18478" spans="1:4">
      <c r="A18478"/>
      <c r="B18478"/>
      <c r="C18478"/>
      <c r="D18478"/>
    </row>
    <row r="18479" spans="1:4">
      <c r="A18479"/>
      <c r="B18479"/>
      <c r="C18479"/>
      <c r="D18479"/>
    </row>
    <row r="18480" spans="1:4">
      <c r="A18480"/>
      <c r="B18480"/>
      <c r="C18480"/>
      <c r="D18480"/>
    </row>
    <row r="18481" spans="1:4">
      <c r="A18481"/>
      <c r="B18481"/>
      <c r="C18481"/>
      <c r="D18481"/>
    </row>
    <row r="18482" spans="1:4">
      <c r="A18482"/>
      <c r="B18482"/>
      <c r="C18482"/>
      <c r="D18482"/>
    </row>
    <row r="18483" spans="1:4">
      <c r="A18483"/>
      <c r="B18483"/>
      <c r="C18483"/>
      <c r="D18483"/>
    </row>
    <row r="18484" spans="1:4">
      <c r="A18484"/>
      <c r="B18484"/>
      <c r="C18484"/>
      <c r="D18484"/>
    </row>
    <row r="18485" spans="1:4">
      <c r="A18485"/>
      <c r="B18485"/>
      <c r="C18485"/>
      <c r="D18485"/>
    </row>
    <row r="18486" spans="1:4">
      <c r="A18486"/>
      <c r="B18486"/>
      <c r="C18486"/>
      <c r="D18486"/>
    </row>
    <row r="18487" spans="1:4">
      <c r="A18487"/>
      <c r="B18487"/>
      <c r="C18487"/>
      <c r="D18487"/>
    </row>
    <row r="18488" spans="1:4">
      <c r="A18488"/>
      <c r="B18488"/>
      <c r="C18488"/>
      <c r="D18488"/>
    </row>
    <row r="18489" spans="1:4">
      <c r="A18489"/>
      <c r="B18489"/>
      <c r="C18489"/>
      <c r="D18489"/>
    </row>
    <row r="18490" spans="1:4">
      <c r="A18490"/>
      <c r="B18490"/>
      <c r="C18490"/>
      <c r="D18490"/>
    </row>
    <row r="18491" spans="1:4">
      <c r="A18491"/>
      <c r="B18491"/>
      <c r="C18491"/>
      <c r="D18491"/>
    </row>
    <row r="18492" spans="1:4">
      <c r="A18492"/>
      <c r="B18492"/>
      <c r="C18492"/>
      <c r="D18492"/>
    </row>
    <row r="18493" spans="1:4">
      <c r="A18493"/>
      <c r="B18493"/>
      <c r="C18493"/>
      <c r="D18493"/>
    </row>
    <row r="18494" spans="1:4">
      <c r="A18494"/>
      <c r="B18494"/>
      <c r="C18494"/>
      <c r="D18494"/>
    </row>
    <row r="18495" spans="1:4">
      <c r="A18495"/>
      <c r="B18495"/>
      <c r="C18495"/>
      <c r="D18495"/>
    </row>
    <row r="18496" spans="1:4">
      <c r="A18496"/>
      <c r="B18496"/>
      <c r="C18496"/>
      <c r="D18496"/>
    </row>
    <row r="18497" spans="1:4">
      <c r="A18497"/>
      <c r="B18497"/>
      <c r="C18497"/>
      <c r="D18497"/>
    </row>
    <row r="18498" spans="1:4">
      <c r="A18498"/>
      <c r="B18498"/>
      <c r="C18498"/>
      <c r="D18498"/>
    </row>
    <row r="18499" spans="1:4">
      <c r="A18499"/>
      <c r="B18499"/>
      <c r="C18499"/>
      <c r="D18499"/>
    </row>
    <row r="18500" spans="1:4">
      <c r="A18500"/>
      <c r="B18500"/>
      <c r="C18500"/>
      <c r="D18500"/>
    </row>
    <row r="18501" spans="1:4">
      <c r="A18501"/>
      <c r="B18501"/>
      <c r="C18501"/>
      <c r="D18501"/>
    </row>
    <row r="18502" spans="1:4">
      <c r="A18502"/>
      <c r="B18502"/>
      <c r="C18502"/>
      <c r="D18502"/>
    </row>
    <row r="18503" spans="1:4">
      <c r="A18503"/>
      <c r="B18503"/>
      <c r="C18503"/>
      <c r="D18503"/>
    </row>
    <row r="18504" spans="1:4">
      <c r="A18504"/>
      <c r="B18504"/>
      <c r="C18504"/>
      <c r="D18504"/>
    </row>
    <row r="18505" spans="1:4">
      <c r="A18505"/>
      <c r="B18505"/>
      <c r="C18505"/>
      <c r="D18505"/>
    </row>
    <row r="18506" spans="1:4">
      <c r="A18506"/>
      <c r="B18506"/>
      <c r="C18506"/>
      <c r="D18506"/>
    </row>
    <row r="18507" spans="1:4">
      <c r="A18507"/>
      <c r="B18507"/>
      <c r="C18507"/>
      <c r="D18507"/>
    </row>
    <row r="18508" spans="1:4">
      <c r="A18508"/>
      <c r="B18508"/>
      <c r="C18508"/>
      <c r="D18508"/>
    </row>
    <row r="18509" spans="1:4">
      <c r="A18509"/>
      <c r="B18509"/>
      <c r="C18509"/>
      <c r="D18509"/>
    </row>
    <row r="18510" spans="1:4">
      <c r="A18510"/>
      <c r="B18510"/>
      <c r="C18510"/>
      <c r="D18510"/>
    </row>
    <row r="18511" spans="1:4">
      <c r="A18511"/>
      <c r="B18511"/>
      <c r="C18511"/>
      <c r="D18511"/>
    </row>
    <row r="18512" spans="1:4">
      <c r="A18512"/>
      <c r="B18512"/>
      <c r="C18512"/>
      <c r="D18512"/>
    </row>
    <row r="18513" spans="1:4">
      <c r="A18513"/>
      <c r="B18513"/>
      <c r="C18513"/>
      <c r="D18513"/>
    </row>
    <row r="18514" spans="1:4">
      <c r="A18514"/>
      <c r="B18514"/>
      <c r="C18514"/>
      <c r="D18514"/>
    </row>
    <row r="18515" spans="1:4">
      <c r="A18515"/>
      <c r="B18515"/>
      <c r="C18515"/>
      <c r="D18515"/>
    </row>
    <row r="18516" spans="1:4">
      <c r="A18516"/>
      <c r="B18516"/>
      <c r="C18516"/>
      <c r="D18516"/>
    </row>
    <row r="18517" spans="1:4">
      <c r="A18517"/>
      <c r="B18517"/>
      <c r="C18517"/>
      <c r="D18517"/>
    </row>
    <row r="18518" spans="1:4">
      <c r="A18518"/>
      <c r="B18518"/>
      <c r="C18518"/>
      <c r="D18518"/>
    </row>
    <row r="18519" spans="1:4">
      <c r="A18519"/>
      <c r="B18519"/>
      <c r="C18519"/>
      <c r="D18519"/>
    </row>
    <row r="18520" spans="1:4">
      <c r="A18520"/>
      <c r="B18520"/>
      <c r="C18520"/>
      <c r="D18520"/>
    </row>
    <row r="18521" spans="1:4">
      <c r="A18521"/>
      <c r="B18521"/>
      <c r="C18521"/>
      <c r="D18521"/>
    </row>
    <row r="18522" spans="1:4">
      <c r="A18522"/>
      <c r="B18522"/>
      <c r="C18522"/>
      <c r="D18522"/>
    </row>
    <row r="18523" spans="1:4">
      <c r="A18523"/>
      <c r="B18523"/>
      <c r="C18523"/>
      <c r="D18523"/>
    </row>
    <row r="18524" spans="1:4">
      <c r="A18524"/>
      <c r="B18524"/>
      <c r="C18524"/>
      <c r="D18524"/>
    </row>
    <row r="18525" spans="1:4">
      <c r="A18525"/>
      <c r="B18525"/>
      <c r="C18525"/>
      <c r="D18525"/>
    </row>
    <row r="18526" spans="1:4">
      <c r="A18526"/>
      <c r="B18526"/>
      <c r="C18526"/>
      <c r="D18526"/>
    </row>
    <row r="18527" spans="1:4">
      <c r="A18527"/>
      <c r="B18527"/>
      <c r="C18527"/>
      <c r="D18527"/>
    </row>
    <row r="18528" spans="1:4">
      <c r="A18528"/>
      <c r="B18528"/>
      <c r="C18528"/>
      <c r="D18528"/>
    </row>
    <row r="18529" spans="1:4">
      <c r="A18529"/>
      <c r="B18529"/>
      <c r="C18529"/>
      <c r="D18529"/>
    </row>
    <row r="18530" spans="1:4">
      <c r="A18530"/>
      <c r="B18530"/>
      <c r="C18530"/>
      <c r="D18530"/>
    </row>
    <row r="18531" spans="1:4">
      <c r="A18531"/>
      <c r="B18531"/>
      <c r="C18531"/>
      <c r="D18531"/>
    </row>
    <row r="18532" spans="1:4">
      <c r="A18532"/>
      <c r="B18532"/>
      <c r="C18532"/>
      <c r="D18532"/>
    </row>
    <row r="18533" spans="1:4">
      <c r="A18533"/>
      <c r="B18533"/>
      <c r="C18533"/>
      <c r="D18533"/>
    </row>
    <row r="18534" spans="1:4">
      <c r="A18534"/>
      <c r="B18534"/>
      <c r="C18534"/>
      <c r="D18534"/>
    </row>
    <row r="18535" spans="1:4">
      <c r="A18535"/>
      <c r="B18535"/>
      <c r="C18535"/>
      <c r="D18535"/>
    </row>
    <row r="18536" spans="1:4">
      <c r="A18536"/>
      <c r="B18536"/>
      <c r="C18536"/>
      <c r="D18536"/>
    </row>
    <row r="18537" spans="1:4">
      <c r="A18537"/>
      <c r="B18537"/>
      <c r="C18537"/>
      <c r="D18537"/>
    </row>
    <row r="18538" spans="1:4">
      <c r="A18538"/>
      <c r="B18538"/>
      <c r="C18538"/>
      <c r="D18538"/>
    </row>
    <row r="18539" spans="1:4">
      <c r="A18539"/>
      <c r="B18539"/>
      <c r="C18539"/>
      <c r="D18539"/>
    </row>
    <row r="18540" spans="1:4">
      <c r="A18540"/>
      <c r="B18540"/>
      <c r="C18540"/>
      <c r="D18540"/>
    </row>
    <row r="18541" spans="1:4">
      <c r="A18541"/>
      <c r="B18541"/>
      <c r="C18541"/>
      <c r="D18541"/>
    </row>
    <row r="18542" spans="1:4">
      <c r="A18542"/>
      <c r="B18542"/>
      <c r="C18542"/>
      <c r="D18542"/>
    </row>
    <row r="18543" spans="1:4">
      <c r="A18543"/>
      <c r="B18543"/>
      <c r="C18543"/>
      <c r="D18543"/>
    </row>
    <row r="18544" spans="1:4">
      <c r="A18544"/>
      <c r="B18544"/>
      <c r="C18544"/>
      <c r="D18544"/>
    </row>
    <row r="18545" spans="1:4">
      <c r="A18545"/>
      <c r="B18545"/>
      <c r="C18545"/>
      <c r="D18545"/>
    </row>
    <row r="18546" spans="1:4">
      <c r="A18546"/>
      <c r="B18546"/>
      <c r="C18546"/>
      <c r="D18546"/>
    </row>
    <row r="18547" spans="1:4">
      <c r="A18547"/>
      <c r="B18547"/>
      <c r="C18547"/>
      <c r="D18547"/>
    </row>
    <row r="18548" spans="1:4">
      <c r="A18548"/>
      <c r="B18548"/>
      <c r="C18548"/>
      <c r="D18548"/>
    </row>
    <row r="18549" spans="1:4">
      <c r="A18549"/>
      <c r="B18549"/>
      <c r="C18549"/>
      <c r="D18549"/>
    </row>
    <row r="18550" spans="1:4">
      <c r="A18550"/>
      <c r="B18550"/>
      <c r="C18550"/>
      <c r="D18550"/>
    </row>
    <row r="18551" spans="1:4">
      <c r="A18551"/>
      <c r="B18551"/>
      <c r="C18551"/>
      <c r="D18551"/>
    </row>
    <row r="18552" spans="1:4">
      <c r="A18552"/>
      <c r="B18552"/>
      <c r="C18552"/>
      <c r="D18552"/>
    </row>
    <row r="18553" spans="1:4">
      <c r="A18553"/>
      <c r="B18553"/>
      <c r="C18553"/>
      <c r="D18553"/>
    </row>
    <row r="18554" spans="1:4">
      <c r="A18554"/>
      <c r="B18554"/>
      <c r="C18554"/>
      <c r="D18554"/>
    </row>
    <row r="18555" spans="1:4">
      <c r="A18555"/>
      <c r="B18555"/>
      <c r="C18555"/>
      <c r="D18555"/>
    </row>
    <row r="18556" spans="1:4">
      <c r="A18556"/>
      <c r="B18556"/>
      <c r="C18556"/>
      <c r="D18556"/>
    </row>
    <row r="18557" spans="1:4">
      <c r="A18557"/>
      <c r="B18557"/>
      <c r="C18557"/>
      <c r="D18557"/>
    </row>
    <row r="18558" spans="1:4">
      <c r="A18558"/>
      <c r="B18558"/>
      <c r="C18558"/>
      <c r="D18558"/>
    </row>
    <row r="18559" spans="1:4">
      <c r="A18559"/>
      <c r="B18559"/>
      <c r="C18559"/>
      <c r="D18559"/>
    </row>
    <row r="18560" spans="1:4">
      <c r="A18560"/>
      <c r="B18560"/>
      <c r="C18560"/>
      <c r="D18560"/>
    </row>
    <row r="18561" spans="1:4">
      <c r="A18561"/>
      <c r="B18561"/>
      <c r="C18561"/>
      <c r="D18561"/>
    </row>
    <row r="18562" spans="1:4">
      <c r="A18562"/>
      <c r="B18562"/>
      <c r="C18562"/>
      <c r="D18562"/>
    </row>
    <row r="18563" spans="1:4">
      <c r="A18563"/>
      <c r="B18563"/>
      <c r="C18563"/>
      <c r="D18563"/>
    </row>
    <row r="18564" spans="1:4">
      <c r="A18564"/>
      <c r="B18564"/>
      <c r="C18564"/>
      <c r="D18564"/>
    </row>
    <row r="18565" spans="1:4">
      <c r="A18565"/>
      <c r="B18565"/>
      <c r="C18565"/>
      <c r="D18565"/>
    </row>
    <row r="18566" spans="1:4">
      <c r="A18566"/>
      <c r="B18566"/>
      <c r="C18566"/>
      <c r="D18566"/>
    </row>
    <row r="18567" spans="1:4">
      <c r="A18567"/>
      <c r="B18567"/>
      <c r="C18567"/>
      <c r="D18567"/>
    </row>
    <row r="18568" spans="1:4">
      <c r="A18568"/>
      <c r="B18568"/>
      <c r="C18568"/>
      <c r="D18568"/>
    </row>
    <row r="18569" spans="1:4">
      <c r="A18569"/>
      <c r="B18569"/>
      <c r="C18569"/>
      <c r="D18569"/>
    </row>
    <row r="18570" spans="1:4">
      <c r="A18570"/>
      <c r="B18570"/>
      <c r="C18570"/>
      <c r="D18570"/>
    </row>
    <row r="18571" spans="1:4">
      <c r="A18571"/>
      <c r="B18571"/>
      <c r="C18571"/>
      <c r="D18571"/>
    </row>
    <row r="18572" spans="1:4">
      <c r="A18572"/>
      <c r="B18572"/>
      <c r="C18572"/>
      <c r="D18572"/>
    </row>
    <row r="18573" spans="1:4">
      <c r="A18573"/>
      <c r="B18573"/>
      <c r="C18573"/>
      <c r="D18573"/>
    </row>
    <row r="18574" spans="1:4">
      <c r="A18574"/>
      <c r="B18574"/>
      <c r="C18574"/>
      <c r="D18574"/>
    </row>
    <row r="18575" spans="1:4">
      <c r="A18575"/>
      <c r="B18575"/>
      <c r="C18575"/>
      <c r="D18575"/>
    </row>
    <row r="18576" spans="1:4">
      <c r="A18576"/>
      <c r="B18576"/>
      <c r="C18576"/>
      <c r="D18576"/>
    </row>
    <row r="18577" spans="1:4">
      <c r="A18577"/>
      <c r="B18577"/>
      <c r="C18577"/>
      <c r="D18577"/>
    </row>
    <row r="18578" spans="1:4">
      <c r="A18578"/>
      <c r="B18578"/>
      <c r="C18578"/>
      <c r="D18578"/>
    </row>
    <row r="18579" spans="1:4">
      <c r="A18579"/>
      <c r="B18579"/>
      <c r="C18579"/>
      <c r="D18579"/>
    </row>
    <row r="18580" spans="1:4">
      <c r="A18580"/>
      <c r="B18580"/>
      <c r="C18580"/>
      <c r="D18580"/>
    </row>
    <row r="18581" spans="1:4">
      <c r="A18581"/>
      <c r="B18581"/>
      <c r="C18581"/>
      <c r="D18581"/>
    </row>
    <row r="18582" spans="1:4">
      <c r="A18582"/>
      <c r="B18582"/>
      <c r="C18582"/>
      <c r="D18582"/>
    </row>
    <row r="18583" spans="1:4">
      <c r="A18583"/>
      <c r="B18583"/>
      <c r="C18583"/>
      <c r="D18583"/>
    </row>
    <row r="18584" spans="1:4">
      <c r="A18584"/>
      <c r="B18584"/>
      <c r="C18584"/>
      <c r="D18584"/>
    </row>
    <row r="18585" spans="1:4">
      <c r="A18585"/>
      <c r="B18585"/>
      <c r="C18585"/>
      <c r="D18585"/>
    </row>
    <row r="18586" spans="1:4">
      <c r="A18586"/>
      <c r="B18586"/>
      <c r="C18586"/>
      <c r="D18586"/>
    </row>
    <row r="18587" spans="1:4">
      <c r="A18587"/>
      <c r="B18587"/>
      <c r="C18587"/>
      <c r="D18587"/>
    </row>
    <row r="18588" spans="1:4">
      <c r="A18588"/>
      <c r="B18588"/>
      <c r="C18588"/>
      <c r="D18588"/>
    </row>
    <row r="18589" spans="1:4">
      <c r="A18589"/>
      <c r="B18589"/>
      <c r="C18589"/>
      <c r="D18589"/>
    </row>
    <row r="18590" spans="1:4">
      <c r="A18590"/>
      <c r="B18590"/>
      <c r="C18590"/>
      <c r="D18590"/>
    </row>
    <row r="18591" spans="1:4">
      <c r="A18591"/>
      <c r="B18591"/>
      <c r="C18591"/>
      <c r="D18591"/>
    </row>
    <row r="18592" spans="1:4">
      <c r="A18592"/>
      <c r="B18592"/>
      <c r="C18592"/>
      <c r="D18592"/>
    </row>
    <row r="18593" spans="1:4">
      <c r="A18593"/>
      <c r="B18593"/>
      <c r="C18593"/>
      <c r="D18593"/>
    </row>
    <row r="18594" spans="1:4">
      <c r="A18594"/>
      <c r="B18594"/>
      <c r="C18594"/>
      <c r="D18594"/>
    </row>
    <row r="18595" spans="1:4">
      <c r="A18595"/>
      <c r="B18595"/>
      <c r="C18595"/>
      <c r="D18595"/>
    </row>
    <row r="18596" spans="1:4">
      <c r="A18596"/>
      <c r="B18596"/>
      <c r="C18596"/>
      <c r="D18596"/>
    </row>
    <row r="18597" spans="1:4">
      <c r="A18597"/>
      <c r="B18597"/>
      <c r="C18597"/>
      <c r="D18597"/>
    </row>
    <row r="18598" spans="1:4">
      <c r="A18598"/>
      <c r="B18598"/>
      <c r="C18598"/>
      <c r="D18598"/>
    </row>
    <row r="18599" spans="1:4">
      <c r="A18599"/>
      <c r="B18599"/>
      <c r="C18599"/>
      <c r="D18599"/>
    </row>
    <row r="18600" spans="1:4">
      <c r="A18600"/>
      <c r="B18600"/>
      <c r="C18600"/>
      <c r="D18600"/>
    </row>
    <row r="18601" spans="1:4">
      <c r="A18601"/>
      <c r="B18601"/>
      <c r="C18601"/>
      <c r="D18601"/>
    </row>
    <row r="18602" spans="1:4">
      <c r="A18602"/>
      <c r="B18602"/>
      <c r="C18602"/>
      <c r="D18602"/>
    </row>
    <row r="18603" spans="1:4">
      <c r="A18603"/>
      <c r="B18603"/>
      <c r="C18603"/>
      <c r="D18603"/>
    </row>
    <row r="18604" spans="1:4">
      <c r="A18604"/>
      <c r="B18604"/>
      <c r="C18604"/>
      <c r="D18604"/>
    </row>
    <row r="18605" spans="1:4">
      <c r="A18605"/>
      <c r="B18605"/>
      <c r="C18605"/>
      <c r="D18605"/>
    </row>
    <row r="18606" spans="1:4">
      <c r="A18606"/>
      <c r="B18606"/>
      <c r="C18606"/>
      <c r="D18606"/>
    </row>
    <row r="18607" spans="1:4">
      <c r="A18607"/>
      <c r="B18607"/>
      <c r="C18607"/>
      <c r="D18607"/>
    </row>
    <row r="18608" spans="1:4">
      <c r="A18608"/>
      <c r="B18608"/>
      <c r="C18608"/>
      <c r="D18608"/>
    </row>
    <row r="18609" spans="1:4">
      <c r="A18609"/>
      <c r="B18609"/>
      <c r="C18609"/>
      <c r="D18609"/>
    </row>
    <row r="18610" spans="1:4">
      <c r="A18610"/>
      <c r="B18610"/>
      <c r="C18610"/>
      <c r="D18610"/>
    </row>
    <row r="18611" spans="1:4">
      <c r="A18611"/>
      <c r="B18611"/>
      <c r="C18611"/>
      <c r="D18611"/>
    </row>
    <row r="18612" spans="1:4">
      <c r="A18612"/>
      <c r="B18612"/>
      <c r="C18612"/>
      <c r="D18612"/>
    </row>
    <row r="18613" spans="1:4">
      <c r="A18613"/>
      <c r="B18613"/>
      <c r="C18613"/>
      <c r="D18613"/>
    </row>
    <row r="18614" spans="1:4">
      <c r="A18614"/>
      <c r="B18614"/>
      <c r="C18614"/>
      <c r="D18614"/>
    </row>
    <row r="18615" spans="1:4">
      <c r="A18615"/>
      <c r="B18615"/>
      <c r="C18615"/>
      <c r="D18615"/>
    </row>
    <row r="18616" spans="1:4">
      <c r="A18616"/>
      <c r="B18616"/>
      <c r="C18616"/>
      <c r="D18616"/>
    </row>
    <row r="18617" spans="1:4">
      <c r="A18617"/>
      <c r="B18617"/>
      <c r="C18617"/>
      <c r="D18617"/>
    </row>
    <row r="18618" spans="1:4">
      <c r="A18618"/>
      <c r="B18618"/>
      <c r="C18618"/>
      <c r="D18618"/>
    </row>
    <row r="18619" spans="1:4">
      <c r="A18619"/>
      <c r="B18619"/>
      <c r="C18619"/>
      <c r="D18619"/>
    </row>
    <row r="18620" spans="1:4">
      <c r="A18620"/>
      <c r="B18620"/>
      <c r="C18620"/>
      <c r="D18620"/>
    </row>
    <row r="18621" spans="1:4">
      <c r="A18621"/>
      <c r="B18621"/>
      <c r="C18621"/>
      <c r="D18621"/>
    </row>
    <row r="18622" spans="1:4">
      <c r="A18622"/>
      <c r="B18622"/>
      <c r="C18622"/>
      <c r="D18622"/>
    </row>
    <row r="18623" spans="1:4">
      <c r="A18623"/>
      <c r="B18623"/>
      <c r="C18623"/>
      <c r="D18623"/>
    </row>
    <row r="18624" spans="1:4">
      <c r="A18624"/>
      <c r="B18624"/>
      <c r="C18624"/>
      <c r="D18624"/>
    </row>
    <row r="18625" spans="1:4">
      <c r="A18625"/>
      <c r="B18625"/>
      <c r="C18625"/>
      <c r="D18625"/>
    </row>
    <row r="18626" spans="1:4">
      <c r="A18626"/>
      <c r="B18626"/>
      <c r="C18626"/>
      <c r="D18626"/>
    </row>
    <row r="18627" spans="1:4">
      <c r="A18627"/>
      <c r="B18627"/>
      <c r="C18627"/>
      <c r="D18627"/>
    </row>
    <row r="18628" spans="1:4">
      <c r="A18628"/>
      <c r="B18628"/>
      <c r="C18628"/>
      <c r="D18628"/>
    </row>
    <row r="18629" spans="1:4">
      <c r="A18629"/>
      <c r="B18629"/>
      <c r="C18629"/>
      <c r="D18629"/>
    </row>
    <row r="18630" spans="1:4">
      <c r="A18630"/>
      <c r="B18630"/>
      <c r="C18630"/>
      <c r="D18630"/>
    </row>
    <row r="18631" spans="1:4">
      <c r="A18631"/>
      <c r="B18631"/>
      <c r="C18631"/>
      <c r="D18631"/>
    </row>
    <row r="18632" spans="1:4">
      <c r="A18632"/>
      <c r="B18632"/>
      <c r="C18632"/>
      <c r="D18632"/>
    </row>
    <row r="18633" spans="1:4">
      <c r="A18633"/>
      <c r="B18633"/>
      <c r="C18633"/>
      <c r="D18633"/>
    </row>
    <row r="18634" spans="1:4">
      <c r="A18634"/>
      <c r="B18634"/>
      <c r="C18634"/>
      <c r="D18634"/>
    </row>
    <row r="18635" spans="1:4">
      <c r="A18635"/>
      <c r="B18635"/>
      <c r="C18635"/>
      <c r="D18635"/>
    </row>
    <row r="18636" spans="1:4">
      <c r="A18636"/>
      <c r="B18636"/>
      <c r="C18636"/>
      <c r="D18636"/>
    </row>
    <row r="18637" spans="1:4">
      <c r="A18637"/>
      <c r="B18637"/>
      <c r="C18637"/>
      <c r="D18637"/>
    </row>
    <row r="18638" spans="1:4">
      <c r="A18638"/>
      <c r="B18638"/>
      <c r="C18638"/>
      <c r="D18638"/>
    </row>
    <row r="18639" spans="1:4">
      <c r="A18639"/>
      <c r="B18639"/>
      <c r="C18639"/>
      <c r="D18639"/>
    </row>
    <row r="18640" spans="1:4">
      <c r="A18640"/>
      <c r="B18640"/>
      <c r="C18640"/>
      <c r="D18640"/>
    </row>
    <row r="18641" spans="1:4">
      <c r="A18641"/>
      <c r="B18641"/>
      <c r="C18641"/>
      <c r="D18641"/>
    </row>
    <row r="18642" spans="1:4">
      <c r="A18642"/>
      <c r="B18642"/>
      <c r="C18642"/>
      <c r="D18642"/>
    </row>
    <row r="18643" spans="1:4">
      <c r="A18643"/>
      <c r="B18643"/>
      <c r="C18643"/>
      <c r="D18643"/>
    </row>
    <row r="18644" spans="1:4">
      <c r="A18644"/>
      <c r="B18644"/>
      <c r="C18644"/>
      <c r="D18644"/>
    </row>
    <row r="18645" spans="1:4">
      <c r="A18645"/>
      <c r="B18645"/>
      <c r="C18645"/>
      <c r="D18645"/>
    </row>
    <row r="18646" spans="1:4">
      <c r="A18646"/>
      <c r="B18646"/>
      <c r="C18646"/>
      <c r="D18646"/>
    </row>
    <row r="18647" spans="1:4">
      <c r="A18647"/>
      <c r="B18647"/>
      <c r="C18647"/>
      <c r="D18647"/>
    </row>
    <row r="18648" spans="1:4">
      <c r="A18648"/>
      <c r="B18648"/>
      <c r="C18648"/>
      <c r="D18648"/>
    </row>
    <row r="18649" spans="1:4">
      <c r="A18649"/>
      <c r="B18649"/>
      <c r="C18649"/>
      <c r="D18649"/>
    </row>
    <row r="18650" spans="1:4">
      <c r="A18650"/>
      <c r="B18650"/>
      <c r="C18650"/>
      <c r="D18650"/>
    </row>
    <row r="18651" spans="1:4">
      <c r="A18651"/>
      <c r="B18651"/>
      <c r="C18651"/>
      <c r="D18651"/>
    </row>
    <row r="18652" spans="1:4">
      <c r="A18652"/>
      <c r="B18652"/>
      <c r="C18652"/>
      <c r="D18652"/>
    </row>
    <row r="18653" spans="1:4">
      <c r="A18653"/>
      <c r="B18653"/>
      <c r="C18653"/>
      <c r="D18653"/>
    </row>
    <row r="18654" spans="1:4">
      <c r="A18654"/>
      <c r="B18654"/>
      <c r="C18654"/>
      <c r="D18654"/>
    </row>
    <row r="18655" spans="1:4">
      <c r="A18655"/>
      <c r="B18655"/>
      <c r="C18655"/>
      <c r="D18655"/>
    </row>
    <row r="18656" spans="1:4">
      <c r="A18656"/>
      <c r="B18656"/>
      <c r="C18656"/>
      <c r="D18656"/>
    </row>
    <row r="18657" spans="1:4">
      <c r="A18657"/>
      <c r="B18657"/>
      <c r="C18657"/>
      <c r="D18657"/>
    </row>
    <row r="18658" spans="1:4">
      <c r="A18658"/>
      <c r="B18658"/>
      <c r="C18658"/>
      <c r="D18658"/>
    </row>
    <row r="18659" spans="1:4">
      <c r="A18659"/>
      <c r="B18659"/>
      <c r="C18659"/>
      <c r="D18659"/>
    </row>
    <row r="18660" spans="1:4">
      <c r="A18660"/>
      <c r="B18660"/>
      <c r="C18660"/>
      <c r="D18660"/>
    </row>
    <row r="18661" spans="1:4">
      <c r="A18661"/>
      <c r="B18661"/>
      <c r="C18661"/>
      <c r="D18661"/>
    </row>
    <row r="18662" spans="1:4">
      <c r="A18662"/>
      <c r="B18662"/>
      <c r="C18662"/>
      <c r="D18662"/>
    </row>
    <row r="18663" spans="1:4">
      <c r="A18663"/>
      <c r="B18663"/>
      <c r="C18663"/>
      <c r="D18663"/>
    </row>
    <row r="18664" spans="1:4">
      <c r="A18664"/>
      <c r="B18664"/>
      <c r="C18664"/>
      <c r="D18664"/>
    </row>
    <row r="18665" spans="1:4">
      <c r="A18665"/>
      <c r="B18665"/>
      <c r="C18665"/>
      <c r="D18665"/>
    </row>
    <row r="18666" spans="1:4">
      <c r="A18666"/>
      <c r="B18666"/>
      <c r="C18666"/>
      <c r="D18666"/>
    </row>
    <row r="18667" spans="1:4">
      <c r="A18667"/>
      <c r="B18667"/>
      <c r="C18667"/>
      <c r="D18667"/>
    </row>
    <row r="18668" spans="1:4">
      <c r="A18668"/>
      <c r="B18668"/>
      <c r="C18668"/>
      <c r="D18668"/>
    </row>
    <row r="18669" spans="1:4">
      <c r="A18669"/>
      <c r="B18669"/>
      <c r="C18669"/>
      <c r="D18669"/>
    </row>
    <row r="18670" spans="1:4">
      <c r="A18670"/>
      <c r="B18670"/>
      <c r="C18670"/>
      <c r="D18670"/>
    </row>
    <row r="18671" spans="1:4">
      <c r="A18671"/>
      <c r="B18671"/>
      <c r="C18671"/>
      <c r="D18671"/>
    </row>
    <row r="18672" spans="1:4">
      <c r="A18672"/>
      <c r="B18672"/>
      <c r="C18672"/>
      <c r="D18672"/>
    </row>
    <row r="18673" spans="1:4">
      <c r="A18673"/>
      <c r="B18673"/>
      <c r="C18673"/>
      <c r="D18673"/>
    </row>
    <row r="18674" spans="1:4">
      <c r="A18674"/>
      <c r="B18674"/>
      <c r="C18674"/>
      <c r="D18674"/>
    </row>
    <row r="18675" spans="1:4">
      <c r="A18675"/>
      <c r="B18675"/>
      <c r="C18675"/>
      <c r="D18675"/>
    </row>
    <row r="18676" spans="1:4">
      <c r="A18676"/>
      <c r="B18676"/>
      <c r="C18676"/>
      <c r="D18676"/>
    </row>
    <row r="18677" spans="1:4">
      <c r="A18677"/>
      <c r="B18677"/>
      <c r="C18677"/>
      <c r="D18677"/>
    </row>
    <row r="18678" spans="1:4">
      <c r="A18678"/>
      <c r="B18678"/>
      <c r="C18678"/>
      <c r="D18678"/>
    </row>
    <row r="18679" spans="1:4">
      <c r="A18679"/>
      <c r="B18679"/>
      <c r="C18679"/>
      <c r="D18679"/>
    </row>
    <row r="18680" spans="1:4">
      <c r="A18680"/>
      <c r="B18680"/>
      <c r="C18680"/>
      <c r="D18680"/>
    </row>
    <row r="18681" spans="1:4">
      <c r="A18681"/>
      <c r="B18681"/>
      <c r="C18681"/>
      <c r="D18681"/>
    </row>
    <row r="18682" spans="1:4">
      <c r="A18682"/>
      <c r="B18682"/>
      <c r="C18682"/>
      <c r="D18682"/>
    </row>
    <row r="18683" spans="1:4">
      <c r="A18683"/>
      <c r="B18683"/>
      <c r="C18683"/>
      <c r="D18683"/>
    </row>
    <row r="18684" spans="1:4">
      <c r="A18684"/>
      <c r="B18684"/>
      <c r="C18684"/>
      <c r="D18684"/>
    </row>
    <row r="18685" spans="1:4">
      <c r="A18685"/>
      <c r="B18685"/>
      <c r="C18685"/>
      <c r="D18685"/>
    </row>
    <row r="18686" spans="1:4">
      <c r="A18686"/>
      <c r="B18686"/>
      <c r="C18686"/>
      <c r="D18686"/>
    </row>
    <row r="18687" spans="1:4">
      <c r="A18687"/>
      <c r="B18687"/>
      <c r="C18687"/>
      <c r="D18687"/>
    </row>
    <row r="18688" spans="1:4">
      <c r="A18688"/>
      <c r="B18688"/>
      <c r="C18688"/>
      <c r="D18688"/>
    </row>
    <row r="18689" spans="1:4">
      <c r="A18689"/>
      <c r="B18689"/>
      <c r="C18689"/>
      <c r="D18689"/>
    </row>
    <row r="18690" spans="1:4">
      <c r="A18690"/>
      <c r="B18690"/>
      <c r="C18690"/>
      <c r="D18690"/>
    </row>
    <row r="18691" spans="1:4">
      <c r="A18691"/>
      <c r="B18691"/>
      <c r="C18691"/>
      <c r="D18691"/>
    </row>
    <row r="18692" spans="1:4">
      <c r="A18692"/>
      <c r="B18692"/>
      <c r="C18692"/>
      <c r="D18692"/>
    </row>
    <row r="18693" spans="1:4">
      <c r="A18693"/>
      <c r="B18693"/>
      <c r="C18693"/>
      <c r="D18693"/>
    </row>
    <row r="18694" spans="1:4">
      <c r="A18694"/>
      <c r="B18694"/>
      <c r="C18694"/>
      <c r="D18694"/>
    </row>
    <row r="18695" spans="1:4">
      <c r="A18695"/>
      <c r="B18695"/>
      <c r="C18695"/>
      <c r="D18695"/>
    </row>
    <row r="18696" spans="1:4">
      <c r="A18696"/>
      <c r="B18696"/>
      <c r="C18696"/>
      <c r="D18696"/>
    </row>
    <row r="18697" spans="1:4">
      <c r="A18697"/>
      <c r="B18697"/>
      <c r="C18697"/>
      <c r="D18697"/>
    </row>
    <row r="18698" spans="1:4">
      <c r="A18698"/>
      <c r="B18698"/>
      <c r="C18698"/>
      <c r="D18698"/>
    </row>
    <row r="18699" spans="1:4">
      <c r="A18699"/>
      <c r="B18699"/>
      <c r="C18699"/>
      <c r="D18699"/>
    </row>
    <row r="18700" spans="1:4">
      <c r="A18700"/>
      <c r="B18700"/>
      <c r="C18700"/>
      <c r="D18700"/>
    </row>
    <row r="18701" spans="1:4">
      <c r="A18701"/>
      <c r="B18701"/>
      <c r="C18701"/>
      <c r="D18701"/>
    </row>
    <row r="18702" spans="1:4">
      <c r="A18702"/>
      <c r="B18702"/>
      <c r="C18702"/>
      <c r="D18702"/>
    </row>
    <row r="18703" spans="1:4">
      <c r="A18703"/>
      <c r="B18703"/>
      <c r="C18703"/>
      <c r="D18703"/>
    </row>
    <row r="18704" spans="1:4">
      <c r="A18704"/>
      <c r="B18704"/>
      <c r="C18704"/>
      <c r="D18704"/>
    </row>
    <row r="18705" spans="1:4">
      <c r="A18705"/>
      <c r="B18705"/>
      <c r="C18705"/>
      <c r="D18705"/>
    </row>
    <row r="18706" spans="1:4">
      <c r="A18706"/>
      <c r="B18706"/>
      <c r="C18706"/>
      <c r="D18706"/>
    </row>
    <row r="18707" spans="1:4">
      <c r="A18707"/>
      <c r="B18707"/>
      <c r="C18707"/>
      <c r="D18707"/>
    </row>
    <row r="18708" spans="1:4">
      <c r="A18708"/>
      <c r="B18708"/>
      <c r="C18708"/>
      <c r="D18708"/>
    </row>
    <row r="18709" spans="1:4">
      <c r="A18709"/>
      <c r="B18709"/>
      <c r="C18709"/>
      <c r="D18709"/>
    </row>
    <row r="18710" spans="1:4">
      <c r="A18710"/>
      <c r="B18710"/>
      <c r="C18710"/>
      <c r="D18710"/>
    </row>
    <row r="18711" spans="1:4">
      <c r="A18711"/>
      <c r="B18711"/>
      <c r="C18711"/>
      <c r="D18711"/>
    </row>
    <row r="18712" spans="1:4">
      <c r="A18712"/>
      <c r="B18712"/>
      <c r="C18712"/>
      <c r="D18712"/>
    </row>
    <row r="18713" spans="1:4">
      <c r="A18713"/>
      <c r="B18713"/>
      <c r="C18713"/>
      <c r="D18713"/>
    </row>
    <row r="18714" spans="1:4">
      <c r="A18714"/>
      <c r="B18714"/>
      <c r="C18714"/>
      <c r="D18714"/>
    </row>
    <row r="18715" spans="1:4">
      <c r="A18715"/>
      <c r="B18715"/>
      <c r="C18715"/>
      <c r="D18715"/>
    </row>
    <row r="18716" spans="1:4">
      <c r="A18716"/>
      <c r="B18716"/>
      <c r="C18716"/>
      <c r="D18716"/>
    </row>
    <row r="18717" spans="1:4">
      <c r="A18717"/>
      <c r="B18717"/>
      <c r="C18717"/>
      <c r="D18717"/>
    </row>
    <row r="18718" spans="1:4">
      <c r="A18718"/>
      <c r="B18718"/>
      <c r="C18718"/>
      <c r="D18718"/>
    </row>
    <row r="18719" spans="1:4">
      <c r="A18719"/>
      <c r="B18719"/>
      <c r="C18719"/>
      <c r="D18719"/>
    </row>
    <row r="18720" spans="1:4">
      <c r="A18720"/>
      <c r="B18720"/>
      <c r="C18720"/>
      <c r="D18720"/>
    </row>
    <row r="18721" spans="1:4">
      <c r="A18721"/>
      <c r="B18721"/>
      <c r="C18721"/>
      <c r="D18721"/>
    </row>
    <row r="18722" spans="1:4">
      <c r="A18722"/>
      <c r="B18722"/>
      <c r="C18722"/>
      <c r="D18722"/>
    </row>
    <row r="18723" spans="1:4">
      <c r="A18723"/>
      <c r="B18723"/>
      <c r="C18723"/>
      <c r="D18723"/>
    </row>
    <row r="18724" spans="1:4">
      <c r="A18724"/>
      <c r="B18724"/>
      <c r="C18724"/>
      <c r="D18724"/>
    </row>
    <row r="18725" spans="1:4">
      <c r="A18725"/>
      <c r="B18725"/>
      <c r="C18725"/>
      <c r="D18725"/>
    </row>
    <row r="18726" spans="1:4">
      <c r="A18726"/>
      <c r="B18726"/>
      <c r="C18726"/>
      <c r="D18726"/>
    </row>
    <row r="18727" spans="1:4">
      <c r="A18727"/>
      <c r="B18727"/>
      <c r="C18727"/>
      <c r="D18727"/>
    </row>
    <row r="18728" spans="1:4">
      <c r="A18728"/>
      <c r="B18728"/>
      <c r="C18728"/>
      <c r="D18728"/>
    </row>
    <row r="18729" spans="1:4">
      <c r="A18729"/>
      <c r="B18729"/>
      <c r="C18729"/>
      <c r="D18729"/>
    </row>
    <row r="18730" spans="1:4">
      <c r="A18730"/>
      <c r="B18730"/>
      <c r="C18730"/>
      <c r="D18730"/>
    </row>
    <row r="18731" spans="1:4">
      <c r="A18731"/>
      <c r="B18731"/>
      <c r="C18731"/>
      <c r="D18731"/>
    </row>
    <row r="18732" spans="1:4">
      <c r="A18732"/>
      <c r="B18732"/>
      <c r="C18732"/>
      <c r="D18732"/>
    </row>
    <row r="18733" spans="1:4">
      <c r="A18733"/>
      <c r="B18733"/>
      <c r="C18733"/>
      <c r="D18733"/>
    </row>
    <row r="18734" spans="1:4">
      <c r="A18734"/>
      <c r="B18734"/>
      <c r="C18734"/>
      <c r="D18734"/>
    </row>
    <row r="18735" spans="1:4">
      <c r="A18735"/>
      <c r="B18735"/>
      <c r="C18735"/>
      <c r="D18735"/>
    </row>
    <row r="18736" spans="1:4">
      <c r="A18736"/>
      <c r="B18736"/>
      <c r="C18736"/>
      <c r="D18736"/>
    </row>
    <row r="18737" spans="1:4">
      <c r="A18737"/>
      <c r="B18737"/>
      <c r="C18737"/>
      <c r="D18737"/>
    </row>
    <row r="18738" spans="1:4">
      <c r="A18738"/>
      <c r="B18738"/>
      <c r="C18738"/>
      <c r="D18738"/>
    </row>
    <row r="18739" spans="1:4">
      <c r="A18739"/>
      <c r="B18739"/>
      <c r="C18739"/>
      <c r="D18739"/>
    </row>
    <row r="18740" spans="1:4">
      <c r="A18740"/>
      <c r="B18740"/>
      <c r="C18740"/>
      <c r="D18740"/>
    </row>
    <row r="18741" spans="1:4">
      <c r="A18741"/>
      <c r="B18741"/>
      <c r="C18741"/>
      <c r="D18741"/>
    </row>
    <row r="18742" spans="1:4">
      <c r="A18742"/>
      <c r="B18742"/>
      <c r="C18742"/>
      <c r="D18742"/>
    </row>
    <row r="18743" spans="1:4">
      <c r="A18743"/>
      <c r="B18743"/>
      <c r="C18743"/>
      <c r="D18743"/>
    </row>
    <row r="18744" spans="1:4">
      <c r="A18744"/>
      <c r="B18744"/>
      <c r="C18744"/>
      <c r="D18744"/>
    </row>
    <row r="18745" spans="1:4">
      <c r="A18745"/>
      <c r="B18745"/>
      <c r="C18745"/>
      <c r="D18745"/>
    </row>
    <row r="18746" spans="1:4">
      <c r="A18746"/>
      <c r="B18746"/>
      <c r="C18746"/>
      <c r="D18746"/>
    </row>
    <row r="18747" spans="1:4">
      <c r="A18747"/>
      <c r="B18747"/>
      <c r="C18747"/>
      <c r="D18747"/>
    </row>
    <row r="18748" spans="1:4">
      <c r="A18748"/>
      <c r="B18748"/>
      <c r="C18748"/>
      <c r="D18748"/>
    </row>
    <row r="18749" spans="1:4">
      <c r="A18749"/>
      <c r="B18749"/>
      <c r="C18749"/>
      <c r="D18749"/>
    </row>
    <row r="18750" spans="1:4">
      <c r="A18750"/>
      <c r="B18750"/>
      <c r="C18750"/>
      <c r="D18750"/>
    </row>
    <row r="18751" spans="1:4">
      <c r="A18751"/>
      <c r="B18751"/>
      <c r="C18751"/>
      <c r="D18751"/>
    </row>
    <row r="18752" spans="1:4">
      <c r="A18752"/>
      <c r="B18752"/>
      <c r="C18752"/>
      <c r="D18752"/>
    </row>
    <row r="18753" spans="1:4">
      <c r="A18753"/>
      <c r="B18753"/>
      <c r="C18753"/>
      <c r="D18753"/>
    </row>
    <row r="18754" spans="1:4">
      <c r="A18754"/>
      <c r="B18754"/>
      <c r="C18754"/>
      <c r="D18754"/>
    </row>
    <row r="18755" spans="1:4">
      <c r="A18755"/>
      <c r="B18755"/>
      <c r="C18755"/>
      <c r="D18755"/>
    </row>
    <row r="18756" spans="1:4">
      <c r="A18756"/>
      <c r="B18756"/>
      <c r="C18756"/>
      <c r="D18756"/>
    </row>
    <row r="18757" spans="1:4">
      <c r="A18757"/>
      <c r="B18757"/>
      <c r="C18757"/>
      <c r="D18757"/>
    </row>
    <row r="18758" spans="1:4">
      <c r="A18758"/>
      <c r="B18758"/>
      <c r="C18758"/>
      <c r="D18758"/>
    </row>
    <row r="18759" spans="1:4">
      <c r="A18759"/>
      <c r="B18759"/>
      <c r="C18759"/>
      <c r="D18759"/>
    </row>
    <row r="18760" spans="1:4">
      <c r="A18760"/>
      <c r="B18760"/>
      <c r="C18760"/>
      <c r="D18760"/>
    </row>
    <row r="18761" spans="1:4">
      <c r="A18761"/>
      <c r="B18761"/>
      <c r="C18761"/>
      <c r="D18761"/>
    </row>
    <row r="18762" spans="1:4">
      <c r="A18762"/>
      <c r="B18762"/>
      <c r="C18762"/>
      <c r="D18762"/>
    </row>
    <row r="18763" spans="1:4">
      <c r="A18763"/>
      <c r="B18763"/>
      <c r="C18763"/>
      <c r="D18763"/>
    </row>
    <row r="18764" spans="1:4">
      <c r="A18764"/>
      <c r="B18764"/>
      <c r="C18764"/>
      <c r="D18764"/>
    </row>
    <row r="18765" spans="1:4">
      <c r="A18765"/>
      <c r="B18765"/>
      <c r="C18765"/>
      <c r="D18765"/>
    </row>
    <row r="18766" spans="1:4">
      <c r="A18766"/>
      <c r="B18766"/>
      <c r="C18766"/>
      <c r="D18766"/>
    </row>
    <row r="18767" spans="1:4">
      <c r="A18767"/>
      <c r="B18767"/>
      <c r="C18767"/>
      <c r="D18767"/>
    </row>
    <row r="18768" spans="1:4">
      <c r="A18768"/>
      <c r="B18768"/>
      <c r="C18768"/>
      <c r="D18768"/>
    </row>
    <row r="18769" spans="1:4">
      <c r="A18769"/>
      <c r="B18769"/>
      <c r="C18769"/>
      <c r="D18769"/>
    </row>
    <row r="18770" spans="1:4">
      <c r="A18770"/>
      <c r="B18770"/>
      <c r="C18770"/>
      <c r="D18770"/>
    </row>
    <row r="18771" spans="1:4">
      <c r="A18771"/>
      <c r="B18771"/>
      <c r="C18771"/>
      <c r="D18771"/>
    </row>
    <row r="18772" spans="1:4">
      <c r="A18772"/>
      <c r="B18772"/>
      <c r="C18772"/>
      <c r="D18772"/>
    </row>
    <row r="18773" spans="1:4">
      <c r="A18773"/>
      <c r="B18773"/>
      <c r="C18773"/>
      <c r="D18773"/>
    </row>
    <row r="18774" spans="1:4">
      <c r="A18774"/>
      <c r="B18774"/>
      <c r="C18774"/>
      <c r="D18774"/>
    </row>
    <row r="18775" spans="1:4">
      <c r="A18775"/>
      <c r="B18775"/>
      <c r="C18775"/>
      <c r="D18775"/>
    </row>
    <row r="18776" spans="1:4">
      <c r="A18776"/>
      <c r="B18776"/>
      <c r="C18776"/>
      <c r="D18776"/>
    </row>
    <row r="18777" spans="1:4">
      <c r="A18777"/>
      <c r="B18777"/>
      <c r="C18777"/>
      <c r="D18777"/>
    </row>
    <row r="18778" spans="1:4">
      <c r="A18778"/>
      <c r="B18778"/>
      <c r="C18778"/>
      <c r="D18778"/>
    </row>
    <row r="18779" spans="1:4">
      <c r="A18779"/>
      <c r="B18779"/>
      <c r="C18779"/>
      <c r="D18779"/>
    </row>
    <row r="18780" spans="1:4">
      <c r="A18780"/>
      <c r="B18780"/>
      <c r="C18780"/>
      <c r="D18780"/>
    </row>
    <row r="18781" spans="1:4">
      <c r="A18781"/>
      <c r="B18781"/>
      <c r="C18781"/>
      <c r="D18781"/>
    </row>
    <row r="18782" spans="1:4">
      <c r="A18782"/>
      <c r="B18782"/>
      <c r="C18782"/>
      <c r="D18782"/>
    </row>
    <row r="18783" spans="1:4">
      <c r="A18783"/>
      <c r="B18783"/>
      <c r="C18783"/>
      <c r="D18783"/>
    </row>
    <row r="18784" spans="1:4">
      <c r="A18784"/>
      <c r="B18784"/>
      <c r="C18784"/>
      <c r="D18784"/>
    </row>
    <row r="18785" spans="1:4">
      <c r="A18785"/>
      <c r="B18785"/>
      <c r="C18785"/>
      <c r="D18785"/>
    </row>
    <row r="18786" spans="1:4">
      <c r="A18786"/>
      <c r="B18786"/>
      <c r="C18786"/>
      <c r="D18786"/>
    </row>
    <row r="18787" spans="1:4">
      <c r="A18787"/>
      <c r="B18787"/>
      <c r="C18787"/>
      <c r="D18787"/>
    </row>
    <row r="18788" spans="1:4">
      <c r="A18788"/>
      <c r="B18788"/>
      <c r="C18788"/>
      <c r="D18788"/>
    </row>
    <row r="18789" spans="1:4">
      <c r="A18789"/>
      <c r="B18789"/>
      <c r="C18789"/>
      <c r="D18789"/>
    </row>
    <row r="18790" spans="1:4">
      <c r="A18790"/>
      <c r="B18790"/>
      <c r="C18790"/>
      <c r="D18790"/>
    </row>
    <row r="18791" spans="1:4">
      <c r="A18791"/>
      <c r="B18791"/>
      <c r="C18791"/>
      <c r="D18791"/>
    </row>
    <row r="18792" spans="1:4">
      <c r="A18792"/>
      <c r="B18792"/>
      <c r="C18792"/>
      <c r="D18792"/>
    </row>
    <row r="18793" spans="1:4">
      <c r="A18793"/>
      <c r="B18793"/>
      <c r="C18793"/>
      <c r="D18793"/>
    </row>
    <row r="18794" spans="1:4">
      <c r="A18794"/>
      <c r="B18794"/>
      <c r="C18794"/>
      <c r="D18794"/>
    </row>
    <row r="18795" spans="1:4">
      <c r="A18795"/>
      <c r="B18795"/>
      <c r="C18795"/>
      <c r="D18795"/>
    </row>
    <row r="18796" spans="1:4">
      <c r="A18796"/>
      <c r="B18796"/>
      <c r="C18796"/>
      <c r="D18796"/>
    </row>
    <row r="18797" spans="1:4">
      <c r="A18797"/>
      <c r="B18797"/>
      <c r="C18797"/>
      <c r="D18797"/>
    </row>
    <row r="18798" spans="1:4">
      <c r="A18798"/>
      <c r="B18798"/>
      <c r="C18798"/>
      <c r="D18798"/>
    </row>
    <row r="18799" spans="1:4">
      <c r="A18799"/>
      <c r="B18799"/>
      <c r="C18799"/>
      <c r="D18799"/>
    </row>
    <row r="18800" spans="1:4">
      <c r="A18800"/>
      <c r="B18800"/>
      <c r="C18800"/>
      <c r="D18800"/>
    </row>
    <row r="18801" spans="1:4">
      <c r="A18801"/>
      <c r="B18801"/>
      <c r="C18801"/>
      <c r="D18801"/>
    </row>
    <row r="18802" spans="1:4">
      <c r="A18802"/>
      <c r="B18802"/>
      <c r="C18802"/>
      <c r="D18802"/>
    </row>
    <row r="18803" spans="1:4">
      <c r="A18803"/>
      <c r="B18803"/>
      <c r="C18803"/>
      <c r="D18803"/>
    </row>
    <row r="18804" spans="1:4">
      <c r="A18804"/>
      <c r="B18804"/>
      <c r="C18804"/>
      <c r="D18804"/>
    </row>
    <row r="18805" spans="1:4">
      <c r="A18805"/>
      <c r="B18805"/>
      <c r="C18805"/>
      <c r="D18805"/>
    </row>
    <row r="18806" spans="1:4">
      <c r="A18806"/>
      <c r="B18806"/>
      <c r="C18806"/>
      <c r="D18806"/>
    </row>
    <row r="18807" spans="1:4">
      <c r="A18807"/>
      <c r="B18807"/>
      <c r="C18807"/>
      <c r="D18807"/>
    </row>
    <row r="18808" spans="1:4">
      <c r="A18808"/>
      <c r="B18808"/>
      <c r="C18808"/>
      <c r="D18808"/>
    </row>
    <row r="18809" spans="1:4">
      <c r="A18809"/>
      <c r="B18809"/>
      <c r="C18809"/>
      <c r="D18809"/>
    </row>
    <row r="18810" spans="1:4">
      <c r="A18810"/>
      <c r="B18810"/>
      <c r="C18810"/>
      <c r="D18810"/>
    </row>
    <row r="18811" spans="1:4">
      <c r="A18811"/>
      <c r="B18811"/>
      <c r="C18811"/>
      <c r="D18811"/>
    </row>
    <row r="18812" spans="1:4">
      <c r="A18812"/>
      <c r="B18812"/>
      <c r="C18812"/>
      <c r="D18812"/>
    </row>
    <row r="18813" spans="1:4">
      <c r="A18813"/>
      <c r="B18813"/>
      <c r="C18813"/>
      <c r="D18813"/>
    </row>
    <row r="18814" spans="1:4">
      <c r="A18814"/>
      <c r="B18814"/>
      <c r="C18814"/>
      <c r="D18814"/>
    </row>
    <row r="18815" spans="1:4">
      <c r="A18815"/>
      <c r="B18815"/>
      <c r="C18815"/>
      <c r="D18815"/>
    </row>
    <row r="18816" spans="1:4">
      <c r="A18816"/>
      <c r="B18816"/>
      <c r="C18816"/>
      <c r="D18816"/>
    </row>
    <row r="18817" spans="1:4">
      <c r="A18817"/>
      <c r="B18817"/>
      <c r="C18817"/>
      <c r="D18817"/>
    </row>
    <row r="18818" spans="1:4">
      <c r="A18818"/>
      <c r="B18818"/>
      <c r="C18818"/>
      <c r="D18818"/>
    </row>
    <row r="18819" spans="1:4">
      <c r="A18819"/>
      <c r="B18819"/>
      <c r="C18819"/>
      <c r="D18819"/>
    </row>
    <row r="18820" spans="1:4">
      <c r="A18820"/>
      <c r="B18820"/>
      <c r="C18820"/>
      <c r="D18820"/>
    </row>
    <row r="18821" spans="1:4">
      <c r="A18821"/>
      <c r="B18821"/>
      <c r="C18821"/>
      <c r="D18821"/>
    </row>
    <row r="18822" spans="1:4">
      <c r="A18822"/>
      <c r="B18822"/>
      <c r="C18822"/>
      <c r="D18822"/>
    </row>
    <row r="18823" spans="1:4">
      <c r="A18823"/>
      <c r="B18823"/>
      <c r="C18823"/>
      <c r="D18823"/>
    </row>
    <row r="18824" spans="1:4">
      <c r="A18824"/>
      <c r="B18824"/>
      <c r="C18824"/>
      <c r="D18824"/>
    </row>
    <row r="18825" spans="1:4">
      <c r="A18825"/>
      <c r="B18825"/>
      <c r="C18825"/>
      <c r="D18825"/>
    </row>
    <row r="18826" spans="1:4">
      <c r="A18826"/>
      <c r="B18826"/>
      <c r="C18826"/>
      <c r="D18826"/>
    </row>
    <row r="18827" spans="1:4">
      <c r="A18827"/>
      <c r="B18827"/>
      <c r="C18827"/>
      <c r="D18827"/>
    </row>
    <row r="18828" spans="1:4">
      <c r="A18828"/>
      <c r="B18828"/>
      <c r="C18828"/>
      <c r="D18828"/>
    </row>
    <row r="18829" spans="1:4">
      <c r="A18829"/>
      <c r="B18829"/>
      <c r="C18829"/>
      <c r="D18829"/>
    </row>
    <row r="18830" spans="1:4">
      <c r="A18830"/>
      <c r="B18830"/>
      <c r="C18830"/>
      <c r="D18830"/>
    </row>
    <row r="18831" spans="1:4">
      <c r="A18831"/>
      <c r="B18831"/>
      <c r="C18831"/>
      <c r="D18831"/>
    </row>
    <row r="18832" spans="1:4">
      <c r="A18832"/>
      <c r="B18832"/>
      <c r="C18832"/>
      <c r="D18832"/>
    </row>
    <row r="18833" spans="1:4">
      <c r="A18833"/>
      <c r="B18833"/>
      <c r="C18833"/>
      <c r="D18833"/>
    </row>
    <row r="18834" spans="1:4">
      <c r="A18834"/>
      <c r="B18834"/>
      <c r="C18834"/>
      <c r="D18834"/>
    </row>
    <row r="18835" spans="1:4">
      <c r="A18835"/>
      <c r="B18835"/>
      <c r="C18835"/>
      <c r="D18835"/>
    </row>
    <row r="18836" spans="1:4">
      <c r="A18836"/>
      <c r="B18836"/>
      <c r="C18836"/>
      <c r="D18836"/>
    </row>
    <row r="18837" spans="1:4">
      <c r="A18837"/>
      <c r="B18837"/>
      <c r="C18837"/>
      <c r="D18837"/>
    </row>
    <row r="18838" spans="1:4">
      <c r="A18838"/>
      <c r="B18838"/>
      <c r="C18838"/>
      <c r="D18838"/>
    </row>
    <row r="18839" spans="1:4">
      <c r="A18839"/>
      <c r="B18839"/>
      <c r="C18839"/>
      <c r="D18839"/>
    </row>
    <row r="18840" spans="1:4">
      <c r="A18840"/>
      <c r="B18840"/>
      <c r="C18840"/>
      <c r="D18840"/>
    </row>
    <row r="18841" spans="1:4">
      <c r="A18841"/>
      <c r="B18841"/>
      <c r="C18841"/>
      <c r="D18841"/>
    </row>
    <row r="18842" spans="1:4">
      <c r="A18842"/>
      <c r="B18842"/>
      <c r="C18842"/>
      <c r="D18842"/>
    </row>
    <row r="18843" spans="1:4">
      <c r="A18843"/>
      <c r="B18843"/>
      <c r="C18843"/>
      <c r="D18843"/>
    </row>
    <row r="18844" spans="1:4">
      <c r="A18844"/>
      <c r="B18844"/>
      <c r="C18844"/>
      <c r="D18844"/>
    </row>
    <row r="18845" spans="1:4">
      <c r="A18845"/>
      <c r="B18845"/>
      <c r="C18845"/>
      <c r="D18845"/>
    </row>
    <row r="18846" spans="1:4">
      <c r="A18846"/>
      <c r="B18846"/>
      <c r="C18846"/>
      <c r="D18846"/>
    </row>
    <row r="18847" spans="1:4">
      <c r="A18847"/>
      <c r="B18847"/>
      <c r="C18847"/>
      <c r="D18847"/>
    </row>
    <row r="18848" spans="1:4">
      <c r="A18848"/>
      <c r="B18848"/>
      <c r="C18848"/>
      <c r="D18848"/>
    </row>
    <row r="18849" spans="1:4">
      <c r="A18849"/>
      <c r="B18849"/>
      <c r="C18849"/>
      <c r="D18849"/>
    </row>
    <row r="18850" spans="1:4">
      <c r="A18850"/>
      <c r="B18850"/>
      <c r="C18850"/>
      <c r="D18850"/>
    </row>
    <row r="18851" spans="1:4">
      <c r="A18851"/>
      <c r="B18851"/>
      <c r="C18851"/>
      <c r="D18851"/>
    </row>
    <row r="18852" spans="1:4">
      <c r="A18852"/>
      <c r="B18852"/>
      <c r="C18852"/>
      <c r="D18852"/>
    </row>
    <row r="18853" spans="1:4">
      <c r="A18853"/>
      <c r="B18853"/>
      <c r="C18853"/>
      <c r="D18853"/>
    </row>
    <row r="18854" spans="1:4">
      <c r="A18854"/>
      <c r="B18854"/>
      <c r="C18854"/>
      <c r="D18854"/>
    </row>
    <row r="18855" spans="1:4">
      <c r="A18855"/>
      <c r="B18855"/>
      <c r="C18855"/>
      <c r="D18855"/>
    </row>
    <row r="18856" spans="1:4">
      <c r="A18856"/>
      <c r="B18856"/>
      <c r="C18856"/>
      <c r="D18856"/>
    </row>
    <row r="18857" spans="1:4">
      <c r="A18857"/>
      <c r="B18857"/>
      <c r="C18857"/>
      <c r="D18857"/>
    </row>
    <row r="18858" spans="1:4">
      <c r="A18858"/>
      <c r="B18858"/>
      <c r="C18858"/>
      <c r="D18858"/>
    </row>
    <row r="18859" spans="1:4">
      <c r="A18859"/>
      <c r="B18859"/>
      <c r="C18859"/>
      <c r="D18859"/>
    </row>
    <row r="18860" spans="1:4">
      <c r="A18860"/>
      <c r="B18860"/>
      <c r="C18860"/>
      <c r="D18860"/>
    </row>
    <row r="18861" spans="1:4">
      <c r="A18861"/>
      <c r="B18861"/>
      <c r="C18861"/>
      <c r="D18861"/>
    </row>
    <row r="18862" spans="1:4">
      <c r="A18862"/>
      <c r="B18862"/>
      <c r="C18862"/>
      <c r="D18862"/>
    </row>
    <row r="18863" spans="1:4">
      <c r="A18863"/>
      <c r="B18863"/>
      <c r="C18863"/>
      <c r="D18863"/>
    </row>
    <row r="18864" spans="1:4">
      <c r="A18864"/>
      <c r="B18864"/>
      <c r="C18864"/>
      <c r="D18864"/>
    </row>
    <row r="18865" spans="1:4">
      <c r="A18865"/>
      <c r="B18865"/>
      <c r="C18865"/>
      <c r="D18865"/>
    </row>
    <row r="18866" spans="1:4">
      <c r="A18866"/>
      <c r="B18866"/>
      <c r="C18866"/>
      <c r="D18866"/>
    </row>
    <row r="18867" spans="1:4">
      <c r="A18867"/>
      <c r="B18867"/>
      <c r="C18867"/>
      <c r="D18867"/>
    </row>
    <row r="18868" spans="1:4">
      <c r="A18868"/>
      <c r="B18868"/>
      <c r="C18868"/>
      <c r="D18868"/>
    </row>
    <row r="18869" spans="1:4">
      <c r="A18869"/>
      <c r="B18869"/>
      <c r="C18869"/>
      <c r="D18869"/>
    </row>
    <row r="18870" spans="1:4">
      <c r="A18870"/>
      <c r="B18870"/>
      <c r="C18870"/>
      <c r="D18870"/>
    </row>
    <row r="18871" spans="1:4">
      <c r="A18871"/>
      <c r="B18871"/>
      <c r="C18871"/>
      <c r="D18871"/>
    </row>
    <row r="18872" spans="1:4">
      <c r="A18872"/>
      <c r="B18872"/>
      <c r="C18872"/>
      <c r="D18872"/>
    </row>
    <row r="18873" spans="1:4">
      <c r="A18873"/>
      <c r="B18873"/>
      <c r="C18873"/>
      <c r="D18873"/>
    </row>
    <row r="18874" spans="1:4">
      <c r="A18874"/>
      <c r="B18874"/>
      <c r="C18874"/>
      <c r="D18874"/>
    </row>
    <row r="18875" spans="1:4">
      <c r="A18875"/>
      <c r="B18875"/>
      <c r="C18875"/>
      <c r="D18875"/>
    </row>
    <row r="18876" spans="1:4">
      <c r="A18876"/>
      <c r="B18876"/>
      <c r="C18876"/>
      <c r="D18876"/>
    </row>
    <row r="18877" spans="1:4">
      <c r="A18877"/>
      <c r="B18877"/>
      <c r="C18877"/>
      <c r="D18877"/>
    </row>
    <row r="18878" spans="1:4">
      <c r="A18878"/>
      <c r="B18878"/>
      <c r="C18878"/>
      <c r="D18878"/>
    </row>
    <row r="18879" spans="1:4">
      <c r="A18879"/>
      <c r="B18879"/>
      <c r="C18879"/>
      <c r="D18879"/>
    </row>
    <row r="18880" spans="1:4">
      <c r="A18880"/>
      <c r="B18880"/>
      <c r="C18880"/>
      <c r="D18880"/>
    </row>
    <row r="18881" spans="1:4">
      <c r="A18881"/>
      <c r="B18881"/>
      <c r="C18881"/>
      <c r="D18881"/>
    </row>
    <row r="18882" spans="1:4">
      <c r="A18882"/>
      <c r="B18882"/>
      <c r="C18882"/>
      <c r="D18882"/>
    </row>
    <row r="18883" spans="1:4">
      <c r="A18883"/>
      <c r="B18883"/>
      <c r="C18883"/>
      <c r="D18883"/>
    </row>
    <row r="18884" spans="1:4">
      <c r="A18884"/>
      <c r="B18884"/>
      <c r="C18884"/>
      <c r="D18884"/>
    </row>
    <row r="18885" spans="1:4">
      <c r="A18885"/>
      <c r="B18885"/>
      <c r="C18885"/>
      <c r="D18885"/>
    </row>
    <row r="18886" spans="1:4">
      <c r="A18886"/>
      <c r="B18886"/>
      <c r="C18886"/>
      <c r="D18886"/>
    </row>
    <row r="18887" spans="1:4">
      <c r="A18887"/>
      <c r="B18887"/>
      <c r="C18887"/>
      <c r="D18887"/>
    </row>
    <row r="18888" spans="1:4">
      <c r="A18888"/>
      <c r="B18888"/>
      <c r="C18888"/>
      <c r="D18888"/>
    </row>
    <row r="18889" spans="1:4">
      <c r="A18889"/>
      <c r="B18889"/>
      <c r="C18889"/>
      <c r="D18889"/>
    </row>
    <row r="18890" spans="1:4">
      <c r="A18890"/>
      <c r="B18890"/>
      <c r="C18890"/>
      <c r="D18890"/>
    </row>
    <row r="18891" spans="1:4">
      <c r="A18891"/>
      <c r="B18891"/>
      <c r="C18891"/>
      <c r="D18891"/>
    </row>
    <row r="18892" spans="1:4">
      <c r="A18892"/>
      <c r="B18892"/>
      <c r="C18892"/>
      <c r="D18892"/>
    </row>
    <row r="18893" spans="1:4">
      <c r="A18893"/>
      <c r="B18893"/>
      <c r="C18893"/>
      <c r="D18893"/>
    </row>
    <row r="18894" spans="1:4">
      <c r="A18894"/>
      <c r="B18894"/>
      <c r="C18894"/>
      <c r="D18894"/>
    </row>
    <row r="18895" spans="1:4">
      <c r="A18895"/>
      <c r="B18895"/>
      <c r="C18895"/>
      <c r="D18895"/>
    </row>
    <row r="18896" spans="1:4">
      <c r="A18896"/>
      <c r="B18896"/>
      <c r="C18896"/>
      <c r="D18896"/>
    </row>
    <row r="18897" spans="1:4">
      <c r="A18897"/>
      <c r="B18897"/>
      <c r="C18897"/>
      <c r="D18897"/>
    </row>
    <row r="18898" spans="1:4">
      <c r="A18898"/>
      <c r="B18898"/>
      <c r="C18898"/>
      <c r="D18898"/>
    </row>
    <row r="18899" spans="1:4">
      <c r="A18899"/>
      <c r="B18899"/>
      <c r="C18899"/>
      <c r="D18899"/>
    </row>
    <row r="18900" spans="1:4">
      <c r="A18900"/>
      <c r="B18900"/>
      <c r="C18900"/>
      <c r="D18900"/>
    </row>
    <row r="18901" spans="1:4">
      <c r="A18901"/>
      <c r="B18901"/>
      <c r="C18901"/>
      <c r="D18901"/>
    </row>
    <row r="18902" spans="1:4">
      <c r="A18902"/>
      <c r="B18902"/>
      <c r="C18902"/>
      <c r="D18902"/>
    </row>
    <row r="18903" spans="1:4">
      <c r="A18903"/>
      <c r="B18903"/>
      <c r="C18903"/>
      <c r="D18903"/>
    </row>
    <row r="18904" spans="1:4">
      <c r="A18904"/>
      <c r="B18904"/>
      <c r="C18904"/>
      <c r="D18904"/>
    </row>
    <row r="18905" spans="1:4">
      <c r="A18905"/>
      <c r="B18905"/>
      <c r="C18905"/>
      <c r="D18905"/>
    </row>
    <row r="18906" spans="1:4">
      <c r="A18906"/>
      <c r="B18906"/>
      <c r="C18906"/>
      <c r="D18906"/>
    </row>
    <row r="18907" spans="1:4">
      <c r="A18907"/>
      <c r="B18907"/>
      <c r="C18907"/>
      <c r="D18907"/>
    </row>
    <row r="18908" spans="1:4">
      <c r="A18908"/>
      <c r="B18908"/>
      <c r="C18908"/>
      <c r="D18908"/>
    </row>
    <row r="18909" spans="1:4">
      <c r="A18909"/>
      <c r="B18909"/>
      <c r="C18909"/>
      <c r="D18909"/>
    </row>
    <row r="18910" spans="1:4">
      <c r="A18910"/>
      <c r="B18910"/>
      <c r="C18910"/>
      <c r="D18910"/>
    </row>
    <row r="18911" spans="1:4">
      <c r="A18911"/>
      <c r="B18911"/>
      <c r="C18911"/>
      <c r="D18911"/>
    </row>
    <row r="18912" spans="1:4">
      <c r="A18912"/>
      <c r="B18912"/>
      <c r="C18912"/>
      <c r="D18912"/>
    </row>
    <row r="18913" spans="1:4">
      <c r="A18913"/>
      <c r="B18913"/>
      <c r="C18913"/>
      <c r="D18913"/>
    </row>
    <row r="18914" spans="1:4">
      <c r="A18914"/>
      <c r="B18914"/>
      <c r="C18914"/>
      <c r="D18914"/>
    </row>
    <row r="18915" spans="1:4">
      <c r="A18915"/>
      <c r="B18915"/>
      <c r="C18915"/>
      <c r="D18915"/>
    </row>
    <row r="18916" spans="1:4">
      <c r="A18916"/>
      <c r="B18916"/>
      <c r="C18916"/>
      <c r="D18916"/>
    </row>
    <row r="18917" spans="1:4">
      <c r="A18917"/>
      <c r="B18917"/>
      <c r="C18917"/>
      <c r="D18917"/>
    </row>
    <row r="18918" spans="1:4">
      <c r="A18918"/>
      <c r="B18918"/>
      <c r="C18918"/>
      <c r="D18918"/>
    </row>
    <row r="18919" spans="1:4">
      <c r="A18919"/>
      <c r="B18919"/>
      <c r="C18919"/>
      <c r="D18919"/>
    </row>
    <row r="18920" spans="1:4">
      <c r="A18920"/>
      <c r="B18920"/>
      <c r="C18920"/>
      <c r="D18920"/>
    </row>
    <row r="18921" spans="1:4">
      <c r="A18921"/>
      <c r="B18921"/>
      <c r="C18921"/>
      <c r="D18921"/>
    </row>
    <row r="18922" spans="1:4">
      <c r="A18922"/>
      <c r="B18922"/>
      <c r="C18922"/>
      <c r="D18922"/>
    </row>
    <row r="18923" spans="1:4">
      <c r="A18923"/>
      <c r="B18923"/>
      <c r="C18923"/>
      <c r="D18923"/>
    </row>
    <row r="18924" spans="1:4">
      <c r="A18924"/>
      <c r="B18924"/>
      <c r="C18924"/>
      <c r="D18924"/>
    </row>
    <row r="18925" spans="1:4">
      <c r="A18925"/>
      <c r="B18925"/>
      <c r="C18925"/>
      <c r="D18925"/>
    </row>
    <row r="18926" spans="1:4">
      <c r="A18926"/>
      <c r="B18926"/>
      <c r="C18926"/>
      <c r="D18926"/>
    </row>
    <row r="18927" spans="1:4">
      <c r="A18927"/>
      <c r="B18927"/>
      <c r="C18927"/>
      <c r="D18927"/>
    </row>
    <row r="18928" spans="1:4">
      <c r="A18928"/>
      <c r="B18928"/>
      <c r="C18928"/>
      <c r="D18928"/>
    </row>
    <row r="18929" spans="1:4">
      <c r="A18929"/>
      <c r="B18929"/>
      <c r="C18929"/>
      <c r="D18929"/>
    </row>
    <row r="18930" spans="1:4">
      <c r="A18930"/>
      <c r="B18930"/>
      <c r="C18930"/>
      <c r="D18930"/>
    </row>
    <row r="18931" spans="1:4">
      <c r="A18931"/>
      <c r="B18931"/>
      <c r="C18931"/>
      <c r="D18931"/>
    </row>
    <row r="18932" spans="1:4">
      <c r="A18932"/>
      <c r="B18932"/>
      <c r="C18932"/>
      <c r="D18932"/>
    </row>
    <row r="18933" spans="1:4">
      <c r="A18933"/>
      <c r="B18933"/>
      <c r="C18933"/>
      <c r="D18933"/>
    </row>
    <row r="18934" spans="1:4">
      <c r="A18934"/>
      <c r="B18934"/>
      <c r="C18934"/>
      <c r="D18934"/>
    </row>
    <row r="18935" spans="1:4">
      <c r="A18935"/>
      <c r="B18935"/>
      <c r="C18935"/>
      <c r="D18935"/>
    </row>
    <row r="18936" spans="1:4">
      <c r="A18936"/>
      <c r="B18936"/>
      <c r="C18936"/>
      <c r="D18936"/>
    </row>
    <row r="18937" spans="1:4">
      <c r="A18937"/>
      <c r="B18937"/>
      <c r="C18937"/>
      <c r="D18937"/>
    </row>
    <row r="18938" spans="1:4">
      <c r="A18938"/>
      <c r="B18938"/>
      <c r="C18938"/>
      <c r="D18938"/>
    </row>
    <row r="18939" spans="1:4">
      <c r="A18939"/>
      <c r="B18939"/>
      <c r="C18939"/>
      <c r="D18939"/>
    </row>
    <row r="18940" spans="1:4">
      <c r="A18940"/>
      <c r="B18940"/>
      <c r="C18940"/>
      <c r="D18940"/>
    </row>
    <row r="18941" spans="1:4">
      <c r="A18941"/>
      <c r="B18941"/>
      <c r="C18941"/>
      <c r="D18941"/>
    </row>
    <row r="18942" spans="1:4">
      <c r="A18942"/>
      <c r="B18942"/>
      <c r="C18942"/>
      <c r="D18942"/>
    </row>
    <row r="18943" spans="1:4">
      <c r="A18943"/>
      <c r="B18943"/>
      <c r="C18943"/>
      <c r="D18943"/>
    </row>
    <row r="18944" spans="1:4">
      <c r="A18944"/>
      <c r="B18944"/>
      <c r="C18944"/>
      <c r="D18944"/>
    </row>
    <row r="18945" spans="1:4">
      <c r="A18945"/>
      <c r="B18945"/>
      <c r="C18945"/>
      <c r="D18945"/>
    </row>
    <row r="18946" spans="1:4">
      <c r="A18946"/>
      <c r="B18946"/>
      <c r="C18946"/>
      <c r="D18946"/>
    </row>
    <row r="18947" spans="1:4">
      <c r="A18947"/>
      <c r="B18947"/>
      <c r="C18947"/>
      <c r="D18947"/>
    </row>
    <row r="18948" spans="1:4">
      <c r="A18948"/>
      <c r="B18948"/>
      <c r="C18948"/>
      <c r="D18948"/>
    </row>
    <row r="18949" spans="1:4">
      <c r="A18949"/>
      <c r="B18949"/>
      <c r="C18949"/>
      <c r="D18949"/>
    </row>
    <row r="18950" spans="1:4">
      <c r="A18950"/>
      <c r="B18950"/>
      <c r="C18950"/>
      <c r="D18950"/>
    </row>
    <row r="18951" spans="1:4">
      <c r="A18951"/>
      <c r="B18951"/>
      <c r="C18951"/>
      <c r="D18951"/>
    </row>
    <row r="18952" spans="1:4">
      <c r="A18952"/>
      <c r="B18952"/>
      <c r="C18952"/>
      <c r="D18952"/>
    </row>
    <row r="18953" spans="1:4">
      <c r="A18953"/>
      <c r="B18953"/>
      <c r="C18953"/>
      <c r="D18953"/>
    </row>
    <row r="18954" spans="1:4">
      <c r="A18954"/>
      <c r="B18954"/>
      <c r="C18954"/>
      <c r="D18954"/>
    </row>
    <row r="18955" spans="1:4">
      <c r="A18955"/>
      <c r="B18955"/>
      <c r="C18955"/>
      <c r="D18955"/>
    </row>
    <row r="18956" spans="1:4">
      <c r="A18956"/>
      <c r="B18956"/>
      <c r="C18956"/>
      <c r="D18956"/>
    </row>
    <row r="18957" spans="1:4">
      <c r="A18957"/>
      <c r="B18957"/>
      <c r="C18957"/>
      <c r="D18957"/>
    </row>
    <row r="18958" spans="1:4">
      <c r="A18958"/>
      <c r="B18958"/>
      <c r="C18958"/>
      <c r="D18958"/>
    </row>
    <row r="18959" spans="1:4">
      <c r="A18959"/>
      <c r="B18959"/>
      <c r="C18959"/>
      <c r="D18959"/>
    </row>
    <row r="18960" spans="1:4">
      <c r="A18960"/>
      <c r="B18960"/>
      <c r="C18960"/>
      <c r="D18960"/>
    </row>
    <row r="18961" spans="1:4">
      <c r="A18961"/>
      <c r="B18961"/>
      <c r="C18961"/>
      <c r="D18961"/>
    </row>
    <row r="18962" spans="1:4">
      <c r="A18962"/>
      <c r="B18962"/>
      <c r="C18962"/>
      <c r="D18962"/>
    </row>
    <row r="18963" spans="1:4">
      <c r="A18963"/>
      <c r="B18963"/>
      <c r="C18963"/>
      <c r="D18963"/>
    </row>
    <row r="18964" spans="1:4">
      <c r="A18964"/>
      <c r="B18964"/>
      <c r="C18964"/>
      <c r="D18964"/>
    </row>
    <row r="18965" spans="1:4">
      <c r="A18965"/>
      <c r="B18965"/>
      <c r="C18965"/>
      <c r="D18965"/>
    </row>
    <row r="18966" spans="1:4">
      <c r="A18966"/>
      <c r="B18966"/>
      <c r="C18966"/>
      <c r="D18966"/>
    </row>
    <row r="18967" spans="1:4">
      <c r="A18967"/>
      <c r="B18967"/>
      <c r="C18967"/>
      <c r="D18967"/>
    </row>
    <row r="18968" spans="1:4">
      <c r="A18968"/>
      <c r="B18968"/>
      <c r="C18968"/>
      <c r="D18968"/>
    </row>
    <row r="18969" spans="1:4">
      <c r="A18969"/>
      <c r="B18969"/>
      <c r="C18969"/>
      <c r="D18969"/>
    </row>
    <row r="18970" spans="1:4">
      <c r="A18970"/>
      <c r="B18970"/>
      <c r="C18970"/>
      <c r="D18970"/>
    </row>
    <row r="18971" spans="1:4">
      <c r="A18971"/>
      <c r="B18971"/>
      <c r="C18971"/>
      <c r="D18971"/>
    </row>
    <row r="18972" spans="1:4">
      <c r="A18972"/>
      <c r="B18972"/>
      <c r="C18972"/>
      <c r="D18972"/>
    </row>
    <row r="18973" spans="1:4">
      <c r="A18973"/>
      <c r="B18973"/>
      <c r="C18973"/>
      <c r="D18973"/>
    </row>
    <row r="18974" spans="1:4">
      <c r="A18974"/>
      <c r="B18974"/>
      <c r="C18974"/>
      <c r="D18974"/>
    </row>
    <row r="18975" spans="1:4">
      <c r="A18975"/>
      <c r="B18975"/>
      <c r="C18975"/>
      <c r="D18975"/>
    </row>
    <row r="18976" spans="1:4">
      <c r="A18976"/>
      <c r="B18976"/>
      <c r="C18976"/>
      <c r="D18976"/>
    </row>
    <row r="18977" spans="1:4">
      <c r="A18977"/>
      <c r="B18977"/>
      <c r="C18977"/>
      <c r="D18977"/>
    </row>
    <row r="18978" spans="1:4">
      <c r="A18978"/>
      <c r="B18978"/>
      <c r="C18978"/>
      <c r="D18978"/>
    </row>
    <row r="18979" spans="1:4">
      <c r="A18979"/>
      <c r="B18979"/>
      <c r="C18979"/>
      <c r="D18979"/>
    </row>
    <row r="18980" spans="1:4">
      <c r="A18980"/>
      <c r="B18980"/>
      <c r="C18980"/>
      <c r="D18980"/>
    </row>
    <row r="18981" spans="1:4">
      <c r="A18981"/>
      <c r="B18981"/>
      <c r="C18981"/>
      <c r="D18981"/>
    </row>
    <row r="18982" spans="1:4">
      <c r="A18982"/>
      <c r="B18982"/>
      <c r="C18982"/>
      <c r="D18982"/>
    </row>
    <row r="18983" spans="1:4">
      <c r="A18983"/>
      <c r="B18983"/>
      <c r="C18983"/>
      <c r="D18983"/>
    </row>
    <row r="18984" spans="1:4">
      <c r="A18984"/>
      <c r="B18984"/>
      <c r="C18984"/>
      <c r="D18984"/>
    </row>
    <row r="18985" spans="1:4">
      <c r="A18985"/>
      <c r="B18985"/>
      <c r="C18985"/>
      <c r="D18985"/>
    </row>
    <row r="18986" spans="1:4">
      <c r="A18986"/>
      <c r="B18986"/>
      <c r="C18986"/>
      <c r="D18986"/>
    </row>
    <row r="18987" spans="1:4">
      <c r="A18987"/>
      <c r="B18987"/>
      <c r="C18987"/>
      <c r="D18987"/>
    </row>
    <row r="18988" spans="1:4">
      <c r="A18988"/>
      <c r="B18988"/>
      <c r="C18988"/>
      <c r="D18988"/>
    </row>
    <row r="18989" spans="1:4">
      <c r="A18989"/>
      <c r="B18989"/>
      <c r="C18989"/>
      <c r="D18989"/>
    </row>
    <row r="18990" spans="1:4">
      <c r="A18990"/>
      <c r="B18990"/>
      <c r="C18990"/>
      <c r="D18990"/>
    </row>
    <row r="18991" spans="1:4">
      <c r="A18991"/>
      <c r="B18991"/>
      <c r="C18991"/>
      <c r="D18991"/>
    </row>
    <row r="18992" spans="1:4">
      <c r="A18992"/>
      <c r="B18992"/>
      <c r="C18992"/>
      <c r="D18992"/>
    </row>
    <row r="18993" spans="1:4">
      <c r="A18993"/>
      <c r="B18993"/>
      <c r="C18993"/>
      <c r="D18993"/>
    </row>
    <row r="18994" spans="1:4">
      <c r="A18994"/>
      <c r="B18994"/>
      <c r="C18994"/>
      <c r="D18994"/>
    </row>
    <row r="18995" spans="1:4">
      <c r="A18995"/>
      <c r="B18995"/>
      <c r="C18995"/>
      <c r="D18995"/>
    </row>
    <row r="18996" spans="1:4">
      <c r="A18996"/>
      <c r="B18996"/>
      <c r="C18996"/>
      <c r="D18996"/>
    </row>
    <row r="18997" spans="1:4">
      <c r="A18997"/>
      <c r="B18997"/>
      <c r="C18997"/>
      <c r="D18997"/>
    </row>
    <row r="18998" spans="1:4">
      <c r="A18998"/>
      <c r="B18998"/>
      <c r="C18998"/>
      <c r="D18998"/>
    </row>
    <row r="18999" spans="1:4">
      <c r="A18999"/>
      <c r="B18999"/>
      <c r="C18999"/>
      <c r="D18999"/>
    </row>
    <row r="19000" spans="1:4">
      <c r="A19000"/>
      <c r="B19000"/>
      <c r="C19000"/>
      <c r="D19000"/>
    </row>
    <row r="19001" spans="1:4">
      <c r="A19001"/>
      <c r="B19001"/>
      <c r="C19001"/>
      <c r="D19001"/>
    </row>
    <row r="19002" spans="1:4">
      <c r="A19002"/>
      <c r="B19002"/>
      <c r="C19002"/>
      <c r="D19002"/>
    </row>
    <row r="19003" spans="1:4">
      <c r="A19003"/>
      <c r="B19003"/>
      <c r="C19003"/>
      <c r="D19003"/>
    </row>
    <row r="19004" spans="1:4">
      <c r="A19004"/>
      <c r="B19004"/>
      <c r="C19004"/>
      <c r="D19004"/>
    </row>
    <row r="19005" spans="1:4">
      <c r="A19005"/>
      <c r="B19005"/>
      <c r="C19005"/>
      <c r="D19005"/>
    </row>
    <row r="19006" spans="1:4">
      <c r="A19006"/>
      <c r="B19006"/>
      <c r="C19006"/>
      <c r="D19006"/>
    </row>
    <row r="19007" spans="1:4">
      <c r="A19007"/>
      <c r="B19007"/>
      <c r="C19007"/>
      <c r="D19007"/>
    </row>
    <row r="19008" spans="1:4">
      <c r="A19008"/>
      <c r="B19008"/>
      <c r="C19008"/>
      <c r="D19008"/>
    </row>
    <row r="19009" spans="1:4">
      <c r="A19009"/>
      <c r="B19009"/>
      <c r="C19009"/>
      <c r="D19009"/>
    </row>
    <row r="19010" spans="1:4">
      <c r="A19010"/>
      <c r="B19010"/>
      <c r="C19010"/>
      <c r="D19010"/>
    </row>
    <row r="19011" spans="1:4">
      <c r="A19011"/>
      <c r="B19011"/>
      <c r="C19011"/>
      <c r="D19011"/>
    </row>
    <row r="19012" spans="1:4">
      <c r="A19012"/>
      <c r="B19012"/>
      <c r="C19012"/>
      <c r="D19012"/>
    </row>
    <row r="19013" spans="1:4">
      <c r="A19013"/>
      <c r="B19013"/>
      <c r="C19013"/>
      <c r="D19013"/>
    </row>
    <row r="19014" spans="1:4">
      <c r="A19014"/>
      <c r="B19014"/>
      <c r="C19014"/>
      <c r="D19014"/>
    </row>
    <row r="19015" spans="1:4">
      <c r="A19015"/>
      <c r="B19015"/>
      <c r="C19015"/>
      <c r="D19015"/>
    </row>
    <row r="19016" spans="1:4">
      <c r="A19016"/>
      <c r="B19016"/>
      <c r="C19016"/>
      <c r="D19016"/>
    </row>
    <row r="19017" spans="1:4">
      <c r="A19017"/>
      <c r="B19017"/>
      <c r="C19017"/>
      <c r="D19017"/>
    </row>
    <row r="19018" spans="1:4">
      <c r="A19018"/>
      <c r="B19018"/>
      <c r="C19018"/>
      <c r="D19018"/>
    </row>
    <row r="19019" spans="1:4">
      <c r="A19019"/>
      <c r="B19019"/>
      <c r="C19019"/>
      <c r="D19019"/>
    </row>
    <row r="19020" spans="1:4">
      <c r="A19020"/>
      <c r="B19020"/>
      <c r="C19020"/>
      <c r="D19020"/>
    </row>
    <row r="19021" spans="1:4">
      <c r="A19021"/>
      <c r="B19021"/>
      <c r="C19021"/>
      <c r="D19021"/>
    </row>
    <row r="19022" spans="1:4">
      <c r="A19022"/>
      <c r="B19022"/>
      <c r="C19022"/>
      <c r="D19022"/>
    </row>
    <row r="19023" spans="1:4">
      <c r="A19023"/>
      <c r="B19023"/>
      <c r="C19023"/>
      <c r="D19023"/>
    </row>
    <row r="19024" spans="1:4">
      <c r="A19024"/>
      <c r="B19024"/>
      <c r="C19024"/>
      <c r="D19024"/>
    </row>
    <row r="19025" spans="1:4">
      <c r="A19025"/>
      <c r="B19025"/>
      <c r="C19025"/>
      <c r="D19025"/>
    </row>
    <row r="19026" spans="1:4">
      <c r="A19026"/>
      <c r="B19026"/>
      <c r="C19026"/>
      <c r="D19026"/>
    </row>
    <row r="19027" spans="1:4">
      <c r="A19027"/>
      <c r="B19027"/>
      <c r="C19027"/>
      <c r="D19027"/>
    </row>
    <row r="19028" spans="1:4">
      <c r="A19028"/>
      <c r="B19028"/>
      <c r="C19028"/>
      <c r="D19028"/>
    </row>
    <row r="19029" spans="1:4">
      <c r="A19029"/>
      <c r="B19029"/>
      <c r="C19029"/>
      <c r="D19029"/>
    </row>
    <row r="19030" spans="1:4">
      <c r="A19030"/>
      <c r="B19030"/>
      <c r="C19030"/>
      <c r="D19030"/>
    </row>
    <row r="19031" spans="1:4">
      <c r="A19031"/>
      <c r="B19031"/>
      <c r="C19031"/>
      <c r="D19031"/>
    </row>
    <row r="19032" spans="1:4">
      <c r="A19032"/>
      <c r="B19032"/>
      <c r="C19032"/>
      <c r="D19032"/>
    </row>
    <row r="19033" spans="1:4">
      <c r="A19033"/>
      <c r="B19033"/>
      <c r="C19033"/>
      <c r="D19033"/>
    </row>
    <row r="19034" spans="1:4">
      <c r="A19034"/>
      <c r="B19034"/>
      <c r="C19034"/>
      <c r="D19034"/>
    </row>
    <row r="19035" spans="1:4">
      <c r="A19035"/>
      <c r="B19035"/>
      <c r="C19035"/>
      <c r="D19035"/>
    </row>
    <row r="19036" spans="1:4">
      <c r="A19036"/>
      <c r="B19036"/>
      <c r="C19036"/>
      <c r="D19036"/>
    </row>
    <row r="19037" spans="1:4">
      <c r="A19037"/>
      <c r="B19037"/>
      <c r="C19037"/>
      <c r="D19037"/>
    </row>
    <row r="19038" spans="1:4">
      <c r="A19038"/>
      <c r="B19038"/>
      <c r="C19038"/>
      <c r="D19038"/>
    </row>
    <row r="19039" spans="1:4">
      <c r="A19039"/>
      <c r="B19039"/>
      <c r="C19039"/>
      <c r="D19039"/>
    </row>
    <row r="19040" spans="1:4">
      <c r="A19040"/>
      <c r="B19040"/>
      <c r="C19040"/>
      <c r="D19040"/>
    </row>
    <row r="19041" spans="1:4">
      <c r="A19041"/>
      <c r="B19041"/>
      <c r="C19041"/>
      <c r="D19041"/>
    </row>
    <row r="19042" spans="1:4">
      <c r="A19042"/>
      <c r="B19042"/>
      <c r="C19042"/>
      <c r="D19042"/>
    </row>
    <row r="19043" spans="1:4">
      <c r="A19043"/>
      <c r="B19043"/>
      <c r="C19043"/>
      <c r="D19043"/>
    </row>
    <row r="19044" spans="1:4">
      <c r="A19044"/>
      <c r="B19044"/>
      <c r="C19044"/>
      <c r="D19044"/>
    </row>
    <row r="19045" spans="1:4">
      <c r="A19045"/>
      <c r="B19045"/>
      <c r="C19045"/>
      <c r="D19045"/>
    </row>
    <row r="19046" spans="1:4">
      <c r="A19046"/>
      <c r="B19046"/>
      <c r="C19046"/>
      <c r="D19046"/>
    </row>
    <row r="19047" spans="1:4">
      <c r="A19047"/>
      <c r="B19047"/>
      <c r="C19047"/>
      <c r="D19047"/>
    </row>
    <row r="19048" spans="1:4">
      <c r="A19048"/>
      <c r="B19048"/>
      <c r="C19048"/>
      <c r="D19048"/>
    </row>
    <row r="19049" spans="1:4">
      <c r="A19049"/>
      <c r="B19049"/>
      <c r="C19049"/>
      <c r="D19049"/>
    </row>
    <row r="19050" spans="1:4">
      <c r="A19050"/>
      <c r="B19050"/>
      <c r="C19050"/>
      <c r="D19050"/>
    </row>
    <row r="19051" spans="1:4">
      <c r="A19051"/>
      <c r="B19051"/>
      <c r="C19051"/>
      <c r="D19051"/>
    </row>
    <row r="19052" spans="1:4">
      <c r="A19052"/>
      <c r="B19052"/>
      <c r="C19052"/>
      <c r="D19052"/>
    </row>
    <row r="19053" spans="1:4">
      <c r="A19053"/>
      <c r="B19053"/>
      <c r="C19053"/>
      <c r="D19053"/>
    </row>
    <row r="19054" spans="1:4">
      <c r="A19054"/>
      <c r="B19054"/>
      <c r="C19054"/>
      <c r="D19054"/>
    </row>
    <row r="19055" spans="1:4">
      <c r="A19055"/>
      <c r="B19055"/>
      <c r="C19055"/>
      <c r="D19055"/>
    </row>
    <row r="19056" spans="1:4">
      <c r="A19056"/>
      <c r="B19056"/>
      <c r="C19056"/>
      <c r="D19056"/>
    </row>
    <row r="19057" spans="1:4">
      <c r="A19057"/>
      <c r="B19057"/>
      <c r="C19057"/>
      <c r="D19057"/>
    </row>
    <row r="19058" spans="1:4">
      <c r="A19058"/>
      <c r="B19058"/>
      <c r="C19058"/>
      <c r="D19058"/>
    </row>
    <row r="19059" spans="1:4">
      <c r="A19059"/>
      <c r="B19059"/>
      <c r="C19059"/>
      <c r="D19059"/>
    </row>
    <row r="19060" spans="1:4">
      <c r="A19060"/>
      <c r="B19060"/>
      <c r="C19060"/>
      <c r="D19060"/>
    </row>
    <row r="19061" spans="1:4">
      <c r="A19061"/>
      <c r="B19061"/>
      <c r="C19061"/>
      <c r="D19061"/>
    </row>
    <row r="19062" spans="1:4">
      <c r="A19062"/>
      <c r="B19062"/>
      <c r="C19062"/>
      <c r="D19062"/>
    </row>
    <row r="19063" spans="1:4">
      <c r="A19063"/>
      <c r="B19063"/>
      <c r="C19063"/>
      <c r="D19063"/>
    </row>
    <row r="19064" spans="1:4">
      <c r="A19064"/>
      <c r="B19064"/>
      <c r="C19064"/>
      <c r="D19064"/>
    </row>
    <row r="19065" spans="1:4">
      <c r="A19065"/>
      <c r="B19065"/>
      <c r="C19065"/>
      <c r="D19065"/>
    </row>
    <row r="19066" spans="1:4">
      <c r="A19066"/>
      <c r="B19066"/>
      <c r="C19066"/>
      <c r="D19066"/>
    </row>
    <row r="19067" spans="1:4">
      <c r="A19067"/>
      <c r="B19067"/>
      <c r="C19067"/>
      <c r="D19067"/>
    </row>
    <row r="19068" spans="1:4">
      <c r="A19068"/>
      <c r="B19068"/>
      <c r="C19068"/>
      <c r="D19068"/>
    </row>
    <row r="19069" spans="1:4">
      <c r="A19069"/>
      <c r="B19069"/>
      <c r="C19069"/>
      <c r="D19069"/>
    </row>
    <row r="19070" spans="1:4">
      <c r="A19070"/>
      <c r="B19070"/>
      <c r="C19070"/>
      <c r="D19070"/>
    </row>
    <row r="19071" spans="1:4">
      <c r="A19071"/>
      <c r="B19071"/>
      <c r="C19071"/>
      <c r="D19071"/>
    </row>
    <row r="19072" spans="1:4">
      <c r="A19072"/>
      <c r="B19072"/>
      <c r="C19072"/>
      <c r="D19072"/>
    </row>
    <row r="19073" spans="1:4">
      <c r="A19073"/>
      <c r="B19073"/>
      <c r="C19073"/>
      <c r="D19073"/>
    </row>
    <row r="19074" spans="1:4">
      <c r="A19074"/>
      <c r="B19074"/>
      <c r="C19074"/>
      <c r="D19074"/>
    </row>
    <row r="19075" spans="1:4">
      <c r="A19075"/>
      <c r="B19075"/>
      <c r="C19075"/>
      <c r="D19075"/>
    </row>
    <row r="19076" spans="1:4">
      <c r="A19076"/>
      <c r="B19076"/>
      <c r="C19076"/>
      <c r="D19076"/>
    </row>
    <row r="19077" spans="1:4">
      <c r="A19077"/>
      <c r="B19077"/>
      <c r="C19077"/>
      <c r="D19077"/>
    </row>
    <row r="19078" spans="1:4">
      <c r="A19078"/>
      <c r="B19078"/>
      <c r="C19078"/>
      <c r="D19078"/>
    </row>
    <row r="19079" spans="1:4">
      <c r="A19079"/>
      <c r="B19079"/>
      <c r="C19079"/>
      <c r="D19079"/>
    </row>
    <row r="19080" spans="1:4">
      <c r="A19080"/>
      <c r="B19080"/>
      <c r="C19080"/>
      <c r="D19080"/>
    </row>
    <row r="19081" spans="1:4">
      <c r="A19081"/>
      <c r="B19081"/>
      <c r="C19081"/>
      <c r="D19081"/>
    </row>
    <row r="19082" spans="1:4">
      <c r="A19082"/>
      <c r="B19082"/>
      <c r="C19082"/>
      <c r="D19082"/>
    </row>
    <row r="19083" spans="1:4">
      <c r="A19083"/>
      <c r="B19083"/>
      <c r="C19083"/>
      <c r="D19083"/>
    </row>
    <row r="19084" spans="1:4">
      <c r="A19084"/>
      <c r="B19084"/>
      <c r="C19084"/>
      <c r="D19084"/>
    </row>
    <row r="19085" spans="1:4">
      <c r="A19085"/>
      <c r="B19085"/>
      <c r="C19085"/>
      <c r="D19085"/>
    </row>
    <row r="19086" spans="1:4">
      <c r="A19086"/>
      <c r="B19086"/>
      <c r="C19086"/>
      <c r="D19086"/>
    </row>
    <row r="19087" spans="1:4">
      <c r="A19087"/>
      <c r="B19087"/>
      <c r="C19087"/>
      <c r="D19087"/>
    </row>
    <row r="19088" spans="1:4">
      <c r="A19088"/>
      <c r="B19088"/>
      <c r="C19088"/>
      <c r="D19088"/>
    </row>
    <row r="19089" spans="1:4">
      <c r="A19089"/>
      <c r="B19089"/>
      <c r="C19089"/>
      <c r="D19089"/>
    </row>
    <row r="19090" spans="1:4">
      <c r="A19090"/>
      <c r="B19090"/>
      <c r="C19090"/>
      <c r="D19090"/>
    </row>
    <row r="19091" spans="1:4">
      <c r="A19091"/>
      <c r="B19091"/>
      <c r="C19091"/>
      <c r="D19091"/>
    </row>
    <row r="19092" spans="1:4">
      <c r="A19092"/>
      <c r="B19092"/>
      <c r="C19092"/>
      <c r="D19092"/>
    </row>
    <row r="19093" spans="1:4">
      <c r="A19093"/>
      <c r="B19093"/>
      <c r="C19093"/>
      <c r="D19093"/>
    </row>
    <row r="19094" spans="1:4">
      <c r="A19094"/>
      <c r="B19094"/>
      <c r="C19094"/>
      <c r="D19094"/>
    </row>
    <row r="19095" spans="1:4">
      <c r="A19095"/>
      <c r="B19095"/>
      <c r="C19095"/>
      <c r="D19095"/>
    </row>
    <row r="19096" spans="1:4">
      <c r="A19096"/>
      <c r="B19096"/>
      <c r="C19096"/>
      <c r="D19096"/>
    </row>
    <row r="19097" spans="1:4">
      <c r="A19097"/>
      <c r="B19097"/>
      <c r="C19097"/>
      <c r="D19097"/>
    </row>
    <row r="19098" spans="1:4">
      <c r="A19098"/>
      <c r="B19098"/>
      <c r="C19098"/>
      <c r="D19098"/>
    </row>
    <row r="19099" spans="1:4">
      <c r="A19099"/>
      <c r="B19099"/>
      <c r="C19099"/>
      <c r="D19099"/>
    </row>
    <row r="19100" spans="1:4">
      <c r="A19100"/>
      <c r="B19100"/>
      <c r="C19100"/>
      <c r="D19100"/>
    </row>
    <row r="19101" spans="1:4">
      <c r="A19101"/>
      <c r="B19101"/>
      <c r="C19101"/>
      <c r="D19101"/>
    </row>
    <row r="19102" spans="1:4">
      <c r="A19102"/>
      <c r="B19102"/>
      <c r="C19102"/>
      <c r="D19102"/>
    </row>
    <row r="19103" spans="1:4">
      <c r="A19103"/>
      <c r="B19103"/>
      <c r="C19103"/>
      <c r="D19103"/>
    </row>
    <row r="19104" spans="1:4">
      <c r="A19104"/>
      <c r="B19104"/>
      <c r="C19104"/>
      <c r="D19104"/>
    </row>
    <row r="19105" spans="1:4">
      <c r="A19105"/>
      <c r="B19105"/>
      <c r="C19105"/>
      <c r="D19105"/>
    </row>
    <row r="19106" spans="1:4">
      <c r="A19106"/>
      <c r="B19106"/>
      <c r="C19106"/>
      <c r="D19106"/>
    </row>
    <row r="19107" spans="1:4">
      <c r="A19107"/>
      <c r="B19107"/>
      <c r="C19107"/>
      <c r="D19107"/>
    </row>
    <row r="19108" spans="1:4">
      <c r="A19108"/>
      <c r="B19108"/>
      <c r="C19108"/>
      <c r="D19108"/>
    </row>
    <row r="19109" spans="1:4">
      <c r="A19109"/>
      <c r="B19109"/>
      <c r="C19109"/>
      <c r="D19109"/>
    </row>
    <row r="19110" spans="1:4">
      <c r="A19110"/>
      <c r="B19110"/>
      <c r="C19110"/>
      <c r="D19110"/>
    </row>
    <row r="19111" spans="1:4">
      <c r="A19111"/>
      <c r="B19111"/>
      <c r="C19111"/>
      <c r="D19111"/>
    </row>
    <row r="19112" spans="1:4">
      <c r="A19112"/>
      <c r="B19112"/>
      <c r="C19112"/>
      <c r="D19112"/>
    </row>
    <row r="19113" spans="1:4">
      <c r="A19113"/>
      <c r="B19113"/>
      <c r="C19113"/>
      <c r="D19113"/>
    </row>
    <row r="19114" spans="1:4">
      <c r="A19114"/>
      <c r="B19114"/>
      <c r="C19114"/>
      <c r="D19114"/>
    </row>
    <row r="19115" spans="1:4">
      <c r="A19115"/>
      <c r="B19115"/>
      <c r="C19115"/>
      <c r="D19115"/>
    </row>
    <row r="19116" spans="1:4">
      <c r="A19116"/>
      <c r="B19116"/>
      <c r="C19116"/>
      <c r="D19116"/>
    </row>
    <row r="19117" spans="1:4">
      <c r="A19117"/>
      <c r="B19117"/>
      <c r="C19117"/>
      <c r="D19117"/>
    </row>
    <row r="19118" spans="1:4">
      <c r="A19118"/>
      <c r="B19118"/>
      <c r="C19118"/>
      <c r="D19118"/>
    </row>
    <row r="19119" spans="1:4">
      <c r="A19119"/>
      <c r="B19119"/>
      <c r="C19119"/>
      <c r="D19119"/>
    </row>
    <row r="19120" spans="1:4">
      <c r="A19120"/>
      <c r="B19120"/>
      <c r="C19120"/>
      <c r="D19120"/>
    </row>
    <row r="19121" spans="1:4">
      <c r="A19121"/>
      <c r="B19121"/>
      <c r="C19121"/>
      <c r="D19121"/>
    </row>
    <row r="19122" spans="1:4">
      <c r="A19122"/>
      <c r="B19122"/>
      <c r="C19122"/>
      <c r="D19122"/>
    </row>
    <row r="19123" spans="1:4">
      <c r="A19123"/>
      <c r="B19123"/>
      <c r="C19123"/>
      <c r="D19123"/>
    </row>
    <row r="19124" spans="1:4">
      <c r="A19124"/>
      <c r="B19124"/>
      <c r="C19124"/>
      <c r="D19124"/>
    </row>
    <row r="19125" spans="1:4">
      <c r="A19125"/>
      <c r="B19125"/>
      <c r="C19125"/>
      <c r="D19125"/>
    </row>
    <row r="19126" spans="1:4">
      <c r="A19126"/>
      <c r="B19126"/>
      <c r="C19126"/>
      <c r="D19126"/>
    </row>
    <row r="19127" spans="1:4">
      <c r="A19127"/>
      <c r="B19127"/>
      <c r="C19127"/>
      <c r="D19127"/>
    </row>
    <row r="19128" spans="1:4">
      <c r="A19128"/>
      <c r="B19128"/>
      <c r="C19128"/>
      <c r="D19128"/>
    </row>
    <row r="19129" spans="1:4">
      <c r="A19129"/>
      <c r="B19129"/>
      <c r="C19129"/>
      <c r="D19129"/>
    </row>
    <row r="19130" spans="1:4">
      <c r="A19130"/>
      <c r="B19130"/>
      <c r="C19130"/>
      <c r="D19130"/>
    </row>
    <row r="19131" spans="1:4">
      <c r="A19131"/>
      <c r="B19131"/>
      <c r="C19131"/>
      <c r="D19131"/>
    </row>
    <row r="19132" spans="1:4">
      <c r="A19132"/>
      <c r="B19132"/>
      <c r="C19132"/>
      <c r="D19132"/>
    </row>
    <row r="19133" spans="1:4">
      <c r="A19133"/>
      <c r="B19133"/>
      <c r="C19133"/>
      <c r="D19133"/>
    </row>
    <row r="19134" spans="1:4">
      <c r="A19134"/>
      <c r="B19134"/>
      <c r="C19134"/>
      <c r="D19134"/>
    </row>
    <row r="19135" spans="1:4">
      <c r="A19135"/>
      <c r="B19135"/>
      <c r="C19135"/>
      <c r="D19135"/>
    </row>
    <row r="19136" spans="1:4">
      <c r="A19136"/>
      <c r="B19136"/>
      <c r="C19136"/>
      <c r="D19136"/>
    </row>
    <row r="19137" spans="1:4">
      <c r="A19137"/>
      <c r="B19137"/>
      <c r="C19137"/>
      <c r="D19137"/>
    </row>
    <row r="19138" spans="1:4">
      <c r="A19138"/>
      <c r="B19138"/>
      <c r="C19138"/>
      <c r="D19138"/>
    </row>
    <row r="19139" spans="1:4">
      <c r="A19139"/>
      <c r="B19139"/>
      <c r="C19139"/>
      <c r="D19139"/>
    </row>
    <row r="19140" spans="1:4">
      <c r="A19140"/>
      <c r="B19140"/>
      <c r="C19140"/>
      <c r="D19140"/>
    </row>
    <row r="19141" spans="1:4">
      <c r="A19141"/>
      <c r="B19141"/>
      <c r="C19141"/>
      <c r="D19141"/>
    </row>
    <row r="19142" spans="1:4">
      <c r="A19142"/>
      <c r="B19142"/>
      <c r="C19142"/>
      <c r="D19142"/>
    </row>
    <row r="19143" spans="1:4">
      <c r="A19143"/>
      <c r="B19143"/>
      <c r="C19143"/>
      <c r="D19143"/>
    </row>
    <row r="19144" spans="1:4">
      <c r="A19144"/>
      <c r="B19144"/>
      <c r="C19144"/>
      <c r="D19144"/>
    </row>
    <row r="19145" spans="1:4">
      <c r="A19145"/>
      <c r="B19145"/>
      <c r="C19145"/>
      <c r="D19145"/>
    </row>
    <row r="19146" spans="1:4">
      <c r="A19146"/>
      <c r="B19146"/>
      <c r="C19146"/>
      <c r="D19146"/>
    </row>
    <row r="19147" spans="1:4">
      <c r="A19147"/>
      <c r="B19147"/>
      <c r="C19147"/>
      <c r="D19147"/>
    </row>
    <row r="19148" spans="1:4">
      <c r="A19148"/>
      <c r="B19148"/>
      <c r="C19148"/>
      <c r="D19148"/>
    </row>
    <row r="19149" spans="1:4">
      <c r="A19149"/>
      <c r="B19149"/>
      <c r="C19149"/>
      <c r="D19149"/>
    </row>
    <row r="19150" spans="1:4">
      <c r="A19150"/>
      <c r="B19150"/>
      <c r="C19150"/>
      <c r="D19150"/>
    </row>
    <row r="19151" spans="1:4">
      <c r="A19151"/>
      <c r="B19151"/>
      <c r="C19151"/>
      <c r="D19151"/>
    </row>
    <row r="19152" spans="1:4">
      <c r="A19152"/>
      <c r="B19152"/>
      <c r="C19152"/>
      <c r="D19152"/>
    </row>
    <row r="19153" spans="1:4">
      <c r="A19153"/>
      <c r="B19153"/>
      <c r="C19153"/>
      <c r="D19153"/>
    </row>
    <row r="19154" spans="1:4">
      <c r="A19154"/>
      <c r="B19154"/>
      <c r="C19154"/>
      <c r="D19154"/>
    </row>
    <row r="19155" spans="1:4">
      <c r="A19155"/>
      <c r="B19155"/>
      <c r="C19155"/>
      <c r="D19155"/>
    </row>
    <row r="19156" spans="1:4">
      <c r="A19156"/>
      <c r="B19156"/>
      <c r="C19156"/>
      <c r="D19156"/>
    </row>
    <row r="19157" spans="1:4">
      <c r="A19157"/>
      <c r="B19157"/>
      <c r="C19157"/>
      <c r="D19157"/>
    </row>
    <row r="19158" spans="1:4">
      <c r="A19158"/>
      <c r="B19158"/>
      <c r="C19158"/>
      <c r="D19158"/>
    </row>
    <row r="19159" spans="1:4">
      <c r="A19159"/>
      <c r="B19159"/>
      <c r="C19159"/>
      <c r="D19159"/>
    </row>
    <row r="19160" spans="1:4">
      <c r="A19160"/>
      <c r="B19160"/>
      <c r="C19160"/>
      <c r="D19160"/>
    </row>
    <row r="19161" spans="1:4">
      <c r="A19161"/>
      <c r="B19161"/>
      <c r="C19161"/>
      <c r="D19161"/>
    </row>
    <row r="19162" spans="1:4">
      <c r="A19162"/>
      <c r="B19162"/>
      <c r="C19162"/>
      <c r="D19162"/>
    </row>
    <row r="19163" spans="1:4">
      <c r="A19163"/>
      <c r="B19163"/>
      <c r="C19163"/>
      <c r="D19163"/>
    </row>
    <row r="19164" spans="1:4">
      <c r="A19164"/>
      <c r="B19164"/>
      <c r="C19164"/>
      <c r="D19164"/>
    </row>
    <row r="19165" spans="1:4">
      <c r="A19165"/>
      <c r="B19165"/>
      <c r="C19165"/>
      <c r="D19165"/>
    </row>
    <row r="19166" spans="1:4">
      <c r="A19166"/>
      <c r="B19166"/>
      <c r="C19166"/>
      <c r="D19166"/>
    </row>
    <row r="19167" spans="1:4">
      <c r="A19167"/>
      <c r="B19167"/>
      <c r="C19167"/>
      <c r="D19167"/>
    </row>
    <row r="19168" spans="1:4">
      <c r="A19168"/>
      <c r="B19168"/>
      <c r="C19168"/>
      <c r="D19168"/>
    </row>
    <row r="19169" spans="1:4">
      <c r="A19169"/>
      <c r="B19169"/>
      <c r="C19169"/>
      <c r="D19169"/>
    </row>
    <row r="19170" spans="1:4">
      <c r="A19170"/>
      <c r="B19170"/>
      <c r="C19170"/>
      <c r="D19170"/>
    </row>
    <row r="19171" spans="1:4">
      <c r="A19171"/>
      <c r="B19171"/>
      <c r="C19171"/>
      <c r="D19171"/>
    </row>
    <row r="19172" spans="1:4">
      <c r="A19172"/>
      <c r="B19172"/>
      <c r="C19172"/>
      <c r="D19172"/>
    </row>
    <row r="19173" spans="1:4">
      <c r="A19173"/>
      <c r="B19173"/>
      <c r="C19173"/>
      <c r="D19173"/>
    </row>
    <row r="19174" spans="1:4">
      <c r="A19174"/>
      <c r="B19174"/>
      <c r="C19174"/>
      <c r="D19174"/>
    </row>
    <row r="19175" spans="1:4">
      <c r="A19175"/>
      <c r="B19175"/>
      <c r="C19175"/>
      <c r="D19175"/>
    </row>
    <row r="19176" spans="1:4">
      <c r="A19176"/>
      <c r="B19176"/>
      <c r="C19176"/>
      <c r="D19176"/>
    </row>
    <row r="19177" spans="1:4">
      <c r="A19177"/>
      <c r="B19177"/>
      <c r="C19177"/>
      <c r="D19177"/>
    </row>
    <row r="19178" spans="1:4">
      <c r="A19178"/>
      <c r="B19178"/>
      <c r="C19178"/>
      <c r="D19178"/>
    </row>
    <row r="19179" spans="1:4">
      <c r="A19179"/>
      <c r="B19179"/>
      <c r="C19179"/>
      <c r="D19179"/>
    </row>
    <row r="19180" spans="1:4">
      <c r="A19180"/>
      <c r="B19180"/>
      <c r="C19180"/>
      <c r="D19180"/>
    </row>
    <row r="19181" spans="1:4">
      <c r="A19181"/>
      <c r="B19181"/>
      <c r="C19181"/>
      <c r="D19181"/>
    </row>
    <row r="19182" spans="1:4">
      <c r="A19182"/>
      <c r="B19182"/>
      <c r="C19182"/>
      <c r="D19182"/>
    </row>
    <row r="19183" spans="1:4">
      <c r="A19183"/>
      <c r="B19183"/>
      <c r="C19183"/>
      <c r="D19183"/>
    </row>
    <row r="19184" spans="1:4">
      <c r="A19184"/>
      <c r="B19184"/>
      <c r="C19184"/>
      <c r="D19184"/>
    </row>
    <row r="19185" spans="1:4">
      <c r="A19185"/>
      <c r="B19185"/>
      <c r="C19185"/>
      <c r="D19185"/>
    </row>
    <row r="19186" spans="1:4">
      <c r="A19186"/>
      <c r="B19186"/>
      <c r="C19186"/>
      <c r="D19186"/>
    </row>
    <row r="19187" spans="1:4">
      <c r="A19187"/>
      <c r="B19187"/>
      <c r="C19187"/>
      <c r="D19187"/>
    </row>
    <row r="19188" spans="1:4">
      <c r="A19188"/>
      <c r="B19188"/>
      <c r="C19188"/>
      <c r="D19188"/>
    </row>
    <row r="19189" spans="1:4">
      <c r="A19189"/>
      <c r="B19189"/>
      <c r="C19189"/>
      <c r="D19189"/>
    </row>
    <row r="19190" spans="1:4">
      <c r="A19190"/>
      <c r="B19190"/>
      <c r="C19190"/>
      <c r="D19190"/>
    </row>
    <row r="19191" spans="1:4">
      <c r="A19191"/>
      <c r="B19191"/>
      <c r="C19191"/>
      <c r="D19191"/>
    </row>
    <row r="19192" spans="1:4">
      <c r="A19192"/>
      <c r="B19192"/>
      <c r="C19192"/>
      <c r="D19192"/>
    </row>
    <row r="19193" spans="1:4">
      <c r="A19193"/>
      <c r="B19193"/>
      <c r="C19193"/>
      <c r="D19193"/>
    </row>
    <row r="19194" spans="1:4">
      <c r="A19194"/>
      <c r="B19194"/>
      <c r="C19194"/>
      <c r="D19194"/>
    </row>
    <row r="19195" spans="1:4">
      <c r="A19195"/>
      <c r="B19195"/>
      <c r="C19195"/>
      <c r="D19195"/>
    </row>
    <row r="19196" spans="1:4">
      <c r="A19196"/>
      <c r="B19196"/>
      <c r="C19196"/>
      <c r="D19196"/>
    </row>
    <row r="19197" spans="1:4">
      <c r="A19197"/>
      <c r="B19197"/>
      <c r="C19197"/>
      <c r="D19197"/>
    </row>
    <row r="19198" spans="1:4">
      <c r="A19198"/>
      <c r="B19198"/>
      <c r="C19198"/>
      <c r="D19198"/>
    </row>
    <row r="19199" spans="1:4">
      <c r="A19199"/>
      <c r="B19199"/>
      <c r="C19199"/>
      <c r="D19199"/>
    </row>
    <row r="19200" spans="1:4">
      <c r="A19200"/>
      <c r="B19200"/>
      <c r="C19200"/>
      <c r="D19200"/>
    </row>
    <row r="19201" spans="1:4">
      <c r="A19201"/>
      <c r="B19201"/>
      <c r="C19201"/>
      <c r="D19201"/>
    </row>
    <row r="19202" spans="1:4">
      <c r="A19202"/>
      <c r="B19202"/>
      <c r="C19202"/>
      <c r="D19202"/>
    </row>
    <row r="19203" spans="1:4">
      <c r="A19203"/>
      <c r="B19203"/>
      <c r="C19203"/>
      <c r="D19203"/>
    </row>
    <row r="19204" spans="1:4">
      <c r="A19204"/>
      <c r="B19204"/>
      <c r="C19204"/>
      <c r="D19204"/>
    </row>
    <row r="19205" spans="1:4">
      <c r="A19205"/>
      <c r="B19205"/>
      <c r="C19205"/>
      <c r="D19205"/>
    </row>
    <row r="19206" spans="1:4">
      <c r="A19206"/>
      <c r="B19206"/>
      <c r="C19206"/>
      <c r="D19206"/>
    </row>
    <row r="19207" spans="1:4">
      <c r="A19207"/>
      <c r="B19207"/>
      <c r="C19207"/>
      <c r="D19207"/>
    </row>
    <row r="19208" spans="1:4">
      <c r="A19208"/>
      <c r="B19208"/>
      <c r="C19208"/>
      <c r="D19208"/>
    </row>
    <row r="19209" spans="1:4">
      <c r="A19209"/>
      <c r="B19209"/>
      <c r="C19209"/>
      <c r="D19209"/>
    </row>
    <row r="19210" spans="1:4">
      <c r="A19210"/>
      <c r="B19210"/>
      <c r="C19210"/>
      <c r="D19210"/>
    </row>
    <row r="19211" spans="1:4">
      <c r="A19211"/>
      <c r="B19211"/>
      <c r="C19211"/>
      <c r="D19211"/>
    </row>
    <row r="19212" spans="1:4">
      <c r="A19212"/>
      <c r="B19212"/>
      <c r="C19212"/>
      <c r="D19212"/>
    </row>
    <row r="19213" spans="1:4">
      <c r="A19213"/>
      <c r="B19213"/>
      <c r="C19213"/>
      <c r="D19213"/>
    </row>
    <row r="19214" spans="1:4">
      <c r="A19214"/>
      <c r="B19214"/>
      <c r="C19214"/>
      <c r="D19214"/>
    </row>
    <row r="19215" spans="1:4">
      <c r="A19215"/>
      <c r="B19215"/>
      <c r="C19215"/>
      <c r="D19215"/>
    </row>
    <row r="19216" spans="1:4">
      <c r="A19216"/>
      <c r="B19216"/>
      <c r="C19216"/>
      <c r="D19216"/>
    </row>
    <row r="19217" spans="1:4">
      <c r="A19217"/>
      <c r="B19217"/>
      <c r="C19217"/>
      <c r="D19217"/>
    </row>
    <row r="19218" spans="1:4">
      <c r="A19218"/>
      <c r="B19218"/>
      <c r="C19218"/>
      <c r="D19218"/>
    </row>
    <row r="19219" spans="1:4">
      <c r="A19219"/>
      <c r="B19219"/>
      <c r="C19219"/>
      <c r="D19219"/>
    </row>
    <row r="19220" spans="1:4">
      <c r="A19220"/>
      <c r="B19220"/>
      <c r="C19220"/>
      <c r="D19220"/>
    </row>
    <row r="19221" spans="1:4">
      <c r="A19221"/>
      <c r="B19221"/>
      <c r="C19221"/>
      <c r="D19221"/>
    </row>
    <row r="19222" spans="1:4">
      <c r="A19222"/>
      <c r="B19222"/>
      <c r="C19222"/>
      <c r="D19222"/>
    </row>
    <row r="19223" spans="1:4">
      <c r="A19223"/>
      <c r="B19223"/>
      <c r="C19223"/>
      <c r="D19223"/>
    </row>
    <row r="19224" spans="1:4">
      <c r="A19224"/>
      <c r="B19224"/>
      <c r="C19224"/>
      <c r="D19224"/>
    </row>
    <row r="19225" spans="1:4">
      <c r="A19225"/>
      <c r="B19225"/>
      <c r="C19225"/>
      <c r="D19225"/>
    </row>
    <row r="19226" spans="1:4">
      <c r="A19226"/>
      <c r="B19226"/>
      <c r="C19226"/>
      <c r="D19226"/>
    </row>
    <row r="19227" spans="1:4">
      <c r="A19227"/>
      <c r="B19227"/>
      <c r="C19227"/>
      <c r="D19227"/>
    </row>
    <row r="19228" spans="1:4">
      <c r="A19228"/>
      <c r="B19228"/>
      <c r="C19228"/>
      <c r="D19228"/>
    </row>
    <row r="19229" spans="1:4">
      <c r="A19229"/>
      <c r="B19229"/>
      <c r="C19229"/>
      <c r="D19229"/>
    </row>
    <row r="19230" spans="1:4">
      <c r="A19230"/>
      <c r="B19230"/>
      <c r="C19230"/>
      <c r="D19230"/>
    </row>
    <row r="19231" spans="1:4">
      <c r="A19231"/>
      <c r="B19231"/>
      <c r="C19231"/>
      <c r="D19231"/>
    </row>
    <row r="19232" spans="1:4">
      <c r="A19232"/>
      <c r="B19232"/>
      <c r="C19232"/>
      <c r="D19232"/>
    </row>
    <row r="19233" spans="1:4">
      <c r="A19233"/>
      <c r="B19233"/>
      <c r="C19233"/>
      <c r="D19233"/>
    </row>
    <row r="19234" spans="1:4">
      <c r="A19234"/>
      <c r="B19234"/>
      <c r="C19234"/>
      <c r="D19234"/>
    </row>
    <row r="19235" spans="1:4">
      <c r="A19235"/>
      <c r="B19235"/>
      <c r="C19235"/>
      <c r="D19235"/>
    </row>
    <row r="19236" spans="1:4">
      <c r="A19236"/>
      <c r="B19236"/>
      <c r="C19236"/>
      <c r="D19236"/>
    </row>
    <row r="19237" spans="1:4">
      <c r="A19237"/>
      <c r="B19237"/>
      <c r="C19237"/>
      <c r="D19237"/>
    </row>
    <row r="19238" spans="1:4">
      <c r="A19238"/>
      <c r="B19238"/>
      <c r="C19238"/>
      <c r="D19238"/>
    </row>
    <row r="19239" spans="1:4">
      <c r="A19239"/>
      <c r="B19239"/>
      <c r="C19239"/>
      <c r="D19239"/>
    </row>
    <row r="19240" spans="1:4">
      <c r="A19240"/>
      <c r="B19240"/>
      <c r="C19240"/>
      <c r="D19240"/>
    </row>
    <row r="19241" spans="1:4">
      <c r="A19241"/>
      <c r="B19241"/>
      <c r="C19241"/>
      <c r="D19241"/>
    </row>
    <row r="19242" spans="1:4">
      <c r="A19242"/>
      <c r="B19242"/>
      <c r="C19242"/>
      <c r="D19242"/>
    </row>
    <row r="19243" spans="1:4">
      <c r="A19243"/>
      <c r="B19243"/>
      <c r="C19243"/>
      <c r="D19243"/>
    </row>
    <row r="19244" spans="1:4">
      <c r="A19244"/>
      <c r="B19244"/>
      <c r="C19244"/>
      <c r="D19244"/>
    </row>
    <row r="19245" spans="1:4">
      <c r="A19245"/>
      <c r="B19245"/>
      <c r="C19245"/>
      <c r="D19245"/>
    </row>
    <row r="19246" spans="1:4">
      <c r="A19246"/>
      <c r="B19246"/>
      <c r="C19246"/>
      <c r="D19246"/>
    </row>
    <row r="19247" spans="1:4">
      <c r="A19247"/>
      <c r="B19247"/>
      <c r="C19247"/>
      <c r="D19247"/>
    </row>
    <row r="19248" spans="1:4">
      <c r="A19248"/>
      <c r="B19248"/>
      <c r="C19248"/>
      <c r="D19248"/>
    </row>
    <row r="19249" spans="1:4">
      <c r="A19249"/>
      <c r="B19249"/>
      <c r="C19249"/>
      <c r="D19249"/>
    </row>
    <row r="19250" spans="1:4">
      <c r="A19250"/>
      <c r="B19250"/>
      <c r="C19250"/>
      <c r="D19250"/>
    </row>
    <row r="19251" spans="1:4">
      <c r="A19251"/>
      <c r="B19251"/>
      <c r="C19251"/>
      <c r="D19251"/>
    </row>
    <row r="19252" spans="1:4">
      <c r="A19252"/>
      <c r="B19252"/>
      <c r="C19252"/>
      <c r="D19252"/>
    </row>
    <row r="19253" spans="1:4">
      <c r="A19253"/>
      <c r="B19253"/>
      <c r="C19253"/>
      <c r="D19253"/>
    </row>
    <row r="19254" spans="1:4">
      <c r="A19254"/>
      <c r="B19254"/>
      <c r="C19254"/>
      <c r="D19254"/>
    </row>
    <row r="19255" spans="1:4">
      <c r="A19255"/>
      <c r="B19255"/>
      <c r="C19255"/>
      <c r="D19255"/>
    </row>
    <row r="19256" spans="1:4">
      <c r="A19256"/>
      <c r="B19256"/>
      <c r="C19256"/>
      <c r="D19256"/>
    </row>
    <row r="19257" spans="1:4">
      <c r="A19257"/>
      <c r="B19257"/>
      <c r="C19257"/>
      <c r="D19257"/>
    </row>
    <row r="19258" spans="1:4">
      <c r="A19258"/>
      <c r="B19258"/>
      <c r="C19258"/>
      <c r="D19258"/>
    </row>
    <row r="19259" spans="1:4">
      <c r="A19259"/>
      <c r="B19259"/>
      <c r="C19259"/>
      <c r="D19259"/>
    </row>
    <row r="19260" spans="1:4">
      <c r="A19260"/>
      <c r="B19260"/>
      <c r="C19260"/>
      <c r="D19260"/>
    </row>
    <row r="19261" spans="1:4">
      <c r="A19261"/>
      <c r="B19261"/>
      <c r="C19261"/>
      <c r="D19261"/>
    </row>
    <row r="19262" spans="1:4">
      <c r="A19262"/>
      <c r="B19262"/>
      <c r="C19262"/>
      <c r="D19262"/>
    </row>
    <row r="19263" spans="1:4">
      <c r="A19263"/>
      <c r="B19263"/>
      <c r="C19263"/>
      <c r="D19263"/>
    </row>
    <row r="19264" spans="1:4">
      <c r="A19264"/>
      <c r="B19264"/>
      <c r="C19264"/>
      <c r="D19264"/>
    </row>
    <row r="19265" spans="1:4">
      <c r="A19265"/>
      <c r="B19265"/>
      <c r="C19265"/>
      <c r="D19265"/>
    </row>
    <row r="19266" spans="1:4">
      <c r="A19266"/>
      <c r="B19266"/>
      <c r="C19266"/>
      <c r="D19266"/>
    </row>
    <row r="19267" spans="1:4">
      <c r="A19267"/>
      <c r="B19267"/>
      <c r="C19267"/>
      <c r="D19267"/>
    </row>
    <row r="19268" spans="1:4">
      <c r="A19268"/>
      <c r="B19268"/>
      <c r="C19268"/>
      <c r="D19268"/>
    </row>
    <row r="19269" spans="1:4">
      <c r="A19269"/>
      <c r="B19269"/>
      <c r="C19269"/>
      <c r="D19269"/>
    </row>
    <row r="19270" spans="1:4">
      <c r="A19270"/>
      <c r="B19270"/>
      <c r="C19270"/>
      <c r="D19270"/>
    </row>
    <row r="19271" spans="1:4">
      <c r="A19271"/>
      <c r="B19271"/>
      <c r="C19271"/>
      <c r="D19271"/>
    </row>
    <row r="19272" spans="1:4">
      <c r="A19272"/>
      <c r="B19272"/>
      <c r="C19272"/>
      <c r="D19272"/>
    </row>
    <row r="19273" spans="1:4">
      <c r="A19273"/>
      <c r="B19273"/>
      <c r="C19273"/>
      <c r="D19273"/>
    </row>
    <row r="19274" spans="1:4">
      <c r="A19274"/>
      <c r="B19274"/>
      <c r="C19274"/>
      <c r="D19274"/>
    </row>
    <row r="19275" spans="1:4">
      <c r="A19275"/>
      <c r="B19275"/>
      <c r="C19275"/>
      <c r="D19275"/>
    </row>
    <row r="19276" spans="1:4">
      <c r="A19276"/>
      <c r="B19276"/>
      <c r="C19276"/>
      <c r="D19276"/>
    </row>
    <row r="19277" spans="1:4">
      <c r="A19277"/>
      <c r="B19277"/>
      <c r="C19277"/>
      <c r="D19277"/>
    </row>
    <row r="19278" spans="1:4">
      <c r="A19278"/>
      <c r="B19278"/>
      <c r="C19278"/>
      <c r="D19278"/>
    </row>
    <row r="19279" spans="1:4">
      <c r="A19279"/>
      <c r="B19279"/>
      <c r="C19279"/>
      <c r="D19279"/>
    </row>
    <row r="19280" spans="1:4">
      <c r="A19280"/>
      <c r="B19280"/>
      <c r="C19280"/>
      <c r="D19280"/>
    </row>
    <row r="19281" spans="1:4">
      <c r="A19281"/>
      <c r="B19281"/>
      <c r="C19281"/>
      <c r="D19281"/>
    </row>
    <row r="19282" spans="1:4">
      <c r="A19282"/>
      <c r="B19282"/>
      <c r="C19282"/>
      <c r="D19282"/>
    </row>
    <row r="19283" spans="1:4">
      <c r="A19283"/>
      <c r="B19283"/>
      <c r="C19283"/>
      <c r="D19283"/>
    </row>
    <row r="19284" spans="1:4">
      <c r="A19284"/>
      <c r="B19284"/>
      <c r="C19284"/>
      <c r="D19284"/>
    </row>
    <row r="19285" spans="1:4">
      <c r="A19285"/>
      <c r="B19285"/>
      <c r="C19285"/>
      <c r="D19285"/>
    </row>
    <row r="19286" spans="1:4">
      <c r="A19286"/>
      <c r="B19286"/>
      <c r="C19286"/>
      <c r="D19286"/>
    </row>
    <row r="19287" spans="1:4">
      <c r="A19287"/>
      <c r="B19287"/>
      <c r="C19287"/>
      <c r="D19287"/>
    </row>
    <row r="19288" spans="1:4">
      <c r="A19288"/>
      <c r="B19288"/>
      <c r="C19288"/>
      <c r="D19288"/>
    </row>
    <row r="19289" spans="1:4">
      <c r="A19289"/>
      <c r="B19289"/>
      <c r="C19289"/>
      <c r="D19289"/>
    </row>
    <row r="19290" spans="1:4">
      <c r="A19290"/>
      <c r="B19290"/>
      <c r="C19290"/>
      <c r="D19290"/>
    </row>
    <row r="19291" spans="1:4">
      <c r="A19291"/>
      <c r="B19291"/>
      <c r="C19291"/>
      <c r="D19291"/>
    </row>
    <row r="19292" spans="1:4">
      <c r="A19292"/>
      <c r="B19292"/>
      <c r="C19292"/>
      <c r="D19292"/>
    </row>
    <row r="19293" spans="1:4">
      <c r="A19293"/>
      <c r="B19293"/>
      <c r="C19293"/>
      <c r="D19293"/>
    </row>
    <row r="19294" spans="1:4">
      <c r="A19294"/>
      <c r="B19294"/>
      <c r="C19294"/>
      <c r="D19294"/>
    </row>
    <row r="19295" spans="1:4">
      <c r="A19295"/>
      <c r="B19295"/>
      <c r="C19295"/>
      <c r="D19295"/>
    </row>
    <row r="19296" spans="1:4">
      <c r="A19296"/>
      <c r="B19296"/>
      <c r="C19296"/>
      <c r="D19296"/>
    </row>
    <row r="19297" spans="1:4">
      <c r="A19297"/>
      <c r="B19297"/>
      <c r="C19297"/>
      <c r="D19297"/>
    </row>
    <row r="19298" spans="1:4">
      <c r="A19298"/>
      <c r="B19298"/>
      <c r="C19298"/>
      <c r="D19298"/>
    </row>
    <row r="19299" spans="1:4">
      <c r="A19299"/>
      <c r="B19299"/>
      <c r="C19299"/>
      <c r="D19299"/>
    </row>
    <row r="19300" spans="1:4">
      <c r="A19300"/>
      <c r="B19300"/>
      <c r="C19300"/>
      <c r="D19300"/>
    </row>
    <row r="19301" spans="1:4">
      <c r="A19301"/>
      <c r="B19301"/>
      <c r="C19301"/>
      <c r="D19301"/>
    </row>
    <row r="19302" spans="1:4">
      <c r="A19302"/>
      <c r="B19302"/>
      <c r="C19302"/>
      <c r="D19302"/>
    </row>
    <row r="19303" spans="1:4">
      <c r="A19303"/>
      <c r="B19303"/>
      <c r="C19303"/>
      <c r="D19303"/>
    </row>
    <row r="19304" spans="1:4">
      <c r="A19304"/>
      <c r="B19304"/>
      <c r="C19304"/>
      <c r="D19304"/>
    </row>
    <row r="19305" spans="1:4">
      <c r="A19305"/>
      <c r="B19305"/>
      <c r="C19305"/>
      <c r="D19305"/>
    </row>
    <row r="19306" spans="1:4">
      <c r="A19306"/>
      <c r="B19306"/>
      <c r="C19306"/>
      <c r="D19306"/>
    </row>
    <row r="19307" spans="1:4">
      <c r="A19307"/>
      <c r="B19307"/>
      <c r="C19307"/>
      <c r="D19307"/>
    </row>
    <row r="19308" spans="1:4">
      <c r="A19308"/>
      <c r="B19308"/>
      <c r="C19308"/>
      <c r="D19308"/>
    </row>
    <row r="19309" spans="1:4">
      <c r="A19309"/>
      <c r="B19309"/>
      <c r="C19309"/>
      <c r="D19309"/>
    </row>
    <row r="19310" spans="1:4">
      <c r="A19310"/>
      <c r="B19310"/>
      <c r="C19310"/>
      <c r="D19310"/>
    </row>
    <row r="19311" spans="1:4">
      <c r="A19311"/>
      <c r="B19311"/>
      <c r="C19311"/>
      <c r="D19311"/>
    </row>
    <row r="19312" spans="1:4">
      <c r="A19312"/>
      <c r="B19312"/>
      <c r="C19312"/>
      <c r="D19312"/>
    </row>
    <row r="19313" spans="1:4">
      <c r="A19313"/>
      <c r="B19313"/>
      <c r="C19313"/>
      <c r="D19313"/>
    </row>
    <row r="19314" spans="1:4">
      <c r="A19314"/>
      <c r="B19314"/>
      <c r="C19314"/>
      <c r="D19314"/>
    </row>
    <row r="19315" spans="1:4">
      <c r="A19315"/>
      <c r="B19315"/>
      <c r="C19315"/>
      <c r="D19315"/>
    </row>
    <row r="19316" spans="1:4">
      <c r="A19316"/>
      <c r="B19316"/>
      <c r="C19316"/>
      <c r="D19316"/>
    </row>
    <row r="19317" spans="1:4">
      <c r="A19317"/>
      <c r="B19317"/>
      <c r="C19317"/>
      <c r="D19317"/>
    </row>
    <row r="19318" spans="1:4">
      <c r="A19318"/>
      <c r="B19318"/>
      <c r="C19318"/>
      <c r="D19318"/>
    </row>
    <row r="19319" spans="1:4">
      <c r="A19319"/>
      <c r="B19319"/>
      <c r="C19319"/>
      <c r="D19319"/>
    </row>
    <row r="19320" spans="1:4">
      <c r="A19320"/>
      <c r="B19320"/>
      <c r="C19320"/>
      <c r="D19320"/>
    </row>
    <row r="19321" spans="1:4">
      <c r="A19321"/>
      <c r="B19321"/>
      <c r="C19321"/>
      <c r="D19321"/>
    </row>
    <row r="19322" spans="1:4">
      <c r="A19322"/>
      <c r="B19322"/>
      <c r="C19322"/>
      <c r="D19322"/>
    </row>
    <row r="19323" spans="1:4">
      <c r="A19323"/>
      <c r="B19323"/>
      <c r="C19323"/>
      <c r="D19323"/>
    </row>
    <row r="19324" spans="1:4">
      <c r="A19324"/>
      <c r="B19324"/>
      <c r="C19324"/>
      <c r="D19324"/>
    </row>
    <row r="19325" spans="1:4">
      <c r="A19325"/>
      <c r="B19325"/>
      <c r="C19325"/>
      <c r="D19325"/>
    </row>
    <row r="19326" spans="1:4">
      <c r="A19326"/>
      <c r="B19326"/>
      <c r="C19326"/>
      <c r="D19326"/>
    </row>
    <row r="19327" spans="1:4">
      <c r="A19327"/>
      <c r="B19327"/>
      <c r="C19327"/>
      <c r="D19327"/>
    </row>
    <row r="19328" spans="1:4">
      <c r="A19328"/>
      <c r="B19328"/>
      <c r="C19328"/>
      <c r="D19328"/>
    </row>
    <row r="19329" spans="1:4">
      <c r="A19329"/>
      <c r="B19329"/>
      <c r="C19329"/>
      <c r="D19329"/>
    </row>
    <row r="19330" spans="1:4">
      <c r="A19330"/>
      <c r="B19330"/>
      <c r="C19330"/>
      <c r="D19330"/>
    </row>
    <row r="19331" spans="1:4">
      <c r="A19331"/>
      <c r="B19331"/>
      <c r="C19331"/>
      <c r="D19331"/>
    </row>
    <row r="19332" spans="1:4">
      <c r="A19332"/>
      <c r="B19332"/>
      <c r="C19332"/>
      <c r="D19332"/>
    </row>
    <row r="19333" spans="1:4">
      <c r="A19333"/>
      <c r="B19333"/>
      <c r="C19333"/>
      <c r="D19333"/>
    </row>
    <row r="19334" spans="1:4">
      <c r="A19334"/>
      <c r="B19334"/>
      <c r="C19334"/>
      <c r="D19334"/>
    </row>
    <row r="19335" spans="1:4">
      <c r="A19335"/>
      <c r="B19335"/>
      <c r="C19335"/>
      <c r="D19335"/>
    </row>
    <row r="19336" spans="1:4">
      <c r="A19336"/>
      <c r="B19336"/>
      <c r="C19336"/>
      <c r="D19336"/>
    </row>
    <row r="19337" spans="1:4">
      <c r="A19337"/>
      <c r="B19337"/>
      <c r="C19337"/>
      <c r="D19337"/>
    </row>
    <row r="19338" spans="1:4">
      <c r="A19338"/>
      <c r="B19338"/>
      <c r="C19338"/>
      <c r="D19338"/>
    </row>
    <row r="19339" spans="1:4">
      <c r="A19339"/>
      <c r="B19339"/>
      <c r="C19339"/>
      <c r="D19339"/>
    </row>
    <row r="19340" spans="1:4">
      <c r="A19340"/>
      <c r="B19340"/>
      <c r="C19340"/>
      <c r="D19340"/>
    </row>
    <row r="19341" spans="1:4">
      <c r="A19341"/>
      <c r="B19341"/>
      <c r="C19341"/>
      <c r="D19341"/>
    </row>
    <row r="19342" spans="1:4">
      <c r="A19342"/>
      <c r="B19342"/>
      <c r="C19342"/>
      <c r="D19342"/>
    </row>
    <row r="19343" spans="1:4">
      <c r="A19343"/>
      <c r="B19343"/>
      <c r="C19343"/>
      <c r="D19343"/>
    </row>
    <row r="19344" spans="1:4">
      <c r="A19344"/>
      <c r="B19344"/>
      <c r="C19344"/>
      <c r="D19344"/>
    </row>
    <row r="19345" spans="1:4">
      <c r="A19345"/>
      <c r="B19345"/>
      <c r="C19345"/>
      <c r="D19345"/>
    </row>
    <row r="19346" spans="1:4">
      <c r="A19346"/>
      <c r="B19346"/>
      <c r="C19346"/>
      <c r="D19346"/>
    </row>
    <row r="19347" spans="1:4">
      <c r="A19347"/>
      <c r="B19347"/>
      <c r="C19347"/>
      <c r="D19347"/>
    </row>
    <row r="19348" spans="1:4">
      <c r="A19348"/>
      <c r="B19348"/>
      <c r="C19348"/>
      <c r="D19348"/>
    </row>
    <row r="19349" spans="1:4">
      <c r="A19349"/>
      <c r="B19349"/>
      <c r="C19349"/>
      <c r="D19349"/>
    </row>
    <row r="19350" spans="1:4">
      <c r="A19350"/>
      <c r="B19350"/>
      <c r="C19350"/>
      <c r="D19350"/>
    </row>
    <row r="19351" spans="1:4">
      <c r="A19351"/>
      <c r="B19351"/>
      <c r="C19351"/>
      <c r="D19351"/>
    </row>
    <row r="19352" spans="1:4">
      <c r="A19352"/>
      <c r="B19352"/>
      <c r="C19352"/>
      <c r="D19352"/>
    </row>
    <row r="19353" spans="1:4">
      <c r="A19353"/>
      <c r="B19353"/>
      <c r="C19353"/>
      <c r="D19353"/>
    </row>
    <row r="19354" spans="1:4">
      <c r="A19354"/>
      <c r="B19354"/>
      <c r="C19354"/>
      <c r="D19354"/>
    </row>
    <row r="19355" spans="1:4">
      <c r="A19355"/>
      <c r="B19355"/>
      <c r="C19355"/>
      <c r="D19355"/>
    </row>
    <row r="19356" spans="1:4">
      <c r="A19356"/>
      <c r="B19356"/>
      <c r="C19356"/>
      <c r="D19356"/>
    </row>
    <row r="19357" spans="1:4">
      <c r="A19357"/>
      <c r="B19357"/>
      <c r="C19357"/>
      <c r="D19357"/>
    </row>
    <row r="19358" spans="1:4">
      <c r="A19358"/>
      <c r="B19358"/>
      <c r="C19358"/>
      <c r="D19358"/>
    </row>
    <row r="19359" spans="1:4">
      <c r="A19359"/>
      <c r="B19359"/>
      <c r="C19359"/>
      <c r="D19359"/>
    </row>
    <row r="19360" spans="1:4">
      <c r="A19360"/>
      <c r="B19360"/>
      <c r="C19360"/>
      <c r="D19360"/>
    </row>
    <row r="19361" spans="1:4">
      <c r="A19361"/>
      <c r="B19361"/>
      <c r="C19361"/>
      <c r="D19361"/>
    </row>
    <row r="19362" spans="1:4">
      <c r="A19362"/>
      <c r="B19362"/>
      <c r="C19362"/>
      <c r="D19362"/>
    </row>
    <row r="19363" spans="1:4">
      <c r="A19363"/>
      <c r="B19363"/>
      <c r="C19363"/>
      <c r="D19363"/>
    </row>
    <row r="19364" spans="1:4">
      <c r="A19364"/>
      <c r="B19364"/>
      <c r="C19364"/>
      <c r="D19364"/>
    </row>
    <row r="19365" spans="1:4">
      <c r="A19365"/>
      <c r="B19365"/>
      <c r="C19365"/>
      <c r="D19365"/>
    </row>
    <row r="19366" spans="1:4">
      <c r="A19366"/>
      <c r="B19366"/>
      <c r="C19366"/>
      <c r="D19366"/>
    </row>
    <row r="19367" spans="1:4">
      <c r="A19367"/>
      <c r="B19367"/>
      <c r="C19367"/>
      <c r="D19367"/>
    </row>
    <row r="19368" spans="1:4">
      <c r="A19368"/>
      <c r="B19368"/>
      <c r="C19368"/>
      <c r="D19368"/>
    </row>
    <row r="19369" spans="1:4">
      <c r="A19369"/>
      <c r="B19369"/>
      <c r="C19369"/>
      <c r="D19369"/>
    </row>
    <row r="19370" spans="1:4">
      <c r="A19370"/>
      <c r="B19370"/>
      <c r="C19370"/>
      <c r="D19370"/>
    </row>
    <row r="19371" spans="1:4">
      <c r="A19371"/>
      <c r="B19371"/>
      <c r="C19371"/>
      <c r="D19371"/>
    </row>
    <row r="19372" spans="1:4">
      <c r="A19372"/>
      <c r="B19372"/>
      <c r="C19372"/>
      <c r="D19372"/>
    </row>
    <row r="19373" spans="1:4">
      <c r="A19373"/>
      <c r="B19373"/>
      <c r="C19373"/>
      <c r="D19373"/>
    </row>
    <row r="19374" spans="1:4">
      <c r="A19374"/>
      <c r="B19374"/>
      <c r="C19374"/>
      <c r="D19374"/>
    </row>
    <row r="19375" spans="1:4">
      <c r="A19375"/>
      <c r="B19375"/>
      <c r="C19375"/>
      <c r="D19375"/>
    </row>
    <row r="19376" spans="1:4">
      <c r="A19376"/>
      <c r="B19376"/>
      <c r="C19376"/>
      <c r="D19376"/>
    </row>
    <row r="19377" spans="1:4">
      <c r="A19377"/>
      <c r="B19377"/>
      <c r="C19377"/>
      <c r="D19377"/>
    </row>
    <row r="19378" spans="1:4">
      <c r="A19378"/>
      <c r="B19378"/>
      <c r="C19378"/>
      <c r="D19378"/>
    </row>
    <row r="19379" spans="1:4">
      <c r="A19379"/>
      <c r="B19379"/>
      <c r="C19379"/>
      <c r="D19379"/>
    </row>
    <row r="19380" spans="1:4">
      <c r="A19380"/>
      <c r="B19380"/>
      <c r="C19380"/>
      <c r="D19380"/>
    </row>
    <row r="19381" spans="1:4">
      <c r="A19381"/>
      <c r="B19381"/>
      <c r="C19381"/>
      <c r="D19381"/>
    </row>
    <row r="19382" spans="1:4">
      <c r="A19382"/>
      <c r="B19382"/>
      <c r="C19382"/>
      <c r="D19382"/>
    </row>
    <row r="19383" spans="1:4">
      <c r="A19383"/>
      <c r="B19383"/>
      <c r="C19383"/>
      <c r="D19383"/>
    </row>
    <row r="19384" spans="1:4">
      <c r="A19384"/>
      <c r="B19384"/>
      <c r="C19384"/>
      <c r="D19384"/>
    </row>
    <row r="19385" spans="1:4">
      <c r="A19385"/>
      <c r="B19385"/>
      <c r="C19385"/>
      <c r="D19385"/>
    </row>
    <row r="19386" spans="1:4">
      <c r="A19386"/>
      <c r="B19386"/>
      <c r="C19386"/>
      <c r="D19386"/>
    </row>
    <row r="19387" spans="1:4">
      <c r="A19387"/>
      <c r="B19387"/>
      <c r="C19387"/>
      <c r="D19387"/>
    </row>
    <row r="19388" spans="1:4">
      <c r="A19388"/>
      <c r="B19388"/>
      <c r="C19388"/>
      <c r="D19388"/>
    </row>
    <row r="19389" spans="1:4">
      <c r="A19389"/>
      <c r="B19389"/>
      <c r="C19389"/>
      <c r="D19389"/>
    </row>
    <row r="19390" spans="1:4">
      <c r="A19390"/>
      <c r="B19390"/>
      <c r="C19390"/>
      <c r="D19390"/>
    </row>
    <row r="19391" spans="1:4">
      <c r="A19391"/>
      <c r="B19391"/>
      <c r="C19391"/>
      <c r="D19391"/>
    </row>
    <row r="19392" spans="1:4">
      <c r="A19392"/>
      <c r="B19392"/>
      <c r="C19392"/>
      <c r="D19392"/>
    </row>
    <row r="19393" spans="1:4">
      <c r="A19393"/>
      <c r="B19393"/>
      <c r="C19393"/>
      <c r="D19393"/>
    </row>
    <row r="19394" spans="1:4">
      <c r="A19394"/>
      <c r="B19394"/>
      <c r="C19394"/>
      <c r="D19394"/>
    </row>
    <row r="19395" spans="1:4">
      <c r="A19395"/>
      <c r="B19395"/>
      <c r="C19395"/>
      <c r="D19395"/>
    </row>
    <row r="19396" spans="1:4">
      <c r="A19396"/>
      <c r="B19396"/>
      <c r="C19396"/>
      <c r="D19396"/>
    </row>
    <row r="19397" spans="1:4">
      <c r="A19397"/>
      <c r="B19397"/>
      <c r="C19397"/>
      <c r="D19397"/>
    </row>
    <row r="19398" spans="1:4">
      <c r="A19398"/>
      <c r="B19398"/>
      <c r="C19398"/>
      <c r="D19398"/>
    </row>
    <row r="19399" spans="1:4">
      <c r="A19399"/>
      <c r="B19399"/>
      <c r="C19399"/>
      <c r="D19399"/>
    </row>
    <row r="19400" spans="1:4">
      <c r="A19400"/>
      <c r="B19400"/>
      <c r="C19400"/>
      <c r="D19400"/>
    </row>
    <row r="19401" spans="1:4">
      <c r="A19401"/>
      <c r="B19401"/>
      <c r="C19401"/>
      <c r="D19401"/>
    </row>
    <row r="19402" spans="1:4">
      <c r="A19402"/>
      <c r="B19402"/>
      <c r="C19402"/>
      <c r="D19402"/>
    </row>
    <row r="19403" spans="1:4">
      <c r="A19403"/>
      <c r="B19403"/>
      <c r="C19403"/>
      <c r="D19403"/>
    </row>
    <row r="19404" spans="1:4">
      <c r="A19404"/>
      <c r="B19404"/>
      <c r="C19404"/>
      <c r="D19404"/>
    </row>
    <row r="19405" spans="1:4">
      <c r="A19405"/>
      <c r="B19405"/>
      <c r="C19405"/>
      <c r="D19405"/>
    </row>
    <row r="19406" spans="1:4">
      <c r="A19406"/>
      <c r="B19406"/>
      <c r="C19406"/>
      <c r="D19406"/>
    </row>
    <row r="19407" spans="1:4">
      <c r="A19407"/>
      <c r="B19407"/>
      <c r="C19407"/>
      <c r="D19407"/>
    </row>
    <row r="19408" spans="1:4">
      <c r="A19408"/>
      <c r="B19408"/>
      <c r="C19408"/>
      <c r="D19408"/>
    </row>
    <row r="19409" spans="1:4">
      <c r="A19409"/>
      <c r="B19409"/>
      <c r="C19409"/>
      <c r="D19409"/>
    </row>
    <row r="19410" spans="1:4">
      <c r="A19410"/>
      <c r="B19410"/>
      <c r="C19410"/>
      <c r="D19410"/>
    </row>
    <row r="19411" spans="1:4">
      <c r="A19411"/>
      <c r="B19411"/>
      <c r="C19411"/>
      <c r="D19411"/>
    </row>
    <row r="19412" spans="1:4">
      <c r="A19412"/>
      <c r="B19412"/>
      <c r="C19412"/>
      <c r="D19412"/>
    </row>
    <row r="19413" spans="1:4">
      <c r="A19413"/>
      <c r="B19413"/>
      <c r="C19413"/>
      <c r="D19413"/>
    </row>
    <row r="19414" spans="1:4">
      <c r="A19414"/>
      <c r="B19414"/>
      <c r="C19414"/>
      <c r="D19414"/>
    </row>
    <row r="19415" spans="1:4">
      <c r="A19415"/>
      <c r="B19415"/>
      <c r="C19415"/>
      <c r="D19415"/>
    </row>
    <row r="19416" spans="1:4">
      <c r="A19416"/>
      <c r="B19416"/>
      <c r="C19416"/>
      <c r="D19416"/>
    </row>
    <row r="19417" spans="1:4">
      <c r="A19417"/>
      <c r="B19417"/>
      <c r="C19417"/>
      <c r="D19417"/>
    </row>
    <row r="19418" spans="1:4">
      <c r="A19418"/>
      <c r="B19418"/>
      <c r="C19418"/>
      <c r="D19418"/>
    </row>
    <row r="19419" spans="1:4">
      <c r="A19419"/>
      <c r="B19419"/>
      <c r="C19419"/>
      <c r="D19419"/>
    </row>
    <row r="19420" spans="1:4">
      <c r="A19420"/>
      <c r="B19420"/>
      <c r="C19420"/>
      <c r="D19420"/>
    </row>
    <row r="19421" spans="1:4">
      <c r="A19421"/>
      <c r="B19421"/>
      <c r="C19421"/>
      <c r="D19421"/>
    </row>
    <row r="19422" spans="1:4">
      <c r="A19422"/>
      <c r="B19422"/>
      <c r="C19422"/>
      <c r="D19422"/>
    </row>
    <row r="19423" spans="1:4">
      <c r="A19423"/>
      <c r="B19423"/>
      <c r="C19423"/>
      <c r="D19423"/>
    </row>
    <row r="19424" spans="1:4">
      <c r="A19424"/>
      <c r="B19424"/>
      <c r="C19424"/>
      <c r="D19424"/>
    </row>
    <row r="19425" spans="1:4">
      <c r="A19425"/>
      <c r="B19425"/>
      <c r="C19425"/>
      <c r="D19425"/>
    </row>
    <row r="19426" spans="1:4">
      <c r="A19426"/>
      <c r="B19426"/>
      <c r="C19426"/>
      <c r="D19426"/>
    </row>
    <row r="19427" spans="1:4">
      <c r="A19427"/>
      <c r="B19427"/>
      <c r="C19427"/>
      <c r="D19427"/>
    </row>
    <row r="19428" spans="1:4">
      <c r="A19428"/>
      <c r="B19428"/>
      <c r="C19428"/>
      <c r="D19428"/>
    </row>
    <row r="19429" spans="1:4">
      <c r="A19429"/>
      <c r="B19429"/>
      <c r="C19429"/>
      <c r="D19429"/>
    </row>
    <row r="19430" spans="1:4">
      <c r="A19430"/>
      <c r="B19430"/>
      <c r="C19430"/>
      <c r="D19430"/>
    </row>
    <row r="19431" spans="1:4">
      <c r="A19431"/>
      <c r="B19431"/>
      <c r="C19431"/>
      <c r="D19431"/>
    </row>
    <row r="19432" spans="1:4">
      <c r="A19432"/>
      <c r="B19432"/>
      <c r="C19432"/>
      <c r="D19432"/>
    </row>
    <row r="19433" spans="1:4">
      <c r="A19433"/>
      <c r="B19433"/>
      <c r="C19433"/>
      <c r="D19433"/>
    </row>
    <row r="19434" spans="1:4">
      <c r="A19434"/>
      <c r="B19434"/>
      <c r="C19434"/>
      <c r="D19434"/>
    </row>
    <row r="19435" spans="1:4">
      <c r="A19435"/>
      <c r="B19435"/>
      <c r="C19435"/>
      <c r="D19435"/>
    </row>
    <row r="19436" spans="1:4">
      <c r="A19436"/>
      <c r="B19436"/>
      <c r="C19436"/>
      <c r="D19436"/>
    </row>
    <row r="19437" spans="1:4">
      <c r="A19437"/>
      <c r="B19437"/>
      <c r="C19437"/>
      <c r="D19437"/>
    </row>
    <row r="19438" spans="1:4">
      <c r="A19438"/>
      <c r="B19438"/>
      <c r="C19438"/>
      <c r="D19438"/>
    </row>
    <row r="19439" spans="1:4">
      <c r="A19439"/>
      <c r="B19439"/>
      <c r="C19439"/>
      <c r="D19439"/>
    </row>
    <row r="19440" spans="1:4">
      <c r="A19440"/>
      <c r="B19440"/>
      <c r="C19440"/>
      <c r="D19440"/>
    </row>
    <row r="19441" spans="1:4">
      <c r="A19441"/>
      <c r="B19441"/>
      <c r="C19441"/>
      <c r="D19441"/>
    </row>
    <row r="19442" spans="1:4">
      <c r="A19442"/>
      <c r="B19442"/>
      <c r="C19442"/>
      <c r="D19442"/>
    </row>
    <row r="19443" spans="1:4">
      <c r="A19443"/>
      <c r="B19443"/>
      <c r="C19443"/>
      <c r="D19443"/>
    </row>
    <row r="19444" spans="1:4">
      <c r="A19444"/>
      <c r="B19444"/>
      <c r="C19444"/>
      <c r="D19444"/>
    </row>
    <row r="19445" spans="1:4">
      <c r="A19445"/>
      <c r="B19445"/>
      <c r="C19445"/>
      <c r="D19445"/>
    </row>
    <row r="19446" spans="1:4">
      <c r="A19446"/>
      <c r="B19446"/>
      <c r="C19446"/>
      <c r="D19446"/>
    </row>
    <row r="19447" spans="1:4">
      <c r="A19447"/>
      <c r="B19447"/>
      <c r="C19447"/>
      <c r="D19447"/>
    </row>
    <row r="19448" spans="1:4">
      <c r="A19448"/>
      <c r="B19448"/>
      <c r="C19448"/>
      <c r="D19448"/>
    </row>
    <row r="19449" spans="1:4">
      <c r="A19449"/>
      <c r="B19449"/>
      <c r="C19449"/>
      <c r="D19449"/>
    </row>
    <row r="19450" spans="1:4">
      <c r="A19450"/>
      <c r="B19450"/>
      <c r="C19450"/>
      <c r="D19450"/>
    </row>
    <row r="19451" spans="1:4">
      <c r="A19451"/>
      <c r="B19451"/>
      <c r="C19451"/>
      <c r="D19451"/>
    </row>
    <row r="19452" spans="1:4">
      <c r="A19452"/>
      <c r="B19452"/>
      <c r="C19452"/>
      <c r="D19452"/>
    </row>
    <row r="19453" spans="1:4">
      <c r="A19453"/>
      <c r="B19453"/>
      <c r="C19453"/>
      <c r="D19453"/>
    </row>
    <row r="19454" spans="1:4">
      <c r="A19454"/>
      <c r="B19454"/>
      <c r="C19454"/>
      <c r="D19454"/>
    </row>
    <row r="19455" spans="1:4">
      <c r="A19455"/>
      <c r="B19455"/>
      <c r="C19455"/>
      <c r="D19455"/>
    </row>
    <row r="19456" spans="1:4">
      <c r="A19456"/>
      <c r="B19456"/>
      <c r="C19456"/>
      <c r="D19456"/>
    </row>
    <row r="19457" spans="1:4">
      <c r="A19457"/>
      <c r="B19457"/>
      <c r="C19457"/>
      <c r="D19457"/>
    </row>
    <row r="19458" spans="1:4">
      <c r="A19458"/>
      <c r="B19458"/>
      <c r="C19458"/>
      <c r="D19458"/>
    </row>
    <row r="19459" spans="1:4">
      <c r="A19459"/>
      <c r="B19459"/>
      <c r="C19459"/>
      <c r="D19459"/>
    </row>
    <row r="19460" spans="1:4">
      <c r="A19460"/>
      <c r="B19460"/>
      <c r="C19460"/>
      <c r="D19460"/>
    </row>
    <row r="19461" spans="1:4">
      <c r="A19461"/>
      <c r="B19461"/>
      <c r="C19461"/>
      <c r="D19461"/>
    </row>
    <row r="19462" spans="1:4">
      <c r="A19462"/>
      <c r="B19462"/>
      <c r="C19462"/>
      <c r="D19462"/>
    </row>
    <row r="19463" spans="1:4">
      <c r="A19463"/>
      <c r="B19463"/>
      <c r="C19463"/>
      <c r="D19463"/>
    </row>
    <row r="19464" spans="1:4">
      <c r="A19464"/>
      <c r="B19464"/>
      <c r="C19464"/>
      <c r="D19464"/>
    </row>
    <row r="19465" spans="1:4">
      <c r="A19465"/>
      <c r="B19465"/>
      <c r="C19465"/>
      <c r="D19465"/>
    </row>
    <row r="19466" spans="1:4">
      <c r="A19466"/>
      <c r="B19466"/>
      <c r="C19466"/>
      <c r="D19466"/>
    </row>
    <row r="19467" spans="1:4">
      <c r="A19467"/>
      <c r="B19467"/>
      <c r="C19467"/>
      <c r="D19467"/>
    </row>
    <row r="19468" spans="1:4">
      <c r="A19468"/>
      <c r="B19468"/>
      <c r="C19468"/>
      <c r="D19468"/>
    </row>
    <row r="19469" spans="1:4">
      <c r="A19469"/>
      <c r="B19469"/>
      <c r="C19469"/>
      <c r="D19469"/>
    </row>
    <row r="19470" spans="1:4">
      <c r="A19470"/>
      <c r="B19470"/>
      <c r="C19470"/>
      <c r="D19470"/>
    </row>
    <row r="19471" spans="1:4">
      <c r="A19471"/>
      <c r="B19471"/>
      <c r="C19471"/>
      <c r="D19471"/>
    </row>
    <row r="19472" spans="1:4">
      <c r="A19472"/>
      <c r="B19472"/>
      <c r="C19472"/>
      <c r="D19472"/>
    </row>
    <row r="19473" spans="1:4">
      <c r="A19473"/>
      <c r="B19473"/>
      <c r="C19473"/>
      <c r="D19473"/>
    </row>
    <row r="19474" spans="1:4">
      <c r="A19474"/>
      <c r="B19474"/>
      <c r="C19474"/>
      <c r="D19474"/>
    </row>
    <row r="19475" spans="1:4">
      <c r="A19475"/>
      <c r="B19475"/>
      <c r="C19475"/>
      <c r="D19475"/>
    </row>
    <row r="19476" spans="1:4">
      <c r="A19476"/>
      <c r="B19476"/>
      <c r="C19476"/>
      <c r="D19476"/>
    </row>
    <row r="19477" spans="1:4">
      <c r="A19477"/>
      <c r="B19477"/>
      <c r="C19477"/>
      <c r="D19477"/>
    </row>
    <row r="19478" spans="1:4">
      <c r="A19478"/>
      <c r="B19478"/>
      <c r="C19478"/>
      <c r="D19478"/>
    </row>
    <row r="19479" spans="1:4">
      <c r="A19479"/>
      <c r="B19479"/>
      <c r="C19479"/>
      <c r="D19479"/>
    </row>
    <row r="19480" spans="1:4">
      <c r="A19480"/>
      <c r="B19480"/>
      <c r="C19480"/>
      <c r="D19480"/>
    </row>
    <row r="19481" spans="1:4">
      <c r="A19481"/>
      <c r="B19481"/>
      <c r="C19481"/>
      <c r="D19481"/>
    </row>
    <row r="19482" spans="1:4">
      <c r="A19482"/>
      <c r="B19482"/>
      <c r="C19482"/>
      <c r="D19482"/>
    </row>
    <row r="19483" spans="1:4">
      <c r="A19483"/>
      <c r="B19483"/>
      <c r="C19483"/>
      <c r="D19483"/>
    </row>
    <row r="19484" spans="1:4">
      <c r="A19484"/>
      <c r="B19484"/>
      <c r="C19484"/>
      <c r="D19484"/>
    </row>
    <row r="19485" spans="1:4">
      <c r="A19485"/>
      <c r="B19485"/>
      <c r="C19485"/>
      <c r="D19485"/>
    </row>
    <row r="19486" spans="1:4">
      <c r="A19486"/>
      <c r="B19486"/>
      <c r="C19486"/>
      <c r="D19486"/>
    </row>
    <row r="19487" spans="1:4">
      <c r="A19487"/>
      <c r="B19487"/>
      <c r="C19487"/>
      <c r="D19487"/>
    </row>
    <row r="19488" spans="1:4">
      <c r="A19488"/>
      <c r="B19488"/>
      <c r="C19488"/>
      <c r="D19488"/>
    </row>
    <row r="19489" spans="1:4">
      <c r="A19489"/>
      <c r="B19489"/>
      <c r="C19489"/>
      <c r="D19489"/>
    </row>
    <row r="19490" spans="1:4">
      <c r="A19490"/>
      <c r="B19490"/>
      <c r="C19490"/>
      <c r="D19490"/>
    </row>
    <row r="19491" spans="1:4">
      <c r="A19491"/>
      <c r="B19491"/>
      <c r="C19491"/>
      <c r="D19491"/>
    </row>
    <row r="19492" spans="1:4">
      <c r="A19492"/>
      <c r="B19492"/>
      <c r="C19492"/>
      <c r="D19492"/>
    </row>
    <row r="19493" spans="1:4">
      <c r="A19493"/>
      <c r="B19493"/>
      <c r="C19493"/>
      <c r="D19493"/>
    </row>
    <row r="19494" spans="1:4">
      <c r="A19494"/>
      <c r="B19494"/>
      <c r="C19494"/>
      <c r="D19494"/>
    </row>
    <row r="19495" spans="1:4">
      <c r="A19495"/>
      <c r="B19495"/>
      <c r="C19495"/>
      <c r="D19495"/>
    </row>
    <row r="19496" spans="1:4">
      <c r="A19496"/>
      <c r="B19496"/>
      <c r="C19496"/>
      <c r="D19496"/>
    </row>
    <row r="19497" spans="1:4">
      <c r="A19497"/>
      <c r="B19497"/>
      <c r="C19497"/>
      <c r="D19497"/>
    </row>
    <row r="19498" spans="1:4">
      <c r="A19498"/>
      <c r="B19498"/>
      <c r="C19498"/>
      <c r="D19498"/>
    </row>
    <row r="19499" spans="1:4">
      <c r="A19499"/>
      <c r="B19499"/>
      <c r="C19499"/>
      <c r="D19499"/>
    </row>
    <row r="19500" spans="1:4">
      <c r="A19500"/>
      <c r="B19500"/>
      <c r="C19500"/>
      <c r="D19500"/>
    </row>
    <row r="19501" spans="1:4">
      <c r="A19501"/>
      <c r="B19501"/>
      <c r="C19501"/>
      <c r="D19501"/>
    </row>
    <row r="19502" spans="1:4">
      <c r="A19502"/>
      <c r="B19502"/>
      <c r="C19502"/>
      <c r="D19502"/>
    </row>
    <row r="19503" spans="1:4">
      <c r="A19503"/>
      <c r="B19503"/>
      <c r="C19503"/>
      <c r="D19503"/>
    </row>
    <row r="19504" spans="1:4">
      <c r="A19504"/>
      <c r="B19504"/>
      <c r="C19504"/>
      <c r="D19504"/>
    </row>
    <row r="19505" spans="1:4">
      <c r="A19505"/>
      <c r="B19505"/>
      <c r="C19505"/>
      <c r="D19505"/>
    </row>
    <row r="19506" spans="1:4">
      <c r="A19506"/>
      <c r="B19506"/>
      <c r="C19506"/>
      <c r="D19506"/>
    </row>
    <row r="19507" spans="1:4">
      <c r="A19507"/>
      <c r="B19507"/>
      <c r="C19507"/>
      <c r="D19507"/>
    </row>
    <row r="19508" spans="1:4">
      <c r="A19508"/>
      <c r="B19508"/>
      <c r="C19508"/>
      <c r="D19508"/>
    </row>
    <row r="19509" spans="1:4">
      <c r="A19509"/>
      <c r="B19509"/>
      <c r="C19509"/>
      <c r="D19509"/>
    </row>
    <row r="19510" spans="1:4">
      <c r="A19510"/>
      <c r="B19510"/>
      <c r="C19510"/>
      <c r="D19510"/>
    </row>
    <row r="19511" spans="1:4">
      <c r="A19511"/>
      <c r="B19511"/>
      <c r="C19511"/>
      <c r="D19511"/>
    </row>
    <row r="19512" spans="1:4">
      <c r="A19512"/>
      <c r="B19512"/>
      <c r="C19512"/>
      <c r="D19512"/>
    </row>
    <row r="19513" spans="1:4">
      <c r="A19513"/>
      <c r="B19513"/>
      <c r="C19513"/>
      <c r="D19513"/>
    </row>
    <row r="19514" spans="1:4">
      <c r="A19514"/>
      <c r="B19514"/>
      <c r="C19514"/>
      <c r="D19514"/>
    </row>
    <row r="19515" spans="1:4">
      <c r="A19515"/>
      <c r="B19515"/>
      <c r="C19515"/>
      <c r="D19515"/>
    </row>
    <row r="19516" spans="1:4">
      <c r="A19516"/>
      <c r="B19516"/>
      <c r="C19516"/>
      <c r="D19516"/>
    </row>
    <row r="19517" spans="1:4">
      <c r="A19517"/>
      <c r="B19517"/>
      <c r="C19517"/>
      <c r="D19517"/>
    </row>
    <row r="19518" spans="1:4">
      <c r="A19518"/>
      <c r="B19518"/>
      <c r="C19518"/>
      <c r="D19518"/>
    </row>
    <row r="19519" spans="1:4">
      <c r="A19519"/>
      <c r="B19519"/>
      <c r="C19519"/>
      <c r="D19519"/>
    </row>
    <row r="19520" spans="1:4">
      <c r="A19520"/>
      <c r="B19520"/>
      <c r="C19520"/>
      <c r="D19520"/>
    </row>
    <row r="19521" spans="1:4">
      <c r="A19521"/>
      <c r="B19521"/>
      <c r="C19521"/>
      <c r="D19521"/>
    </row>
    <row r="19522" spans="1:4">
      <c r="A19522"/>
      <c r="B19522"/>
      <c r="C19522"/>
      <c r="D19522"/>
    </row>
    <row r="19523" spans="1:4">
      <c r="A19523"/>
      <c r="B19523"/>
      <c r="C19523"/>
      <c r="D19523"/>
    </row>
    <row r="19524" spans="1:4">
      <c r="A19524"/>
      <c r="B19524"/>
      <c r="C19524"/>
      <c r="D19524"/>
    </row>
    <row r="19525" spans="1:4">
      <c r="A19525"/>
      <c r="B19525"/>
      <c r="C19525"/>
      <c r="D19525"/>
    </row>
    <row r="19526" spans="1:4">
      <c r="A19526"/>
      <c r="B19526"/>
      <c r="C19526"/>
      <c r="D19526"/>
    </row>
    <row r="19527" spans="1:4">
      <c r="A19527"/>
      <c r="B19527"/>
      <c r="C19527"/>
      <c r="D19527"/>
    </row>
    <row r="19528" spans="1:4">
      <c r="A19528"/>
      <c r="B19528"/>
      <c r="C19528"/>
      <c r="D19528"/>
    </row>
    <row r="19529" spans="1:4">
      <c r="A19529"/>
      <c r="B19529"/>
      <c r="C19529"/>
      <c r="D19529"/>
    </row>
    <row r="19530" spans="1:4">
      <c r="A19530"/>
      <c r="B19530"/>
      <c r="C19530"/>
      <c r="D19530"/>
    </row>
    <row r="19531" spans="1:4">
      <c r="A19531"/>
      <c r="B19531"/>
      <c r="C19531"/>
      <c r="D19531"/>
    </row>
    <row r="19532" spans="1:4">
      <c r="A19532"/>
      <c r="B19532"/>
      <c r="C19532"/>
      <c r="D19532"/>
    </row>
    <row r="19533" spans="1:4">
      <c r="A19533"/>
      <c r="B19533"/>
      <c r="C19533"/>
      <c r="D19533"/>
    </row>
    <row r="19534" spans="1:4">
      <c r="A19534"/>
      <c r="B19534"/>
      <c r="C19534"/>
      <c r="D19534"/>
    </row>
    <row r="19535" spans="1:4">
      <c r="A19535"/>
      <c r="B19535"/>
      <c r="C19535"/>
      <c r="D19535"/>
    </row>
    <row r="19536" spans="1:4">
      <c r="A19536"/>
      <c r="B19536"/>
      <c r="C19536"/>
      <c r="D19536"/>
    </row>
    <row r="19537" spans="1:4">
      <c r="A19537"/>
      <c r="B19537"/>
      <c r="C19537"/>
      <c r="D19537"/>
    </row>
    <row r="19538" spans="1:4">
      <c r="A19538"/>
      <c r="B19538"/>
      <c r="C19538"/>
      <c r="D19538"/>
    </row>
    <row r="19539" spans="1:4">
      <c r="A19539"/>
      <c r="B19539"/>
      <c r="C19539"/>
      <c r="D19539"/>
    </row>
    <row r="19540" spans="1:4">
      <c r="A19540"/>
      <c r="B19540"/>
      <c r="C19540"/>
      <c r="D19540"/>
    </row>
    <row r="19541" spans="1:4">
      <c r="A19541"/>
      <c r="B19541"/>
      <c r="C19541"/>
      <c r="D19541"/>
    </row>
    <row r="19542" spans="1:4">
      <c r="A19542"/>
      <c r="B19542"/>
      <c r="C19542"/>
      <c r="D19542"/>
    </row>
    <row r="19543" spans="1:4">
      <c r="A19543"/>
      <c r="B19543"/>
      <c r="C19543"/>
      <c r="D19543"/>
    </row>
    <row r="19544" spans="1:4">
      <c r="A19544"/>
      <c r="B19544"/>
      <c r="C19544"/>
      <c r="D19544"/>
    </row>
    <row r="19545" spans="1:4">
      <c r="A19545"/>
      <c r="B19545"/>
      <c r="C19545"/>
      <c r="D19545"/>
    </row>
    <row r="19546" spans="1:4">
      <c r="A19546"/>
      <c r="B19546"/>
      <c r="C19546"/>
      <c r="D19546"/>
    </row>
    <row r="19547" spans="1:4">
      <c r="A19547"/>
      <c r="B19547"/>
      <c r="C19547"/>
      <c r="D19547"/>
    </row>
    <row r="19548" spans="1:4">
      <c r="A19548"/>
      <c r="B19548"/>
      <c r="C19548"/>
      <c r="D19548"/>
    </row>
    <row r="19549" spans="1:4">
      <c r="A19549"/>
      <c r="B19549"/>
      <c r="C19549"/>
      <c r="D19549"/>
    </row>
    <row r="19550" spans="1:4">
      <c r="A19550"/>
      <c r="B19550"/>
      <c r="C19550"/>
      <c r="D19550"/>
    </row>
    <row r="19551" spans="1:4">
      <c r="A19551"/>
      <c r="B19551"/>
      <c r="C19551"/>
      <c r="D19551"/>
    </row>
    <row r="19552" spans="1:4">
      <c r="A19552"/>
      <c r="B19552"/>
      <c r="C19552"/>
      <c r="D19552"/>
    </row>
    <row r="19553" spans="1:4">
      <c r="A19553"/>
      <c r="B19553"/>
      <c r="C19553"/>
      <c r="D19553"/>
    </row>
    <row r="19554" spans="1:4">
      <c r="A19554"/>
      <c r="B19554"/>
      <c r="C19554"/>
      <c r="D19554"/>
    </row>
    <row r="19555" spans="1:4">
      <c r="A19555"/>
      <c r="B19555"/>
      <c r="C19555"/>
      <c r="D19555"/>
    </row>
    <row r="19556" spans="1:4">
      <c r="A19556"/>
      <c r="B19556"/>
      <c r="C19556"/>
      <c r="D19556"/>
    </row>
    <row r="19557" spans="1:4">
      <c r="A19557"/>
      <c r="B19557"/>
      <c r="C19557"/>
      <c r="D19557"/>
    </row>
    <row r="19558" spans="1:4">
      <c r="A19558"/>
      <c r="B19558"/>
      <c r="C19558"/>
      <c r="D19558"/>
    </row>
    <row r="19559" spans="1:4">
      <c r="A19559"/>
      <c r="B19559"/>
      <c r="C19559"/>
      <c r="D19559"/>
    </row>
    <row r="19560" spans="1:4">
      <c r="A19560"/>
      <c r="B19560"/>
      <c r="C19560"/>
      <c r="D19560"/>
    </row>
    <row r="19561" spans="1:4">
      <c r="A19561"/>
      <c r="B19561"/>
      <c r="C19561"/>
      <c r="D19561"/>
    </row>
    <row r="19562" spans="1:4">
      <c r="A19562"/>
      <c r="B19562"/>
      <c r="C19562"/>
      <c r="D19562"/>
    </row>
    <row r="19563" spans="1:4">
      <c r="A19563"/>
      <c r="B19563"/>
      <c r="C19563"/>
      <c r="D19563"/>
    </row>
    <row r="19564" spans="1:4">
      <c r="A19564"/>
      <c r="B19564"/>
      <c r="C19564"/>
      <c r="D19564"/>
    </row>
    <row r="19565" spans="1:4">
      <c r="A19565"/>
      <c r="B19565"/>
      <c r="C19565"/>
      <c r="D19565"/>
    </row>
    <row r="19566" spans="1:4">
      <c r="A19566"/>
      <c r="B19566"/>
      <c r="C19566"/>
      <c r="D19566"/>
    </row>
    <row r="19567" spans="1:4">
      <c r="A19567"/>
      <c r="B19567"/>
      <c r="C19567"/>
      <c r="D19567"/>
    </row>
    <row r="19568" spans="1:4">
      <c r="A19568"/>
      <c r="B19568"/>
      <c r="C19568"/>
      <c r="D19568"/>
    </row>
    <row r="19569" spans="1:4">
      <c r="A19569"/>
      <c r="B19569"/>
      <c r="C19569"/>
      <c r="D19569"/>
    </row>
    <row r="19570" spans="1:4">
      <c r="A19570"/>
      <c r="B19570"/>
      <c r="C19570"/>
      <c r="D19570"/>
    </row>
    <row r="19571" spans="1:4">
      <c r="A19571"/>
      <c r="B19571"/>
      <c r="C19571"/>
      <c r="D19571"/>
    </row>
    <row r="19572" spans="1:4">
      <c r="A19572"/>
      <c r="B19572"/>
      <c r="C19572"/>
      <c r="D19572"/>
    </row>
    <row r="19573" spans="1:4">
      <c r="A19573"/>
      <c r="B19573"/>
      <c r="C19573"/>
      <c r="D19573"/>
    </row>
    <row r="19574" spans="1:4">
      <c r="A19574"/>
      <c r="B19574"/>
      <c r="C19574"/>
      <c r="D19574"/>
    </row>
    <row r="19575" spans="1:4">
      <c r="A19575"/>
      <c r="B19575"/>
      <c r="C19575"/>
      <c r="D19575"/>
    </row>
    <row r="19576" spans="1:4">
      <c r="A19576"/>
      <c r="B19576"/>
      <c r="C19576"/>
      <c r="D19576"/>
    </row>
    <row r="19577" spans="1:4">
      <c r="A19577"/>
      <c r="B19577"/>
      <c r="C19577"/>
      <c r="D19577"/>
    </row>
    <row r="19578" spans="1:4">
      <c r="A19578"/>
      <c r="B19578"/>
      <c r="C19578"/>
      <c r="D19578"/>
    </row>
    <row r="19579" spans="1:4">
      <c r="A19579"/>
      <c r="B19579"/>
      <c r="C19579"/>
      <c r="D19579"/>
    </row>
    <row r="19580" spans="1:4">
      <c r="A19580"/>
      <c r="B19580"/>
      <c r="C19580"/>
      <c r="D19580"/>
    </row>
    <row r="19581" spans="1:4">
      <c r="A19581"/>
      <c r="B19581"/>
      <c r="C19581"/>
      <c r="D19581"/>
    </row>
    <row r="19582" spans="1:4">
      <c r="A19582"/>
      <c r="B19582"/>
      <c r="C19582"/>
      <c r="D19582"/>
    </row>
    <row r="19583" spans="1:4">
      <c r="A19583"/>
      <c r="B19583"/>
      <c r="C19583"/>
      <c r="D19583"/>
    </row>
    <row r="19584" spans="1:4">
      <c r="A19584"/>
      <c r="B19584"/>
      <c r="C19584"/>
      <c r="D19584"/>
    </row>
    <row r="19585" spans="1:4">
      <c r="A19585"/>
      <c r="B19585"/>
      <c r="C19585"/>
      <c r="D19585"/>
    </row>
    <row r="19586" spans="1:4">
      <c r="A19586"/>
      <c r="B19586"/>
      <c r="C19586"/>
      <c r="D19586"/>
    </row>
    <row r="19587" spans="1:4">
      <c r="A19587"/>
      <c r="B19587"/>
      <c r="C19587"/>
      <c r="D19587"/>
    </row>
    <row r="19588" spans="1:4">
      <c r="A19588"/>
      <c r="B19588"/>
      <c r="C19588"/>
      <c r="D19588"/>
    </row>
    <row r="19589" spans="1:4">
      <c r="A19589"/>
      <c r="B19589"/>
      <c r="C19589"/>
      <c r="D19589"/>
    </row>
    <row r="19590" spans="1:4">
      <c r="A19590"/>
      <c r="B19590"/>
      <c r="C19590"/>
      <c r="D19590"/>
    </row>
    <row r="19591" spans="1:4">
      <c r="A19591"/>
      <c r="B19591"/>
      <c r="C19591"/>
      <c r="D19591"/>
    </row>
    <row r="19592" spans="1:4">
      <c r="A19592"/>
      <c r="B19592"/>
      <c r="C19592"/>
      <c r="D19592"/>
    </row>
    <row r="19593" spans="1:4">
      <c r="A19593"/>
      <c r="B19593"/>
      <c r="C19593"/>
      <c r="D19593"/>
    </row>
    <row r="19594" spans="1:4">
      <c r="A19594"/>
      <c r="B19594"/>
      <c r="C19594"/>
      <c r="D19594"/>
    </row>
    <row r="19595" spans="1:4">
      <c r="A19595"/>
      <c r="B19595"/>
      <c r="C19595"/>
      <c r="D19595"/>
    </row>
    <row r="19596" spans="1:4">
      <c r="A19596"/>
      <c r="B19596"/>
      <c r="C19596"/>
      <c r="D19596"/>
    </row>
    <row r="19597" spans="1:4">
      <c r="A19597"/>
      <c r="B19597"/>
      <c r="C19597"/>
      <c r="D19597"/>
    </row>
    <row r="19598" spans="1:4">
      <c r="A19598"/>
      <c r="B19598"/>
      <c r="C19598"/>
      <c r="D19598"/>
    </row>
    <row r="19599" spans="1:4">
      <c r="A19599"/>
      <c r="B19599"/>
      <c r="C19599"/>
      <c r="D19599"/>
    </row>
    <row r="19600" spans="1:4">
      <c r="A19600"/>
      <c r="B19600"/>
      <c r="C19600"/>
      <c r="D19600"/>
    </row>
    <row r="19601" spans="1:4">
      <c r="A19601"/>
      <c r="B19601"/>
      <c r="C19601"/>
      <c r="D19601"/>
    </row>
    <row r="19602" spans="1:4">
      <c r="A19602"/>
      <c r="B19602"/>
      <c r="C19602"/>
      <c r="D19602"/>
    </row>
    <row r="19603" spans="1:4">
      <c r="A19603"/>
      <c r="B19603"/>
      <c r="C19603"/>
      <c r="D19603"/>
    </row>
    <row r="19604" spans="1:4">
      <c r="A19604"/>
      <c r="B19604"/>
      <c r="C19604"/>
      <c r="D19604"/>
    </row>
    <row r="19605" spans="1:4">
      <c r="A19605"/>
      <c r="B19605"/>
      <c r="C19605"/>
      <c r="D19605"/>
    </row>
    <row r="19606" spans="1:4">
      <c r="A19606"/>
      <c r="B19606"/>
      <c r="C19606"/>
      <c r="D19606"/>
    </row>
    <row r="19607" spans="1:4">
      <c r="A19607"/>
      <c r="B19607"/>
      <c r="C19607"/>
      <c r="D19607"/>
    </row>
    <row r="19608" spans="1:4">
      <c r="A19608"/>
      <c r="B19608"/>
      <c r="C19608"/>
      <c r="D19608"/>
    </row>
    <row r="19609" spans="1:4">
      <c r="A19609"/>
      <c r="B19609"/>
      <c r="C19609"/>
      <c r="D19609"/>
    </row>
    <row r="19610" spans="1:4">
      <c r="A19610"/>
      <c r="B19610"/>
      <c r="C19610"/>
      <c r="D19610"/>
    </row>
    <row r="19611" spans="1:4">
      <c r="A19611"/>
      <c r="B19611"/>
      <c r="C19611"/>
      <c r="D19611"/>
    </row>
    <row r="19612" spans="1:4">
      <c r="A19612"/>
      <c r="B19612"/>
      <c r="C19612"/>
      <c r="D19612"/>
    </row>
    <row r="19613" spans="1:4">
      <c r="A19613"/>
      <c r="B19613"/>
      <c r="C19613"/>
      <c r="D19613"/>
    </row>
    <row r="19614" spans="1:4">
      <c r="A19614"/>
      <c r="B19614"/>
      <c r="C19614"/>
      <c r="D19614"/>
    </row>
    <row r="19615" spans="1:4">
      <c r="A19615"/>
      <c r="B19615"/>
      <c r="C19615"/>
      <c r="D19615"/>
    </row>
    <row r="19616" spans="1:4">
      <c r="A19616"/>
      <c r="B19616"/>
      <c r="C19616"/>
      <c r="D19616"/>
    </row>
    <row r="19617" spans="1:4">
      <c r="A19617"/>
      <c r="B19617"/>
      <c r="C19617"/>
      <c r="D19617"/>
    </row>
    <row r="19618" spans="1:4">
      <c r="A19618"/>
      <c r="B19618"/>
      <c r="C19618"/>
      <c r="D19618"/>
    </row>
    <row r="19619" spans="1:4">
      <c r="A19619"/>
      <c r="B19619"/>
      <c r="C19619"/>
      <c r="D19619"/>
    </row>
    <row r="19620" spans="1:4">
      <c r="A19620"/>
      <c r="B19620"/>
      <c r="C19620"/>
      <c r="D19620"/>
    </row>
    <row r="19621" spans="1:4">
      <c r="A19621"/>
      <c r="B19621"/>
      <c r="C19621"/>
      <c r="D19621"/>
    </row>
    <row r="19622" spans="1:4">
      <c r="A19622"/>
      <c r="B19622"/>
      <c r="C19622"/>
      <c r="D19622"/>
    </row>
    <row r="19623" spans="1:4">
      <c r="A19623"/>
      <c r="B19623"/>
      <c r="C19623"/>
      <c r="D19623"/>
    </row>
    <row r="19624" spans="1:4">
      <c r="A19624"/>
      <c r="B19624"/>
      <c r="C19624"/>
      <c r="D19624"/>
    </row>
    <row r="19625" spans="1:4">
      <c r="A19625"/>
      <c r="B19625"/>
      <c r="C19625"/>
      <c r="D19625"/>
    </row>
    <row r="19626" spans="1:4">
      <c r="A19626"/>
      <c r="B19626"/>
      <c r="C19626"/>
      <c r="D19626"/>
    </row>
    <row r="19627" spans="1:4">
      <c r="A19627"/>
      <c r="B19627"/>
      <c r="C19627"/>
      <c r="D19627"/>
    </row>
    <row r="19628" spans="1:4">
      <c r="A19628"/>
      <c r="B19628"/>
      <c r="C19628"/>
      <c r="D19628"/>
    </row>
    <row r="19629" spans="1:4">
      <c r="A19629"/>
      <c r="B19629"/>
      <c r="C19629"/>
      <c r="D19629"/>
    </row>
    <row r="19630" spans="1:4">
      <c r="A19630"/>
      <c r="B19630"/>
      <c r="C19630"/>
      <c r="D19630"/>
    </row>
    <row r="19631" spans="1:4">
      <c r="A19631"/>
      <c r="B19631"/>
      <c r="C19631"/>
      <c r="D19631"/>
    </row>
    <row r="19632" spans="1:4">
      <c r="A19632"/>
      <c r="B19632"/>
      <c r="C19632"/>
      <c r="D19632"/>
    </row>
    <row r="19633" spans="1:4">
      <c r="A19633"/>
      <c r="B19633"/>
      <c r="C19633"/>
      <c r="D19633"/>
    </row>
    <row r="19634" spans="1:4">
      <c r="A19634"/>
      <c r="B19634"/>
      <c r="C19634"/>
      <c r="D19634"/>
    </row>
    <row r="19635" spans="1:4">
      <c r="A19635"/>
      <c r="B19635"/>
      <c r="C19635"/>
      <c r="D19635"/>
    </row>
    <row r="19636" spans="1:4">
      <c r="A19636"/>
      <c r="B19636"/>
      <c r="C19636"/>
      <c r="D19636"/>
    </row>
    <row r="19637" spans="1:4">
      <c r="A19637"/>
      <c r="B19637"/>
      <c r="C19637"/>
      <c r="D19637"/>
    </row>
    <row r="19638" spans="1:4">
      <c r="A19638"/>
      <c r="B19638"/>
      <c r="C19638"/>
      <c r="D19638"/>
    </row>
    <row r="19639" spans="1:4">
      <c r="A19639"/>
      <c r="B19639"/>
      <c r="C19639"/>
      <c r="D19639"/>
    </row>
    <row r="19640" spans="1:4">
      <c r="A19640"/>
      <c r="B19640"/>
      <c r="C19640"/>
      <c r="D19640"/>
    </row>
    <row r="19641" spans="1:4">
      <c r="A19641"/>
      <c r="B19641"/>
      <c r="C19641"/>
      <c r="D19641"/>
    </row>
    <row r="19642" spans="1:4">
      <c r="A19642"/>
      <c r="B19642"/>
      <c r="C19642"/>
      <c r="D19642"/>
    </row>
    <row r="19643" spans="1:4">
      <c r="A19643"/>
      <c r="B19643"/>
      <c r="C19643"/>
      <c r="D19643"/>
    </row>
    <row r="19644" spans="1:4">
      <c r="A19644"/>
      <c r="B19644"/>
      <c r="C19644"/>
      <c r="D19644"/>
    </row>
    <row r="19645" spans="1:4">
      <c r="A19645"/>
      <c r="B19645"/>
      <c r="C19645"/>
      <c r="D19645"/>
    </row>
    <row r="19646" spans="1:4">
      <c r="A19646"/>
      <c r="B19646"/>
      <c r="C19646"/>
      <c r="D19646"/>
    </row>
    <row r="19647" spans="1:4">
      <c r="A19647"/>
      <c r="B19647"/>
      <c r="C19647"/>
      <c r="D19647"/>
    </row>
    <row r="19648" spans="1:4">
      <c r="A19648"/>
      <c r="B19648"/>
      <c r="C19648"/>
      <c r="D19648"/>
    </row>
    <row r="19649" spans="1:4">
      <c r="A19649"/>
      <c r="B19649"/>
      <c r="C19649"/>
      <c r="D19649"/>
    </row>
    <row r="19650" spans="1:4">
      <c r="A19650"/>
      <c r="B19650"/>
      <c r="C19650"/>
      <c r="D19650"/>
    </row>
    <row r="19651" spans="1:4">
      <c r="A19651"/>
      <c r="B19651"/>
      <c r="C19651"/>
      <c r="D19651"/>
    </row>
    <row r="19652" spans="1:4">
      <c r="A19652"/>
      <c r="B19652"/>
      <c r="C19652"/>
      <c r="D19652"/>
    </row>
    <row r="19653" spans="1:4">
      <c r="A19653"/>
      <c r="B19653"/>
      <c r="C19653"/>
      <c r="D19653"/>
    </row>
    <row r="19654" spans="1:4">
      <c r="A19654"/>
      <c r="B19654"/>
      <c r="C19654"/>
      <c r="D19654"/>
    </row>
    <row r="19655" spans="1:4">
      <c r="A19655"/>
      <c r="B19655"/>
      <c r="C19655"/>
      <c r="D19655"/>
    </row>
    <row r="19656" spans="1:4">
      <c r="A19656"/>
      <c r="B19656"/>
      <c r="C19656"/>
      <c r="D19656"/>
    </row>
    <row r="19657" spans="1:4">
      <c r="A19657"/>
      <c r="B19657"/>
      <c r="C19657"/>
      <c r="D19657"/>
    </row>
    <row r="19658" spans="1:4">
      <c r="A19658"/>
      <c r="B19658"/>
      <c r="C19658"/>
      <c r="D19658"/>
    </row>
    <row r="19659" spans="1:4">
      <c r="A19659"/>
      <c r="B19659"/>
      <c r="C19659"/>
      <c r="D19659"/>
    </row>
    <row r="19660" spans="1:4">
      <c r="A19660"/>
      <c r="B19660"/>
      <c r="C19660"/>
      <c r="D19660"/>
    </row>
    <row r="19661" spans="1:4">
      <c r="A19661"/>
      <c r="B19661"/>
      <c r="C19661"/>
      <c r="D19661"/>
    </row>
    <row r="19662" spans="1:4">
      <c r="A19662"/>
      <c r="B19662"/>
      <c r="C19662"/>
      <c r="D19662"/>
    </row>
    <row r="19663" spans="1:4">
      <c r="A19663"/>
      <c r="B19663"/>
      <c r="C19663"/>
      <c r="D19663"/>
    </row>
    <row r="19664" spans="1:4">
      <c r="A19664"/>
      <c r="B19664"/>
      <c r="C19664"/>
      <c r="D19664"/>
    </row>
    <row r="19665" spans="1:4">
      <c r="A19665"/>
      <c r="B19665"/>
      <c r="C19665"/>
      <c r="D19665"/>
    </row>
    <row r="19666" spans="1:4">
      <c r="A19666"/>
      <c r="B19666"/>
      <c r="C19666"/>
      <c r="D19666"/>
    </row>
    <row r="19667" spans="1:4">
      <c r="A19667"/>
      <c r="B19667"/>
      <c r="C19667"/>
      <c r="D19667"/>
    </row>
    <row r="19668" spans="1:4">
      <c r="A19668"/>
      <c r="B19668"/>
      <c r="C19668"/>
      <c r="D19668"/>
    </row>
    <row r="19669" spans="1:4">
      <c r="A19669"/>
      <c r="B19669"/>
      <c r="C19669"/>
      <c r="D19669"/>
    </row>
    <row r="19670" spans="1:4">
      <c r="A19670"/>
      <c r="B19670"/>
      <c r="C19670"/>
      <c r="D19670"/>
    </row>
    <row r="19671" spans="1:4">
      <c r="A19671"/>
      <c r="B19671"/>
      <c r="C19671"/>
      <c r="D19671"/>
    </row>
    <row r="19672" spans="1:4">
      <c r="A19672"/>
      <c r="B19672"/>
      <c r="C19672"/>
      <c r="D19672"/>
    </row>
    <row r="19673" spans="1:4">
      <c r="A19673"/>
      <c r="B19673"/>
      <c r="C19673"/>
      <c r="D19673"/>
    </row>
    <row r="19674" spans="1:4">
      <c r="A19674"/>
      <c r="B19674"/>
      <c r="C19674"/>
      <c r="D19674"/>
    </row>
    <row r="19675" spans="1:4">
      <c r="A19675"/>
      <c r="B19675"/>
      <c r="C19675"/>
      <c r="D19675"/>
    </row>
    <row r="19676" spans="1:4">
      <c r="A19676"/>
      <c r="B19676"/>
      <c r="C19676"/>
      <c r="D19676"/>
    </row>
    <row r="19677" spans="1:4">
      <c r="A19677"/>
      <c r="B19677"/>
      <c r="C19677"/>
      <c r="D19677"/>
    </row>
    <row r="19678" spans="1:4">
      <c r="A19678"/>
      <c r="B19678"/>
      <c r="C19678"/>
      <c r="D19678"/>
    </row>
    <row r="19679" spans="1:4">
      <c r="A19679"/>
      <c r="B19679"/>
      <c r="C19679"/>
      <c r="D19679"/>
    </row>
    <row r="19680" spans="1:4">
      <c r="A19680"/>
      <c r="B19680"/>
      <c r="C19680"/>
      <c r="D19680"/>
    </row>
    <row r="19681" spans="1:4">
      <c r="A19681"/>
      <c r="B19681"/>
      <c r="C19681"/>
      <c r="D19681"/>
    </row>
    <row r="19682" spans="1:4">
      <c r="A19682"/>
      <c r="B19682"/>
      <c r="C19682"/>
      <c r="D19682"/>
    </row>
    <row r="19683" spans="1:4">
      <c r="A19683"/>
      <c r="B19683"/>
      <c r="C19683"/>
      <c r="D19683"/>
    </row>
    <row r="19684" spans="1:4">
      <c r="A19684"/>
      <c r="B19684"/>
      <c r="C19684"/>
      <c r="D19684"/>
    </row>
    <row r="19685" spans="1:4">
      <c r="A19685"/>
      <c r="B19685"/>
      <c r="C19685"/>
      <c r="D19685"/>
    </row>
    <row r="19686" spans="1:4">
      <c r="A19686"/>
      <c r="B19686"/>
      <c r="C19686"/>
      <c r="D19686"/>
    </row>
    <row r="19687" spans="1:4">
      <c r="A19687"/>
      <c r="B19687"/>
      <c r="C19687"/>
      <c r="D19687"/>
    </row>
    <row r="19688" spans="1:4">
      <c r="A19688"/>
      <c r="B19688"/>
      <c r="C19688"/>
      <c r="D19688"/>
    </row>
    <row r="19689" spans="1:4">
      <c r="A19689"/>
      <c r="B19689"/>
      <c r="C19689"/>
      <c r="D19689"/>
    </row>
    <row r="19690" spans="1:4">
      <c r="A19690"/>
      <c r="B19690"/>
      <c r="C19690"/>
      <c r="D19690"/>
    </row>
    <row r="19691" spans="1:4">
      <c r="A19691"/>
      <c r="B19691"/>
      <c r="C19691"/>
      <c r="D19691"/>
    </row>
    <row r="19692" spans="1:4">
      <c r="A19692"/>
      <c r="B19692"/>
      <c r="C19692"/>
      <c r="D19692"/>
    </row>
    <row r="19693" spans="1:4">
      <c r="A19693"/>
      <c r="B19693"/>
      <c r="C19693"/>
      <c r="D19693"/>
    </row>
    <row r="19694" spans="1:4">
      <c r="A19694"/>
      <c r="B19694"/>
      <c r="C19694"/>
      <c r="D19694"/>
    </row>
    <row r="19695" spans="1:4">
      <c r="A19695"/>
      <c r="B19695"/>
      <c r="C19695"/>
      <c r="D19695"/>
    </row>
    <row r="19696" spans="1:4">
      <c r="A19696"/>
      <c r="B19696"/>
      <c r="C19696"/>
      <c r="D19696"/>
    </row>
    <row r="19697" spans="1:4">
      <c r="A19697"/>
      <c r="B19697"/>
      <c r="C19697"/>
      <c r="D19697"/>
    </row>
    <row r="19698" spans="1:4">
      <c r="A19698"/>
      <c r="B19698"/>
      <c r="C19698"/>
      <c r="D19698"/>
    </row>
    <row r="19699" spans="1:4">
      <c r="A19699"/>
      <c r="B19699"/>
      <c r="C19699"/>
      <c r="D19699"/>
    </row>
    <row r="19700" spans="1:4">
      <c r="A19700"/>
      <c r="B19700"/>
      <c r="C19700"/>
      <c r="D19700"/>
    </row>
    <row r="19701" spans="1:4">
      <c r="A19701"/>
      <c r="B19701"/>
      <c r="C19701"/>
      <c r="D19701"/>
    </row>
    <row r="19702" spans="1:4">
      <c r="A19702"/>
      <c r="B19702"/>
      <c r="C19702"/>
      <c r="D19702"/>
    </row>
    <row r="19703" spans="1:4">
      <c r="A19703"/>
      <c r="B19703"/>
      <c r="C19703"/>
      <c r="D19703"/>
    </row>
    <row r="19704" spans="1:4">
      <c r="A19704"/>
      <c r="B19704"/>
      <c r="C19704"/>
      <c r="D19704"/>
    </row>
    <row r="19705" spans="1:4">
      <c r="A19705"/>
      <c r="B19705"/>
      <c r="C19705"/>
      <c r="D19705"/>
    </row>
    <row r="19706" spans="1:4">
      <c r="A19706"/>
      <c r="B19706"/>
      <c r="C19706"/>
      <c r="D19706"/>
    </row>
    <row r="19707" spans="1:4">
      <c r="A19707"/>
      <c r="B19707"/>
      <c r="C19707"/>
      <c r="D19707"/>
    </row>
    <row r="19708" spans="1:4">
      <c r="A19708"/>
      <c r="B19708"/>
      <c r="C19708"/>
      <c r="D19708"/>
    </row>
    <row r="19709" spans="1:4">
      <c r="A19709"/>
      <c r="B19709"/>
      <c r="C19709"/>
      <c r="D19709"/>
    </row>
    <row r="19710" spans="1:4">
      <c r="A19710"/>
      <c r="B19710"/>
      <c r="C19710"/>
      <c r="D19710"/>
    </row>
    <row r="19711" spans="1:4">
      <c r="A19711"/>
      <c r="B19711"/>
      <c r="C19711"/>
      <c r="D19711"/>
    </row>
    <row r="19712" spans="1:4">
      <c r="A19712"/>
      <c r="B19712"/>
      <c r="C19712"/>
      <c r="D19712"/>
    </row>
    <row r="19713" spans="1:4">
      <c r="A19713"/>
      <c r="B19713"/>
      <c r="C19713"/>
      <c r="D19713"/>
    </row>
    <row r="19714" spans="1:4">
      <c r="A19714"/>
      <c r="B19714"/>
      <c r="C19714"/>
      <c r="D19714"/>
    </row>
    <row r="19715" spans="1:4">
      <c r="A19715"/>
      <c r="B19715"/>
      <c r="C19715"/>
      <c r="D19715"/>
    </row>
    <row r="19716" spans="1:4">
      <c r="A19716"/>
      <c r="B19716"/>
      <c r="C19716"/>
      <c r="D19716"/>
    </row>
    <row r="19717" spans="1:4">
      <c r="A19717"/>
      <c r="B19717"/>
      <c r="C19717"/>
      <c r="D19717"/>
    </row>
    <row r="19718" spans="1:4">
      <c r="A19718"/>
      <c r="B19718"/>
      <c r="C19718"/>
      <c r="D19718"/>
    </row>
    <row r="19719" spans="1:4">
      <c r="A19719"/>
      <c r="B19719"/>
      <c r="C19719"/>
      <c r="D19719"/>
    </row>
    <row r="19720" spans="1:4">
      <c r="A19720"/>
      <c r="B19720"/>
      <c r="C19720"/>
      <c r="D19720"/>
    </row>
    <row r="19721" spans="1:4">
      <c r="A19721"/>
      <c r="B19721"/>
      <c r="C19721"/>
      <c r="D19721"/>
    </row>
    <row r="19722" spans="1:4">
      <c r="A19722"/>
      <c r="B19722"/>
      <c r="C19722"/>
      <c r="D19722"/>
    </row>
    <row r="19723" spans="1:4">
      <c r="A19723"/>
      <c r="B19723"/>
      <c r="C19723"/>
      <c r="D19723"/>
    </row>
    <row r="19724" spans="1:4">
      <c r="A19724"/>
      <c r="B19724"/>
      <c r="C19724"/>
      <c r="D19724"/>
    </row>
    <row r="19725" spans="1:4">
      <c r="A19725"/>
      <c r="B19725"/>
      <c r="C19725"/>
      <c r="D19725"/>
    </row>
    <row r="19726" spans="1:4">
      <c r="A19726"/>
      <c r="B19726"/>
      <c r="C19726"/>
      <c r="D19726"/>
    </row>
    <row r="19727" spans="1:4">
      <c r="A19727"/>
      <c r="B19727"/>
      <c r="C19727"/>
      <c r="D19727"/>
    </row>
    <row r="19728" spans="1:4">
      <c r="A19728"/>
      <c r="B19728"/>
      <c r="C19728"/>
      <c r="D19728"/>
    </row>
    <row r="19729" spans="1:4">
      <c r="A19729"/>
      <c r="B19729"/>
      <c r="C19729"/>
      <c r="D19729"/>
    </row>
    <row r="19730" spans="1:4">
      <c r="A19730"/>
      <c r="B19730"/>
      <c r="C19730"/>
      <c r="D19730"/>
    </row>
    <row r="19731" spans="1:4">
      <c r="A19731"/>
      <c r="B19731"/>
      <c r="C19731"/>
      <c r="D19731"/>
    </row>
    <row r="19732" spans="1:4">
      <c r="A19732"/>
      <c r="B19732"/>
      <c r="C19732"/>
      <c r="D19732"/>
    </row>
    <row r="19733" spans="1:4">
      <c r="A19733"/>
      <c r="B19733"/>
      <c r="C19733"/>
      <c r="D19733"/>
    </row>
    <row r="19734" spans="1:4">
      <c r="A19734"/>
      <c r="B19734"/>
      <c r="C19734"/>
      <c r="D19734"/>
    </row>
    <row r="19735" spans="1:4">
      <c r="A19735"/>
      <c r="B19735"/>
      <c r="C19735"/>
      <c r="D19735"/>
    </row>
    <row r="19736" spans="1:4">
      <c r="A19736"/>
      <c r="B19736"/>
      <c r="C19736"/>
      <c r="D19736"/>
    </row>
    <row r="19737" spans="1:4">
      <c r="A19737"/>
      <c r="B19737"/>
      <c r="C19737"/>
      <c r="D19737"/>
    </row>
    <row r="19738" spans="1:4">
      <c r="A19738"/>
      <c r="B19738"/>
      <c r="C19738"/>
      <c r="D19738"/>
    </row>
    <row r="19739" spans="1:4">
      <c r="A19739"/>
      <c r="B19739"/>
      <c r="C19739"/>
      <c r="D19739"/>
    </row>
    <row r="19740" spans="1:4">
      <c r="A19740"/>
      <c r="B19740"/>
      <c r="C19740"/>
      <c r="D19740"/>
    </row>
    <row r="19741" spans="1:4">
      <c r="A19741"/>
      <c r="B19741"/>
      <c r="C19741"/>
      <c r="D19741"/>
    </row>
    <row r="19742" spans="1:4">
      <c r="A19742"/>
      <c r="B19742"/>
      <c r="C19742"/>
      <c r="D19742"/>
    </row>
    <row r="19743" spans="1:4">
      <c r="A19743"/>
      <c r="B19743"/>
      <c r="C19743"/>
      <c r="D19743"/>
    </row>
    <row r="19744" spans="1:4">
      <c r="A19744"/>
      <c r="B19744"/>
      <c r="C19744"/>
      <c r="D19744"/>
    </row>
    <row r="19745" spans="1:4">
      <c r="A19745"/>
      <c r="B19745"/>
      <c r="C19745"/>
      <c r="D19745"/>
    </row>
    <row r="19746" spans="1:4">
      <c r="A19746"/>
      <c r="B19746"/>
      <c r="C19746"/>
      <c r="D19746"/>
    </row>
    <row r="19747" spans="1:4">
      <c r="A19747"/>
      <c r="B19747"/>
      <c r="C19747"/>
      <c r="D19747"/>
    </row>
    <row r="19748" spans="1:4">
      <c r="A19748"/>
      <c r="B19748"/>
      <c r="C19748"/>
      <c r="D19748"/>
    </row>
    <row r="19749" spans="1:4">
      <c r="A19749"/>
      <c r="B19749"/>
      <c r="C19749"/>
      <c r="D19749"/>
    </row>
    <row r="19750" spans="1:4">
      <c r="A19750"/>
      <c r="B19750"/>
      <c r="C19750"/>
      <c r="D19750"/>
    </row>
    <row r="19751" spans="1:4">
      <c r="A19751"/>
      <c r="B19751"/>
      <c r="C19751"/>
      <c r="D19751"/>
    </row>
    <row r="19752" spans="1:4">
      <c r="A19752"/>
      <c r="B19752"/>
      <c r="C19752"/>
      <c r="D19752"/>
    </row>
    <row r="19753" spans="1:4">
      <c r="A19753"/>
      <c r="B19753"/>
      <c r="C19753"/>
      <c r="D19753"/>
    </row>
    <row r="19754" spans="1:4">
      <c r="A19754"/>
      <c r="B19754"/>
      <c r="C19754"/>
      <c r="D19754"/>
    </row>
    <row r="19755" spans="1:4">
      <c r="A19755"/>
      <c r="B19755"/>
      <c r="C19755"/>
      <c r="D19755"/>
    </row>
    <row r="19756" spans="1:4">
      <c r="A19756"/>
      <c r="B19756"/>
      <c r="C19756"/>
      <c r="D19756"/>
    </row>
    <row r="19757" spans="1:4">
      <c r="A19757"/>
      <c r="B19757"/>
      <c r="C19757"/>
      <c r="D19757"/>
    </row>
    <row r="19758" spans="1:4">
      <c r="A19758"/>
      <c r="B19758"/>
      <c r="C19758"/>
      <c r="D19758"/>
    </row>
    <row r="19759" spans="1:4">
      <c r="A19759"/>
      <c r="B19759"/>
      <c r="C19759"/>
      <c r="D19759"/>
    </row>
    <row r="19760" spans="1:4">
      <c r="A19760"/>
      <c r="B19760"/>
      <c r="C19760"/>
      <c r="D19760"/>
    </row>
    <row r="19761" spans="1:4">
      <c r="A19761"/>
      <c r="B19761"/>
      <c r="C19761"/>
      <c r="D19761"/>
    </row>
    <row r="19762" spans="1:4">
      <c r="A19762"/>
      <c r="B19762"/>
      <c r="C19762"/>
      <c r="D19762"/>
    </row>
    <row r="19763" spans="1:4">
      <c r="A19763"/>
      <c r="B19763"/>
      <c r="C19763"/>
      <c r="D19763"/>
    </row>
    <row r="19764" spans="1:4">
      <c r="A19764"/>
      <c r="B19764"/>
      <c r="C19764"/>
      <c r="D19764"/>
    </row>
    <row r="19765" spans="1:4">
      <c r="A19765"/>
      <c r="B19765"/>
      <c r="C19765"/>
      <c r="D19765"/>
    </row>
    <row r="19766" spans="1:4">
      <c r="A19766"/>
      <c r="B19766"/>
      <c r="C19766"/>
      <c r="D19766"/>
    </row>
    <row r="19767" spans="1:4">
      <c r="A19767"/>
      <c r="B19767"/>
      <c r="C19767"/>
      <c r="D19767"/>
    </row>
    <row r="19768" spans="1:4">
      <c r="A19768"/>
      <c r="B19768"/>
      <c r="C19768"/>
      <c r="D19768"/>
    </row>
    <row r="19769" spans="1:4">
      <c r="A19769"/>
      <c r="B19769"/>
      <c r="C19769"/>
      <c r="D19769"/>
    </row>
    <row r="19770" spans="1:4">
      <c r="A19770"/>
      <c r="B19770"/>
      <c r="C19770"/>
      <c r="D19770"/>
    </row>
    <row r="19771" spans="1:4">
      <c r="A19771"/>
      <c r="B19771"/>
      <c r="C19771"/>
      <c r="D19771"/>
    </row>
    <row r="19772" spans="1:4">
      <c r="A19772"/>
      <c r="B19772"/>
      <c r="C19772"/>
      <c r="D19772"/>
    </row>
    <row r="19773" spans="1:4">
      <c r="A19773"/>
      <c r="B19773"/>
      <c r="C19773"/>
      <c r="D19773"/>
    </row>
    <row r="19774" spans="1:4">
      <c r="A19774"/>
      <c r="B19774"/>
      <c r="C19774"/>
      <c r="D19774"/>
    </row>
    <row r="19775" spans="1:4">
      <c r="A19775"/>
      <c r="B19775"/>
      <c r="C19775"/>
      <c r="D19775"/>
    </row>
    <row r="19776" spans="1:4">
      <c r="A19776"/>
      <c r="B19776"/>
      <c r="C19776"/>
      <c r="D19776"/>
    </row>
    <row r="19777" spans="1:4">
      <c r="A19777"/>
      <c r="B19777"/>
      <c r="C19777"/>
      <c r="D19777"/>
    </row>
    <row r="19778" spans="1:4">
      <c r="A19778"/>
      <c r="B19778"/>
      <c r="C19778"/>
      <c r="D19778"/>
    </row>
    <row r="19779" spans="1:4">
      <c r="A19779"/>
      <c r="B19779"/>
      <c r="C19779"/>
      <c r="D19779"/>
    </row>
    <row r="19780" spans="1:4">
      <c r="A19780"/>
      <c r="B19780"/>
      <c r="C19780"/>
      <c r="D19780"/>
    </row>
    <row r="19781" spans="1:4">
      <c r="A19781"/>
      <c r="B19781"/>
      <c r="C19781"/>
      <c r="D19781"/>
    </row>
    <row r="19782" spans="1:4">
      <c r="A19782"/>
      <c r="B19782"/>
      <c r="C19782"/>
      <c r="D19782"/>
    </row>
    <row r="19783" spans="1:4">
      <c r="A19783"/>
      <c r="B19783"/>
      <c r="C19783"/>
      <c r="D19783"/>
    </row>
    <row r="19784" spans="1:4">
      <c r="A19784"/>
      <c r="B19784"/>
      <c r="C19784"/>
      <c r="D19784"/>
    </row>
    <row r="19785" spans="1:4">
      <c r="A19785"/>
      <c r="B19785"/>
      <c r="C19785"/>
      <c r="D19785"/>
    </row>
    <row r="19786" spans="1:4">
      <c r="A19786"/>
      <c r="B19786"/>
      <c r="C19786"/>
      <c r="D19786"/>
    </row>
    <row r="19787" spans="1:4">
      <c r="A19787"/>
      <c r="B19787"/>
      <c r="C19787"/>
      <c r="D19787"/>
    </row>
    <row r="19788" spans="1:4">
      <c r="A19788"/>
      <c r="B19788"/>
      <c r="C19788"/>
      <c r="D19788"/>
    </row>
    <row r="19789" spans="1:4">
      <c r="A19789"/>
      <c r="B19789"/>
      <c r="C19789"/>
      <c r="D19789"/>
    </row>
    <row r="19790" spans="1:4">
      <c r="A19790"/>
      <c r="B19790"/>
      <c r="C19790"/>
      <c r="D19790"/>
    </row>
    <row r="19791" spans="1:4">
      <c r="A19791"/>
      <c r="B19791"/>
      <c r="C19791"/>
      <c r="D19791"/>
    </row>
    <row r="19792" spans="1:4">
      <c r="A19792"/>
      <c r="B19792"/>
      <c r="C19792"/>
      <c r="D19792"/>
    </row>
    <row r="19793" spans="1:4">
      <c r="A19793"/>
      <c r="B19793"/>
      <c r="C19793"/>
      <c r="D19793"/>
    </row>
    <row r="19794" spans="1:4">
      <c r="A19794"/>
      <c r="B19794"/>
      <c r="C19794"/>
      <c r="D19794"/>
    </row>
    <row r="19795" spans="1:4">
      <c r="A19795"/>
      <c r="B19795"/>
      <c r="C19795"/>
      <c r="D19795"/>
    </row>
    <row r="19796" spans="1:4">
      <c r="A19796"/>
      <c r="B19796"/>
      <c r="C19796"/>
      <c r="D19796"/>
    </row>
    <row r="19797" spans="1:4">
      <c r="A19797"/>
      <c r="B19797"/>
      <c r="C19797"/>
      <c r="D19797"/>
    </row>
    <row r="19798" spans="1:4">
      <c r="A19798"/>
      <c r="B19798"/>
      <c r="C19798"/>
      <c r="D19798"/>
    </row>
    <row r="19799" spans="1:4">
      <c r="A19799"/>
      <c r="B19799"/>
      <c r="C19799"/>
      <c r="D19799"/>
    </row>
    <row r="19800" spans="1:4">
      <c r="A19800"/>
      <c r="B19800"/>
      <c r="C19800"/>
      <c r="D19800"/>
    </row>
    <row r="19801" spans="1:4">
      <c r="A19801"/>
      <c r="B19801"/>
      <c r="C19801"/>
      <c r="D19801"/>
    </row>
    <row r="19802" spans="1:4">
      <c r="A19802"/>
      <c r="B19802"/>
      <c r="C19802"/>
      <c r="D19802"/>
    </row>
    <row r="19803" spans="1:4">
      <c r="A19803"/>
      <c r="B19803"/>
      <c r="C19803"/>
      <c r="D19803"/>
    </row>
    <row r="19804" spans="1:4">
      <c r="A19804"/>
      <c r="B19804"/>
      <c r="C19804"/>
      <c r="D19804"/>
    </row>
    <row r="19805" spans="1:4">
      <c r="A19805"/>
      <c r="B19805"/>
      <c r="C19805"/>
      <c r="D19805"/>
    </row>
    <row r="19806" spans="1:4">
      <c r="A19806"/>
      <c r="B19806"/>
      <c r="C19806"/>
      <c r="D19806"/>
    </row>
    <row r="19807" spans="1:4">
      <c r="A19807"/>
      <c r="B19807"/>
      <c r="C19807"/>
      <c r="D19807"/>
    </row>
    <row r="19808" spans="1:4">
      <c r="A19808"/>
      <c r="B19808"/>
      <c r="C19808"/>
      <c r="D19808"/>
    </row>
    <row r="19809" spans="1:4">
      <c r="A19809"/>
      <c r="B19809"/>
      <c r="C19809"/>
      <c r="D19809"/>
    </row>
    <row r="19810" spans="1:4">
      <c r="A19810"/>
      <c r="B19810"/>
      <c r="C19810"/>
      <c r="D19810"/>
    </row>
    <row r="19811" spans="1:4">
      <c r="A19811"/>
      <c r="B19811"/>
      <c r="C19811"/>
      <c r="D19811"/>
    </row>
    <row r="19812" spans="1:4">
      <c r="A19812"/>
      <c r="B19812"/>
      <c r="C19812"/>
      <c r="D19812"/>
    </row>
    <row r="19813" spans="1:4">
      <c r="A19813"/>
      <c r="B19813"/>
      <c r="C19813"/>
      <c r="D19813"/>
    </row>
    <row r="19814" spans="1:4">
      <c r="A19814"/>
      <c r="B19814"/>
      <c r="C19814"/>
      <c r="D19814"/>
    </row>
    <row r="19815" spans="1:4">
      <c r="A19815"/>
      <c r="B19815"/>
      <c r="C19815"/>
      <c r="D19815"/>
    </row>
    <row r="19816" spans="1:4">
      <c r="A19816"/>
      <c r="B19816"/>
      <c r="C19816"/>
      <c r="D19816"/>
    </row>
    <row r="19817" spans="1:4">
      <c r="A19817"/>
      <c r="B19817"/>
      <c r="C19817"/>
      <c r="D19817"/>
    </row>
    <row r="19818" spans="1:4">
      <c r="A19818"/>
      <c r="B19818"/>
      <c r="C19818"/>
      <c r="D19818"/>
    </row>
    <row r="19819" spans="1:4">
      <c r="A19819"/>
      <c r="B19819"/>
      <c r="C19819"/>
      <c r="D19819"/>
    </row>
    <row r="19820" spans="1:4">
      <c r="A19820"/>
      <c r="B19820"/>
      <c r="C19820"/>
      <c r="D19820"/>
    </row>
    <row r="19821" spans="1:4">
      <c r="A19821"/>
      <c r="B19821"/>
      <c r="C19821"/>
      <c r="D19821"/>
    </row>
    <row r="19822" spans="1:4">
      <c r="A19822"/>
      <c r="B19822"/>
      <c r="C19822"/>
      <c r="D19822"/>
    </row>
    <row r="19823" spans="1:4">
      <c r="A19823"/>
      <c r="B19823"/>
      <c r="C19823"/>
      <c r="D19823"/>
    </row>
    <row r="19824" spans="1:4">
      <c r="A19824"/>
      <c r="B19824"/>
      <c r="C19824"/>
      <c r="D19824"/>
    </row>
    <row r="19825" spans="1:4">
      <c r="A19825"/>
      <c r="B19825"/>
      <c r="C19825"/>
      <c r="D19825"/>
    </row>
    <row r="19826" spans="1:4">
      <c r="A19826"/>
      <c r="B19826"/>
      <c r="C19826"/>
      <c r="D19826"/>
    </row>
    <row r="19827" spans="1:4">
      <c r="A19827"/>
      <c r="B19827"/>
      <c r="C19827"/>
      <c r="D19827"/>
    </row>
    <row r="19828" spans="1:4">
      <c r="A19828"/>
      <c r="B19828"/>
      <c r="C19828"/>
      <c r="D19828"/>
    </row>
    <row r="19829" spans="1:4">
      <c r="A19829"/>
      <c r="B19829"/>
      <c r="C19829"/>
      <c r="D19829"/>
    </row>
    <row r="19830" spans="1:4">
      <c r="A19830"/>
      <c r="B19830"/>
      <c r="C19830"/>
      <c r="D19830"/>
    </row>
    <row r="19831" spans="1:4">
      <c r="A19831"/>
      <c r="B19831"/>
      <c r="C19831"/>
      <c r="D19831"/>
    </row>
    <row r="19832" spans="1:4">
      <c r="A19832"/>
      <c r="B19832"/>
      <c r="C19832"/>
      <c r="D19832"/>
    </row>
    <row r="19833" spans="1:4">
      <c r="A19833"/>
      <c r="B19833"/>
      <c r="C19833"/>
      <c r="D19833"/>
    </row>
    <row r="19834" spans="1:4">
      <c r="A19834"/>
      <c r="B19834"/>
      <c r="C19834"/>
      <c r="D19834"/>
    </row>
    <row r="19835" spans="1:4">
      <c r="A19835"/>
      <c r="B19835"/>
      <c r="C19835"/>
      <c r="D19835"/>
    </row>
    <row r="19836" spans="1:4">
      <c r="A19836"/>
      <c r="B19836"/>
      <c r="C19836"/>
      <c r="D19836"/>
    </row>
    <row r="19837" spans="1:4">
      <c r="A19837"/>
      <c r="B19837"/>
      <c r="C19837"/>
      <c r="D19837"/>
    </row>
    <row r="19838" spans="1:4">
      <c r="A19838"/>
      <c r="B19838"/>
      <c r="C19838"/>
      <c r="D19838"/>
    </row>
    <row r="19839" spans="1:4">
      <c r="A19839"/>
      <c r="B19839"/>
      <c r="C19839"/>
      <c r="D19839"/>
    </row>
    <row r="19840" spans="1:4">
      <c r="A19840"/>
      <c r="B19840"/>
      <c r="C19840"/>
      <c r="D19840"/>
    </row>
    <row r="19841" spans="1:4">
      <c r="A19841"/>
      <c r="B19841"/>
      <c r="C19841"/>
      <c r="D19841"/>
    </row>
    <row r="19842" spans="1:4">
      <c r="A19842"/>
      <c r="B19842"/>
      <c r="C19842"/>
      <c r="D19842"/>
    </row>
    <row r="19843" spans="1:4">
      <c r="A19843"/>
      <c r="B19843"/>
      <c r="C19843"/>
      <c r="D19843"/>
    </row>
    <row r="19844" spans="1:4">
      <c r="A19844"/>
      <c r="B19844"/>
      <c r="C19844"/>
      <c r="D19844"/>
    </row>
    <row r="19845" spans="1:4">
      <c r="A19845"/>
      <c r="B19845"/>
      <c r="C19845"/>
      <c r="D19845"/>
    </row>
    <row r="19846" spans="1:4">
      <c r="A19846"/>
      <c r="B19846"/>
      <c r="C19846"/>
      <c r="D19846"/>
    </row>
    <row r="19847" spans="1:4">
      <c r="A19847"/>
      <c r="B19847"/>
      <c r="C19847"/>
      <c r="D19847"/>
    </row>
    <row r="19848" spans="1:4">
      <c r="A19848"/>
      <c r="B19848"/>
      <c r="C19848"/>
      <c r="D19848"/>
    </row>
    <row r="19849" spans="1:4">
      <c r="A19849"/>
      <c r="B19849"/>
      <c r="C19849"/>
      <c r="D19849"/>
    </row>
    <row r="19850" spans="1:4">
      <c r="A19850"/>
      <c r="B19850"/>
      <c r="C19850"/>
      <c r="D19850"/>
    </row>
    <row r="19851" spans="1:4">
      <c r="A19851"/>
      <c r="B19851"/>
      <c r="C19851"/>
      <c r="D19851"/>
    </row>
    <row r="19852" spans="1:4">
      <c r="A19852"/>
      <c r="B19852"/>
      <c r="C19852"/>
      <c r="D19852"/>
    </row>
    <row r="19853" spans="1:4">
      <c r="A19853"/>
      <c r="B19853"/>
      <c r="C19853"/>
      <c r="D19853"/>
    </row>
    <row r="19854" spans="1:4">
      <c r="A19854"/>
      <c r="B19854"/>
      <c r="C19854"/>
      <c r="D19854"/>
    </row>
    <row r="19855" spans="1:4">
      <c r="A19855"/>
      <c r="B19855"/>
      <c r="C19855"/>
      <c r="D19855"/>
    </row>
    <row r="19856" spans="1:4">
      <c r="A19856"/>
      <c r="B19856"/>
      <c r="C19856"/>
      <c r="D19856"/>
    </row>
    <row r="19857" spans="1:4">
      <c r="A19857"/>
      <c r="B19857"/>
      <c r="C19857"/>
      <c r="D19857"/>
    </row>
    <row r="19858" spans="1:4">
      <c r="A19858"/>
      <c r="B19858"/>
      <c r="C19858"/>
      <c r="D19858"/>
    </row>
    <row r="19859" spans="1:4">
      <c r="A19859"/>
      <c r="B19859"/>
      <c r="C19859"/>
      <c r="D19859"/>
    </row>
    <row r="19860" spans="1:4">
      <c r="A19860"/>
      <c r="B19860"/>
      <c r="C19860"/>
      <c r="D19860"/>
    </row>
    <row r="19861" spans="1:4">
      <c r="A19861"/>
      <c r="B19861"/>
      <c r="C19861"/>
      <c r="D19861"/>
    </row>
    <row r="19862" spans="1:4">
      <c r="A19862"/>
      <c r="B19862"/>
      <c r="C19862"/>
      <c r="D19862"/>
    </row>
    <row r="19863" spans="1:4">
      <c r="A19863"/>
      <c r="B19863"/>
      <c r="C19863"/>
      <c r="D19863"/>
    </row>
    <row r="19864" spans="1:4">
      <c r="A19864"/>
      <c r="B19864"/>
      <c r="C19864"/>
      <c r="D19864"/>
    </row>
    <row r="19865" spans="1:4">
      <c r="A19865"/>
      <c r="B19865"/>
      <c r="C19865"/>
      <c r="D19865"/>
    </row>
    <row r="19866" spans="1:4">
      <c r="A19866"/>
      <c r="B19866"/>
      <c r="C19866"/>
      <c r="D19866"/>
    </row>
    <row r="19867" spans="1:4">
      <c r="A19867"/>
      <c r="B19867"/>
      <c r="C19867"/>
      <c r="D19867"/>
    </row>
    <row r="19868" spans="1:4">
      <c r="A19868"/>
      <c r="B19868"/>
      <c r="C19868"/>
      <c r="D19868"/>
    </row>
    <row r="19869" spans="1:4">
      <c r="A19869"/>
      <c r="B19869"/>
      <c r="C19869"/>
      <c r="D19869"/>
    </row>
    <row r="19870" spans="1:4">
      <c r="A19870"/>
      <c r="B19870"/>
      <c r="C19870"/>
      <c r="D19870"/>
    </row>
    <row r="19871" spans="1:4">
      <c r="A19871"/>
      <c r="B19871"/>
      <c r="C19871"/>
      <c r="D19871"/>
    </row>
    <row r="19872" spans="1:4">
      <c r="A19872"/>
      <c r="B19872"/>
      <c r="C19872"/>
      <c r="D19872"/>
    </row>
    <row r="19873" spans="1:4">
      <c r="A19873"/>
      <c r="B19873"/>
      <c r="C19873"/>
      <c r="D19873"/>
    </row>
    <row r="19874" spans="1:4">
      <c r="A19874"/>
      <c r="B19874"/>
      <c r="C19874"/>
      <c r="D19874"/>
    </row>
    <row r="19875" spans="1:4">
      <c r="A19875"/>
      <c r="B19875"/>
      <c r="C19875"/>
      <c r="D19875"/>
    </row>
    <row r="19876" spans="1:4">
      <c r="A19876"/>
      <c r="B19876"/>
      <c r="C19876"/>
      <c r="D19876"/>
    </row>
    <row r="19877" spans="1:4">
      <c r="A19877"/>
      <c r="B19877"/>
      <c r="C19877"/>
      <c r="D19877"/>
    </row>
    <row r="19878" spans="1:4">
      <c r="A19878"/>
      <c r="B19878"/>
      <c r="C19878"/>
      <c r="D19878"/>
    </row>
    <row r="19879" spans="1:4">
      <c r="A19879"/>
      <c r="B19879"/>
      <c r="C19879"/>
      <c r="D19879"/>
    </row>
    <row r="19880" spans="1:4">
      <c r="A19880"/>
      <c r="B19880"/>
      <c r="C19880"/>
      <c r="D19880"/>
    </row>
    <row r="19881" spans="1:4">
      <c r="A19881"/>
      <c r="B19881"/>
      <c r="C19881"/>
      <c r="D19881"/>
    </row>
    <row r="19882" spans="1:4">
      <c r="A19882"/>
      <c r="B19882"/>
      <c r="C19882"/>
      <c r="D19882"/>
    </row>
    <row r="19883" spans="1:4">
      <c r="A19883"/>
      <c r="B19883"/>
      <c r="C19883"/>
      <c r="D19883"/>
    </row>
    <row r="19884" spans="1:4">
      <c r="A19884"/>
      <c r="B19884"/>
      <c r="C19884"/>
      <c r="D19884"/>
    </row>
    <row r="19885" spans="1:4">
      <c r="A19885"/>
      <c r="B19885"/>
      <c r="C19885"/>
      <c r="D19885"/>
    </row>
    <row r="19886" spans="1:4">
      <c r="A19886"/>
      <c r="B19886"/>
      <c r="C19886"/>
      <c r="D19886"/>
    </row>
    <row r="19887" spans="1:4">
      <c r="A19887"/>
      <c r="B19887"/>
      <c r="C19887"/>
      <c r="D19887"/>
    </row>
    <row r="19888" spans="1:4">
      <c r="A19888"/>
      <c r="B19888"/>
      <c r="C19888"/>
      <c r="D19888"/>
    </row>
    <row r="19889" spans="1:4">
      <c r="A19889"/>
      <c r="B19889"/>
      <c r="C19889"/>
      <c r="D19889"/>
    </row>
    <row r="19890" spans="1:4">
      <c r="A19890"/>
      <c r="B19890"/>
      <c r="C19890"/>
      <c r="D19890"/>
    </row>
    <row r="19891" spans="1:4">
      <c r="A19891"/>
      <c r="B19891"/>
      <c r="C19891"/>
      <c r="D19891"/>
    </row>
    <row r="19892" spans="1:4">
      <c r="A19892"/>
      <c r="B19892"/>
      <c r="C19892"/>
      <c r="D19892"/>
    </row>
    <row r="19893" spans="1:4">
      <c r="A19893"/>
      <c r="B19893"/>
      <c r="C19893"/>
      <c r="D19893"/>
    </row>
    <row r="19894" spans="1:4">
      <c r="A19894"/>
      <c r="B19894"/>
      <c r="C19894"/>
      <c r="D19894"/>
    </row>
    <row r="19895" spans="1:4">
      <c r="A19895"/>
      <c r="B19895"/>
      <c r="C19895"/>
      <c r="D19895"/>
    </row>
    <row r="19896" spans="1:4">
      <c r="A19896"/>
      <c r="B19896"/>
      <c r="C19896"/>
      <c r="D19896"/>
    </row>
    <row r="19897" spans="1:4">
      <c r="A19897"/>
      <c r="B19897"/>
      <c r="C19897"/>
      <c r="D19897"/>
    </row>
    <row r="19898" spans="1:4">
      <c r="A19898"/>
      <c r="B19898"/>
      <c r="C19898"/>
      <c r="D19898"/>
    </row>
    <row r="19899" spans="1:4">
      <c r="A19899"/>
      <c r="B19899"/>
      <c r="C19899"/>
      <c r="D19899"/>
    </row>
    <row r="19900" spans="1:4">
      <c r="A19900"/>
      <c r="B19900"/>
      <c r="C19900"/>
      <c r="D19900"/>
    </row>
    <row r="19901" spans="1:4">
      <c r="A19901"/>
      <c r="B19901"/>
      <c r="C19901"/>
      <c r="D19901"/>
    </row>
    <row r="19902" spans="1:4">
      <c r="A19902"/>
      <c r="B19902"/>
      <c r="C19902"/>
      <c r="D19902"/>
    </row>
    <row r="19903" spans="1:4">
      <c r="A19903"/>
      <c r="B19903"/>
      <c r="C19903"/>
      <c r="D19903"/>
    </row>
    <row r="19904" spans="1:4">
      <c r="A19904"/>
      <c r="B19904"/>
      <c r="C19904"/>
      <c r="D19904"/>
    </row>
    <row r="19905" spans="1:4">
      <c r="A19905"/>
      <c r="B19905"/>
      <c r="C19905"/>
      <c r="D19905"/>
    </row>
    <row r="19906" spans="1:4">
      <c r="A19906"/>
      <c r="B19906"/>
      <c r="C19906"/>
      <c r="D19906"/>
    </row>
    <row r="19907" spans="1:4">
      <c r="A19907"/>
      <c r="B19907"/>
      <c r="C19907"/>
      <c r="D19907"/>
    </row>
    <row r="19908" spans="1:4">
      <c r="A19908"/>
      <c r="B19908"/>
      <c r="C19908"/>
      <c r="D19908"/>
    </row>
    <row r="19909" spans="1:4">
      <c r="A19909"/>
      <c r="B19909"/>
      <c r="C19909"/>
      <c r="D19909"/>
    </row>
    <row r="19910" spans="1:4">
      <c r="A19910"/>
      <c r="B19910"/>
      <c r="C19910"/>
      <c r="D19910"/>
    </row>
    <row r="19911" spans="1:4">
      <c r="A19911"/>
      <c r="B19911"/>
      <c r="C19911"/>
      <c r="D19911"/>
    </row>
    <row r="19912" spans="1:4">
      <c r="A19912"/>
      <c r="B19912"/>
      <c r="C19912"/>
      <c r="D19912"/>
    </row>
    <row r="19913" spans="1:4">
      <c r="A19913"/>
      <c r="B19913"/>
      <c r="C19913"/>
      <c r="D19913"/>
    </row>
    <row r="19914" spans="1:4">
      <c r="A19914"/>
      <c r="B19914"/>
      <c r="C19914"/>
      <c r="D19914"/>
    </row>
    <row r="19915" spans="1:4">
      <c r="A19915"/>
      <c r="B19915"/>
      <c r="C19915"/>
      <c r="D19915"/>
    </row>
    <row r="19916" spans="1:4">
      <c r="A19916"/>
      <c r="B19916"/>
      <c r="C19916"/>
      <c r="D19916"/>
    </row>
    <row r="19917" spans="1:4">
      <c r="A19917"/>
      <c r="B19917"/>
      <c r="C19917"/>
      <c r="D19917"/>
    </row>
    <row r="19918" spans="1:4">
      <c r="A19918"/>
      <c r="B19918"/>
      <c r="C19918"/>
      <c r="D19918"/>
    </row>
    <row r="19919" spans="1:4">
      <c r="A19919"/>
      <c r="B19919"/>
      <c r="C19919"/>
      <c r="D19919"/>
    </row>
    <row r="19920" spans="1:4">
      <c r="A19920"/>
      <c r="B19920"/>
      <c r="C19920"/>
      <c r="D19920"/>
    </row>
    <row r="19921" spans="1:4">
      <c r="A19921"/>
      <c r="B19921"/>
      <c r="C19921"/>
      <c r="D19921"/>
    </row>
    <row r="19922" spans="1:4">
      <c r="A19922"/>
      <c r="B19922"/>
      <c r="C19922"/>
      <c r="D19922"/>
    </row>
    <row r="19923" spans="1:4">
      <c r="A19923"/>
      <c r="B19923"/>
      <c r="C19923"/>
      <c r="D19923"/>
    </row>
    <row r="19924" spans="1:4">
      <c r="A19924"/>
      <c r="B19924"/>
      <c r="C19924"/>
      <c r="D19924"/>
    </row>
    <row r="19925" spans="1:4">
      <c r="A19925"/>
      <c r="B19925"/>
      <c r="C19925"/>
      <c r="D19925"/>
    </row>
    <row r="19926" spans="1:4">
      <c r="A19926"/>
      <c r="B19926"/>
      <c r="C19926"/>
      <c r="D19926"/>
    </row>
    <row r="19927" spans="1:4">
      <c r="A19927"/>
      <c r="B19927"/>
      <c r="C19927"/>
      <c r="D19927"/>
    </row>
    <row r="19928" spans="1:4">
      <c r="A19928"/>
      <c r="B19928"/>
      <c r="C19928"/>
      <c r="D19928"/>
    </row>
    <row r="19929" spans="1:4">
      <c r="A19929"/>
      <c r="B19929"/>
      <c r="C19929"/>
      <c r="D19929"/>
    </row>
    <row r="19930" spans="1:4">
      <c r="A19930"/>
      <c r="B19930"/>
      <c r="C19930"/>
      <c r="D19930"/>
    </row>
    <row r="19931" spans="1:4">
      <c r="A19931"/>
      <c r="B19931"/>
      <c r="C19931"/>
      <c r="D19931"/>
    </row>
    <row r="19932" spans="1:4">
      <c r="A19932"/>
      <c r="B19932"/>
      <c r="C19932"/>
      <c r="D19932"/>
    </row>
    <row r="19933" spans="1:4">
      <c r="A19933"/>
      <c r="B19933"/>
      <c r="C19933"/>
      <c r="D19933"/>
    </row>
    <row r="19934" spans="1:4">
      <c r="A19934"/>
      <c r="B19934"/>
      <c r="C19934"/>
      <c r="D19934"/>
    </row>
    <row r="19935" spans="1:4">
      <c r="A19935"/>
      <c r="B19935"/>
      <c r="C19935"/>
      <c r="D19935"/>
    </row>
    <row r="19936" spans="1:4">
      <c r="A19936"/>
      <c r="B19936"/>
      <c r="C19936"/>
      <c r="D19936"/>
    </row>
    <row r="19937" spans="1:4">
      <c r="A19937"/>
      <c r="B19937"/>
      <c r="C19937"/>
      <c r="D19937"/>
    </row>
    <row r="19938" spans="1:4">
      <c r="A19938"/>
      <c r="B19938"/>
      <c r="C19938"/>
      <c r="D19938"/>
    </row>
    <row r="19939" spans="1:4">
      <c r="A19939"/>
      <c r="B19939"/>
      <c r="C19939"/>
      <c r="D19939"/>
    </row>
    <row r="19940" spans="1:4">
      <c r="A19940"/>
      <c r="B19940"/>
      <c r="C19940"/>
      <c r="D19940"/>
    </row>
    <row r="19941" spans="1:4">
      <c r="A19941"/>
      <c r="B19941"/>
      <c r="C19941"/>
      <c r="D19941"/>
    </row>
    <row r="19942" spans="1:4">
      <c r="A19942"/>
      <c r="B19942"/>
      <c r="C19942"/>
      <c r="D19942"/>
    </row>
    <row r="19943" spans="1:4">
      <c r="A19943"/>
      <c r="B19943"/>
      <c r="C19943"/>
      <c r="D19943"/>
    </row>
    <row r="19944" spans="1:4">
      <c r="A19944"/>
      <c r="B19944"/>
      <c r="C19944"/>
      <c r="D19944"/>
    </row>
    <row r="19945" spans="1:4">
      <c r="A19945"/>
      <c r="B19945"/>
      <c r="C19945"/>
      <c r="D19945"/>
    </row>
    <row r="19946" spans="1:4">
      <c r="A19946"/>
      <c r="B19946"/>
      <c r="C19946"/>
      <c r="D19946"/>
    </row>
    <row r="19947" spans="1:4">
      <c r="A19947"/>
      <c r="B19947"/>
      <c r="C19947"/>
      <c r="D19947"/>
    </row>
    <row r="19948" spans="1:4">
      <c r="A19948"/>
      <c r="B19948"/>
      <c r="C19948"/>
      <c r="D19948"/>
    </row>
    <row r="19949" spans="1:4">
      <c r="A19949"/>
      <c r="B19949"/>
      <c r="C19949"/>
      <c r="D19949"/>
    </row>
    <row r="19950" spans="1:4">
      <c r="A19950"/>
      <c r="B19950"/>
      <c r="C19950"/>
      <c r="D19950"/>
    </row>
    <row r="19951" spans="1:4">
      <c r="A19951"/>
      <c r="B19951"/>
      <c r="C19951"/>
      <c r="D19951"/>
    </row>
    <row r="19952" spans="1:4">
      <c r="A19952"/>
      <c r="B19952"/>
      <c r="C19952"/>
      <c r="D19952"/>
    </row>
    <row r="19953" spans="1:4">
      <c r="A19953"/>
      <c r="B19953"/>
      <c r="C19953"/>
      <c r="D19953"/>
    </row>
    <row r="19954" spans="1:4">
      <c r="A19954"/>
      <c r="B19954"/>
      <c r="C19954"/>
      <c r="D19954"/>
    </row>
    <row r="19955" spans="1:4">
      <c r="A19955"/>
      <c r="B19955"/>
      <c r="C19955"/>
      <c r="D19955"/>
    </row>
    <row r="19956" spans="1:4">
      <c r="A19956"/>
      <c r="B19956"/>
      <c r="C19956"/>
      <c r="D19956"/>
    </row>
    <row r="19957" spans="1:4">
      <c r="A19957"/>
      <c r="B19957"/>
      <c r="C19957"/>
      <c r="D19957"/>
    </row>
    <row r="19958" spans="1:4">
      <c r="A19958"/>
      <c r="B19958"/>
      <c r="C19958"/>
      <c r="D19958"/>
    </row>
    <row r="19959" spans="1:4">
      <c r="A19959"/>
      <c r="B19959"/>
      <c r="C19959"/>
      <c r="D19959"/>
    </row>
    <row r="19960" spans="1:4">
      <c r="A19960"/>
      <c r="B19960"/>
      <c r="C19960"/>
      <c r="D19960"/>
    </row>
    <row r="19961" spans="1:4">
      <c r="A19961"/>
      <c r="B19961"/>
      <c r="C19961"/>
      <c r="D19961"/>
    </row>
    <row r="19962" spans="1:4">
      <c r="A19962"/>
      <c r="B19962"/>
      <c r="C19962"/>
      <c r="D19962"/>
    </row>
    <row r="19963" spans="1:4">
      <c r="A19963"/>
      <c r="B19963"/>
      <c r="C19963"/>
      <c r="D19963"/>
    </row>
    <row r="19964" spans="1:4">
      <c r="A19964"/>
      <c r="B19964"/>
      <c r="C19964"/>
      <c r="D19964"/>
    </row>
    <row r="19965" spans="1:4">
      <c r="A19965"/>
      <c r="B19965"/>
      <c r="C19965"/>
      <c r="D19965"/>
    </row>
    <row r="19966" spans="1:4">
      <c r="A19966"/>
      <c r="B19966"/>
      <c r="C19966"/>
      <c r="D19966"/>
    </row>
    <row r="19967" spans="1:4">
      <c r="A19967"/>
      <c r="B19967"/>
      <c r="C19967"/>
      <c r="D19967"/>
    </row>
    <row r="19968" spans="1:4">
      <c r="A19968"/>
      <c r="B19968"/>
      <c r="C19968"/>
      <c r="D19968"/>
    </row>
    <row r="19969" spans="1:4">
      <c r="A19969"/>
      <c r="B19969"/>
      <c r="C19969"/>
      <c r="D19969"/>
    </row>
    <row r="19970" spans="1:4">
      <c r="A19970"/>
      <c r="B19970"/>
      <c r="C19970"/>
      <c r="D19970"/>
    </row>
    <row r="19971" spans="1:4">
      <c r="A19971"/>
      <c r="B19971"/>
      <c r="C19971"/>
      <c r="D19971"/>
    </row>
    <row r="19972" spans="1:4">
      <c r="A19972"/>
      <c r="B19972"/>
      <c r="C19972"/>
      <c r="D19972"/>
    </row>
    <row r="19973" spans="1:4">
      <c r="A19973"/>
      <c r="B19973"/>
      <c r="C19973"/>
      <c r="D19973"/>
    </row>
    <row r="19974" spans="1:4">
      <c r="A19974"/>
      <c r="B19974"/>
      <c r="C19974"/>
      <c r="D19974"/>
    </row>
    <row r="19975" spans="1:4">
      <c r="A19975"/>
      <c r="B19975"/>
      <c r="C19975"/>
      <c r="D19975"/>
    </row>
    <row r="19976" spans="1:4">
      <c r="A19976"/>
      <c r="B19976"/>
      <c r="C19976"/>
      <c r="D19976"/>
    </row>
    <row r="19977" spans="1:4">
      <c r="A19977"/>
      <c r="B19977"/>
      <c r="C19977"/>
      <c r="D19977"/>
    </row>
    <row r="19978" spans="1:4">
      <c r="A19978"/>
      <c r="B19978"/>
      <c r="C19978"/>
      <c r="D19978"/>
    </row>
    <row r="19979" spans="1:4">
      <c r="A19979"/>
      <c r="B19979"/>
      <c r="C19979"/>
      <c r="D19979"/>
    </row>
    <row r="19980" spans="1:4">
      <c r="A19980"/>
      <c r="B19980"/>
      <c r="C19980"/>
      <c r="D19980"/>
    </row>
    <row r="19981" spans="1:4">
      <c r="A19981"/>
      <c r="B19981"/>
      <c r="C19981"/>
      <c r="D19981"/>
    </row>
    <row r="19982" spans="1:4">
      <c r="A19982"/>
      <c r="B19982"/>
      <c r="C19982"/>
      <c r="D19982"/>
    </row>
    <row r="19983" spans="1:4">
      <c r="A19983"/>
      <c r="B19983"/>
      <c r="C19983"/>
      <c r="D19983"/>
    </row>
    <row r="19984" spans="1:4">
      <c r="A19984"/>
      <c r="B19984"/>
      <c r="C19984"/>
      <c r="D19984"/>
    </row>
    <row r="19985" spans="1:4">
      <c r="A19985"/>
      <c r="B19985"/>
      <c r="C19985"/>
      <c r="D19985"/>
    </row>
    <row r="19986" spans="1:4">
      <c r="A19986"/>
      <c r="B19986"/>
      <c r="C19986"/>
      <c r="D19986"/>
    </row>
    <row r="19987" spans="1:4">
      <c r="A19987"/>
      <c r="B19987"/>
      <c r="C19987"/>
      <c r="D19987"/>
    </row>
    <row r="19988" spans="1:4">
      <c r="A19988"/>
      <c r="B19988"/>
      <c r="C19988"/>
      <c r="D19988"/>
    </row>
    <row r="19989" spans="1:4">
      <c r="A19989"/>
      <c r="B19989"/>
      <c r="C19989"/>
      <c r="D19989"/>
    </row>
    <row r="19990" spans="1:4">
      <c r="A19990"/>
      <c r="B19990"/>
      <c r="C19990"/>
      <c r="D19990"/>
    </row>
    <row r="19991" spans="1:4">
      <c r="A19991"/>
      <c r="B19991"/>
      <c r="C19991"/>
      <c r="D19991"/>
    </row>
    <row r="19992" spans="1:4">
      <c r="A19992"/>
      <c r="B19992"/>
      <c r="C19992"/>
      <c r="D19992"/>
    </row>
    <row r="19993" spans="1:4">
      <c r="A19993"/>
      <c r="B19993"/>
      <c r="C19993"/>
      <c r="D19993"/>
    </row>
    <row r="19994" spans="1:4">
      <c r="A19994"/>
      <c r="B19994"/>
      <c r="C19994"/>
      <c r="D19994"/>
    </row>
    <row r="19995" spans="1:4">
      <c r="A19995"/>
      <c r="B19995"/>
      <c r="C19995"/>
      <c r="D19995"/>
    </row>
    <row r="19996" spans="1:4">
      <c r="A19996"/>
      <c r="B19996"/>
      <c r="C19996"/>
      <c r="D19996"/>
    </row>
    <row r="19997" spans="1:4">
      <c r="A19997"/>
      <c r="B19997"/>
      <c r="C19997"/>
      <c r="D19997"/>
    </row>
    <row r="19998" spans="1:4">
      <c r="A19998"/>
      <c r="B19998"/>
      <c r="C19998"/>
      <c r="D19998"/>
    </row>
    <row r="19999" spans="1:4">
      <c r="A19999"/>
      <c r="B19999"/>
      <c r="C19999"/>
      <c r="D19999"/>
    </row>
    <row r="20000" spans="1:4">
      <c r="A20000"/>
      <c r="B20000"/>
      <c r="C20000"/>
      <c r="D20000"/>
    </row>
    <row r="20001" spans="1:4">
      <c r="A20001"/>
      <c r="B20001"/>
      <c r="C20001"/>
      <c r="D20001"/>
    </row>
    <row r="20002" spans="1:4">
      <c r="A20002"/>
      <c r="B20002"/>
      <c r="C20002"/>
      <c r="D20002"/>
    </row>
    <row r="20003" spans="1:4">
      <c r="A20003"/>
      <c r="B20003"/>
      <c r="C20003"/>
      <c r="D20003"/>
    </row>
    <row r="20004" spans="1:4">
      <c r="A20004"/>
      <c r="B20004"/>
      <c r="C20004"/>
      <c r="D20004"/>
    </row>
    <row r="20005" spans="1:4">
      <c r="A20005"/>
      <c r="B20005"/>
      <c r="C20005"/>
      <c r="D20005"/>
    </row>
    <row r="20006" spans="1:4">
      <c r="A20006"/>
      <c r="B20006"/>
      <c r="C20006"/>
      <c r="D20006"/>
    </row>
    <row r="20007" spans="1:4">
      <c r="A20007"/>
      <c r="B20007"/>
      <c r="C20007"/>
      <c r="D20007"/>
    </row>
    <row r="20008" spans="1:4">
      <c r="A20008"/>
      <c r="B20008"/>
      <c r="C20008"/>
      <c r="D20008"/>
    </row>
    <row r="20009" spans="1:4">
      <c r="A20009"/>
      <c r="B20009"/>
      <c r="C20009"/>
      <c r="D20009"/>
    </row>
    <row r="20010" spans="1:4">
      <c r="A20010"/>
      <c r="B20010"/>
      <c r="C20010"/>
      <c r="D20010"/>
    </row>
    <row r="20011" spans="1:4">
      <c r="A20011"/>
      <c r="B20011"/>
      <c r="C20011"/>
      <c r="D20011"/>
    </row>
    <row r="20012" spans="1:4">
      <c r="A20012"/>
      <c r="B20012"/>
      <c r="C20012"/>
      <c r="D20012"/>
    </row>
    <row r="20013" spans="1:4">
      <c r="A20013"/>
      <c r="B20013"/>
      <c r="C20013"/>
      <c r="D20013"/>
    </row>
    <row r="20014" spans="1:4">
      <c r="A20014"/>
      <c r="B20014"/>
      <c r="C20014"/>
      <c r="D20014"/>
    </row>
    <row r="20015" spans="1:4">
      <c r="A20015"/>
      <c r="B20015"/>
      <c r="C20015"/>
      <c r="D20015"/>
    </row>
    <row r="20016" spans="1:4">
      <c r="A20016"/>
      <c r="B20016"/>
      <c r="C20016"/>
      <c r="D20016"/>
    </row>
    <row r="20017" spans="1:4">
      <c r="A20017"/>
      <c r="B20017"/>
      <c r="C20017"/>
      <c r="D20017"/>
    </row>
    <row r="20018" spans="1:4">
      <c r="A20018"/>
      <c r="B20018"/>
      <c r="C20018"/>
      <c r="D20018"/>
    </row>
    <row r="20019" spans="1:4">
      <c r="A20019"/>
      <c r="B20019"/>
      <c r="C20019"/>
      <c r="D20019"/>
    </row>
    <row r="20020" spans="1:4">
      <c r="A20020"/>
      <c r="B20020"/>
      <c r="C20020"/>
      <c r="D20020"/>
    </row>
    <row r="20021" spans="1:4">
      <c r="A20021"/>
      <c r="B20021"/>
      <c r="C20021"/>
      <c r="D20021"/>
    </row>
    <row r="20022" spans="1:4">
      <c r="A20022"/>
      <c r="B20022"/>
      <c r="C20022"/>
      <c r="D20022"/>
    </row>
    <row r="20023" spans="1:4">
      <c r="A20023"/>
      <c r="B20023"/>
      <c r="C20023"/>
      <c r="D20023"/>
    </row>
    <row r="20024" spans="1:4">
      <c r="A20024"/>
      <c r="B20024"/>
      <c r="C20024"/>
      <c r="D20024"/>
    </row>
    <row r="20025" spans="1:4">
      <c r="A20025"/>
      <c r="B20025"/>
      <c r="C20025"/>
      <c r="D20025"/>
    </row>
    <row r="20026" spans="1:4">
      <c r="A20026"/>
      <c r="B20026"/>
      <c r="C20026"/>
      <c r="D20026"/>
    </row>
    <row r="20027" spans="1:4">
      <c r="A20027"/>
      <c r="B20027"/>
      <c r="C20027"/>
      <c r="D20027"/>
    </row>
    <row r="20028" spans="1:4">
      <c r="A20028"/>
      <c r="B20028"/>
      <c r="C20028"/>
      <c r="D20028"/>
    </row>
    <row r="20029" spans="1:4">
      <c r="A20029"/>
      <c r="B20029"/>
      <c r="C20029"/>
      <c r="D20029"/>
    </row>
    <row r="20030" spans="1:4">
      <c r="A20030"/>
      <c r="B20030"/>
      <c r="C20030"/>
      <c r="D20030"/>
    </row>
    <row r="20031" spans="1:4">
      <c r="A20031"/>
      <c r="B20031"/>
      <c r="C20031"/>
      <c r="D20031"/>
    </row>
    <row r="20032" spans="1:4">
      <c r="A20032"/>
      <c r="B20032"/>
      <c r="C20032"/>
      <c r="D20032"/>
    </row>
    <row r="20033" spans="1:4">
      <c r="A20033"/>
      <c r="B20033"/>
      <c r="C20033"/>
      <c r="D20033"/>
    </row>
    <row r="20034" spans="1:4">
      <c r="A20034"/>
      <c r="B20034"/>
      <c r="C20034"/>
      <c r="D20034"/>
    </row>
    <row r="20035" spans="1:4">
      <c r="A20035"/>
      <c r="B20035"/>
      <c r="C20035"/>
      <c r="D20035"/>
    </row>
    <row r="20036" spans="1:4">
      <c r="A20036"/>
      <c r="B20036"/>
      <c r="C20036"/>
      <c r="D20036"/>
    </row>
    <row r="20037" spans="1:4">
      <c r="A20037"/>
      <c r="B20037"/>
      <c r="C20037"/>
      <c r="D20037"/>
    </row>
    <row r="20038" spans="1:4">
      <c r="A20038"/>
      <c r="B20038"/>
      <c r="C20038"/>
      <c r="D20038"/>
    </row>
    <row r="20039" spans="1:4">
      <c r="A20039"/>
      <c r="B20039"/>
      <c r="C20039"/>
      <c r="D20039"/>
    </row>
    <row r="20040" spans="1:4">
      <c r="A20040"/>
      <c r="B20040"/>
      <c r="C20040"/>
      <c r="D20040"/>
    </row>
    <row r="20041" spans="1:4">
      <c r="A20041"/>
      <c r="B20041"/>
      <c r="C20041"/>
      <c r="D20041"/>
    </row>
    <row r="20042" spans="1:4">
      <c r="A20042"/>
      <c r="B20042"/>
      <c r="C20042"/>
      <c r="D20042"/>
    </row>
    <row r="20043" spans="1:4">
      <c r="A20043"/>
      <c r="B20043"/>
      <c r="C20043"/>
      <c r="D20043"/>
    </row>
    <row r="20044" spans="1:4">
      <c r="A20044"/>
      <c r="B20044"/>
      <c r="C20044"/>
      <c r="D20044"/>
    </row>
    <row r="20045" spans="1:4">
      <c r="A20045"/>
      <c r="B20045"/>
      <c r="C20045"/>
      <c r="D20045"/>
    </row>
    <row r="20046" spans="1:4">
      <c r="A20046"/>
      <c r="B20046"/>
      <c r="C20046"/>
      <c r="D20046"/>
    </row>
    <row r="20047" spans="1:4">
      <c r="A20047"/>
      <c r="B20047"/>
      <c r="C20047"/>
      <c r="D20047"/>
    </row>
    <row r="20048" spans="1:4">
      <c r="A20048"/>
      <c r="B20048"/>
      <c r="C20048"/>
      <c r="D20048"/>
    </row>
    <row r="20049" spans="1:4">
      <c r="A20049"/>
      <c r="B20049"/>
      <c r="C20049"/>
      <c r="D20049"/>
    </row>
    <row r="20050" spans="1:4">
      <c r="A20050"/>
      <c r="B20050"/>
      <c r="C20050"/>
      <c r="D20050"/>
    </row>
    <row r="20051" spans="1:4">
      <c r="A20051"/>
      <c r="B20051"/>
      <c r="C20051"/>
      <c r="D20051"/>
    </row>
    <row r="20052" spans="1:4">
      <c r="A20052"/>
      <c r="B20052"/>
      <c r="C20052"/>
      <c r="D20052"/>
    </row>
    <row r="20053" spans="1:4">
      <c r="A20053"/>
      <c r="B20053"/>
      <c r="C20053"/>
      <c r="D20053"/>
    </row>
    <row r="20054" spans="1:4">
      <c r="A20054"/>
      <c r="B20054"/>
      <c r="C20054"/>
      <c r="D20054"/>
    </row>
    <row r="20055" spans="1:4">
      <c r="A20055"/>
      <c r="B20055"/>
      <c r="C20055"/>
      <c r="D20055"/>
    </row>
    <row r="20056" spans="1:4">
      <c r="A20056"/>
      <c r="B20056"/>
      <c r="C20056"/>
      <c r="D20056"/>
    </row>
    <row r="20057" spans="1:4">
      <c r="A20057"/>
      <c r="B20057"/>
      <c r="C20057"/>
      <c r="D20057"/>
    </row>
    <row r="20058" spans="1:4">
      <c r="A20058"/>
      <c r="B20058"/>
      <c r="C20058"/>
      <c r="D20058"/>
    </row>
    <row r="20059" spans="1:4">
      <c r="A20059"/>
      <c r="B20059"/>
      <c r="C20059"/>
      <c r="D20059"/>
    </row>
    <row r="20060" spans="1:4">
      <c r="A20060"/>
      <c r="B20060"/>
      <c r="C20060"/>
      <c r="D20060"/>
    </row>
    <row r="20061" spans="1:4">
      <c r="A20061"/>
      <c r="B20061"/>
      <c r="C20061"/>
      <c r="D20061"/>
    </row>
    <row r="20062" spans="1:4">
      <c r="A20062"/>
      <c r="B20062"/>
      <c r="C20062"/>
      <c r="D20062"/>
    </row>
    <row r="20063" spans="1:4">
      <c r="A20063"/>
      <c r="B20063"/>
      <c r="C20063"/>
      <c r="D20063"/>
    </row>
    <row r="20064" spans="1:4">
      <c r="A20064"/>
      <c r="B20064"/>
      <c r="C20064"/>
      <c r="D20064"/>
    </row>
    <row r="20065" spans="1:4">
      <c r="A20065"/>
      <c r="B20065"/>
      <c r="C20065"/>
      <c r="D20065"/>
    </row>
    <row r="20066" spans="1:4">
      <c r="A20066"/>
      <c r="B20066"/>
      <c r="C20066"/>
      <c r="D20066"/>
    </row>
    <row r="20067" spans="1:4">
      <c r="A20067"/>
      <c r="B20067"/>
      <c r="C20067"/>
      <c r="D20067"/>
    </row>
    <row r="20068" spans="1:4">
      <c r="A20068"/>
      <c r="B20068"/>
      <c r="C20068"/>
      <c r="D20068"/>
    </row>
    <row r="20069" spans="1:4">
      <c r="A20069"/>
      <c r="B20069"/>
      <c r="C20069"/>
      <c r="D20069"/>
    </row>
    <row r="20070" spans="1:4">
      <c r="A20070"/>
      <c r="B20070"/>
      <c r="C20070"/>
      <c r="D20070"/>
    </row>
    <row r="20071" spans="1:4">
      <c r="A20071"/>
      <c r="B20071"/>
      <c r="C20071"/>
      <c r="D20071"/>
    </row>
    <row r="20072" spans="1:4">
      <c r="A20072"/>
      <c r="B20072"/>
      <c r="C20072"/>
      <c r="D20072"/>
    </row>
    <row r="20073" spans="1:4">
      <c r="A20073"/>
      <c r="B20073"/>
      <c r="C20073"/>
      <c r="D20073"/>
    </row>
    <row r="20074" spans="1:4">
      <c r="A20074"/>
      <c r="B20074"/>
      <c r="C20074"/>
      <c r="D20074"/>
    </row>
    <row r="20075" spans="1:4">
      <c r="A20075"/>
      <c r="B20075"/>
      <c r="C20075"/>
      <c r="D20075"/>
    </row>
    <row r="20076" spans="1:4">
      <c r="A20076"/>
      <c r="B20076"/>
      <c r="C20076"/>
      <c r="D20076"/>
    </row>
    <row r="20077" spans="1:4">
      <c r="A20077"/>
      <c r="B20077"/>
      <c r="C20077"/>
      <c r="D20077"/>
    </row>
    <row r="20078" spans="1:4">
      <c r="A20078"/>
      <c r="B20078"/>
      <c r="C20078"/>
      <c r="D20078"/>
    </row>
    <row r="20079" spans="1:4">
      <c r="A20079"/>
      <c r="B20079"/>
      <c r="C20079"/>
      <c r="D20079"/>
    </row>
    <row r="20080" spans="1:4">
      <c r="A20080"/>
      <c r="B20080"/>
      <c r="C20080"/>
      <c r="D20080"/>
    </row>
    <row r="20081" spans="1:4">
      <c r="A20081"/>
      <c r="B20081"/>
      <c r="C20081"/>
      <c r="D20081"/>
    </row>
    <row r="20082" spans="1:4">
      <c r="A20082"/>
      <c r="B20082"/>
      <c r="C20082"/>
      <c r="D20082"/>
    </row>
    <row r="20083" spans="1:4">
      <c r="A20083"/>
      <c r="B20083"/>
      <c r="C20083"/>
      <c r="D20083"/>
    </row>
    <row r="20084" spans="1:4">
      <c r="A20084"/>
      <c r="B20084"/>
      <c r="C20084"/>
      <c r="D20084"/>
    </row>
    <row r="20085" spans="1:4">
      <c r="A20085"/>
      <c r="B20085"/>
      <c r="C20085"/>
      <c r="D20085"/>
    </row>
    <row r="20086" spans="1:4">
      <c r="A20086"/>
      <c r="B20086"/>
      <c r="C20086"/>
      <c r="D20086"/>
    </row>
    <row r="20087" spans="1:4">
      <c r="A20087"/>
      <c r="B20087"/>
      <c r="C20087"/>
      <c r="D20087"/>
    </row>
    <row r="20088" spans="1:4">
      <c r="A20088"/>
      <c r="B20088"/>
      <c r="C20088"/>
      <c r="D20088"/>
    </row>
    <row r="20089" spans="1:4">
      <c r="A20089"/>
      <c r="B20089"/>
      <c r="C20089"/>
      <c r="D20089"/>
    </row>
    <row r="20090" spans="1:4">
      <c r="A20090"/>
      <c r="B20090"/>
      <c r="C20090"/>
      <c r="D20090"/>
    </row>
    <row r="20091" spans="1:4">
      <c r="A20091"/>
      <c r="B20091"/>
      <c r="C20091"/>
      <c r="D20091"/>
    </row>
    <row r="20092" spans="1:4">
      <c r="A20092"/>
      <c r="B20092"/>
      <c r="C20092"/>
      <c r="D20092"/>
    </row>
    <row r="20093" spans="1:4">
      <c r="A20093"/>
      <c r="B20093"/>
      <c r="C20093"/>
      <c r="D20093"/>
    </row>
    <row r="20094" spans="1:4">
      <c r="A20094"/>
      <c r="B20094"/>
      <c r="C20094"/>
      <c r="D20094"/>
    </row>
    <row r="20095" spans="1:4">
      <c r="A20095"/>
      <c r="B20095"/>
      <c r="C20095"/>
      <c r="D20095"/>
    </row>
    <row r="20096" spans="1:4">
      <c r="A20096"/>
      <c r="B20096"/>
      <c r="C20096"/>
      <c r="D20096"/>
    </row>
    <row r="20097" spans="1:4">
      <c r="A20097"/>
      <c r="B20097"/>
      <c r="C20097"/>
      <c r="D20097"/>
    </row>
    <row r="20098" spans="1:4">
      <c r="A20098"/>
      <c r="B20098"/>
      <c r="C20098"/>
      <c r="D20098"/>
    </row>
    <row r="20099" spans="1:4">
      <c r="A20099"/>
      <c r="B20099"/>
      <c r="C20099"/>
      <c r="D20099"/>
    </row>
    <row r="20100" spans="1:4">
      <c r="A20100"/>
      <c r="B20100"/>
      <c r="C20100"/>
      <c r="D20100"/>
    </row>
    <row r="20101" spans="1:4">
      <c r="A20101"/>
      <c r="B20101"/>
      <c r="C20101"/>
      <c r="D20101"/>
    </row>
    <row r="20102" spans="1:4">
      <c r="A20102"/>
      <c r="B20102"/>
      <c r="C20102"/>
      <c r="D20102"/>
    </row>
    <row r="20103" spans="1:4">
      <c r="A20103"/>
      <c r="B20103"/>
      <c r="C20103"/>
      <c r="D20103"/>
    </row>
    <row r="20104" spans="1:4">
      <c r="A20104"/>
      <c r="B20104"/>
      <c r="C20104"/>
      <c r="D20104"/>
    </row>
    <row r="20105" spans="1:4">
      <c r="A20105"/>
      <c r="B20105"/>
      <c r="C20105"/>
      <c r="D20105"/>
    </row>
    <row r="20106" spans="1:4">
      <c r="A20106"/>
      <c r="B20106"/>
      <c r="C20106"/>
      <c r="D20106"/>
    </row>
    <row r="20107" spans="1:4">
      <c r="A20107"/>
      <c r="B20107"/>
      <c r="C20107"/>
      <c r="D20107"/>
    </row>
    <row r="20108" spans="1:4">
      <c r="A20108"/>
      <c r="B20108"/>
      <c r="C20108"/>
      <c r="D20108"/>
    </row>
    <row r="20109" spans="1:4">
      <c r="A20109"/>
      <c r="B20109"/>
      <c r="C20109"/>
      <c r="D20109"/>
    </row>
    <row r="20110" spans="1:4">
      <c r="A20110"/>
      <c r="B20110"/>
      <c r="C20110"/>
      <c r="D20110"/>
    </row>
    <row r="20111" spans="1:4">
      <c r="A20111"/>
      <c r="B20111"/>
      <c r="C20111"/>
      <c r="D20111"/>
    </row>
    <row r="20112" spans="1:4">
      <c r="A20112"/>
      <c r="B20112"/>
      <c r="C20112"/>
      <c r="D20112"/>
    </row>
    <row r="20113" spans="1:4">
      <c r="A20113"/>
      <c r="B20113"/>
      <c r="C20113"/>
      <c r="D20113"/>
    </row>
    <row r="20114" spans="1:4">
      <c r="A20114"/>
      <c r="B20114"/>
      <c r="C20114"/>
      <c r="D20114"/>
    </row>
    <row r="20115" spans="1:4">
      <c r="A20115"/>
      <c r="B20115"/>
      <c r="C20115"/>
      <c r="D20115"/>
    </row>
    <row r="20116" spans="1:4">
      <c r="A20116"/>
      <c r="B20116"/>
      <c r="C20116"/>
      <c r="D20116"/>
    </row>
    <row r="20117" spans="1:4">
      <c r="A20117"/>
      <c r="B20117"/>
      <c r="C20117"/>
      <c r="D20117"/>
    </row>
    <row r="20118" spans="1:4">
      <c r="A20118"/>
      <c r="B20118"/>
      <c r="C20118"/>
      <c r="D20118"/>
    </row>
    <row r="20119" spans="1:4">
      <c r="A20119"/>
      <c r="B20119"/>
      <c r="C20119"/>
      <c r="D20119"/>
    </row>
    <row r="20120" spans="1:4">
      <c r="A20120"/>
      <c r="B20120"/>
      <c r="C20120"/>
      <c r="D20120"/>
    </row>
    <row r="20121" spans="1:4">
      <c r="A20121"/>
      <c r="B20121"/>
      <c r="C20121"/>
      <c r="D20121"/>
    </row>
    <row r="20122" spans="1:4">
      <c r="A20122"/>
      <c r="B20122"/>
      <c r="C20122"/>
      <c r="D20122"/>
    </row>
    <row r="20123" spans="1:4">
      <c r="A20123"/>
      <c r="B20123"/>
      <c r="C20123"/>
      <c r="D20123"/>
    </row>
    <row r="20124" spans="1:4">
      <c r="A20124"/>
      <c r="B20124"/>
      <c r="C20124"/>
      <c r="D20124"/>
    </row>
    <row r="20125" spans="1:4">
      <c r="A20125"/>
      <c r="B20125"/>
      <c r="C20125"/>
      <c r="D20125"/>
    </row>
    <row r="20126" spans="1:4">
      <c r="A20126"/>
      <c r="B20126"/>
      <c r="C20126"/>
      <c r="D20126"/>
    </row>
    <row r="20127" spans="1:4">
      <c r="A20127"/>
      <c r="B20127"/>
      <c r="C20127"/>
      <c r="D20127"/>
    </row>
    <row r="20128" spans="1:4">
      <c r="A20128"/>
      <c r="B20128"/>
      <c r="C20128"/>
      <c r="D20128"/>
    </row>
    <row r="20129" spans="1:4">
      <c r="A20129"/>
      <c r="B20129"/>
      <c r="C20129"/>
      <c r="D20129"/>
    </row>
    <row r="20130" spans="1:4">
      <c r="A20130"/>
      <c r="B20130"/>
      <c r="C20130"/>
      <c r="D20130"/>
    </row>
    <row r="20131" spans="1:4">
      <c r="A20131"/>
      <c r="B20131"/>
      <c r="C20131"/>
      <c r="D20131"/>
    </row>
    <row r="20132" spans="1:4">
      <c r="A20132"/>
      <c r="B20132"/>
      <c r="C20132"/>
      <c r="D20132"/>
    </row>
    <row r="20133" spans="1:4">
      <c r="A20133"/>
      <c r="B20133"/>
      <c r="C20133"/>
      <c r="D20133"/>
    </row>
    <row r="20134" spans="1:4">
      <c r="A20134"/>
      <c r="B20134"/>
      <c r="C20134"/>
      <c r="D20134"/>
    </row>
    <row r="20135" spans="1:4">
      <c r="A20135"/>
      <c r="B20135"/>
      <c r="C20135"/>
      <c r="D20135"/>
    </row>
    <row r="20136" spans="1:4">
      <c r="A20136"/>
      <c r="B20136"/>
      <c r="C20136"/>
      <c r="D20136"/>
    </row>
    <row r="20137" spans="1:4">
      <c r="A20137"/>
      <c r="B20137"/>
      <c r="C20137"/>
      <c r="D20137"/>
    </row>
    <row r="20138" spans="1:4">
      <c r="A20138"/>
      <c r="B20138"/>
      <c r="C20138"/>
      <c r="D20138"/>
    </row>
    <row r="20139" spans="1:4">
      <c r="A20139"/>
      <c r="B20139"/>
      <c r="C20139"/>
      <c r="D20139"/>
    </row>
    <row r="20140" spans="1:4">
      <c r="A20140"/>
      <c r="B20140"/>
      <c r="C20140"/>
      <c r="D20140"/>
    </row>
    <row r="20141" spans="1:4">
      <c r="A20141"/>
      <c r="B20141"/>
      <c r="C20141"/>
      <c r="D20141"/>
    </row>
    <row r="20142" spans="1:4">
      <c r="A20142"/>
      <c r="B20142"/>
      <c r="C20142"/>
      <c r="D20142"/>
    </row>
    <row r="20143" spans="1:4">
      <c r="A20143"/>
      <c r="B20143"/>
      <c r="C20143"/>
      <c r="D20143"/>
    </row>
    <row r="20144" spans="1:4">
      <c r="A20144"/>
      <c r="B20144"/>
      <c r="C20144"/>
      <c r="D20144"/>
    </row>
    <row r="20145" spans="1:4">
      <c r="A20145"/>
      <c r="B20145"/>
      <c r="C20145"/>
      <c r="D20145"/>
    </row>
    <row r="20146" spans="1:4">
      <c r="A20146"/>
      <c r="B20146"/>
      <c r="C20146"/>
      <c r="D20146"/>
    </row>
    <row r="20147" spans="1:4">
      <c r="A20147"/>
      <c r="B20147"/>
      <c r="C20147"/>
      <c r="D20147"/>
    </row>
    <row r="20148" spans="1:4">
      <c r="A20148"/>
      <c r="B20148"/>
      <c r="C20148"/>
      <c r="D20148"/>
    </row>
    <row r="20149" spans="1:4">
      <c r="A20149"/>
      <c r="B20149"/>
      <c r="C20149"/>
      <c r="D20149"/>
    </row>
    <row r="20150" spans="1:4">
      <c r="A20150"/>
      <c r="B20150"/>
      <c r="C20150"/>
      <c r="D20150"/>
    </row>
    <row r="20151" spans="1:4">
      <c r="A20151"/>
      <c r="B20151"/>
      <c r="C20151"/>
      <c r="D20151"/>
    </row>
    <row r="20152" spans="1:4">
      <c r="A20152"/>
      <c r="B20152"/>
      <c r="C20152"/>
      <c r="D20152"/>
    </row>
    <row r="20153" spans="1:4">
      <c r="A20153"/>
      <c r="B20153"/>
      <c r="C20153"/>
      <c r="D20153"/>
    </row>
    <row r="20154" spans="1:4">
      <c r="A20154"/>
      <c r="B20154"/>
      <c r="C20154"/>
      <c r="D20154"/>
    </row>
    <row r="20155" spans="1:4">
      <c r="A20155"/>
      <c r="B20155"/>
      <c r="C20155"/>
      <c r="D20155"/>
    </row>
    <row r="20156" spans="1:4">
      <c r="A20156"/>
      <c r="B20156"/>
      <c r="C20156"/>
      <c r="D20156"/>
    </row>
    <row r="20157" spans="1:4">
      <c r="A20157"/>
      <c r="B20157"/>
      <c r="C20157"/>
      <c r="D20157"/>
    </row>
    <row r="20158" spans="1:4">
      <c r="A20158"/>
      <c r="B20158"/>
      <c r="C20158"/>
      <c r="D20158"/>
    </row>
    <row r="20159" spans="1:4">
      <c r="A20159"/>
      <c r="B20159"/>
      <c r="C20159"/>
      <c r="D20159"/>
    </row>
    <row r="20160" spans="1:4">
      <c r="A20160"/>
      <c r="B20160"/>
      <c r="C20160"/>
      <c r="D20160"/>
    </row>
    <row r="20161" spans="1:4">
      <c r="A20161"/>
      <c r="B20161"/>
      <c r="C20161"/>
      <c r="D20161"/>
    </row>
    <row r="20162" spans="1:4">
      <c r="A20162"/>
      <c r="B20162"/>
      <c r="C20162"/>
      <c r="D20162"/>
    </row>
    <row r="20163" spans="1:4">
      <c r="A20163"/>
      <c r="B20163"/>
      <c r="C20163"/>
      <c r="D20163"/>
    </row>
    <row r="20164" spans="1:4">
      <c r="A20164"/>
      <c r="B20164"/>
      <c r="C20164"/>
      <c r="D20164"/>
    </row>
    <row r="20165" spans="1:4">
      <c r="A20165"/>
      <c r="B20165"/>
      <c r="C20165"/>
      <c r="D20165"/>
    </row>
    <row r="20166" spans="1:4">
      <c r="A20166"/>
      <c r="B20166"/>
      <c r="C20166"/>
      <c r="D20166"/>
    </row>
    <row r="20167" spans="1:4">
      <c r="A20167"/>
      <c r="B20167"/>
      <c r="C20167"/>
      <c r="D20167"/>
    </row>
    <row r="20168" spans="1:4">
      <c r="A20168"/>
      <c r="B20168"/>
      <c r="C20168"/>
      <c r="D20168"/>
    </row>
    <row r="20169" spans="1:4">
      <c r="A20169"/>
      <c r="B20169"/>
      <c r="C20169"/>
      <c r="D20169"/>
    </row>
    <row r="20170" spans="1:4">
      <c r="A20170"/>
      <c r="B20170"/>
      <c r="C20170"/>
      <c r="D20170"/>
    </row>
    <row r="20171" spans="1:4">
      <c r="A20171"/>
      <c r="B20171"/>
      <c r="C20171"/>
      <c r="D20171"/>
    </row>
    <row r="20172" spans="1:4">
      <c r="A20172"/>
      <c r="B20172"/>
      <c r="C20172"/>
      <c r="D20172"/>
    </row>
    <row r="20173" spans="1:4">
      <c r="A20173"/>
      <c r="B20173"/>
      <c r="C20173"/>
      <c r="D20173"/>
    </row>
    <row r="20174" spans="1:4">
      <c r="A20174"/>
      <c r="B20174"/>
      <c r="C20174"/>
      <c r="D20174"/>
    </row>
    <row r="20175" spans="1:4">
      <c r="A20175"/>
      <c r="B20175"/>
      <c r="C20175"/>
      <c r="D20175"/>
    </row>
    <row r="20176" spans="1:4">
      <c r="A20176"/>
      <c r="B20176"/>
      <c r="C20176"/>
      <c r="D20176"/>
    </row>
    <row r="20177" spans="1:4">
      <c r="A20177"/>
      <c r="B20177"/>
      <c r="C20177"/>
      <c r="D20177"/>
    </row>
    <row r="20178" spans="1:4">
      <c r="A20178"/>
      <c r="B20178"/>
      <c r="C20178"/>
      <c r="D20178"/>
    </row>
    <row r="20179" spans="1:4">
      <c r="A20179"/>
      <c r="B20179"/>
      <c r="C20179"/>
      <c r="D20179"/>
    </row>
    <row r="20180" spans="1:4">
      <c r="A20180"/>
      <c r="B20180"/>
      <c r="C20180"/>
      <c r="D20180"/>
    </row>
    <row r="20181" spans="1:4">
      <c r="A20181"/>
      <c r="B20181"/>
      <c r="C20181"/>
      <c r="D20181"/>
    </row>
    <row r="20182" spans="1:4">
      <c r="A20182"/>
      <c r="B20182"/>
      <c r="C20182"/>
      <c r="D20182"/>
    </row>
    <row r="20183" spans="1:4">
      <c r="A20183"/>
      <c r="B20183"/>
      <c r="C20183"/>
      <c r="D20183"/>
    </row>
    <row r="20184" spans="1:4">
      <c r="A20184"/>
      <c r="B20184"/>
      <c r="C20184"/>
      <c r="D20184"/>
    </row>
    <row r="20185" spans="1:4">
      <c r="A20185"/>
      <c r="B20185"/>
      <c r="C20185"/>
      <c r="D20185"/>
    </row>
    <row r="20186" spans="1:4">
      <c r="A20186"/>
      <c r="B20186"/>
      <c r="C20186"/>
      <c r="D20186"/>
    </row>
    <row r="20187" spans="1:4">
      <c r="A20187"/>
      <c r="B20187"/>
      <c r="C20187"/>
      <c r="D20187"/>
    </row>
    <row r="20188" spans="1:4">
      <c r="A20188"/>
      <c r="B20188"/>
      <c r="C20188"/>
      <c r="D20188"/>
    </row>
    <row r="20189" spans="1:4">
      <c r="A20189"/>
      <c r="B20189"/>
      <c r="C20189"/>
      <c r="D20189"/>
    </row>
    <row r="20190" spans="1:4">
      <c r="A20190"/>
      <c r="B20190"/>
      <c r="C20190"/>
      <c r="D20190"/>
    </row>
    <row r="20191" spans="1:4">
      <c r="A20191"/>
      <c r="B20191"/>
      <c r="C20191"/>
      <c r="D20191"/>
    </row>
    <row r="20192" spans="1:4">
      <c r="A20192"/>
      <c r="B20192"/>
      <c r="C20192"/>
      <c r="D20192"/>
    </row>
    <row r="20193" spans="1:4">
      <c r="A20193"/>
      <c r="B20193"/>
      <c r="C20193"/>
      <c r="D20193"/>
    </row>
    <row r="20194" spans="1:4">
      <c r="A20194"/>
      <c r="B20194"/>
      <c r="C20194"/>
      <c r="D20194"/>
    </row>
    <row r="20195" spans="1:4">
      <c r="A20195"/>
      <c r="B20195"/>
      <c r="C20195"/>
      <c r="D20195"/>
    </row>
    <row r="20196" spans="1:4">
      <c r="A20196"/>
      <c r="B20196"/>
      <c r="C20196"/>
      <c r="D20196"/>
    </row>
    <row r="20197" spans="1:4">
      <c r="A20197"/>
      <c r="B20197"/>
      <c r="C20197"/>
      <c r="D20197"/>
    </row>
    <row r="20198" spans="1:4">
      <c r="A20198"/>
      <c r="B20198"/>
      <c r="C20198"/>
      <c r="D20198"/>
    </row>
    <row r="20199" spans="1:4">
      <c r="A20199"/>
      <c r="B20199"/>
      <c r="C20199"/>
      <c r="D20199"/>
    </row>
    <row r="20200" spans="1:4">
      <c r="A20200"/>
      <c r="B20200"/>
      <c r="C20200"/>
      <c r="D20200"/>
    </row>
    <row r="20201" spans="1:4">
      <c r="A20201"/>
      <c r="B20201"/>
      <c r="C20201"/>
      <c r="D20201"/>
    </row>
    <row r="20202" spans="1:4">
      <c r="A20202"/>
      <c r="B20202"/>
      <c r="C20202"/>
      <c r="D20202"/>
    </row>
    <row r="20203" spans="1:4">
      <c r="A20203"/>
      <c r="B20203"/>
      <c r="C20203"/>
      <c r="D20203"/>
    </row>
    <row r="20204" spans="1:4">
      <c r="A20204"/>
      <c r="B20204"/>
      <c r="C20204"/>
      <c r="D20204"/>
    </row>
    <row r="20205" spans="1:4">
      <c r="A20205"/>
      <c r="B20205"/>
      <c r="C20205"/>
      <c r="D20205"/>
    </row>
    <row r="20206" spans="1:4">
      <c r="A20206"/>
      <c r="B20206"/>
      <c r="C20206"/>
      <c r="D20206"/>
    </row>
    <row r="20207" spans="1:4">
      <c r="A20207"/>
      <c r="B20207"/>
      <c r="C20207"/>
      <c r="D20207"/>
    </row>
    <row r="20208" spans="1:4">
      <c r="A20208"/>
      <c r="B20208"/>
      <c r="C20208"/>
      <c r="D20208"/>
    </row>
    <row r="20209" spans="1:4">
      <c r="A20209"/>
      <c r="B20209"/>
      <c r="C20209"/>
      <c r="D20209"/>
    </row>
    <row r="20210" spans="1:4">
      <c r="A20210"/>
      <c r="B20210"/>
      <c r="C20210"/>
      <c r="D20210"/>
    </row>
    <row r="20211" spans="1:4">
      <c r="A20211"/>
      <c r="B20211"/>
      <c r="C20211"/>
      <c r="D20211"/>
    </row>
    <row r="20212" spans="1:4">
      <c r="A20212"/>
      <c r="B20212"/>
      <c r="C20212"/>
      <c r="D20212"/>
    </row>
    <row r="20213" spans="1:4">
      <c r="A20213"/>
      <c r="B20213"/>
      <c r="C20213"/>
      <c r="D20213"/>
    </row>
    <row r="20214" spans="1:4">
      <c r="A20214"/>
      <c r="B20214"/>
      <c r="C20214"/>
      <c r="D20214"/>
    </row>
    <row r="20215" spans="1:4">
      <c r="A20215"/>
      <c r="B20215"/>
      <c r="C20215"/>
      <c r="D20215"/>
    </row>
    <row r="20216" spans="1:4">
      <c r="A20216"/>
      <c r="B20216"/>
      <c r="C20216"/>
      <c r="D20216"/>
    </row>
    <row r="20217" spans="1:4">
      <c r="A20217"/>
      <c r="B20217"/>
      <c r="C20217"/>
      <c r="D20217"/>
    </row>
    <row r="20218" spans="1:4">
      <c r="A20218"/>
      <c r="B20218"/>
      <c r="C20218"/>
      <c r="D20218"/>
    </row>
    <row r="20219" spans="1:4">
      <c r="A20219"/>
      <c r="B20219"/>
      <c r="C20219"/>
      <c r="D20219"/>
    </row>
    <row r="20220" spans="1:4">
      <c r="A20220"/>
      <c r="B20220"/>
      <c r="C20220"/>
      <c r="D20220"/>
    </row>
    <row r="20221" spans="1:4">
      <c r="A20221"/>
      <c r="B20221"/>
      <c r="C20221"/>
      <c r="D20221"/>
    </row>
    <row r="20222" spans="1:4">
      <c r="A20222"/>
      <c r="B20222"/>
      <c r="C20222"/>
      <c r="D20222"/>
    </row>
    <row r="20223" spans="1:4">
      <c r="A20223"/>
      <c r="B20223"/>
      <c r="C20223"/>
      <c r="D20223"/>
    </row>
    <row r="20224" spans="1:4">
      <c r="A20224"/>
      <c r="B20224"/>
      <c r="C20224"/>
      <c r="D20224"/>
    </row>
    <row r="20225" spans="1:4">
      <c r="A20225"/>
      <c r="B20225"/>
      <c r="C20225"/>
      <c r="D20225"/>
    </row>
    <row r="20226" spans="1:4">
      <c r="A20226"/>
      <c r="B20226"/>
      <c r="C20226"/>
      <c r="D20226"/>
    </row>
    <row r="20227" spans="1:4">
      <c r="A20227"/>
      <c r="B20227"/>
      <c r="C20227"/>
      <c r="D20227"/>
    </row>
    <row r="20228" spans="1:4">
      <c r="A20228"/>
      <c r="B20228"/>
      <c r="C20228"/>
      <c r="D20228"/>
    </row>
    <row r="20229" spans="1:4">
      <c r="A20229"/>
      <c r="B20229"/>
      <c r="C20229"/>
      <c r="D20229"/>
    </row>
    <row r="20230" spans="1:4">
      <c r="A20230"/>
      <c r="B20230"/>
      <c r="C20230"/>
      <c r="D20230"/>
    </row>
    <row r="20231" spans="1:4">
      <c r="A20231"/>
      <c r="B20231"/>
      <c r="C20231"/>
      <c r="D20231"/>
    </row>
    <row r="20232" spans="1:4">
      <c r="A20232"/>
      <c r="B20232"/>
      <c r="C20232"/>
      <c r="D20232"/>
    </row>
    <row r="20233" spans="1:4">
      <c r="A20233"/>
      <c r="B20233"/>
      <c r="C20233"/>
      <c r="D20233"/>
    </row>
    <row r="20234" spans="1:4">
      <c r="A20234"/>
      <c r="B20234"/>
      <c r="C20234"/>
      <c r="D20234"/>
    </row>
    <row r="20235" spans="1:4">
      <c r="A20235"/>
      <c r="B20235"/>
      <c r="C20235"/>
      <c r="D20235"/>
    </row>
    <row r="20236" spans="1:4">
      <c r="A20236"/>
      <c r="B20236"/>
      <c r="C20236"/>
      <c r="D20236"/>
    </row>
    <row r="20237" spans="1:4">
      <c r="A20237"/>
      <c r="B20237"/>
      <c r="C20237"/>
      <c r="D20237"/>
    </row>
    <row r="20238" spans="1:4">
      <c r="A20238"/>
      <c r="B20238"/>
      <c r="C20238"/>
      <c r="D20238"/>
    </row>
    <row r="20239" spans="1:4">
      <c r="A20239"/>
      <c r="B20239"/>
      <c r="C20239"/>
      <c r="D20239"/>
    </row>
    <row r="20240" spans="1:4">
      <c r="A20240"/>
      <c r="B20240"/>
      <c r="C20240"/>
      <c r="D20240"/>
    </row>
    <row r="20241" spans="1:4">
      <c r="A20241"/>
      <c r="B20241"/>
      <c r="C20241"/>
      <c r="D20241"/>
    </row>
    <row r="20242" spans="1:4">
      <c r="A20242"/>
      <c r="B20242"/>
      <c r="C20242"/>
      <c r="D20242"/>
    </row>
    <row r="20243" spans="1:4">
      <c r="A20243"/>
      <c r="B20243"/>
      <c r="C20243"/>
      <c r="D20243"/>
    </row>
    <row r="20244" spans="1:4">
      <c r="A20244"/>
      <c r="B20244"/>
      <c r="C20244"/>
      <c r="D20244"/>
    </row>
    <row r="20245" spans="1:4">
      <c r="A20245"/>
      <c r="B20245"/>
      <c r="C20245"/>
      <c r="D20245"/>
    </row>
    <row r="20246" spans="1:4">
      <c r="A20246"/>
      <c r="B20246"/>
      <c r="C20246"/>
      <c r="D20246"/>
    </row>
    <row r="20247" spans="1:4">
      <c r="A20247"/>
      <c r="B20247"/>
      <c r="C20247"/>
      <c r="D20247"/>
    </row>
    <row r="20248" spans="1:4">
      <c r="A20248"/>
      <c r="B20248"/>
      <c r="C20248"/>
      <c r="D20248"/>
    </row>
    <row r="20249" spans="1:4">
      <c r="A20249"/>
      <c r="B20249"/>
      <c r="C20249"/>
      <c r="D20249"/>
    </row>
    <row r="20250" spans="1:4">
      <c r="A20250"/>
      <c r="B20250"/>
      <c r="C20250"/>
      <c r="D20250"/>
    </row>
    <row r="20251" spans="1:4">
      <c r="A20251"/>
      <c r="B20251"/>
      <c r="C20251"/>
      <c r="D20251"/>
    </row>
    <row r="20252" spans="1:4">
      <c r="A20252"/>
      <c r="B20252"/>
      <c r="C20252"/>
      <c r="D20252"/>
    </row>
    <row r="20253" spans="1:4">
      <c r="A20253"/>
      <c r="B20253"/>
      <c r="C20253"/>
      <c r="D20253"/>
    </row>
    <row r="20254" spans="1:4">
      <c r="A20254"/>
      <c r="B20254"/>
      <c r="C20254"/>
      <c r="D20254"/>
    </row>
    <row r="20255" spans="1:4">
      <c r="A20255"/>
      <c r="B20255"/>
      <c r="C20255"/>
      <c r="D20255"/>
    </row>
    <row r="20256" spans="1:4">
      <c r="A20256"/>
      <c r="B20256"/>
      <c r="C20256"/>
      <c r="D20256"/>
    </row>
    <row r="20257" spans="1:4">
      <c r="A20257"/>
      <c r="B20257"/>
      <c r="C20257"/>
      <c r="D20257"/>
    </row>
    <row r="20258" spans="1:4">
      <c r="A20258"/>
      <c r="B20258"/>
      <c r="C20258"/>
      <c r="D20258"/>
    </row>
    <row r="20259" spans="1:4">
      <c r="A20259"/>
      <c r="B20259"/>
      <c r="C20259"/>
      <c r="D20259"/>
    </row>
    <row r="20260" spans="1:4">
      <c r="A20260"/>
      <c r="B20260"/>
      <c r="C20260"/>
      <c r="D20260"/>
    </row>
    <row r="20261" spans="1:4">
      <c r="A20261"/>
      <c r="B20261"/>
      <c r="C20261"/>
      <c r="D20261"/>
    </row>
    <row r="20262" spans="1:4">
      <c r="A20262"/>
      <c r="B20262"/>
      <c r="C20262"/>
      <c r="D20262"/>
    </row>
    <row r="20263" spans="1:4">
      <c r="A20263"/>
      <c r="B20263"/>
      <c r="C20263"/>
      <c r="D20263"/>
    </row>
    <row r="20264" spans="1:4">
      <c r="A20264"/>
      <c r="B20264"/>
      <c r="C20264"/>
      <c r="D20264"/>
    </row>
    <row r="20265" spans="1:4">
      <c r="A20265"/>
      <c r="B20265"/>
      <c r="C20265"/>
      <c r="D20265"/>
    </row>
    <row r="20266" spans="1:4">
      <c r="A20266"/>
      <c r="B20266"/>
      <c r="C20266"/>
      <c r="D20266"/>
    </row>
    <row r="20267" spans="1:4">
      <c r="A20267"/>
      <c r="B20267"/>
      <c r="C20267"/>
      <c r="D20267"/>
    </row>
    <row r="20268" spans="1:4">
      <c r="A20268"/>
      <c r="B20268"/>
      <c r="C20268"/>
      <c r="D20268"/>
    </row>
    <row r="20269" spans="1:4">
      <c r="A20269"/>
      <c r="B20269"/>
      <c r="C20269"/>
      <c r="D20269"/>
    </row>
    <row r="20270" spans="1:4">
      <c r="A20270"/>
      <c r="B20270"/>
      <c r="C20270"/>
      <c r="D20270"/>
    </row>
    <row r="20271" spans="1:4">
      <c r="A20271"/>
      <c r="B20271"/>
      <c r="C20271"/>
      <c r="D20271"/>
    </row>
    <row r="20272" spans="1:4">
      <c r="A20272"/>
      <c r="B20272"/>
      <c r="C20272"/>
      <c r="D20272"/>
    </row>
    <row r="20273" spans="1:4">
      <c r="A20273"/>
      <c r="B20273"/>
      <c r="C20273"/>
      <c r="D20273"/>
    </row>
    <row r="20274" spans="1:4">
      <c r="A20274"/>
      <c r="B20274"/>
      <c r="C20274"/>
      <c r="D20274"/>
    </row>
    <row r="20275" spans="1:4">
      <c r="A20275"/>
      <c r="B20275"/>
      <c r="C20275"/>
      <c r="D20275"/>
    </row>
    <row r="20276" spans="1:4">
      <c r="A20276"/>
      <c r="B20276"/>
      <c r="C20276"/>
      <c r="D20276"/>
    </row>
    <row r="20277" spans="1:4">
      <c r="A20277"/>
      <c r="B20277"/>
      <c r="C20277"/>
      <c r="D20277"/>
    </row>
    <row r="20278" spans="1:4">
      <c r="A20278"/>
      <c r="B20278"/>
      <c r="C20278"/>
      <c r="D20278"/>
    </row>
    <row r="20279" spans="1:4">
      <c r="A20279"/>
      <c r="B20279"/>
      <c r="C20279"/>
      <c r="D20279"/>
    </row>
    <row r="20280" spans="1:4">
      <c r="A20280"/>
      <c r="B20280"/>
      <c r="C20280"/>
      <c r="D20280"/>
    </row>
    <row r="20281" spans="1:4">
      <c r="A20281"/>
      <c r="B20281"/>
      <c r="C20281"/>
      <c r="D20281"/>
    </row>
    <row r="20282" spans="1:4">
      <c r="A20282"/>
      <c r="B20282"/>
      <c r="C20282"/>
      <c r="D20282"/>
    </row>
    <row r="20283" spans="1:4">
      <c r="A20283"/>
      <c r="B20283"/>
      <c r="C20283"/>
      <c r="D20283"/>
    </row>
    <row r="20284" spans="1:4">
      <c r="A20284"/>
      <c r="B20284"/>
      <c r="C20284"/>
      <c r="D20284"/>
    </row>
    <row r="20285" spans="1:4">
      <c r="A20285"/>
      <c r="B20285"/>
      <c r="C20285"/>
      <c r="D20285"/>
    </row>
    <row r="20286" spans="1:4">
      <c r="A20286"/>
      <c r="B20286"/>
      <c r="C20286"/>
      <c r="D20286"/>
    </row>
    <row r="20287" spans="1:4">
      <c r="A20287"/>
      <c r="B20287"/>
      <c r="C20287"/>
      <c r="D20287"/>
    </row>
    <row r="20288" spans="1:4">
      <c r="A20288"/>
      <c r="B20288"/>
      <c r="C20288"/>
      <c r="D20288"/>
    </row>
    <row r="20289" spans="1:4">
      <c r="A20289"/>
      <c r="B20289"/>
      <c r="C20289"/>
      <c r="D20289"/>
    </row>
    <row r="20290" spans="1:4">
      <c r="A20290"/>
      <c r="B20290"/>
      <c r="C20290"/>
      <c r="D20290"/>
    </row>
    <row r="20291" spans="1:4">
      <c r="A20291"/>
      <c r="B20291"/>
      <c r="C20291"/>
      <c r="D20291"/>
    </row>
    <row r="20292" spans="1:4">
      <c r="A20292"/>
      <c r="B20292"/>
      <c r="C20292"/>
      <c r="D20292"/>
    </row>
    <row r="20293" spans="1:4">
      <c r="A20293"/>
      <c r="B20293"/>
      <c r="C20293"/>
      <c r="D20293"/>
    </row>
    <row r="20294" spans="1:4">
      <c r="A20294"/>
      <c r="B20294"/>
      <c r="C20294"/>
      <c r="D20294"/>
    </row>
    <row r="20295" spans="1:4">
      <c r="A20295"/>
      <c r="B20295"/>
      <c r="C20295"/>
      <c r="D20295"/>
    </row>
    <row r="20296" spans="1:4">
      <c r="A20296"/>
      <c r="B20296"/>
      <c r="C20296"/>
      <c r="D20296"/>
    </row>
    <row r="20297" spans="1:4">
      <c r="A20297"/>
      <c r="B20297"/>
      <c r="C20297"/>
      <c r="D20297"/>
    </row>
    <row r="20298" spans="1:4">
      <c r="A20298"/>
      <c r="B20298"/>
      <c r="C20298"/>
      <c r="D20298"/>
    </row>
    <row r="20299" spans="1:4">
      <c r="A20299"/>
      <c r="B20299"/>
      <c r="C20299"/>
      <c r="D20299"/>
    </row>
    <row r="20300" spans="1:4">
      <c r="A20300"/>
      <c r="B20300"/>
      <c r="C20300"/>
      <c r="D20300"/>
    </row>
    <row r="20301" spans="1:4">
      <c r="A20301"/>
      <c r="B20301"/>
      <c r="C20301"/>
      <c r="D20301"/>
    </row>
    <row r="20302" spans="1:4">
      <c r="A20302"/>
      <c r="B20302"/>
      <c r="C20302"/>
      <c r="D20302"/>
    </row>
    <row r="20303" spans="1:4">
      <c r="A20303"/>
      <c r="B20303"/>
      <c r="C20303"/>
      <c r="D20303"/>
    </row>
    <row r="20304" spans="1:4">
      <c r="A20304"/>
      <c r="B20304"/>
      <c r="C20304"/>
      <c r="D20304"/>
    </row>
    <row r="20305" spans="1:4">
      <c r="A20305"/>
      <c r="B20305"/>
      <c r="C20305"/>
      <c r="D20305"/>
    </row>
    <row r="20306" spans="1:4">
      <c r="A20306"/>
      <c r="B20306"/>
      <c r="C20306"/>
      <c r="D20306"/>
    </row>
    <row r="20307" spans="1:4">
      <c r="A20307"/>
      <c r="B20307"/>
      <c r="C20307"/>
      <c r="D20307"/>
    </row>
    <row r="20308" spans="1:4">
      <c r="A20308"/>
      <c r="B20308"/>
      <c r="C20308"/>
      <c r="D20308"/>
    </row>
    <row r="20309" spans="1:4">
      <c r="A20309"/>
      <c r="B20309"/>
      <c r="C20309"/>
      <c r="D20309"/>
    </row>
    <row r="20310" spans="1:4">
      <c r="A20310"/>
      <c r="B20310"/>
      <c r="C20310"/>
      <c r="D20310"/>
    </row>
    <row r="20311" spans="1:4">
      <c r="A20311"/>
      <c r="B20311"/>
      <c r="C20311"/>
      <c r="D20311"/>
    </row>
    <row r="20312" spans="1:4">
      <c r="A20312"/>
      <c r="B20312"/>
      <c r="C20312"/>
      <c r="D20312"/>
    </row>
    <row r="20313" spans="1:4">
      <c r="A20313"/>
      <c r="B20313"/>
      <c r="C20313"/>
      <c r="D20313"/>
    </row>
    <row r="20314" spans="1:4">
      <c r="A20314"/>
      <c r="B20314"/>
      <c r="C20314"/>
      <c r="D20314"/>
    </row>
    <row r="20315" spans="1:4">
      <c r="A20315"/>
      <c r="B20315"/>
      <c r="C20315"/>
      <c r="D20315"/>
    </row>
    <row r="20316" spans="1:4">
      <c r="A20316"/>
      <c r="B20316"/>
      <c r="C20316"/>
      <c r="D20316"/>
    </row>
    <row r="20317" spans="1:4">
      <c r="A20317"/>
      <c r="B20317"/>
      <c r="C20317"/>
      <c r="D20317"/>
    </row>
    <row r="20318" spans="1:4">
      <c r="A20318"/>
      <c r="B20318"/>
      <c r="C20318"/>
      <c r="D20318"/>
    </row>
    <row r="20319" spans="1:4">
      <c r="A20319"/>
      <c r="B20319"/>
      <c r="C20319"/>
      <c r="D20319"/>
    </row>
    <row r="20320" spans="1:4">
      <c r="A20320"/>
      <c r="B20320"/>
      <c r="C20320"/>
      <c r="D20320"/>
    </row>
    <row r="20321" spans="1:4">
      <c r="A20321"/>
      <c r="B20321"/>
      <c r="C20321"/>
      <c r="D20321"/>
    </row>
    <row r="20322" spans="1:4">
      <c r="A20322"/>
      <c r="B20322"/>
      <c r="C20322"/>
      <c r="D20322"/>
    </row>
    <row r="20323" spans="1:4">
      <c r="A20323"/>
      <c r="B20323"/>
      <c r="C20323"/>
      <c r="D20323"/>
    </row>
    <row r="20324" spans="1:4">
      <c r="A20324"/>
      <c r="B20324"/>
      <c r="C20324"/>
      <c r="D20324"/>
    </row>
    <row r="20325" spans="1:4">
      <c r="A20325"/>
      <c r="B20325"/>
      <c r="C20325"/>
      <c r="D20325"/>
    </row>
    <row r="20326" spans="1:4">
      <c r="A20326"/>
      <c r="B20326"/>
      <c r="C20326"/>
      <c r="D20326"/>
    </row>
    <row r="20327" spans="1:4">
      <c r="A20327"/>
      <c r="B20327"/>
      <c r="C20327"/>
      <c r="D20327"/>
    </row>
    <row r="20328" spans="1:4">
      <c r="A20328"/>
      <c r="B20328"/>
      <c r="C20328"/>
      <c r="D20328"/>
    </row>
    <row r="20329" spans="1:4">
      <c r="A20329"/>
      <c r="B20329"/>
      <c r="C20329"/>
      <c r="D20329"/>
    </row>
    <row r="20330" spans="1:4">
      <c r="A20330"/>
      <c r="B20330"/>
      <c r="C20330"/>
      <c r="D20330"/>
    </row>
    <row r="20331" spans="1:4">
      <c r="A20331"/>
      <c r="B20331"/>
      <c r="C20331"/>
      <c r="D20331"/>
    </row>
    <row r="20332" spans="1:4">
      <c r="A20332"/>
      <c r="B20332"/>
      <c r="C20332"/>
      <c r="D20332"/>
    </row>
    <row r="20333" spans="1:4">
      <c r="A20333"/>
      <c r="B20333"/>
      <c r="C20333"/>
      <c r="D20333"/>
    </row>
    <row r="20334" spans="1:4">
      <c r="A20334"/>
      <c r="B20334"/>
      <c r="C20334"/>
      <c r="D20334"/>
    </row>
    <row r="20335" spans="1:4">
      <c r="A20335"/>
      <c r="B20335"/>
      <c r="C20335"/>
      <c r="D20335"/>
    </row>
    <row r="20336" spans="1:4">
      <c r="A20336"/>
      <c r="B20336"/>
      <c r="C20336"/>
      <c r="D20336"/>
    </row>
    <row r="20337" spans="1:4">
      <c r="A20337"/>
      <c r="B20337"/>
      <c r="C20337"/>
      <c r="D20337"/>
    </row>
    <row r="20338" spans="1:4">
      <c r="A20338"/>
      <c r="B20338"/>
      <c r="C20338"/>
      <c r="D20338"/>
    </row>
    <row r="20339" spans="1:4">
      <c r="A20339"/>
      <c r="B20339"/>
      <c r="C20339"/>
      <c r="D20339"/>
    </row>
    <row r="20340" spans="1:4">
      <c r="A20340"/>
      <c r="B20340"/>
      <c r="C20340"/>
      <c r="D20340"/>
    </row>
    <row r="20341" spans="1:4">
      <c r="A20341"/>
      <c r="B20341"/>
      <c r="C20341"/>
      <c r="D20341"/>
    </row>
    <row r="20342" spans="1:4">
      <c r="A20342"/>
      <c r="B20342"/>
      <c r="C20342"/>
      <c r="D20342"/>
    </row>
    <row r="20343" spans="1:4">
      <c r="A20343"/>
      <c r="B20343"/>
      <c r="C20343"/>
      <c r="D20343"/>
    </row>
    <row r="20344" spans="1:4">
      <c r="A20344"/>
      <c r="B20344"/>
      <c r="C20344"/>
      <c r="D20344"/>
    </row>
    <row r="20345" spans="1:4">
      <c r="A20345"/>
      <c r="B20345"/>
      <c r="C20345"/>
      <c r="D20345"/>
    </row>
    <row r="20346" spans="1:4">
      <c r="A20346"/>
      <c r="B20346"/>
      <c r="C20346"/>
      <c r="D20346"/>
    </row>
    <row r="20347" spans="1:4">
      <c r="A20347"/>
      <c r="B20347"/>
      <c r="C20347"/>
      <c r="D20347"/>
    </row>
    <row r="20348" spans="1:4">
      <c r="A20348"/>
      <c r="B20348"/>
      <c r="C20348"/>
      <c r="D20348"/>
    </row>
    <row r="20349" spans="1:4">
      <c r="A20349"/>
      <c r="B20349"/>
      <c r="C20349"/>
      <c r="D20349"/>
    </row>
    <row r="20350" spans="1:4">
      <c r="A20350"/>
      <c r="B20350"/>
      <c r="C20350"/>
      <c r="D20350"/>
    </row>
    <row r="20351" spans="1:4">
      <c r="A20351"/>
      <c r="B20351"/>
      <c r="C20351"/>
      <c r="D20351"/>
    </row>
    <row r="20352" spans="1:4">
      <c r="A20352"/>
      <c r="B20352"/>
      <c r="C20352"/>
      <c r="D20352"/>
    </row>
    <row r="20353" spans="1:4">
      <c r="A20353"/>
      <c r="B20353"/>
      <c r="C20353"/>
      <c r="D20353"/>
    </row>
    <row r="20354" spans="1:4">
      <c r="A20354"/>
      <c r="B20354"/>
      <c r="C20354"/>
      <c r="D20354"/>
    </row>
    <row r="20355" spans="1:4">
      <c r="A20355"/>
      <c r="B20355"/>
      <c r="C20355"/>
      <c r="D20355"/>
    </row>
    <row r="20356" spans="1:4">
      <c r="A20356"/>
      <c r="B20356"/>
      <c r="C20356"/>
      <c r="D20356"/>
    </row>
    <row r="20357" spans="1:4">
      <c r="A20357"/>
      <c r="B20357"/>
      <c r="C20357"/>
      <c r="D20357"/>
    </row>
    <row r="20358" spans="1:4">
      <c r="A20358"/>
      <c r="B20358"/>
      <c r="C20358"/>
      <c r="D20358"/>
    </row>
    <row r="20359" spans="1:4">
      <c r="A20359"/>
      <c r="B20359"/>
      <c r="C20359"/>
      <c r="D20359"/>
    </row>
    <row r="20360" spans="1:4">
      <c r="A20360"/>
      <c r="B20360"/>
      <c r="C20360"/>
      <c r="D20360"/>
    </row>
    <row r="20361" spans="1:4">
      <c r="A20361"/>
      <c r="B20361"/>
      <c r="C20361"/>
      <c r="D20361"/>
    </row>
    <row r="20362" spans="1:4">
      <c r="A20362"/>
      <c r="B20362"/>
      <c r="C20362"/>
      <c r="D20362"/>
    </row>
    <row r="20363" spans="1:4">
      <c r="A20363"/>
      <c r="B20363"/>
      <c r="C20363"/>
      <c r="D20363"/>
    </row>
    <row r="20364" spans="1:4">
      <c r="A20364"/>
      <c r="B20364"/>
      <c r="C20364"/>
      <c r="D20364"/>
    </row>
    <row r="20365" spans="1:4">
      <c r="A20365"/>
      <c r="B20365"/>
      <c r="C20365"/>
      <c r="D20365"/>
    </row>
    <row r="20366" spans="1:4">
      <c r="A20366"/>
      <c r="B20366"/>
      <c r="C20366"/>
      <c r="D20366"/>
    </row>
    <row r="20367" spans="1:4">
      <c r="A20367"/>
      <c r="B20367"/>
      <c r="C20367"/>
      <c r="D20367"/>
    </row>
    <row r="20368" spans="1:4">
      <c r="A20368"/>
      <c r="B20368"/>
      <c r="C20368"/>
      <c r="D20368"/>
    </row>
    <row r="20369" spans="1:4">
      <c r="A20369"/>
      <c r="B20369"/>
      <c r="C20369"/>
      <c r="D20369"/>
    </row>
    <row r="20370" spans="1:4">
      <c r="A20370"/>
      <c r="B20370"/>
      <c r="C20370"/>
      <c r="D20370"/>
    </row>
    <row r="20371" spans="1:4">
      <c r="A20371"/>
      <c r="B20371"/>
      <c r="C20371"/>
      <c r="D20371"/>
    </row>
    <row r="20372" spans="1:4">
      <c r="A20372"/>
      <c r="B20372"/>
      <c r="C20372"/>
      <c r="D20372"/>
    </row>
    <row r="20373" spans="1:4">
      <c r="A20373"/>
      <c r="B20373"/>
      <c r="C20373"/>
      <c r="D20373"/>
    </row>
    <row r="20374" spans="1:4">
      <c r="A20374"/>
      <c r="B20374"/>
      <c r="C20374"/>
      <c r="D20374"/>
    </row>
    <row r="20375" spans="1:4">
      <c r="A20375"/>
      <c r="B20375"/>
      <c r="C20375"/>
      <c r="D20375"/>
    </row>
    <row r="20376" spans="1:4">
      <c r="A20376"/>
      <c r="B20376"/>
      <c r="C20376"/>
      <c r="D20376"/>
    </row>
    <row r="20377" spans="1:4">
      <c r="A20377"/>
      <c r="B20377"/>
      <c r="C20377"/>
      <c r="D20377"/>
    </row>
    <row r="20378" spans="1:4">
      <c r="A20378"/>
      <c r="B20378"/>
      <c r="C20378"/>
      <c r="D20378"/>
    </row>
    <row r="20379" spans="1:4">
      <c r="A20379"/>
      <c r="B20379"/>
      <c r="C20379"/>
      <c r="D20379"/>
    </row>
    <row r="20380" spans="1:4">
      <c r="A20380"/>
      <c r="B20380"/>
      <c r="C20380"/>
      <c r="D20380"/>
    </row>
    <row r="20381" spans="1:4">
      <c r="A20381"/>
      <c r="B20381"/>
      <c r="C20381"/>
      <c r="D20381"/>
    </row>
    <row r="20382" spans="1:4">
      <c r="A20382"/>
      <c r="B20382"/>
      <c r="C20382"/>
      <c r="D20382"/>
    </row>
    <row r="20383" spans="1:4">
      <c r="A20383"/>
      <c r="B20383"/>
      <c r="C20383"/>
      <c r="D20383"/>
    </row>
    <row r="20384" spans="1:4">
      <c r="A20384"/>
      <c r="B20384"/>
      <c r="C20384"/>
      <c r="D20384"/>
    </row>
    <row r="20385" spans="1:4">
      <c r="A20385"/>
      <c r="B20385"/>
      <c r="C20385"/>
      <c r="D20385"/>
    </row>
    <row r="20386" spans="1:4">
      <c r="A20386"/>
      <c r="B20386"/>
      <c r="C20386"/>
      <c r="D20386"/>
    </row>
    <row r="20387" spans="1:4">
      <c r="A20387"/>
      <c r="B20387"/>
      <c r="C20387"/>
      <c r="D20387"/>
    </row>
    <row r="20388" spans="1:4">
      <c r="A20388"/>
      <c r="B20388"/>
      <c r="C20388"/>
      <c r="D20388"/>
    </row>
    <row r="20389" spans="1:4">
      <c r="A20389"/>
      <c r="B20389"/>
      <c r="C20389"/>
      <c r="D20389"/>
    </row>
    <row r="20390" spans="1:4">
      <c r="A20390"/>
      <c r="B20390"/>
      <c r="C20390"/>
      <c r="D20390"/>
    </row>
    <row r="20391" spans="1:4">
      <c r="A20391"/>
      <c r="B20391"/>
      <c r="C20391"/>
      <c r="D20391"/>
    </row>
    <row r="20392" spans="1:4">
      <c r="A20392"/>
      <c r="B20392"/>
      <c r="C20392"/>
      <c r="D20392"/>
    </row>
    <row r="20393" spans="1:4">
      <c r="A20393"/>
      <c r="B20393"/>
      <c r="C20393"/>
      <c r="D20393"/>
    </row>
    <row r="20394" spans="1:4">
      <c r="A20394"/>
      <c r="B20394"/>
      <c r="C20394"/>
      <c r="D20394"/>
    </row>
    <row r="20395" spans="1:4">
      <c r="A20395"/>
      <c r="B20395"/>
      <c r="C20395"/>
      <c r="D20395"/>
    </row>
    <row r="20396" spans="1:4">
      <c r="A20396"/>
      <c r="B20396"/>
      <c r="C20396"/>
      <c r="D20396"/>
    </row>
    <row r="20397" spans="1:4">
      <c r="A20397"/>
      <c r="B20397"/>
      <c r="C20397"/>
      <c r="D20397"/>
    </row>
    <row r="20398" spans="1:4">
      <c r="A20398"/>
      <c r="B20398"/>
      <c r="C20398"/>
      <c r="D20398"/>
    </row>
    <row r="20399" spans="1:4">
      <c r="A20399"/>
      <c r="B20399"/>
      <c r="C20399"/>
      <c r="D20399"/>
    </row>
    <row r="20400" spans="1:4">
      <c r="A20400"/>
      <c r="B20400"/>
      <c r="C20400"/>
      <c r="D20400"/>
    </row>
    <row r="20401" spans="1:4">
      <c r="A20401"/>
      <c r="B20401"/>
      <c r="C20401"/>
      <c r="D20401"/>
    </row>
    <row r="20402" spans="1:4">
      <c r="A20402"/>
      <c r="B20402"/>
      <c r="C20402"/>
      <c r="D20402"/>
    </row>
    <row r="20403" spans="1:4">
      <c r="A20403"/>
      <c r="B20403"/>
      <c r="C20403"/>
      <c r="D20403"/>
    </row>
    <row r="20404" spans="1:4">
      <c r="A20404"/>
      <c r="B20404"/>
      <c r="C20404"/>
      <c r="D20404"/>
    </row>
    <row r="20405" spans="1:4">
      <c r="A20405"/>
      <c r="B20405"/>
      <c r="C20405"/>
      <c r="D20405"/>
    </row>
    <row r="20406" spans="1:4">
      <c r="A20406"/>
      <c r="B20406"/>
      <c r="C20406"/>
      <c r="D20406"/>
    </row>
    <row r="20407" spans="1:4">
      <c r="A20407"/>
      <c r="B20407"/>
      <c r="C20407"/>
      <c r="D20407"/>
    </row>
    <row r="20408" spans="1:4">
      <c r="A20408"/>
      <c r="B20408"/>
      <c r="C20408"/>
      <c r="D20408"/>
    </row>
    <row r="20409" spans="1:4">
      <c r="A20409"/>
      <c r="B20409"/>
      <c r="C20409"/>
      <c r="D20409"/>
    </row>
    <row r="20410" spans="1:4">
      <c r="A20410"/>
      <c r="B20410"/>
      <c r="C20410"/>
      <c r="D20410"/>
    </row>
    <row r="20411" spans="1:4">
      <c r="A20411"/>
      <c r="B20411"/>
      <c r="C20411"/>
      <c r="D20411"/>
    </row>
    <row r="20412" spans="1:4">
      <c r="A20412"/>
      <c r="B20412"/>
      <c r="C20412"/>
      <c r="D20412"/>
    </row>
    <row r="20413" spans="1:4">
      <c r="A20413"/>
      <c r="B20413"/>
      <c r="C20413"/>
      <c r="D20413"/>
    </row>
    <row r="20414" spans="1:4">
      <c r="A20414"/>
      <c r="B20414"/>
      <c r="C20414"/>
      <c r="D20414"/>
    </row>
    <row r="20415" spans="1:4">
      <c r="A20415"/>
      <c r="B20415"/>
      <c r="C20415"/>
      <c r="D20415"/>
    </row>
    <row r="20416" spans="1:4">
      <c r="A20416"/>
      <c r="B20416"/>
      <c r="C20416"/>
      <c r="D20416"/>
    </row>
    <row r="20417" spans="1:4">
      <c r="A20417"/>
      <c r="B20417"/>
      <c r="C20417"/>
      <c r="D20417"/>
    </row>
    <row r="20418" spans="1:4">
      <c r="A20418"/>
      <c r="B20418"/>
      <c r="C20418"/>
      <c r="D20418"/>
    </row>
    <row r="20419" spans="1:4">
      <c r="A20419"/>
      <c r="B20419"/>
      <c r="C20419"/>
      <c r="D20419"/>
    </row>
    <row r="20420" spans="1:4">
      <c r="A20420"/>
      <c r="B20420"/>
      <c r="C20420"/>
      <c r="D20420"/>
    </row>
    <row r="20421" spans="1:4">
      <c r="A20421"/>
      <c r="B20421"/>
      <c r="C20421"/>
      <c r="D20421"/>
    </row>
    <row r="20422" spans="1:4">
      <c r="A20422"/>
      <c r="B20422"/>
      <c r="C20422"/>
      <c r="D20422"/>
    </row>
    <row r="20423" spans="1:4">
      <c r="A20423"/>
      <c r="B20423"/>
      <c r="C20423"/>
      <c r="D20423"/>
    </row>
    <row r="20424" spans="1:4">
      <c r="A20424"/>
      <c r="B20424"/>
      <c r="C20424"/>
      <c r="D20424"/>
    </row>
    <row r="20425" spans="1:4">
      <c r="A20425"/>
      <c r="B20425"/>
      <c r="C20425"/>
      <c r="D20425"/>
    </row>
    <row r="20426" spans="1:4">
      <c r="A20426"/>
      <c r="B20426"/>
      <c r="C20426"/>
      <c r="D20426"/>
    </row>
    <row r="20427" spans="1:4">
      <c r="A20427"/>
      <c r="B20427"/>
      <c r="C20427"/>
      <c r="D20427"/>
    </row>
    <row r="20428" spans="1:4">
      <c r="A20428"/>
      <c r="B20428"/>
      <c r="C20428"/>
      <c r="D20428"/>
    </row>
    <row r="20429" spans="1:4">
      <c r="A20429"/>
      <c r="B20429"/>
      <c r="C20429"/>
      <c r="D20429"/>
    </row>
    <row r="20430" spans="1:4">
      <c r="A20430"/>
      <c r="B20430"/>
      <c r="C20430"/>
      <c r="D20430"/>
    </row>
    <row r="20431" spans="1:4">
      <c r="A20431"/>
      <c r="B20431"/>
      <c r="C20431"/>
      <c r="D20431"/>
    </row>
    <row r="20432" spans="1:4">
      <c r="A20432"/>
      <c r="B20432"/>
      <c r="C20432"/>
      <c r="D20432"/>
    </row>
    <row r="20433" spans="1:4">
      <c r="A20433"/>
      <c r="B20433"/>
      <c r="C20433"/>
      <c r="D20433"/>
    </row>
    <row r="20434" spans="1:4">
      <c r="A20434"/>
      <c r="B20434"/>
      <c r="C20434"/>
      <c r="D20434"/>
    </row>
    <row r="20435" spans="1:4">
      <c r="A20435"/>
      <c r="B20435"/>
      <c r="C20435"/>
      <c r="D20435"/>
    </row>
    <row r="20436" spans="1:4">
      <c r="A20436"/>
      <c r="B20436"/>
      <c r="C20436"/>
      <c r="D20436"/>
    </row>
    <row r="20437" spans="1:4">
      <c r="A20437"/>
      <c r="B20437"/>
      <c r="C20437"/>
      <c r="D20437"/>
    </row>
    <row r="20438" spans="1:4">
      <c r="A20438"/>
      <c r="B20438"/>
      <c r="C20438"/>
      <c r="D20438"/>
    </row>
    <row r="20439" spans="1:4">
      <c r="A20439"/>
      <c r="B20439"/>
      <c r="C20439"/>
      <c r="D20439"/>
    </row>
    <row r="20440" spans="1:4">
      <c r="A20440"/>
      <c r="B20440"/>
      <c r="C20440"/>
      <c r="D20440"/>
    </row>
    <row r="20441" spans="1:4">
      <c r="A20441"/>
      <c r="B20441"/>
      <c r="C20441"/>
      <c r="D20441"/>
    </row>
    <row r="20442" spans="1:4">
      <c r="A20442"/>
      <c r="B20442"/>
      <c r="C20442"/>
      <c r="D20442"/>
    </row>
    <row r="20443" spans="1:4">
      <c r="A20443"/>
      <c r="B20443"/>
      <c r="C20443"/>
      <c r="D20443"/>
    </row>
    <row r="20444" spans="1:4">
      <c r="A20444"/>
      <c r="B20444"/>
      <c r="C20444"/>
      <c r="D20444"/>
    </row>
    <row r="20445" spans="1:4">
      <c r="A20445"/>
      <c r="B20445"/>
      <c r="C20445"/>
      <c r="D20445"/>
    </row>
    <row r="20446" spans="1:4">
      <c r="A20446"/>
      <c r="B20446"/>
      <c r="C20446"/>
      <c r="D20446"/>
    </row>
    <row r="20447" spans="1:4">
      <c r="A20447"/>
      <c r="B20447"/>
      <c r="C20447"/>
      <c r="D20447"/>
    </row>
    <row r="20448" spans="1:4">
      <c r="A20448"/>
      <c r="B20448"/>
      <c r="C20448"/>
      <c r="D20448"/>
    </row>
    <row r="20449" spans="1:4">
      <c r="A20449"/>
      <c r="B20449"/>
      <c r="C20449"/>
      <c r="D20449"/>
    </row>
    <row r="20450" spans="1:4">
      <c r="A20450"/>
      <c r="B20450"/>
      <c r="C20450"/>
      <c r="D20450"/>
    </row>
    <row r="20451" spans="1:4">
      <c r="A20451"/>
      <c r="B20451"/>
      <c r="C20451"/>
      <c r="D20451"/>
    </row>
    <row r="20452" spans="1:4">
      <c r="A20452"/>
      <c r="B20452"/>
      <c r="C20452"/>
      <c r="D20452"/>
    </row>
    <row r="20453" spans="1:4">
      <c r="A20453"/>
      <c r="B20453"/>
      <c r="C20453"/>
      <c r="D20453"/>
    </row>
    <row r="20454" spans="1:4">
      <c r="A20454"/>
      <c r="B20454"/>
      <c r="C20454"/>
      <c r="D20454"/>
    </row>
    <row r="20455" spans="1:4">
      <c r="A20455"/>
      <c r="B20455"/>
      <c r="C20455"/>
      <c r="D20455"/>
    </row>
    <row r="20456" spans="1:4">
      <c r="A20456"/>
      <c r="B20456"/>
      <c r="C20456"/>
      <c r="D20456"/>
    </row>
    <row r="20457" spans="1:4">
      <c r="A20457"/>
      <c r="B20457"/>
      <c r="C20457"/>
      <c r="D20457"/>
    </row>
    <row r="20458" spans="1:4">
      <c r="A20458"/>
      <c r="B20458"/>
      <c r="C20458"/>
      <c r="D20458"/>
    </row>
    <row r="20459" spans="1:4">
      <c r="A20459"/>
      <c r="B20459"/>
      <c r="C20459"/>
      <c r="D20459"/>
    </row>
    <row r="20460" spans="1:4">
      <c r="A20460"/>
      <c r="B20460"/>
      <c r="C20460"/>
      <c r="D20460"/>
    </row>
    <row r="20461" spans="1:4">
      <c r="A20461"/>
      <c r="B20461"/>
      <c r="C20461"/>
      <c r="D20461"/>
    </row>
    <row r="20462" spans="1:4">
      <c r="A20462"/>
      <c r="B20462"/>
      <c r="C20462"/>
      <c r="D20462"/>
    </row>
    <row r="20463" spans="1:4">
      <c r="A20463"/>
      <c r="B20463"/>
      <c r="C20463"/>
      <c r="D20463"/>
    </row>
    <row r="20464" spans="1:4">
      <c r="A20464"/>
      <c r="B20464"/>
      <c r="C20464"/>
      <c r="D20464"/>
    </row>
    <row r="20465" spans="1:4">
      <c r="A20465"/>
      <c r="B20465"/>
      <c r="C20465"/>
      <c r="D20465"/>
    </row>
    <row r="20466" spans="1:4">
      <c r="A20466"/>
      <c r="B20466"/>
      <c r="C20466"/>
      <c r="D20466"/>
    </row>
    <row r="20467" spans="1:4">
      <c r="A20467"/>
      <c r="B20467"/>
      <c r="C20467"/>
      <c r="D20467"/>
    </row>
    <row r="20468" spans="1:4">
      <c r="A20468"/>
      <c r="B20468"/>
      <c r="C20468"/>
      <c r="D20468"/>
    </row>
    <row r="20469" spans="1:4">
      <c r="A20469"/>
      <c r="B20469"/>
      <c r="C20469"/>
      <c r="D20469"/>
    </row>
    <row r="20470" spans="1:4">
      <c r="A20470"/>
      <c r="B20470"/>
      <c r="C20470"/>
      <c r="D20470"/>
    </row>
    <row r="20471" spans="1:4">
      <c r="A20471"/>
      <c r="B20471"/>
      <c r="C20471"/>
      <c r="D20471"/>
    </row>
    <row r="20472" spans="1:4">
      <c r="A20472"/>
      <c r="B20472"/>
      <c r="C20472"/>
      <c r="D20472"/>
    </row>
    <row r="20473" spans="1:4">
      <c r="A20473"/>
      <c r="B20473"/>
      <c r="C20473"/>
      <c r="D20473"/>
    </row>
    <row r="20474" spans="1:4">
      <c r="A20474"/>
      <c r="B20474"/>
      <c r="C20474"/>
      <c r="D20474"/>
    </row>
    <row r="20475" spans="1:4">
      <c r="A20475"/>
      <c r="B20475"/>
      <c r="C20475"/>
      <c r="D20475"/>
    </row>
    <row r="20476" spans="1:4">
      <c r="A20476"/>
      <c r="B20476"/>
      <c r="C20476"/>
      <c r="D20476"/>
    </row>
    <row r="20477" spans="1:4">
      <c r="A20477"/>
      <c r="B20477"/>
      <c r="C20477"/>
      <c r="D20477"/>
    </row>
    <row r="20478" spans="1:4">
      <c r="A20478"/>
      <c r="B20478"/>
      <c r="C20478"/>
      <c r="D20478"/>
    </row>
    <row r="20479" spans="1:4">
      <c r="A20479"/>
      <c r="B20479"/>
      <c r="C20479"/>
      <c r="D20479"/>
    </row>
    <row r="20480" spans="1:4">
      <c r="A20480"/>
      <c r="B20480"/>
      <c r="C20480"/>
      <c r="D20480"/>
    </row>
    <row r="20481" spans="1:4">
      <c r="A20481"/>
      <c r="B20481"/>
      <c r="C20481"/>
      <c r="D20481"/>
    </row>
    <row r="20482" spans="1:4">
      <c r="A20482"/>
      <c r="B20482"/>
      <c r="C20482"/>
      <c r="D20482"/>
    </row>
    <row r="20483" spans="1:4">
      <c r="A20483"/>
      <c r="B20483"/>
      <c r="C20483"/>
      <c r="D20483"/>
    </row>
    <row r="20484" spans="1:4">
      <c r="A20484"/>
      <c r="B20484"/>
      <c r="C20484"/>
      <c r="D20484"/>
    </row>
    <row r="20485" spans="1:4">
      <c r="A20485"/>
      <c r="B20485"/>
      <c r="C20485"/>
      <c r="D20485"/>
    </row>
    <row r="20486" spans="1:4">
      <c r="A20486"/>
      <c r="B20486"/>
      <c r="C20486"/>
      <c r="D20486"/>
    </row>
    <row r="20487" spans="1:4">
      <c r="A20487"/>
      <c r="B20487"/>
      <c r="C20487"/>
      <c r="D20487"/>
    </row>
    <row r="20488" spans="1:4">
      <c r="A20488"/>
      <c r="B20488"/>
      <c r="C20488"/>
      <c r="D20488"/>
    </row>
    <row r="20489" spans="1:4">
      <c r="A20489"/>
      <c r="B20489"/>
      <c r="C20489"/>
      <c r="D20489"/>
    </row>
    <row r="20490" spans="1:4">
      <c r="A20490"/>
      <c r="B20490"/>
      <c r="C20490"/>
      <c r="D20490"/>
    </row>
    <row r="20491" spans="1:4">
      <c r="A20491"/>
      <c r="B20491"/>
      <c r="C20491"/>
      <c r="D20491"/>
    </row>
    <row r="20492" spans="1:4">
      <c r="A20492"/>
      <c r="B20492"/>
      <c r="C20492"/>
      <c r="D20492"/>
    </row>
    <row r="20493" spans="1:4">
      <c r="A20493"/>
      <c r="B20493"/>
      <c r="C20493"/>
      <c r="D20493"/>
    </row>
    <row r="20494" spans="1:4">
      <c r="A20494"/>
      <c r="B20494"/>
      <c r="C20494"/>
      <c r="D20494"/>
    </row>
    <row r="20495" spans="1:4">
      <c r="A20495"/>
      <c r="B20495"/>
      <c r="C20495"/>
      <c r="D20495"/>
    </row>
    <row r="20496" spans="1:4">
      <c r="A20496"/>
      <c r="B20496"/>
      <c r="C20496"/>
      <c r="D20496"/>
    </row>
    <row r="20497" spans="1:4">
      <c r="A20497"/>
      <c r="B20497"/>
      <c r="C20497"/>
      <c r="D20497"/>
    </row>
    <row r="20498" spans="1:4">
      <c r="A20498"/>
      <c r="B20498"/>
      <c r="C20498"/>
      <c r="D20498"/>
    </row>
    <row r="20499" spans="1:4">
      <c r="A20499"/>
      <c r="B20499"/>
      <c r="C20499"/>
      <c r="D20499"/>
    </row>
    <row r="20500" spans="1:4">
      <c r="A20500"/>
      <c r="B20500"/>
      <c r="C20500"/>
      <c r="D20500"/>
    </row>
    <row r="20501" spans="1:4">
      <c r="A20501"/>
      <c r="B20501"/>
      <c r="C20501"/>
      <c r="D20501"/>
    </row>
    <row r="20502" spans="1:4">
      <c r="A20502"/>
      <c r="B20502"/>
      <c r="C20502"/>
      <c r="D20502"/>
    </row>
    <row r="20503" spans="1:4">
      <c r="A20503"/>
      <c r="B20503"/>
      <c r="C20503"/>
      <c r="D20503"/>
    </row>
    <row r="20504" spans="1:4">
      <c r="A20504"/>
      <c r="B20504"/>
      <c r="C20504"/>
      <c r="D20504"/>
    </row>
    <row r="20505" spans="1:4">
      <c r="A20505"/>
      <c r="B20505"/>
      <c r="C20505"/>
      <c r="D20505"/>
    </row>
    <row r="20506" spans="1:4">
      <c r="A20506"/>
      <c r="B20506"/>
      <c r="C20506"/>
      <c r="D20506"/>
    </row>
    <row r="20507" spans="1:4">
      <c r="A20507"/>
      <c r="B20507"/>
      <c r="C20507"/>
      <c r="D20507"/>
    </row>
    <row r="20508" spans="1:4">
      <c r="A20508"/>
      <c r="B20508"/>
      <c r="C20508"/>
      <c r="D20508"/>
    </row>
    <row r="20509" spans="1:4">
      <c r="A20509"/>
      <c r="B20509"/>
      <c r="C20509"/>
      <c r="D20509"/>
    </row>
    <row r="20510" spans="1:4">
      <c r="A20510"/>
      <c r="B20510"/>
      <c r="C20510"/>
      <c r="D20510"/>
    </row>
    <row r="20511" spans="1:4">
      <c r="A20511"/>
      <c r="B20511"/>
      <c r="C20511"/>
      <c r="D20511"/>
    </row>
    <row r="20512" spans="1:4">
      <c r="A20512"/>
      <c r="B20512"/>
      <c r="C20512"/>
      <c r="D20512"/>
    </row>
    <row r="20513" spans="1:4">
      <c r="A20513"/>
      <c r="B20513"/>
      <c r="C20513"/>
      <c r="D20513"/>
    </row>
    <row r="20514" spans="1:4">
      <c r="A20514"/>
      <c r="B20514"/>
      <c r="C20514"/>
      <c r="D20514"/>
    </row>
    <row r="20515" spans="1:4">
      <c r="A20515"/>
      <c r="B20515"/>
      <c r="C20515"/>
      <c r="D20515"/>
    </row>
    <row r="20516" spans="1:4">
      <c r="A20516"/>
      <c r="B20516"/>
      <c r="C20516"/>
      <c r="D20516"/>
    </row>
    <row r="20517" spans="1:4">
      <c r="A20517"/>
      <c r="B20517"/>
      <c r="C20517"/>
      <c r="D20517"/>
    </row>
    <row r="20518" spans="1:4">
      <c r="A20518"/>
      <c r="B20518"/>
      <c r="C20518"/>
      <c r="D20518"/>
    </row>
    <row r="20519" spans="1:4">
      <c r="A20519"/>
      <c r="B20519"/>
      <c r="C20519"/>
      <c r="D20519"/>
    </row>
    <row r="20520" spans="1:4">
      <c r="A20520"/>
      <c r="B20520"/>
      <c r="C20520"/>
      <c r="D20520"/>
    </row>
    <row r="20521" spans="1:4">
      <c r="A20521"/>
      <c r="B20521"/>
      <c r="C20521"/>
      <c r="D20521"/>
    </row>
    <row r="20522" spans="1:4">
      <c r="A20522"/>
      <c r="B20522"/>
      <c r="C20522"/>
      <c r="D20522"/>
    </row>
    <row r="20523" spans="1:4">
      <c r="A20523"/>
      <c r="B20523"/>
      <c r="C20523"/>
      <c r="D20523"/>
    </row>
    <row r="20524" spans="1:4">
      <c r="A20524"/>
      <c r="B20524"/>
      <c r="C20524"/>
      <c r="D20524"/>
    </row>
    <row r="20525" spans="1:4">
      <c r="A20525"/>
      <c r="B20525"/>
      <c r="C20525"/>
      <c r="D20525"/>
    </row>
    <row r="20526" spans="1:4">
      <c r="A20526"/>
      <c r="B20526"/>
      <c r="C20526"/>
      <c r="D20526"/>
    </row>
    <row r="20527" spans="1:4">
      <c r="A20527"/>
      <c r="B20527"/>
      <c r="C20527"/>
      <c r="D20527"/>
    </row>
    <row r="20528" spans="1:4">
      <c r="A20528"/>
      <c r="B20528"/>
      <c r="C20528"/>
      <c r="D20528"/>
    </row>
    <row r="20529" spans="1:4">
      <c r="A20529"/>
      <c r="B20529"/>
      <c r="C20529"/>
      <c r="D20529"/>
    </row>
    <row r="20530" spans="1:4">
      <c r="A20530"/>
      <c r="B20530"/>
      <c r="C20530"/>
      <c r="D20530"/>
    </row>
    <row r="20531" spans="1:4">
      <c r="A20531"/>
      <c r="B20531"/>
      <c r="C20531"/>
      <c r="D20531"/>
    </row>
    <row r="20532" spans="1:4">
      <c r="A20532"/>
      <c r="B20532"/>
      <c r="C20532"/>
      <c r="D20532"/>
    </row>
    <row r="20533" spans="1:4">
      <c r="A20533"/>
      <c r="B20533"/>
      <c r="C20533"/>
      <c r="D20533"/>
    </row>
    <row r="20534" spans="1:4">
      <c r="A20534"/>
      <c r="B20534"/>
      <c r="C20534"/>
      <c r="D20534"/>
    </row>
    <row r="20535" spans="1:4">
      <c r="A20535"/>
      <c r="B20535"/>
      <c r="C20535"/>
      <c r="D20535"/>
    </row>
    <row r="20536" spans="1:4">
      <c r="A20536"/>
      <c r="B20536"/>
      <c r="C20536"/>
      <c r="D20536"/>
    </row>
    <row r="20537" spans="1:4">
      <c r="A20537"/>
      <c r="B20537"/>
      <c r="C20537"/>
      <c r="D20537"/>
    </row>
    <row r="20538" spans="1:4">
      <c r="A20538"/>
      <c r="B20538"/>
      <c r="C20538"/>
      <c r="D20538"/>
    </row>
    <row r="20539" spans="1:4">
      <c r="A20539"/>
      <c r="B20539"/>
      <c r="C20539"/>
      <c r="D20539"/>
    </row>
    <row r="20540" spans="1:4">
      <c r="A20540"/>
      <c r="B20540"/>
      <c r="C20540"/>
      <c r="D20540"/>
    </row>
    <row r="20541" spans="1:4">
      <c r="A20541"/>
      <c r="B20541"/>
      <c r="C20541"/>
      <c r="D20541"/>
    </row>
    <row r="20542" spans="1:4">
      <c r="A20542"/>
      <c r="B20542"/>
      <c r="C20542"/>
      <c r="D20542"/>
    </row>
    <row r="20543" spans="1:4">
      <c r="A20543"/>
      <c r="B20543"/>
      <c r="C20543"/>
      <c r="D20543"/>
    </row>
    <row r="20544" spans="1:4">
      <c r="A20544"/>
      <c r="B20544"/>
      <c r="C20544"/>
      <c r="D20544"/>
    </row>
    <row r="20545" spans="1:4">
      <c r="A20545"/>
      <c r="B20545"/>
      <c r="C20545"/>
      <c r="D20545"/>
    </row>
    <row r="20546" spans="1:4">
      <c r="A20546"/>
      <c r="B20546"/>
      <c r="C20546"/>
      <c r="D20546"/>
    </row>
    <row r="20547" spans="1:4">
      <c r="A20547"/>
      <c r="B20547"/>
      <c r="C20547"/>
      <c r="D20547"/>
    </row>
    <row r="20548" spans="1:4">
      <c r="A20548"/>
      <c r="B20548"/>
      <c r="C20548"/>
      <c r="D20548"/>
    </row>
    <row r="20549" spans="1:4">
      <c r="A20549"/>
      <c r="B20549"/>
      <c r="C20549"/>
      <c r="D20549"/>
    </row>
    <row r="20550" spans="1:4">
      <c r="A20550"/>
      <c r="B20550"/>
      <c r="C20550"/>
      <c r="D20550"/>
    </row>
    <row r="20551" spans="1:4">
      <c r="A20551"/>
      <c r="B20551"/>
      <c r="C20551"/>
      <c r="D20551"/>
    </row>
    <row r="20552" spans="1:4">
      <c r="A20552"/>
      <c r="B20552"/>
      <c r="C20552"/>
      <c r="D20552"/>
    </row>
    <row r="20553" spans="1:4">
      <c r="A20553"/>
      <c r="B20553"/>
      <c r="C20553"/>
      <c r="D20553"/>
    </row>
    <row r="20554" spans="1:4">
      <c r="A20554"/>
      <c r="B20554"/>
      <c r="C20554"/>
      <c r="D20554"/>
    </row>
    <row r="20555" spans="1:4">
      <c r="A20555"/>
      <c r="B20555"/>
      <c r="C20555"/>
      <c r="D20555"/>
    </row>
    <row r="20556" spans="1:4">
      <c r="A20556"/>
      <c r="B20556"/>
      <c r="C20556"/>
      <c r="D20556"/>
    </row>
    <row r="20557" spans="1:4">
      <c r="A20557"/>
      <c r="B20557"/>
      <c r="C20557"/>
      <c r="D20557"/>
    </row>
    <row r="20558" spans="1:4">
      <c r="A20558"/>
      <c r="B20558"/>
      <c r="C20558"/>
      <c r="D20558"/>
    </row>
    <row r="20559" spans="1:4">
      <c r="A20559"/>
      <c r="B20559"/>
      <c r="C20559"/>
      <c r="D20559"/>
    </row>
    <row r="20560" spans="1:4">
      <c r="A20560"/>
      <c r="B20560"/>
      <c r="C20560"/>
      <c r="D20560"/>
    </row>
    <row r="20561" spans="1:4">
      <c r="A20561"/>
      <c r="B20561"/>
      <c r="C20561"/>
      <c r="D20561"/>
    </row>
    <row r="20562" spans="1:4">
      <c r="A20562"/>
      <c r="B20562"/>
      <c r="C20562"/>
      <c r="D20562"/>
    </row>
    <row r="20563" spans="1:4">
      <c r="A20563"/>
      <c r="B20563"/>
      <c r="C20563"/>
      <c r="D20563"/>
    </row>
    <row r="20564" spans="1:4">
      <c r="A20564"/>
      <c r="B20564"/>
      <c r="C20564"/>
      <c r="D20564"/>
    </row>
    <row r="20565" spans="1:4">
      <c r="A20565"/>
      <c r="B20565"/>
      <c r="C20565"/>
      <c r="D20565"/>
    </row>
    <row r="20566" spans="1:4">
      <c r="A20566"/>
      <c r="B20566"/>
      <c r="C20566"/>
      <c r="D20566"/>
    </row>
    <row r="20567" spans="1:4">
      <c r="A20567"/>
      <c r="B20567"/>
      <c r="C20567"/>
      <c r="D20567"/>
    </row>
    <row r="20568" spans="1:4">
      <c r="A20568"/>
      <c r="B20568"/>
      <c r="C20568"/>
      <c r="D20568"/>
    </row>
    <row r="20569" spans="1:4">
      <c r="A20569"/>
      <c r="B20569"/>
      <c r="C20569"/>
      <c r="D20569"/>
    </row>
    <row r="20570" spans="1:4">
      <c r="A20570"/>
      <c r="B20570"/>
      <c r="C20570"/>
      <c r="D20570"/>
    </row>
    <row r="20571" spans="1:4">
      <c r="A20571"/>
      <c r="B20571"/>
      <c r="C20571"/>
      <c r="D20571"/>
    </row>
    <row r="20572" spans="1:4">
      <c r="A20572"/>
      <c r="B20572"/>
      <c r="C20572"/>
      <c r="D20572"/>
    </row>
    <row r="20573" spans="1:4">
      <c r="A20573"/>
      <c r="B20573"/>
      <c r="C20573"/>
      <c r="D20573"/>
    </row>
    <row r="20574" spans="1:4">
      <c r="A20574"/>
      <c r="B20574"/>
      <c r="C20574"/>
      <c r="D20574"/>
    </row>
    <row r="20575" spans="1:4">
      <c r="A20575"/>
      <c r="B20575"/>
      <c r="C20575"/>
      <c r="D20575"/>
    </row>
    <row r="20576" spans="1:4">
      <c r="A20576"/>
      <c r="B20576"/>
      <c r="C20576"/>
      <c r="D20576"/>
    </row>
    <row r="20577" spans="1:4">
      <c r="A20577"/>
      <c r="B20577"/>
      <c r="C20577"/>
      <c r="D20577"/>
    </row>
    <row r="20578" spans="1:4">
      <c r="A20578"/>
      <c r="B20578"/>
      <c r="C20578"/>
      <c r="D20578"/>
    </row>
    <row r="20579" spans="1:4">
      <c r="A20579"/>
      <c r="B20579"/>
      <c r="C20579"/>
      <c r="D20579"/>
    </row>
    <row r="20580" spans="1:4">
      <c r="A20580"/>
      <c r="B20580"/>
      <c r="C20580"/>
      <c r="D20580"/>
    </row>
    <row r="20581" spans="1:4">
      <c r="A20581"/>
      <c r="B20581"/>
      <c r="C20581"/>
      <c r="D20581"/>
    </row>
    <row r="20582" spans="1:4">
      <c r="A20582"/>
      <c r="B20582"/>
      <c r="C20582"/>
      <c r="D20582"/>
    </row>
    <row r="20583" spans="1:4">
      <c r="A20583"/>
      <c r="B20583"/>
      <c r="C20583"/>
      <c r="D20583"/>
    </row>
    <row r="20584" spans="1:4">
      <c r="A20584"/>
      <c r="B20584"/>
      <c r="C20584"/>
      <c r="D20584"/>
    </row>
    <row r="20585" spans="1:4">
      <c r="A20585"/>
      <c r="B20585"/>
      <c r="C20585"/>
      <c r="D20585"/>
    </row>
    <row r="20586" spans="1:4">
      <c r="A20586"/>
      <c r="B20586"/>
      <c r="C20586"/>
      <c r="D20586"/>
    </row>
    <row r="20587" spans="1:4">
      <c r="A20587"/>
      <c r="B20587"/>
      <c r="C20587"/>
      <c r="D20587"/>
    </row>
    <row r="20588" spans="1:4">
      <c r="A20588"/>
      <c r="B20588"/>
      <c r="C20588"/>
      <c r="D20588"/>
    </row>
    <row r="20589" spans="1:4">
      <c r="A20589"/>
      <c r="B20589"/>
      <c r="C20589"/>
      <c r="D20589"/>
    </row>
    <row r="20590" spans="1:4">
      <c r="A20590"/>
      <c r="B20590"/>
      <c r="C20590"/>
      <c r="D20590"/>
    </row>
    <row r="20591" spans="1:4">
      <c r="A20591"/>
      <c r="B20591"/>
      <c r="C20591"/>
      <c r="D20591"/>
    </row>
    <row r="20592" spans="1:4">
      <c r="A20592"/>
      <c r="B20592"/>
      <c r="C20592"/>
      <c r="D20592"/>
    </row>
    <row r="20593" spans="1:4">
      <c r="A20593"/>
      <c r="B20593"/>
      <c r="C20593"/>
      <c r="D20593"/>
    </row>
    <row r="20594" spans="1:4">
      <c r="A20594"/>
      <c r="B20594"/>
      <c r="C20594"/>
      <c r="D20594"/>
    </row>
    <row r="20595" spans="1:4">
      <c r="A20595"/>
      <c r="B20595"/>
      <c r="C20595"/>
      <c r="D20595"/>
    </row>
    <row r="20596" spans="1:4">
      <c r="A20596"/>
      <c r="B20596"/>
      <c r="C20596"/>
      <c r="D20596"/>
    </row>
    <row r="20597" spans="1:4">
      <c r="A20597"/>
      <c r="B20597"/>
      <c r="C20597"/>
      <c r="D20597"/>
    </row>
    <row r="20598" spans="1:4">
      <c r="A20598"/>
      <c r="B20598"/>
      <c r="C20598"/>
      <c r="D20598"/>
    </row>
    <row r="20599" spans="1:4">
      <c r="A20599"/>
      <c r="B20599"/>
      <c r="C20599"/>
      <c r="D20599"/>
    </row>
    <row r="20600" spans="1:4">
      <c r="A20600"/>
      <c r="B20600"/>
      <c r="C20600"/>
      <c r="D20600"/>
    </row>
    <row r="20601" spans="1:4">
      <c r="A20601"/>
      <c r="B20601"/>
      <c r="C20601"/>
      <c r="D20601"/>
    </row>
    <row r="20602" spans="1:4">
      <c r="A20602"/>
      <c r="B20602"/>
      <c r="C20602"/>
      <c r="D20602"/>
    </row>
    <row r="20603" spans="1:4">
      <c r="A20603"/>
      <c r="B20603"/>
      <c r="C20603"/>
      <c r="D20603"/>
    </row>
    <row r="20604" spans="1:4">
      <c r="A20604"/>
      <c r="B20604"/>
      <c r="C20604"/>
      <c r="D20604"/>
    </row>
    <row r="20605" spans="1:4">
      <c r="A20605"/>
      <c r="B20605"/>
      <c r="C20605"/>
      <c r="D20605"/>
    </row>
    <row r="20606" spans="1:4">
      <c r="A20606"/>
      <c r="B20606"/>
      <c r="C20606"/>
      <c r="D20606"/>
    </row>
    <row r="20607" spans="1:4">
      <c r="A20607"/>
      <c r="B20607"/>
      <c r="C20607"/>
      <c r="D20607"/>
    </row>
    <row r="20608" spans="1:4">
      <c r="A20608"/>
      <c r="B20608"/>
      <c r="C20608"/>
      <c r="D20608"/>
    </row>
    <row r="20609" spans="1:4">
      <c r="A20609"/>
      <c r="B20609"/>
      <c r="C20609"/>
      <c r="D20609"/>
    </row>
    <row r="20610" spans="1:4">
      <c r="A20610"/>
      <c r="B20610"/>
      <c r="C20610"/>
      <c r="D20610"/>
    </row>
    <row r="20611" spans="1:4">
      <c r="A20611"/>
      <c r="B20611"/>
      <c r="C20611"/>
      <c r="D20611"/>
    </row>
    <row r="20612" spans="1:4">
      <c r="A20612"/>
      <c r="B20612"/>
      <c r="C20612"/>
      <c r="D20612"/>
    </row>
    <row r="20613" spans="1:4">
      <c r="A20613"/>
      <c r="B20613"/>
      <c r="C20613"/>
      <c r="D20613"/>
    </row>
    <row r="20614" spans="1:4">
      <c r="A20614"/>
      <c r="B20614"/>
      <c r="C20614"/>
      <c r="D20614"/>
    </row>
    <row r="20615" spans="1:4">
      <c r="A20615"/>
      <c r="B20615"/>
      <c r="C20615"/>
      <c r="D20615"/>
    </row>
    <row r="20616" spans="1:4">
      <c r="A20616"/>
      <c r="B20616"/>
      <c r="C20616"/>
      <c r="D20616"/>
    </row>
    <row r="20617" spans="1:4">
      <c r="A20617"/>
      <c r="B20617"/>
      <c r="C20617"/>
      <c r="D20617"/>
    </row>
    <row r="20618" spans="1:4">
      <c r="A20618"/>
      <c r="B20618"/>
      <c r="C20618"/>
      <c r="D20618"/>
    </row>
    <row r="20619" spans="1:4">
      <c r="A20619"/>
      <c r="B20619"/>
      <c r="C20619"/>
      <c r="D20619"/>
    </row>
    <row r="20620" spans="1:4">
      <c r="A20620"/>
      <c r="B20620"/>
      <c r="C20620"/>
      <c r="D20620"/>
    </row>
    <row r="20621" spans="1:4">
      <c r="A20621"/>
      <c r="B20621"/>
      <c r="C20621"/>
      <c r="D20621"/>
    </row>
    <row r="20622" spans="1:4">
      <c r="A20622"/>
      <c r="B20622"/>
      <c r="C20622"/>
      <c r="D20622"/>
    </row>
    <row r="20623" spans="1:4">
      <c r="A20623"/>
      <c r="B20623"/>
      <c r="C20623"/>
      <c r="D20623"/>
    </row>
    <row r="20624" spans="1:4">
      <c r="A20624"/>
      <c r="B20624"/>
      <c r="C20624"/>
      <c r="D20624"/>
    </row>
    <row r="20625" spans="1:4">
      <c r="A20625"/>
      <c r="B20625"/>
      <c r="C20625"/>
      <c r="D20625"/>
    </row>
    <row r="20626" spans="1:4">
      <c r="A20626"/>
      <c r="B20626"/>
      <c r="C20626"/>
      <c r="D20626"/>
    </row>
    <row r="20627" spans="1:4">
      <c r="A20627"/>
      <c r="B20627"/>
      <c r="C20627"/>
      <c r="D20627"/>
    </row>
    <row r="20628" spans="1:4">
      <c r="A20628"/>
      <c r="B20628"/>
      <c r="C20628"/>
      <c r="D20628"/>
    </row>
    <row r="20629" spans="1:4">
      <c r="A20629"/>
      <c r="B20629"/>
      <c r="C20629"/>
      <c r="D20629"/>
    </row>
    <row r="20630" spans="1:4">
      <c r="A20630"/>
      <c r="B20630"/>
      <c r="C20630"/>
      <c r="D20630"/>
    </row>
    <row r="20631" spans="1:4">
      <c r="A20631"/>
      <c r="B20631"/>
      <c r="C20631"/>
      <c r="D20631"/>
    </row>
    <row r="20632" spans="1:4">
      <c r="A20632"/>
      <c r="B20632"/>
      <c r="C20632"/>
      <c r="D20632"/>
    </row>
    <row r="20633" spans="1:4">
      <c r="A20633"/>
      <c r="B20633"/>
      <c r="C20633"/>
      <c r="D20633"/>
    </row>
    <row r="20634" spans="1:4">
      <c r="A20634"/>
      <c r="B20634"/>
      <c r="C20634"/>
      <c r="D20634"/>
    </row>
    <row r="20635" spans="1:4">
      <c r="A20635"/>
      <c r="B20635"/>
      <c r="C20635"/>
      <c r="D20635"/>
    </row>
    <row r="20636" spans="1:4">
      <c r="A20636"/>
      <c r="B20636"/>
      <c r="C20636"/>
      <c r="D20636"/>
    </row>
    <row r="20637" spans="1:4">
      <c r="A20637"/>
      <c r="B20637"/>
      <c r="C20637"/>
      <c r="D20637"/>
    </row>
    <row r="20638" spans="1:4">
      <c r="A20638"/>
      <c r="B20638"/>
      <c r="C20638"/>
      <c r="D20638"/>
    </row>
    <row r="20639" spans="1:4">
      <c r="A20639"/>
      <c r="B20639"/>
      <c r="C20639"/>
      <c r="D20639"/>
    </row>
    <row r="20640" spans="1:4">
      <c r="A20640"/>
      <c r="B20640"/>
      <c r="C20640"/>
      <c r="D20640"/>
    </row>
    <row r="20641" spans="1:4">
      <c r="A20641"/>
      <c r="B20641"/>
      <c r="C20641"/>
      <c r="D20641"/>
    </row>
    <row r="20642" spans="1:4">
      <c r="A20642"/>
      <c r="B20642"/>
      <c r="C20642"/>
      <c r="D20642"/>
    </row>
    <row r="20643" spans="1:4">
      <c r="A20643"/>
      <c r="B20643"/>
      <c r="C20643"/>
      <c r="D20643"/>
    </row>
    <row r="20644" spans="1:4">
      <c r="A20644"/>
      <c r="B20644"/>
      <c r="C20644"/>
      <c r="D20644"/>
    </row>
    <row r="20645" spans="1:4">
      <c r="A20645"/>
      <c r="B20645"/>
      <c r="C20645"/>
      <c r="D20645"/>
    </row>
    <row r="20646" spans="1:4">
      <c r="A20646"/>
      <c r="B20646"/>
      <c r="C20646"/>
      <c r="D20646"/>
    </row>
    <row r="20647" spans="1:4">
      <c r="A20647"/>
      <c r="B20647"/>
      <c r="C20647"/>
      <c r="D20647"/>
    </row>
    <row r="20648" spans="1:4">
      <c r="A20648"/>
      <c r="B20648"/>
      <c r="C20648"/>
      <c r="D20648"/>
    </row>
    <row r="20649" spans="1:4">
      <c r="A20649"/>
      <c r="B20649"/>
      <c r="C20649"/>
      <c r="D20649"/>
    </row>
    <row r="20650" spans="1:4">
      <c r="A20650"/>
      <c r="B20650"/>
      <c r="C20650"/>
      <c r="D20650"/>
    </row>
    <row r="20651" spans="1:4">
      <c r="A20651"/>
      <c r="B20651"/>
      <c r="C20651"/>
      <c r="D20651"/>
    </row>
    <row r="20652" spans="1:4">
      <c r="A20652"/>
      <c r="B20652"/>
      <c r="C20652"/>
      <c r="D20652"/>
    </row>
    <row r="20653" spans="1:4">
      <c r="A20653"/>
      <c r="B20653"/>
      <c r="C20653"/>
      <c r="D20653"/>
    </row>
    <row r="20654" spans="1:4">
      <c r="A20654"/>
      <c r="B20654"/>
      <c r="C20654"/>
      <c r="D20654"/>
    </row>
    <row r="20655" spans="1:4">
      <c r="A20655"/>
      <c r="B20655"/>
      <c r="C20655"/>
      <c r="D20655"/>
    </row>
    <row r="20656" spans="1:4">
      <c r="A20656"/>
      <c r="B20656"/>
      <c r="C20656"/>
      <c r="D20656"/>
    </row>
    <row r="20657" spans="1:4">
      <c r="A20657"/>
      <c r="B20657"/>
      <c r="C20657"/>
      <c r="D20657"/>
    </row>
    <row r="20658" spans="1:4">
      <c r="A20658"/>
      <c r="B20658"/>
      <c r="C20658"/>
      <c r="D20658"/>
    </row>
    <row r="20659" spans="1:4">
      <c r="A20659"/>
      <c r="B20659"/>
      <c r="C20659"/>
      <c r="D20659"/>
    </row>
    <row r="20660" spans="1:4">
      <c r="A20660"/>
      <c r="B20660"/>
      <c r="C20660"/>
      <c r="D20660"/>
    </row>
    <row r="20661" spans="1:4">
      <c r="A20661"/>
      <c r="B20661"/>
      <c r="C20661"/>
      <c r="D20661"/>
    </row>
    <row r="20662" spans="1:4">
      <c r="A20662"/>
      <c r="B20662"/>
      <c r="C20662"/>
      <c r="D20662"/>
    </row>
    <row r="20663" spans="1:4">
      <c r="A20663"/>
      <c r="B20663"/>
      <c r="C20663"/>
      <c r="D20663"/>
    </row>
    <row r="20664" spans="1:4">
      <c r="A20664"/>
      <c r="B20664"/>
      <c r="C20664"/>
      <c r="D20664"/>
    </row>
    <row r="20665" spans="1:4">
      <c r="A20665"/>
      <c r="B20665"/>
      <c r="C20665"/>
      <c r="D20665"/>
    </row>
    <row r="20666" spans="1:4">
      <c r="A20666"/>
      <c r="B20666"/>
      <c r="C20666"/>
      <c r="D20666"/>
    </row>
    <row r="20667" spans="1:4">
      <c r="A20667"/>
      <c r="B20667"/>
      <c r="C20667"/>
      <c r="D20667"/>
    </row>
    <row r="20668" spans="1:4">
      <c r="A20668"/>
      <c r="B20668"/>
      <c r="C20668"/>
      <c r="D20668"/>
    </row>
    <row r="20669" spans="1:4">
      <c r="A20669"/>
      <c r="B20669"/>
      <c r="C20669"/>
      <c r="D20669"/>
    </row>
    <row r="20670" spans="1:4">
      <c r="A20670"/>
      <c r="B20670"/>
      <c r="C20670"/>
      <c r="D20670"/>
    </row>
    <row r="20671" spans="1:4">
      <c r="A20671"/>
      <c r="B20671"/>
      <c r="C20671"/>
      <c r="D20671"/>
    </row>
    <row r="20672" spans="1:4">
      <c r="A20672"/>
      <c r="B20672"/>
      <c r="C20672"/>
      <c r="D20672"/>
    </row>
    <row r="20673" spans="1:4">
      <c r="A20673"/>
      <c r="B20673"/>
      <c r="C20673"/>
      <c r="D20673"/>
    </row>
    <row r="20674" spans="1:4">
      <c r="A20674"/>
      <c r="B20674"/>
      <c r="C20674"/>
      <c r="D20674"/>
    </row>
    <row r="20675" spans="1:4">
      <c r="A20675"/>
      <c r="B20675"/>
      <c r="C20675"/>
      <c r="D20675"/>
    </row>
    <row r="20676" spans="1:4">
      <c r="A20676"/>
      <c r="B20676"/>
      <c r="C20676"/>
      <c r="D20676"/>
    </row>
    <row r="20677" spans="1:4">
      <c r="A20677"/>
      <c r="B20677"/>
      <c r="C20677"/>
      <c r="D20677"/>
    </row>
    <row r="20678" spans="1:4">
      <c r="A20678"/>
      <c r="B20678"/>
      <c r="C20678"/>
      <c r="D20678"/>
    </row>
    <row r="20679" spans="1:4">
      <c r="A20679"/>
      <c r="B20679"/>
      <c r="C20679"/>
      <c r="D20679"/>
    </row>
    <row r="20680" spans="1:4">
      <c r="A20680"/>
      <c r="B20680"/>
      <c r="C20680"/>
      <c r="D20680"/>
    </row>
    <row r="20681" spans="1:4">
      <c r="A20681"/>
      <c r="B20681"/>
      <c r="C20681"/>
      <c r="D20681"/>
    </row>
    <row r="20682" spans="1:4">
      <c r="A20682"/>
      <c r="B20682"/>
      <c r="C20682"/>
      <c r="D20682"/>
    </row>
    <row r="20683" spans="1:4">
      <c r="A20683"/>
      <c r="B20683"/>
      <c r="C20683"/>
      <c r="D20683"/>
    </row>
    <row r="20684" spans="1:4">
      <c r="A20684"/>
      <c r="B20684"/>
      <c r="C20684"/>
      <c r="D20684"/>
    </row>
    <row r="20685" spans="1:4">
      <c r="A20685"/>
      <c r="B20685"/>
      <c r="C20685"/>
      <c r="D20685"/>
    </row>
    <row r="20686" spans="1:4">
      <c r="A20686"/>
      <c r="B20686"/>
      <c r="C20686"/>
      <c r="D20686"/>
    </row>
    <row r="20687" spans="1:4">
      <c r="A20687"/>
      <c r="B20687"/>
      <c r="C20687"/>
      <c r="D20687"/>
    </row>
    <row r="20688" spans="1:4">
      <c r="A20688"/>
      <c r="B20688"/>
      <c r="C20688"/>
      <c r="D20688"/>
    </row>
    <row r="20689" spans="1:4">
      <c r="A20689"/>
      <c r="B20689"/>
      <c r="C20689"/>
      <c r="D20689"/>
    </row>
    <row r="20690" spans="1:4">
      <c r="A20690"/>
      <c r="B20690"/>
      <c r="C20690"/>
      <c r="D20690"/>
    </row>
    <row r="20691" spans="1:4">
      <c r="A20691"/>
      <c r="B20691"/>
      <c r="C20691"/>
      <c r="D20691"/>
    </row>
    <row r="20692" spans="1:4">
      <c r="A20692"/>
      <c r="B20692"/>
      <c r="C20692"/>
      <c r="D20692"/>
    </row>
    <row r="20693" spans="1:4">
      <c r="A20693"/>
      <c r="B20693"/>
      <c r="C20693"/>
      <c r="D20693"/>
    </row>
    <row r="20694" spans="1:4">
      <c r="A20694"/>
      <c r="B20694"/>
      <c r="C20694"/>
      <c r="D20694"/>
    </row>
    <row r="20695" spans="1:4">
      <c r="A20695"/>
      <c r="B20695"/>
      <c r="C20695"/>
      <c r="D20695"/>
    </row>
    <row r="20696" spans="1:4">
      <c r="A20696"/>
      <c r="B20696"/>
      <c r="C20696"/>
      <c r="D20696"/>
    </row>
    <row r="20697" spans="1:4">
      <c r="A20697"/>
      <c r="B20697"/>
      <c r="C20697"/>
      <c r="D20697"/>
    </row>
    <row r="20698" spans="1:4">
      <c r="A20698"/>
      <c r="B20698"/>
      <c r="C20698"/>
      <c r="D20698"/>
    </row>
    <row r="20699" spans="1:4">
      <c r="A20699"/>
      <c r="B20699"/>
      <c r="C20699"/>
      <c r="D20699"/>
    </row>
    <row r="20700" spans="1:4">
      <c r="A20700"/>
      <c r="B20700"/>
      <c r="C20700"/>
      <c r="D20700"/>
    </row>
    <row r="20701" spans="1:4">
      <c r="A20701"/>
      <c r="B20701"/>
      <c r="C20701"/>
      <c r="D20701"/>
    </row>
    <row r="20702" spans="1:4">
      <c r="A20702"/>
      <c r="B20702"/>
      <c r="C20702"/>
      <c r="D20702"/>
    </row>
    <row r="20703" spans="1:4">
      <c r="A20703"/>
      <c r="B20703"/>
      <c r="C20703"/>
      <c r="D20703"/>
    </row>
    <row r="20704" spans="1:4">
      <c r="A20704"/>
      <c r="B20704"/>
      <c r="C20704"/>
      <c r="D20704"/>
    </row>
    <row r="20705" spans="1:4">
      <c r="A20705"/>
      <c r="B20705"/>
      <c r="C20705"/>
      <c r="D20705"/>
    </row>
    <row r="20706" spans="1:4">
      <c r="A20706"/>
      <c r="B20706"/>
      <c r="C20706"/>
      <c r="D20706"/>
    </row>
    <row r="20707" spans="1:4">
      <c r="A20707"/>
      <c r="B20707"/>
      <c r="C20707"/>
      <c r="D20707"/>
    </row>
    <row r="20708" spans="1:4">
      <c r="A20708"/>
      <c r="B20708"/>
      <c r="C20708"/>
      <c r="D20708"/>
    </row>
    <row r="20709" spans="1:4">
      <c r="A20709"/>
      <c r="B20709"/>
      <c r="C20709"/>
      <c r="D20709"/>
    </row>
    <row r="20710" spans="1:4">
      <c r="A20710"/>
      <c r="B20710"/>
      <c r="C20710"/>
      <c r="D20710"/>
    </row>
    <row r="20711" spans="1:4">
      <c r="A20711"/>
      <c r="B20711"/>
      <c r="C20711"/>
      <c r="D20711"/>
    </row>
    <row r="20712" spans="1:4">
      <c r="A20712"/>
      <c r="B20712"/>
      <c r="C20712"/>
      <c r="D20712"/>
    </row>
    <row r="20713" spans="1:4">
      <c r="A20713"/>
      <c r="B20713"/>
      <c r="C20713"/>
      <c r="D20713"/>
    </row>
    <row r="20714" spans="1:4">
      <c r="A20714"/>
      <c r="B20714"/>
      <c r="C20714"/>
      <c r="D20714"/>
    </row>
    <row r="20715" spans="1:4">
      <c r="A20715"/>
      <c r="B20715"/>
      <c r="C20715"/>
      <c r="D20715"/>
    </row>
    <row r="20716" spans="1:4">
      <c r="A20716"/>
      <c r="B20716"/>
      <c r="C20716"/>
      <c r="D20716"/>
    </row>
    <row r="20717" spans="1:4">
      <c r="A20717"/>
      <c r="B20717"/>
      <c r="C20717"/>
      <c r="D20717"/>
    </row>
    <row r="20718" spans="1:4">
      <c r="A20718"/>
      <c r="B20718"/>
      <c r="C20718"/>
      <c r="D20718"/>
    </row>
    <row r="20719" spans="1:4">
      <c r="A20719"/>
      <c r="B20719"/>
      <c r="C20719"/>
      <c r="D20719"/>
    </row>
    <row r="20720" spans="1:4">
      <c r="A20720"/>
      <c r="B20720"/>
      <c r="C20720"/>
      <c r="D20720"/>
    </row>
    <row r="20721" spans="1:4">
      <c r="A20721"/>
      <c r="B20721"/>
      <c r="C20721"/>
      <c r="D20721"/>
    </row>
    <row r="20722" spans="1:4">
      <c r="A20722"/>
      <c r="B20722"/>
      <c r="C20722"/>
      <c r="D20722"/>
    </row>
    <row r="20723" spans="1:4">
      <c r="A20723"/>
      <c r="B20723"/>
      <c r="C20723"/>
      <c r="D20723"/>
    </row>
    <row r="20724" spans="1:4">
      <c r="A20724"/>
      <c r="B20724"/>
      <c r="C20724"/>
      <c r="D20724"/>
    </row>
    <row r="20725" spans="1:4">
      <c r="A20725"/>
      <c r="B20725"/>
      <c r="C20725"/>
      <c r="D20725"/>
    </row>
    <row r="20726" spans="1:4">
      <c r="A20726"/>
      <c r="B20726"/>
      <c r="C20726"/>
      <c r="D20726"/>
    </row>
    <row r="20727" spans="1:4">
      <c r="A20727"/>
      <c r="B20727"/>
      <c r="C20727"/>
      <c r="D20727"/>
    </row>
    <row r="20728" spans="1:4">
      <c r="A20728"/>
      <c r="B20728"/>
      <c r="C20728"/>
      <c r="D20728"/>
    </row>
    <row r="20729" spans="1:4">
      <c r="A20729"/>
      <c r="B20729"/>
      <c r="C20729"/>
      <c r="D20729"/>
    </row>
    <row r="20730" spans="1:4">
      <c r="A20730"/>
      <c r="B20730"/>
      <c r="C20730"/>
      <c r="D20730"/>
    </row>
    <row r="20731" spans="1:4">
      <c r="A20731"/>
      <c r="B20731"/>
      <c r="C20731"/>
      <c r="D20731"/>
    </row>
    <row r="20732" spans="1:4">
      <c r="A20732"/>
      <c r="B20732"/>
      <c r="C20732"/>
      <c r="D20732"/>
    </row>
    <row r="20733" spans="1:4">
      <c r="A20733"/>
      <c r="B20733"/>
      <c r="C20733"/>
      <c r="D20733"/>
    </row>
    <row r="20734" spans="1:4">
      <c r="A20734"/>
      <c r="B20734"/>
      <c r="C20734"/>
      <c r="D20734"/>
    </row>
    <row r="20735" spans="1:4">
      <c r="A20735"/>
      <c r="B20735"/>
      <c r="C20735"/>
      <c r="D20735"/>
    </row>
    <row r="20736" spans="1:4">
      <c r="A20736"/>
      <c r="B20736"/>
      <c r="C20736"/>
      <c r="D20736"/>
    </row>
    <row r="20737" spans="1:4">
      <c r="A20737"/>
      <c r="B20737"/>
      <c r="C20737"/>
      <c r="D20737"/>
    </row>
    <row r="20738" spans="1:4">
      <c r="A20738"/>
      <c r="B20738"/>
      <c r="C20738"/>
      <c r="D20738"/>
    </row>
    <row r="20739" spans="1:4">
      <c r="A20739"/>
      <c r="B20739"/>
      <c r="C20739"/>
      <c r="D20739"/>
    </row>
    <row r="20740" spans="1:4">
      <c r="A20740"/>
      <c r="B20740"/>
      <c r="C20740"/>
      <c r="D20740"/>
    </row>
    <row r="20741" spans="1:4">
      <c r="A20741"/>
      <c r="B20741"/>
      <c r="C20741"/>
      <c r="D20741"/>
    </row>
    <row r="20742" spans="1:4">
      <c r="A20742"/>
      <c r="B20742"/>
      <c r="C20742"/>
      <c r="D20742"/>
    </row>
    <row r="20743" spans="1:4">
      <c r="A20743"/>
      <c r="B20743"/>
      <c r="C20743"/>
      <c r="D20743"/>
    </row>
    <row r="20744" spans="1:4">
      <c r="A20744"/>
      <c r="B20744"/>
      <c r="C20744"/>
      <c r="D20744"/>
    </row>
    <row r="20745" spans="1:4">
      <c r="A20745"/>
      <c r="B20745"/>
      <c r="C20745"/>
      <c r="D20745"/>
    </row>
    <row r="20746" spans="1:4">
      <c r="A20746"/>
      <c r="B20746"/>
      <c r="C20746"/>
      <c r="D20746"/>
    </row>
    <row r="20747" spans="1:4">
      <c r="A20747"/>
      <c r="B20747"/>
      <c r="C20747"/>
      <c r="D20747"/>
    </row>
    <row r="20748" spans="1:4">
      <c r="A20748"/>
      <c r="B20748"/>
      <c r="C20748"/>
      <c r="D20748"/>
    </row>
    <row r="20749" spans="1:4">
      <c r="A20749"/>
      <c r="B20749"/>
      <c r="C20749"/>
      <c r="D20749"/>
    </row>
    <row r="20750" spans="1:4">
      <c r="A20750"/>
      <c r="B20750"/>
      <c r="C20750"/>
      <c r="D20750"/>
    </row>
    <row r="20751" spans="1:4">
      <c r="A20751"/>
      <c r="B20751"/>
      <c r="C20751"/>
      <c r="D20751"/>
    </row>
    <row r="20752" spans="1:4">
      <c r="A20752"/>
      <c r="B20752"/>
      <c r="C20752"/>
      <c r="D20752"/>
    </row>
    <row r="20753" spans="1:4">
      <c r="A20753"/>
      <c r="B20753"/>
      <c r="C20753"/>
      <c r="D20753"/>
    </row>
    <row r="20754" spans="1:4">
      <c r="A20754"/>
      <c r="B20754"/>
      <c r="C20754"/>
      <c r="D20754"/>
    </row>
    <row r="20755" spans="1:4">
      <c r="A20755"/>
      <c r="B20755"/>
      <c r="C20755"/>
      <c r="D20755"/>
    </row>
    <row r="20756" spans="1:4">
      <c r="A20756"/>
      <c r="B20756"/>
      <c r="C20756"/>
      <c r="D20756"/>
    </row>
    <row r="20757" spans="1:4">
      <c r="A20757"/>
      <c r="B20757"/>
      <c r="C20757"/>
      <c r="D20757"/>
    </row>
    <row r="20758" spans="1:4">
      <c r="A20758"/>
      <c r="B20758"/>
      <c r="C20758"/>
      <c r="D20758"/>
    </row>
    <row r="20759" spans="1:4">
      <c r="A20759"/>
      <c r="B20759"/>
      <c r="C20759"/>
      <c r="D20759"/>
    </row>
    <row r="20760" spans="1:4">
      <c r="A20760"/>
      <c r="B20760"/>
      <c r="C20760"/>
      <c r="D20760"/>
    </row>
    <row r="20761" spans="1:4">
      <c r="A20761"/>
      <c r="B20761"/>
      <c r="C20761"/>
      <c r="D20761"/>
    </row>
    <row r="20762" spans="1:4">
      <c r="A20762"/>
      <c r="B20762"/>
      <c r="C20762"/>
      <c r="D20762"/>
    </row>
    <row r="20763" spans="1:4">
      <c r="A20763"/>
      <c r="B20763"/>
      <c r="C20763"/>
      <c r="D20763"/>
    </row>
    <row r="20764" spans="1:4">
      <c r="A20764"/>
      <c r="B20764"/>
      <c r="C20764"/>
      <c r="D20764"/>
    </row>
    <row r="20765" spans="1:4">
      <c r="A20765"/>
      <c r="B20765"/>
      <c r="C20765"/>
      <c r="D20765"/>
    </row>
    <row r="20766" spans="1:4">
      <c r="A20766"/>
      <c r="B20766"/>
      <c r="C20766"/>
      <c r="D20766"/>
    </row>
    <row r="20767" spans="1:4">
      <c r="A20767"/>
      <c r="B20767"/>
      <c r="C20767"/>
      <c r="D20767"/>
    </row>
    <row r="20768" spans="1:4">
      <c r="A20768"/>
      <c r="B20768"/>
      <c r="C20768"/>
      <c r="D20768"/>
    </row>
    <row r="20769" spans="1:4">
      <c r="A20769"/>
      <c r="B20769"/>
      <c r="C20769"/>
      <c r="D20769"/>
    </row>
    <row r="20770" spans="1:4">
      <c r="A20770"/>
      <c r="B20770"/>
      <c r="C20770"/>
      <c r="D20770"/>
    </row>
    <row r="20771" spans="1:4">
      <c r="A20771"/>
      <c r="B20771"/>
      <c r="C20771"/>
      <c r="D20771"/>
    </row>
    <row r="20772" spans="1:4">
      <c r="A20772"/>
      <c r="B20772"/>
      <c r="C20772"/>
      <c r="D20772"/>
    </row>
    <row r="20773" spans="1:4">
      <c r="A20773"/>
      <c r="B20773"/>
      <c r="C20773"/>
      <c r="D20773"/>
    </row>
    <row r="20774" spans="1:4">
      <c r="A20774"/>
      <c r="B20774"/>
      <c r="C20774"/>
      <c r="D20774"/>
    </row>
    <row r="20775" spans="1:4">
      <c r="A20775"/>
      <c r="B20775"/>
      <c r="C20775"/>
      <c r="D20775"/>
    </row>
    <row r="20776" spans="1:4">
      <c r="A20776"/>
      <c r="B20776"/>
      <c r="C20776"/>
      <c r="D20776"/>
    </row>
    <row r="20777" spans="1:4">
      <c r="A20777"/>
      <c r="B20777"/>
      <c r="C20777"/>
      <c r="D20777"/>
    </row>
    <row r="20778" spans="1:4">
      <c r="A20778"/>
      <c r="B20778"/>
      <c r="C20778"/>
      <c r="D20778"/>
    </row>
    <row r="20779" spans="1:4">
      <c r="A20779"/>
      <c r="B20779"/>
      <c r="C20779"/>
      <c r="D20779"/>
    </row>
    <row r="20780" spans="1:4">
      <c r="A20780"/>
      <c r="B20780"/>
      <c r="C20780"/>
      <c r="D20780"/>
    </row>
    <row r="20781" spans="1:4">
      <c r="A20781"/>
      <c r="B20781"/>
      <c r="C20781"/>
      <c r="D20781"/>
    </row>
    <row r="20782" spans="1:4">
      <c r="A20782"/>
      <c r="B20782"/>
      <c r="C20782"/>
      <c r="D20782"/>
    </row>
    <row r="20783" spans="1:4">
      <c r="A20783"/>
      <c r="B20783"/>
      <c r="C20783"/>
      <c r="D20783"/>
    </row>
    <row r="20784" spans="1:4">
      <c r="A20784"/>
      <c r="B20784"/>
      <c r="C20784"/>
      <c r="D20784"/>
    </row>
    <row r="20785" spans="1:4">
      <c r="A20785"/>
      <c r="B20785"/>
      <c r="C20785"/>
      <c r="D20785"/>
    </row>
    <row r="20786" spans="1:4">
      <c r="A20786"/>
      <c r="B20786"/>
      <c r="C20786"/>
      <c r="D20786"/>
    </row>
    <row r="20787" spans="1:4">
      <c r="A20787"/>
      <c r="B20787"/>
      <c r="C20787"/>
      <c r="D20787"/>
    </row>
    <row r="20788" spans="1:4">
      <c r="A20788"/>
      <c r="B20788"/>
      <c r="C20788"/>
      <c r="D20788"/>
    </row>
    <row r="20789" spans="1:4">
      <c r="A20789"/>
      <c r="B20789"/>
      <c r="C20789"/>
      <c r="D20789"/>
    </row>
    <row r="20790" spans="1:4">
      <c r="A20790"/>
      <c r="B20790"/>
      <c r="C20790"/>
      <c r="D20790"/>
    </row>
    <row r="20791" spans="1:4">
      <c r="A20791"/>
      <c r="B20791"/>
      <c r="C20791"/>
      <c r="D20791"/>
    </row>
    <row r="20792" spans="1:4">
      <c r="A20792"/>
      <c r="B20792"/>
      <c r="C20792"/>
      <c r="D20792"/>
    </row>
    <row r="20793" spans="1:4">
      <c r="A20793"/>
      <c r="B20793"/>
      <c r="C20793"/>
      <c r="D20793"/>
    </row>
    <row r="20794" spans="1:4">
      <c r="A20794"/>
      <c r="B20794"/>
      <c r="C20794"/>
      <c r="D20794"/>
    </row>
    <row r="20795" spans="1:4">
      <c r="A20795"/>
      <c r="B20795"/>
      <c r="C20795"/>
      <c r="D20795"/>
    </row>
    <row r="20796" spans="1:4">
      <c r="A20796"/>
      <c r="B20796"/>
      <c r="C20796"/>
      <c r="D20796"/>
    </row>
    <row r="20797" spans="1:4">
      <c r="A20797"/>
      <c r="B20797"/>
      <c r="C20797"/>
      <c r="D20797"/>
    </row>
    <row r="20798" spans="1:4">
      <c r="A20798"/>
      <c r="B20798"/>
      <c r="C20798"/>
      <c r="D20798"/>
    </row>
    <row r="20799" spans="1:4">
      <c r="A20799"/>
      <c r="B20799"/>
      <c r="C20799"/>
      <c r="D20799"/>
    </row>
    <row r="20800" spans="1:4">
      <c r="A20800"/>
      <c r="B20800"/>
      <c r="C20800"/>
      <c r="D20800"/>
    </row>
    <row r="20801" spans="1:4">
      <c r="A20801"/>
      <c r="B20801"/>
      <c r="C20801"/>
      <c r="D20801"/>
    </row>
    <row r="20802" spans="1:4">
      <c r="A20802"/>
      <c r="B20802"/>
      <c r="C20802"/>
      <c r="D20802"/>
    </row>
    <row r="20803" spans="1:4">
      <c r="A20803"/>
      <c r="B20803"/>
      <c r="C20803"/>
      <c r="D20803"/>
    </row>
    <row r="20804" spans="1:4">
      <c r="A20804"/>
      <c r="B20804"/>
      <c r="C20804"/>
      <c r="D20804"/>
    </row>
    <row r="20805" spans="1:4">
      <c r="A20805"/>
      <c r="B20805"/>
      <c r="C20805"/>
      <c r="D20805"/>
    </row>
    <row r="20806" spans="1:4">
      <c r="A20806"/>
      <c r="B20806"/>
      <c r="C20806"/>
      <c r="D20806"/>
    </row>
    <row r="20807" spans="1:4">
      <c r="A20807"/>
      <c r="B20807"/>
      <c r="C20807"/>
      <c r="D20807"/>
    </row>
    <row r="20808" spans="1:4">
      <c r="A20808"/>
      <c r="B20808"/>
      <c r="C20808"/>
      <c r="D20808"/>
    </row>
    <row r="20809" spans="1:4">
      <c r="A20809"/>
      <c r="B20809"/>
      <c r="C20809"/>
      <c r="D20809"/>
    </row>
    <row r="20810" spans="1:4">
      <c r="A20810"/>
      <c r="B20810"/>
      <c r="C20810"/>
      <c r="D20810"/>
    </row>
    <row r="20811" spans="1:4">
      <c r="A20811"/>
      <c r="B20811"/>
      <c r="C20811"/>
      <c r="D20811"/>
    </row>
    <row r="20812" spans="1:4">
      <c r="A20812"/>
      <c r="B20812"/>
      <c r="C20812"/>
      <c r="D20812"/>
    </row>
    <row r="20813" spans="1:4">
      <c r="A20813"/>
      <c r="B20813"/>
      <c r="C20813"/>
      <c r="D20813"/>
    </row>
    <row r="20814" spans="1:4">
      <c r="A20814"/>
      <c r="B20814"/>
      <c r="C20814"/>
      <c r="D20814"/>
    </row>
    <row r="20815" spans="1:4">
      <c r="A20815"/>
      <c r="B20815"/>
      <c r="C20815"/>
      <c r="D20815"/>
    </row>
    <row r="20816" spans="1:4">
      <c r="A20816"/>
      <c r="B20816"/>
      <c r="C20816"/>
      <c r="D20816"/>
    </row>
    <row r="20817" spans="1:4">
      <c r="A20817"/>
      <c r="B20817"/>
      <c r="C20817"/>
      <c r="D20817"/>
    </row>
    <row r="20818" spans="1:4">
      <c r="A20818"/>
      <c r="B20818"/>
      <c r="C20818"/>
      <c r="D20818"/>
    </row>
    <row r="20819" spans="1:4">
      <c r="A20819"/>
      <c r="B20819"/>
      <c r="C20819"/>
      <c r="D20819"/>
    </row>
    <row r="20820" spans="1:4">
      <c r="A20820"/>
      <c r="B20820"/>
      <c r="C20820"/>
      <c r="D20820"/>
    </row>
    <row r="20821" spans="1:4">
      <c r="A20821"/>
      <c r="B20821"/>
      <c r="C20821"/>
      <c r="D20821"/>
    </row>
    <row r="20822" spans="1:4">
      <c r="A20822"/>
      <c r="B20822"/>
      <c r="C20822"/>
      <c r="D20822"/>
    </row>
    <row r="20823" spans="1:4">
      <c r="A20823"/>
      <c r="B20823"/>
      <c r="C20823"/>
      <c r="D20823"/>
    </row>
    <row r="20824" spans="1:4">
      <c r="A20824"/>
      <c r="B20824"/>
      <c r="C20824"/>
      <c r="D20824"/>
    </row>
    <row r="20825" spans="1:4">
      <c r="A20825"/>
      <c r="B20825"/>
      <c r="C20825"/>
      <c r="D20825"/>
    </row>
    <row r="20826" spans="1:4">
      <c r="A20826"/>
      <c r="B20826"/>
      <c r="C20826"/>
      <c r="D20826"/>
    </row>
    <row r="20827" spans="1:4">
      <c r="A20827"/>
      <c r="B20827"/>
      <c r="C20827"/>
      <c r="D20827"/>
    </row>
    <row r="20828" spans="1:4">
      <c r="A20828"/>
      <c r="B20828"/>
      <c r="C20828"/>
      <c r="D20828"/>
    </row>
    <row r="20829" spans="1:4">
      <c r="A20829"/>
      <c r="B20829"/>
      <c r="C20829"/>
      <c r="D20829"/>
    </row>
    <row r="20830" spans="1:4">
      <c r="A20830"/>
      <c r="B20830"/>
      <c r="C20830"/>
      <c r="D20830"/>
    </row>
    <row r="20831" spans="1:4">
      <c r="A20831"/>
      <c r="B20831"/>
      <c r="C20831"/>
      <c r="D20831"/>
    </row>
    <row r="20832" spans="1:4">
      <c r="A20832"/>
      <c r="B20832"/>
      <c r="C20832"/>
      <c r="D20832"/>
    </row>
    <row r="20833" spans="1:4">
      <c r="A20833"/>
      <c r="B20833"/>
      <c r="C20833"/>
      <c r="D20833"/>
    </row>
    <row r="20834" spans="1:4">
      <c r="A20834"/>
      <c r="B20834"/>
      <c r="C20834"/>
      <c r="D20834"/>
    </row>
    <row r="20835" spans="1:4">
      <c r="A20835"/>
      <c r="B20835"/>
      <c r="C20835"/>
      <c r="D20835"/>
    </row>
    <row r="20836" spans="1:4">
      <c r="A20836"/>
      <c r="B20836"/>
      <c r="C20836"/>
      <c r="D20836"/>
    </row>
    <row r="20837" spans="1:4">
      <c r="A20837"/>
      <c r="B20837"/>
      <c r="C20837"/>
      <c r="D20837"/>
    </row>
    <row r="20838" spans="1:4">
      <c r="A20838"/>
      <c r="B20838"/>
      <c r="C20838"/>
      <c r="D20838"/>
    </row>
    <row r="20839" spans="1:4">
      <c r="A20839"/>
      <c r="B20839"/>
      <c r="C20839"/>
      <c r="D20839"/>
    </row>
    <row r="20840" spans="1:4">
      <c r="A20840"/>
      <c r="B20840"/>
      <c r="C20840"/>
      <c r="D20840"/>
    </row>
    <row r="20841" spans="1:4">
      <c r="A20841"/>
      <c r="B20841"/>
      <c r="C20841"/>
      <c r="D20841"/>
    </row>
    <row r="20842" spans="1:4">
      <c r="A20842"/>
      <c r="B20842"/>
      <c r="C20842"/>
      <c r="D20842"/>
    </row>
    <row r="20843" spans="1:4">
      <c r="A20843"/>
      <c r="B20843"/>
      <c r="C20843"/>
      <c r="D20843"/>
    </row>
    <row r="20844" spans="1:4">
      <c r="A20844"/>
      <c r="B20844"/>
      <c r="C20844"/>
      <c r="D20844"/>
    </row>
    <row r="20845" spans="1:4">
      <c r="A20845"/>
      <c r="B20845"/>
      <c r="C20845"/>
      <c r="D20845"/>
    </row>
    <row r="20846" spans="1:4">
      <c r="A20846"/>
      <c r="B20846"/>
      <c r="C20846"/>
      <c r="D20846"/>
    </row>
    <row r="20847" spans="1:4">
      <c r="A20847"/>
      <c r="B20847"/>
      <c r="C20847"/>
      <c r="D20847"/>
    </row>
    <row r="20848" spans="1:4">
      <c r="A20848"/>
      <c r="B20848"/>
      <c r="C20848"/>
      <c r="D20848"/>
    </row>
    <row r="20849" spans="1:4">
      <c r="A20849"/>
      <c r="B20849"/>
      <c r="C20849"/>
      <c r="D20849"/>
    </row>
    <row r="20850" spans="1:4">
      <c r="A20850"/>
      <c r="B20850"/>
      <c r="C20850"/>
      <c r="D20850"/>
    </row>
    <row r="20851" spans="1:4">
      <c r="A20851"/>
      <c r="B20851"/>
      <c r="C20851"/>
      <c r="D20851"/>
    </row>
    <row r="20852" spans="1:4">
      <c r="A20852"/>
      <c r="B20852"/>
      <c r="C20852"/>
      <c r="D20852"/>
    </row>
    <row r="20853" spans="1:4">
      <c r="A20853"/>
      <c r="B20853"/>
      <c r="C20853"/>
      <c r="D20853"/>
    </row>
    <row r="20854" spans="1:4">
      <c r="A20854"/>
      <c r="B20854"/>
      <c r="C20854"/>
      <c r="D20854"/>
    </row>
    <row r="20855" spans="1:4">
      <c r="A20855"/>
      <c r="B20855"/>
      <c r="C20855"/>
      <c r="D20855"/>
    </row>
    <row r="20856" spans="1:4">
      <c r="A20856"/>
      <c r="B20856"/>
      <c r="C20856"/>
      <c r="D20856"/>
    </row>
    <row r="20857" spans="1:4">
      <c r="A20857"/>
      <c r="B20857"/>
      <c r="C20857"/>
      <c r="D20857"/>
    </row>
    <row r="20858" spans="1:4">
      <c r="A20858"/>
      <c r="B20858"/>
      <c r="C20858"/>
      <c r="D20858"/>
    </row>
    <row r="20859" spans="1:4">
      <c r="A20859"/>
      <c r="B20859"/>
      <c r="C20859"/>
      <c r="D20859"/>
    </row>
    <row r="20860" spans="1:4">
      <c r="A20860"/>
      <c r="B20860"/>
      <c r="C20860"/>
      <c r="D20860"/>
    </row>
    <row r="20861" spans="1:4">
      <c r="A20861"/>
      <c r="B20861"/>
      <c r="C20861"/>
      <c r="D20861"/>
    </row>
    <row r="20862" spans="1:4">
      <c r="A20862"/>
      <c r="B20862"/>
      <c r="C20862"/>
      <c r="D20862"/>
    </row>
    <row r="20863" spans="1:4">
      <c r="A20863"/>
      <c r="B20863"/>
      <c r="C20863"/>
      <c r="D20863"/>
    </row>
    <row r="20864" spans="1:4">
      <c r="A20864"/>
      <c r="B20864"/>
      <c r="C20864"/>
      <c r="D20864"/>
    </row>
    <row r="20865" spans="1:4">
      <c r="A20865"/>
      <c r="B20865"/>
      <c r="C20865"/>
      <c r="D20865"/>
    </row>
    <row r="20866" spans="1:4">
      <c r="A20866"/>
      <c r="B20866"/>
      <c r="C20866"/>
      <c r="D20866"/>
    </row>
    <row r="20867" spans="1:4">
      <c r="A20867"/>
      <c r="B20867"/>
      <c r="C20867"/>
      <c r="D20867"/>
    </row>
    <row r="20868" spans="1:4">
      <c r="A20868"/>
      <c r="B20868"/>
      <c r="C20868"/>
      <c r="D20868"/>
    </row>
    <row r="20869" spans="1:4">
      <c r="A20869"/>
      <c r="B20869"/>
      <c r="C20869"/>
      <c r="D20869"/>
    </row>
    <row r="20870" spans="1:4">
      <c r="A20870"/>
      <c r="B20870"/>
      <c r="C20870"/>
      <c r="D20870"/>
    </row>
    <row r="20871" spans="1:4">
      <c r="A20871"/>
      <c r="B20871"/>
      <c r="C20871"/>
      <c r="D20871"/>
    </row>
    <row r="20872" spans="1:4">
      <c r="A20872"/>
      <c r="B20872"/>
      <c r="C20872"/>
      <c r="D20872"/>
    </row>
    <row r="20873" spans="1:4">
      <c r="A20873"/>
      <c r="B20873"/>
      <c r="C20873"/>
      <c r="D20873"/>
    </row>
    <row r="20874" spans="1:4">
      <c r="A20874"/>
      <c r="B20874"/>
      <c r="C20874"/>
      <c r="D20874"/>
    </row>
    <row r="20875" spans="1:4">
      <c r="A20875"/>
      <c r="B20875"/>
      <c r="C20875"/>
      <c r="D20875"/>
    </row>
    <row r="20876" spans="1:4">
      <c r="A20876"/>
      <c r="B20876"/>
      <c r="C20876"/>
      <c r="D20876"/>
    </row>
    <row r="20877" spans="1:4">
      <c r="A20877"/>
      <c r="B20877"/>
      <c r="C20877"/>
      <c r="D20877"/>
    </row>
    <row r="20878" spans="1:4">
      <c r="A20878"/>
      <c r="B20878"/>
      <c r="C20878"/>
      <c r="D20878"/>
    </row>
    <row r="20879" spans="1:4">
      <c r="A20879"/>
      <c r="B20879"/>
      <c r="C20879"/>
      <c r="D20879"/>
    </row>
    <row r="20880" spans="1:4">
      <c r="A20880"/>
      <c r="B20880"/>
      <c r="C20880"/>
      <c r="D20880"/>
    </row>
    <row r="20881" spans="1:4">
      <c r="A20881"/>
      <c r="B20881"/>
      <c r="C20881"/>
      <c r="D20881"/>
    </row>
    <row r="20882" spans="1:4">
      <c r="A20882"/>
      <c r="B20882"/>
      <c r="C20882"/>
      <c r="D20882"/>
    </row>
    <row r="20883" spans="1:4">
      <c r="A20883"/>
      <c r="B20883"/>
      <c r="C20883"/>
      <c r="D20883"/>
    </row>
    <row r="20884" spans="1:4">
      <c r="A20884"/>
      <c r="B20884"/>
      <c r="C20884"/>
      <c r="D20884"/>
    </row>
    <row r="20885" spans="1:4">
      <c r="A20885"/>
      <c r="B20885"/>
      <c r="C20885"/>
      <c r="D20885"/>
    </row>
    <row r="20886" spans="1:4">
      <c r="A20886"/>
      <c r="B20886"/>
      <c r="C20886"/>
      <c r="D20886"/>
    </row>
    <row r="20887" spans="1:4">
      <c r="A20887"/>
      <c r="B20887"/>
      <c r="C20887"/>
      <c r="D20887"/>
    </row>
    <row r="20888" spans="1:4">
      <c r="A20888"/>
      <c r="B20888"/>
      <c r="C20888"/>
      <c r="D20888"/>
    </row>
    <row r="20889" spans="1:4">
      <c r="A20889"/>
      <c r="B20889"/>
      <c r="C20889"/>
      <c r="D20889"/>
    </row>
    <row r="20890" spans="1:4">
      <c r="A20890"/>
      <c r="B20890"/>
      <c r="C20890"/>
      <c r="D20890"/>
    </row>
    <row r="20891" spans="1:4">
      <c r="A20891"/>
      <c r="B20891"/>
      <c r="C20891"/>
      <c r="D20891"/>
    </row>
    <row r="20892" spans="1:4">
      <c r="A20892"/>
      <c r="B20892"/>
      <c r="C20892"/>
      <c r="D20892"/>
    </row>
    <row r="20893" spans="1:4">
      <c r="A20893"/>
      <c r="B20893"/>
      <c r="C20893"/>
      <c r="D20893"/>
    </row>
    <row r="20894" spans="1:4">
      <c r="A20894"/>
      <c r="B20894"/>
      <c r="C20894"/>
      <c r="D20894"/>
    </row>
    <row r="20895" spans="1:4">
      <c r="A20895"/>
      <c r="B20895"/>
      <c r="C20895"/>
      <c r="D20895"/>
    </row>
    <row r="20896" spans="1:4">
      <c r="A20896"/>
      <c r="B20896"/>
      <c r="C20896"/>
      <c r="D20896"/>
    </row>
    <row r="20897" spans="1:4">
      <c r="A20897"/>
      <c r="B20897"/>
      <c r="C20897"/>
      <c r="D20897"/>
    </row>
    <row r="20898" spans="1:4">
      <c r="A20898"/>
      <c r="B20898"/>
      <c r="C20898"/>
      <c r="D20898"/>
    </row>
    <row r="20899" spans="1:4">
      <c r="A20899"/>
      <c r="B20899"/>
      <c r="C20899"/>
      <c r="D20899"/>
    </row>
    <row r="20900" spans="1:4">
      <c r="A20900"/>
      <c r="B20900"/>
      <c r="C20900"/>
      <c r="D20900"/>
    </row>
    <row r="20901" spans="1:4">
      <c r="A20901"/>
      <c r="B20901"/>
      <c r="C20901"/>
      <c r="D20901"/>
    </row>
    <row r="20902" spans="1:4">
      <c r="A20902"/>
      <c r="B20902"/>
      <c r="C20902"/>
      <c r="D20902"/>
    </row>
    <row r="20903" spans="1:4">
      <c r="A20903"/>
      <c r="B20903"/>
      <c r="C20903"/>
      <c r="D20903"/>
    </row>
    <row r="20904" spans="1:4">
      <c r="A20904"/>
      <c r="B20904"/>
      <c r="C20904"/>
      <c r="D20904"/>
    </row>
    <row r="20905" spans="1:4">
      <c r="A20905"/>
      <c r="B20905"/>
      <c r="C20905"/>
      <c r="D20905"/>
    </row>
    <row r="20906" spans="1:4">
      <c r="A20906"/>
      <c r="B20906"/>
      <c r="C20906"/>
      <c r="D20906"/>
    </row>
    <row r="20907" spans="1:4">
      <c r="A20907"/>
      <c r="B20907"/>
      <c r="C20907"/>
      <c r="D20907"/>
    </row>
    <row r="20908" spans="1:4">
      <c r="A20908"/>
      <c r="B20908"/>
      <c r="C20908"/>
      <c r="D20908"/>
    </row>
    <row r="20909" spans="1:4">
      <c r="A20909"/>
      <c r="B20909"/>
      <c r="C20909"/>
      <c r="D20909"/>
    </row>
    <row r="20910" spans="1:4">
      <c r="A20910"/>
      <c r="B20910"/>
      <c r="C20910"/>
      <c r="D20910"/>
    </row>
    <row r="20911" spans="1:4">
      <c r="A20911"/>
      <c r="B20911"/>
      <c r="C20911"/>
      <c r="D20911"/>
    </row>
    <row r="20912" spans="1:4">
      <c r="A20912"/>
      <c r="B20912"/>
      <c r="C20912"/>
      <c r="D20912"/>
    </row>
    <row r="20913" spans="1:4">
      <c r="A20913"/>
      <c r="B20913"/>
      <c r="C20913"/>
      <c r="D20913"/>
    </row>
    <row r="20914" spans="1:4">
      <c r="A20914"/>
      <c r="B20914"/>
      <c r="C20914"/>
      <c r="D20914"/>
    </row>
    <row r="20915" spans="1:4">
      <c r="A20915"/>
      <c r="B20915"/>
      <c r="C20915"/>
      <c r="D20915"/>
    </row>
    <row r="20916" spans="1:4">
      <c r="A20916"/>
      <c r="B20916"/>
      <c r="C20916"/>
      <c r="D20916"/>
    </row>
    <row r="20917" spans="1:4">
      <c r="A20917"/>
      <c r="B20917"/>
      <c r="C20917"/>
      <c r="D20917"/>
    </row>
    <row r="20918" spans="1:4">
      <c r="A20918"/>
      <c r="B20918"/>
      <c r="C20918"/>
      <c r="D20918"/>
    </row>
    <row r="20919" spans="1:4">
      <c r="A20919"/>
      <c r="B20919"/>
      <c r="C20919"/>
      <c r="D20919"/>
    </row>
    <row r="20920" spans="1:4">
      <c r="A20920"/>
      <c r="B20920"/>
      <c r="C20920"/>
      <c r="D20920"/>
    </row>
    <row r="20921" spans="1:4">
      <c r="A20921"/>
      <c r="B20921"/>
      <c r="C20921"/>
      <c r="D20921"/>
    </row>
    <row r="20922" spans="1:4">
      <c r="A20922"/>
      <c r="B20922"/>
      <c r="C20922"/>
      <c r="D20922"/>
    </row>
    <row r="20923" spans="1:4">
      <c r="A20923"/>
      <c r="B20923"/>
      <c r="C20923"/>
      <c r="D20923"/>
    </row>
    <row r="20924" spans="1:4">
      <c r="A20924"/>
      <c r="B20924"/>
      <c r="C20924"/>
      <c r="D20924"/>
    </row>
    <row r="20925" spans="1:4">
      <c r="A20925"/>
      <c r="B20925"/>
      <c r="C20925"/>
      <c r="D20925"/>
    </row>
    <row r="20926" spans="1:4">
      <c r="A20926"/>
      <c r="B20926"/>
      <c r="C20926"/>
      <c r="D20926"/>
    </row>
    <row r="20927" spans="1:4">
      <c r="A20927"/>
      <c r="B20927"/>
      <c r="C20927"/>
      <c r="D20927"/>
    </row>
    <row r="20928" spans="1:4">
      <c r="A20928"/>
      <c r="B20928"/>
      <c r="C20928"/>
      <c r="D20928"/>
    </row>
    <row r="20929" spans="1:4">
      <c r="A20929"/>
      <c r="B20929"/>
      <c r="C20929"/>
      <c r="D20929"/>
    </row>
    <row r="20930" spans="1:4">
      <c r="A20930"/>
      <c r="B20930"/>
      <c r="C20930"/>
      <c r="D20930"/>
    </row>
    <row r="20931" spans="1:4">
      <c r="A20931"/>
      <c r="B20931"/>
      <c r="C20931"/>
      <c r="D20931"/>
    </row>
    <row r="20932" spans="1:4">
      <c r="A20932"/>
      <c r="B20932"/>
      <c r="C20932"/>
      <c r="D20932"/>
    </row>
    <row r="20933" spans="1:4">
      <c r="A20933"/>
      <c r="B20933"/>
      <c r="C20933"/>
      <c r="D20933"/>
    </row>
    <row r="20934" spans="1:4">
      <c r="A20934"/>
      <c r="B20934"/>
      <c r="C20934"/>
      <c r="D20934"/>
    </row>
    <row r="20935" spans="1:4">
      <c r="A20935"/>
      <c r="B20935"/>
      <c r="C20935"/>
      <c r="D20935"/>
    </row>
    <row r="20936" spans="1:4">
      <c r="A20936"/>
      <c r="B20936"/>
      <c r="C20936"/>
      <c r="D20936"/>
    </row>
    <row r="20937" spans="1:4">
      <c r="A20937"/>
      <c r="B20937"/>
      <c r="C20937"/>
      <c r="D20937"/>
    </row>
    <row r="20938" spans="1:4">
      <c r="A20938"/>
      <c r="B20938"/>
      <c r="C20938"/>
      <c r="D20938"/>
    </row>
    <row r="20939" spans="1:4">
      <c r="A20939"/>
      <c r="B20939"/>
      <c r="C20939"/>
      <c r="D20939"/>
    </row>
    <row r="20940" spans="1:4">
      <c r="A20940"/>
      <c r="B20940"/>
      <c r="C20940"/>
      <c r="D20940"/>
    </row>
    <row r="20941" spans="1:4">
      <c r="A20941"/>
      <c r="B20941"/>
      <c r="C20941"/>
      <c r="D20941"/>
    </row>
    <row r="20942" spans="1:4">
      <c r="A20942"/>
      <c r="B20942"/>
      <c r="C20942"/>
      <c r="D20942"/>
    </row>
    <row r="20943" spans="1:4">
      <c r="A20943"/>
      <c r="B20943"/>
      <c r="C20943"/>
      <c r="D20943"/>
    </row>
    <row r="20944" spans="1:4">
      <c r="A20944"/>
      <c r="B20944"/>
      <c r="C20944"/>
      <c r="D20944"/>
    </row>
    <row r="20945" spans="1:4">
      <c r="A20945"/>
      <c r="B20945"/>
      <c r="C20945"/>
      <c r="D20945"/>
    </row>
    <row r="20946" spans="1:4">
      <c r="A20946"/>
      <c r="B20946"/>
      <c r="C20946"/>
      <c r="D20946"/>
    </row>
    <row r="20947" spans="1:4">
      <c r="A20947"/>
      <c r="B20947"/>
      <c r="C20947"/>
      <c r="D20947"/>
    </row>
    <row r="20948" spans="1:4">
      <c r="A20948"/>
      <c r="B20948"/>
      <c r="C20948"/>
      <c r="D20948"/>
    </row>
    <row r="20949" spans="1:4">
      <c r="A20949"/>
      <c r="B20949"/>
      <c r="C20949"/>
      <c r="D20949"/>
    </row>
    <row r="20950" spans="1:4">
      <c r="A20950"/>
      <c r="B20950"/>
      <c r="C20950"/>
      <c r="D20950"/>
    </row>
    <row r="20951" spans="1:4">
      <c r="A20951"/>
      <c r="B20951"/>
      <c r="C20951"/>
      <c r="D20951"/>
    </row>
    <row r="20952" spans="1:4">
      <c r="A20952"/>
      <c r="B20952"/>
      <c r="C20952"/>
      <c r="D20952"/>
    </row>
    <row r="20953" spans="1:4">
      <c r="A20953"/>
      <c r="B20953"/>
      <c r="C20953"/>
      <c r="D20953"/>
    </row>
    <row r="20954" spans="1:4">
      <c r="A20954"/>
      <c r="B20954"/>
      <c r="C20954"/>
      <c r="D20954"/>
    </row>
    <row r="20955" spans="1:4">
      <c r="A20955"/>
      <c r="B20955"/>
      <c r="C20955"/>
      <c r="D20955"/>
    </row>
    <row r="20956" spans="1:4">
      <c r="A20956"/>
      <c r="B20956"/>
      <c r="C20956"/>
      <c r="D20956"/>
    </row>
    <row r="20957" spans="1:4">
      <c r="A20957"/>
      <c r="B20957"/>
      <c r="C20957"/>
      <c r="D20957"/>
    </row>
    <row r="20958" spans="1:4">
      <c r="A20958"/>
      <c r="B20958"/>
      <c r="C20958"/>
      <c r="D20958"/>
    </row>
    <row r="20959" spans="1:4">
      <c r="A20959"/>
      <c r="B20959"/>
      <c r="C20959"/>
      <c r="D20959"/>
    </row>
    <row r="20960" spans="1:4">
      <c r="A20960"/>
      <c r="B20960"/>
      <c r="C20960"/>
      <c r="D20960"/>
    </row>
    <row r="20961" spans="1:4">
      <c r="A20961"/>
      <c r="B20961"/>
      <c r="C20961"/>
      <c r="D20961"/>
    </row>
    <row r="20962" spans="1:4">
      <c r="A20962"/>
      <c r="B20962"/>
      <c r="C20962"/>
      <c r="D20962"/>
    </row>
    <row r="20963" spans="1:4">
      <c r="A20963"/>
      <c r="B20963"/>
      <c r="C20963"/>
      <c r="D20963"/>
    </row>
    <row r="20964" spans="1:4">
      <c r="A20964"/>
      <c r="B20964"/>
      <c r="C20964"/>
      <c r="D20964"/>
    </row>
    <row r="20965" spans="1:4">
      <c r="A20965"/>
      <c r="B20965"/>
      <c r="C20965"/>
      <c r="D20965"/>
    </row>
    <row r="20966" spans="1:4">
      <c r="A20966"/>
      <c r="B20966"/>
      <c r="C20966"/>
      <c r="D20966"/>
    </row>
    <row r="20967" spans="1:4">
      <c r="A20967"/>
      <c r="B20967"/>
      <c r="C20967"/>
      <c r="D20967"/>
    </row>
    <row r="20968" spans="1:4">
      <c r="A20968"/>
      <c r="B20968"/>
      <c r="C20968"/>
      <c r="D20968"/>
    </row>
    <row r="20969" spans="1:4">
      <c r="A20969"/>
      <c r="B20969"/>
      <c r="C20969"/>
      <c r="D20969"/>
    </row>
    <row r="20970" spans="1:4">
      <c r="A20970"/>
      <c r="B20970"/>
      <c r="C20970"/>
      <c r="D20970"/>
    </row>
    <row r="20971" spans="1:4">
      <c r="A20971"/>
      <c r="B20971"/>
      <c r="C20971"/>
      <c r="D20971"/>
    </row>
    <row r="20972" spans="1:4">
      <c r="A20972"/>
      <c r="B20972"/>
      <c r="C20972"/>
      <c r="D20972"/>
    </row>
    <row r="20973" spans="1:4">
      <c r="A20973"/>
      <c r="B20973"/>
      <c r="C20973"/>
      <c r="D20973"/>
    </row>
    <row r="20974" spans="1:4">
      <c r="A20974"/>
      <c r="B20974"/>
      <c r="C20974"/>
      <c r="D20974"/>
    </row>
    <row r="20975" spans="1:4">
      <c r="A20975"/>
      <c r="B20975"/>
      <c r="C20975"/>
      <c r="D20975"/>
    </row>
    <row r="20976" spans="1:4">
      <c r="A20976"/>
      <c r="B20976"/>
      <c r="C20976"/>
      <c r="D20976"/>
    </row>
    <row r="20977" spans="1:4">
      <c r="A20977"/>
      <c r="B20977"/>
      <c r="C20977"/>
      <c r="D20977"/>
    </row>
    <row r="20978" spans="1:4">
      <c r="A20978"/>
      <c r="B20978"/>
      <c r="C20978"/>
      <c r="D20978"/>
    </row>
    <row r="20979" spans="1:4">
      <c r="A20979"/>
      <c r="B20979"/>
      <c r="C20979"/>
      <c r="D20979"/>
    </row>
    <row r="20980" spans="1:4">
      <c r="A20980"/>
      <c r="B20980"/>
      <c r="C20980"/>
      <c r="D20980"/>
    </row>
    <row r="20981" spans="1:4">
      <c r="A20981"/>
      <c r="B20981"/>
      <c r="C20981"/>
      <c r="D20981"/>
    </row>
    <row r="20982" spans="1:4">
      <c r="A20982"/>
      <c r="B20982"/>
      <c r="C20982"/>
      <c r="D20982"/>
    </row>
    <row r="20983" spans="1:4">
      <c r="A20983"/>
      <c r="B20983"/>
      <c r="C20983"/>
      <c r="D20983"/>
    </row>
    <row r="20984" spans="1:4">
      <c r="A20984"/>
      <c r="B20984"/>
      <c r="C20984"/>
      <c r="D20984"/>
    </row>
    <row r="20985" spans="1:4">
      <c r="A20985"/>
      <c r="B20985"/>
      <c r="C20985"/>
      <c r="D20985"/>
    </row>
    <row r="20986" spans="1:4">
      <c r="A20986"/>
      <c r="B20986"/>
      <c r="C20986"/>
      <c r="D20986"/>
    </row>
    <row r="20987" spans="1:4">
      <c r="A20987"/>
      <c r="B20987"/>
      <c r="C20987"/>
      <c r="D20987"/>
    </row>
    <row r="20988" spans="1:4">
      <c r="A20988"/>
      <c r="B20988"/>
      <c r="C20988"/>
      <c r="D20988"/>
    </row>
    <row r="20989" spans="1:4">
      <c r="A20989"/>
      <c r="B20989"/>
      <c r="C20989"/>
      <c r="D20989"/>
    </row>
    <row r="20990" spans="1:4">
      <c r="A20990"/>
      <c r="B20990"/>
      <c r="C20990"/>
      <c r="D20990"/>
    </row>
    <row r="20991" spans="1:4">
      <c r="A20991"/>
      <c r="B20991"/>
      <c r="C20991"/>
      <c r="D20991"/>
    </row>
    <row r="20992" spans="1:4">
      <c r="A20992"/>
      <c r="B20992"/>
      <c r="C20992"/>
      <c r="D20992"/>
    </row>
    <row r="20993" spans="1:4">
      <c r="A20993"/>
      <c r="B20993"/>
      <c r="C20993"/>
      <c r="D20993"/>
    </row>
    <row r="20994" spans="1:4">
      <c r="A20994"/>
      <c r="B20994"/>
      <c r="C20994"/>
      <c r="D20994"/>
    </row>
    <row r="20995" spans="1:4">
      <c r="A20995"/>
      <c r="B20995"/>
      <c r="C20995"/>
      <c r="D20995"/>
    </row>
    <row r="20996" spans="1:4">
      <c r="A20996"/>
      <c r="B20996"/>
      <c r="C20996"/>
      <c r="D20996"/>
    </row>
    <row r="20997" spans="1:4">
      <c r="A20997"/>
      <c r="B20997"/>
      <c r="C20997"/>
      <c r="D20997"/>
    </row>
    <row r="20998" spans="1:4">
      <c r="A20998"/>
      <c r="B20998"/>
      <c r="C20998"/>
      <c r="D20998"/>
    </row>
    <row r="20999" spans="1:4">
      <c r="A20999"/>
      <c r="B20999"/>
      <c r="C20999"/>
      <c r="D20999"/>
    </row>
    <row r="21000" spans="1:4">
      <c r="A21000"/>
      <c r="B21000"/>
      <c r="C21000"/>
      <c r="D21000"/>
    </row>
    <row r="21001" spans="1:4">
      <c r="A21001"/>
      <c r="B21001"/>
      <c r="C21001"/>
      <c r="D21001"/>
    </row>
    <row r="21002" spans="1:4">
      <c r="A21002"/>
      <c r="B21002"/>
      <c r="C21002"/>
      <c r="D21002"/>
    </row>
    <row r="21003" spans="1:4">
      <c r="A21003"/>
      <c r="B21003"/>
      <c r="C21003"/>
      <c r="D21003"/>
    </row>
    <row r="21004" spans="1:4">
      <c r="A21004"/>
      <c r="B21004"/>
      <c r="C21004"/>
      <c r="D21004"/>
    </row>
    <row r="21005" spans="1:4">
      <c r="A21005"/>
      <c r="B21005"/>
      <c r="C21005"/>
      <c r="D21005"/>
    </row>
    <row r="21006" spans="1:4">
      <c r="A21006"/>
      <c r="B21006"/>
      <c r="C21006"/>
      <c r="D21006"/>
    </row>
    <row r="21007" spans="1:4">
      <c r="A21007"/>
      <c r="B21007"/>
      <c r="C21007"/>
      <c r="D21007"/>
    </row>
    <row r="21008" spans="1:4">
      <c r="A21008"/>
      <c r="B21008"/>
      <c r="C21008"/>
      <c r="D21008"/>
    </row>
    <row r="21009" spans="1:4">
      <c r="A21009"/>
      <c r="B21009"/>
      <c r="C21009"/>
      <c r="D21009"/>
    </row>
    <row r="21010" spans="1:4">
      <c r="A21010"/>
      <c r="B21010"/>
      <c r="C21010"/>
      <c r="D21010"/>
    </row>
    <row r="21011" spans="1:4">
      <c r="A21011"/>
      <c r="B21011"/>
      <c r="C21011"/>
      <c r="D21011"/>
    </row>
    <row r="21012" spans="1:4">
      <c r="A21012"/>
      <c r="B21012"/>
      <c r="C21012"/>
      <c r="D21012"/>
    </row>
    <row r="21013" spans="1:4">
      <c r="A21013"/>
      <c r="B21013"/>
      <c r="C21013"/>
      <c r="D21013"/>
    </row>
    <row r="21014" spans="1:4">
      <c r="A21014"/>
      <c r="B21014"/>
      <c r="C21014"/>
      <c r="D21014"/>
    </row>
    <row r="21015" spans="1:4">
      <c r="A21015"/>
      <c r="B21015"/>
      <c r="C21015"/>
      <c r="D21015"/>
    </row>
    <row r="21016" spans="1:4">
      <c r="A21016"/>
      <c r="B21016"/>
      <c r="C21016"/>
      <c r="D21016"/>
    </row>
    <row r="21017" spans="1:4">
      <c r="A21017"/>
      <c r="B21017"/>
      <c r="C21017"/>
      <c r="D21017"/>
    </row>
    <row r="21018" spans="1:4">
      <c r="A21018"/>
      <c r="B21018"/>
      <c r="C21018"/>
      <c r="D21018"/>
    </row>
    <row r="21019" spans="1:4">
      <c r="A21019"/>
      <c r="B21019"/>
      <c r="C21019"/>
      <c r="D21019"/>
    </row>
    <row r="21020" spans="1:4">
      <c r="A21020"/>
      <c r="B21020"/>
      <c r="C21020"/>
      <c r="D21020"/>
    </row>
    <row r="21021" spans="1:4">
      <c r="A21021"/>
      <c r="B21021"/>
      <c r="C21021"/>
      <c r="D21021"/>
    </row>
    <row r="21022" spans="1:4">
      <c r="A21022"/>
      <c r="B21022"/>
      <c r="C21022"/>
      <c r="D21022"/>
    </row>
    <row r="21023" spans="1:4">
      <c r="A21023"/>
      <c r="B21023"/>
      <c r="C21023"/>
      <c r="D21023"/>
    </row>
    <row r="21024" spans="1:4">
      <c r="A21024"/>
      <c r="B21024"/>
      <c r="C21024"/>
      <c r="D21024"/>
    </row>
    <row r="21025" spans="1:4">
      <c r="A21025"/>
      <c r="B21025"/>
      <c r="C21025"/>
      <c r="D21025"/>
    </row>
    <row r="21026" spans="1:4">
      <c r="A21026"/>
      <c r="B21026"/>
      <c r="C21026"/>
      <c r="D21026"/>
    </row>
    <row r="21027" spans="1:4">
      <c r="A21027"/>
      <c r="B21027"/>
      <c r="C21027"/>
      <c r="D21027"/>
    </row>
    <row r="21028" spans="1:4">
      <c r="A21028"/>
      <c r="B21028"/>
      <c r="C21028"/>
      <c r="D21028"/>
    </row>
    <row r="21029" spans="1:4">
      <c r="A21029"/>
      <c r="B21029"/>
      <c r="C21029"/>
      <c r="D21029"/>
    </row>
    <row r="21030" spans="1:4">
      <c r="A21030"/>
      <c r="B21030"/>
      <c r="C21030"/>
      <c r="D21030"/>
    </row>
    <row r="21031" spans="1:4">
      <c r="A21031"/>
      <c r="B21031"/>
      <c r="C21031"/>
      <c r="D21031"/>
    </row>
    <row r="21032" spans="1:4">
      <c r="A21032"/>
      <c r="B21032"/>
      <c r="C21032"/>
      <c r="D21032"/>
    </row>
    <row r="21033" spans="1:4">
      <c r="A21033"/>
      <c r="B21033"/>
      <c r="C21033"/>
      <c r="D21033"/>
    </row>
    <row r="21034" spans="1:4">
      <c r="A21034"/>
      <c r="B21034"/>
      <c r="C21034"/>
      <c r="D21034"/>
    </row>
    <row r="21035" spans="1:4">
      <c r="A21035"/>
      <c r="B21035"/>
      <c r="C21035"/>
      <c r="D21035"/>
    </row>
    <row r="21036" spans="1:4">
      <c r="A21036"/>
      <c r="B21036"/>
      <c r="C21036"/>
      <c r="D21036"/>
    </row>
    <row r="21037" spans="1:4">
      <c r="A21037"/>
      <c r="B21037"/>
      <c r="C21037"/>
      <c r="D21037"/>
    </row>
    <row r="21038" spans="1:4">
      <c r="A21038"/>
      <c r="B21038"/>
      <c r="C21038"/>
      <c r="D21038"/>
    </row>
    <row r="21039" spans="1:4">
      <c r="A21039"/>
      <c r="B21039"/>
      <c r="C21039"/>
      <c r="D21039"/>
    </row>
    <row r="21040" spans="1:4">
      <c r="A21040"/>
      <c r="B21040"/>
      <c r="C21040"/>
      <c r="D21040"/>
    </row>
    <row r="21041" spans="1:4">
      <c r="A21041"/>
      <c r="B21041"/>
      <c r="C21041"/>
      <c r="D21041"/>
    </row>
    <row r="21042" spans="1:4">
      <c r="A21042"/>
      <c r="B21042"/>
      <c r="C21042"/>
      <c r="D21042"/>
    </row>
    <row r="21043" spans="1:4">
      <c r="A21043"/>
      <c r="B21043"/>
      <c r="C21043"/>
      <c r="D21043"/>
    </row>
    <row r="21044" spans="1:4">
      <c r="A21044"/>
      <c r="B21044"/>
      <c r="C21044"/>
      <c r="D21044"/>
    </row>
    <row r="21045" spans="1:4">
      <c r="A21045"/>
      <c r="B21045"/>
      <c r="C21045"/>
      <c r="D21045"/>
    </row>
    <row r="21046" spans="1:4">
      <c r="A21046"/>
      <c r="B21046"/>
      <c r="C21046"/>
      <c r="D21046"/>
    </row>
    <row r="21047" spans="1:4">
      <c r="A21047"/>
      <c r="B21047"/>
      <c r="C21047"/>
      <c r="D21047"/>
    </row>
    <row r="21048" spans="1:4">
      <c r="A21048"/>
      <c r="B21048"/>
      <c r="C21048"/>
      <c r="D21048"/>
    </row>
    <row r="21049" spans="1:4">
      <c r="A21049"/>
      <c r="B21049"/>
      <c r="C21049"/>
      <c r="D21049"/>
    </row>
    <row r="21050" spans="1:4">
      <c r="A21050"/>
      <c r="B21050"/>
      <c r="C21050"/>
      <c r="D21050"/>
    </row>
    <row r="21051" spans="1:4">
      <c r="A21051"/>
      <c r="B21051"/>
      <c r="C21051"/>
      <c r="D21051"/>
    </row>
    <row r="21052" spans="1:4">
      <c r="A21052"/>
      <c r="B21052"/>
      <c r="C21052"/>
      <c r="D21052"/>
    </row>
    <row r="21053" spans="1:4">
      <c r="A21053"/>
      <c r="B21053"/>
      <c r="C21053"/>
      <c r="D21053"/>
    </row>
    <row r="21054" spans="1:4">
      <c r="A21054"/>
      <c r="B21054"/>
      <c r="C21054"/>
      <c r="D21054"/>
    </row>
    <row r="21055" spans="1:4">
      <c r="A21055"/>
      <c r="B21055"/>
      <c r="C21055"/>
      <c r="D21055"/>
    </row>
    <row r="21056" spans="1:4">
      <c r="A21056"/>
      <c r="B21056"/>
      <c r="C21056"/>
      <c r="D21056"/>
    </row>
    <row r="21057" spans="1:4">
      <c r="A21057"/>
      <c r="B21057"/>
      <c r="C21057"/>
      <c r="D21057"/>
    </row>
    <row r="21058" spans="1:4">
      <c r="A21058"/>
      <c r="B21058"/>
      <c r="C21058"/>
      <c r="D21058"/>
    </row>
    <row r="21059" spans="1:4">
      <c r="A21059"/>
      <c r="B21059"/>
      <c r="C21059"/>
      <c r="D21059"/>
    </row>
    <row r="21060" spans="1:4">
      <c r="A21060"/>
      <c r="B21060"/>
      <c r="C21060"/>
      <c r="D21060"/>
    </row>
    <row r="21061" spans="1:4">
      <c r="A21061"/>
      <c r="B21061"/>
      <c r="C21061"/>
      <c r="D21061"/>
    </row>
    <row r="21062" spans="1:4">
      <c r="A21062"/>
      <c r="B21062"/>
      <c r="C21062"/>
      <c r="D21062"/>
    </row>
    <row r="21063" spans="1:4">
      <c r="A21063"/>
      <c r="B21063"/>
      <c r="C21063"/>
      <c r="D21063"/>
    </row>
    <row r="21064" spans="1:4">
      <c r="A21064"/>
      <c r="B21064"/>
      <c r="C21064"/>
      <c r="D21064"/>
    </row>
    <row r="21065" spans="1:4">
      <c r="A21065"/>
      <c r="B21065"/>
      <c r="C21065"/>
      <c r="D21065"/>
    </row>
    <row r="21066" spans="1:4">
      <c r="A21066"/>
      <c r="B21066"/>
      <c r="C21066"/>
      <c r="D21066"/>
    </row>
    <row r="21067" spans="1:4">
      <c r="A21067"/>
      <c r="B21067"/>
      <c r="C21067"/>
      <c r="D21067"/>
    </row>
    <row r="21068" spans="1:4">
      <c r="A21068"/>
      <c r="B21068"/>
      <c r="C21068"/>
      <c r="D21068"/>
    </row>
    <row r="21069" spans="1:4">
      <c r="A21069"/>
      <c r="B21069"/>
      <c r="C21069"/>
      <c r="D21069"/>
    </row>
    <row r="21070" spans="1:4">
      <c r="A21070"/>
      <c r="B21070"/>
      <c r="C21070"/>
      <c r="D21070"/>
    </row>
    <row r="21071" spans="1:4">
      <c r="A21071"/>
      <c r="B21071"/>
      <c r="C21071"/>
      <c r="D21071"/>
    </row>
    <row r="21072" spans="1:4">
      <c r="A21072"/>
      <c r="B21072"/>
      <c r="C21072"/>
      <c r="D21072"/>
    </row>
    <row r="21073" spans="1:4">
      <c r="A21073"/>
      <c r="B21073"/>
      <c r="C21073"/>
      <c r="D21073"/>
    </row>
    <row r="21074" spans="1:4">
      <c r="A21074"/>
      <c r="B21074"/>
      <c r="C21074"/>
      <c r="D21074"/>
    </row>
    <row r="21075" spans="1:4">
      <c r="A21075"/>
      <c r="B21075"/>
      <c r="C21075"/>
      <c r="D21075"/>
    </row>
    <row r="21076" spans="1:4">
      <c r="A21076"/>
      <c r="B21076"/>
      <c r="C21076"/>
      <c r="D21076"/>
    </row>
    <row r="21077" spans="1:4">
      <c r="A21077"/>
      <c r="B21077"/>
      <c r="C21077"/>
      <c r="D21077"/>
    </row>
    <row r="21078" spans="1:4">
      <c r="A21078"/>
      <c r="B21078"/>
      <c r="C21078"/>
      <c r="D21078"/>
    </row>
    <row r="21079" spans="1:4">
      <c r="A21079"/>
      <c r="B21079"/>
      <c r="C21079"/>
      <c r="D21079"/>
    </row>
    <row r="21080" spans="1:4">
      <c r="A21080"/>
      <c r="B21080"/>
      <c r="C21080"/>
      <c r="D21080"/>
    </row>
    <row r="21081" spans="1:4">
      <c r="A21081"/>
      <c r="B21081"/>
      <c r="C21081"/>
      <c r="D21081"/>
    </row>
    <row r="21082" spans="1:4">
      <c r="A21082"/>
      <c r="B21082"/>
      <c r="C21082"/>
      <c r="D21082"/>
    </row>
    <row r="21083" spans="1:4">
      <c r="A21083"/>
      <c r="B21083"/>
      <c r="C21083"/>
      <c r="D21083"/>
    </row>
    <row r="21084" spans="1:4">
      <c r="A21084"/>
      <c r="B21084"/>
      <c r="C21084"/>
      <c r="D21084"/>
    </row>
    <row r="21085" spans="1:4">
      <c r="A21085"/>
      <c r="B21085"/>
      <c r="C21085"/>
      <c r="D21085"/>
    </row>
    <row r="21086" spans="1:4">
      <c r="A21086"/>
      <c r="B21086"/>
      <c r="C21086"/>
      <c r="D21086"/>
    </row>
    <row r="21087" spans="1:4">
      <c r="A21087"/>
      <c r="B21087"/>
      <c r="C21087"/>
      <c r="D21087"/>
    </row>
    <row r="21088" spans="1:4">
      <c r="A21088"/>
      <c r="B21088"/>
      <c r="C21088"/>
      <c r="D21088"/>
    </row>
    <row r="21089" spans="1:4">
      <c r="A21089"/>
      <c r="B21089"/>
      <c r="C21089"/>
      <c r="D21089"/>
    </row>
    <row r="21090" spans="1:4">
      <c r="A21090"/>
      <c r="B21090"/>
      <c r="C21090"/>
      <c r="D21090"/>
    </row>
    <row r="21091" spans="1:4">
      <c r="A21091"/>
      <c r="B21091"/>
      <c r="C21091"/>
      <c r="D21091"/>
    </row>
    <row r="21092" spans="1:4">
      <c r="A21092"/>
      <c r="B21092"/>
      <c r="C21092"/>
      <c r="D21092"/>
    </row>
    <row r="21093" spans="1:4">
      <c r="A21093"/>
      <c r="B21093"/>
      <c r="C21093"/>
      <c r="D21093"/>
    </row>
    <row r="21094" spans="1:4">
      <c r="A21094"/>
      <c r="B21094"/>
      <c r="C21094"/>
      <c r="D21094"/>
    </row>
    <row r="21095" spans="1:4">
      <c r="A21095"/>
      <c r="B21095"/>
      <c r="C21095"/>
      <c r="D21095"/>
    </row>
    <row r="21096" spans="1:4">
      <c r="A21096"/>
      <c r="B21096"/>
      <c r="C21096"/>
      <c r="D21096"/>
    </row>
    <row r="21097" spans="1:4">
      <c r="A21097"/>
      <c r="B21097"/>
      <c r="C21097"/>
      <c r="D21097"/>
    </row>
    <row r="21098" spans="1:4">
      <c r="A21098"/>
      <c r="B21098"/>
      <c r="C21098"/>
      <c r="D21098"/>
    </row>
    <row r="21099" spans="1:4">
      <c r="A21099"/>
      <c r="B21099"/>
      <c r="C21099"/>
      <c r="D21099"/>
    </row>
    <row r="21100" spans="1:4">
      <c r="A21100"/>
      <c r="B21100"/>
      <c r="C21100"/>
      <c r="D21100"/>
    </row>
    <row r="21101" spans="1:4">
      <c r="A21101"/>
      <c r="B21101"/>
      <c r="C21101"/>
      <c r="D21101"/>
    </row>
    <row r="21102" spans="1:4">
      <c r="A21102"/>
      <c r="B21102"/>
      <c r="C21102"/>
      <c r="D21102"/>
    </row>
    <row r="21103" spans="1:4">
      <c r="A21103"/>
      <c r="B21103"/>
      <c r="C21103"/>
      <c r="D21103"/>
    </row>
    <row r="21104" spans="1:4">
      <c r="A21104"/>
      <c r="B21104"/>
      <c r="C21104"/>
      <c r="D21104"/>
    </row>
    <row r="21105" spans="1:4">
      <c r="A21105"/>
      <c r="B21105"/>
      <c r="C21105"/>
      <c r="D21105"/>
    </row>
    <row r="21106" spans="1:4">
      <c r="A21106"/>
      <c r="B21106"/>
      <c r="C21106"/>
      <c r="D21106"/>
    </row>
    <row r="21107" spans="1:4">
      <c r="A21107"/>
      <c r="B21107"/>
      <c r="C21107"/>
      <c r="D21107"/>
    </row>
    <row r="21108" spans="1:4">
      <c r="A21108"/>
      <c r="B21108"/>
      <c r="C21108"/>
      <c r="D21108"/>
    </row>
    <row r="21109" spans="1:4">
      <c r="A21109"/>
      <c r="B21109"/>
      <c r="C21109"/>
      <c r="D21109"/>
    </row>
    <row r="21110" spans="1:4">
      <c r="A21110"/>
      <c r="B21110"/>
      <c r="C21110"/>
      <c r="D21110"/>
    </row>
    <row r="21111" spans="1:4">
      <c r="A21111"/>
      <c r="B21111"/>
      <c r="C21111"/>
      <c r="D21111"/>
    </row>
    <row r="21112" spans="1:4">
      <c r="A21112"/>
      <c r="B21112"/>
      <c r="C21112"/>
      <c r="D21112"/>
    </row>
    <row r="21113" spans="1:4">
      <c r="A21113"/>
      <c r="B21113"/>
      <c r="C21113"/>
      <c r="D21113"/>
    </row>
    <row r="21114" spans="1:4">
      <c r="A21114"/>
      <c r="B21114"/>
      <c r="C21114"/>
      <c r="D21114"/>
    </row>
    <row r="21115" spans="1:4">
      <c r="A21115"/>
      <c r="B21115"/>
      <c r="C21115"/>
      <c r="D21115"/>
    </row>
    <row r="21116" spans="1:4">
      <c r="A21116"/>
      <c r="B21116"/>
      <c r="C21116"/>
      <c r="D21116"/>
    </row>
    <row r="21117" spans="1:4">
      <c r="A21117"/>
      <c r="B21117"/>
      <c r="C21117"/>
      <c r="D21117"/>
    </row>
    <row r="21118" spans="1:4">
      <c r="A21118"/>
      <c r="B21118"/>
      <c r="C21118"/>
      <c r="D21118"/>
    </row>
    <row r="21119" spans="1:4">
      <c r="A21119"/>
      <c r="B21119"/>
      <c r="C21119"/>
      <c r="D21119"/>
    </row>
    <row r="21120" spans="1:4">
      <c r="A21120"/>
      <c r="B21120"/>
      <c r="C21120"/>
      <c r="D21120"/>
    </row>
    <row r="21121" spans="1:4">
      <c r="A21121"/>
      <c r="B21121"/>
      <c r="C21121"/>
      <c r="D21121"/>
    </row>
    <row r="21122" spans="1:4">
      <c r="A21122"/>
      <c r="B21122"/>
      <c r="C21122"/>
      <c r="D21122"/>
    </row>
    <row r="21123" spans="1:4">
      <c r="A21123"/>
      <c r="B21123"/>
      <c r="C21123"/>
      <c r="D21123"/>
    </row>
    <row r="21124" spans="1:4">
      <c r="A21124"/>
      <c r="B21124"/>
      <c r="C21124"/>
      <c r="D21124"/>
    </row>
    <row r="21125" spans="1:4">
      <c r="A21125"/>
      <c r="B21125"/>
      <c r="C21125"/>
      <c r="D21125"/>
    </row>
    <row r="21126" spans="1:4">
      <c r="A21126"/>
      <c r="B21126"/>
      <c r="C21126"/>
      <c r="D21126"/>
    </row>
    <row r="21127" spans="1:4">
      <c r="A21127"/>
      <c r="B21127"/>
      <c r="C21127"/>
      <c r="D21127"/>
    </row>
    <row r="21128" spans="1:4">
      <c r="A21128"/>
      <c r="B21128"/>
      <c r="C21128"/>
      <c r="D21128"/>
    </row>
    <row r="21129" spans="1:4">
      <c r="A21129"/>
      <c r="B21129"/>
      <c r="C21129"/>
      <c r="D21129"/>
    </row>
    <row r="21130" spans="1:4">
      <c r="A21130"/>
      <c r="B21130"/>
      <c r="C21130"/>
      <c r="D21130"/>
    </row>
    <row r="21131" spans="1:4">
      <c r="A21131"/>
      <c r="B21131"/>
      <c r="C21131"/>
      <c r="D21131"/>
    </row>
    <row r="21132" spans="1:4">
      <c r="A21132"/>
      <c r="B21132"/>
      <c r="C21132"/>
      <c r="D21132"/>
    </row>
    <row r="21133" spans="1:4">
      <c r="A21133"/>
      <c r="B21133"/>
      <c r="C21133"/>
      <c r="D21133"/>
    </row>
    <row r="21134" spans="1:4">
      <c r="A21134"/>
      <c r="B21134"/>
      <c r="C21134"/>
      <c r="D21134"/>
    </row>
    <row r="21135" spans="1:4">
      <c r="A21135"/>
      <c r="B21135"/>
      <c r="C21135"/>
      <c r="D21135"/>
    </row>
    <row r="21136" spans="1:4">
      <c r="A21136"/>
      <c r="B21136"/>
      <c r="C21136"/>
      <c r="D21136"/>
    </row>
    <row r="21137" spans="1:4">
      <c r="A21137"/>
      <c r="B21137"/>
      <c r="C21137"/>
      <c r="D21137"/>
    </row>
    <row r="21138" spans="1:4">
      <c r="A21138"/>
      <c r="B21138"/>
      <c r="C21138"/>
      <c r="D21138"/>
    </row>
    <row r="21139" spans="1:4">
      <c r="A21139"/>
      <c r="B21139"/>
      <c r="C21139"/>
      <c r="D21139"/>
    </row>
    <row r="21140" spans="1:4">
      <c r="A21140"/>
      <c r="B21140"/>
      <c r="C21140"/>
      <c r="D21140"/>
    </row>
    <row r="21141" spans="1:4">
      <c r="A21141"/>
      <c r="B21141"/>
      <c r="C21141"/>
      <c r="D21141"/>
    </row>
    <row r="21142" spans="1:4">
      <c r="A21142"/>
      <c r="B21142"/>
      <c r="C21142"/>
      <c r="D21142"/>
    </row>
    <row r="21143" spans="1:4">
      <c r="A21143"/>
      <c r="B21143"/>
      <c r="C21143"/>
      <c r="D21143"/>
    </row>
    <row r="21144" spans="1:4">
      <c r="A21144"/>
      <c r="B21144"/>
      <c r="C21144"/>
      <c r="D21144"/>
    </row>
    <row r="21145" spans="1:4">
      <c r="A21145"/>
      <c r="B21145"/>
      <c r="C21145"/>
      <c r="D21145"/>
    </row>
    <row r="21146" spans="1:4">
      <c r="A21146"/>
      <c r="B21146"/>
      <c r="C21146"/>
      <c r="D21146"/>
    </row>
    <row r="21147" spans="1:4">
      <c r="A21147"/>
      <c r="B21147"/>
      <c r="C21147"/>
      <c r="D21147"/>
    </row>
    <row r="21148" spans="1:4">
      <c r="A21148"/>
      <c r="B21148"/>
      <c r="C21148"/>
      <c r="D21148"/>
    </row>
    <row r="21149" spans="1:4">
      <c r="A21149"/>
      <c r="B21149"/>
      <c r="C21149"/>
      <c r="D21149"/>
    </row>
    <row r="21150" spans="1:4">
      <c r="A21150"/>
      <c r="B21150"/>
      <c r="C21150"/>
      <c r="D21150"/>
    </row>
    <row r="21151" spans="1:4">
      <c r="A21151"/>
      <c r="B21151"/>
      <c r="C21151"/>
      <c r="D21151"/>
    </row>
    <row r="21152" spans="1:4">
      <c r="A21152"/>
      <c r="B21152"/>
      <c r="C21152"/>
      <c r="D21152"/>
    </row>
    <row r="21153" spans="1:4">
      <c r="A21153"/>
      <c r="B21153"/>
      <c r="C21153"/>
      <c r="D21153"/>
    </row>
    <row r="21154" spans="1:4">
      <c r="A21154"/>
      <c r="B21154"/>
      <c r="C21154"/>
      <c r="D21154"/>
    </row>
    <row r="21155" spans="1:4">
      <c r="A21155"/>
      <c r="B21155"/>
      <c r="C21155"/>
      <c r="D21155"/>
    </row>
    <row r="21156" spans="1:4">
      <c r="A21156"/>
      <c r="B21156"/>
      <c r="C21156"/>
      <c r="D21156"/>
    </row>
    <row r="21157" spans="1:4">
      <c r="A21157"/>
      <c r="B21157"/>
      <c r="C21157"/>
      <c r="D21157"/>
    </row>
    <row r="21158" spans="1:4">
      <c r="A21158"/>
      <c r="B21158"/>
      <c r="C21158"/>
      <c r="D21158"/>
    </row>
    <row r="21159" spans="1:4">
      <c r="A21159"/>
      <c r="B21159"/>
      <c r="C21159"/>
      <c r="D21159"/>
    </row>
    <row r="21160" spans="1:4">
      <c r="A21160"/>
      <c r="B21160"/>
      <c r="C21160"/>
      <c r="D21160"/>
    </row>
    <row r="21161" spans="1:4">
      <c r="A21161"/>
      <c r="B21161"/>
      <c r="C21161"/>
      <c r="D21161"/>
    </row>
    <row r="21162" spans="1:4">
      <c r="A21162"/>
      <c r="B21162"/>
      <c r="C21162"/>
      <c r="D21162"/>
    </row>
    <row r="21163" spans="1:4">
      <c r="A21163"/>
      <c r="B21163"/>
      <c r="C21163"/>
      <c r="D21163"/>
    </row>
    <row r="21164" spans="1:4">
      <c r="A21164"/>
      <c r="B21164"/>
      <c r="C21164"/>
      <c r="D21164"/>
    </row>
    <row r="21165" spans="1:4">
      <c r="A21165"/>
      <c r="B21165"/>
      <c r="C21165"/>
      <c r="D21165"/>
    </row>
    <row r="21166" spans="1:4">
      <c r="A21166"/>
      <c r="B21166"/>
      <c r="C21166"/>
      <c r="D21166"/>
    </row>
    <row r="21167" spans="1:4">
      <c r="A21167"/>
      <c r="B21167"/>
      <c r="C21167"/>
      <c r="D21167"/>
    </row>
    <row r="21168" spans="1:4">
      <c r="A21168"/>
      <c r="B21168"/>
      <c r="C21168"/>
      <c r="D21168"/>
    </row>
    <row r="21169" spans="1:4">
      <c r="A21169"/>
      <c r="B21169"/>
      <c r="C21169"/>
      <c r="D21169"/>
    </row>
    <row r="21170" spans="1:4">
      <c r="A21170"/>
      <c r="B21170"/>
      <c r="C21170"/>
      <c r="D21170"/>
    </row>
    <row r="21171" spans="1:4">
      <c r="A21171"/>
      <c r="B21171"/>
      <c r="C21171"/>
      <c r="D21171"/>
    </row>
    <row r="21172" spans="1:4">
      <c r="A21172"/>
      <c r="B21172"/>
      <c r="C21172"/>
      <c r="D21172"/>
    </row>
    <row r="21173" spans="1:4">
      <c r="A21173"/>
      <c r="B21173"/>
      <c r="C21173"/>
      <c r="D21173"/>
    </row>
    <row r="21174" spans="1:4">
      <c r="A21174"/>
      <c r="B21174"/>
      <c r="C21174"/>
      <c r="D21174"/>
    </row>
    <row r="21175" spans="1:4">
      <c r="A21175"/>
      <c r="B21175"/>
      <c r="C21175"/>
      <c r="D21175"/>
    </row>
    <row r="21176" spans="1:4">
      <c r="A21176"/>
      <c r="B21176"/>
      <c r="C21176"/>
      <c r="D21176"/>
    </row>
    <row r="21177" spans="1:4">
      <c r="A21177"/>
      <c r="B21177"/>
      <c r="C21177"/>
      <c r="D21177"/>
    </row>
    <row r="21178" spans="1:4">
      <c r="A21178"/>
      <c r="B21178"/>
      <c r="C21178"/>
      <c r="D21178"/>
    </row>
    <row r="21179" spans="1:4">
      <c r="A21179"/>
      <c r="B21179"/>
      <c r="C21179"/>
      <c r="D21179"/>
    </row>
    <row r="21180" spans="1:4">
      <c r="A21180"/>
      <c r="B21180"/>
      <c r="C21180"/>
      <c r="D21180"/>
    </row>
    <row r="21181" spans="1:4">
      <c r="A21181"/>
      <c r="B21181"/>
      <c r="C21181"/>
      <c r="D21181"/>
    </row>
    <row r="21182" spans="1:4">
      <c r="A21182"/>
      <c r="B21182"/>
      <c r="C21182"/>
      <c r="D21182"/>
    </row>
    <row r="21183" spans="1:4">
      <c r="A21183"/>
      <c r="B21183"/>
      <c r="C21183"/>
      <c r="D21183"/>
    </row>
    <row r="21184" spans="1:4">
      <c r="A21184"/>
      <c r="B21184"/>
      <c r="C21184"/>
      <c r="D21184"/>
    </row>
    <row r="21185" spans="1:4">
      <c r="A21185"/>
      <c r="B21185"/>
      <c r="C21185"/>
      <c r="D21185"/>
    </row>
    <row r="21186" spans="1:4">
      <c r="A21186"/>
      <c r="B21186"/>
      <c r="C21186"/>
      <c r="D21186"/>
    </row>
    <row r="21187" spans="1:4">
      <c r="A21187"/>
      <c r="B21187"/>
      <c r="C21187"/>
      <c r="D21187"/>
    </row>
    <row r="21188" spans="1:4">
      <c r="A21188"/>
      <c r="B21188"/>
      <c r="C21188"/>
      <c r="D21188"/>
    </row>
    <row r="21189" spans="1:4">
      <c r="A21189"/>
      <c r="B21189"/>
      <c r="C21189"/>
      <c r="D21189"/>
    </row>
    <row r="21190" spans="1:4">
      <c r="A21190"/>
      <c r="B21190"/>
      <c r="C21190"/>
      <c r="D21190"/>
    </row>
    <row r="21191" spans="1:4">
      <c r="A21191"/>
      <c r="B21191"/>
      <c r="C21191"/>
      <c r="D21191"/>
    </row>
    <row r="21192" spans="1:4">
      <c r="A21192"/>
      <c r="B21192"/>
      <c r="C21192"/>
      <c r="D21192"/>
    </row>
    <row r="21193" spans="1:4">
      <c r="A21193"/>
      <c r="B21193"/>
      <c r="C21193"/>
      <c r="D21193"/>
    </row>
    <row r="21194" spans="1:4">
      <c r="A21194"/>
      <c r="B21194"/>
      <c r="C21194"/>
      <c r="D21194"/>
    </row>
    <row r="21195" spans="1:4">
      <c r="A21195"/>
      <c r="B21195"/>
      <c r="C21195"/>
      <c r="D21195"/>
    </row>
    <row r="21196" spans="1:4">
      <c r="A21196"/>
      <c r="B21196"/>
      <c r="C21196"/>
      <c r="D21196"/>
    </row>
    <row r="21197" spans="1:4">
      <c r="A21197"/>
      <c r="B21197"/>
      <c r="C21197"/>
      <c r="D21197"/>
    </row>
    <row r="21198" spans="1:4">
      <c r="A21198"/>
      <c r="B21198"/>
      <c r="C21198"/>
      <c r="D21198"/>
    </row>
    <row r="21199" spans="1:4">
      <c r="A21199"/>
      <c r="B21199"/>
      <c r="C21199"/>
      <c r="D21199"/>
    </row>
    <row r="21200" spans="1:4">
      <c r="A21200"/>
      <c r="B21200"/>
      <c r="C21200"/>
      <c r="D21200"/>
    </row>
    <row r="21201" spans="1:4">
      <c r="A21201"/>
      <c r="B21201"/>
      <c r="C21201"/>
      <c r="D21201"/>
    </row>
    <row r="21202" spans="1:4">
      <c r="A21202"/>
      <c r="B21202"/>
      <c r="C21202"/>
      <c r="D21202"/>
    </row>
    <row r="21203" spans="1:4">
      <c r="A21203"/>
      <c r="B21203"/>
      <c r="C21203"/>
      <c r="D21203"/>
    </row>
    <row r="21204" spans="1:4">
      <c r="A21204"/>
      <c r="B21204"/>
      <c r="C21204"/>
      <c r="D21204"/>
    </row>
    <row r="21205" spans="1:4">
      <c r="A21205"/>
      <c r="B21205"/>
      <c r="C21205"/>
      <c r="D21205"/>
    </row>
    <row r="21206" spans="1:4">
      <c r="A21206"/>
      <c r="B21206"/>
      <c r="C21206"/>
      <c r="D21206"/>
    </row>
    <row r="21207" spans="1:4">
      <c r="A21207"/>
      <c r="B21207"/>
      <c r="C21207"/>
      <c r="D21207"/>
    </row>
    <row r="21208" spans="1:4">
      <c r="A21208"/>
      <c r="B21208"/>
      <c r="C21208"/>
      <c r="D21208"/>
    </row>
    <row r="21209" spans="1:4">
      <c r="A21209"/>
      <c r="B21209"/>
      <c r="C21209"/>
      <c r="D21209"/>
    </row>
    <row r="21210" spans="1:4">
      <c r="A21210"/>
      <c r="B21210"/>
      <c r="C21210"/>
      <c r="D21210"/>
    </row>
    <row r="21211" spans="1:4">
      <c r="A21211"/>
      <c r="B21211"/>
      <c r="C21211"/>
      <c r="D21211"/>
    </row>
    <row r="21212" spans="1:4">
      <c r="A21212"/>
      <c r="B21212"/>
      <c r="C21212"/>
      <c r="D21212"/>
    </row>
    <row r="21213" spans="1:4">
      <c r="A21213"/>
      <c r="B21213"/>
      <c r="C21213"/>
      <c r="D21213"/>
    </row>
    <row r="21214" spans="1:4">
      <c r="A21214"/>
      <c r="B21214"/>
      <c r="C21214"/>
      <c r="D21214"/>
    </row>
    <row r="21215" spans="1:4">
      <c r="A21215"/>
      <c r="B21215"/>
      <c r="C21215"/>
      <c r="D21215"/>
    </row>
    <row r="21216" spans="1:4">
      <c r="A21216"/>
      <c r="B21216"/>
      <c r="C21216"/>
      <c r="D21216"/>
    </row>
    <row r="21217" spans="1:4">
      <c r="A21217"/>
      <c r="B21217"/>
      <c r="C21217"/>
      <c r="D21217"/>
    </row>
    <row r="21218" spans="1:4">
      <c r="A21218"/>
      <c r="B21218"/>
      <c r="C21218"/>
      <c r="D21218"/>
    </row>
    <row r="21219" spans="1:4">
      <c r="A21219"/>
      <c r="B21219"/>
      <c r="C21219"/>
      <c r="D21219"/>
    </row>
    <row r="21220" spans="1:4">
      <c r="A21220"/>
      <c r="B21220"/>
      <c r="C21220"/>
      <c r="D21220"/>
    </row>
    <row r="21221" spans="1:4">
      <c r="A21221"/>
      <c r="B21221"/>
      <c r="C21221"/>
      <c r="D21221"/>
    </row>
    <row r="21222" spans="1:4">
      <c r="A21222"/>
      <c r="B21222"/>
      <c r="C21222"/>
      <c r="D21222"/>
    </row>
    <row r="21223" spans="1:4">
      <c r="A21223"/>
      <c r="B21223"/>
      <c r="C21223"/>
      <c r="D21223"/>
    </row>
    <row r="21224" spans="1:4">
      <c r="A21224"/>
      <c r="B21224"/>
      <c r="C21224"/>
      <c r="D21224"/>
    </row>
    <row r="21225" spans="1:4">
      <c r="A21225"/>
      <c r="B21225"/>
      <c r="C21225"/>
      <c r="D21225"/>
    </row>
    <row r="21226" spans="1:4">
      <c r="A21226"/>
      <c r="B21226"/>
      <c r="C21226"/>
      <c r="D21226"/>
    </row>
    <row r="21227" spans="1:4">
      <c r="A21227"/>
      <c r="B21227"/>
      <c r="C21227"/>
      <c r="D21227"/>
    </row>
    <row r="21228" spans="1:4">
      <c r="A21228"/>
      <c r="B21228"/>
      <c r="C21228"/>
      <c r="D21228"/>
    </row>
    <row r="21229" spans="1:4">
      <c r="A21229"/>
      <c r="B21229"/>
      <c r="C21229"/>
      <c r="D21229"/>
    </row>
    <row r="21230" spans="1:4">
      <c r="A21230"/>
      <c r="B21230"/>
      <c r="C21230"/>
      <c r="D21230"/>
    </row>
    <row r="21231" spans="1:4">
      <c r="A21231"/>
      <c r="B21231"/>
      <c r="C21231"/>
      <c r="D21231"/>
    </row>
    <row r="21232" spans="1:4">
      <c r="A21232"/>
      <c r="B21232"/>
      <c r="C21232"/>
      <c r="D21232"/>
    </row>
    <row r="21233" spans="1:4">
      <c r="A21233"/>
      <c r="B21233"/>
      <c r="C21233"/>
      <c r="D21233"/>
    </row>
    <row r="21234" spans="1:4">
      <c r="A21234"/>
      <c r="B21234"/>
      <c r="C21234"/>
      <c r="D21234"/>
    </row>
    <row r="21235" spans="1:4">
      <c r="A21235"/>
      <c r="B21235"/>
      <c r="C21235"/>
      <c r="D21235"/>
    </row>
    <row r="21236" spans="1:4">
      <c r="A21236"/>
      <c r="B21236"/>
      <c r="C21236"/>
      <c r="D21236"/>
    </row>
    <row r="21237" spans="1:4">
      <c r="A21237"/>
      <c r="B21237"/>
      <c r="C21237"/>
      <c r="D21237"/>
    </row>
    <row r="21238" spans="1:4">
      <c r="A21238"/>
      <c r="B21238"/>
      <c r="C21238"/>
      <c r="D21238"/>
    </row>
    <row r="21239" spans="1:4">
      <c r="A21239"/>
      <c r="B21239"/>
      <c r="C21239"/>
      <c r="D21239"/>
    </row>
    <row r="21240" spans="1:4">
      <c r="A21240"/>
      <c r="B21240"/>
      <c r="C21240"/>
      <c r="D21240"/>
    </row>
    <row r="21241" spans="1:4">
      <c r="A21241"/>
      <c r="B21241"/>
      <c r="C21241"/>
      <c r="D21241"/>
    </row>
    <row r="21242" spans="1:4">
      <c r="A21242"/>
      <c r="B21242"/>
      <c r="C21242"/>
      <c r="D21242"/>
    </row>
    <row r="21243" spans="1:4">
      <c r="A21243"/>
      <c r="B21243"/>
      <c r="C21243"/>
      <c r="D21243"/>
    </row>
    <row r="21244" spans="1:4">
      <c r="A21244"/>
      <c r="B21244"/>
      <c r="C21244"/>
      <c r="D21244"/>
    </row>
    <row r="21245" spans="1:4">
      <c r="A21245"/>
      <c r="B21245"/>
      <c r="C21245"/>
      <c r="D21245"/>
    </row>
    <row r="21246" spans="1:4">
      <c r="A21246"/>
      <c r="B21246"/>
      <c r="C21246"/>
      <c r="D21246"/>
    </row>
    <row r="21247" spans="1:4">
      <c r="A21247"/>
      <c r="B21247"/>
      <c r="C21247"/>
      <c r="D21247"/>
    </row>
    <row r="21248" spans="1:4">
      <c r="A21248"/>
      <c r="B21248"/>
      <c r="C21248"/>
      <c r="D21248"/>
    </row>
    <row r="21249" spans="1:4">
      <c r="A21249"/>
      <c r="B21249"/>
      <c r="C21249"/>
      <c r="D21249"/>
    </row>
    <row r="21250" spans="1:4">
      <c r="A21250"/>
      <c r="B21250"/>
      <c r="C21250"/>
      <c r="D21250"/>
    </row>
    <row r="21251" spans="1:4">
      <c r="A21251"/>
      <c r="B21251"/>
      <c r="C21251"/>
      <c r="D21251"/>
    </row>
    <row r="21252" spans="1:4">
      <c r="A21252"/>
      <c r="B21252"/>
      <c r="C21252"/>
      <c r="D21252"/>
    </row>
    <row r="21253" spans="1:4">
      <c r="A21253"/>
      <c r="B21253"/>
      <c r="C21253"/>
      <c r="D21253"/>
    </row>
    <row r="21254" spans="1:4">
      <c r="A21254"/>
      <c r="B21254"/>
      <c r="C21254"/>
      <c r="D21254"/>
    </row>
    <row r="21255" spans="1:4">
      <c r="A21255"/>
      <c r="B21255"/>
      <c r="C21255"/>
      <c r="D21255"/>
    </row>
    <row r="21256" spans="1:4">
      <c r="A21256"/>
      <c r="B21256"/>
      <c r="C21256"/>
      <c r="D21256"/>
    </row>
    <row r="21257" spans="1:4">
      <c r="A21257"/>
      <c r="B21257"/>
      <c r="C21257"/>
      <c r="D21257"/>
    </row>
    <row r="21258" spans="1:4">
      <c r="A21258"/>
      <c r="B21258"/>
      <c r="C21258"/>
      <c r="D21258"/>
    </row>
    <row r="21259" spans="1:4">
      <c r="A21259"/>
      <c r="B21259"/>
      <c r="C21259"/>
      <c r="D21259"/>
    </row>
    <row r="21260" spans="1:4">
      <c r="A21260"/>
      <c r="B21260"/>
      <c r="C21260"/>
      <c r="D21260"/>
    </row>
    <row r="21261" spans="1:4">
      <c r="A21261"/>
      <c r="B21261"/>
      <c r="C21261"/>
      <c r="D21261"/>
    </row>
    <row r="21262" spans="1:4">
      <c r="A21262"/>
      <c r="B21262"/>
      <c r="C21262"/>
      <c r="D21262"/>
    </row>
    <row r="21263" spans="1:4">
      <c r="A21263"/>
      <c r="B21263"/>
      <c r="C21263"/>
      <c r="D21263"/>
    </row>
    <row r="21264" spans="1:4">
      <c r="A21264"/>
      <c r="B21264"/>
      <c r="C21264"/>
      <c r="D21264"/>
    </row>
    <row r="21265" spans="1:4">
      <c r="A21265"/>
      <c r="B21265"/>
      <c r="C21265"/>
      <c r="D21265"/>
    </row>
    <row r="21266" spans="1:4">
      <c r="A21266"/>
      <c r="B21266"/>
      <c r="C21266"/>
      <c r="D21266"/>
    </row>
    <row r="21267" spans="1:4">
      <c r="A21267"/>
      <c r="B21267"/>
      <c r="C21267"/>
      <c r="D21267"/>
    </row>
    <row r="21268" spans="1:4">
      <c r="A21268"/>
      <c r="B21268"/>
      <c r="C21268"/>
      <c r="D21268"/>
    </row>
    <row r="21269" spans="1:4">
      <c r="A21269"/>
      <c r="B21269"/>
      <c r="C21269"/>
      <c r="D21269"/>
    </row>
    <row r="21270" spans="1:4">
      <c r="A21270"/>
      <c r="B21270"/>
      <c r="C21270"/>
      <c r="D21270"/>
    </row>
    <row r="21271" spans="1:4">
      <c r="A21271"/>
      <c r="B21271"/>
      <c r="C21271"/>
      <c r="D21271"/>
    </row>
    <row r="21272" spans="1:4">
      <c r="A21272"/>
      <c r="B21272"/>
      <c r="C21272"/>
      <c r="D21272"/>
    </row>
    <row r="21273" spans="1:4">
      <c r="A21273"/>
      <c r="B21273"/>
      <c r="C21273"/>
      <c r="D21273"/>
    </row>
    <row r="21274" spans="1:4">
      <c r="A21274"/>
      <c r="B21274"/>
      <c r="C21274"/>
      <c r="D21274"/>
    </row>
    <row r="21275" spans="1:4">
      <c r="A21275"/>
      <c r="B21275"/>
      <c r="C21275"/>
      <c r="D21275"/>
    </row>
    <row r="21276" spans="1:4">
      <c r="A21276"/>
      <c r="B21276"/>
      <c r="C21276"/>
      <c r="D21276"/>
    </row>
    <row r="21277" spans="1:4">
      <c r="A21277"/>
      <c r="B21277"/>
      <c r="C21277"/>
      <c r="D21277"/>
    </row>
    <row r="21278" spans="1:4">
      <c r="A21278"/>
      <c r="B21278"/>
      <c r="C21278"/>
      <c r="D21278"/>
    </row>
    <row r="21279" spans="1:4">
      <c r="A21279"/>
      <c r="B21279"/>
      <c r="C21279"/>
      <c r="D21279"/>
    </row>
    <row r="21280" spans="1:4">
      <c r="A21280"/>
      <c r="B21280"/>
      <c r="C21280"/>
      <c r="D21280"/>
    </row>
    <row r="21281" spans="1:4">
      <c r="A21281"/>
      <c r="B21281"/>
      <c r="C21281"/>
      <c r="D21281"/>
    </row>
    <row r="21282" spans="1:4">
      <c r="A21282"/>
      <c r="B21282"/>
      <c r="C21282"/>
      <c r="D21282"/>
    </row>
    <row r="21283" spans="1:4">
      <c r="A21283"/>
      <c r="B21283"/>
      <c r="C21283"/>
      <c r="D21283"/>
    </row>
    <row r="21284" spans="1:4">
      <c r="A21284"/>
      <c r="B21284"/>
      <c r="C21284"/>
      <c r="D21284"/>
    </row>
    <row r="21285" spans="1:4">
      <c r="A21285"/>
      <c r="B21285"/>
      <c r="C21285"/>
      <c r="D21285"/>
    </row>
    <row r="21286" spans="1:4">
      <c r="A21286"/>
      <c r="B21286"/>
      <c r="C21286"/>
      <c r="D21286"/>
    </row>
    <row r="21287" spans="1:4">
      <c r="A21287"/>
      <c r="B21287"/>
      <c r="C21287"/>
      <c r="D21287"/>
    </row>
    <row r="21288" spans="1:4">
      <c r="A21288"/>
      <c r="B21288"/>
      <c r="C21288"/>
      <c r="D21288"/>
    </row>
    <row r="21289" spans="1:4">
      <c r="A21289"/>
      <c r="B21289"/>
      <c r="C21289"/>
      <c r="D21289"/>
    </row>
    <row r="21290" spans="1:4">
      <c r="A21290"/>
      <c r="B21290"/>
      <c r="C21290"/>
      <c r="D21290"/>
    </row>
    <row r="21291" spans="1:4">
      <c r="A21291"/>
      <c r="B21291"/>
      <c r="C21291"/>
      <c r="D21291"/>
    </row>
    <row r="21292" spans="1:4">
      <c r="A21292"/>
      <c r="B21292"/>
      <c r="C21292"/>
      <c r="D21292"/>
    </row>
    <row r="21293" spans="1:4">
      <c r="A21293"/>
      <c r="B21293"/>
      <c r="C21293"/>
      <c r="D21293"/>
    </row>
    <row r="21294" spans="1:4">
      <c r="A21294"/>
      <c r="B21294"/>
      <c r="C21294"/>
      <c r="D21294"/>
    </row>
    <row r="21295" spans="1:4">
      <c r="A21295"/>
      <c r="B21295"/>
      <c r="C21295"/>
      <c r="D21295"/>
    </row>
    <row r="21296" spans="1:4">
      <c r="A21296"/>
      <c r="B21296"/>
      <c r="C21296"/>
      <c r="D21296"/>
    </row>
    <row r="21297" spans="1:4">
      <c r="A21297"/>
      <c r="B21297"/>
      <c r="C21297"/>
      <c r="D21297"/>
    </row>
    <row r="21298" spans="1:4">
      <c r="A21298"/>
      <c r="B21298"/>
      <c r="C21298"/>
      <c r="D21298"/>
    </row>
    <row r="21299" spans="1:4">
      <c r="A21299"/>
      <c r="B21299"/>
      <c r="C21299"/>
      <c r="D21299"/>
    </row>
    <row r="21300" spans="1:4">
      <c r="A21300"/>
      <c r="B21300"/>
      <c r="C21300"/>
      <c r="D21300"/>
    </row>
    <row r="21301" spans="1:4">
      <c r="A21301"/>
      <c r="B21301"/>
      <c r="C21301"/>
      <c r="D21301"/>
    </row>
    <row r="21302" spans="1:4">
      <c r="A21302"/>
      <c r="B21302"/>
      <c r="C21302"/>
      <c r="D21302"/>
    </row>
    <row r="21303" spans="1:4">
      <c r="A21303"/>
      <c r="B21303"/>
      <c r="C21303"/>
      <c r="D21303"/>
    </row>
    <row r="21304" spans="1:4">
      <c r="A21304"/>
      <c r="B21304"/>
      <c r="C21304"/>
      <c r="D21304"/>
    </row>
    <row r="21305" spans="1:4">
      <c r="A21305"/>
      <c r="B21305"/>
      <c r="C21305"/>
      <c r="D21305"/>
    </row>
    <row r="21306" spans="1:4">
      <c r="A21306"/>
      <c r="B21306"/>
      <c r="C21306"/>
      <c r="D21306"/>
    </row>
    <row r="21307" spans="1:4">
      <c r="A21307"/>
      <c r="B21307"/>
      <c r="C21307"/>
      <c r="D21307"/>
    </row>
    <row r="21308" spans="1:4">
      <c r="A21308"/>
      <c r="B21308"/>
      <c r="C21308"/>
      <c r="D21308"/>
    </row>
    <row r="21309" spans="1:4">
      <c r="A21309"/>
      <c r="B21309"/>
      <c r="C21309"/>
      <c r="D21309"/>
    </row>
    <row r="21310" spans="1:4">
      <c r="A21310"/>
      <c r="B21310"/>
      <c r="C21310"/>
      <c r="D21310"/>
    </row>
    <row r="21311" spans="1:4">
      <c r="A21311"/>
      <c r="B21311"/>
      <c r="C21311"/>
      <c r="D21311"/>
    </row>
    <row r="21312" spans="1:4">
      <c r="A21312"/>
      <c r="B21312"/>
      <c r="C21312"/>
      <c r="D21312"/>
    </row>
    <row r="21313" spans="1:4">
      <c r="A21313"/>
      <c r="B21313"/>
      <c r="C21313"/>
      <c r="D21313"/>
    </row>
    <row r="21314" spans="1:4">
      <c r="A21314"/>
      <c r="B21314"/>
      <c r="C21314"/>
      <c r="D21314"/>
    </row>
    <row r="21315" spans="1:4">
      <c r="A21315"/>
      <c r="B21315"/>
      <c r="C21315"/>
      <c r="D21315"/>
    </row>
    <row r="21316" spans="1:4">
      <c r="A21316"/>
      <c r="B21316"/>
      <c r="C21316"/>
      <c r="D21316"/>
    </row>
    <row r="21317" spans="1:4">
      <c r="A21317"/>
      <c r="B21317"/>
      <c r="C21317"/>
      <c r="D21317"/>
    </row>
    <row r="21318" spans="1:4">
      <c r="A21318"/>
      <c r="B21318"/>
      <c r="C21318"/>
      <c r="D21318"/>
    </row>
    <row r="21319" spans="1:4">
      <c r="A21319"/>
      <c r="B21319"/>
      <c r="C21319"/>
      <c r="D21319"/>
    </row>
    <row r="21320" spans="1:4">
      <c r="A21320"/>
      <c r="B21320"/>
      <c r="C21320"/>
      <c r="D21320"/>
    </row>
    <row r="21321" spans="1:4">
      <c r="A21321"/>
      <c r="B21321"/>
      <c r="C21321"/>
      <c r="D21321"/>
    </row>
    <row r="21322" spans="1:4">
      <c r="A21322"/>
      <c r="B21322"/>
      <c r="C21322"/>
      <c r="D21322"/>
    </row>
    <row r="21323" spans="1:4">
      <c r="A21323"/>
      <c r="B21323"/>
      <c r="C21323"/>
      <c r="D21323"/>
    </row>
    <row r="21324" spans="1:4">
      <c r="A21324"/>
      <c r="B21324"/>
      <c r="C21324"/>
      <c r="D21324"/>
    </row>
    <row r="21325" spans="1:4">
      <c r="A21325"/>
      <c r="B21325"/>
      <c r="C21325"/>
      <c r="D21325"/>
    </row>
    <row r="21326" spans="1:4">
      <c r="A21326"/>
      <c r="B21326"/>
      <c r="C21326"/>
      <c r="D21326"/>
    </row>
    <row r="21327" spans="1:4">
      <c r="A21327"/>
      <c r="B21327"/>
      <c r="C21327"/>
      <c r="D21327"/>
    </row>
    <row r="21328" spans="1:4">
      <c r="A21328"/>
      <c r="B21328"/>
      <c r="C21328"/>
      <c r="D21328"/>
    </row>
    <row r="21329" spans="1:4">
      <c r="A21329"/>
      <c r="B21329"/>
      <c r="C21329"/>
      <c r="D21329"/>
    </row>
    <row r="21330" spans="1:4">
      <c r="A21330"/>
      <c r="B21330"/>
      <c r="C21330"/>
      <c r="D21330"/>
    </row>
    <row r="21331" spans="1:4">
      <c r="A21331"/>
      <c r="B21331"/>
      <c r="C21331"/>
      <c r="D21331"/>
    </row>
    <row r="21332" spans="1:4">
      <c r="A21332"/>
      <c r="B21332"/>
      <c r="C21332"/>
      <c r="D21332"/>
    </row>
    <row r="21333" spans="1:4">
      <c r="A21333"/>
      <c r="B21333"/>
      <c r="C21333"/>
      <c r="D21333"/>
    </row>
    <row r="21334" spans="1:4">
      <c r="A21334"/>
      <c r="B21334"/>
      <c r="C21334"/>
      <c r="D21334"/>
    </row>
    <row r="21335" spans="1:4">
      <c r="A21335"/>
      <c r="B21335"/>
      <c r="C21335"/>
      <c r="D21335"/>
    </row>
    <row r="21336" spans="1:4">
      <c r="A21336"/>
      <c r="B21336"/>
      <c r="C21336"/>
      <c r="D21336"/>
    </row>
    <row r="21337" spans="1:4">
      <c r="A21337"/>
      <c r="B21337"/>
      <c r="C21337"/>
      <c r="D21337"/>
    </row>
    <row r="21338" spans="1:4">
      <c r="A21338"/>
      <c r="B21338"/>
      <c r="C21338"/>
      <c r="D21338"/>
    </row>
    <row r="21339" spans="1:4">
      <c r="A21339"/>
      <c r="B21339"/>
      <c r="C21339"/>
      <c r="D21339"/>
    </row>
    <row r="21340" spans="1:4">
      <c r="A21340"/>
      <c r="B21340"/>
      <c r="C21340"/>
      <c r="D21340"/>
    </row>
    <row r="21341" spans="1:4">
      <c r="A21341"/>
      <c r="B21341"/>
      <c r="C21341"/>
      <c r="D21341"/>
    </row>
    <row r="21342" spans="1:4">
      <c r="A21342"/>
      <c r="B21342"/>
      <c r="C21342"/>
      <c r="D21342"/>
    </row>
    <row r="21343" spans="1:4">
      <c r="A21343"/>
      <c r="B21343"/>
      <c r="C21343"/>
      <c r="D21343"/>
    </row>
    <row r="21344" spans="1:4">
      <c r="A21344"/>
      <c r="B21344"/>
      <c r="C21344"/>
      <c r="D21344"/>
    </row>
    <row r="21345" spans="1:4">
      <c r="A21345"/>
      <c r="B21345"/>
      <c r="C21345"/>
      <c r="D21345"/>
    </row>
    <row r="21346" spans="1:4">
      <c r="A21346"/>
      <c r="B21346"/>
      <c r="C21346"/>
      <c r="D21346"/>
    </row>
    <row r="21347" spans="1:4">
      <c r="A21347"/>
      <c r="B21347"/>
      <c r="C21347"/>
      <c r="D21347"/>
    </row>
    <row r="21348" spans="1:4">
      <c r="A21348"/>
      <c r="B21348"/>
      <c r="C21348"/>
      <c r="D21348"/>
    </row>
    <row r="21349" spans="1:4">
      <c r="A21349"/>
      <c r="B21349"/>
      <c r="C21349"/>
      <c r="D21349"/>
    </row>
    <row r="21350" spans="1:4">
      <c r="A21350"/>
      <c r="B21350"/>
      <c r="C21350"/>
      <c r="D21350"/>
    </row>
    <row r="21351" spans="1:4">
      <c r="A21351"/>
      <c r="B21351"/>
      <c r="C21351"/>
      <c r="D21351"/>
    </row>
    <row r="21352" spans="1:4">
      <c r="A21352"/>
      <c r="B21352"/>
      <c r="C21352"/>
      <c r="D21352"/>
    </row>
    <row r="21353" spans="1:4">
      <c r="A21353"/>
      <c r="B21353"/>
      <c r="C21353"/>
      <c r="D21353"/>
    </row>
    <row r="21354" spans="1:4">
      <c r="A21354"/>
      <c r="B21354"/>
      <c r="C21354"/>
      <c r="D21354"/>
    </row>
    <row r="21355" spans="1:4">
      <c r="A21355"/>
      <c r="B21355"/>
      <c r="C21355"/>
      <c r="D21355"/>
    </row>
    <row r="21356" spans="1:4">
      <c r="A21356"/>
      <c r="B21356"/>
      <c r="C21356"/>
      <c r="D21356"/>
    </row>
    <row r="21357" spans="1:4">
      <c r="A21357"/>
      <c r="B21357"/>
      <c r="C21357"/>
      <c r="D21357"/>
    </row>
    <row r="21358" spans="1:4">
      <c r="A21358"/>
      <c r="B21358"/>
      <c r="C21358"/>
      <c r="D21358"/>
    </row>
    <row r="21359" spans="1:4">
      <c r="A21359"/>
      <c r="B21359"/>
      <c r="C21359"/>
      <c r="D21359"/>
    </row>
    <row r="21360" spans="1:4">
      <c r="A21360"/>
      <c r="B21360"/>
      <c r="C21360"/>
      <c r="D21360"/>
    </row>
    <row r="21361" spans="1:4">
      <c r="A21361"/>
      <c r="B21361"/>
      <c r="C21361"/>
      <c r="D21361"/>
    </row>
    <row r="21362" spans="1:4">
      <c r="A21362"/>
      <c r="B21362"/>
      <c r="C21362"/>
      <c r="D21362"/>
    </row>
    <row r="21363" spans="1:4">
      <c r="A21363"/>
      <c r="B21363"/>
      <c r="C21363"/>
      <c r="D21363"/>
    </row>
    <row r="21364" spans="1:4">
      <c r="A21364"/>
      <c r="B21364"/>
      <c r="C21364"/>
      <c r="D21364"/>
    </row>
    <row r="21365" spans="1:4">
      <c r="A21365"/>
      <c r="B21365"/>
      <c r="C21365"/>
      <c r="D21365"/>
    </row>
    <row r="21366" spans="1:4">
      <c r="A21366"/>
      <c r="B21366"/>
      <c r="C21366"/>
      <c r="D21366"/>
    </row>
    <row r="21367" spans="1:4">
      <c r="A21367"/>
      <c r="B21367"/>
      <c r="C21367"/>
      <c r="D21367"/>
    </row>
    <row r="21368" spans="1:4">
      <c r="A21368"/>
      <c r="B21368"/>
      <c r="C21368"/>
      <c r="D21368"/>
    </row>
    <row r="21369" spans="1:4">
      <c r="A21369"/>
      <c r="B21369"/>
      <c r="C21369"/>
      <c r="D21369"/>
    </row>
    <row r="21370" spans="1:4">
      <c r="A21370"/>
      <c r="B21370"/>
      <c r="C21370"/>
      <c r="D21370"/>
    </row>
    <row r="21371" spans="1:4">
      <c r="A21371"/>
      <c r="B21371"/>
      <c r="C21371"/>
      <c r="D21371"/>
    </row>
    <row r="21372" spans="1:4">
      <c r="A21372"/>
      <c r="B21372"/>
      <c r="C21372"/>
      <c r="D21372"/>
    </row>
    <row r="21373" spans="1:4">
      <c r="A21373"/>
      <c r="B21373"/>
      <c r="C21373"/>
      <c r="D21373"/>
    </row>
    <row r="21374" spans="1:4">
      <c r="A21374"/>
      <c r="B21374"/>
      <c r="C21374"/>
      <c r="D21374"/>
    </row>
    <row r="21375" spans="1:4">
      <c r="A21375"/>
      <c r="B21375"/>
      <c r="C21375"/>
      <c r="D21375"/>
    </row>
    <row r="21376" spans="1:4">
      <c r="A21376"/>
      <c r="B21376"/>
      <c r="C21376"/>
      <c r="D21376"/>
    </row>
    <row r="21377" spans="1:4">
      <c r="A21377"/>
      <c r="B21377"/>
      <c r="C21377"/>
      <c r="D21377"/>
    </row>
    <row r="21378" spans="1:4">
      <c r="A21378"/>
      <c r="B21378"/>
      <c r="C21378"/>
      <c r="D21378"/>
    </row>
    <row r="21379" spans="1:4">
      <c r="A21379"/>
      <c r="B21379"/>
      <c r="C21379"/>
      <c r="D21379"/>
    </row>
    <row r="21380" spans="1:4">
      <c r="A21380"/>
      <c r="B21380"/>
      <c r="C21380"/>
      <c r="D21380"/>
    </row>
    <row r="21381" spans="1:4">
      <c r="A21381"/>
      <c r="B21381"/>
      <c r="C21381"/>
      <c r="D21381"/>
    </row>
    <row r="21382" spans="1:4">
      <c r="A21382"/>
      <c r="B21382"/>
      <c r="C21382"/>
      <c r="D21382"/>
    </row>
    <row r="21383" spans="1:4">
      <c r="A21383"/>
      <c r="B21383"/>
      <c r="C21383"/>
      <c r="D21383"/>
    </row>
    <row r="21384" spans="1:4">
      <c r="A21384"/>
      <c r="B21384"/>
      <c r="C21384"/>
      <c r="D21384"/>
    </row>
    <row r="21385" spans="1:4">
      <c r="A21385"/>
      <c r="B21385"/>
      <c r="C21385"/>
      <c r="D21385"/>
    </row>
    <row r="21386" spans="1:4">
      <c r="A21386"/>
      <c r="B21386"/>
      <c r="C21386"/>
      <c r="D21386"/>
    </row>
    <row r="21387" spans="1:4">
      <c r="A21387"/>
      <c r="B21387"/>
      <c r="C21387"/>
      <c r="D21387"/>
    </row>
    <row r="21388" spans="1:4">
      <c r="A21388"/>
      <c r="B21388"/>
      <c r="C21388"/>
      <c r="D21388"/>
    </row>
    <row r="21389" spans="1:4">
      <c r="A21389"/>
      <c r="B21389"/>
      <c r="C21389"/>
      <c r="D21389"/>
    </row>
    <row r="21390" spans="1:4">
      <c r="A21390"/>
      <c r="B21390"/>
      <c r="C21390"/>
      <c r="D21390"/>
    </row>
    <row r="21391" spans="1:4">
      <c r="A21391"/>
      <c r="B21391"/>
      <c r="C21391"/>
      <c r="D21391"/>
    </row>
    <row r="21392" spans="1:4">
      <c r="A21392"/>
      <c r="B21392"/>
      <c r="C21392"/>
      <c r="D21392"/>
    </row>
    <row r="21393" spans="1:4">
      <c r="A21393"/>
      <c r="B21393"/>
      <c r="C21393"/>
      <c r="D21393"/>
    </row>
    <row r="21394" spans="1:4">
      <c r="A21394"/>
      <c r="B21394"/>
      <c r="C21394"/>
      <c r="D21394"/>
    </row>
    <row r="21395" spans="1:4">
      <c r="A21395"/>
      <c r="B21395"/>
      <c r="C21395"/>
      <c r="D21395"/>
    </row>
    <row r="21396" spans="1:4">
      <c r="A21396"/>
      <c r="B21396"/>
      <c r="C21396"/>
      <c r="D21396"/>
    </row>
    <row r="21397" spans="1:4">
      <c r="A21397"/>
      <c r="B21397"/>
      <c r="C21397"/>
      <c r="D21397"/>
    </row>
    <row r="21398" spans="1:4">
      <c r="A21398"/>
      <c r="B21398"/>
      <c r="C21398"/>
      <c r="D21398"/>
    </row>
    <row r="21399" spans="1:4">
      <c r="A21399"/>
      <c r="B21399"/>
      <c r="C21399"/>
      <c r="D21399"/>
    </row>
    <row r="21400" spans="1:4">
      <c r="A21400"/>
      <c r="B21400"/>
      <c r="C21400"/>
      <c r="D21400"/>
    </row>
    <row r="21401" spans="1:4">
      <c r="A21401"/>
      <c r="B21401"/>
      <c r="C21401"/>
      <c r="D21401"/>
    </row>
    <row r="21402" spans="1:4">
      <c r="A21402"/>
      <c r="B21402"/>
      <c r="C21402"/>
      <c r="D21402"/>
    </row>
    <row r="21403" spans="1:4">
      <c r="A21403"/>
      <c r="B21403"/>
      <c r="C21403"/>
      <c r="D21403"/>
    </row>
    <row r="21404" spans="1:4">
      <c r="A21404"/>
      <c r="B21404"/>
      <c r="C21404"/>
      <c r="D21404"/>
    </row>
    <row r="21405" spans="1:4">
      <c r="A21405"/>
      <c r="B21405"/>
      <c r="C21405"/>
      <c r="D21405"/>
    </row>
    <row r="21406" spans="1:4">
      <c r="A21406"/>
      <c r="B21406"/>
      <c r="C21406"/>
      <c r="D21406"/>
    </row>
    <row r="21407" spans="1:4">
      <c r="A21407"/>
      <c r="B21407"/>
      <c r="C21407"/>
      <c r="D21407"/>
    </row>
    <row r="21408" spans="1:4">
      <c r="A21408"/>
      <c r="B21408"/>
      <c r="C21408"/>
      <c r="D21408"/>
    </row>
    <row r="21409" spans="1:4">
      <c r="A21409"/>
      <c r="B21409"/>
      <c r="C21409"/>
      <c r="D21409"/>
    </row>
    <row r="21410" spans="1:4">
      <c r="A21410"/>
      <c r="B21410"/>
      <c r="C21410"/>
      <c r="D21410"/>
    </row>
    <row r="21411" spans="1:4">
      <c r="A21411"/>
      <c r="B21411"/>
      <c r="C21411"/>
      <c r="D21411"/>
    </row>
    <row r="21412" spans="1:4">
      <c r="A21412"/>
      <c r="B21412"/>
      <c r="C21412"/>
      <c r="D21412"/>
    </row>
    <row r="21413" spans="1:4">
      <c r="A21413"/>
      <c r="B21413"/>
      <c r="C21413"/>
      <c r="D21413"/>
    </row>
    <row r="21414" spans="1:4">
      <c r="A21414"/>
      <c r="B21414"/>
      <c r="C21414"/>
      <c r="D21414"/>
    </row>
    <row r="21415" spans="1:4">
      <c r="A21415"/>
      <c r="B21415"/>
      <c r="C21415"/>
      <c r="D21415"/>
    </row>
    <row r="21416" spans="1:4">
      <c r="A21416"/>
      <c r="B21416"/>
      <c r="C21416"/>
      <c r="D21416"/>
    </row>
    <row r="21417" spans="1:4">
      <c r="A21417"/>
      <c r="B21417"/>
      <c r="C21417"/>
      <c r="D21417"/>
    </row>
    <row r="21418" spans="1:4">
      <c r="A21418"/>
      <c r="B21418"/>
      <c r="C21418"/>
      <c r="D21418"/>
    </row>
    <row r="21419" spans="1:4">
      <c r="A21419"/>
      <c r="B21419"/>
      <c r="C21419"/>
      <c r="D21419"/>
    </row>
    <row r="21420" spans="1:4">
      <c r="A21420"/>
      <c r="B21420"/>
      <c r="C21420"/>
      <c r="D21420"/>
    </row>
    <row r="21421" spans="1:4">
      <c r="A21421"/>
      <c r="B21421"/>
      <c r="C21421"/>
      <c r="D21421"/>
    </row>
    <row r="21422" spans="1:4">
      <c r="A21422"/>
      <c r="B21422"/>
      <c r="C21422"/>
      <c r="D21422"/>
    </row>
    <row r="21423" spans="1:4">
      <c r="A21423"/>
      <c r="B21423"/>
      <c r="C21423"/>
      <c r="D21423"/>
    </row>
    <row r="21424" spans="1:4">
      <c r="A21424"/>
      <c r="B21424"/>
      <c r="C21424"/>
      <c r="D21424"/>
    </row>
    <row r="21425" spans="1:4">
      <c r="A21425"/>
      <c r="B21425"/>
      <c r="C21425"/>
      <c r="D21425"/>
    </row>
    <row r="21426" spans="1:4">
      <c r="A21426"/>
      <c r="B21426"/>
      <c r="C21426"/>
      <c r="D21426"/>
    </row>
    <row r="21427" spans="1:4">
      <c r="A21427"/>
      <c r="B21427"/>
      <c r="C21427"/>
      <c r="D21427"/>
    </row>
    <row r="21428" spans="1:4">
      <c r="A21428"/>
      <c r="B21428"/>
      <c r="C21428"/>
      <c r="D21428"/>
    </row>
    <row r="21429" spans="1:4">
      <c r="A21429"/>
      <c r="B21429"/>
      <c r="C21429"/>
      <c r="D21429"/>
    </row>
    <row r="21430" spans="1:4">
      <c r="A21430"/>
      <c r="B21430"/>
      <c r="C21430"/>
      <c r="D21430"/>
    </row>
    <row r="21431" spans="1:4">
      <c r="A21431"/>
      <c r="B21431"/>
      <c r="C21431"/>
      <c r="D21431"/>
    </row>
    <row r="21432" spans="1:4">
      <c r="A21432"/>
      <c r="B21432"/>
      <c r="C21432"/>
      <c r="D21432"/>
    </row>
    <row r="21433" spans="1:4">
      <c r="A21433"/>
      <c r="B21433"/>
      <c r="C21433"/>
      <c r="D21433"/>
    </row>
    <row r="21434" spans="1:4">
      <c r="A21434"/>
      <c r="B21434"/>
      <c r="C21434"/>
      <c r="D21434"/>
    </row>
    <row r="21435" spans="1:4">
      <c r="A21435"/>
      <c r="B21435"/>
      <c r="C21435"/>
      <c r="D21435"/>
    </row>
    <row r="21436" spans="1:4">
      <c r="A21436"/>
      <c r="B21436"/>
      <c r="C21436"/>
      <c r="D21436"/>
    </row>
    <row r="21437" spans="1:4">
      <c r="A21437"/>
      <c r="B21437"/>
      <c r="C21437"/>
      <c r="D21437"/>
    </row>
    <row r="21438" spans="1:4">
      <c r="A21438"/>
      <c r="B21438"/>
      <c r="C21438"/>
      <c r="D21438"/>
    </row>
    <row r="21439" spans="1:4">
      <c r="A21439"/>
      <c r="B21439"/>
      <c r="C21439"/>
      <c r="D21439"/>
    </row>
    <row r="21440" spans="1:4">
      <c r="A21440"/>
      <c r="B21440"/>
      <c r="C21440"/>
      <c r="D21440"/>
    </row>
    <row r="21441" spans="1:4">
      <c r="A21441"/>
      <c r="B21441"/>
      <c r="C21441"/>
      <c r="D21441"/>
    </row>
    <row r="21442" spans="1:4">
      <c r="A21442"/>
      <c r="B21442"/>
      <c r="C21442"/>
      <c r="D21442"/>
    </row>
    <row r="21443" spans="1:4">
      <c r="A21443"/>
      <c r="B21443"/>
      <c r="C21443"/>
      <c r="D21443"/>
    </row>
    <row r="21444" spans="1:4">
      <c r="A21444"/>
      <c r="B21444"/>
      <c r="C21444"/>
      <c r="D21444"/>
    </row>
    <row r="21445" spans="1:4">
      <c r="A21445"/>
      <c r="B21445"/>
      <c r="C21445"/>
      <c r="D21445"/>
    </row>
    <row r="21446" spans="1:4">
      <c r="A21446"/>
      <c r="B21446"/>
      <c r="C21446"/>
      <c r="D21446"/>
    </row>
    <row r="21447" spans="1:4">
      <c r="A21447"/>
      <c r="B21447"/>
      <c r="C21447"/>
      <c r="D21447"/>
    </row>
    <row r="21448" spans="1:4">
      <c r="A21448"/>
      <c r="B21448"/>
      <c r="C21448"/>
      <c r="D21448"/>
    </row>
    <row r="21449" spans="1:4">
      <c r="A21449"/>
      <c r="B21449"/>
      <c r="C21449"/>
      <c r="D21449"/>
    </row>
    <row r="21450" spans="1:4">
      <c r="A21450"/>
      <c r="B21450"/>
      <c r="C21450"/>
      <c r="D21450"/>
    </row>
    <row r="21451" spans="1:4">
      <c r="A21451"/>
      <c r="B21451"/>
      <c r="C21451"/>
      <c r="D21451"/>
    </row>
    <row r="21452" spans="1:4">
      <c r="A21452"/>
      <c r="B21452"/>
      <c r="C21452"/>
      <c r="D21452"/>
    </row>
    <row r="21453" spans="1:4">
      <c r="A21453"/>
      <c r="B21453"/>
      <c r="C21453"/>
      <c r="D21453"/>
    </row>
    <row r="21454" spans="1:4">
      <c r="A21454"/>
      <c r="B21454"/>
      <c r="C21454"/>
      <c r="D21454"/>
    </row>
    <row r="21455" spans="1:4">
      <c r="A21455"/>
      <c r="B21455"/>
      <c r="C21455"/>
      <c r="D21455"/>
    </row>
    <row r="21456" spans="1:4">
      <c r="A21456"/>
      <c r="B21456"/>
      <c r="C21456"/>
      <c r="D21456"/>
    </row>
    <row r="21457" spans="1:4">
      <c r="A21457"/>
      <c r="B21457"/>
      <c r="C21457"/>
      <c r="D21457"/>
    </row>
    <row r="21458" spans="1:4">
      <c r="A21458"/>
      <c r="B21458"/>
      <c r="C21458"/>
      <c r="D21458"/>
    </row>
    <row r="21459" spans="1:4">
      <c r="A21459"/>
      <c r="B21459"/>
      <c r="C21459"/>
      <c r="D21459"/>
    </row>
    <row r="21460" spans="1:4">
      <c r="A21460"/>
      <c r="B21460"/>
      <c r="C21460"/>
      <c r="D21460"/>
    </row>
    <row r="21461" spans="1:4">
      <c r="A21461"/>
      <c r="B21461"/>
      <c r="C21461"/>
      <c r="D21461"/>
    </row>
    <row r="21462" spans="1:4">
      <c r="A21462"/>
      <c r="B21462"/>
      <c r="C21462"/>
      <c r="D21462"/>
    </row>
    <row r="21463" spans="1:4">
      <c r="A21463"/>
      <c r="B21463"/>
      <c r="C21463"/>
      <c r="D21463"/>
    </row>
    <row r="21464" spans="1:4">
      <c r="A21464"/>
      <c r="B21464"/>
      <c r="C21464"/>
      <c r="D21464"/>
    </row>
    <row r="21465" spans="1:4">
      <c r="A21465"/>
      <c r="B21465"/>
      <c r="C21465"/>
      <c r="D21465"/>
    </row>
    <row r="21466" spans="1:4">
      <c r="A21466"/>
      <c r="B21466"/>
      <c r="C21466"/>
      <c r="D21466"/>
    </row>
    <row r="21467" spans="1:4">
      <c r="A21467"/>
      <c r="B21467"/>
      <c r="C21467"/>
      <c r="D21467"/>
    </row>
    <row r="21468" spans="1:4">
      <c r="A21468"/>
      <c r="B21468"/>
      <c r="C21468"/>
      <c r="D21468"/>
    </row>
    <row r="21469" spans="1:4">
      <c r="A21469"/>
      <c r="B21469"/>
      <c r="C21469"/>
      <c r="D21469"/>
    </row>
    <row r="21470" spans="1:4">
      <c r="A21470"/>
      <c r="B21470"/>
      <c r="C21470"/>
      <c r="D21470"/>
    </row>
    <row r="21471" spans="1:4">
      <c r="A21471"/>
      <c r="B21471"/>
      <c r="C21471"/>
      <c r="D21471"/>
    </row>
    <row r="21472" spans="1:4">
      <c r="A21472"/>
      <c r="B21472"/>
      <c r="C21472"/>
      <c r="D21472"/>
    </row>
    <row r="21473" spans="1:4">
      <c r="A21473"/>
      <c r="B21473"/>
      <c r="C21473"/>
      <c r="D21473"/>
    </row>
    <row r="21474" spans="1:4">
      <c r="A21474"/>
      <c r="B21474"/>
      <c r="C21474"/>
      <c r="D21474"/>
    </row>
    <row r="21475" spans="1:4">
      <c r="A21475"/>
      <c r="B21475"/>
      <c r="C21475"/>
      <c r="D21475"/>
    </row>
    <row r="21476" spans="1:4">
      <c r="A21476"/>
      <c r="B21476"/>
      <c r="C21476"/>
      <c r="D21476"/>
    </row>
    <row r="21477" spans="1:4">
      <c r="A21477"/>
      <c r="B21477"/>
      <c r="C21477"/>
      <c r="D21477"/>
    </row>
    <row r="21478" spans="1:4">
      <c r="A21478"/>
      <c r="B21478"/>
      <c r="C21478"/>
      <c r="D21478"/>
    </row>
    <row r="21479" spans="1:4">
      <c r="A21479"/>
      <c r="B21479"/>
      <c r="C21479"/>
      <c r="D21479"/>
    </row>
    <row r="21480" spans="1:4">
      <c r="A21480"/>
      <c r="B21480"/>
      <c r="C21480"/>
      <c r="D21480"/>
    </row>
    <row r="21481" spans="1:4">
      <c r="A21481"/>
      <c r="B21481"/>
      <c r="C21481"/>
      <c r="D21481"/>
    </row>
    <row r="21482" spans="1:4">
      <c r="A21482"/>
      <c r="B21482"/>
      <c r="C21482"/>
      <c r="D21482"/>
    </row>
    <row r="21483" spans="1:4">
      <c r="A21483"/>
      <c r="B21483"/>
      <c r="C21483"/>
      <c r="D21483"/>
    </row>
    <row r="21484" spans="1:4">
      <c r="A21484"/>
      <c r="B21484"/>
      <c r="C21484"/>
      <c r="D21484"/>
    </row>
    <row r="21485" spans="1:4">
      <c r="A21485"/>
      <c r="B21485"/>
      <c r="C21485"/>
      <c r="D21485"/>
    </row>
    <row r="21486" spans="1:4">
      <c r="A21486"/>
      <c r="B21486"/>
      <c r="C21486"/>
      <c r="D21486"/>
    </row>
    <row r="21487" spans="1:4">
      <c r="A21487"/>
      <c r="B21487"/>
      <c r="C21487"/>
      <c r="D21487"/>
    </row>
    <row r="21488" spans="1:4">
      <c r="A21488"/>
      <c r="B21488"/>
      <c r="C21488"/>
      <c r="D21488"/>
    </row>
    <row r="21489" spans="1:4">
      <c r="A21489"/>
      <c r="B21489"/>
      <c r="C21489"/>
      <c r="D21489"/>
    </row>
    <row r="21490" spans="1:4">
      <c r="A21490"/>
      <c r="B21490"/>
      <c r="C21490"/>
      <c r="D21490"/>
    </row>
    <row r="21491" spans="1:4">
      <c r="A21491"/>
      <c r="B21491"/>
      <c r="C21491"/>
      <c r="D21491"/>
    </row>
    <row r="21492" spans="1:4">
      <c r="A21492"/>
      <c r="B21492"/>
      <c r="C21492"/>
      <c r="D21492"/>
    </row>
    <row r="21493" spans="1:4">
      <c r="A21493"/>
      <c r="B21493"/>
      <c r="C21493"/>
      <c r="D21493"/>
    </row>
    <row r="21494" spans="1:4">
      <c r="A21494"/>
      <c r="B21494"/>
      <c r="C21494"/>
      <c r="D21494"/>
    </row>
    <row r="21495" spans="1:4">
      <c r="A21495"/>
      <c r="B21495"/>
      <c r="C21495"/>
      <c r="D21495"/>
    </row>
    <row r="21496" spans="1:4">
      <c r="A21496"/>
      <c r="B21496"/>
      <c r="C21496"/>
      <c r="D21496"/>
    </row>
    <row r="21497" spans="1:4">
      <c r="A21497"/>
      <c r="B21497"/>
      <c r="C21497"/>
      <c r="D21497"/>
    </row>
    <row r="21498" spans="1:4">
      <c r="A21498"/>
      <c r="B21498"/>
      <c r="C21498"/>
      <c r="D21498"/>
    </row>
    <row r="21499" spans="1:4">
      <c r="A21499"/>
      <c r="B21499"/>
      <c r="C21499"/>
      <c r="D21499"/>
    </row>
    <row r="21500" spans="1:4">
      <c r="A21500"/>
      <c r="B21500"/>
      <c r="C21500"/>
      <c r="D21500"/>
    </row>
    <row r="21501" spans="1:4">
      <c r="A21501"/>
      <c r="B21501"/>
      <c r="C21501"/>
      <c r="D21501"/>
    </row>
    <row r="21502" spans="1:4">
      <c r="A21502"/>
      <c r="B21502"/>
      <c r="C21502"/>
      <c r="D21502"/>
    </row>
    <row r="21503" spans="1:4">
      <c r="A21503"/>
      <c r="B21503"/>
      <c r="C21503"/>
      <c r="D21503"/>
    </row>
    <row r="21504" spans="1:4">
      <c r="A21504"/>
      <c r="B21504"/>
      <c r="C21504"/>
      <c r="D21504"/>
    </row>
    <row r="21505" spans="1:4">
      <c r="A21505"/>
      <c r="B21505"/>
      <c r="C21505"/>
      <c r="D21505"/>
    </row>
    <row r="21506" spans="1:4">
      <c r="A21506"/>
      <c r="B21506"/>
      <c r="C21506"/>
      <c r="D21506"/>
    </row>
    <row r="21507" spans="1:4">
      <c r="A21507"/>
      <c r="B21507"/>
      <c r="C21507"/>
      <c r="D21507"/>
    </row>
    <row r="21508" spans="1:4">
      <c r="A21508"/>
      <c r="B21508"/>
      <c r="C21508"/>
      <c r="D21508"/>
    </row>
    <row r="21509" spans="1:4">
      <c r="A21509"/>
      <c r="B21509"/>
      <c r="C21509"/>
      <c r="D21509"/>
    </row>
    <row r="21510" spans="1:4">
      <c r="A21510"/>
      <c r="B21510"/>
      <c r="C21510"/>
      <c r="D21510"/>
    </row>
    <row r="21511" spans="1:4">
      <c r="A21511"/>
      <c r="B21511"/>
      <c r="C21511"/>
      <c r="D21511"/>
    </row>
    <row r="21512" spans="1:4">
      <c r="A21512"/>
      <c r="B21512"/>
      <c r="C21512"/>
      <c r="D21512"/>
    </row>
    <row r="21513" spans="1:4">
      <c r="A21513"/>
      <c r="B21513"/>
      <c r="C21513"/>
      <c r="D21513"/>
    </row>
    <row r="21514" spans="1:4">
      <c r="A21514"/>
      <c r="B21514"/>
      <c r="C21514"/>
      <c r="D21514"/>
    </row>
    <row r="21515" spans="1:4">
      <c r="A21515"/>
      <c r="B21515"/>
      <c r="C21515"/>
      <c r="D21515"/>
    </row>
    <row r="21516" spans="1:4">
      <c r="A21516"/>
      <c r="B21516"/>
      <c r="C21516"/>
      <c r="D21516"/>
    </row>
    <row r="21517" spans="1:4">
      <c r="A21517"/>
      <c r="B21517"/>
      <c r="C21517"/>
      <c r="D21517"/>
    </row>
    <row r="21518" spans="1:4">
      <c r="A21518"/>
      <c r="B21518"/>
      <c r="C21518"/>
      <c r="D21518"/>
    </row>
    <row r="21519" spans="1:4">
      <c r="A21519"/>
      <c r="B21519"/>
      <c r="C21519"/>
      <c r="D21519"/>
    </row>
    <row r="21520" spans="1:4">
      <c r="A21520"/>
      <c r="B21520"/>
      <c r="C21520"/>
      <c r="D21520"/>
    </row>
    <row r="21521" spans="1:4">
      <c r="A21521"/>
      <c r="B21521"/>
      <c r="C21521"/>
      <c r="D21521"/>
    </row>
    <row r="21522" spans="1:4">
      <c r="A21522"/>
      <c r="B21522"/>
      <c r="C21522"/>
      <c r="D21522"/>
    </row>
    <row r="21523" spans="1:4">
      <c r="A21523"/>
      <c r="B21523"/>
      <c r="C21523"/>
      <c r="D21523"/>
    </row>
    <row r="21524" spans="1:4">
      <c r="A21524"/>
      <c r="B21524"/>
      <c r="C21524"/>
      <c r="D21524"/>
    </row>
    <row r="21525" spans="1:4">
      <c r="A21525"/>
      <c r="B21525"/>
      <c r="C21525"/>
      <c r="D21525"/>
    </row>
    <row r="21526" spans="1:4">
      <c r="A21526"/>
      <c r="B21526"/>
      <c r="C21526"/>
      <c r="D21526"/>
    </row>
    <row r="21527" spans="1:4">
      <c r="A21527"/>
      <c r="B21527"/>
      <c r="C21527"/>
      <c r="D21527"/>
    </row>
    <row r="21528" spans="1:4">
      <c r="A21528"/>
      <c r="B21528"/>
      <c r="C21528"/>
      <c r="D21528"/>
    </row>
    <row r="21529" spans="1:4">
      <c r="A21529"/>
      <c r="B21529"/>
      <c r="C21529"/>
      <c r="D21529"/>
    </row>
    <row r="21530" spans="1:4">
      <c r="A21530"/>
      <c r="B21530"/>
      <c r="C21530"/>
      <c r="D21530"/>
    </row>
    <row r="21531" spans="1:4">
      <c r="A21531"/>
      <c r="B21531"/>
      <c r="C21531"/>
      <c r="D21531"/>
    </row>
    <row r="21532" spans="1:4">
      <c r="A21532"/>
      <c r="B21532"/>
      <c r="C21532"/>
      <c r="D21532"/>
    </row>
    <row r="21533" spans="1:4">
      <c r="A21533"/>
      <c r="B21533"/>
      <c r="C21533"/>
      <c r="D21533"/>
    </row>
    <row r="21534" spans="1:4">
      <c r="A21534"/>
      <c r="B21534"/>
      <c r="C21534"/>
      <c r="D21534"/>
    </row>
    <row r="21535" spans="1:4">
      <c r="A21535"/>
      <c r="B21535"/>
      <c r="C21535"/>
      <c r="D21535"/>
    </row>
    <row r="21536" spans="1:4">
      <c r="A21536"/>
      <c r="B21536"/>
      <c r="C21536"/>
      <c r="D21536"/>
    </row>
    <row r="21537" spans="1:4">
      <c r="A21537"/>
      <c r="B21537"/>
      <c r="C21537"/>
      <c r="D21537"/>
    </row>
    <row r="21538" spans="1:4">
      <c r="A21538"/>
      <c r="B21538"/>
      <c r="C21538"/>
      <c r="D21538"/>
    </row>
    <row r="21539" spans="1:4">
      <c r="A21539"/>
      <c r="B21539"/>
      <c r="C21539"/>
      <c r="D21539"/>
    </row>
    <row r="21540" spans="1:4">
      <c r="A21540"/>
      <c r="B21540"/>
      <c r="C21540"/>
      <c r="D21540"/>
    </row>
    <row r="21541" spans="1:4">
      <c r="A21541"/>
      <c r="B21541"/>
      <c r="C21541"/>
      <c r="D21541"/>
    </row>
    <row r="21542" spans="1:4">
      <c r="A21542"/>
      <c r="B21542"/>
      <c r="C21542"/>
      <c r="D21542"/>
    </row>
    <row r="21543" spans="1:4">
      <c r="A21543"/>
      <c r="B21543"/>
      <c r="C21543"/>
      <c r="D21543"/>
    </row>
    <row r="21544" spans="1:4">
      <c r="A21544"/>
      <c r="B21544"/>
      <c r="C21544"/>
      <c r="D21544"/>
    </row>
    <row r="21545" spans="1:4">
      <c r="A21545"/>
      <c r="B21545"/>
      <c r="C21545"/>
      <c r="D21545"/>
    </row>
    <row r="21546" spans="1:4">
      <c r="A21546"/>
      <c r="B21546"/>
      <c r="C21546"/>
      <c r="D21546"/>
    </row>
    <row r="21547" spans="1:4">
      <c r="A21547"/>
      <c r="B21547"/>
      <c r="C21547"/>
      <c r="D21547"/>
    </row>
    <row r="21548" spans="1:4">
      <c r="A21548"/>
      <c r="B21548"/>
      <c r="C21548"/>
      <c r="D21548"/>
    </row>
    <row r="21549" spans="1:4">
      <c r="A21549"/>
      <c r="B21549"/>
      <c r="C21549"/>
      <c r="D21549"/>
    </row>
    <row r="21550" spans="1:4">
      <c r="A21550"/>
      <c r="B21550"/>
      <c r="C21550"/>
      <c r="D21550"/>
    </row>
    <row r="21551" spans="1:4">
      <c r="A21551"/>
      <c r="B21551"/>
      <c r="C21551"/>
      <c r="D21551"/>
    </row>
    <row r="21552" spans="1:4">
      <c r="A21552"/>
      <c r="B21552"/>
      <c r="C21552"/>
      <c r="D21552"/>
    </row>
    <row r="21553" spans="1:4">
      <c r="A21553"/>
      <c r="B21553"/>
      <c r="C21553"/>
      <c r="D21553"/>
    </row>
    <row r="21554" spans="1:4">
      <c r="A21554"/>
      <c r="B21554"/>
      <c r="C21554"/>
      <c r="D21554"/>
    </row>
    <row r="21555" spans="1:4">
      <c r="A21555"/>
      <c r="B21555"/>
      <c r="C21555"/>
      <c r="D21555"/>
    </row>
    <row r="21556" spans="1:4">
      <c r="A21556"/>
      <c r="B21556"/>
      <c r="C21556"/>
      <c r="D21556"/>
    </row>
    <row r="21557" spans="1:4">
      <c r="A21557"/>
      <c r="B21557"/>
      <c r="C21557"/>
      <c r="D21557"/>
    </row>
    <row r="21558" spans="1:4">
      <c r="A21558"/>
      <c r="B21558"/>
      <c r="C21558"/>
      <c r="D21558"/>
    </row>
    <row r="21559" spans="1:4">
      <c r="A21559"/>
      <c r="B21559"/>
      <c r="C21559"/>
      <c r="D21559"/>
    </row>
    <row r="21560" spans="1:4">
      <c r="A21560"/>
      <c r="B21560"/>
      <c r="C21560"/>
      <c r="D21560"/>
    </row>
    <row r="21561" spans="1:4">
      <c r="A21561"/>
      <c r="B21561"/>
      <c r="C21561"/>
      <c r="D21561"/>
    </row>
    <row r="21562" spans="1:4">
      <c r="A21562"/>
      <c r="B21562"/>
      <c r="C21562"/>
      <c r="D21562"/>
    </row>
    <row r="21563" spans="1:4">
      <c r="A21563"/>
      <c r="B21563"/>
      <c r="C21563"/>
      <c r="D21563"/>
    </row>
    <row r="21564" spans="1:4">
      <c r="A21564"/>
      <c r="B21564"/>
      <c r="C21564"/>
      <c r="D21564"/>
    </row>
    <row r="21565" spans="1:4">
      <c r="A21565"/>
      <c r="B21565"/>
      <c r="C21565"/>
      <c r="D21565"/>
    </row>
    <row r="21566" spans="1:4">
      <c r="A21566"/>
      <c r="B21566"/>
      <c r="C21566"/>
      <c r="D21566"/>
    </row>
    <row r="21567" spans="1:4">
      <c r="A21567"/>
      <c r="B21567"/>
      <c r="C21567"/>
      <c r="D21567"/>
    </row>
    <row r="21568" spans="1:4">
      <c r="A21568"/>
      <c r="B21568"/>
      <c r="C21568"/>
      <c r="D21568"/>
    </row>
    <row r="21569" spans="1:4">
      <c r="A21569"/>
      <c r="B21569"/>
      <c r="C21569"/>
      <c r="D21569"/>
    </row>
    <row r="21570" spans="1:4">
      <c r="A21570"/>
      <c r="B21570"/>
      <c r="C21570"/>
      <c r="D21570"/>
    </row>
    <row r="21571" spans="1:4">
      <c r="A21571"/>
      <c r="B21571"/>
      <c r="C21571"/>
      <c r="D21571"/>
    </row>
    <row r="21572" spans="1:4">
      <c r="A21572"/>
      <c r="B21572"/>
      <c r="C21572"/>
      <c r="D21572"/>
    </row>
    <row r="21573" spans="1:4">
      <c r="A21573"/>
      <c r="B21573"/>
      <c r="C21573"/>
      <c r="D21573"/>
    </row>
    <row r="21574" spans="1:4">
      <c r="A21574"/>
      <c r="B21574"/>
      <c r="C21574"/>
      <c r="D21574"/>
    </row>
    <row r="21575" spans="1:4">
      <c r="A21575"/>
      <c r="B21575"/>
      <c r="C21575"/>
      <c r="D21575"/>
    </row>
    <row r="21576" spans="1:4">
      <c r="A21576"/>
      <c r="B21576"/>
      <c r="C21576"/>
      <c r="D21576"/>
    </row>
    <row r="21577" spans="1:4">
      <c r="A21577"/>
      <c r="B21577"/>
      <c r="C21577"/>
      <c r="D21577"/>
    </row>
    <row r="21578" spans="1:4">
      <c r="A21578"/>
      <c r="B21578"/>
      <c r="C21578"/>
      <c r="D21578"/>
    </row>
    <row r="21579" spans="1:4">
      <c r="A21579"/>
      <c r="B21579"/>
      <c r="C21579"/>
      <c r="D21579"/>
    </row>
    <row r="21580" spans="1:4">
      <c r="A21580"/>
      <c r="B21580"/>
      <c r="C21580"/>
      <c r="D21580"/>
    </row>
    <row r="21581" spans="1:4">
      <c r="A21581"/>
      <c r="B21581"/>
      <c r="C21581"/>
      <c r="D21581"/>
    </row>
    <row r="21582" spans="1:4">
      <c r="A21582"/>
      <c r="B21582"/>
      <c r="C21582"/>
      <c r="D21582"/>
    </row>
    <row r="21583" spans="1:4">
      <c r="A21583"/>
      <c r="B21583"/>
      <c r="C21583"/>
      <c r="D21583"/>
    </row>
    <row r="21584" spans="1:4">
      <c r="A21584"/>
      <c r="B21584"/>
      <c r="C21584"/>
      <c r="D21584"/>
    </row>
    <row r="21585" spans="1:4">
      <c r="A21585"/>
      <c r="B21585"/>
      <c r="C21585"/>
      <c r="D21585"/>
    </row>
    <row r="21586" spans="1:4">
      <c r="A21586"/>
      <c r="B21586"/>
      <c r="C21586"/>
      <c r="D21586"/>
    </row>
    <row r="21587" spans="1:4">
      <c r="A21587"/>
      <c r="B21587"/>
      <c r="C21587"/>
      <c r="D21587"/>
    </row>
    <row r="21588" spans="1:4">
      <c r="A21588"/>
      <c r="B21588"/>
      <c r="C21588"/>
      <c r="D21588"/>
    </row>
    <row r="21589" spans="1:4">
      <c r="A21589"/>
      <c r="B21589"/>
      <c r="C21589"/>
      <c r="D21589"/>
    </row>
    <row r="21590" spans="1:4">
      <c r="A21590"/>
      <c r="B21590"/>
      <c r="C21590"/>
      <c r="D21590"/>
    </row>
    <row r="21591" spans="1:4">
      <c r="A21591"/>
      <c r="B21591"/>
      <c r="C21591"/>
      <c r="D21591"/>
    </row>
    <row r="21592" spans="1:4">
      <c r="A21592"/>
      <c r="B21592"/>
      <c r="C21592"/>
      <c r="D21592"/>
    </row>
    <row r="21593" spans="1:4">
      <c r="A21593"/>
      <c r="B21593"/>
      <c r="C21593"/>
      <c r="D21593"/>
    </row>
    <row r="21594" spans="1:4">
      <c r="A21594"/>
      <c r="B21594"/>
      <c r="C21594"/>
      <c r="D21594"/>
    </row>
    <row r="21595" spans="1:4">
      <c r="A21595"/>
      <c r="B21595"/>
      <c r="C21595"/>
      <c r="D21595"/>
    </row>
    <row r="21596" spans="1:4">
      <c r="A21596"/>
      <c r="B21596"/>
      <c r="C21596"/>
      <c r="D21596"/>
    </row>
    <row r="21597" spans="1:4">
      <c r="A21597"/>
      <c r="B21597"/>
      <c r="C21597"/>
      <c r="D21597"/>
    </row>
    <row r="21598" spans="1:4">
      <c r="A21598"/>
      <c r="B21598"/>
      <c r="C21598"/>
      <c r="D21598"/>
    </row>
    <row r="21599" spans="1:4">
      <c r="A21599"/>
      <c r="B21599"/>
      <c r="C21599"/>
      <c r="D21599"/>
    </row>
    <row r="21600" spans="1:4">
      <c r="A21600"/>
      <c r="B21600"/>
      <c r="C21600"/>
      <c r="D21600"/>
    </row>
    <row r="21601" spans="1:4">
      <c r="A21601"/>
      <c r="B21601"/>
      <c r="C21601"/>
      <c r="D21601"/>
    </row>
    <row r="21602" spans="1:4">
      <c r="A21602"/>
      <c r="B21602"/>
      <c r="C21602"/>
      <c r="D21602"/>
    </row>
    <row r="21603" spans="1:4">
      <c r="A21603"/>
      <c r="B21603"/>
      <c r="C21603"/>
      <c r="D21603"/>
    </row>
    <row r="21604" spans="1:4">
      <c r="A21604"/>
      <c r="B21604"/>
      <c r="C21604"/>
      <c r="D21604"/>
    </row>
    <row r="21605" spans="1:4">
      <c r="A21605"/>
      <c r="B21605"/>
      <c r="C21605"/>
      <c r="D21605"/>
    </row>
    <row r="21606" spans="1:4">
      <c r="A21606"/>
      <c r="B21606"/>
      <c r="C21606"/>
      <c r="D21606"/>
    </row>
    <row r="21607" spans="1:4">
      <c r="A21607"/>
      <c r="B21607"/>
      <c r="C21607"/>
      <c r="D21607"/>
    </row>
    <row r="21608" spans="1:4">
      <c r="A21608"/>
      <c r="B21608"/>
      <c r="C21608"/>
      <c r="D21608"/>
    </row>
    <row r="21609" spans="1:4">
      <c r="A21609"/>
      <c r="B21609"/>
      <c r="C21609"/>
      <c r="D21609"/>
    </row>
    <row r="21610" spans="1:4">
      <c r="A21610"/>
      <c r="B21610"/>
      <c r="C21610"/>
      <c r="D21610"/>
    </row>
    <row r="21611" spans="1:4">
      <c r="A21611"/>
      <c r="B21611"/>
      <c r="C21611"/>
      <c r="D21611"/>
    </row>
    <row r="21612" spans="1:4">
      <c r="A21612"/>
      <c r="B21612"/>
      <c r="C21612"/>
      <c r="D21612"/>
    </row>
    <row r="21613" spans="1:4">
      <c r="A21613"/>
      <c r="B21613"/>
      <c r="C21613"/>
      <c r="D21613"/>
    </row>
    <row r="21614" spans="1:4">
      <c r="A21614"/>
      <c r="B21614"/>
      <c r="C21614"/>
      <c r="D21614"/>
    </row>
    <row r="21615" spans="1:4">
      <c r="A21615"/>
      <c r="B21615"/>
      <c r="C21615"/>
      <c r="D21615"/>
    </row>
    <row r="21616" spans="1:4">
      <c r="A21616"/>
      <c r="B21616"/>
      <c r="C21616"/>
      <c r="D21616"/>
    </row>
    <row r="21617" spans="1:4">
      <c r="A21617"/>
      <c r="B21617"/>
      <c r="C21617"/>
      <c r="D21617"/>
    </row>
    <row r="21618" spans="1:4">
      <c r="A21618"/>
      <c r="B21618"/>
      <c r="C21618"/>
      <c r="D21618"/>
    </row>
    <row r="21619" spans="1:4">
      <c r="A21619"/>
      <c r="B21619"/>
      <c r="C21619"/>
      <c r="D21619"/>
    </row>
    <row r="21620" spans="1:4">
      <c r="A21620"/>
      <c r="B21620"/>
      <c r="C21620"/>
      <c r="D21620"/>
    </row>
    <row r="21621" spans="1:4">
      <c r="A21621"/>
      <c r="B21621"/>
      <c r="C21621"/>
      <c r="D21621"/>
    </row>
    <row r="21622" spans="1:4">
      <c r="A21622"/>
      <c r="B21622"/>
      <c r="C21622"/>
      <c r="D21622"/>
    </row>
    <row r="21623" spans="1:4">
      <c r="A21623"/>
      <c r="B21623"/>
      <c r="C21623"/>
      <c r="D21623"/>
    </row>
    <row r="21624" spans="1:4">
      <c r="A21624"/>
      <c r="B21624"/>
      <c r="C21624"/>
      <c r="D21624"/>
    </row>
    <row r="21625" spans="1:4">
      <c r="A21625"/>
      <c r="B21625"/>
      <c r="C21625"/>
      <c r="D21625"/>
    </row>
    <row r="21626" spans="1:4">
      <c r="A21626"/>
      <c r="B21626"/>
      <c r="C21626"/>
      <c r="D21626"/>
    </row>
    <row r="21627" spans="1:4">
      <c r="A21627"/>
      <c r="B21627"/>
      <c r="C21627"/>
      <c r="D21627"/>
    </row>
    <row r="21628" spans="1:4">
      <c r="A21628"/>
      <c r="B21628"/>
      <c r="C21628"/>
      <c r="D21628"/>
    </row>
    <row r="21629" spans="1:4">
      <c r="A21629"/>
      <c r="B21629"/>
      <c r="C21629"/>
      <c r="D21629"/>
    </row>
    <row r="21630" spans="1:4">
      <c r="A21630"/>
      <c r="B21630"/>
      <c r="C21630"/>
      <c r="D21630"/>
    </row>
    <row r="21631" spans="1:4">
      <c r="A21631"/>
      <c r="B21631"/>
      <c r="C21631"/>
      <c r="D21631"/>
    </row>
    <row r="21632" spans="1:4">
      <c r="A21632"/>
      <c r="B21632"/>
      <c r="C21632"/>
      <c r="D21632"/>
    </row>
    <row r="21633" spans="1:4">
      <c r="A21633"/>
      <c r="B21633"/>
      <c r="C21633"/>
      <c r="D21633"/>
    </row>
    <row r="21634" spans="1:4">
      <c r="A21634"/>
      <c r="B21634"/>
      <c r="C21634"/>
      <c r="D21634"/>
    </row>
    <row r="21635" spans="1:4">
      <c r="A21635"/>
      <c r="B21635"/>
      <c r="C21635"/>
      <c r="D21635"/>
    </row>
    <row r="21636" spans="1:4">
      <c r="A21636"/>
      <c r="B21636"/>
      <c r="C21636"/>
      <c r="D21636"/>
    </row>
    <row r="21637" spans="1:4">
      <c r="A21637"/>
      <c r="B21637"/>
      <c r="C21637"/>
      <c r="D21637"/>
    </row>
    <row r="21638" spans="1:4">
      <c r="A21638"/>
      <c r="B21638"/>
      <c r="C21638"/>
      <c r="D21638"/>
    </row>
    <row r="21639" spans="1:4">
      <c r="A21639"/>
      <c r="B21639"/>
      <c r="C21639"/>
      <c r="D21639"/>
    </row>
    <row r="21640" spans="1:4">
      <c r="A21640"/>
      <c r="B21640"/>
      <c r="C21640"/>
      <c r="D21640"/>
    </row>
    <row r="21641" spans="1:4">
      <c r="A21641"/>
      <c r="B21641"/>
      <c r="C21641"/>
      <c r="D21641"/>
    </row>
    <row r="21642" spans="1:4">
      <c r="A21642"/>
      <c r="B21642"/>
      <c r="C21642"/>
      <c r="D21642"/>
    </row>
    <row r="21643" spans="1:4">
      <c r="A21643"/>
      <c r="B21643"/>
      <c r="C21643"/>
      <c r="D21643"/>
    </row>
    <row r="21644" spans="1:4">
      <c r="A21644"/>
      <c r="B21644"/>
      <c r="C21644"/>
      <c r="D21644"/>
    </row>
    <row r="21645" spans="1:4">
      <c r="A21645"/>
      <c r="B21645"/>
      <c r="C21645"/>
      <c r="D21645"/>
    </row>
    <row r="21646" spans="1:4">
      <c r="A21646"/>
      <c r="B21646"/>
      <c r="C21646"/>
      <c r="D21646"/>
    </row>
    <row r="21647" spans="1:4">
      <c r="A21647"/>
      <c r="B21647"/>
      <c r="C21647"/>
      <c r="D21647"/>
    </row>
    <row r="21648" spans="1:4">
      <c r="A21648"/>
      <c r="B21648"/>
      <c r="C21648"/>
      <c r="D21648"/>
    </row>
    <row r="21649" spans="1:4">
      <c r="A21649"/>
      <c r="B21649"/>
      <c r="C21649"/>
      <c r="D21649"/>
    </row>
    <row r="21650" spans="1:4">
      <c r="A21650"/>
      <c r="B21650"/>
      <c r="C21650"/>
      <c r="D21650"/>
    </row>
    <row r="21651" spans="1:4">
      <c r="A21651"/>
      <c r="B21651"/>
      <c r="C21651"/>
      <c r="D21651"/>
    </row>
    <row r="21652" spans="1:4">
      <c r="A21652"/>
      <c r="B21652"/>
      <c r="C21652"/>
      <c r="D21652"/>
    </row>
    <row r="21653" spans="1:4">
      <c r="A21653"/>
      <c r="B21653"/>
      <c r="C21653"/>
      <c r="D21653"/>
    </row>
    <row r="21654" spans="1:4">
      <c r="A21654"/>
      <c r="B21654"/>
      <c r="C21654"/>
      <c r="D21654"/>
    </row>
    <row r="21655" spans="1:4">
      <c r="A21655"/>
      <c r="B21655"/>
      <c r="C21655"/>
      <c r="D21655"/>
    </row>
    <row r="21656" spans="1:4">
      <c r="A21656"/>
      <c r="B21656"/>
      <c r="C21656"/>
      <c r="D21656"/>
    </row>
    <row r="21657" spans="1:4">
      <c r="A21657"/>
      <c r="B21657"/>
      <c r="C21657"/>
      <c r="D21657"/>
    </row>
    <row r="21658" spans="1:4">
      <c r="A21658"/>
      <c r="B21658"/>
      <c r="C21658"/>
      <c r="D21658"/>
    </row>
    <row r="21659" spans="1:4">
      <c r="A21659"/>
      <c r="B21659"/>
      <c r="C21659"/>
      <c r="D21659"/>
    </row>
    <row r="21660" spans="1:4">
      <c r="A21660"/>
      <c r="B21660"/>
      <c r="C21660"/>
      <c r="D21660"/>
    </row>
    <row r="21661" spans="1:4">
      <c r="A21661"/>
      <c r="B21661"/>
      <c r="C21661"/>
      <c r="D21661"/>
    </row>
    <row r="21662" spans="1:4">
      <c r="A21662"/>
      <c r="B21662"/>
      <c r="C21662"/>
      <c r="D21662"/>
    </row>
    <row r="21663" spans="1:4">
      <c r="A21663"/>
      <c r="B21663"/>
      <c r="C21663"/>
      <c r="D21663"/>
    </row>
    <row r="21664" spans="1:4">
      <c r="A21664"/>
      <c r="B21664"/>
      <c r="C21664"/>
      <c r="D21664"/>
    </row>
    <row r="21665" spans="1:4">
      <c r="A21665"/>
      <c r="B21665"/>
      <c r="C21665"/>
      <c r="D21665"/>
    </row>
    <row r="21666" spans="1:4">
      <c r="A21666"/>
      <c r="B21666"/>
      <c r="C21666"/>
      <c r="D21666"/>
    </row>
    <row r="21667" spans="1:4">
      <c r="A21667"/>
      <c r="B21667"/>
      <c r="C21667"/>
      <c r="D21667"/>
    </row>
    <row r="21668" spans="1:4">
      <c r="A21668"/>
      <c r="B21668"/>
      <c r="C21668"/>
      <c r="D21668"/>
    </row>
    <row r="21669" spans="1:4">
      <c r="A21669"/>
      <c r="B21669"/>
      <c r="C21669"/>
      <c r="D21669"/>
    </row>
    <row r="21670" spans="1:4">
      <c r="A21670"/>
      <c r="B21670"/>
      <c r="C21670"/>
      <c r="D21670"/>
    </row>
    <row r="21671" spans="1:4">
      <c r="A21671"/>
      <c r="B21671"/>
      <c r="C21671"/>
      <c r="D21671"/>
    </row>
    <row r="21672" spans="1:4">
      <c r="A21672"/>
      <c r="B21672"/>
      <c r="C21672"/>
      <c r="D21672"/>
    </row>
    <row r="21673" spans="1:4">
      <c r="A21673"/>
      <c r="B21673"/>
      <c r="C21673"/>
      <c r="D21673"/>
    </row>
    <row r="21674" spans="1:4">
      <c r="A21674"/>
      <c r="B21674"/>
      <c r="C21674"/>
      <c r="D21674"/>
    </row>
    <row r="21675" spans="1:4">
      <c r="A21675"/>
      <c r="B21675"/>
      <c r="C21675"/>
      <c r="D21675"/>
    </row>
    <row r="21676" spans="1:4">
      <c r="A21676"/>
      <c r="B21676"/>
      <c r="C21676"/>
      <c r="D21676"/>
    </row>
    <row r="21677" spans="1:4">
      <c r="A21677"/>
      <c r="B21677"/>
      <c r="C21677"/>
      <c r="D21677"/>
    </row>
    <row r="21678" spans="1:4">
      <c r="A21678"/>
      <c r="B21678"/>
      <c r="C21678"/>
      <c r="D21678"/>
    </row>
    <row r="21679" spans="1:4">
      <c r="A21679"/>
      <c r="B21679"/>
      <c r="C21679"/>
      <c r="D21679"/>
    </row>
    <row r="21680" spans="1:4">
      <c r="A21680"/>
      <c r="B21680"/>
      <c r="C21680"/>
      <c r="D21680"/>
    </row>
    <row r="21681" spans="1:4">
      <c r="A21681"/>
      <c r="B21681"/>
      <c r="C21681"/>
      <c r="D21681"/>
    </row>
    <row r="21682" spans="1:4">
      <c r="A21682"/>
      <c r="B21682"/>
      <c r="C21682"/>
      <c r="D21682"/>
    </row>
    <row r="21683" spans="1:4">
      <c r="A21683"/>
      <c r="B21683"/>
      <c r="C21683"/>
      <c r="D21683"/>
    </row>
    <row r="21684" spans="1:4">
      <c r="A21684"/>
      <c r="B21684"/>
      <c r="C21684"/>
      <c r="D21684"/>
    </row>
    <row r="21685" spans="1:4">
      <c r="A21685"/>
      <c r="B21685"/>
      <c r="C21685"/>
      <c r="D21685"/>
    </row>
    <row r="21686" spans="1:4">
      <c r="A21686"/>
      <c r="B21686"/>
      <c r="C21686"/>
      <c r="D21686"/>
    </row>
    <row r="21687" spans="1:4">
      <c r="A21687"/>
      <c r="B21687"/>
      <c r="C21687"/>
      <c r="D21687"/>
    </row>
    <row r="21688" spans="1:4">
      <c r="A21688"/>
      <c r="B21688"/>
      <c r="C21688"/>
      <c r="D21688"/>
    </row>
    <row r="21689" spans="1:4">
      <c r="A21689"/>
      <c r="B21689"/>
      <c r="C21689"/>
      <c r="D21689"/>
    </row>
    <row r="21690" spans="1:4">
      <c r="A21690"/>
      <c r="B21690"/>
      <c r="C21690"/>
      <c r="D21690"/>
    </row>
    <row r="21691" spans="1:4">
      <c r="A21691"/>
      <c r="B21691"/>
      <c r="C21691"/>
      <c r="D21691"/>
    </row>
    <row r="21692" spans="1:4">
      <c r="A21692"/>
      <c r="B21692"/>
      <c r="C21692"/>
      <c r="D21692"/>
    </row>
    <row r="21693" spans="1:4">
      <c r="A21693"/>
      <c r="B21693"/>
      <c r="C21693"/>
      <c r="D21693"/>
    </row>
    <row r="21694" spans="1:4">
      <c r="A21694"/>
      <c r="B21694"/>
      <c r="C21694"/>
      <c r="D21694"/>
    </row>
    <row r="21695" spans="1:4">
      <c r="A21695"/>
      <c r="B21695"/>
      <c r="C21695"/>
      <c r="D21695"/>
    </row>
    <row r="21696" spans="1:4">
      <c r="A21696"/>
      <c r="B21696"/>
      <c r="C21696"/>
      <c r="D21696"/>
    </row>
    <row r="21697" spans="1:4">
      <c r="A21697"/>
      <c r="B21697"/>
      <c r="C21697"/>
      <c r="D21697"/>
    </row>
    <row r="21698" spans="1:4">
      <c r="A21698"/>
      <c r="B21698"/>
      <c r="C21698"/>
      <c r="D21698"/>
    </row>
    <row r="21699" spans="1:4">
      <c r="A21699"/>
      <c r="B21699"/>
      <c r="C21699"/>
      <c r="D21699"/>
    </row>
    <row r="21700" spans="1:4">
      <c r="A21700"/>
      <c r="B21700"/>
      <c r="C21700"/>
      <c r="D21700"/>
    </row>
    <row r="21701" spans="1:4">
      <c r="A21701"/>
      <c r="B21701"/>
      <c r="C21701"/>
      <c r="D21701"/>
    </row>
    <row r="21702" spans="1:4">
      <c r="A21702"/>
      <c r="B21702"/>
      <c r="C21702"/>
      <c r="D21702"/>
    </row>
    <row r="21703" spans="1:4">
      <c r="A21703"/>
      <c r="B21703"/>
      <c r="C21703"/>
      <c r="D21703"/>
    </row>
    <row r="21704" spans="1:4">
      <c r="A21704"/>
      <c r="B21704"/>
      <c r="C21704"/>
      <c r="D21704"/>
    </row>
    <row r="21705" spans="1:4">
      <c r="A21705"/>
      <c r="B21705"/>
      <c r="C21705"/>
      <c r="D21705"/>
    </row>
    <row r="21706" spans="1:4">
      <c r="A21706"/>
      <c r="B21706"/>
      <c r="C21706"/>
      <c r="D21706"/>
    </row>
    <row r="21707" spans="1:4">
      <c r="A21707"/>
      <c r="B21707"/>
      <c r="C21707"/>
      <c r="D21707"/>
    </row>
    <row r="21708" spans="1:4">
      <c r="A21708"/>
      <c r="B21708"/>
      <c r="C21708"/>
      <c r="D21708"/>
    </row>
    <row r="21709" spans="1:4">
      <c r="A21709"/>
      <c r="B21709"/>
      <c r="C21709"/>
      <c r="D21709"/>
    </row>
    <row r="21710" spans="1:4">
      <c r="A21710"/>
      <c r="B21710"/>
      <c r="C21710"/>
      <c r="D21710"/>
    </row>
    <row r="21711" spans="1:4">
      <c r="A21711"/>
      <c r="B21711"/>
      <c r="C21711"/>
      <c r="D21711"/>
    </row>
    <row r="21712" spans="1:4">
      <c r="A21712"/>
      <c r="B21712"/>
      <c r="C21712"/>
      <c r="D21712"/>
    </row>
    <row r="21713" spans="1:4">
      <c r="A21713"/>
      <c r="B21713"/>
      <c r="C21713"/>
      <c r="D21713"/>
    </row>
    <row r="21714" spans="1:4">
      <c r="A21714"/>
      <c r="B21714"/>
      <c r="C21714"/>
      <c r="D21714"/>
    </row>
    <row r="21715" spans="1:4">
      <c r="A21715"/>
      <c r="B21715"/>
      <c r="C21715"/>
      <c r="D21715"/>
    </row>
    <row r="21716" spans="1:4">
      <c r="A21716"/>
      <c r="B21716"/>
      <c r="C21716"/>
      <c r="D21716"/>
    </row>
    <row r="21717" spans="1:4">
      <c r="A21717"/>
      <c r="B21717"/>
      <c r="C21717"/>
      <c r="D21717"/>
    </row>
    <row r="21718" spans="1:4">
      <c r="A21718"/>
      <c r="B21718"/>
      <c r="C21718"/>
      <c r="D21718"/>
    </row>
    <row r="21719" spans="1:4">
      <c r="A21719"/>
      <c r="B21719"/>
      <c r="C21719"/>
      <c r="D21719"/>
    </row>
    <row r="21720" spans="1:4">
      <c r="A21720"/>
      <c r="B21720"/>
      <c r="C21720"/>
      <c r="D21720"/>
    </row>
    <row r="21721" spans="1:4">
      <c r="A21721"/>
      <c r="B21721"/>
      <c r="C21721"/>
      <c r="D21721"/>
    </row>
    <row r="21722" spans="1:4">
      <c r="A21722"/>
      <c r="B21722"/>
      <c r="C21722"/>
      <c r="D21722"/>
    </row>
    <row r="21723" spans="1:4">
      <c r="A21723"/>
      <c r="B21723"/>
      <c r="C21723"/>
      <c r="D21723"/>
    </row>
    <row r="21724" spans="1:4">
      <c r="A21724"/>
      <c r="B21724"/>
      <c r="C21724"/>
      <c r="D21724"/>
    </row>
    <row r="21725" spans="1:4">
      <c r="A21725"/>
      <c r="B21725"/>
      <c r="C21725"/>
      <c r="D21725"/>
    </row>
    <row r="21726" spans="1:4">
      <c r="A21726"/>
      <c r="B21726"/>
      <c r="C21726"/>
      <c r="D21726"/>
    </row>
    <row r="21727" spans="1:4">
      <c r="A21727"/>
      <c r="B21727"/>
      <c r="C21727"/>
      <c r="D21727"/>
    </row>
    <row r="21728" spans="1:4">
      <c r="A21728"/>
      <c r="B21728"/>
      <c r="C21728"/>
      <c r="D21728"/>
    </row>
    <row r="21729" spans="1:4">
      <c r="A21729"/>
      <c r="B21729"/>
      <c r="C21729"/>
      <c r="D21729"/>
    </row>
    <row r="21730" spans="1:4">
      <c r="A21730"/>
      <c r="B21730"/>
      <c r="C21730"/>
      <c r="D21730"/>
    </row>
    <row r="21731" spans="1:4">
      <c r="A21731"/>
      <c r="B21731"/>
      <c r="C21731"/>
      <c r="D21731"/>
    </row>
    <row r="21732" spans="1:4">
      <c r="A21732"/>
      <c r="B21732"/>
      <c r="C21732"/>
      <c r="D21732"/>
    </row>
    <row r="21733" spans="1:4">
      <c r="A21733"/>
      <c r="B21733"/>
      <c r="C21733"/>
      <c r="D21733"/>
    </row>
    <row r="21734" spans="1:4">
      <c r="A21734"/>
      <c r="B21734"/>
      <c r="C21734"/>
      <c r="D21734"/>
    </row>
    <row r="21735" spans="1:4">
      <c r="A21735"/>
      <c r="B21735"/>
      <c r="C21735"/>
      <c r="D21735"/>
    </row>
    <row r="21736" spans="1:4">
      <c r="A21736"/>
      <c r="B21736"/>
      <c r="C21736"/>
      <c r="D21736"/>
    </row>
    <row r="21737" spans="1:4">
      <c r="A21737"/>
      <c r="B21737"/>
      <c r="C21737"/>
      <c r="D21737"/>
    </row>
    <row r="21738" spans="1:4">
      <c r="A21738"/>
      <c r="B21738"/>
      <c r="C21738"/>
      <c r="D21738"/>
    </row>
    <row r="21739" spans="1:4">
      <c r="A21739"/>
      <c r="B21739"/>
      <c r="C21739"/>
      <c r="D21739"/>
    </row>
    <row r="21740" spans="1:4">
      <c r="A21740"/>
      <c r="B21740"/>
      <c r="C21740"/>
      <c r="D21740"/>
    </row>
    <row r="21741" spans="1:4">
      <c r="A21741"/>
      <c r="B21741"/>
      <c r="C21741"/>
      <c r="D21741"/>
    </row>
    <row r="21742" spans="1:4">
      <c r="A21742"/>
      <c r="B21742"/>
      <c r="C21742"/>
      <c r="D21742"/>
    </row>
    <row r="21743" spans="1:4">
      <c r="A21743"/>
      <c r="B21743"/>
      <c r="C21743"/>
      <c r="D21743"/>
    </row>
    <row r="21744" spans="1:4">
      <c r="A21744"/>
      <c r="B21744"/>
      <c r="C21744"/>
      <c r="D21744"/>
    </row>
    <row r="21745" spans="1:4">
      <c r="A21745"/>
      <c r="B21745"/>
      <c r="C21745"/>
      <c r="D21745"/>
    </row>
    <row r="21746" spans="1:4">
      <c r="A21746"/>
      <c r="B21746"/>
      <c r="C21746"/>
      <c r="D21746"/>
    </row>
    <row r="21747" spans="1:4">
      <c r="A21747"/>
      <c r="B21747"/>
      <c r="C21747"/>
      <c r="D21747"/>
    </row>
    <row r="21748" spans="1:4">
      <c r="A21748"/>
      <c r="B21748"/>
      <c r="C21748"/>
      <c r="D21748"/>
    </row>
    <row r="21749" spans="1:4">
      <c r="A21749"/>
      <c r="B21749"/>
      <c r="C21749"/>
      <c r="D21749"/>
    </row>
    <row r="21750" spans="1:4">
      <c r="A21750"/>
      <c r="B21750"/>
      <c r="C21750"/>
      <c r="D21750"/>
    </row>
    <row r="21751" spans="1:4">
      <c r="A21751"/>
      <c r="B21751"/>
      <c r="C21751"/>
      <c r="D21751"/>
    </row>
    <row r="21752" spans="1:4">
      <c r="A21752"/>
      <c r="B21752"/>
      <c r="C21752"/>
      <c r="D21752"/>
    </row>
    <row r="21753" spans="1:4">
      <c r="A21753"/>
      <c r="B21753"/>
      <c r="C21753"/>
      <c r="D21753"/>
    </row>
    <row r="21754" spans="1:4">
      <c r="A21754"/>
      <c r="B21754"/>
      <c r="C21754"/>
      <c r="D21754"/>
    </row>
    <row r="21755" spans="1:4">
      <c r="A21755"/>
      <c r="B21755"/>
      <c r="C21755"/>
      <c r="D21755"/>
    </row>
    <row r="21756" spans="1:4">
      <c r="A21756"/>
      <c r="B21756"/>
      <c r="C21756"/>
      <c r="D21756"/>
    </row>
    <row r="21757" spans="1:4">
      <c r="A21757"/>
      <c r="B21757"/>
      <c r="C21757"/>
      <c r="D21757"/>
    </row>
    <row r="21758" spans="1:4">
      <c r="A21758"/>
      <c r="B21758"/>
      <c r="C21758"/>
      <c r="D21758"/>
    </row>
    <row r="21759" spans="1:4">
      <c r="A21759"/>
      <c r="B21759"/>
      <c r="C21759"/>
      <c r="D21759"/>
    </row>
    <row r="21760" spans="1:4">
      <c r="A21760"/>
      <c r="B21760"/>
      <c r="C21760"/>
      <c r="D21760"/>
    </row>
    <row r="21761" spans="1:4">
      <c r="A21761"/>
      <c r="B21761"/>
      <c r="C21761"/>
      <c r="D21761"/>
    </row>
    <row r="21762" spans="1:4">
      <c r="A21762"/>
      <c r="B21762"/>
      <c r="C21762"/>
      <c r="D21762"/>
    </row>
    <row r="21763" spans="1:4">
      <c r="A21763"/>
      <c r="B21763"/>
      <c r="C21763"/>
      <c r="D21763"/>
    </row>
    <row r="21764" spans="1:4">
      <c r="A21764"/>
      <c r="B21764"/>
      <c r="C21764"/>
      <c r="D21764"/>
    </row>
    <row r="21765" spans="1:4">
      <c r="A21765"/>
      <c r="B21765"/>
      <c r="C21765"/>
      <c r="D21765"/>
    </row>
    <row r="21766" spans="1:4">
      <c r="A21766"/>
      <c r="B21766"/>
      <c r="C21766"/>
      <c r="D21766"/>
    </row>
    <row r="21767" spans="1:4">
      <c r="A21767"/>
      <c r="B21767"/>
      <c r="C21767"/>
      <c r="D21767"/>
    </row>
    <row r="21768" spans="1:4">
      <c r="A21768"/>
      <c r="B21768"/>
      <c r="C21768"/>
      <c r="D21768"/>
    </row>
    <row r="21769" spans="1:4">
      <c r="A21769"/>
      <c r="B21769"/>
      <c r="C21769"/>
      <c r="D21769"/>
    </row>
    <row r="21770" spans="1:4">
      <c r="A21770"/>
      <c r="B21770"/>
      <c r="C21770"/>
      <c r="D21770"/>
    </row>
    <row r="21771" spans="1:4">
      <c r="A21771"/>
      <c r="B21771"/>
      <c r="C21771"/>
      <c r="D21771"/>
    </row>
    <row r="21772" spans="1:4">
      <c r="A21772"/>
      <c r="B21772"/>
      <c r="C21772"/>
      <c r="D21772"/>
    </row>
    <row r="21773" spans="1:4">
      <c r="A21773"/>
      <c r="B21773"/>
      <c r="C21773"/>
      <c r="D21773"/>
    </row>
    <row r="21774" spans="1:4">
      <c r="A21774"/>
      <c r="B21774"/>
      <c r="C21774"/>
      <c r="D21774"/>
    </row>
    <row r="21775" spans="1:4">
      <c r="A21775"/>
      <c r="B21775"/>
      <c r="C21775"/>
      <c r="D21775"/>
    </row>
    <row r="21776" spans="1:4">
      <c r="A21776"/>
      <c r="B21776"/>
      <c r="C21776"/>
      <c r="D21776"/>
    </row>
    <row r="21777" spans="1:4">
      <c r="A21777"/>
      <c r="B21777"/>
      <c r="C21777"/>
      <c r="D21777"/>
    </row>
    <row r="21778" spans="1:4">
      <c r="A21778"/>
      <c r="B21778"/>
      <c r="C21778"/>
      <c r="D21778"/>
    </row>
    <row r="21779" spans="1:4">
      <c r="A21779"/>
      <c r="B21779"/>
      <c r="C21779"/>
      <c r="D21779"/>
    </row>
    <row r="21780" spans="1:4">
      <c r="A21780"/>
      <c r="B21780"/>
      <c r="C21780"/>
      <c r="D21780"/>
    </row>
    <row r="21781" spans="1:4">
      <c r="A21781"/>
      <c r="B21781"/>
      <c r="C21781"/>
      <c r="D21781"/>
    </row>
    <row r="21782" spans="1:4">
      <c r="A21782"/>
      <c r="B21782"/>
      <c r="C21782"/>
      <c r="D21782"/>
    </row>
    <row r="21783" spans="1:4">
      <c r="A21783"/>
      <c r="B21783"/>
      <c r="C21783"/>
      <c r="D21783"/>
    </row>
    <row r="21784" spans="1:4">
      <c r="A21784"/>
      <c r="B21784"/>
      <c r="C21784"/>
      <c r="D21784"/>
    </row>
    <row r="21785" spans="1:4">
      <c r="A21785"/>
      <c r="B21785"/>
      <c r="C21785"/>
      <c r="D21785"/>
    </row>
    <row r="21786" spans="1:4">
      <c r="A21786"/>
      <c r="B21786"/>
      <c r="C21786"/>
      <c r="D21786"/>
    </row>
    <row r="21787" spans="1:4">
      <c r="A21787"/>
      <c r="B21787"/>
      <c r="C21787"/>
      <c r="D21787"/>
    </row>
    <row r="21788" spans="1:4">
      <c r="A21788"/>
      <c r="B21788"/>
      <c r="C21788"/>
      <c r="D21788"/>
    </row>
    <row r="21789" spans="1:4">
      <c r="A21789"/>
      <c r="B21789"/>
      <c r="C21789"/>
      <c r="D21789"/>
    </row>
    <row r="21790" spans="1:4">
      <c r="A21790"/>
      <c r="B21790"/>
      <c r="C21790"/>
      <c r="D21790"/>
    </row>
    <row r="21791" spans="1:4">
      <c r="A21791"/>
      <c r="B21791"/>
      <c r="C21791"/>
      <c r="D21791"/>
    </row>
    <row r="21792" spans="1:4">
      <c r="A21792"/>
      <c r="B21792"/>
      <c r="C21792"/>
      <c r="D21792"/>
    </row>
    <row r="21793" spans="1:4">
      <c r="A21793"/>
      <c r="B21793"/>
      <c r="C21793"/>
      <c r="D21793"/>
    </row>
    <row r="21794" spans="1:4">
      <c r="A21794"/>
      <c r="B21794"/>
      <c r="C21794"/>
      <c r="D21794"/>
    </row>
    <row r="21795" spans="1:4">
      <c r="A21795"/>
      <c r="B21795"/>
      <c r="C21795"/>
      <c r="D21795"/>
    </row>
    <row r="21796" spans="1:4">
      <c r="A21796"/>
      <c r="B21796"/>
      <c r="C21796"/>
      <c r="D21796"/>
    </row>
    <row r="21797" spans="1:4">
      <c r="A21797"/>
      <c r="B21797"/>
      <c r="C21797"/>
      <c r="D21797"/>
    </row>
    <row r="21798" spans="1:4">
      <c r="A21798"/>
      <c r="B21798"/>
      <c r="C21798"/>
      <c r="D21798"/>
    </row>
    <row r="21799" spans="1:4">
      <c r="A21799"/>
      <c r="B21799"/>
      <c r="C21799"/>
      <c r="D21799"/>
    </row>
    <row r="21800" spans="1:4">
      <c r="A21800"/>
      <c r="B21800"/>
      <c r="C21800"/>
      <c r="D21800"/>
    </row>
    <row r="21801" spans="1:4">
      <c r="A21801"/>
      <c r="B21801"/>
      <c r="C21801"/>
      <c r="D21801"/>
    </row>
    <row r="21802" spans="1:4">
      <c r="A21802"/>
      <c r="B21802"/>
      <c r="C21802"/>
      <c r="D21802"/>
    </row>
    <row r="21803" spans="1:4">
      <c r="A21803"/>
      <c r="B21803"/>
      <c r="C21803"/>
      <c r="D21803"/>
    </row>
    <row r="21804" spans="1:4">
      <c r="A21804"/>
      <c r="B21804"/>
      <c r="C21804"/>
      <c r="D21804"/>
    </row>
    <row r="21805" spans="1:4">
      <c r="A21805"/>
      <c r="B21805"/>
      <c r="C21805"/>
      <c r="D21805"/>
    </row>
    <row r="21806" spans="1:4">
      <c r="A21806"/>
      <c r="B21806"/>
      <c r="C21806"/>
      <c r="D21806"/>
    </row>
    <row r="21807" spans="1:4">
      <c r="A21807"/>
      <c r="B21807"/>
      <c r="C21807"/>
      <c r="D21807"/>
    </row>
    <row r="21808" spans="1:4">
      <c r="A21808"/>
      <c r="B21808"/>
      <c r="C21808"/>
      <c r="D21808"/>
    </row>
    <row r="21809" spans="1:4">
      <c r="A21809"/>
      <c r="B21809"/>
      <c r="C21809"/>
      <c r="D21809"/>
    </row>
    <row r="21810" spans="1:4">
      <c r="A21810"/>
      <c r="B21810"/>
      <c r="C21810"/>
      <c r="D21810"/>
    </row>
    <row r="21811" spans="1:4">
      <c r="A21811"/>
      <c r="B21811"/>
      <c r="C21811"/>
      <c r="D21811"/>
    </row>
    <row r="21812" spans="1:4">
      <c r="A21812"/>
      <c r="B21812"/>
      <c r="C21812"/>
      <c r="D21812"/>
    </row>
    <row r="21813" spans="1:4">
      <c r="A21813"/>
      <c r="B21813"/>
      <c r="C21813"/>
      <c r="D21813"/>
    </row>
    <row r="21814" spans="1:4">
      <c r="A21814"/>
      <c r="B21814"/>
      <c r="C21814"/>
      <c r="D21814"/>
    </row>
    <row r="21815" spans="1:4">
      <c r="A21815"/>
      <c r="B21815"/>
      <c r="C21815"/>
      <c r="D21815"/>
    </row>
    <row r="21816" spans="1:4">
      <c r="A21816"/>
      <c r="B21816"/>
      <c r="C21816"/>
      <c r="D21816"/>
    </row>
    <row r="21817" spans="1:4">
      <c r="A21817"/>
      <c r="B21817"/>
      <c r="C21817"/>
      <c r="D21817"/>
    </row>
    <row r="21818" spans="1:4">
      <c r="A21818"/>
      <c r="B21818"/>
      <c r="C21818"/>
      <c r="D21818"/>
    </row>
    <row r="21819" spans="1:4">
      <c r="A21819"/>
      <c r="B21819"/>
      <c r="C21819"/>
      <c r="D21819"/>
    </row>
    <row r="21820" spans="1:4">
      <c r="A21820"/>
      <c r="B21820"/>
      <c r="C21820"/>
      <c r="D21820"/>
    </row>
    <row r="21821" spans="1:4">
      <c r="A21821"/>
      <c r="B21821"/>
      <c r="C21821"/>
      <c r="D21821"/>
    </row>
    <row r="21822" spans="1:4">
      <c r="A21822"/>
      <c r="B21822"/>
      <c r="C21822"/>
      <c r="D21822"/>
    </row>
    <row r="21823" spans="1:4">
      <c r="A21823"/>
      <c r="B21823"/>
      <c r="C21823"/>
      <c r="D21823"/>
    </row>
    <row r="21824" spans="1:4">
      <c r="A21824"/>
      <c r="B21824"/>
      <c r="C21824"/>
      <c r="D21824"/>
    </row>
    <row r="21825" spans="1:4">
      <c r="A21825"/>
      <c r="B21825"/>
      <c r="C21825"/>
      <c r="D21825"/>
    </row>
    <row r="21826" spans="1:4">
      <c r="A21826"/>
      <c r="B21826"/>
      <c r="C21826"/>
      <c r="D21826"/>
    </row>
    <row r="21827" spans="1:4">
      <c r="A21827"/>
      <c r="B21827"/>
      <c r="C21827"/>
      <c r="D21827"/>
    </row>
    <row r="21828" spans="1:4">
      <c r="A21828"/>
      <c r="B21828"/>
      <c r="C21828"/>
      <c r="D21828"/>
    </row>
    <row r="21829" spans="1:4">
      <c r="A21829"/>
      <c r="B21829"/>
      <c r="C21829"/>
      <c r="D21829"/>
    </row>
    <row r="21830" spans="1:4">
      <c r="A21830"/>
      <c r="B21830"/>
      <c r="C21830"/>
      <c r="D21830"/>
    </row>
    <row r="21831" spans="1:4">
      <c r="A21831"/>
      <c r="B21831"/>
      <c r="C21831"/>
      <c r="D21831"/>
    </row>
    <row r="21832" spans="1:4">
      <c r="A21832"/>
      <c r="B21832"/>
      <c r="C21832"/>
      <c r="D21832"/>
    </row>
    <row r="21833" spans="1:4">
      <c r="A21833"/>
      <c r="B21833"/>
      <c r="C21833"/>
      <c r="D21833"/>
    </row>
    <row r="21834" spans="1:4">
      <c r="A21834"/>
      <c r="B21834"/>
      <c r="C21834"/>
      <c r="D21834"/>
    </row>
    <row r="21835" spans="1:4">
      <c r="A21835"/>
      <c r="B21835"/>
      <c r="C21835"/>
      <c r="D21835"/>
    </row>
    <row r="21836" spans="1:4">
      <c r="A21836"/>
      <c r="B21836"/>
      <c r="C21836"/>
      <c r="D21836"/>
    </row>
    <row r="21837" spans="1:4">
      <c r="A21837"/>
      <c r="B21837"/>
      <c r="C21837"/>
      <c r="D21837"/>
    </row>
    <row r="21838" spans="1:4">
      <c r="A21838"/>
      <c r="B21838"/>
      <c r="C21838"/>
      <c r="D21838"/>
    </row>
    <row r="21839" spans="1:4">
      <c r="A21839"/>
      <c r="B21839"/>
      <c r="C21839"/>
      <c r="D21839"/>
    </row>
    <row r="21840" spans="1:4">
      <c r="A21840"/>
      <c r="B21840"/>
      <c r="C21840"/>
      <c r="D21840"/>
    </row>
    <row r="21841" spans="1:4">
      <c r="A21841"/>
      <c r="B21841"/>
      <c r="C21841"/>
      <c r="D21841"/>
    </row>
    <row r="21842" spans="1:4">
      <c r="A21842"/>
      <c r="B21842"/>
      <c r="C21842"/>
      <c r="D21842"/>
    </row>
    <row r="21843" spans="1:4">
      <c r="A21843"/>
      <c r="B21843"/>
      <c r="C21843"/>
      <c r="D21843"/>
    </row>
    <row r="21844" spans="1:4">
      <c r="A21844"/>
      <c r="B21844"/>
      <c r="C21844"/>
      <c r="D21844"/>
    </row>
    <row r="21845" spans="1:4">
      <c r="A21845"/>
      <c r="B21845"/>
      <c r="C21845"/>
      <c r="D21845"/>
    </row>
    <row r="21846" spans="1:4">
      <c r="A21846"/>
      <c r="B21846"/>
      <c r="C21846"/>
      <c r="D21846"/>
    </row>
    <row r="21847" spans="1:4">
      <c r="A21847"/>
      <c r="B21847"/>
      <c r="C21847"/>
      <c r="D21847"/>
    </row>
    <row r="21848" spans="1:4">
      <c r="A21848"/>
      <c r="B21848"/>
      <c r="C21848"/>
      <c r="D21848"/>
    </row>
    <row r="21849" spans="1:4">
      <c r="A21849"/>
      <c r="B21849"/>
      <c r="C21849"/>
      <c r="D21849"/>
    </row>
    <row r="21850" spans="1:4">
      <c r="A21850"/>
      <c r="B21850"/>
      <c r="C21850"/>
      <c r="D21850"/>
    </row>
    <row r="21851" spans="1:4">
      <c r="A21851"/>
      <c r="B21851"/>
      <c r="C21851"/>
      <c r="D21851"/>
    </row>
    <row r="21852" spans="1:4">
      <c r="A21852"/>
      <c r="B21852"/>
      <c r="C21852"/>
      <c r="D21852"/>
    </row>
    <row r="21853" spans="1:4">
      <c r="A21853"/>
      <c r="B21853"/>
      <c r="C21853"/>
      <c r="D21853"/>
    </row>
    <row r="21854" spans="1:4">
      <c r="A21854"/>
      <c r="B21854"/>
      <c r="C21854"/>
      <c r="D21854"/>
    </row>
    <row r="21855" spans="1:4">
      <c r="A21855"/>
      <c r="B21855"/>
      <c r="C21855"/>
      <c r="D21855"/>
    </row>
    <row r="21856" spans="1:4">
      <c r="A21856"/>
      <c r="B21856"/>
      <c r="C21856"/>
      <c r="D21856"/>
    </row>
    <row r="21857" spans="1:4">
      <c r="A21857"/>
      <c r="B21857"/>
      <c r="C21857"/>
      <c r="D21857"/>
    </row>
    <row r="21858" spans="1:4">
      <c r="A21858"/>
      <c r="B21858"/>
      <c r="C21858"/>
      <c r="D21858"/>
    </row>
    <row r="21859" spans="1:4">
      <c r="A21859"/>
      <c r="B21859"/>
      <c r="C21859"/>
      <c r="D21859"/>
    </row>
    <row r="21860" spans="1:4">
      <c r="A21860"/>
      <c r="B21860"/>
      <c r="C21860"/>
      <c r="D21860"/>
    </row>
    <row r="21861" spans="1:4">
      <c r="A21861"/>
      <c r="B21861"/>
      <c r="C21861"/>
      <c r="D21861"/>
    </row>
    <row r="21862" spans="1:4">
      <c r="A21862"/>
      <c r="B21862"/>
      <c r="C21862"/>
      <c r="D21862"/>
    </row>
    <row r="21863" spans="1:4">
      <c r="A21863"/>
      <c r="B21863"/>
      <c r="C21863"/>
      <c r="D21863"/>
    </row>
    <row r="21864" spans="1:4">
      <c r="A21864"/>
      <c r="B21864"/>
      <c r="C21864"/>
      <c r="D21864"/>
    </row>
    <row r="21865" spans="1:4">
      <c r="A21865"/>
      <c r="B21865"/>
      <c r="C21865"/>
      <c r="D21865"/>
    </row>
    <row r="21866" spans="1:4">
      <c r="A21866"/>
      <c r="B21866"/>
      <c r="C21866"/>
      <c r="D21866"/>
    </row>
    <row r="21867" spans="1:4">
      <c r="A21867"/>
      <c r="B21867"/>
      <c r="C21867"/>
      <c r="D21867"/>
    </row>
    <row r="21868" spans="1:4">
      <c r="A21868"/>
      <c r="B21868"/>
      <c r="C21868"/>
      <c r="D21868"/>
    </row>
    <row r="21869" spans="1:4">
      <c r="A21869"/>
      <c r="B21869"/>
      <c r="C21869"/>
      <c r="D21869"/>
    </row>
    <row r="21870" spans="1:4">
      <c r="A21870"/>
      <c r="B21870"/>
      <c r="C21870"/>
      <c r="D21870"/>
    </row>
    <row r="21871" spans="1:4">
      <c r="A21871"/>
      <c r="B21871"/>
      <c r="C21871"/>
      <c r="D21871"/>
    </row>
    <row r="21872" spans="1:4">
      <c r="A21872"/>
      <c r="B21872"/>
      <c r="C21872"/>
      <c r="D21872"/>
    </row>
    <row r="21873" spans="1:4">
      <c r="A21873"/>
      <c r="B21873"/>
      <c r="C21873"/>
      <c r="D21873"/>
    </row>
    <row r="21874" spans="1:4">
      <c r="A21874"/>
      <c r="B21874"/>
      <c r="C21874"/>
      <c r="D21874"/>
    </row>
    <row r="21875" spans="1:4">
      <c r="A21875"/>
      <c r="B21875"/>
      <c r="C21875"/>
      <c r="D21875"/>
    </row>
    <row r="21876" spans="1:4">
      <c r="A21876"/>
      <c r="B21876"/>
      <c r="C21876"/>
      <c r="D21876"/>
    </row>
    <row r="21877" spans="1:4">
      <c r="A21877"/>
      <c r="B21877"/>
      <c r="C21877"/>
      <c r="D21877"/>
    </row>
    <row r="21878" spans="1:4">
      <c r="A21878"/>
      <c r="B21878"/>
      <c r="C21878"/>
      <c r="D21878"/>
    </row>
    <row r="21879" spans="1:4">
      <c r="A21879"/>
      <c r="B21879"/>
      <c r="C21879"/>
      <c r="D21879"/>
    </row>
    <row r="21880" spans="1:4">
      <c r="A21880"/>
      <c r="B21880"/>
      <c r="C21880"/>
      <c r="D21880"/>
    </row>
    <row r="21881" spans="1:4">
      <c r="A21881"/>
      <c r="B21881"/>
      <c r="C21881"/>
      <c r="D21881"/>
    </row>
    <row r="21882" spans="1:4">
      <c r="A21882"/>
      <c r="B21882"/>
      <c r="C21882"/>
      <c r="D21882"/>
    </row>
    <row r="21883" spans="1:4">
      <c r="A21883"/>
      <c r="B21883"/>
      <c r="C21883"/>
      <c r="D21883"/>
    </row>
    <row r="21884" spans="1:4">
      <c r="A21884"/>
      <c r="B21884"/>
      <c r="C21884"/>
      <c r="D21884"/>
    </row>
    <row r="21885" spans="1:4">
      <c r="A21885"/>
      <c r="B21885"/>
      <c r="C21885"/>
      <c r="D21885"/>
    </row>
    <row r="21886" spans="1:4">
      <c r="A21886"/>
      <c r="B21886"/>
      <c r="C21886"/>
      <c r="D21886"/>
    </row>
    <row r="21887" spans="1:4">
      <c r="A21887"/>
      <c r="B21887"/>
      <c r="C21887"/>
      <c r="D21887"/>
    </row>
    <row r="21888" spans="1:4">
      <c r="A21888"/>
      <c r="B21888"/>
      <c r="C21888"/>
      <c r="D21888"/>
    </row>
    <row r="21889" spans="1:4">
      <c r="A21889"/>
      <c r="B21889"/>
      <c r="C21889"/>
      <c r="D21889"/>
    </row>
    <row r="21890" spans="1:4">
      <c r="A21890"/>
      <c r="B21890"/>
      <c r="C21890"/>
      <c r="D21890"/>
    </row>
    <row r="21891" spans="1:4">
      <c r="A21891"/>
      <c r="B21891"/>
      <c r="C21891"/>
      <c r="D21891"/>
    </row>
    <row r="21892" spans="1:4">
      <c r="A21892"/>
      <c r="B21892"/>
      <c r="C21892"/>
      <c r="D21892"/>
    </row>
    <row r="21893" spans="1:4">
      <c r="A21893"/>
      <c r="B21893"/>
      <c r="C21893"/>
      <c r="D21893"/>
    </row>
    <row r="21894" spans="1:4">
      <c r="A21894"/>
      <c r="B21894"/>
      <c r="C21894"/>
      <c r="D21894"/>
    </row>
    <row r="21895" spans="1:4">
      <c r="A21895"/>
      <c r="B21895"/>
      <c r="C21895"/>
      <c r="D21895"/>
    </row>
    <row r="21896" spans="1:4">
      <c r="A21896"/>
      <c r="B21896"/>
      <c r="C21896"/>
      <c r="D21896"/>
    </row>
    <row r="21897" spans="1:4">
      <c r="A21897"/>
      <c r="B21897"/>
      <c r="C21897"/>
      <c r="D21897"/>
    </row>
    <row r="21898" spans="1:4">
      <c r="A21898"/>
      <c r="B21898"/>
      <c r="C21898"/>
      <c r="D21898"/>
    </row>
    <row r="21899" spans="1:4">
      <c r="A21899"/>
      <c r="B21899"/>
      <c r="C21899"/>
      <c r="D21899"/>
    </row>
    <row r="21900" spans="1:4">
      <c r="A21900"/>
      <c r="B21900"/>
      <c r="C21900"/>
      <c r="D21900"/>
    </row>
    <row r="21901" spans="1:4">
      <c r="A21901"/>
      <c r="B21901"/>
      <c r="C21901"/>
      <c r="D21901"/>
    </row>
    <row r="21902" spans="1:4">
      <c r="A21902"/>
      <c r="B21902"/>
      <c r="C21902"/>
      <c r="D21902"/>
    </row>
    <row r="21903" spans="1:4">
      <c r="A21903"/>
      <c r="B21903"/>
      <c r="C21903"/>
      <c r="D21903"/>
    </row>
    <row r="21904" spans="1:4">
      <c r="A21904"/>
      <c r="B21904"/>
      <c r="C21904"/>
      <c r="D21904"/>
    </row>
    <row r="21905" spans="1:4">
      <c r="A21905"/>
      <c r="B21905"/>
      <c r="C21905"/>
      <c r="D21905"/>
    </row>
    <row r="21906" spans="1:4">
      <c r="A21906"/>
      <c r="B21906"/>
      <c r="C21906"/>
      <c r="D21906"/>
    </row>
    <row r="21907" spans="1:4">
      <c r="A21907"/>
      <c r="B21907"/>
      <c r="C21907"/>
      <c r="D21907"/>
    </row>
    <row r="21908" spans="1:4">
      <c r="A21908"/>
      <c r="B21908"/>
      <c r="C21908"/>
      <c r="D21908"/>
    </row>
    <row r="21909" spans="1:4">
      <c r="A21909"/>
      <c r="B21909"/>
      <c r="C21909"/>
      <c r="D21909"/>
    </row>
    <row r="21910" spans="1:4">
      <c r="A21910"/>
      <c r="B21910"/>
      <c r="C21910"/>
      <c r="D21910"/>
    </row>
    <row r="21911" spans="1:4">
      <c r="A21911"/>
      <c r="B21911"/>
      <c r="C21911"/>
      <c r="D21911"/>
    </row>
    <row r="21912" spans="1:4">
      <c r="A21912"/>
      <c r="B21912"/>
      <c r="C21912"/>
      <c r="D21912"/>
    </row>
    <row r="21913" spans="1:4">
      <c r="A21913"/>
      <c r="B21913"/>
      <c r="C21913"/>
      <c r="D21913"/>
    </row>
    <row r="21914" spans="1:4">
      <c r="A21914"/>
      <c r="B21914"/>
      <c r="C21914"/>
      <c r="D21914"/>
    </row>
    <row r="21915" spans="1:4">
      <c r="A21915"/>
      <c r="B21915"/>
      <c r="C21915"/>
      <c r="D21915"/>
    </row>
    <row r="21916" spans="1:4">
      <c r="A21916"/>
      <c r="B21916"/>
      <c r="C21916"/>
      <c r="D21916"/>
    </row>
    <row r="21917" spans="1:4">
      <c r="A21917"/>
      <c r="B21917"/>
      <c r="C21917"/>
      <c r="D21917"/>
    </row>
    <row r="21918" spans="1:4">
      <c r="A21918"/>
      <c r="B21918"/>
      <c r="C21918"/>
      <c r="D21918"/>
    </row>
    <row r="21919" spans="1:4">
      <c r="A21919"/>
      <c r="B21919"/>
      <c r="C21919"/>
      <c r="D21919"/>
    </row>
    <row r="21920" spans="1:4">
      <c r="A21920"/>
      <c r="B21920"/>
      <c r="C21920"/>
      <c r="D21920"/>
    </row>
    <row r="21921" spans="1:4">
      <c r="A21921"/>
      <c r="B21921"/>
      <c r="C21921"/>
      <c r="D21921"/>
    </row>
    <row r="21922" spans="1:4">
      <c r="A21922"/>
      <c r="B21922"/>
      <c r="C21922"/>
      <c r="D21922"/>
    </row>
    <row r="21923" spans="1:4">
      <c r="A21923"/>
      <c r="B21923"/>
      <c r="C21923"/>
      <c r="D21923"/>
    </row>
    <row r="21924" spans="1:4">
      <c r="A21924"/>
      <c r="B21924"/>
      <c r="C21924"/>
      <c r="D21924"/>
    </row>
    <row r="21925" spans="1:4">
      <c r="A21925"/>
      <c r="B21925"/>
      <c r="C21925"/>
      <c r="D21925"/>
    </row>
    <row r="21926" spans="1:4">
      <c r="A21926"/>
      <c r="B21926"/>
      <c r="C21926"/>
      <c r="D21926"/>
    </row>
    <row r="21927" spans="1:4">
      <c r="A21927"/>
      <c r="B21927"/>
      <c r="C21927"/>
      <c r="D21927"/>
    </row>
    <row r="21928" spans="1:4">
      <c r="A21928"/>
      <c r="B21928"/>
      <c r="C21928"/>
      <c r="D21928"/>
    </row>
    <row r="21929" spans="1:4">
      <c r="A21929"/>
      <c r="B21929"/>
      <c r="C21929"/>
      <c r="D21929"/>
    </row>
    <row r="21930" spans="1:4">
      <c r="A21930"/>
      <c r="B21930"/>
      <c r="C21930"/>
      <c r="D21930"/>
    </row>
    <row r="21931" spans="1:4">
      <c r="A21931"/>
      <c r="B21931"/>
      <c r="C21931"/>
      <c r="D21931"/>
    </row>
    <row r="21932" spans="1:4">
      <c r="A21932"/>
      <c r="B21932"/>
      <c r="C21932"/>
      <c r="D21932"/>
    </row>
    <row r="21933" spans="1:4">
      <c r="A21933"/>
      <c r="B21933"/>
      <c r="C21933"/>
      <c r="D21933"/>
    </row>
    <row r="21934" spans="1:4">
      <c r="A21934"/>
      <c r="B21934"/>
      <c r="C21934"/>
      <c r="D21934"/>
    </row>
    <row r="21935" spans="1:4">
      <c r="A21935"/>
      <c r="B21935"/>
      <c r="C21935"/>
      <c r="D21935"/>
    </row>
    <row r="21936" spans="1:4">
      <c r="A21936"/>
      <c r="B21936"/>
      <c r="C21936"/>
      <c r="D21936"/>
    </row>
    <row r="21937" spans="1:4">
      <c r="A21937"/>
      <c r="B21937"/>
      <c r="C21937"/>
      <c r="D21937"/>
    </row>
    <row r="21938" spans="1:4">
      <c r="A21938"/>
      <c r="B21938"/>
      <c r="C21938"/>
      <c r="D21938"/>
    </row>
    <row r="21939" spans="1:4">
      <c r="A21939"/>
      <c r="B21939"/>
      <c r="C21939"/>
      <c r="D21939"/>
    </row>
    <row r="21940" spans="1:4">
      <c r="A21940"/>
      <c r="B21940"/>
      <c r="C21940"/>
      <c r="D21940"/>
    </row>
    <row r="21941" spans="1:4">
      <c r="A21941"/>
      <c r="B21941"/>
      <c r="C21941"/>
      <c r="D21941"/>
    </row>
    <row r="21942" spans="1:4">
      <c r="A21942"/>
      <c r="B21942"/>
      <c r="C21942"/>
      <c r="D21942"/>
    </row>
    <row r="21943" spans="1:4">
      <c r="A21943"/>
      <c r="B21943"/>
      <c r="C21943"/>
      <c r="D21943"/>
    </row>
    <row r="21944" spans="1:4">
      <c r="A21944"/>
      <c r="B21944"/>
      <c r="C21944"/>
      <c r="D21944"/>
    </row>
    <row r="21945" spans="1:4">
      <c r="A21945"/>
      <c r="B21945"/>
      <c r="C21945"/>
      <c r="D21945"/>
    </row>
    <row r="21946" spans="1:4">
      <c r="A21946"/>
      <c r="B21946"/>
      <c r="C21946"/>
      <c r="D21946"/>
    </row>
    <row r="21947" spans="1:4">
      <c r="A21947"/>
      <c r="B21947"/>
      <c r="C21947"/>
      <c r="D21947"/>
    </row>
    <row r="21948" spans="1:4">
      <c r="A21948"/>
      <c r="B21948"/>
      <c r="C21948"/>
      <c r="D21948"/>
    </row>
    <row r="21949" spans="1:4">
      <c r="A21949"/>
      <c r="B21949"/>
      <c r="C21949"/>
      <c r="D21949"/>
    </row>
    <row r="21950" spans="1:4">
      <c r="A21950"/>
      <c r="B21950"/>
      <c r="C21950"/>
      <c r="D21950"/>
    </row>
    <row r="21951" spans="1:4">
      <c r="A21951"/>
      <c r="B21951"/>
      <c r="C21951"/>
      <c r="D21951"/>
    </row>
    <row r="21952" spans="1:4">
      <c r="A21952"/>
      <c r="B21952"/>
      <c r="C21952"/>
      <c r="D21952"/>
    </row>
    <row r="21953" spans="1:4">
      <c r="A21953"/>
      <c r="B21953"/>
      <c r="C21953"/>
      <c r="D21953"/>
    </row>
    <row r="21954" spans="1:4">
      <c r="A21954"/>
      <c r="B21954"/>
      <c r="C21954"/>
      <c r="D21954"/>
    </row>
    <row r="21955" spans="1:4">
      <c r="A21955"/>
      <c r="B21955"/>
      <c r="C21955"/>
      <c r="D21955"/>
    </row>
    <row r="21956" spans="1:4">
      <c r="A21956"/>
      <c r="B21956"/>
      <c r="C21956"/>
      <c r="D21956"/>
    </row>
    <row r="21957" spans="1:4">
      <c r="A21957"/>
      <c r="B21957"/>
      <c r="C21957"/>
      <c r="D21957"/>
    </row>
    <row r="21958" spans="1:4">
      <c r="A21958"/>
      <c r="B21958"/>
      <c r="C21958"/>
      <c r="D21958"/>
    </row>
    <row r="21959" spans="1:4">
      <c r="A21959"/>
      <c r="B21959"/>
      <c r="C21959"/>
      <c r="D21959"/>
    </row>
    <row r="21960" spans="1:4">
      <c r="A21960"/>
      <c r="B21960"/>
      <c r="C21960"/>
      <c r="D21960"/>
    </row>
    <row r="21961" spans="1:4">
      <c r="A21961"/>
      <c r="B21961"/>
      <c r="C21961"/>
      <c r="D21961"/>
    </row>
    <row r="21962" spans="1:4">
      <c r="A21962"/>
      <c r="B21962"/>
      <c r="C21962"/>
      <c r="D21962"/>
    </row>
    <row r="21963" spans="1:4">
      <c r="A21963"/>
      <c r="B21963"/>
      <c r="C21963"/>
      <c r="D21963"/>
    </row>
    <row r="21964" spans="1:4">
      <c r="A21964"/>
      <c r="B21964"/>
      <c r="C21964"/>
      <c r="D21964"/>
    </row>
    <row r="21965" spans="1:4">
      <c r="A21965"/>
      <c r="B21965"/>
      <c r="C21965"/>
      <c r="D21965"/>
    </row>
    <row r="21966" spans="1:4">
      <c r="A21966"/>
      <c r="B21966"/>
      <c r="C21966"/>
      <c r="D21966"/>
    </row>
    <row r="21967" spans="1:4">
      <c r="A21967"/>
      <c r="B21967"/>
      <c r="C21967"/>
      <c r="D21967"/>
    </row>
    <row r="21968" spans="1:4">
      <c r="A21968"/>
      <c r="B21968"/>
      <c r="C21968"/>
      <c r="D21968"/>
    </row>
    <row r="21969" spans="1:4">
      <c r="A21969"/>
      <c r="B21969"/>
      <c r="C21969"/>
      <c r="D21969"/>
    </row>
    <row r="21970" spans="1:4">
      <c r="A21970"/>
      <c r="B21970"/>
      <c r="C21970"/>
      <c r="D21970"/>
    </row>
    <row r="21971" spans="1:4">
      <c r="A21971"/>
      <c r="B21971"/>
      <c r="C21971"/>
      <c r="D21971"/>
    </row>
    <row r="21972" spans="1:4">
      <c r="A21972"/>
      <c r="B21972"/>
      <c r="C21972"/>
      <c r="D21972"/>
    </row>
    <row r="21973" spans="1:4">
      <c r="A21973"/>
      <c r="B21973"/>
      <c r="C21973"/>
      <c r="D21973"/>
    </row>
    <row r="21974" spans="1:4">
      <c r="A21974"/>
      <c r="B21974"/>
      <c r="C21974"/>
      <c r="D21974"/>
    </row>
    <row r="21975" spans="1:4">
      <c r="A21975"/>
      <c r="B21975"/>
      <c r="C21975"/>
      <c r="D21975"/>
    </row>
    <row r="21976" spans="1:4">
      <c r="A21976"/>
      <c r="B21976"/>
      <c r="C21976"/>
      <c r="D21976"/>
    </row>
    <row r="21977" spans="1:4">
      <c r="A21977"/>
      <c r="B21977"/>
      <c r="C21977"/>
      <c r="D21977"/>
    </row>
    <row r="21978" spans="1:4">
      <c r="A21978"/>
      <c r="B21978"/>
      <c r="C21978"/>
      <c r="D21978"/>
    </row>
    <row r="21979" spans="1:4">
      <c r="A21979"/>
      <c r="B21979"/>
      <c r="C21979"/>
      <c r="D21979"/>
    </row>
    <row r="21980" spans="1:4">
      <c r="A21980"/>
      <c r="B21980"/>
      <c r="C21980"/>
      <c r="D21980"/>
    </row>
    <row r="21981" spans="1:4">
      <c r="A21981"/>
      <c r="B21981"/>
      <c r="C21981"/>
      <c r="D21981"/>
    </row>
    <row r="21982" spans="1:4">
      <c r="A21982"/>
      <c r="B21982"/>
      <c r="C21982"/>
      <c r="D21982"/>
    </row>
    <row r="21983" spans="1:4">
      <c r="A21983"/>
      <c r="B21983"/>
      <c r="C21983"/>
      <c r="D21983"/>
    </row>
    <row r="21984" spans="1:4">
      <c r="A21984"/>
      <c r="B21984"/>
      <c r="C21984"/>
      <c r="D21984"/>
    </row>
    <row r="21985" spans="1:4">
      <c r="A21985"/>
      <c r="B21985"/>
      <c r="C21985"/>
      <c r="D21985"/>
    </row>
    <row r="21986" spans="1:4">
      <c r="A21986"/>
      <c r="B21986"/>
      <c r="C21986"/>
      <c r="D21986"/>
    </row>
    <row r="21987" spans="1:4">
      <c r="A21987"/>
      <c r="B21987"/>
      <c r="C21987"/>
      <c r="D21987"/>
    </row>
    <row r="21988" spans="1:4">
      <c r="A21988"/>
      <c r="B21988"/>
      <c r="C21988"/>
      <c r="D21988"/>
    </row>
    <row r="21989" spans="1:4">
      <c r="A21989"/>
      <c r="B21989"/>
      <c r="C21989"/>
      <c r="D21989"/>
    </row>
    <row r="21990" spans="1:4">
      <c r="A21990"/>
      <c r="B21990"/>
      <c r="C21990"/>
      <c r="D21990"/>
    </row>
    <row r="21991" spans="1:4">
      <c r="A21991"/>
      <c r="B21991"/>
      <c r="C21991"/>
      <c r="D21991"/>
    </row>
    <row r="21992" spans="1:4">
      <c r="A21992"/>
      <c r="B21992"/>
      <c r="C21992"/>
      <c r="D21992"/>
    </row>
    <row r="21993" spans="1:4">
      <c r="A21993"/>
      <c r="B21993"/>
      <c r="C21993"/>
      <c r="D21993"/>
    </row>
    <row r="21994" spans="1:4">
      <c r="A21994"/>
      <c r="B21994"/>
      <c r="C21994"/>
      <c r="D21994"/>
    </row>
    <row r="21995" spans="1:4">
      <c r="A21995"/>
      <c r="B21995"/>
      <c r="C21995"/>
      <c r="D21995"/>
    </row>
    <row r="21996" spans="1:4">
      <c r="A21996"/>
      <c r="B21996"/>
      <c r="C21996"/>
      <c r="D21996"/>
    </row>
    <row r="21997" spans="1:4">
      <c r="A21997"/>
      <c r="B21997"/>
      <c r="C21997"/>
      <c r="D21997"/>
    </row>
    <row r="21998" spans="1:4">
      <c r="A21998"/>
      <c r="B21998"/>
      <c r="C21998"/>
      <c r="D21998"/>
    </row>
    <row r="21999" spans="1:4">
      <c r="A21999"/>
      <c r="B21999"/>
      <c r="C21999"/>
      <c r="D21999"/>
    </row>
    <row r="22000" spans="1:4">
      <c r="A22000"/>
      <c r="B22000"/>
      <c r="C22000"/>
      <c r="D22000"/>
    </row>
    <row r="22001" spans="1:4">
      <c r="A22001"/>
      <c r="B22001"/>
      <c r="C22001"/>
      <c r="D22001"/>
    </row>
    <row r="22002" spans="1:4">
      <c r="A22002"/>
      <c r="B22002"/>
      <c r="C22002"/>
      <c r="D22002"/>
    </row>
    <row r="22003" spans="1:4">
      <c r="A22003"/>
      <c r="B22003"/>
      <c r="C22003"/>
      <c r="D22003"/>
    </row>
    <row r="22004" spans="1:4">
      <c r="A22004"/>
      <c r="B22004"/>
      <c r="C22004"/>
      <c r="D22004"/>
    </row>
    <row r="22005" spans="1:4">
      <c r="A22005"/>
      <c r="B22005"/>
      <c r="C22005"/>
      <c r="D22005"/>
    </row>
    <row r="22006" spans="1:4">
      <c r="A22006"/>
      <c r="B22006"/>
      <c r="C22006"/>
      <c r="D22006"/>
    </row>
    <row r="22007" spans="1:4">
      <c r="A22007"/>
      <c r="B22007"/>
      <c r="C22007"/>
      <c r="D22007"/>
    </row>
    <row r="22008" spans="1:4">
      <c r="A22008"/>
      <c r="B22008"/>
      <c r="C22008"/>
      <c r="D22008"/>
    </row>
    <row r="22009" spans="1:4">
      <c r="A22009"/>
      <c r="B22009"/>
      <c r="C22009"/>
      <c r="D22009"/>
    </row>
    <row r="22010" spans="1:4">
      <c r="A22010"/>
      <c r="B22010"/>
      <c r="C22010"/>
      <c r="D22010"/>
    </row>
    <row r="22011" spans="1:4">
      <c r="A22011"/>
      <c r="B22011"/>
      <c r="C22011"/>
      <c r="D22011"/>
    </row>
    <row r="22012" spans="1:4">
      <c r="A22012"/>
      <c r="B22012"/>
      <c r="C22012"/>
      <c r="D22012"/>
    </row>
    <row r="22013" spans="1:4">
      <c r="A22013"/>
      <c r="B22013"/>
      <c r="C22013"/>
      <c r="D22013"/>
    </row>
    <row r="22014" spans="1:4">
      <c r="A22014"/>
      <c r="B22014"/>
      <c r="C22014"/>
      <c r="D22014"/>
    </row>
    <row r="22015" spans="1:4">
      <c r="A22015"/>
      <c r="B22015"/>
      <c r="C22015"/>
      <c r="D22015"/>
    </row>
    <row r="22016" spans="1:4">
      <c r="A22016"/>
      <c r="B22016"/>
      <c r="C22016"/>
      <c r="D22016"/>
    </row>
    <row r="22017" spans="1:4">
      <c r="A22017"/>
      <c r="B22017"/>
      <c r="C22017"/>
      <c r="D22017"/>
    </row>
    <row r="22018" spans="1:4">
      <c r="A22018"/>
      <c r="B22018"/>
      <c r="C22018"/>
      <c r="D22018"/>
    </row>
    <row r="22019" spans="1:4">
      <c r="A22019"/>
      <c r="B22019"/>
      <c r="C22019"/>
      <c r="D22019"/>
    </row>
    <row r="22020" spans="1:4">
      <c r="A22020"/>
      <c r="B22020"/>
      <c r="C22020"/>
      <c r="D22020"/>
    </row>
    <row r="22021" spans="1:4">
      <c r="A22021"/>
      <c r="B22021"/>
      <c r="C22021"/>
      <c r="D22021"/>
    </row>
    <row r="22022" spans="1:4">
      <c r="A22022"/>
      <c r="B22022"/>
      <c r="C22022"/>
      <c r="D22022"/>
    </row>
    <row r="22023" spans="1:4">
      <c r="A22023"/>
      <c r="B22023"/>
      <c r="C22023"/>
      <c r="D22023"/>
    </row>
    <row r="22024" spans="1:4">
      <c r="A22024"/>
      <c r="B22024"/>
      <c r="C22024"/>
      <c r="D22024"/>
    </row>
    <row r="22025" spans="1:4">
      <c r="A22025"/>
      <c r="B22025"/>
      <c r="C22025"/>
      <c r="D22025"/>
    </row>
    <row r="22026" spans="1:4">
      <c r="A22026"/>
      <c r="B22026"/>
      <c r="C22026"/>
      <c r="D22026"/>
    </row>
    <row r="22027" spans="1:4">
      <c r="A22027"/>
      <c r="B22027"/>
      <c r="C22027"/>
      <c r="D22027"/>
    </row>
    <row r="22028" spans="1:4">
      <c r="A22028"/>
      <c r="B22028"/>
      <c r="C22028"/>
      <c r="D22028"/>
    </row>
    <row r="22029" spans="1:4">
      <c r="A22029"/>
      <c r="B22029"/>
      <c r="C22029"/>
      <c r="D22029"/>
    </row>
    <row r="22030" spans="1:4">
      <c r="A22030"/>
      <c r="B22030"/>
      <c r="C22030"/>
      <c r="D22030"/>
    </row>
    <row r="22031" spans="1:4">
      <c r="A22031"/>
      <c r="B22031"/>
      <c r="C22031"/>
      <c r="D22031"/>
    </row>
    <row r="22032" spans="1:4">
      <c r="A22032"/>
      <c r="B22032"/>
      <c r="C22032"/>
      <c r="D22032"/>
    </row>
    <row r="22033" spans="1:4">
      <c r="A22033"/>
      <c r="B22033"/>
      <c r="C22033"/>
      <c r="D22033"/>
    </row>
    <row r="22034" spans="1:4">
      <c r="A22034"/>
      <c r="B22034"/>
      <c r="C22034"/>
      <c r="D22034"/>
    </row>
    <row r="22035" spans="1:4">
      <c r="A22035"/>
      <c r="B22035"/>
      <c r="C22035"/>
      <c r="D22035"/>
    </row>
    <row r="22036" spans="1:4">
      <c r="A22036"/>
      <c r="B22036"/>
      <c r="C22036"/>
      <c r="D22036"/>
    </row>
    <row r="22037" spans="1:4">
      <c r="A22037"/>
      <c r="B22037"/>
      <c r="C22037"/>
      <c r="D22037"/>
    </row>
    <row r="22038" spans="1:4">
      <c r="A22038"/>
      <c r="B22038"/>
      <c r="C22038"/>
      <c r="D22038"/>
    </row>
    <row r="22039" spans="1:4">
      <c r="A22039"/>
      <c r="B22039"/>
      <c r="C22039"/>
      <c r="D22039"/>
    </row>
    <row r="22040" spans="1:4">
      <c r="A22040"/>
      <c r="B22040"/>
      <c r="C22040"/>
      <c r="D22040"/>
    </row>
    <row r="22041" spans="1:4">
      <c r="A22041"/>
      <c r="B22041"/>
      <c r="C22041"/>
      <c r="D22041"/>
    </row>
    <row r="22042" spans="1:4">
      <c r="A22042"/>
      <c r="B22042"/>
      <c r="C22042"/>
      <c r="D22042"/>
    </row>
    <row r="22043" spans="1:4">
      <c r="A22043"/>
      <c r="B22043"/>
      <c r="C22043"/>
      <c r="D22043"/>
    </row>
    <row r="22044" spans="1:4">
      <c r="A22044"/>
      <c r="B22044"/>
      <c r="C22044"/>
      <c r="D22044"/>
    </row>
    <row r="22045" spans="1:4">
      <c r="A22045"/>
      <c r="B22045"/>
      <c r="C22045"/>
      <c r="D22045"/>
    </row>
    <row r="22046" spans="1:4">
      <c r="A22046"/>
      <c r="B22046"/>
      <c r="C22046"/>
      <c r="D22046"/>
    </row>
    <row r="22047" spans="1:4">
      <c r="A22047"/>
      <c r="B22047"/>
      <c r="C22047"/>
      <c r="D22047"/>
    </row>
    <row r="22048" spans="1:4">
      <c r="A22048"/>
      <c r="B22048"/>
      <c r="C22048"/>
      <c r="D22048"/>
    </row>
    <row r="22049" spans="1:4">
      <c r="A22049"/>
      <c r="B22049"/>
      <c r="C22049"/>
      <c r="D22049"/>
    </row>
    <row r="22050" spans="1:4">
      <c r="A22050"/>
      <c r="B22050"/>
      <c r="C22050"/>
      <c r="D22050"/>
    </row>
    <row r="22051" spans="1:4">
      <c r="A22051"/>
      <c r="B22051"/>
      <c r="C22051"/>
      <c r="D22051"/>
    </row>
    <row r="22052" spans="1:4">
      <c r="A22052"/>
      <c r="B22052"/>
      <c r="C22052"/>
      <c r="D22052"/>
    </row>
    <row r="22053" spans="1:4">
      <c r="A22053"/>
      <c r="B22053"/>
      <c r="C22053"/>
      <c r="D22053"/>
    </row>
    <row r="22054" spans="1:4">
      <c r="A22054"/>
      <c r="B22054"/>
      <c r="C22054"/>
      <c r="D22054"/>
    </row>
    <row r="22055" spans="1:4">
      <c r="A22055"/>
      <c r="B22055"/>
      <c r="C22055"/>
      <c r="D22055"/>
    </row>
    <row r="22056" spans="1:4">
      <c r="A22056"/>
      <c r="B22056"/>
      <c r="C22056"/>
      <c r="D22056"/>
    </row>
    <row r="22057" spans="1:4">
      <c r="A22057"/>
      <c r="B22057"/>
      <c r="C22057"/>
      <c r="D22057"/>
    </row>
    <row r="22058" spans="1:4">
      <c r="A22058"/>
      <c r="B22058"/>
      <c r="C22058"/>
      <c r="D22058"/>
    </row>
    <row r="22059" spans="1:4">
      <c r="A22059"/>
      <c r="B22059"/>
      <c r="C22059"/>
      <c r="D22059"/>
    </row>
    <row r="22060" spans="1:4">
      <c r="A22060"/>
      <c r="B22060"/>
      <c r="C22060"/>
      <c r="D22060"/>
    </row>
    <row r="22061" spans="1:4">
      <c r="A22061"/>
      <c r="B22061"/>
      <c r="C22061"/>
      <c r="D22061"/>
    </row>
    <row r="22062" spans="1:4">
      <c r="A22062"/>
      <c r="B22062"/>
      <c r="C22062"/>
      <c r="D22062"/>
    </row>
    <row r="22063" spans="1:4">
      <c r="A22063"/>
      <c r="B22063"/>
      <c r="C22063"/>
      <c r="D22063"/>
    </row>
    <row r="22064" spans="1:4">
      <c r="A22064"/>
      <c r="B22064"/>
      <c r="C22064"/>
      <c r="D22064"/>
    </row>
    <row r="22065" spans="1:4">
      <c r="A22065"/>
      <c r="B22065"/>
      <c r="C22065"/>
      <c r="D22065"/>
    </row>
    <row r="22066" spans="1:4">
      <c r="A22066"/>
      <c r="B22066"/>
      <c r="C22066"/>
      <c r="D22066"/>
    </row>
    <row r="22067" spans="1:4">
      <c r="A22067"/>
      <c r="B22067"/>
      <c r="C22067"/>
      <c r="D22067"/>
    </row>
    <row r="22068" spans="1:4">
      <c r="A22068"/>
      <c r="B22068"/>
      <c r="C22068"/>
      <c r="D22068"/>
    </row>
    <row r="22069" spans="1:4">
      <c r="A22069"/>
      <c r="B22069"/>
      <c r="C22069"/>
      <c r="D22069"/>
    </row>
    <row r="22070" spans="1:4">
      <c r="A22070"/>
      <c r="B22070"/>
      <c r="C22070"/>
      <c r="D22070"/>
    </row>
    <row r="22071" spans="1:4">
      <c r="A22071"/>
      <c r="B22071"/>
      <c r="C22071"/>
      <c r="D22071"/>
    </row>
    <row r="22072" spans="1:4">
      <c r="A22072"/>
      <c r="B22072"/>
      <c r="C22072"/>
      <c r="D22072"/>
    </row>
    <row r="22073" spans="1:4">
      <c r="A22073"/>
      <c r="B22073"/>
      <c r="C22073"/>
      <c r="D22073"/>
    </row>
    <row r="22074" spans="1:4">
      <c r="A22074"/>
      <c r="B22074"/>
      <c r="C22074"/>
      <c r="D22074"/>
    </row>
    <row r="22075" spans="1:4">
      <c r="A22075"/>
      <c r="B22075"/>
      <c r="C22075"/>
      <c r="D22075"/>
    </row>
    <row r="22076" spans="1:4">
      <c r="A22076"/>
      <c r="B22076"/>
      <c r="C22076"/>
      <c r="D22076"/>
    </row>
    <row r="22077" spans="1:4">
      <c r="A22077"/>
      <c r="B22077"/>
      <c r="C22077"/>
      <c r="D22077"/>
    </row>
    <row r="22078" spans="1:4">
      <c r="A22078"/>
      <c r="B22078"/>
      <c r="C22078"/>
      <c r="D22078"/>
    </row>
    <row r="22079" spans="1:4">
      <c r="A22079"/>
      <c r="B22079"/>
      <c r="C22079"/>
      <c r="D22079"/>
    </row>
    <row r="22080" spans="1:4">
      <c r="A22080"/>
      <c r="B22080"/>
      <c r="C22080"/>
      <c r="D22080"/>
    </row>
    <row r="22081" spans="1:4">
      <c r="A22081"/>
      <c r="B22081"/>
      <c r="C22081"/>
      <c r="D22081"/>
    </row>
    <row r="22082" spans="1:4">
      <c r="A22082"/>
      <c r="B22082"/>
      <c r="C22082"/>
      <c r="D22082"/>
    </row>
    <row r="22083" spans="1:4">
      <c r="A22083"/>
      <c r="B22083"/>
      <c r="C22083"/>
      <c r="D22083"/>
    </row>
    <row r="22084" spans="1:4">
      <c r="A22084"/>
      <c r="B22084"/>
      <c r="C22084"/>
      <c r="D22084"/>
    </row>
    <row r="22085" spans="1:4">
      <c r="A22085"/>
      <c r="B22085"/>
      <c r="C22085"/>
      <c r="D22085"/>
    </row>
    <row r="22086" spans="1:4">
      <c r="A22086"/>
      <c r="B22086"/>
      <c r="C22086"/>
      <c r="D22086"/>
    </row>
    <row r="22087" spans="1:4">
      <c r="A22087"/>
      <c r="B22087"/>
      <c r="C22087"/>
      <c r="D22087"/>
    </row>
    <row r="22088" spans="1:4">
      <c r="A22088"/>
      <c r="B22088"/>
      <c r="C22088"/>
      <c r="D22088"/>
    </row>
    <row r="22089" spans="1:4">
      <c r="A22089"/>
      <c r="B22089"/>
      <c r="C22089"/>
      <c r="D22089"/>
    </row>
    <row r="22090" spans="1:4">
      <c r="A22090"/>
      <c r="B22090"/>
      <c r="C22090"/>
      <c r="D22090"/>
    </row>
    <row r="22091" spans="1:4">
      <c r="A22091"/>
      <c r="B22091"/>
      <c r="C22091"/>
      <c r="D22091"/>
    </row>
    <row r="22092" spans="1:4">
      <c r="A22092"/>
      <c r="B22092"/>
      <c r="C22092"/>
      <c r="D22092"/>
    </row>
    <row r="22093" spans="1:4">
      <c r="A22093"/>
      <c r="B22093"/>
      <c r="C22093"/>
      <c r="D22093"/>
    </row>
    <row r="22094" spans="1:4">
      <c r="A22094"/>
      <c r="B22094"/>
      <c r="C22094"/>
      <c r="D22094"/>
    </row>
    <row r="22095" spans="1:4">
      <c r="A22095"/>
      <c r="B22095"/>
      <c r="C22095"/>
      <c r="D22095"/>
    </row>
    <row r="22096" spans="1:4">
      <c r="A22096"/>
      <c r="B22096"/>
      <c r="C22096"/>
      <c r="D22096"/>
    </row>
    <row r="22097" spans="1:4">
      <c r="A22097"/>
      <c r="B22097"/>
      <c r="C22097"/>
      <c r="D22097"/>
    </row>
    <row r="22098" spans="1:4">
      <c r="A22098"/>
      <c r="B22098"/>
      <c r="C22098"/>
      <c r="D22098"/>
    </row>
    <row r="22099" spans="1:4">
      <c r="A22099"/>
      <c r="B22099"/>
      <c r="C22099"/>
      <c r="D22099"/>
    </row>
    <row r="22100" spans="1:4">
      <c r="A22100"/>
      <c r="B22100"/>
      <c r="C22100"/>
      <c r="D22100"/>
    </row>
    <row r="22101" spans="1:4">
      <c r="A22101"/>
      <c r="B22101"/>
      <c r="C22101"/>
      <c r="D22101"/>
    </row>
    <row r="22102" spans="1:4">
      <c r="A22102"/>
      <c r="B22102"/>
      <c r="C22102"/>
      <c r="D22102"/>
    </row>
    <row r="22103" spans="1:4">
      <c r="A22103"/>
      <c r="B22103"/>
      <c r="C22103"/>
      <c r="D22103"/>
    </row>
    <row r="22104" spans="1:4">
      <c r="A22104"/>
      <c r="B22104"/>
      <c r="C22104"/>
      <c r="D22104"/>
    </row>
    <row r="22105" spans="1:4">
      <c r="A22105"/>
      <c r="B22105"/>
      <c r="C22105"/>
      <c r="D22105"/>
    </row>
    <row r="22106" spans="1:4">
      <c r="A22106"/>
      <c r="B22106"/>
      <c r="C22106"/>
      <c r="D22106"/>
    </row>
    <row r="22107" spans="1:4">
      <c r="A22107"/>
      <c r="B22107"/>
      <c r="C22107"/>
      <c r="D22107"/>
    </row>
    <row r="22108" spans="1:4">
      <c r="A22108"/>
      <c r="B22108"/>
      <c r="C22108"/>
      <c r="D22108"/>
    </row>
    <row r="22109" spans="1:4">
      <c r="A22109"/>
      <c r="B22109"/>
      <c r="C22109"/>
      <c r="D22109"/>
    </row>
    <row r="22110" spans="1:4">
      <c r="A22110"/>
      <c r="B22110"/>
      <c r="C22110"/>
      <c r="D22110"/>
    </row>
    <row r="22111" spans="1:4">
      <c r="A22111"/>
      <c r="B22111"/>
      <c r="C22111"/>
      <c r="D22111"/>
    </row>
    <row r="22112" spans="1:4">
      <c r="A22112"/>
      <c r="B22112"/>
      <c r="C22112"/>
      <c r="D22112"/>
    </row>
    <row r="22113" spans="1:4">
      <c r="A22113"/>
      <c r="B22113"/>
      <c r="C22113"/>
      <c r="D22113"/>
    </row>
    <row r="22114" spans="1:4">
      <c r="A22114"/>
      <c r="B22114"/>
      <c r="C22114"/>
      <c r="D22114"/>
    </row>
    <row r="22115" spans="1:4">
      <c r="A22115"/>
      <c r="B22115"/>
      <c r="C22115"/>
      <c r="D22115"/>
    </row>
    <row r="22116" spans="1:4">
      <c r="A22116"/>
      <c r="B22116"/>
      <c r="C22116"/>
      <c r="D22116"/>
    </row>
    <row r="22117" spans="1:4">
      <c r="A22117"/>
      <c r="B22117"/>
      <c r="C22117"/>
      <c r="D22117"/>
    </row>
    <row r="22118" spans="1:4">
      <c r="A22118"/>
      <c r="B22118"/>
      <c r="C22118"/>
      <c r="D22118"/>
    </row>
    <row r="22119" spans="1:4">
      <c r="A22119"/>
      <c r="B22119"/>
      <c r="C22119"/>
      <c r="D22119"/>
    </row>
    <row r="22120" spans="1:4">
      <c r="A22120"/>
      <c r="B22120"/>
      <c r="C22120"/>
      <c r="D22120"/>
    </row>
    <row r="22121" spans="1:4">
      <c r="A22121"/>
      <c r="B22121"/>
      <c r="C22121"/>
      <c r="D22121"/>
    </row>
    <row r="22122" spans="1:4">
      <c r="A22122"/>
      <c r="B22122"/>
      <c r="C22122"/>
      <c r="D22122"/>
    </row>
    <row r="22123" spans="1:4">
      <c r="A22123"/>
      <c r="B22123"/>
      <c r="C22123"/>
      <c r="D22123"/>
    </row>
    <row r="22124" spans="1:4">
      <c r="A22124"/>
      <c r="B22124"/>
      <c r="C22124"/>
      <c r="D22124"/>
    </row>
    <row r="22125" spans="1:4">
      <c r="A22125"/>
      <c r="B22125"/>
      <c r="C22125"/>
      <c r="D22125"/>
    </row>
    <row r="22126" spans="1:4">
      <c r="A22126"/>
      <c r="B22126"/>
      <c r="C22126"/>
      <c r="D22126"/>
    </row>
    <row r="22127" spans="1:4">
      <c r="A22127"/>
      <c r="B22127"/>
      <c r="C22127"/>
      <c r="D22127"/>
    </row>
    <row r="22128" spans="1:4">
      <c r="A22128"/>
      <c r="B22128"/>
      <c r="C22128"/>
      <c r="D22128"/>
    </row>
    <row r="22129" spans="1:4">
      <c r="A22129"/>
      <c r="B22129"/>
      <c r="C22129"/>
      <c r="D22129"/>
    </row>
    <row r="22130" spans="1:4">
      <c r="A22130"/>
      <c r="B22130"/>
      <c r="C22130"/>
      <c r="D22130"/>
    </row>
    <row r="22131" spans="1:4">
      <c r="A22131"/>
      <c r="B22131"/>
      <c r="C22131"/>
      <c r="D22131"/>
    </row>
    <row r="22132" spans="1:4">
      <c r="A22132"/>
      <c r="B22132"/>
      <c r="C22132"/>
      <c r="D22132"/>
    </row>
    <row r="22133" spans="1:4">
      <c r="A22133"/>
      <c r="B22133"/>
      <c r="C22133"/>
      <c r="D22133"/>
    </row>
    <row r="22134" spans="1:4">
      <c r="A22134"/>
      <c r="B22134"/>
      <c r="C22134"/>
      <c r="D22134"/>
    </row>
    <row r="22135" spans="1:4">
      <c r="A22135"/>
      <c r="B22135"/>
      <c r="C22135"/>
      <c r="D22135"/>
    </row>
    <row r="22136" spans="1:4">
      <c r="A22136"/>
      <c r="B22136"/>
      <c r="C22136"/>
      <c r="D22136"/>
    </row>
    <row r="22137" spans="1:4">
      <c r="A22137"/>
      <c r="B22137"/>
      <c r="C22137"/>
      <c r="D22137"/>
    </row>
    <row r="22138" spans="1:4">
      <c r="A22138"/>
      <c r="B22138"/>
      <c r="C22138"/>
      <c r="D22138"/>
    </row>
    <row r="22139" spans="1:4">
      <c r="A22139"/>
      <c r="B22139"/>
      <c r="C22139"/>
      <c r="D22139"/>
    </row>
    <row r="22140" spans="1:4">
      <c r="A22140"/>
      <c r="B22140"/>
      <c r="C22140"/>
      <c r="D22140"/>
    </row>
    <row r="22141" spans="1:4">
      <c r="A22141"/>
      <c r="B22141"/>
      <c r="C22141"/>
      <c r="D22141"/>
    </row>
    <row r="22142" spans="1:4">
      <c r="A22142"/>
      <c r="B22142"/>
      <c r="C22142"/>
      <c r="D22142"/>
    </row>
    <row r="22143" spans="1:4">
      <c r="A22143"/>
      <c r="B22143"/>
      <c r="C22143"/>
      <c r="D22143"/>
    </row>
    <row r="22144" spans="1:4">
      <c r="A22144"/>
      <c r="B22144"/>
      <c r="C22144"/>
      <c r="D22144"/>
    </row>
    <row r="22145" spans="1:4">
      <c r="A22145"/>
      <c r="B22145"/>
      <c r="C22145"/>
      <c r="D22145"/>
    </row>
    <row r="22146" spans="1:4">
      <c r="A22146"/>
      <c r="B22146"/>
      <c r="C22146"/>
      <c r="D22146"/>
    </row>
    <row r="22147" spans="1:4">
      <c r="A22147"/>
      <c r="B22147"/>
      <c r="C22147"/>
      <c r="D22147"/>
    </row>
    <row r="22148" spans="1:4">
      <c r="A22148"/>
      <c r="B22148"/>
      <c r="C22148"/>
      <c r="D22148"/>
    </row>
    <row r="22149" spans="1:4">
      <c r="A22149"/>
      <c r="B22149"/>
      <c r="C22149"/>
      <c r="D22149"/>
    </row>
    <row r="22150" spans="1:4">
      <c r="A22150"/>
      <c r="B22150"/>
      <c r="C22150"/>
      <c r="D22150"/>
    </row>
    <row r="22151" spans="1:4">
      <c r="A22151"/>
      <c r="B22151"/>
      <c r="C22151"/>
      <c r="D22151"/>
    </row>
    <row r="22152" spans="1:4">
      <c r="A22152"/>
      <c r="B22152"/>
      <c r="C22152"/>
      <c r="D22152"/>
    </row>
    <row r="22153" spans="1:4">
      <c r="A22153"/>
      <c r="B22153"/>
      <c r="C22153"/>
      <c r="D22153"/>
    </row>
    <row r="22154" spans="1:4">
      <c r="A22154"/>
      <c r="B22154"/>
      <c r="C22154"/>
      <c r="D22154"/>
    </row>
    <row r="22155" spans="1:4">
      <c r="A22155"/>
      <c r="B22155"/>
      <c r="C22155"/>
      <c r="D22155"/>
    </row>
    <row r="22156" spans="1:4">
      <c r="A22156"/>
      <c r="B22156"/>
      <c r="C22156"/>
      <c r="D22156"/>
    </row>
    <row r="22157" spans="1:4">
      <c r="A22157"/>
      <c r="B22157"/>
      <c r="C22157"/>
      <c r="D22157"/>
    </row>
    <row r="22158" spans="1:4">
      <c r="A22158"/>
      <c r="B22158"/>
      <c r="C22158"/>
      <c r="D22158"/>
    </row>
    <row r="22159" spans="1:4">
      <c r="A22159"/>
      <c r="B22159"/>
      <c r="C22159"/>
      <c r="D22159"/>
    </row>
    <row r="22160" spans="1:4">
      <c r="A22160"/>
      <c r="B22160"/>
      <c r="C22160"/>
      <c r="D22160"/>
    </row>
    <row r="22161" spans="1:4">
      <c r="A22161"/>
      <c r="B22161"/>
      <c r="C22161"/>
      <c r="D22161"/>
    </row>
    <row r="22162" spans="1:4">
      <c r="A22162"/>
      <c r="B22162"/>
      <c r="C22162"/>
      <c r="D22162"/>
    </row>
    <row r="22163" spans="1:4">
      <c r="A22163"/>
      <c r="B22163"/>
      <c r="C22163"/>
      <c r="D22163"/>
    </row>
    <row r="22164" spans="1:4">
      <c r="A22164"/>
      <c r="B22164"/>
      <c r="C22164"/>
      <c r="D22164"/>
    </row>
    <row r="22165" spans="1:4">
      <c r="A22165"/>
      <c r="B22165"/>
      <c r="C22165"/>
      <c r="D22165"/>
    </row>
    <row r="22166" spans="1:4">
      <c r="A22166"/>
      <c r="B22166"/>
      <c r="C22166"/>
      <c r="D22166"/>
    </row>
    <row r="22167" spans="1:4">
      <c r="A22167"/>
      <c r="B22167"/>
      <c r="C22167"/>
      <c r="D22167"/>
    </row>
    <row r="22168" spans="1:4">
      <c r="A22168"/>
      <c r="B22168"/>
      <c r="C22168"/>
      <c r="D22168"/>
    </row>
    <row r="22169" spans="1:4">
      <c r="A22169"/>
      <c r="B22169"/>
      <c r="C22169"/>
      <c r="D22169"/>
    </row>
    <row r="22170" spans="1:4">
      <c r="A22170"/>
      <c r="B22170"/>
      <c r="C22170"/>
      <c r="D22170"/>
    </row>
    <row r="22171" spans="1:4">
      <c r="A22171"/>
      <c r="B22171"/>
      <c r="C22171"/>
      <c r="D22171"/>
    </row>
    <row r="22172" spans="1:4">
      <c r="A22172"/>
      <c r="B22172"/>
      <c r="C22172"/>
      <c r="D22172"/>
    </row>
    <row r="22173" spans="1:4">
      <c r="A22173"/>
      <c r="B22173"/>
      <c r="C22173"/>
      <c r="D22173"/>
    </row>
    <row r="22174" spans="1:4">
      <c r="A22174"/>
      <c r="B22174"/>
      <c r="C22174"/>
      <c r="D22174"/>
    </row>
    <row r="22175" spans="1:4">
      <c r="A22175"/>
      <c r="B22175"/>
      <c r="C22175"/>
      <c r="D22175"/>
    </row>
    <row r="22176" spans="1:4">
      <c r="A22176"/>
      <c r="B22176"/>
      <c r="C22176"/>
      <c r="D22176"/>
    </row>
    <row r="22177" spans="1:4">
      <c r="A22177"/>
      <c r="B22177"/>
      <c r="C22177"/>
      <c r="D22177"/>
    </row>
    <row r="22178" spans="1:4">
      <c r="A22178"/>
      <c r="B22178"/>
      <c r="C22178"/>
      <c r="D22178"/>
    </row>
    <row r="22179" spans="1:4">
      <c r="A22179"/>
      <c r="B22179"/>
      <c r="C22179"/>
      <c r="D22179"/>
    </row>
    <row r="22180" spans="1:4">
      <c r="A22180"/>
      <c r="B22180"/>
      <c r="C22180"/>
      <c r="D22180"/>
    </row>
    <row r="22181" spans="1:4">
      <c r="A22181"/>
      <c r="B22181"/>
      <c r="C22181"/>
      <c r="D22181"/>
    </row>
    <row r="22182" spans="1:4">
      <c r="A22182"/>
      <c r="B22182"/>
      <c r="C22182"/>
      <c r="D22182"/>
    </row>
    <row r="22183" spans="1:4">
      <c r="A22183"/>
      <c r="B22183"/>
      <c r="C22183"/>
      <c r="D22183"/>
    </row>
    <row r="22184" spans="1:4">
      <c r="A22184"/>
      <c r="B22184"/>
      <c r="C22184"/>
      <c r="D22184"/>
    </row>
    <row r="22185" spans="1:4">
      <c r="A22185"/>
      <c r="B22185"/>
      <c r="C22185"/>
      <c r="D22185"/>
    </row>
    <row r="22186" spans="1:4">
      <c r="A22186"/>
      <c r="B22186"/>
      <c r="C22186"/>
      <c r="D22186"/>
    </row>
    <row r="22187" spans="1:4">
      <c r="A22187"/>
      <c r="B22187"/>
      <c r="C22187"/>
      <c r="D22187"/>
    </row>
    <row r="22188" spans="1:4">
      <c r="A22188"/>
      <c r="B22188"/>
      <c r="C22188"/>
      <c r="D22188"/>
    </row>
    <row r="22189" spans="1:4">
      <c r="A22189"/>
      <c r="B22189"/>
      <c r="C22189"/>
      <c r="D22189"/>
    </row>
    <row r="22190" spans="1:4">
      <c r="A22190"/>
      <c r="B22190"/>
      <c r="C22190"/>
      <c r="D22190"/>
    </row>
    <row r="22191" spans="1:4">
      <c r="A22191"/>
      <c r="B22191"/>
      <c r="C22191"/>
      <c r="D22191"/>
    </row>
    <row r="22192" spans="1:4">
      <c r="A22192"/>
      <c r="B22192"/>
      <c r="C22192"/>
      <c r="D22192"/>
    </row>
    <row r="22193" spans="1:4">
      <c r="A22193"/>
      <c r="B22193"/>
      <c r="C22193"/>
      <c r="D22193"/>
    </row>
    <row r="22194" spans="1:4">
      <c r="A22194"/>
      <c r="B22194"/>
      <c r="C22194"/>
      <c r="D22194"/>
    </row>
    <row r="22195" spans="1:4">
      <c r="A22195"/>
      <c r="B22195"/>
      <c r="C22195"/>
      <c r="D22195"/>
    </row>
    <row r="22196" spans="1:4">
      <c r="A22196"/>
      <c r="B22196"/>
      <c r="C22196"/>
      <c r="D22196"/>
    </row>
    <row r="22197" spans="1:4">
      <c r="A22197"/>
      <c r="B22197"/>
      <c r="C22197"/>
      <c r="D22197"/>
    </row>
    <row r="22198" spans="1:4">
      <c r="A22198"/>
      <c r="B22198"/>
      <c r="C22198"/>
      <c r="D22198"/>
    </row>
    <row r="22199" spans="1:4">
      <c r="A22199"/>
      <c r="B22199"/>
      <c r="C22199"/>
      <c r="D22199"/>
    </row>
    <row r="22200" spans="1:4">
      <c r="A22200"/>
      <c r="B22200"/>
      <c r="C22200"/>
      <c r="D22200"/>
    </row>
    <row r="22201" spans="1:4">
      <c r="A22201"/>
      <c r="B22201"/>
      <c r="C22201"/>
      <c r="D22201"/>
    </row>
    <row r="22202" spans="1:4">
      <c r="A22202"/>
      <c r="B22202"/>
      <c r="C22202"/>
      <c r="D22202"/>
    </row>
    <row r="22203" spans="1:4">
      <c r="A22203"/>
      <c r="B22203"/>
      <c r="C22203"/>
      <c r="D22203"/>
    </row>
    <row r="22204" spans="1:4">
      <c r="A22204"/>
      <c r="B22204"/>
      <c r="C22204"/>
      <c r="D22204"/>
    </row>
    <row r="22205" spans="1:4">
      <c r="A22205"/>
      <c r="B22205"/>
      <c r="C22205"/>
      <c r="D22205"/>
    </row>
    <row r="22206" spans="1:4">
      <c r="A22206"/>
      <c r="B22206"/>
      <c r="C22206"/>
      <c r="D22206"/>
    </row>
    <row r="22207" spans="1:4">
      <c r="A22207"/>
      <c r="B22207"/>
      <c r="C22207"/>
      <c r="D22207"/>
    </row>
    <row r="22208" spans="1:4">
      <c r="A22208"/>
      <c r="B22208"/>
      <c r="C22208"/>
      <c r="D22208"/>
    </row>
    <row r="22209" spans="1:4">
      <c r="A22209"/>
      <c r="B22209"/>
      <c r="C22209"/>
      <c r="D22209"/>
    </row>
    <row r="22210" spans="1:4">
      <c r="A22210"/>
      <c r="B22210"/>
      <c r="C22210"/>
      <c r="D22210"/>
    </row>
    <row r="22211" spans="1:4">
      <c r="A22211"/>
      <c r="B22211"/>
      <c r="C22211"/>
      <c r="D22211"/>
    </row>
    <row r="22212" spans="1:4">
      <c r="A22212"/>
      <c r="B22212"/>
      <c r="C22212"/>
      <c r="D22212"/>
    </row>
    <row r="22213" spans="1:4">
      <c r="A22213"/>
      <c r="B22213"/>
      <c r="C22213"/>
      <c r="D22213"/>
    </row>
    <row r="22214" spans="1:4">
      <c r="A22214"/>
      <c r="B22214"/>
      <c r="C22214"/>
      <c r="D22214"/>
    </row>
    <row r="22215" spans="1:4">
      <c r="A22215"/>
      <c r="B22215"/>
      <c r="C22215"/>
      <c r="D22215"/>
    </row>
    <row r="22216" spans="1:4">
      <c r="A22216"/>
      <c r="B22216"/>
      <c r="C22216"/>
      <c r="D22216"/>
    </row>
    <row r="22217" spans="1:4">
      <c r="A22217"/>
      <c r="B22217"/>
      <c r="C22217"/>
      <c r="D22217"/>
    </row>
    <row r="22218" spans="1:4">
      <c r="A22218"/>
      <c r="B22218"/>
      <c r="C22218"/>
      <c r="D22218"/>
    </row>
    <row r="22219" spans="1:4">
      <c r="A22219"/>
      <c r="B22219"/>
      <c r="C22219"/>
      <c r="D22219"/>
    </row>
    <row r="22220" spans="1:4">
      <c r="A22220"/>
      <c r="B22220"/>
      <c r="C22220"/>
      <c r="D22220"/>
    </row>
    <row r="22221" spans="1:4">
      <c r="A22221"/>
      <c r="B22221"/>
      <c r="C22221"/>
      <c r="D22221"/>
    </row>
    <row r="22222" spans="1:4">
      <c r="A22222"/>
      <c r="B22222"/>
      <c r="C22222"/>
      <c r="D22222"/>
    </row>
    <row r="22223" spans="1:4">
      <c r="A22223"/>
      <c r="B22223"/>
      <c r="C22223"/>
      <c r="D22223"/>
    </row>
    <row r="22224" spans="1:4">
      <c r="A22224"/>
      <c r="B22224"/>
      <c r="C22224"/>
      <c r="D22224"/>
    </row>
    <row r="22225" spans="1:4">
      <c r="A22225"/>
      <c r="B22225"/>
      <c r="C22225"/>
      <c r="D22225"/>
    </row>
    <row r="22226" spans="1:4">
      <c r="A22226"/>
      <c r="B22226"/>
      <c r="C22226"/>
      <c r="D22226"/>
    </row>
    <row r="22227" spans="1:4">
      <c r="A22227"/>
      <c r="B22227"/>
      <c r="C22227"/>
      <c r="D22227"/>
    </row>
    <row r="22228" spans="1:4">
      <c r="A22228"/>
      <c r="B22228"/>
      <c r="C22228"/>
      <c r="D22228"/>
    </row>
    <row r="22229" spans="1:4">
      <c r="A22229"/>
      <c r="B22229"/>
      <c r="C22229"/>
      <c r="D22229"/>
    </row>
    <row r="22230" spans="1:4">
      <c r="A22230"/>
      <c r="B22230"/>
      <c r="C22230"/>
      <c r="D22230"/>
    </row>
    <row r="22231" spans="1:4">
      <c r="A22231"/>
      <c r="B22231"/>
      <c r="C22231"/>
      <c r="D22231"/>
    </row>
    <row r="22232" spans="1:4">
      <c r="A22232"/>
      <c r="B22232"/>
      <c r="C22232"/>
      <c r="D22232"/>
    </row>
    <row r="22233" spans="1:4">
      <c r="A22233"/>
      <c r="B22233"/>
      <c r="C22233"/>
      <c r="D22233"/>
    </row>
    <row r="22234" spans="1:4">
      <c r="A22234"/>
      <c r="B22234"/>
      <c r="C22234"/>
      <c r="D22234"/>
    </row>
    <row r="22235" spans="1:4">
      <c r="A22235"/>
      <c r="B22235"/>
      <c r="C22235"/>
      <c r="D22235"/>
    </row>
    <row r="22236" spans="1:4">
      <c r="A22236"/>
      <c r="B22236"/>
      <c r="C22236"/>
      <c r="D22236"/>
    </row>
    <row r="22237" spans="1:4">
      <c r="A22237"/>
      <c r="B22237"/>
      <c r="C22237"/>
      <c r="D22237"/>
    </row>
    <row r="22238" spans="1:4">
      <c r="A22238"/>
      <c r="B22238"/>
      <c r="C22238"/>
      <c r="D22238"/>
    </row>
    <row r="22239" spans="1:4">
      <c r="A22239"/>
      <c r="B22239"/>
      <c r="C22239"/>
      <c r="D22239"/>
    </row>
    <row r="22240" spans="1:4">
      <c r="A22240"/>
      <c r="B22240"/>
      <c r="C22240"/>
      <c r="D22240"/>
    </row>
    <row r="22241" spans="1:4">
      <c r="A22241"/>
      <c r="B22241"/>
      <c r="C22241"/>
      <c r="D22241"/>
    </row>
    <row r="22242" spans="1:4">
      <c r="A22242"/>
      <c r="B22242"/>
      <c r="C22242"/>
      <c r="D22242"/>
    </row>
    <row r="22243" spans="1:4">
      <c r="A22243"/>
      <c r="B22243"/>
      <c r="C22243"/>
      <c r="D22243"/>
    </row>
    <row r="22244" spans="1:4">
      <c r="A22244"/>
      <c r="B22244"/>
      <c r="C22244"/>
      <c r="D22244"/>
    </row>
    <row r="22245" spans="1:4">
      <c r="A22245"/>
      <c r="B22245"/>
      <c r="C22245"/>
      <c r="D22245"/>
    </row>
    <row r="22246" spans="1:4">
      <c r="A22246"/>
      <c r="B22246"/>
      <c r="C22246"/>
      <c r="D22246"/>
    </row>
    <row r="22247" spans="1:4">
      <c r="A22247"/>
      <c r="B22247"/>
      <c r="C22247"/>
      <c r="D22247"/>
    </row>
    <row r="22248" spans="1:4">
      <c r="A22248"/>
      <c r="B22248"/>
      <c r="C22248"/>
      <c r="D22248"/>
    </row>
    <row r="22249" spans="1:4">
      <c r="A22249"/>
      <c r="B22249"/>
      <c r="C22249"/>
      <c r="D22249"/>
    </row>
    <row r="22250" spans="1:4">
      <c r="A22250"/>
      <c r="B22250"/>
      <c r="C22250"/>
      <c r="D22250"/>
    </row>
    <row r="22251" spans="1:4">
      <c r="A22251"/>
      <c r="B22251"/>
      <c r="C22251"/>
      <c r="D22251"/>
    </row>
    <row r="22252" spans="1:4">
      <c r="A22252"/>
      <c r="B22252"/>
      <c r="C22252"/>
      <c r="D22252"/>
    </row>
    <row r="22253" spans="1:4">
      <c r="A22253"/>
      <c r="B22253"/>
      <c r="C22253"/>
      <c r="D22253"/>
    </row>
    <row r="22254" spans="1:4">
      <c r="A22254"/>
      <c r="B22254"/>
      <c r="C22254"/>
      <c r="D22254"/>
    </row>
    <row r="22255" spans="1:4">
      <c r="A22255"/>
      <c r="B22255"/>
      <c r="C22255"/>
      <c r="D22255"/>
    </row>
    <row r="22256" spans="1:4">
      <c r="A22256"/>
      <c r="B22256"/>
      <c r="C22256"/>
      <c r="D22256"/>
    </row>
    <row r="22257" spans="1:4">
      <c r="A22257"/>
      <c r="B22257"/>
      <c r="C22257"/>
      <c r="D22257"/>
    </row>
    <row r="22258" spans="1:4">
      <c r="A22258"/>
      <c r="B22258"/>
      <c r="C22258"/>
      <c r="D22258"/>
    </row>
    <row r="22259" spans="1:4">
      <c r="A22259"/>
      <c r="B22259"/>
      <c r="C22259"/>
      <c r="D22259"/>
    </row>
    <row r="22260" spans="1:4">
      <c r="A22260"/>
      <c r="B22260"/>
      <c r="C22260"/>
      <c r="D22260"/>
    </row>
    <row r="22261" spans="1:4">
      <c r="A22261"/>
      <c r="B22261"/>
      <c r="C22261"/>
      <c r="D22261"/>
    </row>
    <row r="22262" spans="1:4">
      <c r="A22262"/>
      <c r="B22262"/>
      <c r="C22262"/>
      <c r="D22262"/>
    </row>
    <row r="22263" spans="1:4">
      <c r="A22263"/>
      <c r="B22263"/>
      <c r="C22263"/>
      <c r="D22263"/>
    </row>
    <row r="22264" spans="1:4">
      <c r="A22264"/>
      <c r="B22264"/>
      <c r="C22264"/>
      <c r="D22264"/>
    </row>
    <row r="22265" spans="1:4">
      <c r="A22265"/>
      <c r="B22265"/>
      <c r="C22265"/>
      <c r="D22265"/>
    </row>
    <row r="22266" spans="1:4">
      <c r="A22266"/>
      <c r="B22266"/>
      <c r="C22266"/>
      <c r="D22266"/>
    </row>
    <row r="22267" spans="1:4">
      <c r="A22267"/>
      <c r="B22267"/>
      <c r="C22267"/>
      <c r="D22267"/>
    </row>
    <row r="22268" spans="1:4">
      <c r="A22268"/>
      <c r="B22268"/>
      <c r="C22268"/>
      <c r="D22268"/>
    </row>
    <row r="22269" spans="1:4">
      <c r="A22269"/>
      <c r="B22269"/>
      <c r="C22269"/>
      <c r="D22269"/>
    </row>
    <row r="22270" spans="1:4">
      <c r="A22270"/>
      <c r="B22270"/>
      <c r="C22270"/>
      <c r="D22270"/>
    </row>
    <row r="22271" spans="1:4">
      <c r="A22271"/>
      <c r="B22271"/>
      <c r="C22271"/>
      <c r="D22271"/>
    </row>
    <row r="22272" spans="1:4">
      <c r="A22272"/>
      <c r="B22272"/>
      <c r="C22272"/>
      <c r="D22272"/>
    </row>
    <row r="22273" spans="1:4">
      <c r="A22273"/>
      <c r="B22273"/>
      <c r="C22273"/>
      <c r="D22273"/>
    </row>
    <row r="22274" spans="1:4">
      <c r="A22274"/>
      <c r="B22274"/>
      <c r="C22274"/>
      <c r="D22274"/>
    </row>
    <row r="22275" spans="1:4">
      <c r="A22275"/>
      <c r="B22275"/>
      <c r="C22275"/>
      <c r="D22275"/>
    </row>
    <row r="22276" spans="1:4">
      <c r="A22276"/>
      <c r="B22276"/>
      <c r="C22276"/>
      <c r="D22276"/>
    </row>
    <row r="22277" spans="1:4">
      <c r="A22277"/>
      <c r="B22277"/>
      <c r="C22277"/>
      <c r="D22277"/>
    </row>
    <row r="22278" spans="1:4">
      <c r="A22278"/>
      <c r="B22278"/>
      <c r="C22278"/>
      <c r="D22278"/>
    </row>
    <row r="22279" spans="1:4">
      <c r="A22279"/>
      <c r="B22279"/>
      <c r="C22279"/>
      <c r="D22279"/>
    </row>
    <row r="22280" spans="1:4">
      <c r="A22280"/>
      <c r="B22280"/>
      <c r="C22280"/>
      <c r="D22280"/>
    </row>
    <row r="22281" spans="1:4">
      <c r="A22281"/>
      <c r="B22281"/>
      <c r="C22281"/>
      <c r="D22281"/>
    </row>
    <row r="22282" spans="1:4">
      <c r="A22282"/>
      <c r="B22282"/>
      <c r="C22282"/>
      <c r="D22282"/>
    </row>
    <row r="22283" spans="1:4">
      <c r="A22283"/>
      <c r="B22283"/>
      <c r="C22283"/>
      <c r="D22283"/>
    </row>
    <row r="22284" spans="1:4">
      <c r="A22284"/>
      <c r="B22284"/>
      <c r="C22284"/>
      <c r="D22284"/>
    </row>
    <row r="22285" spans="1:4">
      <c r="A22285"/>
      <c r="B22285"/>
      <c r="C22285"/>
      <c r="D22285"/>
    </row>
    <row r="22286" spans="1:4">
      <c r="A22286"/>
      <c r="B22286"/>
      <c r="C22286"/>
      <c r="D22286"/>
    </row>
    <row r="22287" spans="1:4">
      <c r="A22287"/>
      <c r="B22287"/>
      <c r="C22287"/>
      <c r="D22287"/>
    </row>
    <row r="22288" spans="1:4">
      <c r="A22288"/>
      <c r="B22288"/>
      <c r="C22288"/>
      <c r="D22288"/>
    </row>
    <row r="22289" spans="1:4">
      <c r="A22289"/>
      <c r="B22289"/>
      <c r="C22289"/>
      <c r="D22289"/>
    </row>
    <row r="22290" spans="1:4">
      <c r="A22290"/>
      <c r="B22290"/>
      <c r="C22290"/>
      <c r="D22290"/>
    </row>
    <row r="22291" spans="1:4">
      <c r="A22291"/>
      <c r="B22291"/>
      <c r="C22291"/>
      <c r="D22291"/>
    </row>
    <row r="22292" spans="1:4">
      <c r="A22292"/>
      <c r="B22292"/>
      <c r="C22292"/>
      <c r="D22292"/>
    </row>
    <row r="22293" spans="1:4">
      <c r="A22293"/>
      <c r="B22293"/>
      <c r="C22293"/>
      <c r="D22293"/>
    </row>
    <row r="22294" spans="1:4">
      <c r="A22294"/>
      <c r="B22294"/>
      <c r="C22294"/>
      <c r="D22294"/>
    </row>
    <row r="22295" spans="1:4">
      <c r="A22295"/>
      <c r="B22295"/>
      <c r="C22295"/>
      <c r="D22295"/>
    </row>
    <row r="22296" spans="1:4">
      <c r="A22296"/>
      <c r="B22296"/>
      <c r="C22296"/>
      <c r="D22296"/>
    </row>
    <row r="22297" spans="1:4">
      <c r="A22297"/>
      <c r="B22297"/>
      <c r="C22297"/>
      <c r="D22297"/>
    </row>
    <row r="22298" spans="1:4">
      <c r="A22298"/>
      <c r="B22298"/>
      <c r="C22298"/>
      <c r="D22298"/>
    </row>
    <row r="22299" spans="1:4">
      <c r="A22299"/>
      <c r="B22299"/>
      <c r="C22299"/>
      <c r="D22299"/>
    </row>
    <row r="22300" spans="1:4">
      <c r="A22300"/>
      <c r="B22300"/>
      <c r="C22300"/>
      <c r="D22300"/>
    </row>
    <row r="22301" spans="1:4">
      <c r="A22301"/>
      <c r="B22301"/>
      <c r="C22301"/>
      <c r="D22301"/>
    </row>
    <row r="22302" spans="1:4">
      <c r="A22302"/>
      <c r="B22302"/>
      <c r="C22302"/>
      <c r="D22302"/>
    </row>
    <row r="22303" spans="1:4">
      <c r="A22303"/>
      <c r="B22303"/>
      <c r="C22303"/>
      <c r="D22303"/>
    </row>
    <row r="22304" spans="1:4">
      <c r="A22304"/>
      <c r="B22304"/>
      <c r="C22304"/>
      <c r="D22304"/>
    </row>
    <row r="22305" spans="1:4">
      <c r="A22305"/>
      <c r="B22305"/>
      <c r="C22305"/>
      <c r="D22305"/>
    </row>
    <row r="22306" spans="1:4">
      <c r="A22306"/>
      <c r="B22306"/>
      <c r="C22306"/>
      <c r="D22306"/>
    </row>
    <row r="22307" spans="1:4">
      <c r="A22307"/>
      <c r="B22307"/>
      <c r="C22307"/>
      <c r="D22307"/>
    </row>
    <row r="22308" spans="1:4">
      <c r="A22308"/>
      <c r="B22308"/>
      <c r="C22308"/>
      <c r="D22308"/>
    </row>
    <row r="22309" spans="1:4">
      <c r="A22309"/>
      <c r="B22309"/>
      <c r="C22309"/>
      <c r="D22309"/>
    </row>
    <row r="22310" spans="1:4">
      <c r="A22310"/>
      <c r="B22310"/>
      <c r="C22310"/>
      <c r="D22310"/>
    </row>
    <row r="22311" spans="1:4">
      <c r="A22311"/>
      <c r="B22311"/>
      <c r="C22311"/>
      <c r="D22311"/>
    </row>
    <row r="22312" spans="1:4">
      <c r="A22312"/>
      <c r="B22312"/>
      <c r="C22312"/>
      <c r="D22312"/>
    </row>
    <row r="22313" spans="1:4">
      <c r="A22313"/>
      <c r="B22313"/>
      <c r="C22313"/>
      <c r="D22313"/>
    </row>
    <row r="22314" spans="1:4">
      <c r="A22314"/>
      <c r="B22314"/>
      <c r="C22314"/>
      <c r="D22314"/>
    </row>
    <row r="22315" spans="1:4">
      <c r="A22315"/>
      <c r="B22315"/>
      <c r="C22315"/>
      <c r="D22315"/>
    </row>
    <row r="22316" spans="1:4">
      <c r="A22316"/>
      <c r="B22316"/>
      <c r="C22316"/>
      <c r="D22316"/>
    </row>
    <row r="22317" spans="1:4">
      <c r="A22317"/>
      <c r="B22317"/>
      <c r="C22317"/>
      <c r="D22317"/>
    </row>
    <row r="22318" spans="1:4">
      <c r="A22318"/>
      <c r="B22318"/>
      <c r="C22318"/>
      <c r="D22318"/>
    </row>
    <row r="22319" spans="1:4">
      <c r="A22319"/>
      <c r="B22319"/>
      <c r="C22319"/>
      <c r="D22319"/>
    </row>
    <row r="22320" spans="1:4">
      <c r="A22320"/>
      <c r="B22320"/>
      <c r="C22320"/>
      <c r="D22320"/>
    </row>
    <row r="22321" spans="1:4">
      <c r="A22321"/>
      <c r="B22321"/>
      <c r="C22321"/>
      <c r="D22321"/>
    </row>
    <row r="22322" spans="1:4">
      <c r="A22322"/>
      <c r="B22322"/>
      <c r="C22322"/>
      <c r="D22322"/>
    </row>
    <row r="22323" spans="1:4">
      <c r="A22323"/>
      <c r="B22323"/>
      <c r="C22323"/>
      <c r="D22323"/>
    </row>
    <row r="22324" spans="1:4">
      <c r="A22324"/>
      <c r="B22324"/>
      <c r="C22324"/>
      <c r="D22324"/>
    </row>
    <row r="22325" spans="1:4">
      <c r="A22325"/>
      <c r="B22325"/>
      <c r="C22325"/>
      <c r="D22325"/>
    </row>
    <row r="22326" spans="1:4">
      <c r="A22326"/>
      <c r="B22326"/>
      <c r="C22326"/>
      <c r="D22326"/>
    </row>
    <row r="22327" spans="1:4">
      <c r="A22327"/>
      <c r="B22327"/>
      <c r="C22327"/>
      <c r="D22327"/>
    </row>
    <row r="22328" spans="1:4">
      <c r="A22328"/>
      <c r="B22328"/>
      <c r="C22328"/>
      <c r="D22328"/>
    </row>
    <row r="22329" spans="1:4">
      <c r="A22329"/>
      <c r="B22329"/>
      <c r="C22329"/>
      <c r="D22329"/>
    </row>
    <row r="22330" spans="1:4">
      <c r="A22330"/>
      <c r="B22330"/>
      <c r="C22330"/>
      <c r="D22330"/>
    </row>
    <row r="22331" spans="1:4">
      <c r="A22331"/>
      <c r="B22331"/>
      <c r="C22331"/>
      <c r="D22331"/>
    </row>
    <row r="22332" spans="1:4">
      <c r="A22332"/>
      <c r="B22332"/>
      <c r="C22332"/>
      <c r="D22332"/>
    </row>
    <row r="22333" spans="1:4">
      <c r="A22333"/>
      <c r="B22333"/>
      <c r="C22333"/>
      <c r="D22333"/>
    </row>
    <row r="22334" spans="1:4">
      <c r="A22334"/>
      <c r="B22334"/>
      <c r="C22334"/>
      <c r="D22334"/>
    </row>
    <row r="22335" spans="1:4">
      <c r="A22335"/>
      <c r="B22335"/>
      <c r="C22335"/>
      <c r="D22335"/>
    </row>
    <row r="22336" spans="1:4">
      <c r="A22336"/>
      <c r="B22336"/>
      <c r="C22336"/>
      <c r="D22336"/>
    </row>
    <row r="22337" spans="1:4">
      <c r="A22337"/>
      <c r="B22337"/>
      <c r="C22337"/>
      <c r="D22337"/>
    </row>
    <row r="22338" spans="1:4">
      <c r="A22338"/>
      <c r="B22338"/>
      <c r="C22338"/>
      <c r="D22338"/>
    </row>
    <row r="22339" spans="1:4">
      <c r="A22339"/>
      <c r="B22339"/>
      <c r="C22339"/>
      <c r="D22339"/>
    </row>
    <row r="22340" spans="1:4">
      <c r="A22340"/>
      <c r="B22340"/>
      <c r="C22340"/>
      <c r="D22340"/>
    </row>
    <row r="22341" spans="1:4">
      <c r="A22341"/>
      <c r="B22341"/>
      <c r="C22341"/>
      <c r="D22341"/>
    </row>
    <row r="22342" spans="1:4">
      <c r="A22342"/>
      <c r="B22342"/>
      <c r="C22342"/>
      <c r="D22342"/>
    </row>
    <row r="22343" spans="1:4">
      <c r="A22343"/>
      <c r="B22343"/>
      <c r="C22343"/>
      <c r="D22343"/>
    </row>
    <row r="22344" spans="1:4">
      <c r="A22344"/>
      <c r="B22344"/>
      <c r="C22344"/>
      <c r="D22344"/>
    </row>
    <row r="22345" spans="1:4">
      <c r="A22345"/>
      <c r="B22345"/>
      <c r="C22345"/>
      <c r="D22345"/>
    </row>
    <row r="22346" spans="1:4">
      <c r="A22346"/>
      <c r="B22346"/>
      <c r="C22346"/>
      <c r="D22346"/>
    </row>
    <row r="22347" spans="1:4">
      <c r="A22347"/>
      <c r="B22347"/>
      <c r="C22347"/>
      <c r="D22347"/>
    </row>
    <row r="22348" spans="1:4">
      <c r="A22348"/>
      <c r="B22348"/>
      <c r="C22348"/>
      <c r="D22348"/>
    </row>
    <row r="22349" spans="1:4">
      <c r="A22349"/>
      <c r="B22349"/>
      <c r="C22349"/>
      <c r="D22349"/>
    </row>
    <row r="22350" spans="1:4">
      <c r="A22350"/>
      <c r="B22350"/>
      <c r="C22350"/>
      <c r="D22350"/>
    </row>
    <row r="22351" spans="1:4">
      <c r="A22351"/>
      <c r="B22351"/>
      <c r="C22351"/>
      <c r="D22351"/>
    </row>
    <row r="22352" spans="1:4">
      <c r="A22352"/>
      <c r="B22352"/>
      <c r="C22352"/>
      <c r="D22352"/>
    </row>
    <row r="22353" spans="1:4">
      <c r="A22353"/>
      <c r="B22353"/>
      <c r="C22353"/>
      <c r="D22353"/>
    </row>
    <row r="22354" spans="1:4">
      <c r="A22354"/>
      <c r="B22354"/>
      <c r="C22354"/>
      <c r="D22354"/>
    </row>
    <row r="22355" spans="1:4">
      <c r="A22355"/>
      <c r="B22355"/>
      <c r="C22355"/>
      <c r="D22355"/>
    </row>
    <row r="22356" spans="1:4">
      <c r="A22356"/>
      <c r="B22356"/>
      <c r="C22356"/>
      <c r="D22356"/>
    </row>
    <row r="22357" spans="1:4">
      <c r="A22357"/>
      <c r="B22357"/>
      <c r="C22357"/>
      <c r="D22357"/>
    </row>
    <row r="22358" spans="1:4">
      <c r="A22358"/>
      <c r="B22358"/>
      <c r="C22358"/>
      <c r="D22358"/>
    </row>
    <row r="22359" spans="1:4">
      <c r="A22359"/>
      <c r="B22359"/>
      <c r="C22359"/>
      <c r="D22359"/>
    </row>
    <row r="22360" spans="1:4">
      <c r="A22360"/>
      <c r="B22360"/>
      <c r="C22360"/>
      <c r="D22360"/>
    </row>
    <row r="22361" spans="1:4">
      <c r="A22361"/>
      <c r="B22361"/>
      <c r="C22361"/>
      <c r="D22361"/>
    </row>
    <row r="22362" spans="1:4">
      <c r="A22362"/>
      <c r="B22362"/>
      <c r="C22362"/>
      <c r="D22362"/>
    </row>
    <row r="22363" spans="1:4">
      <c r="A22363"/>
      <c r="B22363"/>
      <c r="C22363"/>
      <c r="D22363"/>
    </row>
    <row r="22364" spans="1:4">
      <c r="A22364"/>
      <c r="B22364"/>
      <c r="C22364"/>
      <c r="D22364"/>
    </row>
    <row r="22365" spans="1:4">
      <c r="A22365"/>
      <c r="B22365"/>
      <c r="C22365"/>
      <c r="D22365"/>
    </row>
    <row r="22366" spans="1:4">
      <c r="A22366"/>
      <c r="B22366"/>
      <c r="C22366"/>
      <c r="D22366"/>
    </row>
    <row r="22367" spans="1:4">
      <c r="A22367"/>
      <c r="B22367"/>
      <c r="C22367"/>
      <c r="D22367"/>
    </row>
    <row r="22368" spans="1:4">
      <c r="A22368"/>
      <c r="B22368"/>
      <c r="C22368"/>
      <c r="D22368"/>
    </row>
    <row r="22369" spans="1:4">
      <c r="A22369"/>
      <c r="B22369"/>
      <c r="C22369"/>
      <c r="D22369"/>
    </row>
    <row r="22370" spans="1:4">
      <c r="A22370"/>
      <c r="B22370"/>
      <c r="C22370"/>
      <c r="D22370"/>
    </row>
    <row r="22371" spans="1:4">
      <c r="A22371"/>
      <c r="B22371"/>
      <c r="C22371"/>
      <c r="D22371"/>
    </row>
    <row r="22372" spans="1:4">
      <c r="A22372"/>
      <c r="B22372"/>
      <c r="C22372"/>
      <c r="D22372"/>
    </row>
    <row r="22373" spans="1:4">
      <c r="A22373"/>
      <c r="B22373"/>
      <c r="C22373"/>
      <c r="D22373"/>
    </row>
    <row r="22374" spans="1:4">
      <c r="A22374"/>
      <c r="B22374"/>
      <c r="C22374"/>
      <c r="D22374"/>
    </row>
    <row r="22375" spans="1:4">
      <c r="A22375"/>
      <c r="B22375"/>
      <c r="C22375"/>
      <c r="D22375"/>
    </row>
    <row r="22376" spans="1:4">
      <c r="A22376"/>
      <c r="B22376"/>
      <c r="C22376"/>
      <c r="D22376"/>
    </row>
    <row r="22377" spans="1:4">
      <c r="A22377"/>
      <c r="B22377"/>
      <c r="C22377"/>
      <c r="D22377"/>
    </row>
    <row r="22378" spans="1:4">
      <c r="A22378"/>
      <c r="B22378"/>
      <c r="C22378"/>
      <c r="D22378"/>
    </row>
    <row r="22379" spans="1:4">
      <c r="A22379"/>
      <c r="B22379"/>
      <c r="C22379"/>
      <c r="D22379"/>
    </row>
    <row r="22380" spans="1:4">
      <c r="A22380"/>
      <c r="B22380"/>
      <c r="C22380"/>
      <c r="D22380"/>
    </row>
    <row r="22381" spans="1:4">
      <c r="A22381"/>
      <c r="B22381"/>
      <c r="C22381"/>
      <c r="D22381"/>
    </row>
    <row r="22382" spans="1:4">
      <c r="A22382"/>
      <c r="B22382"/>
      <c r="C22382"/>
      <c r="D22382"/>
    </row>
    <row r="22383" spans="1:4">
      <c r="A22383"/>
      <c r="B22383"/>
      <c r="C22383"/>
      <c r="D22383"/>
    </row>
    <row r="22384" spans="1:4">
      <c r="A22384"/>
      <c r="B22384"/>
      <c r="C22384"/>
      <c r="D22384"/>
    </row>
    <row r="22385" spans="1:4">
      <c r="A22385"/>
      <c r="B22385"/>
      <c r="C22385"/>
      <c r="D22385"/>
    </row>
    <row r="22386" spans="1:4">
      <c r="A22386"/>
      <c r="B22386"/>
      <c r="C22386"/>
      <c r="D22386"/>
    </row>
    <row r="22387" spans="1:4">
      <c r="A22387"/>
      <c r="B22387"/>
      <c r="C22387"/>
      <c r="D22387"/>
    </row>
    <row r="22388" spans="1:4">
      <c r="A22388"/>
      <c r="B22388"/>
      <c r="C22388"/>
      <c r="D22388"/>
    </row>
    <row r="22389" spans="1:4">
      <c r="A22389"/>
      <c r="B22389"/>
      <c r="C22389"/>
      <c r="D22389"/>
    </row>
    <row r="22390" spans="1:4">
      <c r="A22390"/>
      <c r="B22390"/>
      <c r="C22390"/>
      <c r="D22390"/>
    </row>
    <row r="22391" spans="1:4">
      <c r="A22391"/>
      <c r="B22391"/>
      <c r="C22391"/>
      <c r="D22391"/>
    </row>
    <row r="22392" spans="1:4">
      <c r="A22392"/>
      <c r="B22392"/>
      <c r="C22392"/>
      <c r="D22392"/>
    </row>
    <row r="22393" spans="1:4">
      <c r="A22393"/>
      <c r="B22393"/>
      <c r="C22393"/>
      <c r="D22393"/>
    </row>
    <row r="22394" spans="1:4">
      <c r="A22394"/>
      <c r="B22394"/>
      <c r="C22394"/>
      <c r="D22394"/>
    </row>
    <row r="22395" spans="1:4">
      <c r="A22395"/>
      <c r="B22395"/>
      <c r="C22395"/>
      <c r="D22395"/>
    </row>
    <row r="22396" spans="1:4">
      <c r="A22396"/>
      <c r="B22396"/>
      <c r="C22396"/>
      <c r="D22396"/>
    </row>
    <row r="22397" spans="1:4">
      <c r="A22397"/>
      <c r="B22397"/>
      <c r="C22397"/>
      <c r="D22397"/>
    </row>
    <row r="22398" spans="1:4">
      <c r="A22398"/>
      <c r="B22398"/>
      <c r="C22398"/>
      <c r="D22398"/>
    </row>
    <row r="22399" spans="1:4">
      <c r="A22399"/>
      <c r="B22399"/>
      <c r="C22399"/>
      <c r="D22399"/>
    </row>
    <row r="22400" spans="1:4">
      <c r="A22400"/>
      <c r="B22400"/>
      <c r="C22400"/>
      <c r="D22400"/>
    </row>
    <row r="22401" spans="1:4">
      <c r="A22401"/>
      <c r="B22401"/>
      <c r="C22401"/>
      <c r="D22401"/>
    </row>
    <row r="22402" spans="1:4">
      <c r="A22402"/>
      <c r="B22402"/>
      <c r="C22402"/>
      <c r="D22402"/>
    </row>
    <row r="22403" spans="1:4">
      <c r="A22403"/>
      <c r="B22403"/>
      <c r="C22403"/>
      <c r="D22403"/>
    </row>
    <row r="22404" spans="1:4">
      <c r="A22404"/>
      <c r="B22404"/>
      <c r="C22404"/>
      <c r="D22404"/>
    </row>
    <row r="22405" spans="1:4">
      <c r="A22405"/>
      <c r="B22405"/>
      <c r="C22405"/>
      <c r="D22405"/>
    </row>
    <row r="22406" spans="1:4">
      <c r="A22406"/>
      <c r="B22406"/>
      <c r="C22406"/>
      <c r="D22406"/>
    </row>
    <row r="22407" spans="1:4">
      <c r="A22407"/>
      <c r="B22407"/>
      <c r="C22407"/>
      <c r="D22407"/>
    </row>
    <row r="22408" spans="1:4">
      <c r="A22408"/>
      <c r="B22408"/>
      <c r="C22408"/>
      <c r="D22408"/>
    </row>
    <row r="22409" spans="1:4">
      <c r="A22409"/>
      <c r="B22409"/>
      <c r="C22409"/>
      <c r="D22409"/>
    </row>
    <row r="22410" spans="1:4">
      <c r="A22410"/>
      <c r="B22410"/>
      <c r="C22410"/>
      <c r="D22410"/>
    </row>
    <row r="22411" spans="1:4">
      <c r="A22411"/>
      <c r="B22411"/>
      <c r="C22411"/>
      <c r="D22411"/>
    </row>
    <row r="22412" spans="1:4">
      <c r="A22412"/>
      <c r="B22412"/>
      <c r="C22412"/>
      <c r="D22412"/>
    </row>
    <row r="22413" spans="1:4">
      <c r="A22413"/>
      <c r="B22413"/>
      <c r="C22413"/>
      <c r="D22413"/>
    </row>
    <row r="22414" spans="1:4">
      <c r="A22414"/>
      <c r="B22414"/>
      <c r="C22414"/>
      <c r="D22414"/>
    </row>
    <row r="22415" spans="1:4">
      <c r="A22415"/>
      <c r="B22415"/>
      <c r="C22415"/>
      <c r="D22415"/>
    </row>
    <row r="22416" spans="1:4">
      <c r="A22416"/>
      <c r="B22416"/>
      <c r="C22416"/>
      <c r="D22416"/>
    </row>
    <row r="22417" spans="1:4">
      <c r="A22417"/>
      <c r="B22417"/>
      <c r="C22417"/>
      <c r="D22417"/>
    </row>
    <row r="22418" spans="1:4">
      <c r="A22418"/>
      <c r="B22418"/>
      <c r="C22418"/>
      <c r="D22418"/>
    </row>
    <row r="22419" spans="1:4">
      <c r="A22419"/>
      <c r="B22419"/>
      <c r="C22419"/>
      <c r="D22419"/>
    </row>
    <row r="22420" spans="1:4">
      <c r="A22420"/>
      <c r="B22420"/>
      <c r="C22420"/>
      <c r="D22420"/>
    </row>
    <row r="22421" spans="1:4">
      <c r="A22421"/>
      <c r="B22421"/>
      <c r="C22421"/>
      <c r="D22421"/>
    </row>
    <row r="22422" spans="1:4">
      <c r="A22422"/>
      <c r="B22422"/>
      <c r="C22422"/>
      <c r="D22422"/>
    </row>
    <row r="22423" spans="1:4">
      <c r="A22423"/>
      <c r="B22423"/>
      <c r="C22423"/>
      <c r="D22423"/>
    </row>
    <row r="22424" spans="1:4">
      <c r="A22424"/>
      <c r="B22424"/>
      <c r="C22424"/>
      <c r="D22424"/>
    </row>
    <row r="22425" spans="1:4">
      <c r="A22425"/>
      <c r="B22425"/>
      <c r="C22425"/>
      <c r="D22425"/>
    </row>
    <row r="22426" spans="1:4">
      <c r="A22426"/>
      <c r="B22426"/>
      <c r="C22426"/>
      <c r="D22426"/>
    </row>
    <row r="22427" spans="1:4">
      <c r="A22427"/>
      <c r="B22427"/>
      <c r="C22427"/>
      <c r="D22427"/>
    </row>
    <row r="22428" spans="1:4">
      <c r="A22428"/>
      <c r="B22428"/>
      <c r="C22428"/>
      <c r="D22428"/>
    </row>
    <row r="22429" spans="1:4">
      <c r="A22429"/>
      <c r="B22429"/>
      <c r="C22429"/>
      <c r="D22429"/>
    </row>
    <row r="22430" spans="1:4">
      <c r="A22430"/>
      <c r="B22430"/>
      <c r="C22430"/>
      <c r="D22430"/>
    </row>
    <row r="22431" spans="1:4">
      <c r="A22431"/>
      <c r="B22431"/>
      <c r="C22431"/>
      <c r="D22431"/>
    </row>
    <row r="22432" spans="1:4">
      <c r="A22432"/>
      <c r="B22432"/>
      <c r="C22432"/>
      <c r="D22432"/>
    </row>
    <row r="22433" spans="1:4">
      <c r="A22433"/>
      <c r="B22433"/>
      <c r="C22433"/>
      <c r="D22433"/>
    </row>
    <row r="22434" spans="1:4">
      <c r="A22434"/>
      <c r="B22434"/>
      <c r="C22434"/>
      <c r="D22434"/>
    </row>
    <row r="22435" spans="1:4">
      <c r="A22435"/>
      <c r="B22435"/>
      <c r="C22435"/>
      <c r="D22435"/>
    </row>
    <row r="22436" spans="1:4">
      <c r="A22436"/>
      <c r="B22436"/>
      <c r="C22436"/>
      <c r="D22436"/>
    </row>
    <row r="22437" spans="1:4">
      <c r="A22437"/>
      <c r="B22437"/>
      <c r="C22437"/>
      <c r="D22437"/>
    </row>
    <row r="22438" spans="1:4">
      <c r="A22438"/>
      <c r="B22438"/>
      <c r="C22438"/>
      <c r="D22438"/>
    </row>
    <row r="22439" spans="1:4">
      <c r="A22439"/>
      <c r="B22439"/>
      <c r="C22439"/>
      <c r="D22439"/>
    </row>
    <row r="22440" spans="1:4">
      <c r="A22440"/>
      <c r="B22440"/>
      <c r="C22440"/>
      <c r="D22440"/>
    </row>
    <row r="22441" spans="1:4">
      <c r="A22441"/>
      <c r="B22441"/>
      <c r="C22441"/>
      <c r="D22441"/>
    </row>
    <row r="22442" spans="1:4">
      <c r="A22442"/>
      <c r="B22442"/>
      <c r="C22442"/>
      <c r="D22442"/>
    </row>
    <row r="22443" spans="1:4">
      <c r="A22443"/>
      <c r="B22443"/>
      <c r="C22443"/>
      <c r="D22443"/>
    </row>
    <row r="22444" spans="1:4">
      <c r="A22444"/>
      <c r="B22444"/>
      <c r="C22444"/>
      <c r="D22444"/>
    </row>
    <row r="22445" spans="1:4">
      <c r="A22445"/>
      <c r="B22445"/>
      <c r="C22445"/>
      <c r="D22445"/>
    </row>
    <row r="22446" spans="1:4">
      <c r="A22446"/>
      <c r="B22446"/>
      <c r="C22446"/>
      <c r="D22446"/>
    </row>
    <row r="22447" spans="1:4">
      <c r="A22447"/>
      <c r="B22447"/>
      <c r="C22447"/>
      <c r="D22447"/>
    </row>
    <row r="22448" spans="1:4">
      <c r="A22448"/>
      <c r="B22448"/>
      <c r="C22448"/>
      <c r="D22448"/>
    </row>
    <row r="22449" spans="1:4">
      <c r="A22449"/>
      <c r="B22449"/>
      <c r="C22449"/>
      <c r="D22449"/>
    </row>
    <row r="22450" spans="1:4">
      <c r="A22450"/>
      <c r="B22450"/>
      <c r="C22450"/>
      <c r="D22450"/>
    </row>
    <row r="22451" spans="1:4">
      <c r="A22451"/>
      <c r="B22451"/>
      <c r="C22451"/>
      <c r="D22451"/>
    </row>
    <row r="22452" spans="1:4">
      <c r="A22452"/>
      <c r="B22452"/>
      <c r="C22452"/>
      <c r="D22452"/>
    </row>
    <row r="22453" spans="1:4">
      <c r="A22453"/>
      <c r="B22453"/>
      <c r="C22453"/>
      <c r="D22453"/>
    </row>
    <row r="22454" spans="1:4">
      <c r="A22454"/>
      <c r="B22454"/>
      <c r="C22454"/>
      <c r="D22454"/>
    </row>
    <row r="22455" spans="1:4">
      <c r="A22455"/>
      <c r="B22455"/>
      <c r="C22455"/>
      <c r="D22455"/>
    </row>
    <row r="22456" spans="1:4">
      <c r="A22456"/>
      <c r="B22456"/>
      <c r="C22456"/>
      <c r="D22456"/>
    </row>
    <row r="22457" spans="1:4">
      <c r="A22457"/>
      <c r="B22457"/>
      <c r="C22457"/>
      <c r="D22457"/>
    </row>
    <row r="22458" spans="1:4">
      <c r="A22458"/>
      <c r="B22458"/>
      <c r="C22458"/>
      <c r="D22458"/>
    </row>
    <row r="22459" spans="1:4">
      <c r="A22459"/>
      <c r="B22459"/>
      <c r="C22459"/>
      <c r="D22459"/>
    </row>
    <row r="22460" spans="1:4">
      <c r="A22460"/>
      <c r="B22460"/>
      <c r="C22460"/>
      <c r="D22460"/>
    </row>
    <row r="22461" spans="1:4">
      <c r="A22461"/>
      <c r="B22461"/>
      <c r="C22461"/>
      <c r="D22461"/>
    </row>
    <row r="22462" spans="1:4">
      <c r="A22462"/>
      <c r="B22462"/>
      <c r="C22462"/>
      <c r="D22462"/>
    </row>
    <row r="22463" spans="1:4">
      <c r="A22463"/>
      <c r="B22463"/>
      <c r="C22463"/>
      <c r="D22463"/>
    </row>
    <row r="22464" spans="1:4">
      <c r="A22464"/>
      <c r="B22464"/>
      <c r="C22464"/>
      <c r="D22464"/>
    </row>
    <row r="22465" spans="1:4">
      <c r="A22465"/>
      <c r="B22465"/>
      <c r="C22465"/>
      <c r="D22465"/>
    </row>
    <row r="22466" spans="1:4">
      <c r="A22466"/>
      <c r="B22466"/>
      <c r="C22466"/>
      <c r="D22466"/>
    </row>
    <row r="22467" spans="1:4">
      <c r="A22467"/>
      <c r="B22467"/>
      <c r="C22467"/>
      <c r="D22467"/>
    </row>
    <row r="22468" spans="1:4">
      <c r="A22468"/>
      <c r="B22468"/>
      <c r="C22468"/>
      <c r="D22468"/>
    </row>
    <row r="22469" spans="1:4">
      <c r="A22469"/>
      <c r="B22469"/>
      <c r="C22469"/>
      <c r="D22469"/>
    </row>
    <row r="22470" spans="1:4">
      <c r="A22470"/>
      <c r="B22470"/>
      <c r="C22470"/>
      <c r="D22470"/>
    </row>
    <row r="22471" spans="1:4">
      <c r="A22471"/>
      <c r="B22471"/>
      <c r="C22471"/>
      <c r="D22471"/>
    </row>
    <row r="22472" spans="1:4">
      <c r="A22472"/>
      <c r="B22472"/>
      <c r="C22472"/>
      <c r="D22472"/>
    </row>
    <row r="22473" spans="1:4">
      <c r="A22473"/>
      <c r="B22473"/>
      <c r="C22473"/>
      <c r="D22473"/>
    </row>
    <row r="22474" spans="1:4">
      <c r="A22474"/>
      <c r="B22474"/>
      <c r="C22474"/>
      <c r="D22474"/>
    </row>
    <row r="22475" spans="1:4">
      <c r="A22475"/>
      <c r="B22475"/>
      <c r="C22475"/>
      <c r="D22475"/>
    </row>
    <row r="22476" spans="1:4">
      <c r="A22476"/>
      <c r="B22476"/>
      <c r="C22476"/>
      <c r="D22476"/>
    </row>
    <row r="22477" spans="1:4">
      <c r="A22477"/>
      <c r="B22477"/>
      <c r="C22477"/>
      <c r="D22477"/>
    </row>
    <row r="22478" spans="1:4">
      <c r="A22478"/>
      <c r="B22478"/>
      <c r="C22478"/>
      <c r="D22478"/>
    </row>
    <row r="22479" spans="1:4">
      <c r="A22479"/>
      <c r="B22479"/>
      <c r="C22479"/>
      <c r="D22479"/>
    </row>
    <row r="22480" spans="1:4">
      <c r="A22480"/>
      <c r="B22480"/>
      <c r="C22480"/>
      <c r="D22480"/>
    </row>
    <row r="22481" spans="1:4">
      <c r="A22481"/>
      <c r="B22481"/>
      <c r="C22481"/>
      <c r="D22481"/>
    </row>
    <row r="22482" spans="1:4">
      <c r="A22482"/>
      <c r="B22482"/>
      <c r="C22482"/>
      <c r="D22482"/>
    </row>
    <row r="22483" spans="1:4">
      <c r="A22483"/>
      <c r="B22483"/>
      <c r="C22483"/>
      <c r="D22483"/>
    </row>
    <row r="22484" spans="1:4">
      <c r="A22484"/>
      <c r="B22484"/>
      <c r="C22484"/>
      <c r="D22484"/>
    </row>
    <row r="22485" spans="1:4">
      <c r="A22485"/>
      <c r="B22485"/>
      <c r="C22485"/>
      <c r="D22485"/>
    </row>
    <row r="22486" spans="1:4">
      <c r="A22486"/>
      <c r="B22486"/>
      <c r="C22486"/>
      <c r="D22486"/>
    </row>
    <row r="22487" spans="1:4">
      <c r="A22487"/>
      <c r="B22487"/>
      <c r="C22487"/>
      <c r="D22487"/>
    </row>
    <row r="22488" spans="1:4">
      <c r="A22488"/>
      <c r="B22488"/>
      <c r="C22488"/>
      <c r="D22488"/>
    </row>
    <row r="22489" spans="1:4">
      <c r="A22489"/>
      <c r="B22489"/>
      <c r="C22489"/>
      <c r="D22489"/>
    </row>
    <row r="22490" spans="1:4">
      <c r="A22490"/>
      <c r="B22490"/>
      <c r="C22490"/>
      <c r="D22490"/>
    </row>
    <row r="22491" spans="1:4">
      <c r="A22491"/>
      <c r="B22491"/>
      <c r="C22491"/>
      <c r="D22491"/>
    </row>
    <row r="22492" spans="1:4">
      <c r="A22492"/>
      <c r="B22492"/>
      <c r="C22492"/>
      <c r="D22492"/>
    </row>
    <row r="22493" spans="1:4">
      <c r="A22493"/>
      <c r="B22493"/>
      <c r="C22493"/>
      <c r="D22493"/>
    </row>
    <row r="22494" spans="1:4">
      <c r="A22494"/>
      <c r="B22494"/>
      <c r="C22494"/>
      <c r="D22494"/>
    </row>
    <row r="22495" spans="1:4">
      <c r="A22495"/>
      <c r="B22495"/>
      <c r="C22495"/>
      <c r="D22495"/>
    </row>
    <row r="22496" spans="1:4">
      <c r="A22496"/>
      <c r="B22496"/>
      <c r="C22496"/>
      <c r="D22496"/>
    </row>
    <row r="22497" spans="1:4">
      <c r="A22497"/>
      <c r="B22497"/>
      <c r="C22497"/>
      <c r="D22497"/>
    </row>
    <row r="22498" spans="1:4">
      <c r="A22498"/>
      <c r="B22498"/>
      <c r="C22498"/>
      <c r="D22498"/>
    </row>
    <row r="22499" spans="1:4">
      <c r="A22499"/>
      <c r="B22499"/>
      <c r="C22499"/>
      <c r="D22499"/>
    </row>
    <row r="22500" spans="1:4">
      <c r="A22500"/>
      <c r="B22500"/>
      <c r="C22500"/>
      <c r="D22500"/>
    </row>
    <row r="22501" spans="1:4">
      <c r="A22501"/>
      <c r="B22501"/>
      <c r="C22501"/>
      <c r="D22501"/>
    </row>
    <row r="22502" spans="1:4">
      <c r="A22502"/>
      <c r="B22502"/>
      <c r="C22502"/>
      <c r="D22502"/>
    </row>
    <row r="22503" spans="1:4">
      <c r="A22503"/>
      <c r="B22503"/>
      <c r="C22503"/>
      <c r="D22503"/>
    </row>
    <row r="22504" spans="1:4">
      <c r="A22504"/>
      <c r="B22504"/>
      <c r="C22504"/>
      <c r="D22504"/>
    </row>
    <row r="22505" spans="1:4">
      <c r="A22505"/>
      <c r="B22505"/>
      <c r="C22505"/>
      <c r="D22505"/>
    </row>
    <row r="22506" spans="1:4">
      <c r="A22506"/>
      <c r="B22506"/>
      <c r="C22506"/>
      <c r="D22506"/>
    </row>
    <row r="22507" spans="1:4">
      <c r="A22507"/>
      <c r="B22507"/>
      <c r="C22507"/>
      <c r="D22507"/>
    </row>
    <row r="22508" spans="1:4">
      <c r="A22508"/>
      <c r="B22508"/>
      <c r="C22508"/>
      <c r="D22508"/>
    </row>
    <row r="22509" spans="1:4">
      <c r="A22509"/>
      <c r="B22509"/>
      <c r="C22509"/>
      <c r="D22509"/>
    </row>
    <row r="22510" spans="1:4">
      <c r="A22510"/>
      <c r="B22510"/>
      <c r="C22510"/>
      <c r="D22510"/>
    </row>
    <row r="22511" spans="1:4">
      <c r="A22511"/>
      <c r="B22511"/>
      <c r="C22511"/>
      <c r="D22511"/>
    </row>
    <row r="22512" spans="1:4">
      <c r="A22512"/>
      <c r="B22512"/>
      <c r="C22512"/>
      <c r="D22512"/>
    </row>
    <row r="22513" spans="1:4">
      <c r="A22513"/>
      <c r="B22513"/>
      <c r="C22513"/>
      <c r="D22513"/>
    </row>
    <row r="22514" spans="1:4">
      <c r="A22514"/>
      <c r="B22514"/>
      <c r="C22514"/>
      <c r="D22514"/>
    </row>
    <row r="22515" spans="1:4">
      <c r="A22515"/>
      <c r="B22515"/>
      <c r="C22515"/>
      <c r="D22515"/>
    </row>
    <row r="22516" spans="1:4">
      <c r="A22516"/>
      <c r="B22516"/>
      <c r="C22516"/>
      <c r="D22516"/>
    </row>
    <row r="22517" spans="1:4">
      <c r="A22517"/>
      <c r="B22517"/>
      <c r="C22517"/>
      <c r="D22517"/>
    </row>
    <row r="22518" spans="1:4">
      <c r="A22518"/>
      <c r="B22518"/>
      <c r="C22518"/>
      <c r="D22518"/>
    </row>
    <row r="22519" spans="1:4">
      <c r="A22519"/>
      <c r="B22519"/>
      <c r="C22519"/>
      <c r="D22519"/>
    </row>
    <row r="22520" spans="1:4">
      <c r="A22520"/>
      <c r="B22520"/>
      <c r="C22520"/>
      <c r="D22520"/>
    </row>
    <row r="22521" spans="1:4">
      <c r="A22521"/>
      <c r="B22521"/>
      <c r="C22521"/>
      <c r="D22521"/>
    </row>
    <row r="22522" spans="1:4">
      <c r="A22522"/>
      <c r="B22522"/>
      <c r="C22522"/>
      <c r="D22522"/>
    </row>
    <row r="22523" spans="1:4">
      <c r="A22523"/>
      <c r="B22523"/>
      <c r="C22523"/>
      <c r="D22523"/>
    </row>
    <row r="22524" spans="1:4">
      <c r="A22524"/>
      <c r="B22524"/>
      <c r="C22524"/>
      <c r="D22524"/>
    </row>
    <row r="22525" spans="1:4">
      <c r="A22525"/>
      <c r="B22525"/>
      <c r="C22525"/>
      <c r="D22525"/>
    </row>
    <row r="22526" spans="1:4">
      <c r="A22526"/>
      <c r="B22526"/>
      <c r="C22526"/>
      <c r="D22526"/>
    </row>
    <row r="22527" spans="1:4">
      <c r="A22527"/>
      <c r="B22527"/>
      <c r="C22527"/>
      <c r="D22527"/>
    </row>
    <row r="22528" spans="1:4">
      <c r="A22528"/>
      <c r="B22528"/>
      <c r="C22528"/>
      <c r="D22528"/>
    </row>
    <row r="22529" spans="1:4">
      <c r="A22529"/>
      <c r="B22529"/>
      <c r="C22529"/>
      <c r="D22529"/>
    </row>
    <row r="22530" spans="1:4">
      <c r="A22530"/>
      <c r="B22530"/>
      <c r="C22530"/>
      <c r="D22530"/>
    </row>
    <row r="22531" spans="1:4">
      <c r="A22531"/>
      <c r="B22531"/>
      <c r="C22531"/>
      <c r="D22531"/>
    </row>
    <row r="22532" spans="1:4">
      <c r="A22532"/>
      <c r="B22532"/>
      <c r="C22532"/>
      <c r="D22532"/>
    </row>
    <row r="22533" spans="1:4">
      <c r="A22533"/>
      <c r="B22533"/>
      <c r="C22533"/>
      <c r="D22533"/>
    </row>
    <row r="22534" spans="1:4">
      <c r="A22534"/>
      <c r="B22534"/>
      <c r="C22534"/>
      <c r="D22534"/>
    </row>
    <row r="22535" spans="1:4">
      <c r="A22535"/>
      <c r="B22535"/>
      <c r="C22535"/>
      <c r="D22535"/>
    </row>
    <row r="22536" spans="1:4">
      <c r="A22536"/>
      <c r="B22536"/>
      <c r="C22536"/>
      <c r="D22536"/>
    </row>
    <row r="22537" spans="1:4">
      <c r="A22537"/>
      <c r="B22537"/>
      <c r="C22537"/>
      <c r="D22537"/>
    </row>
    <row r="22538" spans="1:4">
      <c r="A22538"/>
      <c r="B22538"/>
      <c r="C22538"/>
      <c r="D22538"/>
    </row>
    <row r="22539" spans="1:4">
      <c r="A22539"/>
      <c r="B22539"/>
      <c r="C22539"/>
      <c r="D22539"/>
    </row>
    <row r="22540" spans="1:4">
      <c r="A22540"/>
      <c r="B22540"/>
      <c r="C22540"/>
      <c r="D22540"/>
    </row>
    <row r="22541" spans="1:4">
      <c r="A22541"/>
      <c r="B22541"/>
      <c r="C22541"/>
      <c r="D22541"/>
    </row>
    <row r="22542" spans="1:4">
      <c r="A22542"/>
      <c r="B22542"/>
      <c r="C22542"/>
      <c r="D22542"/>
    </row>
    <row r="22543" spans="1:4">
      <c r="A22543"/>
      <c r="B22543"/>
      <c r="C22543"/>
      <c r="D22543"/>
    </row>
    <row r="22544" spans="1:4">
      <c r="A22544"/>
      <c r="B22544"/>
      <c r="C22544"/>
      <c r="D22544"/>
    </row>
    <row r="22545" spans="1:4">
      <c r="A22545"/>
      <c r="B22545"/>
      <c r="C22545"/>
      <c r="D22545"/>
    </row>
    <row r="22546" spans="1:4">
      <c r="A22546"/>
      <c r="B22546"/>
      <c r="C22546"/>
      <c r="D22546"/>
    </row>
    <row r="22547" spans="1:4">
      <c r="A22547"/>
      <c r="B22547"/>
      <c r="C22547"/>
      <c r="D22547"/>
    </row>
    <row r="22548" spans="1:4">
      <c r="A22548"/>
      <c r="B22548"/>
      <c r="C22548"/>
      <c r="D22548"/>
    </row>
    <row r="22549" spans="1:4">
      <c r="A22549"/>
      <c r="B22549"/>
      <c r="C22549"/>
      <c r="D22549"/>
    </row>
    <row r="22550" spans="1:4">
      <c r="A22550"/>
      <c r="B22550"/>
      <c r="C22550"/>
      <c r="D22550"/>
    </row>
    <row r="22551" spans="1:4">
      <c r="A22551"/>
      <c r="B22551"/>
      <c r="C22551"/>
      <c r="D22551"/>
    </row>
    <row r="22552" spans="1:4">
      <c r="A22552"/>
      <c r="B22552"/>
      <c r="C22552"/>
      <c r="D22552"/>
    </row>
    <row r="22553" spans="1:4">
      <c r="A22553"/>
      <c r="B22553"/>
      <c r="C22553"/>
      <c r="D22553"/>
    </row>
    <row r="22554" spans="1:4">
      <c r="A22554"/>
      <c r="B22554"/>
      <c r="C22554"/>
      <c r="D22554"/>
    </row>
    <row r="22555" spans="1:4">
      <c r="A22555"/>
      <c r="B22555"/>
      <c r="C22555"/>
      <c r="D22555"/>
    </row>
    <row r="22556" spans="1:4">
      <c r="A22556"/>
      <c r="B22556"/>
      <c r="C22556"/>
      <c r="D22556"/>
    </row>
    <row r="22557" spans="1:4">
      <c r="A22557"/>
      <c r="B22557"/>
      <c r="C22557"/>
      <c r="D22557"/>
    </row>
    <row r="22558" spans="1:4">
      <c r="A22558"/>
      <c r="B22558"/>
      <c r="C22558"/>
      <c r="D22558"/>
    </row>
    <row r="22559" spans="1:4">
      <c r="A22559"/>
      <c r="B22559"/>
      <c r="C22559"/>
      <c r="D22559"/>
    </row>
    <row r="22560" spans="1:4">
      <c r="A22560"/>
      <c r="B22560"/>
      <c r="C22560"/>
      <c r="D22560"/>
    </row>
    <row r="22561" spans="1:4">
      <c r="A22561"/>
      <c r="B22561"/>
      <c r="C22561"/>
      <c r="D22561"/>
    </row>
    <row r="22562" spans="1:4">
      <c r="A22562"/>
      <c r="B22562"/>
      <c r="C22562"/>
      <c r="D22562"/>
    </row>
    <row r="22563" spans="1:4">
      <c r="A22563"/>
      <c r="B22563"/>
      <c r="C22563"/>
      <c r="D22563"/>
    </row>
    <row r="22564" spans="1:4">
      <c r="A22564"/>
      <c r="B22564"/>
      <c r="C22564"/>
      <c r="D22564"/>
    </row>
    <row r="22565" spans="1:4">
      <c r="A22565"/>
      <c r="B22565"/>
      <c r="C22565"/>
      <c r="D22565"/>
    </row>
    <row r="22566" spans="1:4">
      <c r="A22566"/>
      <c r="B22566"/>
      <c r="C22566"/>
      <c r="D22566"/>
    </row>
    <row r="22567" spans="1:4">
      <c r="A22567"/>
      <c r="B22567"/>
      <c r="C22567"/>
      <c r="D22567"/>
    </row>
    <row r="22568" spans="1:4">
      <c r="A22568"/>
      <c r="B22568"/>
      <c r="C22568"/>
      <c r="D22568"/>
    </row>
    <row r="22569" spans="1:4">
      <c r="A22569"/>
      <c r="B22569"/>
      <c r="C22569"/>
      <c r="D22569"/>
    </row>
    <row r="22570" spans="1:4">
      <c r="A22570"/>
      <c r="B22570"/>
      <c r="C22570"/>
      <c r="D22570"/>
    </row>
    <row r="22571" spans="1:4">
      <c r="A22571"/>
      <c r="B22571"/>
      <c r="C22571"/>
      <c r="D22571"/>
    </row>
    <row r="22572" spans="1:4">
      <c r="A22572"/>
      <c r="B22572"/>
      <c r="C22572"/>
      <c r="D22572"/>
    </row>
    <row r="22573" spans="1:4">
      <c r="A22573"/>
      <c r="B22573"/>
      <c r="C22573"/>
      <c r="D22573"/>
    </row>
    <row r="22574" spans="1:4">
      <c r="A22574"/>
      <c r="B22574"/>
      <c r="C22574"/>
      <c r="D22574"/>
    </row>
    <row r="22575" spans="1:4">
      <c r="A22575"/>
      <c r="B22575"/>
      <c r="C22575"/>
      <c r="D22575"/>
    </row>
    <row r="22576" spans="1:4">
      <c r="A22576"/>
      <c r="B22576"/>
      <c r="C22576"/>
      <c r="D22576"/>
    </row>
    <row r="22577" spans="1:4">
      <c r="A22577"/>
      <c r="B22577"/>
      <c r="C22577"/>
      <c r="D22577"/>
    </row>
    <row r="22578" spans="1:4">
      <c r="A22578"/>
      <c r="B22578"/>
      <c r="C22578"/>
      <c r="D22578"/>
    </row>
    <row r="22579" spans="1:4">
      <c r="A22579"/>
      <c r="B22579"/>
      <c r="C22579"/>
      <c r="D22579"/>
    </row>
    <row r="22580" spans="1:4">
      <c r="A22580"/>
      <c r="B22580"/>
      <c r="C22580"/>
      <c r="D22580"/>
    </row>
    <row r="22581" spans="1:4">
      <c r="A22581"/>
      <c r="B22581"/>
      <c r="C22581"/>
      <c r="D22581"/>
    </row>
    <row r="22582" spans="1:4">
      <c r="A22582"/>
      <c r="B22582"/>
      <c r="C22582"/>
      <c r="D22582"/>
    </row>
    <row r="22583" spans="1:4">
      <c r="A22583"/>
      <c r="B22583"/>
      <c r="C22583"/>
      <c r="D22583"/>
    </row>
    <row r="22584" spans="1:4">
      <c r="A22584"/>
      <c r="B22584"/>
      <c r="C22584"/>
      <c r="D22584"/>
    </row>
    <row r="22585" spans="1:4">
      <c r="A22585"/>
      <c r="B22585"/>
      <c r="C22585"/>
      <c r="D22585"/>
    </row>
    <row r="22586" spans="1:4">
      <c r="A22586"/>
      <c r="B22586"/>
      <c r="C22586"/>
      <c r="D22586"/>
    </row>
    <row r="22587" spans="1:4">
      <c r="A22587"/>
      <c r="B22587"/>
      <c r="C22587"/>
      <c r="D22587"/>
    </row>
    <row r="22588" spans="1:4">
      <c r="A22588"/>
      <c r="B22588"/>
      <c r="C22588"/>
      <c r="D22588"/>
    </row>
    <row r="22589" spans="1:4">
      <c r="A22589"/>
      <c r="B22589"/>
      <c r="C22589"/>
      <c r="D22589"/>
    </row>
    <row r="22590" spans="1:4">
      <c r="A22590"/>
      <c r="B22590"/>
      <c r="C22590"/>
      <c r="D22590"/>
    </row>
    <row r="22591" spans="1:4">
      <c r="A22591"/>
      <c r="B22591"/>
      <c r="C22591"/>
      <c r="D22591"/>
    </row>
    <row r="22592" spans="1:4">
      <c r="A22592"/>
      <c r="B22592"/>
      <c r="C22592"/>
      <c r="D22592"/>
    </row>
    <row r="22593" spans="1:4">
      <c r="A22593"/>
      <c r="B22593"/>
      <c r="C22593"/>
      <c r="D22593"/>
    </row>
    <row r="22594" spans="1:4">
      <c r="A22594"/>
      <c r="B22594"/>
      <c r="C22594"/>
      <c r="D22594"/>
    </row>
    <row r="22595" spans="1:4">
      <c r="A22595"/>
      <c r="B22595"/>
      <c r="C22595"/>
      <c r="D22595"/>
    </row>
    <row r="22596" spans="1:4">
      <c r="A22596"/>
      <c r="B22596"/>
      <c r="C22596"/>
      <c r="D22596"/>
    </row>
    <row r="22597" spans="1:4">
      <c r="A22597"/>
      <c r="B22597"/>
      <c r="C22597"/>
      <c r="D22597"/>
    </row>
    <row r="22598" spans="1:4">
      <c r="A22598"/>
      <c r="B22598"/>
      <c r="C22598"/>
      <c r="D22598"/>
    </row>
    <row r="22599" spans="1:4">
      <c r="A22599"/>
      <c r="B22599"/>
      <c r="C22599"/>
      <c r="D22599"/>
    </row>
    <row r="22600" spans="1:4">
      <c r="A22600"/>
      <c r="B22600"/>
      <c r="C22600"/>
      <c r="D22600"/>
    </row>
    <row r="22601" spans="1:4">
      <c r="A22601"/>
      <c r="B22601"/>
      <c r="C22601"/>
      <c r="D22601"/>
    </row>
    <row r="22602" spans="1:4">
      <c r="A22602"/>
      <c r="B22602"/>
      <c r="C22602"/>
      <c r="D22602"/>
    </row>
    <row r="22603" spans="1:4">
      <c r="A22603"/>
      <c r="B22603"/>
      <c r="C22603"/>
      <c r="D22603"/>
    </row>
    <row r="22604" spans="1:4">
      <c r="A22604"/>
      <c r="B22604"/>
      <c r="C22604"/>
      <c r="D22604"/>
    </row>
    <row r="22605" spans="1:4">
      <c r="A22605"/>
      <c r="B22605"/>
      <c r="C22605"/>
      <c r="D22605"/>
    </row>
    <row r="22606" spans="1:4">
      <c r="A22606"/>
      <c r="B22606"/>
      <c r="C22606"/>
      <c r="D22606"/>
    </row>
    <row r="22607" spans="1:4">
      <c r="A22607"/>
      <c r="B22607"/>
      <c r="C22607"/>
      <c r="D22607"/>
    </row>
    <row r="22608" spans="1:4">
      <c r="A22608"/>
      <c r="B22608"/>
      <c r="C22608"/>
      <c r="D22608"/>
    </row>
    <row r="22609" spans="1:4">
      <c r="A22609"/>
      <c r="B22609"/>
      <c r="C22609"/>
      <c r="D22609"/>
    </row>
    <row r="22610" spans="1:4">
      <c r="A22610"/>
      <c r="B22610"/>
      <c r="C22610"/>
      <c r="D22610"/>
    </row>
    <row r="22611" spans="1:4">
      <c r="A22611"/>
      <c r="B22611"/>
      <c r="C22611"/>
      <c r="D22611"/>
    </row>
    <row r="22612" spans="1:4">
      <c r="A22612"/>
      <c r="B22612"/>
      <c r="C22612"/>
      <c r="D22612"/>
    </row>
    <row r="22613" spans="1:4">
      <c r="A22613"/>
      <c r="B22613"/>
      <c r="C22613"/>
      <c r="D22613"/>
    </row>
    <row r="22614" spans="1:4">
      <c r="A22614"/>
      <c r="B22614"/>
      <c r="C22614"/>
      <c r="D22614"/>
    </row>
    <row r="22615" spans="1:4">
      <c r="A22615"/>
      <c r="B22615"/>
      <c r="C22615"/>
      <c r="D22615"/>
    </row>
    <row r="22616" spans="1:4">
      <c r="A22616"/>
      <c r="B22616"/>
      <c r="C22616"/>
      <c r="D22616"/>
    </row>
    <row r="22617" spans="1:4">
      <c r="A22617"/>
      <c r="B22617"/>
      <c r="C22617"/>
      <c r="D22617"/>
    </row>
    <row r="22618" spans="1:4">
      <c r="A22618"/>
      <c r="B22618"/>
      <c r="C22618"/>
      <c r="D22618"/>
    </row>
    <row r="22619" spans="1:4">
      <c r="A22619"/>
      <c r="B22619"/>
      <c r="C22619"/>
      <c r="D22619"/>
    </row>
    <row r="22620" spans="1:4">
      <c r="A22620"/>
      <c r="B22620"/>
      <c r="C22620"/>
      <c r="D22620"/>
    </row>
    <row r="22621" spans="1:4">
      <c r="A22621"/>
      <c r="B22621"/>
      <c r="C22621"/>
      <c r="D22621"/>
    </row>
    <row r="22622" spans="1:4">
      <c r="A22622"/>
      <c r="B22622"/>
      <c r="C22622"/>
      <c r="D22622"/>
    </row>
    <row r="22623" spans="1:4">
      <c r="A22623"/>
      <c r="B22623"/>
      <c r="C22623"/>
      <c r="D22623"/>
    </row>
    <row r="22624" spans="1:4">
      <c r="A22624"/>
      <c r="B22624"/>
      <c r="C22624"/>
      <c r="D22624"/>
    </row>
    <row r="22625" spans="1:4">
      <c r="A22625"/>
      <c r="B22625"/>
      <c r="C22625"/>
      <c r="D22625"/>
    </row>
    <row r="22626" spans="1:4">
      <c r="A22626"/>
      <c r="B22626"/>
      <c r="C22626"/>
      <c r="D22626"/>
    </row>
    <row r="22627" spans="1:4">
      <c r="A22627"/>
      <c r="B22627"/>
      <c r="C22627"/>
      <c r="D22627"/>
    </row>
    <row r="22628" spans="1:4">
      <c r="A22628"/>
      <c r="B22628"/>
      <c r="C22628"/>
      <c r="D22628"/>
    </row>
    <row r="22629" spans="1:4">
      <c r="A22629"/>
      <c r="B22629"/>
      <c r="C22629"/>
      <c r="D22629"/>
    </row>
    <row r="22630" spans="1:4">
      <c r="A22630"/>
      <c r="B22630"/>
      <c r="C22630"/>
      <c r="D22630"/>
    </row>
    <row r="22631" spans="1:4">
      <c r="A22631"/>
      <c r="B22631"/>
      <c r="C22631"/>
      <c r="D22631"/>
    </row>
    <row r="22632" spans="1:4">
      <c r="A22632"/>
      <c r="B22632"/>
      <c r="C22632"/>
      <c r="D22632"/>
    </row>
    <row r="22633" spans="1:4">
      <c r="A22633"/>
      <c r="B22633"/>
      <c r="C22633"/>
      <c r="D22633"/>
    </row>
    <row r="22634" spans="1:4">
      <c r="A22634"/>
      <c r="B22634"/>
      <c r="C22634"/>
      <c r="D22634"/>
    </row>
    <row r="22635" spans="1:4">
      <c r="A22635"/>
      <c r="B22635"/>
      <c r="C22635"/>
      <c r="D22635"/>
    </row>
    <row r="22636" spans="1:4">
      <c r="A22636"/>
      <c r="B22636"/>
      <c r="C22636"/>
      <c r="D22636"/>
    </row>
    <row r="22637" spans="1:4">
      <c r="A22637"/>
      <c r="B22637"/>
      <c r="C22637"/>
      <c r="D22637"/>
    </row>
    <row r="22638" spans="1:4">
      <c r="A22638"/>
      <c r="B22638"/>
      <c r="C22638"/>
      <c r="D22638"/>
    </row>
    <row r="22639" spans="1:4">
      <c r="A22639"/>
      <c r="B22639"/>
      <c r="C22639"/>
      <c r="D22639"/>
    </row>
    <row r="22640" spans="1:4">
      <c r="A22640"/>
      <c r="B22640"/>
      <c r="C22640"/>
      <c r="D22640"/>
    </row>
    <row r="22641" spans="1:4">
      <c r="A22641"/>
      <c r="B22641"/>
      <c r="C22641"/>
      <c r="D22641"/>
    </row>
    <row r="22642" spans="1:4">
      <c r="A22642"/>
      <c r="B22642"/>
      <c r="C22642"/>
      <c r="D22642"/>
    </row>
    <row r="22643" spans="1:4">
      <c r="A22643"/>
      <c r="B22643"/>
      <c r="C22643"/>
      <c r="D22643"/>
    </row>
    <row r="22644" spans="1:4">
      <c r="A22644"/>
      <c r="B22644"/>
      <c r="C22644"/>
      <c r="D22644"/>
    </row>
    <row r="22645" spans="1:4">
      <c r="A22645"/>
      <c r="B22645"/>
      <c r="C22645"/>
      <c r="D22645"/>
    </row>
    <row r="22646" spans="1:4">
      <c r="A22646"/>
      <c r="B22646"/>
      <c r="C22646"/>
      <c r="D22646"/>
    </row>
    <row r="22647" spans="1:4">
      <c r="A22647"/>
      <c r="B22647"/>
      <c r="C22647"/>
      <c r="D22647"/>
    </row>
    <row r="22648" spans="1:4">
      <c r="A22648"/>
      <c r="B22648"/>
      <c r="C22648"/>
      <c r="D22648"/>
    </row>
    <row r="22649" spans="1:4">
      <c r="A22649"/>
      <c r="B22649"/>
      <c r="C22649"/>
      <c r="D22649"/>
    </row>
    <row r="22650" spans="1:4">
      <c r="A22650"/>
      <c r="B22650"/>
      <c r="C22650"/>
      <c r="D22650"/>
    </row>
    <row r="22651" spans="1:4">
      <c r="A22651"/>
      <c r="B22651"/>
      <c r="C22651"/>
      <c r="D22651"/>
    </row>
    <row r="22652" spans="1:4">
      <c r="A22652"/>
      <c r="B22652"/>
      <c r="C22652"/>
      <c r="D22652"/>
    </row>
    <row r="22653" spans="1:4">
      <c r="A22653"/>
      <c r="B22653"/>
      <c r="C22653"/>
      <c r="D22653"/>
    </row>
    <row r="22654" spans="1:4">
      <c r="A22654"/>
      <c r="B22654"/>
      <c r="C22654"/>
      <c r="D22654"/>
    </row>
    <row r="22655" spans="1:4">
      <c r="A22655"/>
      <c r="B22655"/>
      <c r="C22655"/>
      <c r="D22655"/>
    </row>
    <row r="22656" spans="1:4">
      <c r="A22656"/>
      <c r="B22656"/>
      <c r="C22656"/>
      <c r="D22656"/>
    </row>
    <row r="22657" spans="1:4">
      <c r="A22657"/>
      <c r="B22657"/>
      <c r="C22657"/>
      <c r="D22657"/>
    </row>
    <row r="22658" spans="1:4">
      <c r="A22658"/>
      <c r="B22658"/>
      <c r="C22658"/>
      <c r="D22658"/>
    </row>
    <row r="22659" spans="1:4">
      <c r="A22659"/>
      <c r="B22659"/>
      <c r="C22659"/>
      <c r="D22659"/>
    </row>
    <row r="22660" spans="1:4">
      <c r="A22660"/>
      <c r="B22660"/>
      <c r="C22660"/>
      <c r="D22660"/>
    </row>
    <row r="22661" spans="1:4">
      <c r="A22661"/>
      <c r="B22661"/>
      <c r="C22661"/>
      <c r="D22661"/>
    </row>
    <row r="22662" spans="1:4">
      <c r="A22662"/>
      <c r="B22662"/>
      <c r="C22662"/>
      <c r="D22662"/>
    </row>
    <row r="22663" spans="1:4">
      <c r="A22663"/>
      <c r="B22663"/>
      <c r="C22663"/>
      <c r="D22663"/>
    </row>
    <row r="22664" spans="1:4">
      <c r="A22664"/>
      <c r="B22664"/>
      <c r="C22664"/>
      <c r="D22664"/>
    </row>
    <row r="22665" spans="1:4">
      <c r="A22665"/>
      <c r="B22665"/>
      <c r="C22665"/>
      <c r="D22665"/>
    </row>
    <row r="22666" spans="1:4">
      <c r="A22666"/>
      <c r="B22666"/>
      <c r="C22666"/>
      <c r="D22666"/>
    </row>
    <row r="22667" spans="1:4">
      <c r="A22667"/>
      <c r="B22667"/>
      <c r="C22667"/>
      <c r="D22667"/>
    </row>
    <row r="22668" spans="1:4">
      <c r="A22668"/>
      <c r="B22668"/>
      <c r="C22668"/>
      <c r="D22668"/>
    </row>
    <row r="22669" spans="1:4">
      <c r="A22669"/>
      <c r="B22669"/>
      <c r="C22669"/>
      <c r="D22669"/>
    </row>
    <row r="22670" spans="1:4">
      <c r="A22670"/>
      <c r="B22670"/>
      <c r="C22670"/>
      <c r="D22670"/>
    </row>
    <row r="22671" spans="1:4">
      <c r="A22671"/>
      <c r="B22671"/>
      <c r="C22671"/>
      <c r="D22671"/>
    </row>
    <row r="22672" spans="1:4">
      <c r="A22672"/>
      <c r="B22672"/>
      <c r="C22672"/>
      <c r="D22672"/>
    </row>
    <row r="22673" spans="1:4">
      <c r="A22673"/>
      <c r="B22673"/>
      <c r="C22673"/>
      <c r="D22673"/>
    </row>
    <row r="22674" spans="1:4">
      <c r="A22674"/>
      <c r="B22674"/>
      <c r="C22674"/>
      <c r="D22674"/>
    </row>
    <row r="22675" spans="1:4">
      <c r="A22675"/>
      <c r="B22675"/>
      <c r="C22675"/>
      <c r="D22675"/>
    </row>
    <row r="22676" spans="1:4">
      <c r="A22676"/>
      <c r="B22676"/>
      <c r="C22676"/>
      <c r="D22676"/>
    </row>
    <row r="22677" spans="1:4">
      <c r="A22677"/>
      <c r="B22677"/>
      <c r="C22677"/>
      <c r="D22677"/>
    </row>
    <row r="22678" spans="1:4">
      <c r="A22678"/>
      <c r="B22678"/>
      <c r="C22678"/>
      <c r="D22678"/>
    </row>
    <row r="22679" spans="1:4">
      <c r="A22679"/>
      <c r="B22679"/>
      <c r="C22679"/>
      <c r="D22679"/>
    </row>
    <row r="22680" spans="1:4">
      <c r="A22680"/>
      <c r="B22680"/>
      <c r="C22680"/>
      <c r="D22680"/>
    </row>
    <row r="22681" spans="1:4">
      <c r="A22681"/>
      <c r="B22681"/>
      <c r="C22681"/>
      <c r="D22681"/>
    </row>
    <row r="22682" spans="1:4">
      <c r="A22682"/>
      <c r="B22682"/>
      <c r="C22682"/>
      <c r="D22682"/>
    </row>
    <row r="22683" spans="1:4">
      <c r="A22683"/>
      <c r="B22683"/>
      <c r="C22683"/>
      <c r="D22683"/>
    </row>
    <row r="22684" spans="1:4">
      <c r="A22684"/>
      <c r="B22684"/>
      <c r="C22684"/>
      <c r="D22684"/>
    </row>
    <row r="22685" spans="1:4">
      <c r="A22685"/>
      <c r="B22685"/>
      <c r="C22685"/>
      <c r="D22685"/>
    </row>
    <row r="22686" spans="1:4">
      <c r="A22686"/>
      <c r="B22686"/>
      <c r="C22686"/>
      <c r="D22686"/>
    </row>
    <row r="22687" spans="1:4">
      <c r="A22687"/>
      <c r="B22687"/>
      <c r="C22687"/>
      <c r="D22687"/>
    </row>
    <row r="22688" spans="1:4">
      <c r="A22688"/>
      <c r="B22688"/>
      <c r="C22688"/>
      <c r="D22688"/>
    </row>
    <row r="22689" spans="1:4">
      <c r="A22689"/>
      <c r="B22689"/>
      <c r="C22689"/>
      <c r="D22689"/>
    </row>
    <row r="22690" spans="1:4">
      <c r="A22690"/>
      <c r="B22690"/>
      <c r="C22690"/>
      <c r="D22690"/>
    </row>
    <row r="22691" spans="1:4">
      <c r="A22691"/>
      <c r="B22691"/>
      <c r="C22691"/>
      <c r="D22691"/>
    </row>
    <row r="22692" spans="1:4">
      <c r="A22692"/>
      <c r="B22692"/>
      <c r="C22692"/>
      <c r="D22692"/>
    </row>
    <row r="22693" spans="1:4">
      <c r="A22693"/>
      <c r="B22693"/>
      <c r="C22693"/>
      <c r="D22693"/>
    </row>
    <row r="22694" spans="1:4">
      <c r="A22694"/>
      <c r="B22694"/>
      <c r="C22694"/>
      <c r="D22694"/>
    </row>
    <row r="22695" spans="1:4">
      <c r="A22695"/>
      <c r="B22695"/>
      <c r="C22695"/>
      <c r="D22695"/>
    </row>
    <row r="22696" spans="1:4">
      <c r="A22696"/>
      <c r="B22696"/>
      <c r="C22696"/>
      <c r="D22696"/>
    </row>
    <row r="22697" spans="1:4">
      <c r="A22697"/>
      <c r="B22697"/>
      <c r="C22697"/>
      <c r="D22697"/>
    </row>
    <row r="22698" spans="1:4">
      <c r="A22698"/>
      <c r="B22698"/>
      <c r="C22698"/>
      <c r="D22698"/>
    </row>
    <row r="22699" spans="1:4">
      <c r="A22699"/>
      <c r="B22699"/>
      <c r="C22699"/>
      <c r="D22699"/>
    </row>
    <row r="22700" spans="1:4">
      <c r="A22700"/>
      <c r="B22700"/>
      <c r="C22700"/>
      <c r="D22700"/>
    </row>
    <row r="22701" spans="1:4">
      <c r="A22701"/>
      <c r="B22701"/>
      <c r="C22701"/>
      <c r="D22701"/>
    </row>
    <row r="22702" spans="1:4">
      <c r="A22702"/>
      <c r="B22702"/>
      <c r="C22702"/>
      <c r="D22702"/>
    </row>
    <row r="22703" spans="1:4">
      <c r="A22703"/>
      <c r="B22703"/>
      <c r="C22703"/>
      <c r="D22703"/>
    </row>
    <row r="22704" spans="1:4">
      <c r="A22704"/>
      <c r="B22704"/>
      <c r="C22704"/>
      <c r="D22704"/>
    </row>
    <row r="22705" spans="1:4">
      <c r="A22705"/>
      <c r="B22705"/>
      <c r="C22705"/>
      <c r="D22705"/>
    </row>
    <row r="22706" spans="1:4">
      <c r="A22706"/>
      <c r="B22706"/>
      <c r="C22706"/>
      <c r="D22706"/>
    </row>
    <row r="22707" spans="1:4">
      <c r="A22707"/>
      <c r="B22707"/>
      <c r="C22707"/>
      <c r="D22707"/>
    </row>
    <row r="22708" spans="1:4">
      <c r="A22708"/>
      <c r="B22708"/>
      <c r="C22708"/>
      <c r="D22708"/>
    </row>
    <row r="22709" spans="1:4">
      <c r="A22709"/>
      <c r="B22709"/>
      <c r="C22709"/>
      <c r="D22709"/>
    </row>
    <row r="22710" spans="1:4">
      <c r="A22710"/>
      <c r="B22710"/>
      <c r="C22710"/>
      <c r="D22710"/>
    </row>
    <row r="22711" spans="1:4">
      <c r="A22711"/>
      <c r="B22711"/>
      <c r="C22711"/>
      <c r="D22711"/>
    </row>
    <row r="22712" spans="1:4">
      <c r="A22712"/>
      <c r="B22712"/>
      <c r="C22712"/>
      <c r="D22712"/>
    </row>
    <row r="22713" spans="1:4">
      <c r="A22713"/>
      <c r="B22713"/>
      <c r="C22713"/>
      <c r="D22713"/>
    </row>
    <row r="22714" spans="1:4">
      <c r="A22714"/>
      <c r="B22714"/>
      <c r="C22714"/>
      <c r="D22714"/>
    </row>
    <row r="22715" spans="1:4">
      <c r="A22715"/>
      <c r="B22715"/>
      <c r="C22715"/>
      <c r="D22715"/>
    </row>
    <row r="22716" spans="1:4">
      <c r="A22716"/>
      <c r="B22716"/>
      <c r="C22716"/>
      <c r="D22716"/>
    </row>
    <row r="22717" spans="1:4">
      <c r="A22717"/>
      <c r="B22717"/>
      <c r="C22717"/>
      <c r="D22717"/>
    </row>
    <row r="22718" spans="1:4">
      <c r="A22718"/>
      <c r="B22718"/>
      <c r="C22718"/>
      <c r="D22718"/>
    </row>
    <row r="22719" spans="1:4">
      <c r="A22719"/>
      <c r="B22719"/>
      <c r="C22719"/>
      <c r="D22719"/>
    </row>
    <row r="22720" spans="1:4">
      <c r="A22720"/>
      <c r="B22720"/>
      <c r="C22720"/>
      <c r="D22720"/>
    </row>
    <row r="22721" spans="1:4">
      <c r="A22721"/>
      <c r="B22721"/>
      <c r="C22721"/>
      <c r="D22721"/>
    </row>
    <row r="22722" spans="1:4">
      <c r="A22722"/>
      <c r="B22722"/>
      <c r="C22722"/>
      <c r="D22722"/>
    </row>
    <row r="22723" spans="1:4">
      <c r="A22723"/>
      <c r="B22723"/>
      <c r="C22723"/>
      <c r="D22723"/>
    </row>
    <row r="22724" spans="1:4">
      <c r="A22724"/>
      <c r="B22724"/>
      <c r="C22724"/>
      <c r="D22724"/>
    </row>
    <row r="22725" spans="1:4">
      <c r="A22725"/>
      <c r="B22725"/>
      <c r="C22725"/>
      <c r="D22725"/>
    </row>
    <row r="22726" spans="1:4">
      <c r="A22726"/>
      <c r="B22726"/>
      <c r="C22726"/>
      <c r="D22726"/>
    </row>
    <row r="22727" spans="1:4">
      <c r="A22727"/>
      <c r="B22727"/>
      <c r="C22727"/>
      <c r="D22727"/>
    </row>
    <row r="22728" spans="1:4">
      <c r="A22728"/>
      <c r="B22728"/>
      <c r="C22728"/>
      <c r="D22728"/>
    </row>
    <row r="22729" spans="1:4">
      <c r="A22729"/>
      <c r="B22729"/>
      <c r="C22729"/>
      <c r="D22729"/>
    </row>
    <row r="22730" spans="1:4">
      <c r="A22730"/>
      <c r="B22730"/>
      <c r="C22730"/>
      <c r="D22730"/>
    </row>
    <row r="22731" spans="1:4">
      <c r="A22731"/>
      <c r="B22731"/>
      <c r="C22731"/>
      <c r="D22731"/>
    </row>
    <row r="22732" spans="1:4">
      <c r="A22732"/>
      <c r="B22732"/>
      <c r="C22732"/>
      <c r="D22732"/>
    </row>
    <row r="22733" spans="1:4">
      <c r="A22733"/>
      <c r="B22733"/>
      <c r="C22733"/>
      <c r="D22733"/>
    </row>
    <row r="22734" spans="1:4">
      <c r="A22734"/>
      <c r="B22734"/>
      <c r="C22734"/>
      <c r="D22734"/>
    </row>
    <row r="22735" spans="1:4">
      <c r="A22735"/>
      <c r="B22735"/>
      <c r="C22735"/>
      <c r="D22735"/>
    </row>
    <row r="22736" spans="1:4">
      <c r="A22736"/>
      <c r="B22736"/>
      <c r="C22736"/>
      <c r="D22736"/>
    </row>
    <row r="22737" spans="1:4">
      <c r="A22737"/>
      <c r="B22737"/>
      <c r="C22737"/>
      <c r="D22737"/>
    </row>
    <row r="22738" spans="1:4">
      <c r="A22738"/>
      <c r="B22738"/>
      <c r="C22738"/>
      <c r="D22738"/>
    </row>
    <row r="22739" spans="1:4">
      <c r="A22739"/>
      <c r="B22739"/>
      <c r="C22739"/>
      <c r="D22739"/>
    </row>
    <row r="22740" spans="1:4">
      <c r="A22740"/>
      <c r="B22740"/>
      <c r="C22740"/>
      <c r="D22740"/>
    </row>
    <row r="22741" spans="1:4">
      <c r="A22741"/>
      <c r="B22741"/>
      <c r="C22741"/>
      <c r="D22741"/>
    </row>
    <row r="22742" spans="1:4">
      <c r="A22742"/>
      <c r="B22742"/>
      <c r="C22742"/>
      <c r="D22742"/>
    </row>
    <row r="22743" spans="1:4">
      <c r="A22743"/>
      <c r="B22743"/>
      <c r="C22743"/>
      <c r="D22743"/>
    </row>
    <row r="22744" spans="1:4">
      <c r="A22744"/>
      <c r="B22744"/>
      <c r="C22744"/>
      <c r="D22744"/>
    </row>
    <row r="22745" spans="1:4">
      <c r="A22745"/>
      <c r="B22745"/>
      <c r="C22745"/>
      <c r="D22745"/>
    </row>
    <row r="22746" spans="1:4">
      <c r="A22746"/>
      <c r="B22746"/>
      <c r="C22746"/>
      <c r="D22746"/>
    </row>
    <row r="22747" spans="1:4">
      <c r="A22747"/>
      <c r="B22747"/>
      <c r="C22747"/>
      <c r="D22747"/>
    </row>
    <row r="22748" spans="1:4">
      <c r="A22748"/>
      <c r="B22748"/>
      <c r="C22748"/>
      <c r="D22748"/>
    </row>
    <row r="22749" spans="1:4">
      <c r="A22749"/>
      <c r="B22749"/>
      <c r="C22749"/>
      <c r="D22749"/>
    </row>
    <row r="22750" spans="1:4">
      <c r="A22750"/>
      <c r="B22750"/>
      <c r="C22750"/>
      <c r="D22750"/>
    </row>
    <row r="22751" spans="1:4">
      <c r="A22751"/>
      <c r="B22751"/>
      <c r="C22751"/>
      <c r="D22751"/>
    </row>
    <row r="22752" spans="1:4">
      <c r="A22752"/>
      <c r="B22752"/>
      <c r="C22752"/>
      <c r="D22752"/>
    </row>
    <row r="22753" spans="1:4">
      <c r="A22753"/>
      <c r="B22753"/>
      <c r="C22753"/>
      <c r="D22753"/>
    </row>
    <row r="22754" spans="1:4">
      <c r="A22754"/>
      <c r="B22754"/>
      <c r="C22754"/>
      <c r="D22754"/>
    </row>
    <row r="22755" spans="1:4">
      <c r="A22755"/>
      <c r="B22755"/>
      <c r="C22755"/>
      <c r="D22755"/>
    </row>
    <row r="22756" spans="1:4">
      <c r="A22756"/>
      <c r="B22756"/>
      <c r="C22756"/>
      <c r="D22756"/>
    </row>
    <row r="22757" spans="1:4">
      <c r="A22757"/>
      <c r="B22757"/>
      <c r="C22757"/>
      <c r="D22757"/>
    </row>
    <row r="22758" spans="1:4">
      <c r="A22758"/>
      <c r="B22758"/>
      <c r="C22758"/>
      <c r="D22758"/>
    </row>
    <row r="22759" spans="1:4">
      <c r="A22759"/>
      <c r="B22759"/>
      <c r="C22759"/>
      <c r="D22759"/>
    </row>
    <row r="22760" spans="1:4">
      <c r="A22760"/>
      <c r="B22760"/>
      <c r="C22760"/>
      <c r="D22760"/>
    </row>
    <row r="22761" spans="1:4">
      <c r="A22761"/>
      <c r="B22761"/>
      <c r="C22761"/>
      <c r="D22761"/>
    </row>
    <row r="22762" spans="1:4">
      <c r="A22762"/>
      <c r="B22762"/>
      <c r="C22762"/>
      <c r="D22762"/>
    </row>
    <row r="22763" spans="1:4">
      <c r="A22763"/>
      <c r="B22763"/>
      <c r="C22763"/>
      <c r="D22763"/>
    </row>
    <row r="22764" spans="1:4">
      <c r="A22764"/>
      <c r="B22764"/>
      <c r="C22764"/>
      <c r="D22764"/>
    </row>
    <row r="22765" spans="1:4">
      <c r="A22765"/>
      <c r="B22765"/>
      <c r="C22765"/>
      <c r="D22765"/>
    </row>
    <row r="22766" spans="1:4">
      <c r="A22766"/>
      <c r="B22766"/>
      <c r="C22766"/>
      <c r="D22766"/>
    </row>
    <row r="22767" spans="1:4">
      <c r="A22767"/>
      <c r="B22767"/>
      <c r="C22767"/>
      <c r="D22767"/>
    </row>
    <row r="22768" spans="1:4">
      <c r="A22768"/>
      <c r="B22768"/>
      <c r="C22768"/>
      <c r="D22768"/>
    </row>
    <row r="22769" spans="1:4">
      <c r="A22769"/>
      <c r="B22769"/>
      <c r="C22769"/>
      <c r="D22769"/>
    </row>
    <row r="22770" spans="1:4">
      <c r="A22770"/>
      <c r="B22770"/>
      <c r="C22770"/>
      <c r="D22770"/>
    </row>
    <row r="22771" spans="1:4">
      <c r="A22771"/>
      <c r="B22771"/>
      <c r="C22771"/>
      <c r="D22771"/>
    </row>
    <row r="22772" spans="1:4">
      <c r="A22772"/>
      <c r="B22772"/>
      <c r="C22772"/>
      <c r="D22772"/>
    </row>
    <row r="22773" spans="1:4">
      <c r="A22773"/>
      <c r="B22773"/>
      <c r="C22773"/>
      <c r="D22773"/>
    </row>
    <row r="22774" spans="1:4">
      <c r="A22774"/>
      <c r="B22774"/>
      <c r="C22774"/>
      <c r="D22774"/>
    </row>
    <row r="22775" spans="1:4">
      <c r="A22775"/>
      <c r="B22775"/>
      <c r="C22775"/>
      <c r="D22775"/>
    </row>
    <row r="22776" spans="1:4">
      <c r="A22776"/>
      <c r="B22776"/>
      <c r="C22776"/>
      <c r="D22776"/>
    </row>
    <row r="22777" spans="1:4">
      <c r="A22777"/>
      <c r="B22777"/>
      <c r="C22777"/>
      <c r="D22777"/>
    </row>
    <row r="22778" spans="1:4">
      <c r="A22778"/>
      <c r="B22778"/>
      <c r="C22778"/>
      <c r="D22778"/>
    </row>
    <row r="22779" spans="1:4">
      <c r="A22779"/>
      <c r="B22779"/>
      <c r="C22779"/>
      <c r="D22779"/>
    </row>
    <row r="22780" spans="1:4">
      <c r="A22780"/>
      <c r="B22780"/>
      <c r="C22780"/>
      <c r="D22780"/>
    </row>
    <row r="22781" spans="1:4">
      <c r="A22781"/>
      <c r="B22781"/>
      <c r="C22781"/>
      <c r="D22781"/>
    </row>
    <row r="22782" spans="1:4">
      <c r="A22782"/>
      <c r="B22782"/>
      <c r="C22782"/>
      <c r="D22782"/>
    </row>
    <row r="22783" spans="1:4">
      <c r="A22783"/>
      <c r="B22783"/>
      <c r="C22783"/>
      <c r="D22783"/>
    </row>
    <row r="22784" spans="1:4">
      <c r="A22784"/>
      <c r="B22784"/>
      <c r="C22784"/>
      <c r="D22784"/>
    </row>
    <row r="22785" spans="1:4">
      <c r="A22785"/>
      <c r="B22785"/>
      <c r="C22785"/>
      <c r="D22785"/>
    </row>
    <row r="22786" spans="1:4">
      <c r="A22786"/>
      <c r="B22786"/>
      <c r="C22786"/>
      <c r="D22786"/>
    </row>
    <row r="22787" spans="1:4">
      <c r="A22787"/>
      <c r="B22787"/>
      <c r="C22787"/>
      <c r="D22787"/>
    </row>
    <row r="22788" spans="1:4">
      <c r="A22788"/>
      <c r="B22788"/>
      <c r="C22788"/>
      <c r="D22788"/>
    </row>
    <row r="22789" spans="1:4">
      <c r="A22789"/>
      <c r="B22789"/>
      <c r="C22789"/>
      <c r="D22789"/>
    </row>
    <row r="22790" spans="1:4">
      <c r="A22790"/>
      <c r="B22790"/>
      <c r="C22790"/>
      <c r="D22790"/>
    </row>
    <row r="22791" spans="1:4">
      <c r="A22791"/>
      <c r="B22791"/>
      <c r="C22791"/>
      <c r="D22791"/>
    </row>
    <row r="22792" spans="1:4">
      <c r="A22792"/>
      <c r="B22792"/>
      <c r="C22792"/>
      <c r="D22792"/>
    </row>
    <row r="22793" spans="1:4">
      <c r="A22793"/>
      <c r="B22793"/>
      <c r="C22793"/>
      <c r="D22793"/>
    </row>
    <row r="22794" spans="1:4">
      <c r="A22794"/>
      <c r="B22794"/>
      <c r="C22794"/>
      <c r="D22794"/>
    </row>
    <row r="22795" spans="1:4">
      <c r="A22795"/>
      <c r="B22795"/>
      <c r="C22795"/>
      <c r="D22795"/>
    </row>
    <row r="22796" spans="1:4">
      <c r="A22796"/>
      <c r="B22796"/>
      <c r="C22796"/>
      <c r="D22796"/>
    </row>
    <row r="22797" spans="1:4">
      <c r="A22797"/>
      <c r="B22797"/>
      <c r="C22797"/>
      <c r="D22797"/>
    </row>
    <row r="22798" spans="1:4">
      <c r="A22798"/>
      <c r="B22798"/>
      <c r="C22798"/>
      <c r="D22798"/>
    </row>
    <row r="22799" spans="1:4">
      <c r="A22799"/>
      <c r="B22799"/>
      <c r="C22799"/>
      <c r="D22799"/>
    </row>
    <row r="22800" spans="1:4">
      <c r="A22800"/>
      <c r="B22800"/>
      <c r="C22800"/>
      <c r="D22800"/>
    </row>
    <row r="22801" spans="1:4">
      <c r="A22801"/>
      <c r="B22801"/>
      <c r="C22801"/>
      <c r="D22801"/>
    </row>
    <row r="22802" spans="1:4">
      <c r="A22802"/>
      <c r="B22802"/>
      <c r="C22802"/>
      <c r="D22802"/>
    </row>
    <row r="22803" spans="1:4">
      <c r="A22803"/>
      <c r="B22803"/>
      <c r="C22803"/>
      <c r="D22803"/>
    </row>
    <row r="22804" spans="1:4">
      <c r="A22804"/>
      <c r="B22804"/>
      <c r="C22804"/>
      <c r="D22804"/>
    </row>
    <row r="22805" spans="1:4">
      <c r="A22805"/>
      <c r="B22805"/>
      <c r="C22805"/>
      <c r="D22805"/>
    </row>
    <row r="22806" spans="1:4">
      <c r="A22806"/>
      <c r="B22806"/>
      <c r="C22806"/>
      <c r="D22806"/>
    </row>
    <row r="22807" spans="1:4">
      <c r="A22807"/>
      <c r="B22807"/>
      <c r="C22807"/>
      <c r="D22807"/>
    </row>
    <row r="22808" spans="1:4">
      <c r="A22808"/>
      <c r="B22808"/>
      <c r="C22808"/>
      <c r="D22808"/>
    </row>
    <row r="22809" spans="1:4">
      <c r="A22809"/>
      <c r="B22809"/>
      <c r="C22809"/>
      <c r="D22809"/>
    </row>
    <row r="22810" spans="1:4">
      <c r="A22810"/>
      <c r="B22810"/>
      <c r="C22810"/>
      <c r="D22810"/>
    </row>
    <row r="22811" spans="1:4">
      <c r="A22811"/>
      <c r="B22811"/>
      <c r="C22811"/>
      <c r="D22811"/>
    </row>
    <row r="22812" spans="1:4">
      <c r="A22812"/>
      <c r="B22812"/>
      <c r="C22812"/>
      <c r="D22812"/>
    </row>
    <row r="22813" spans="1:4">
      <c r="A22813"/>
      <c r="B22813"/>
      <c r="C22813"/>
      <c r="D22813"/>
    </row>
    <row r="22814" spans="1:4">
      <c r="A22814"/>
      <c r="B22814"/>
      <c r="C22814"/>
      <c r="D22814"/>
    </row>
    <row r="22815" spans="1:4">
      <c r="A22815"/>
      <c r="B22815"/>
      <c r="C22815"/>
      <c r="D22815"/>
    </row>
    <row r="22816" spans="1:4">
      <c r="A22816"/>
      <c r="B22816"/>
      <c r="C22816"/>
      <c r="D22816"/>
    </row>
    <row r="22817" spans="1:4">
      <c r="A22817"/>
      <c r="B22817"/>
      <c r="C22817"/>
      <c r="D22817"/>
    </row>
    <row r="22818" spans="1:4">
      <c r="A22818"/>
      <c r="B22818"/>
      <c r="C22818"/>
      <c r="D22818"/>
    </row>
    <row r="22819" spans="1:4">
      <c r="A22819"/>
      <c r="B22819"/>
      <c r="C22819"/>
      <c r="D22819"/>
    </row>
    <row r="22820" spans="1:4">
      <c r="A22820"/>
      <c r="B22820"/>
      <c r="C22820"/>
      <c r="D22820"/>
    </row>
    <row r="22821" spans="1:4">
      <c r="A22821"/>
      <c r="B22821"/>
      <c r="C22821"/>
      <c r="D22821"/>
    </row>
    <row r="22822" spans="1:4">
      <c r="A22822"/>
      <c r="B22822"/>
      <c r="C22822"/>
      <c r="D22822"/>
    </row>
    <row r="22823" spans="1:4">
      <c r="A22823"/>
      <c r="B22823"/>
      <c r="C22823"/>
      <c r="D22823"/>
    </row>
    <row r="22824" spans="1:4">
      <c r="A22824"/>
      <c r="B22824"/>
      <c r="C22824"/>
      <c r="D22824"/>
    </row>
    <row r="22825" spans="1:4">
      <c r="A22825"/>
      <c r="B22825"/>
      <c r="C22825"/>
      <c r="D22825"/>
    </row>
    <row r="22826" spans="1:4">
      <c r="A22826"/>
      <c r="B22826"/>
      <c r="C22826"/>
      <c r="D22826"/>
    </row>
    <row r="22827" spans="1:4">
      <c r="A22827"/>
      <c r="B22827"/>
      <c r="C22827"/>
      <c r="D22827"/>
    </row>
    <row r="22828" spans="1:4">
      <c r="A22828"/>
      <c r="B22828"/>
      <c r="C22828"/>
      <c r="D22828"/>
    </row>
    <row r="22829" spans="1:4">
      <c r="A22829"/>
      <c r="B22829"/>
      <c r="C22829"/>
      <c r="D22829"/>
    </row>
    <row r="22830" spans="1:4">
      <c r="A22830"/>
      <c r="B22830"/>
      <c r="C22830"/>
      <c r="D22830"/>
    </row>
    <row r="22831" spans="1:4">
      <c r="A22831"/>
      <c r="B22831"/>
      <c r="C22831"/>
      <c r="D22831"/>
    </row>
    <row r="22832" spans="1:4">
      <c r="A22832"/>
      <c r="B22832"/>
      <c r="C22832"/>
      <c r="D22832"/>
    </row>
    <row r="22833" spans="1:4">
      <c r="A22833"/>
      <c r="B22833"/>
      <c r="C22833"/>
      <c r="D22833"/>
    </row>
    <row r="22834" spans="1:4">
      <c r="A22834"/>
      <c r="B22834"/>
      <c r="C22834"/>
      <c r="D22834"/>
    </row>
    <row r="22835" spans="1:4">
      <c r="A22835"/>
      <c r="B22835"/>
      <c r="C22835"/>
      <c r="D22835"/>
    </row>
    <row r="22836" spans="1:4">
      <c r="A22836"/>
      <c r="B22836"/>
      <c r="C22836"/>
      <c r="D22836"/>
    </row>
    <row r="22837" spans="1:4">
      <c r="A22837"/>
      <c r="B22837"/>
      <c r="C22837"/>
      <c r="D22837"/>
    </row>
    <row r="22838" spans="1:4">
      <c r="A22838"/>
      <c r="B22838"/>
      <c r="C22838"/>
      <c r="D22838"/>
    </row>
    <row r="22839" spans="1:4">
      <c r="A22839"/>
      <c r="B22839"/>
      <c r="C22839"/>
      <c r="D22839"/>
    </row>
    <row r="22840" spans="1:4">
      <c r="A22840"/>
      <c r="B22840"/>
      <c r="C22840"/>
      <c r="D22840"/>
    </row>
    <row r="22841" spans="1:4">
      <c r="A22841"/>
      <c r="B22841"/>
      <c r="C22841"/>
      <c r="D22841"/>
    </row>
    <row r="22842" spans="1:4">
      <c r="A22842"/>
      <c r="B22842"/>
      <c r="C22842"/>
      <c r="D22842"/>
    </row>
    <row r="22843" spans="1:4">
      <c r="A22843"/>
      <c r="B22843"/>
      <c r="C22843"/>
      <c r="D22843"/>
    </row>
    <row r="22844" spans="1:4">
      <c r="A22844"/>
      <c r="B22844"/>
      <c r="C22844"/>
      <c r="D22844"/>
    </row>
    <row r="22845" spans="1:4">
      <c r="A22845"/>
      <c r="B22845"/>
      <c r="C22845"/>
      <c r="D22845"/>
    </row>
    <row r="22846" spans="1:4">
      <c r="A22846"/>
      <c r="B22846"/>
      <c r="C22846"/>
      <c r="D22846"/>
    </row>
    <row r="22847" spans="1:4">
      <c r="A22847"/>
      <c r="B22847"/>
      <c r="C22847"/>
      <c r="D22847"/>
    </row>
    <row r="22848" spans="1:4">
      <c r="A22848"/>
      <c r="B22848"/>
      <c r="C22848"/>
      <c r="D22848"/>
    </row>
    <row r="22849" spans="1:4">
      <c r="A22849"/>
      <c r="B22849"/>
      <c r="C22849"/>
      <c r="D22849"/>
    </row>
    <row r="22850" spans="1:4">
      <c r="A22850"/>
      <c r="B22850"/>
      <c r="C22850"/>
      <c r="D22850"/>
    </row>
    <row r="22851" spans="1:4">
      <c r="A22851"/>
      <c r="B22851"/>
      <c r="C22851"/>
      <c r="D22851"/>
    </row>
    <row r="22852" spans="1:4">
      <c r="A22852"/>
      <c r="B22852"/>
      <c r="C22852"/>
      <c r="D22852"/>
    </row>
    <row r="22853" spans="1:4">
      <c r="A22853"/>
      <c r="B22853"/>
      <c r="C22853"/>
      <c r="D22853"/>
    </row>
    <row r="22854" spans="1:4">
      <c r="A22854"/>
      <c r="B22854"/>
      <c r="C22854"/>
      <c r="D22854"/>
    </row>
    <row r="22855" spans="1:4">
      <c r="A22855"/>
      <c r="B22855"/>
      <c r="C22855"/>
      <c r="D22855"/>
    </row>
    <row r="22856" spans="1:4">
      <c r="A22856"/>
      <c r="B22856"/>
      <c r="C22856"/>
      <c r="D22856"/>
    </row>
    <row r="22857" spans="1:4">
      <c r="A22857"/>
      <c r="B22857"/>
      <c r="C22857"/>
      <c r="D22857"/>
    </row>
    <row r="22858" spans="1:4">
      <c r="A22858"/>
      <c r="B22858"/>
      <c r="C22858"/>
      <c r="D22858"/>
    </row>
    <row r="22859" spans="1:4">
      <c r="A22859"/>
      <c r="B22859"/>
      <c r="C22859"/>
      <c r="D22859"/>
    </row>
    <row r="22860" spans="1:4">
      <c r="A22860"/>
      <c r="B22860"/>
      <c r="C22860"/>
      <c r="D22860"/>
    </row>
    <row r="22861" spans="1:4">
      <c r="A22861"/>
      <c r="B22861"/>
      <c r="C22861"/>
      <c r="D22861"/>
    </row>
    <row r="22862" spans="1:4">
      <c r="A22862"/>
      <c r="B22862"/>
      <c r="C22862"/>
      <c r="D22862"/>
    </row>
    <row r="22863" spans="1:4">
      <c r="A22863"/>
      <c r="B22863"/>
      <c r="C22863"/>
      <c r="D22863"/>
    </row>
    <row r="22864" spans="1:4">
      <c r="A22864"/>
      <c r="B22864"/>
      <c r="C22864"/>
      <c r="D22864"/>
    </row>
    <row r="22865" spans="1:4">
      <c r="A22865"/>
      <c r="B22865"/>
      <c r="C22865"/>
      <c r="D22865"/>
    </row>
    <row r="22866" spans="1:4">
      <c r="A22866"/>
      <c r="B22866"/>
      <c r="C22866"/>
      <c r="D22866"/>
    </row>
    <row r="22867" spans="1:4">
      <c r="A22867"/>
      <c r="B22867"/>
      <c r="C22867"/>
      <c r="D22867"/>
    </row>
    <row r="22868" spans="1:4">
      <c r="A22868"/>
      <c r="B22868"/>
      <c r="C22868"/>
      <c r="D22868"/>
    </row>
    <row r="22869" spans="1:4">
      <c r="A22869"/>
      <c r="B22869"/>
      <c r="C22869"/>
      <c r="D22869"/>
    </row>
    <row r="22870" spans="1:4">
      <c r="A22870"/>
      <c r="B22870"/>
      <c r="C22870"/>
      <c r="D22870"/>
    </row>
    <row r="22871" spans="1:4">
      <c r="A22871"/>
      <c r="B22871"/>
      <c r="C22871"/>
      <c r="D22871"/>
    </row>
    <row r="22872" spans="1:4">
      <c r="A22872"/>
      <c r="B22872"/>
      <c r="C22872"/>
      <c r="D22872"/>
    </row>
    <row r="22873" spans="1:4">
      <c r="A22873"/>
      <c r="B22873"/>
      <c r="C22873"/>
      <c r="D22873"/>
    </row>
    <row r="22874" spans="1:4">
      <c r="A22874"/>
      <c r="B22874"/>
      <c r="C22874"/>
      <c r="D22874"/>
    </row>
    <row r="22875" spans="1:4">
      <c r="A22875"/>
      <c r="B22875"/>
      <c r="C22875"/>
      <c r="D22875"/>
    </row>
    <row r="22876" spans="1:4">
      <c r="A22876"/>
      <c r="B22876"/>
      <c r="C22876"/>
      <c r="D22876"/>
    </row>
    <row r="22877" spans="1:4">
      <c r="A22877"/>
      <c r="B22877"/>
      <c r="C22877"/>
      <c r="D22877"/>
    </row>
    <row r="22878" spans="1:4">
      <c r="A22878"/>
      <c r="B22878"/>
      <c r="C22878"/>
      <c r="D22878"/>
    </row>
    <row r="22879" spans="1:4">
      <c r="A22879"/>
      <c r="B22879"/>
      <c r="C22879"/>
      <c r="D22879"/>
    </row>
    <row r="22880" spans="1:4">
      <c r="A22880"/>
      <c r="B22880"/>
      <c r="C22880"/>
      <c r="D22880"/>
    </row>
    <row r="22881" spans="1:4">
      <c r="A22881"/>
      <c r="B22881"/>
      <c r="C22881"/>
      <c r="D22881"/>
    </row>
    <row r="22882" spans="1:4">
      <c r="A22882"/>
      <c r="B22882"/>
      <c r="C22882"/>
      <c r="D22882"/>
    </row>
    <row r="22883" spans="1:4">
      <c r="A22883"/>
      <c r="B22883"/>
      <c r="C22883"/>
      <c r="D22883"/>
    </row>
    <row r="22884" spans="1:4">
      <c r="A22884"/>
      <c r="B22884"/>
      <c r="C22884"/>
      <c r="D22884"/>
    </row>
    <row r="22885" spans="1:4">
      <c r="A22885"/>
      <c r="B22885"/>
      <c r="C22885"/>
      <c r="D22885"/>
    </row>
    <row r="22886" spans="1:4">
      <c r="A22886"/>
      <c r="B22886"/>
      <c r="C22886"/>
      <c r="D22886"/>
    </row>
    <row r="22887" spans="1:4">
      <c r="A22887"/>
      <c r="B22887"/>
      <c r="C22887"/>
      <c r="D22887"/>
    </row>
    <row r="22888" spans="1:4">
      <c r="A22888"/>
      <c r="B22888"/>
      <c r="C22888"/>
      <c r="D22888"/>
    </row>
    <row r="22889" spans="1:4">
      <c r="A22889"/>
      <c r="B22889"/>
      <c r="C22889"/>
      <c r="D22889"/>
    </row>
    <row r="22890" spans="1:4">
      <c r="A22890"/>
      <c r="B22890"/>
      <c r="C22890"/>
      <c r="D22890"/>
    </row>
    <row r="22891" spans="1:4">
      <c r="A22891"/>
      <c r="B22891"/>
      <c r="C22891"/>
      <c r="D22891"/>
    </row>
    <row r="22892" spans="1:4">
      <c r="A22892"/>
      <c r="B22892"/>
      <c r="C22892"/>
      <c r="D22892"/>
    </row>
    <row r="22893" spans="1:4">
      <c r="A22893"/>
      <c r="B22893"/>
      <c r="C22893"/>
      <c r="D22893"/>
    </row>
    <row r="22894" spans="1:4">
      <c r="A22894"/>
      <c r="B22894"/>
      <c r="C22894"/>
      <c r="D22894"/>
    </row>
    <row r="22895" spans="1:4">
      <c r="A22895"/>
      <c r="B22895"/>
      <c r="C22895"/>
      <c r="D22895"/>
    </row>
    <row r="22896" spans="1:4">
      <c r="A22896"/>
      <c r="B22896"/>
      <c r="C22896"/>
      <c r="D22896"/>
    </row>
    <row r="22897" spans="1:4">
      <c r="A22897"/>
      <c r="B22897"/>
      <c r="C22897"/>
      <c r="D22897"/>
    </row>
    <row r="22898" spans="1:4">
      <c r="A22898"/>
      <c r="B22898"/>
      <c r="C22898"/>
      <c r="D22898"/>
    </row>
    <row r="22899" spans="1:4">
      <c r="A22899"/>
      <c r="B22899"/>
      <c r="C22899"/>
      <c r="D22899"/>
    </row>
    <row r="22900" spans="1:4">
      <c r="A22900"/>
      <c r="B22900"/>
      <c r="C22900"/>
      <c r="D22900"/>
    </row>
    <row r="22901" spans="1:4">
      <c r="A22901"/>
      <c r="B22901"/>
      <c r="C22901"/>
      <c r="D22901"/>
    </row>
    <row r="22902" spans="1:4">
      <c r="A22902"/>
      <c r="B22902"/>
      <c r="C22902"/>
      <c r="D22902"/>
    </row>
    <row r="22903" spans="1:4">
      <c r="A22903"/>
      <c r="B22903"/>
      <c r="C22903"/>
      <c r="D22903"/>
    </row>
    <row r="22904" spans="1:4">
      <c r="A22904"/>
      <c r="B22904"/>
      <c r="C22904"/>
      <c r="D22904"/>
    </row>
    <row r="22905" spans="1:4">
      <c r="A22905"/>
      <c r="B22905"/>
      <c r="C22905"/>
      <c r="D22905"/>
    </row>
    <row r="22906" spans="1:4">
      <c r="A22906"/>
      <c r="B22906"/>
      <c r="C22906"/>
      <c r="D22906"/>
    </row>
    <row r="22907" spans="1:4">
      <c r="A22907"/>
      <c r="B22907"/>
      <c r="C22907"/>
      <c r="D22907"/>
    </row>
    <row r="22908" spans="1:4">
      <c r="A22908"/>
      <c r="B22908"/>
      <c r="C22908"/>
      <c r="D22908"/>
    </row>
    <row r="22909" spans="1:4">
      <c r="A22909"/>
      <c r="B22909"/>
      <c r="C22909"/>
      <c r="D22909"/>
    </row>
    <row r="22910" spans="1:4">
      <c r="A22910"/>
      <c r="B22910"/>
      <c r="C22910"/>
      <c r="D22910"/>
    </row>
    <row r="22911" spans="1:4">
      <c r="A22911"/>
      <c r="B22911"/>
      <c r="C22911"/>
      <c r="D22911"/>
    </row>
    <row r="22912" spans="1:4">
      <c r="A22912"/>
      <c r="B22912"/>
      <c r="C22912"/>
      <c r="D22912"/>
    </row>
    <row r="22913" spans="1:4">
      <c r="A22913"/>
      <c r="B22913"/>
      <c r="C22913"/>
      <c r="D22913"/>
    </row>
    <row r="22914" spans="1:4">
      <c r="A22914"/>
      <c r="B22914"/>
      <c r="C22914"/>
      <c r="D22914"/>
    </row>
    <row r="22915" spans="1:4">
      <c r="A22915"/>
      <c r="B22915"/>
      <c r="C22915"/>
      <c r="D22915"/>
    </row>
    <row r="22916" spans="1:4">
      <c r="A22916"/>
      <c r="B22916"/>
      <c r="C22916"/>
      <c r="D22916"/>
    </row>
    <row r="22917" spans="1:4">
      <c r="A22917"/>
      <c r="B22917"/>
      <c r="C22917"/>
      <c r="D22917"/>
    </row>
    <row r="22918" spans="1:4">
      <c r="A22918"/>
      <c r="B22918"/>
      <c r="C22918"/>
      <c r="D22918"/>
    </row>
    <row r="22919" spans="1:4">
      <c r="A22919"/>
      <c r="B22919"/>
      <c r="C22919"/>
      <c r="D22919"/>
    </row>
    <row r="22920" spans="1:4">
      <c r="A22920"/>
      <c r="B22920"/>
      <c r="C22920"/>
      <c r="D22920"/>
    </row>
    <row r="22921" spans="1:4">
      <c r="A22921"/>
      <c r="B22921"/>
      <c r="C22921"/>
      <c r="D22921"/>
    </row>
    <row r="22922" spans="1:4">
      <c r="A22922"/>
      <c r="B22922"/>
      <c r="C22922"/>
      <c r="D22922"/>
    </row>
    <row r="22923" spans="1:4">
      <c r="A22923"/>
      <c r="B22923"/>
      <c r="C22923"/>
      <c r="D22923"/>
    </row>
    <row r="22924" spans="1:4">
      <c r="A22924"/>
      <c r="B22924"/>
      <c r="C22924"/>
      <c r="D22924"/>
    </row>
    <row r="22925" spans="1:4">
      <c r="A22925"/>
      <c r="B22925"/>
      <c r="C22925"/>
      <c r="D22925"/>
    </row>
    <row r="22926" spans="1:4">
      <c r="A22926"/>
      <c r="B22926"/>
      <c r="C22926"/>
      <c r="D22926"/>
    </row>
    <row r="22927" spans="1:4">
      <c r="A22927"/>
      <c r="B22927"/>
      <c r="C22927"/>
      <c r="D22927"/>
    </row>
    <row r="22928" spans="1:4">
      <c r="A22928"/>
      <c r="B22928"/>
      <c r="C22928"/>
      <c r="D22928"/>
    </row>
    <row r="22929" spans="1:4">
      <c r="A22929"/>
      <c r="B22929"/>
      <c r="C22929"/>
      <c r="D22929"/>
    </row>
    <row r="22930" spans="1:4">
      <c r="A22930"/>
      <c r="B22930"/>
      <c r="C22930"/>
      <c r="D22930"/>
    </row>
    <row r="22931" spans="1:4">
      <c r="A22931"/>
      <c r="B22931"/>
      <c r="C22931"/>
      <c r="D22931"/>
    </row>
    <row r="22932" spans="1:4">
      <c r="A22932"/>
      <c r="B22932"/>
      <c r="C22932"/>
      <c r="D22932"/>
    </row>
    <row r="22933" spans="1:4">
      <c r="A22933"/>
      <c r="B22933"/>
      <c r="C22933"/>
      <c r="D22933"/>
    </row>
    <row r="22934" spans="1:4">
      <c r="A22934"/>
      <c r="B22934"/>
      <c r="C22934"/>
      <c r="D22934"/>
    </row>
    <row r="22935" spans="1:4">
      <c r="A22935"/>
      <c r="B22935"/>
      <c r="C22935"/>
      <c r="D22935"/>
    </row>
    <row r="22936" spans="1:4">
      <c r="A22936"/>
      <c r="B22936"/>
      <c r="C22936"/>
      <c r="D22936"/>
    </row>
    <row r="22937" spans="1:4">
      <c r="A22937"/>
      <c r="B22937"/>
      <c r="C22937"/>
      <c r="D22937"/>
    </row>
    <row r="22938" spans="1:4">
      <c r="A22938"/>
      <c r="B22938"/>
      <c r="C22938"/>
      <c r="D22938"/>
    </row>
    <row r="22939" spans="1:4">
      <c r="A22939"/>
      <c r="B22939"/>
      <c r="C22939"/>
      <c r="D22939"/>
    </row>
    <row r="22940" spans="1:4">
      <c r="A22940"/>
      <c r="B22940"/>
      <c r="C22940"/>
      <c r="D22940"/>
    </row>
    <row r="22941" spans="1:4">
      <c r="A22941"/>
      <c r="B22941"/>
      <c r="C22941"/>
      <c r="D22941"/>
    </row>
    <row r="22942" spans="1:4">
      <c r="A22942"/>
      <c r="B22942"/>
      <c r="C22942"/>
      <c r="D22942"/>
    </row>
    <row r="22943" spans="1:4">
      <c r="A22943"/>
      <c r="B22943"/>
      <c r="C22943"/>
      <c r="D22943"/>
    </row>
    <row r="22944" spans="1:4">
      <c r="A22944"/>
      <c r="B22944"/>
      <c r="C22944"/>
      <c r="D22944"/>
    </row>
    <row r="22945" spans="1:4">
      <c r="A22945"/>
      <c r="B22945"/>
      <c r="C22945"/>
      <c r="D22945"/>
    </row>
    <row r="22946" spans="1:4">
      <c r="A22946"/>
      <c r="B22946"/>
      <c r="C22946"/>
      <c r="D22946"/>
    </row>
    <row r="22947" spans="1:4">
      <c r="A22947"/>
      <c r="B22947"/>
      <c r="C22947"/>
      <c r="D22947"/>
    </row>
    <row r="22948" spans="1:4">
      <c r="A22948"/>
      <c r="B22948"/>
      <c r="C22948"/>
      <c r="D22948"/>
    </row>
    <row r="22949" spans="1:4">
      <c r="A22949"/>
      <c r="B22949"/>
      <c r="C22949"/>
      <c r="D22949"/>
    </row>
    <row r="22950" spans="1:4">
      <c r="A22950"/>
      <c r="B22950"/>
      <c r="C22950"/>
      <c r="D22950"/>
    </row>
    <row r="22951" spans="1:4">
      <c r="A22951"/>
      <c r="B22951"/>
      <c r="C22951"/>
      <c r="D22951"/>
    </row>
    <row r="22952" spans="1:4">
      <c r="A22952"/>
      <c r="B22952"/>
      <c r="C22952"/>
      <c r="D22952"/>
    </row>
    <row r="22953" spans="1:4">
      <c r="A22953"/>
      <c r="B22953"/>
      <c r="C22953"/>
      <c r="D22953"/>
    </row>
    <row r="22954" spans="1:4">
      <c r="A22954"/>
      <c r="B22954"/>
      <c r="C22954"/>
      <c r="D22954"/>
    </row>
    <row r="22955" spans="1:4">
      <c r="A22955"/>
      <c r="B22955"/>
      <c r="C22955"/>
      <c r="D22955"/>
    </row>
    <row r="22956" spans="1:4">
      <c r="A22956"/>
      <c r="B22956"/>
      <c r="C22956"/>
      <c r="D22956"/>
    </row>
    <row r="22957" spans="1:4">
      <c r="A22957"/>
      <c r="B22957"/>
      <c r="C22957"/>
      <c r="D22957"/>
    </row>
    <row r="22958" spans="1:4">
      <c r="A22958"/>
      <c r="B22958"/>
      <c r="C22958"/>
      <c r="D22958"/>
    </row>
    <row r="22959" spans="1:4">
      <c r="A22959"/>
      <c r="B22959"/>
      <c r="C22959"/>
      <c r="D22959"/>
    </row>
    <row r="22960" spans="1:4">
      <c r="A22960"/>
      <c r="B22960"/>
      <c r="C22960"/>
      <c r="D22960"/>
    </row>
    <row r="22961" spans="1:4">
      <c r="A22961"/>
      <c r="B22961"/>
      <c r="C22961"/>
      <c r="D22961"/>
    </row>
    <row r="22962" spans="1:4">
      <c r="A22962"/>
      <c r="B22962"/>
      <c r="C22962"/>
      <c r="D22962"/>
    </row>
    <row r="22963" spans="1:4">
      <c r="A22963"/>
      <c r="B22963"/>
      <c r="C22963"/>
      <c r="D22963"/>
    </row>
    <row r="22964" spans="1:4">
      <c r="A22964"/>
      <c r="B22964"/>
      <c r="C22964"/>
      <c r="D22964"/>
    </row>
    <row r="22965" spans="1:4">
      <c r="A22965"/>
      <c r="B22965"/>
      <c r="C22965"/>
      <c r="D22965"/>
    </row>
    <row r="22966" spans="1:4">
      <c r="A22966"/>
      <c r="B22966"/>
      <c r="C22966"/>
      <c r="D22966"/>
    </row>
    <row r="22967" spans="1:4">
      <c r="A22967"/>
      <c r="B22967"/>
      <c r="C22967"/>
      <c r="D22967"/>
    </row>
    <row r="22968" spans="1:4">
      <c r="A22968"/>
      <c r="B22968"/>
      <c r="C22968"/>
      <c r="D22968"/>
    </row>
    <row r="22969" spans="1:4">
      <c r="A22969"/>
      <c r="B22969"/>
      <c r="C22969"/>
      <c r="D22969"/>
    </row>
    <row r="22970" spans="1:4">
      <c r="A22970"/>
      <c r="B22970"/>
      <c r="C22970"/>
      <c r="D22970"/>
    </row>
    <row r="22971" spans="1:4">
      <c r="A22971"/>
      <c r="B22971"/>
      <c r="C22971"/>
      <c r="D22971"/>
    </row>
    <row r="22972" spans="1:4">
      <c r="A22972"/>
      <c r="B22972"/>
      <c r="C22972"/>
      <c r="D22972"/>
    </row>
    <row r="22973" spans="1:4">
      <c r="A22973"/>
      <c r="B22973"/>
      <c r="C22973"/>
      <c r="D22973"/>
    </row>
    <row r="22974" spans="1:4">
      <c r="A22974"/>
      <c r="B22974"/>
      <c r="C22974"/>
      <c r="D22974"/>
    </row>
    <row r="22975" spans="1:4">
      <c r="A22975"/>
      <c r="B22975"/>
      <c r="C22975"/>
      <c r="D22975"/>
    </row>
    <row r="22976" spans="1:4">
      <c r="A22976"/>
      <c r="B22976"/>
      <c r="C22976"/>
      <c r="D22976"/>
    </row>
    <row r="22977" spans="1:4">
      <c r="A22977"/>
      <c r="B22977"/>
      <c r="C22977"/>
      <c r="D22977"/>
    </row>
    <row r="22978" spans="1:4">
      <c r="A22978"/>
      <c r="B22978"/>
      <c r="C22978"/>
      <c r="D22978"/>
    </row>
    <row r="22979" spans="1:4">
      <c r="A22979"/>
      <c r="B22979"/>
      <c r="C22979"/>
      <c r="D22979"/>
    </row>
    <row r="22980" spans="1:4">
      <c r="A22980"/>
      <c r="B22980"/>
      <c r="C22980"/>
      <c r="D22980"/>
    </row>
    <row r="22981" spans="1:4">
      <c r="A22981"/>
      <c r="B22981"/>
      <c r="C22981"/>
      <c r="D22981"/>
    </row>
    <row r="22982" spans="1:4">
      <c r="A22982"/>
      <c r="B22982"/>
      <c r="C22982"/>
      <c r="D22982"/>
    </row>
    <row r="22983" spans="1:4">
      <c r="A22983"/>
      <c r="B22983"/>
      <c r="C22983"/>
      <c r="D22983"/>
    </row>
    <row r="22984" spans="1:4">
      <c r="A22984"/>
      <c r="B22984"/>
      <c r="C22984"/>
      <c r="D22984"/>
    </row>
    <row r="22985" spans="1:4">
      <c r="A22985"/>
      <c r="B22985"/>
      <c r="C22985"/>
      <c r="D22985"/>
    </row>
    <row r="22986" spans="1:4">
      <c r="A22986"/>
      <c r="B22986"/>
      <c r="C22986"/>
      <c r="D22986"/>
    </row>
    <row r="22987" spans="1:4">
      <c r="A22987"/>
      <c r="B22987"/>
      <c r="C22987"/>
      <c r="D22987"/>
    </row>
    <row r="22988" spans="1:4">
      <c r="A22988"/>
      <c r="B22988"/>
      <c r="C22988"/>
      <c r="D22988"/>
    </row>
    <row r="22989" spans="1:4">
      <c r="A22989"/>
      <c r="B22989"/>
      <c r="C22989"/>
      <c r="D22989"/>
    </row>
    <row r="22990" spans="1:4">
      <c r="A22990"/>
      <c r="B22990"/>
      <c r="C22990"/>
      <c r="D22990"/>
    </row>
    <row r="22991" spans="1:4">
      <c r="A22991"/>
      <c r="B22991"/>
      <c r="C22991"/>
      <c r="D22991"/>
    </row>
    <row r="22992" spans="1:4">
      <c r="A22992"/>
      <c r="B22992"/>
      <c r="C22992"/>
      <c r="D22992"/>
    </row>
    <row r="22993" spans="1:4">
      <c r="A22993"/>
      <c r="B22993"/>
      <c r="C22993"/>
      <c r="D22993"/>
    </row>
    <row r="22994" spans="1:4">
      <c r="A22994"/>
      <c r="B22994"/>
      <c r="C22994"/>
      <c r="D22994"/>
    </row>
    <row r="22995" spans="1:4">
      <c r="A22995"/>
      <c r="B22995"/>
      <c r="C22995"/>
      <c r="D22995"/>
    </row>
    <row r="22996" spans="1:4">
      <c r="A22996"/>
      <c r="B22996"/>
      <c r="C22996"/>
      <c r="D22996"/>
    </row>
    <row r="22997" spans="1:4">
      <c r="A22997"/>
      <c r="B22997"/>
      <c r="C22997"/>
      <c r="D22997"/>
    </row>
    <row r="22998" spans="1:4">
      <c r="A22998"/>
      <c r="B22998"/>
      <c r="C22998"/>
      <c r="D22998"/>
    </row>
    <row r="22999" spans="1:4">
      <c r="A22999"/>
      <c r="B22999"/>
      <c r="C22999"/>
      <c r="D22999"/>
    </row>
    <row r="23000" spans="1:4">
      <c r="A23000"/>
      <c r="B23000"/>
      <c r="C23000"/>
      <c r="D23000"/>
    </row>
    <row r="23001" spans="1:4">
      <c r="A23001"/>
      <c r="B23001"/>
      <c r="C23001"/>
      <c r="D23001"/>
    </row>
    <row r="23002" spans="1:4">
      <c r="A23002"/>
      <c r="B23002"/>
      <c r="C23002"/>
      <c r="D23002"/>
    </row>
    <row r="23003" spans="1:4">
      <c r="A23003"/>
      <c r="B23003"/>
      <c r="C23003"/>
      <c r="D23003"/>
    </row>
    <row r="23004" spans="1:4">
      <c r="A23004"/>
      <c r="B23004"/>
      <c r="C23004"/>
      <c r="D23004"/>
    </row>
    <row r="23005" spans="1:4">
      <c r="A23005"/>
      <c r="B23005"/>
      <c r="C23005"/>
      <c r="D23005"/>
    </row>
    <row r="23006" spans="1:4">
      <c r="A23006"/>
      <c r="B23006"/>
      <c r="C23006"/>
      <c r="D23006"/>
    </row>
    <row r="23007" spans="1:4">
      <c r="A23007"/>
      <c r="B23007"/>
      <c r="C23007"/>
      <c r="D23007"/>
    </row>
    <row r="23008" spans="1:4">
      <c r="A23008"/>
      <c r="B23008"/>
      <c r="C23008"/>
      <c r="D23008"/>
    </row>
    <row r="23009" spans="1:4">
      <c r="A23009"/>
      <c r="B23009"/>
      <c r="C23009"/>
      <c r="D23009"/>
    </row>
    <row r="23010" spans="1:4">
      <c r="A23010"/>
      <c r="B23010"/>
      <c r="C23010"/>
      <c r="D23010"/>
    </row>
    <row r="23011" spans="1:4">
      <c r="A23011"/>
      <c r="B23011"/>
      <c r="C23011"/>
      <c r="D23011"/>
    </row>
    <row r="23012" spans="1:4">
      <c r="A23012"/>
      <c r="B23012"/>
      <c r="C23012"/>
      <c r="D23012"/>
    </row>
    <row r="23013" spans="1:4">
      <c r="A23013"/>
      <c r="B23013"/>
      <c r="C23013"/>
      <c r="D23013"/>
    </row>
    <row r="23014" spans="1:4">
      <c r="A23014"/>
      <c r="B23014"/>
      <c r="C23014"/>
      <c r="D23014"/>
    </row>
    <row r="23015" spans="1:4">
      <c r="A23015"/>
      <c r="B23015"/>
      <c r="C23015"/>
      <c r="D23015"/>
    </row>
    <row r="23016" spans="1:4">
      <c r="A23016"/>
      <c r="B23016"/>
      <c r="C23016"/>
      <c r="D23016"/>
    </row>
    <row r="23017" spans="1:4">
      <c r="A23017"/>
      <c r="B23017"/>
      <c r="C23017"/>
      <c r="D23017"/>
    </row>
    <row r="23018" spans="1:4">
      <c r="A23018"/>
      <c r="B23018"/>
      <c r="C23018"/>
      <c r="D23018"/>
    </row>
    <row r="23019" spans="1:4">
      <c r="A23019"/>
      <c r="B23019"/>
      <c r="C23019"/>
      <c r="D23019"/>
    </row>
    <row r="23020" spans="1:4">
      <c r="A23020"/>
      <c r="B23020"/>
      <c r="C23020"/>
      <c r="D23020"/>
    </row>
    <row r="23021" spans="1:4">
      <c r="A23021"/>
      <c r="B23021"/>
      <c r="C23021"/>
      <c r="D23021"/>
    </row>
    <row r="23022" spans="1:4">
      <c r="A23022"/>
      <c r="B23022"/>
      <c r="C23022"/>
      <c r="D23022"/>
    </row>
    <row r="23023" spans="1:4">
      <c r="A23023"/>
      <c r="B23023"/>
      <c r="C23023"/>
      <c r="D23023"/>
    </row>
    <row r="23024" spans="1:4">
      <c r="A23024"/>
      <c r="B23024"/>
      <c r="C23024"/>
      <c r="D23024"/>
    </row>
    <row r="23025" spans="1:4">
      <c r="A23025"/>
      <c r="B23025"/>
      <c r="C23025"/>
      <c r="D23025"/>
    </row>
    <row r="23026" spans="1:4">
      <c r="A23026"/>
      <c r="B23026"/>
      <c r="C23026"/>
      <c r="D23026"/>
    </row>
    <row r="23027" spans="1:4">
      <c r="A23027"/>
      <c r="B23027"/>
      <c r="C23027"/>
      <c r="D23027"/>
    </row>
    <row r="23028" spans="1:4">
      <c r="A23028"/>
      <c r="B23028"/>
      <c r="C23028"/>
      <c r="D23028"/>
    </row>
    <row r="23029" spans="1:4">
      <c r="A23029"/>
      <c r="B23029"/>
      <c r="C23029"/>
      <c r="D23029"/>
    </row>
    <row r="23030" spans="1:4">
      <c r="A23030"/>
      <c r="B23030"/>
      <c r="C23030"/>
      <c r="D23030"/>
    </row>
    <row r="23031" spans="1:4">
      <c r="A23031"/>
      <c r="B23031"/>
      <c r="C23031"/>
      <c r="D23031"/>
    </row>
    <row r="23032" spans="1:4">
      <c r="A23032"/>
      <c r="B23032"/>
      <c r="C23032"/>
      <c r="D23032"/>
    </row>
    <row r="23033" spans="1:4">
      <c r="A23033"/>
      <c r="B23033"/>
      <c r="C23033"/>
      <c r="D23033"/>
    </row>
    <row r="23034" spans="1:4">
      <c r="A23034"/>
      <c r="B23034"/>
      <c r="C23034"/>
      <c r="D23034"/>
    </row>
    <row r="23035" spans="1:4">
      <c r="A23035"/>
      <c r="B23035"/>
      <c r="C23035"/>
      <c r="D23035"/>
    </row>
    <row r="23036" spans="1:4">
      <c r="A23036"/>
      <c r="B23036"/>
      <c r="C23036"/>
      <c r="D23036"/>
    </row>
    <row r="23037" spans="1:4">
      <c r="A23037"/>
      <c r="B23037"/>
      <c r="C23037"/>
      <c r="D23037"/>
    </row>
    <row r="23038" spans="1:4">
      <c r="A23038"/>
      <c r="B23038"/>
      <c r="C23038"/>
      <c r="D23038"/>
    </row>
    <row r="23039" spans="1:4">
      <c r="A23039"/>
      <c r="B23039"/>
      <c r="C23039"/>
      <c r="D23039"/>
    </row>
    <row r="23040" spans="1:4">
      <c r="A23040"/>
      <c r="B23040"/>
      <c r="C23040"/>
      <c r="D23040"/>
    </row>
    <row r="23041" spans="1:4">
      <c r="A23041"/>
      <c r="B23041"/>
      <c r="C23041"/>
      <c r="D23041"/>
    </row>
    <row r="23042" spans="1:4">
      <c r="A23042"/>
      <c r="B23042"/>
      <c r="C23042"/>
      <c r="D23042"/>
    </row>
    <row r="23043" spans="1:4">
      <c r="A23043"/>
      <c r="B23043"/>
      <c r="C23043"/>
      <c r="D23043"/>
    </row>
    <row r="23044" spans="1:4">
      <c r="A23044"/>
      <c r="B23044"/>
      <c r="C23044"/>
      <c r="D23044"/>
    </row>
    <row r="23045" spans="1:4">
      <c r="A23045"/>
      <c r="B23045"/>
      <c r="C23045"/>
      <c r="D23045"/>
    </row>
    <row r="23046" spans="1:4">
      <c r="A23046"/>
      <c r="B23046"/>
      <c r="C23046"/>
      <c r="D23046"/>
    </row>
    <row r="23047" spans="1:4">
      <c r="A23047"/>
      <c r="B23047"/>
      <c r="C23047"/>
      <c r="D23047"/>
    </row>
    <row r="23048" spans="1:4">
      <c r="A23048"/>
      <c r="B23048"/>
      <c r="C23048"/>
      <c r="D23048"/>
    </row>
    <row r="23049" spans="1:4">
      <c r="A23049"/>
      <c r="B23049"/>
      <c r="C23049"/>
      <c r="D23049"/>
    </row>
    <row r="23050" spans="1:4">
      <c r="A23050"/>
      <c r="B23050"/>
      <c r="C23050"/>
      <c r="D23050"/>
    </row>
    <row r="23051" spans="1:4">
      <c r="A23051"/>
      <c r="B23051"/>
      <c r="C23051"/>
      <c r="D23051"/>
    </row>
    <row r="23052" spans="1:4">
      <c r="A23052"/>
      <c r="B23052"/>
      <c r="C23052"/>
      <c r="D23052"/>
    </row>
    <row r="23053" spans="1:4">
      <c r="A23053"/>
      <c r="B23053"/>
      <c r="C23053"/>
      <c r="D23053"/>
    </row>
    <row r="23054" spans="1:4">
      <c r="A23054"/>
      <c r="B23054"/>
      <c r="C23054"/>
      <c r="D23054"/>
    </row>
    <row r="23055" spans="1:4">
      <c r="A23055"/>
      <c r="B23055"/>
      <c r="C23055"/>
      <c r="D23055"/>
    </row>
    <row r="23056" spans="1:4">
      <c r="A23056"/>
      <c r="B23056"/>
      <c r="C23056"/>
      <c r="D23056"/>
    </row>
    <row r="23057" spans="1:4">
      <c r="A23057"/>
      <c r="B23057"/>
      <c r="C23057"/>
      <c r="D23057"/>
    </row>
    <row r="23058" spans="1:4">
      <c r="A23058"/>
      <c r="B23058"/>
      <c r="C23058"/>
      <c r="D23058"/>
    </row>
    <row r="23059" spans="1:4">
      <c r="A23059"/>
      <c r="B23059"/>
      <c r="C23059"/>
      <c r="D23059"/>
    </row>
    <row r="23060" spans="1:4">
      <c r="A23060"/>
      <c r="B23060"/>
      <c r="C23060"/>
      <c r="D23060"/>
    </row>
    <row r="23061" spans="1:4">
      <c r="A23061"/>
      <c r="B23061"/>
      <c r="C23061"/>
      <c r="D23061"/>
    </row>
    <row r="23062" spans="1:4">
      <c r="A23062"/>
      <c r="B23062"/>
      <c r="C23062"/>
      <c r="D23062"/>
    </row>
    <row r="23063" spans="1:4">
      <c r="A23063"/>
      <c r="B23063"/>
      <c r="C23063"/>
      <c r="D23063"/>
    </row>
    <row r="23064" spans="1:4">
      <c r="A23064"/>
      <c r="B23064"/>
      <c r="C23064"/>
      <c r="D23064"/>
    </row>
    <row r="23065" spans="1:4">
      <c r="A23065"/>
      <c r="B23065"/>
      <c r="C23065"/>
      <c r="D23065"/>
    </row>
    <row r="23066" spans="1:4">
      <c r="A23066"/>
      <c r="B23066"/>
      <c r="C23066"/>
      <c r="D23066"/>
    </row>
    <row r="23067" spans="1:4">
      <c r="A23067"/>
      <c r="B23067"/>
      <c r="C23067"/>
      <c r="D23067"/>
    </row>
    <row r="23068" spans="1:4">
      <c r="A23068"/>
      <c r="B23068"/>
      <c r="C23068"/>
      <c r="D23068"/>
    </row>
    <row r="23069" spans="1:4">
      <c r="A23069"/>
      <c r="B23069"/>
      <c r="C23069"/>
      <c r="D23069"/>
    </row>
    <row r="23070" spans="1:4">
      <c r="A23070"/>
      <c r="B23070"/>
      <c r="C23070"/>
      <c r="D23070"/>
    </row>
    <row r="23071" spans="1:4">
      <c r="A23071"/>
      <c r="B23071"/>
      <c r="C23071"/>
      <c r="D23071"/>
    </row>
    <row r="23072" spans="1:4">
      <c r="A23072"/>
      <c r="B23072"/>
      <c r="C23072"/>
      <c r="D23072"/>
    </row>
    <row r="23073" spans="1:4">
      <c r="A23073"/>
      <c r="B23073"/>
      <c r="C23073"/>
      <c r="D23073"/>
    </row>
    <row r="23074" spans="1:4">
      <c r="A23074"/>
      <c r="B23074"/>
      <c r="C23074"/>
      <c r="D23074"/>
    </row>
    <row r="23075" spans="1:4">
      <c r="A23075"/>
      <c r="B23075"/>
      <c r="C23075"/>
      <c r="D23075"/>
    </row>
    <row r="23076" spans="1:4">
      <c r="A23076"/>
      <c r="B23076"/>
      <c r="C23076"/>
      <c r="D23076"/>
    </row>
    <row r="23077" spans="1:4">
      <c r="A23077"/>
      <c r="B23077"/>
      <c r="C23077"/>
      <c r="D23077"/>
    </row>
    <row r="23078" spans="1:4">
      <c r="A23078"/>
      <c r="B23078"/>
      <c r="C23078"/>
      <c r="D23078"/>
    </row>
    <row r="23079" spans="1:4">
      <c r="A23079"/>
      <c r="B23079"/>
      <c r="C23079"/>
      <c r="D23079"/>
    </row>
    <row r="23080" spans="1:4">
      <c r="A23080"/>
      <c r="B23080"/>
      <c r="C23080"/>
      <c r="D23080"/>
    </row>
    <row r="23081" spans="1:4">
      <c r="A23081"/>
      <c r="B23081"/>
      <c r="C23081"/>
      <c r="D23081"/>
    </row>
    <row r="23082" spans="1:4">
      <c r="A23082"/>
      <c r="B23082"/>
      <c r="C23082"/>
      <c r="D23082"/>
    </row>
    <row r="23083" spans="1:4">
      <c r="A23083"/>
      <c r="B23083"/>
      <c r="C23083"/>
      <c r="D23083"/>
    </row>
    <row r="23084" spans="1:4">
      <c r="A23084"/>
      <c r="B23084"/>
      <c r="C23084"/>
      <c r="D23084"/>
    </row>
    <row r="23085" spans="1:4">
      <c r="A23085"/>
      <c r="B23085"/>
      <c r="C23085"/>
      <c r="D23085"/>
    </row>
    <row r="23086" spans="1:4">
      <c r="A23086"/>
      <c r="B23086"/>
      <c r="C23086"/>
      <c r="D23086"/>
    </row>
    <row r="23087" spans="1:4">
      <c r="A23087"/>
      <c r="B23087"/>
      <c r="C23087"/>
      <c r="D23087"/>
    </row>
    <row r="23088" spans="1:4">
      <c r="A23088"/>
      <c r="B23088"/>
      <c r="C23088"/>
      <c r="D23088"/>
    </row>
    <row r="23089" spans="1:4">
      <c r="A23089"/>
      <c r="B23089"/>
      <c r="C23089"/>
      <c r="D23089"/>
    </row>
    <row r="23090" spans="1:4">
      <c r="A23090"/>
      <c r="B23090"/>
      <c r="C23090"/>
      <c r="D23090"/>
    </row>
    <row r="23091" spans="1:4">
      <c r="A23091"/>
      <c r="B23091"/>
      <c r="C23091"/>
      <c r="D23091"/>
    </row>
    <row r="23092" spans="1:4">
      <c r="A23092"/>
      <c r="B23092"/>
      <c r="C23092"/>
      <c r="D23092"/>
    </row>
    <row r="23093" spans="1:4">
      <c r="A23093"/>
      <c r="B23093"/>
      <c r="C23093"/>
      <c r="D23093"/>
    </row>
    <row r="23094" spans="1:4">
      <c r="A23094"/>
      <c r="B23094"/>
      <c r="C23094"/>
      <c r="D23094"/>
    </row>
    <row r="23095" spans="1:4">
      <c r="A23095"/>
      <c r="B23095"/>
      <c r="C23095"/>
      <c r="D23095"/>
    </row>
    <row r="23096" spans="1:4">
      <c r="A23096"/>
      <c r="B23096"/>
      <c r="C23096"/>
      <c r="D23096"/>
    </row>
    <row r="23097" spans="1:4">
      <c r="A23097"/>
      <c r="B23097"/>
      <c r="C23097"/>
      <c r="D23097"/>
    </row>
    <row r="23098" spans="1:4">
      <c r="A23098"/>
      <c r="B23098"/>
      <c r="C23098"/>
      <c r="D23098"/>
    </row>
    <row r="23099" spans="1:4">
      <c r="A23099"/>
      <c r="B23099"/>
      <c r="C23099"/>
      <c r="D23099"/>
    </row>
    <row r="23100" spans="1:4">
      <c r="A23100"/>
      <c r="B23100"/>
      <c r="C23100"/>
      <c r="D23100"/>
    </row>
    <row r="23101" spans="1:4">
      <c r="A23101"/>
      <c r="B23101"/>
      <c r="C23101"/>
      <c r="D23101"/>
    </row>
    <row r="23102" spans="1:4">
      <c r="A23102"/>
      <c r="B23102"/>
      <c r="C23102"/>
      <c r="D23102"/>
    </row>
    <row r="23103" spans="1:4">
      <c r="A23103"/>
      <c r="B23103"/>
      <c r="C23103"/>
      <c r="D23103"/>
    </row>
    <row r="23104" spans="1:4">
      <c r="A23104"/>
      <c r="B23104"/>
      <c r="C23104"/>
      <c r="D23104"/>
    </row>
    <row r="23105" spans="1:4">
      <c r="A23105"/>
      <c r="B23105"/>
      <c r="C23105"/>
      <c r="D23105"/>
    </row>
    <row r="23106" spans="1:4">
      <c r="A23106"/>
      <c r="B23106"/>
      <c r="C23106"/>
      <c r="D23106"/>
    </row>
    <row r="23107" spans="1:4">
      <c r="A23107"/>
      <c r="B23107"/>
      <c r="C23107"/>
      <c r="D23107"/>
    </row>
    <row r="23108" spans="1:4">
      <c r="A23108"/>
      <c r="B23108"/>
      <c r="C23108"/>
      <c r="D23108"/>
    </row>
    <row r="23109" spans="1:4">
      <c r="A23109"/>
      <c r="B23109"/>
      <c r="C23109"/>
      <c r="D23109"/>
    </row>
    <row r="23110" spans="1:4">
      <c r="A23110"/>
      <c r="B23110"/>
      <c r="C23110"/>
      <c r="D23110"/>
    </row>
    <row r="23111" spans="1:4">
      <c r="A23111"/>
      <c r="B23111"/>
      <c r="C23111"/>
      <c r="D23111"/>
    </row>
    <row r="23112" spans="1:4">
      <c r="A23112"/>
      <c r="B23112"/>
      <c r="C23112"/>
      <c r="D23112"/>
    </row>
    <row r="23113" spans="1:4">
      <c r="A23113"/>
      <c r="B23113"/>
      <c r="C23113"/>
      <c r="D23113"/>
    </row>
    <row r="23114" spans="1:4">
      <c r="A23114"/>
      <c r="B23114"/>
      <c r="C23114"/>
      <c r="D23114"/>
    </row>
    <row r="23115" spans="1:4">
      <c r="A23115"/>
      <c r="B23115"/>
      <c r="C23115"/>
      <c r="D23115"/>
    </row>
    <row r="23116" spans="1:4">
      <c r="A23116"/>
      <c r="B23116"/>
      <c r="C23116"/>
      <c r="D23116"/>
    </row>
    <row r="23117" spans="1:4">
      <c r="A23117"/>
      <c r="B23117"/>
      <c r="C23117"/>
      <c r="D23117"/>
    </row>
    <row r="23118" spans="1:4">
      <c r="A23118"/>
      <c r="B23118"/>
      <c r="C23118"/>
      <c r="D23118"/>
    </row>
    <row r="23119" spans="1:4">
      <c r="A23119"/>
      <c r="B23119"/>
      <c r="C23119"/>
      <c r="D23119"/>
    </row>
    <row r="23120" spans="1:4">
      <c r="A23120"/>
      <c r="B23120"/>
      <c r="C23120"/>
      <c r="D23120"/>
    </row>
    <row r="23121" spans="1:4">
      <c r="A23121"/>
      <c r="B23121"/>
      <c r="C23121"/>
      <c r="D23121"/>
    </row>
    <row r="23122" spans="1:4">
      <c r="A23122"/>
      <c r="B23122"/>
      <c r="C23122"/>
      <c r="D23122"/>
    </row>
    <row r="23123" spans="1:4">
      <c r="A23123"/>
      <c r="B23123"/>
      <c r="C23123"/>
      <c r="D23123"/>
    </row>
    <row r="23124" spans="1:4">
      <c r="A23124"/>
      <c r="B23124"/>
      <c r="C23124"/>
      <c r="D23124"/>
    </row>
    <row r="23125" spans="1:4">
      <c r="A23125"/>
      <c r="B23125"/>
      <c r="C23125"/>
      <c r="D23125"/>
    </row>
    <row r="23126" spans="1:4">
      <c r="A23126"/>
      <c r="B23126"/>
      <c r="C23126"/>
      <c r="D23126"/>
    </row>
    <row r="23127" spans="1:4">
      <c r="A23127"/>
      <c r="B23127"/>
      <c r="C23127"/>
      <c r="D23127"/>
    </row>
    <row r="23128" spans="1:4">
      <c r="A23128"/>
      <c r="B23128"/>
      <c r="C23128"/>
      <c r="D23128"/>
    </row>
    <row r="23129" spans="1:4">
      <c r="A23129"/>
      <c r="B23129"/>
      <c r="C23129"/>
      <c r="D23129"/>
    </row>
    <row r="23130" spans="1:4">
      <c r="A23130"/>
      <c r="B23130"/>
      <c r="C23130"/>
      <c r="D23130"/>
    </row>
    <row r="23131" spans="1:4">
      <c r="A23131"/>
      <c r="B23131"/>
      <c r="C23131"/>
      <c r="D23131"/>
    </row>
    <row r="23132" spans="1:4">
      <c r="A23132"/>
      <c r="B23132"/>
      <c r="C23132"/>
      <c r="D23132"/>
    </row>
    <row r="23133" spans="1:4">
      <c r="A23133"/>
      <c r="B23133"/>
      <c r="C23133"/>
      <c r="D23133"/>
    </row>
    <row r="23134" spans="1:4">
      <c r="A23134"/>
      <c r="B23134"/>
      <c r="C23134"/>
      <c r="D23134"/>
    </row>
    <row r="23135" spans="1:4">
      <c r="A23135"/>
      <c r="B23135"/>
      <c r="C23135"/>
      <c r="D23135"/>
    </row>
    <row r="23136" spans="1:4">
      <c r="A23136"/>
      <c r="B23136"/>
      <c r="C23136"/>
      <c r="D23136"/>
    </row>
    <row r="23137" spans="1:4">
      <c r="A23137"/>
      <c r="B23137"/>
      <c r="C23137"/>
      <c r="D23137"/>
    </row>
    <row r="23138" spans="1:4">
      <c r="A23138"/>
      <c r="B23138"/>
      <c r="C23138"/>
      <c r="D23138"/>
    </row>
    <row r="23139" spans="1:4">
      <c r="A23139"/>
      <c r="B23139"/>
      <c r="C23139"/>
      <c r="D23139"/>
    </row>
    <row r="23140" spans="1:4">
      <c r="A23140"/>
      <c r="B23140"/>
      <c r="C23140"/>
      <c r="D23140"/>
    </row>
    <row r="23141" spans="1:4">
      <c r="A23141"/>
      <c r="B23141"/>
      <c r="C23141"/>
      <c r="D23141"/>
    </row>
    <row r="23142" spans="1:4">
      <c r="A23142"/>
      <c r="B23142"/>
      <c r="C23142"/>
      <c r="D23142"/>
    </row>
    <row r="23143" spans="1:4">
      <c r="A23143"/>
      <c r="B23143"/>
      <c r="C23143"/>
      <c r="D23143"/>
    </row>
    <row r="23144" spans="1:4">
      <c r="A23144"/>
      <c r="B23144"/>
      <c r="C23144"/>
      <c r="D23144"/>
    </row>
    <row r="23145" spans="1:4">
      <c r="A23145"/>
      <c r="B23145"/>
      <c r="C23145"/>
      <c r="D23145"/>
    </row>
    <row r="23146" spans="1:4">
      <c r="A23146"/>
      <c r="B23146"/>
      <c r="C23146"/>
      <c r="D23146"/>
    </row>
    <row r="23147" spans="1:4">
      <c r="A23147"/>
      <c r="B23147"/>
      <c r="C23147"/>
      <c r="D23147"/>
    </row>
    <row r="23148" spans="1:4">
      <c r="A23148"/>
      <c r="B23148"/>
      <c r="C23148"/>
      <c r="D23148"/>
    </row>
    <row r="23149" spans="1:4">
      <c r="A23149"/>
      <c r="B23149"/>
      <c r="C23149"/>
      <c r="D23149"/>
    </row>
    <row r="23150" spans="1:4">
      <c r="A23150"/>
      <c r="B23150"/>
      <c r="C23150"/>
      <c r="D23150"/>
    </row>
    <row r="23151" spans="1:4">
      <c r="A23151"/>
      <c r="B23151"/>
      <c r="C23151"/>
      <c r="D23151"/>
    </row>
    <row r="23152" spans="1:4">
      <c r="A23152"/>
      <c r="B23152"/>
      <c r="C23152"/>
      <c r="D23152"/>
    </row>
    <row r="23153" spans="1:4">
      <c r="A23153"/>
      <c r="B23153"/>
      <c r="C23153"/>
      <c r="D23153"/>
    </row>
    <row r="23154" spans="1:4">
      <c r="A23154"/>
      <c r="B23154"/>
      <c r="C23154"/>
      <c r="D23154"/>
    </row>
    <row r="23155" spans="1:4">
      <c r="A23155"/>
      <c r="B23155"/>
      <c r="C23155"/>
      <c r="D23155"/>
    </row>
    <row r="23156" spans="1:4">
      <c r="A23156"/>
      <c r="B23156"/>
      <c r="C23156"/>
      <c r="D23156"/>
    </row>
    <row r="23157" spans="1:4">
      <c r="A23157"/>
      <c r="B23157"/>
      <c r="C23157"/>
      <c r="D23157"/>
    </row>
    <row r="23158" spans="1:4">
      <c r="A23158"/>
      <c r="B23158"/>
      <c r="C23158"/>
      <c r="D23158"/>
    </row>
    <row r="23159" spans="1:4">
      <c r="A23159"/>
      <c r="B23159"/>
      <c r="C23159"/>
      <c r="D23159"/>
    </row>
    <row r="23160" spans="1:4">
      <c r="A23160"/>
      <c r="B23160"/>
      <c r="C23160"/>
      <c r="D23160"/>
    </row>
    <row r="23161" spans="1:4">
      <c r="A23161"/>
      <c r="B23161"/>
      <c r="C23161"/>
      <c r="D23161"/>
    </row>
    <row r="23162" spans="1:4">
      <c r="A23162"/>
      <c r="B23162"/>
      <c r="C23162"/>
      <c r="D23162"/>
    </row>
    <row r="23163" spans="1:4">
      <c r="A23163"/>
      <c r="B23163"/>
      <c r="C23163"/>
      <c r="D23163"/>
    </row>
    <row r="23164" spans="1:4">
      <c r="A23164"/>
      <c r="B23164"/>
      <c r="C23164"/>
      <c r="D23164"/>
    </row>
    <row r="23165" spans="1:4">
      <c r="A23165"/>
      <c r="B23165"/>
      <c r="C23165"/>
      <c r="D23165"/>
    </row>
    <row r="23166" spans="1:4">
      <c r="A23166"/>
      <c r="B23166"/>
      <c r="C23166"/>
      <c r="D23166"/>
    </row>
    <row r="23167" spans="1:4">
      <c r="A23167"/>
      <c r="B23167"/>
      <c r="C23167"/>
      <c r="D23167"/>
    </row>
    <row r="23168" spans="1:4">
      <c r="A23168"/>
      <c r="B23168"/>
      <c r="C23168"/>
      <c r="D23168"/>
    </row>
    <row r="23169" spans="1:4">
      <c r="A23169"/>
      <c r="B23169"/>
      <c r="C23169"/>
      <c r="D23169"/>
    </row>
    <row r="23170" spans="1:4">
      <c r="A23170"/>
      <c r="B23170"/>
      <c r="C23170"/>
      <c r="D23170"/>
    </row>
    <row r="23171" spans="1:4">
      <c r="A23171"/>
      <c r="B23171"/>
      <c r="C23171"/>
      <c r="D23171"/>
    </row>
    <row r="23172" spans="1:4">
      <c r="A23172"/>
      <c r="B23172"/>
      <c r="C23172"/>
      <c r="D23172"/>
    </row>
    <row r="23173" spans="1:4">
      <c r="A23173"/>
      <c r="B23173"/>
      <c r="C23173"/>
      <c r="D23173"/>
    </row>
    <row r="23174" spans="1:4">
      <c r="A23174"/>
      <c r="B23174"/>
      <c r="C23174"/>
      <c r="D23174"/>
    </row>
    <row r="23175" spans="1:4">
      <c r="A23175"/>
      <c r="B23175"/>
      <c r="C23175"/>
      <c r="D23175"/>
    </row>
    <row r="23176" spans="1:4">
      <c r="A23176"/>
      <c r="B23176"/>
      <c r="C23176"/>
      <c r="D23176"/>
    </row>
    <row r="23177" spans="1:4">
      <c r="A23177"/>
      <c r="B23177"/>
      <c r="C23177"/>
      <c r="D23177"/>
    </row>
    <row r="23178" spans="1:4">
      <c r="A23178"/>
      <c r="B23178"/>
      <c r="C23178"/>
      <c r="D23178"/>
    </row>
    <row r="23179" spans="1:4">
      <c r="A23179"/>
      <c r="B23179"/>
      <c r="C23179"/>
      <c r="D23179"/>
    </row>
    <row r="23180" spans="1:4">
      <c r="A23180"/>
      <c r="B23180"/>
      <c r="C23180"/>
      <c r="D23180"/>
    </row>
    <row r="23181" spans="1:4">
      <c r="A23181"/>
      <c r="B23181"/>
      <c r="C23181"/>
      <c r="D23181"/>
    </row>
    <row r="23182" spans="1:4">
      <c r="A23182"/>
      <c r="B23182"/>
      <c r="C23182"/>
      <c r="D23182"/>
    </row>
    <row r="23183" spans="1:4">
      <c r="A23183"/>
      <c r="B23183"/>
      <c r="C23183"/>
      <c r="D23183"/>
    </row>
    <row r="23184" spans="1:4">
      <c r="A23184"/>
      <c r="B23184"/>
      <c r="C23184"/>
      <c r="D23184"/>
    </row>
    <row r="23185" spans="1:4">
      <c r="A23185"/>
      <c r="B23185"/>
      <c r="C23185"/>
      <c r="D23185"/>
    </row>
    <row r="23186" spans="1:4">
      <c r="A23186"/>
      <c r="B23186"/>
      <c r="C23186"/>
      <c r="D23186"/>
    </row>
    <row r="23187" spans="1:4">
      <c r="A23187"/>
      <c r="B23187"/>
      <c r="C23187"/>
      <c r="D23187"/>
    </row>
    <row r="23188" spans="1:4">
      <c r="A23188"/>
      <c r="B23188"/>
      <c r="C23188"/>
      <c r="D23188"/>
    </row>
    <row r="23189" spans="1:4">
      <c r="A23189"/>
      <c r="B23189"/>
      <c r="C23189"/>
      <c r="D23189"/>
    </row>
    <row r="23190" spans="1:4">
      <c r="A23190"/>
      <c r="B23190"/>
      <c r="C23190"/>
      <c r="D23190"/>
    </row>
    <row r="23191" spans="1:4">
      <c r="A23191"/>
      <c r="B23191"/>
      <c r="C23191"/>
      <c r="D23191"/>
    </row>
    <row r="23192" spans="1:4">
      <c r="A23192"/>
      <c r="B23192"/>
      <c r="C23192"/>
      <c r="D23192"/>
    </row>
    <row r="23193" spans="1:4">
      <c r="A23193"/>
      <c r="B23193"/>
      <c r="C23193"/>
      <c r="D23193"/>
    </row>
    <row r="23194" spans="1:4">
      <c r="A23194"/>
      <c r="B23194"/>
      <c r="C23194"/>
      <c r="D23194"/>
    </row>
    <row r="23195" spans="1:4">
      <c r="A23195"/>
      <c r="B23195"/>
      <c r="C23195"/>
      <c r="D23195"/>
    </row>
    <row r="23196" spans="1:4">
      <c r="A23196"/>
      <c r="B23196"/>
      <c r="C23196"/>
      <c r="D23196"/>
    </row>
    <row r="23197" spans="1:4">
      <c r="A23197"/>
      <c r="B23197"/>
      <c r="C23197"/>
      <c r="D23197"/>
    </row>
    <row r="23198" spans="1:4">
      <c r="A23198"/>
      <c r="B23198"/>
      <c r="C23198"/>
      <c r="D23198"/>
    </row>
    <row r="23199" spans="1:4">
      <c r="A23199"/>
      <c r="B23199"/>
      <c r="C23199"/>
      <c r="D23199"/>
    </row>
    <row r="23200" spans="1:4">
      <c r="A23200"/>
      <c r="B23200"/>
      <c r="C23200"/>
      <c r="D23200"/>
    </row>
    <row r="23201" spans="1:4">
      <c r="A23201"/>
      <c r="B23201"/>
      <c r="C23201"/>
      <c r="D23201"/>
    </row>
    <row r="23202" spans="1:4">
      <c r="A23202"/>
      <c r="B23202"/>
      <c r="C23202"/>
      <c r="D23202"/>
    </row>
    <row r="23203" spans="1:4">
      <c r="A23203"/>
      <c r="B23203"/>
      <c r="C23203"/>
      <c r="D23203"/>
    </row>
    <row r="23204" spans="1:4">
      <c r="A23204"/>
      <c r="B23204"/>
      <c r="C23204"/>
      <c r="D23204"/>
    </row>
    <row r="23205" spans="1:4">
      <c r="A23205"/>
      <c r="B23205"/>
      <c r="C23205"/>
      <c r="D23205"/>
    </row>
    <row r="23206" spans="1:4">
      <c r="A23206"/>
      <c r="B23206"/>
      <c r="C23206"/>
      <c r="D23206"/>
    </row>
    <row r="23207" spans="1:4">
      <c r="A23207"/>
      <c r="B23207"/>
      <c r="C23207"/>
      <c r="D23207"/>
    </row>
    <row r="23208" spans="1:4">
      <c r="A23208"/>
      <c r="B23208"/>
      <c r="C23208"/>
      <c r="D23208"/>
    </row>
    <row r="23209" spans="1:4">
      <c r="A23209"/>
      <c r="B23209"/>
      <c r="C23209"/>
      <c r="D23209"/>
    </row>
    <row r="23210" spans="1:4">
      <c r="A23210"/>
      <c r="B23210"/>
      <c r="C23210"/>
      <c r="D23210"/>
    </row>
    <row r="23211" spans="1:4">
      <c r="A23211"/>
      <c r="B23211"/>
      <c r="C23211"/>
      <c r="D23211"/>
    </row>
    <row r="23212" spans="1:4">
      <c r="A23212"/>
      <c r="B23212"/>
      <c r="C23212"/>
      <c r="D23212"/>
    </row>
    <row r="23213" spans="1:4">
      <c r="A23213"/>
      <c r="B23213"/>
      <c r="C23213"/>
      <c r="D23213"/>
    </row>
    <row r="23214" spans="1:4">
      <c r="A23214"/>
      <c r="B23214"/>
      <c r="C23214"/>
      <c r="D23214"/>
    </row>
    <row r="23215" spans="1:4">
      <c r="A23215"/>
      <c r="B23215"/>
      <c r="C23215"/>
      <c r="D23215"/>
    </row>
    <row r="23216" spans="1:4">
      <c r="A23216"/>
      <c r="B23216"/>
      <c r="C23216"/>
      <c r="D23216"/>
    </row>
    <row r="23217" spans="1:4">
      <c r="A23217"/>
      <c r="B23217"/>
      <c r="C23217"/>
      <c r="D23217"/>
    </row>
    <row r="23218" spans="1:4">
      <c r="A23218"/>
      <c r="B23218"/>
      <c r="C23218"/>
      <c r="D23218"/>
    </row>
    <row r="23219" spans="1:4">
      <c r="A23219"/>
      <c r="B23219"/>
      <c r="C23219"/>
      <c r="D23219"/>
    </row>
    <row r="23220" spans="1:4">
      <c r="A23220"/>
      <c r="B23220"/>
      <c r="C23220"/>
      <c r="D23220"/>
    </row>
    <row r="23221" spans="1:4">
      <c r="A23221"/>
      <c r="B23221"/>
      <c r="C23221"/>
      <c r="D23221"/>
    </row>
    <row r="23222" spans="1:4">
      <c r="A23222"/>
      <c r="B23222"/>
      <c r="C23222"/>
      <c r="D23222"/>
    </row>
    <row r="23223" spans="1:4">
      <c r="A23223"/>
      <c r="B23223"/>
      <c r="C23223"/>
      <c r="D23223"/>
    </row>
    <row r="23224" spans="1:4">
      <c r="A23224"/>
      <c r="B23224"/>
      <c r="C23224"/>
      <c r="D23224"/>
    </row>
    <row r="23225" spans="1:4">
      <c r="A23225"/>
      <c r="B23225"/>
      <c r="C23225"/>
      <c r="D23225"/>
    </row>
    <row r="23226" spans="1:4">
      <c r="A23226"/>
      <c r="B23226"/>
      <c r="C23226"/>
      <c r="D23226"/>
    </row>
    <row r="23227" spans="1:4">
      <c r="A23227"/>
      <c r="B23227"/>
      <c r="C23227"/>
      <c r="D23227"/>
    </row>
    <row r="23228" spans="1:4">
      <c r="A23228"/>
      <c r="B23228"/>
      <c r="C23228"/>
      <c r="D23228"/>
    </row>
    <row r="23229" spans="1:4">
      <c r="A23229"/>
      <c r="B23229"/>
      <c r="C23229"/>
      <c r="D23229"/>
    </row>
    <row r="23230" spans="1:4">
      <c r="A23230"/>
      <c r="B23230"/>
      <c r="C23230"/>
      <c r="D23230"/>
    </row>
    <row r="23231" spans="1:4">
      <c r="A23231"/>
      <c r="B23231"/>
      <c r="C23231"/>
      <c r="D23231"/>
    </row>
    <row r="23232" spans="1:4">
      <c r="A23232"/>
      <c r="B23232"/>
      <c r="C23232"/>
      <c r="D23232"/>
    </row>
    <row r="23233" spans="1:4">
      <c r="A23233"/>
      <c r="B23233"/>
      <c r="C23233"/>
      <c r="D23233"/>
    </row>
    <row r="23234" spans="1:4">
      <c r="A23234"/>
      <c r="B23234"/>
      <c r="C23234"/>
      <c r="D23234"/>
    </row>
    <row r="23235" spans="1:4">
      <c r="A23235"/>
      <c r="B23235"/>
      <c r="C23235"/>
      <c r="D23235"/>
    </row>
    <row r="23236" spans="1:4">
      <c r="A23236"/>
      <c r="B23236"/>
      <c r="C23236"/>
      <c r="D23236"/>
    </row>
    <row r="23237" spans="1:4">
      <c r="A23237"/>
      <c r="B23237"/>
      <c r="C23237"/>
      <c r="D23237"/>
    </row>
    <row r="23238" spans="1:4">
      <c r="A23238"/>
      <c r="B23238"/>
      <c r="C23238"/>
      <c r="D23238"/>
    </row>
    <row r="23239" spans="1:4">
      <c r="A23239"/>
      <c r="B23239"/>
      <c r="C23239"/>
      <c r="D23239"/>
    </row>
    <row r="23240" spans="1:4">
      <c r="A23240"/>
      <c r="B23240"/>
      <c r="C23240"/>
      <c r="D23240"/>
    </row>
    <row r="23241" spans="1:4">
      <c r="A23241"/>
      <c r="B23241"/>
      <c r="C23241"/>
      <c r="D23241"/>
    </row>
    <row r="23242" spans="1:4">
      <c r="A23242"/>
      <c r="B23242"/>
      <c r="C23242"/>
      <c r="D23242"/>
    </row>
    <row r="23243" spans="1:4">
      <c r="A23243"/>
      <c r="B23243"/>
      <c r="C23243"/>
      <c r="D23243"/>
    </row>
    <row r="23244" spans="1:4">
      <c r="A23244"/>
      <c r="B23244"/>
      <c r="C23244"/>
      <c r="D23244"/>
    </row>
    <row r="23245" spans="1:4">
      <c r="A23245"/>
      <c r="B23245"/>
      <c r="C23245"/>
      <c r="D23245"/>
    </row>
    <row r="23246" spans="1:4">
      <c r="A23246"/>
      <c r="B23246"/>
      <c r="C23246"/>
      <c r="D23246"/>
    </row>
    <row r="23247" spans="1:4">
      <c r="A23247"/>
      <c r="B23247"/>
      <c r="C23247"/>
      <c r="D23247"/>
    </row>
    <row r="23248" spans="1:4">
      <c r="A23248"/>
      <c r="B23248"/>
      <c r="C23248"/>
      <c r="D23248"/>
    </row>
    <row r="23249" spans="1:4">
      <c r="A23249"/>
      <c r="B23249"/>
      <c r="C23249"/>
      <c r="D23249"/>
    </row>
    <row r="23250" spans="1:4">
      <c r="A23250"/>
      <c r="B23250"/>
      <c r="C23250"/>
      <c r="D23250"/>
    </row>
    <row r="23251" spans="1:4">
      <c r="A23251"/>
      <c r="B23251"/>
      <c r="C23251"/>
      <c r="D23251"/>
    </row>
    <row r="23252" spans="1:4">
      <c r="A23252"/>
      <c r="B23252"/>
      <c r="C23252"/>
      <c r="D23252"/>
    </row>
    <row r="23253" spans="1:4">
      <c r="A23253"/>
      <c r="B23253"/>
      <c r="C23253"/>
      <c r="D23253"/>
    </row>
    <row r="23254" spans="1:4">
      <c r="A23254"/>
      <c r="B23254"/>
      <c r="C23254"/>
      <c r="D23254"/>
    </row>
    <row r="23255" spans="1:4">
      <c r="A23255"/>
      <c r="B23255"/>
      <c r="C23255"/>
      <c r="D23255"/>
    </row>
    <row r="23256" spans="1:4">
      <c r="A23256"/>
      <c r="B23256"/>
      <c r="C23256"/>
      <c r="D23256"/>
    </row>
    <row r="23257" spans="1:4">
      <c r="A23257"/>
      <c r="B23257"/>
      <c r="C23257"/>
      <c r="D23257"/>
    </row>
    <row r="23258" spans="1:4">
      <c r="A23258"/>
      <c r="B23258"/>
      <c r="C23258"/>
      <c r="D23258"/>
    </row>
    <row r="23259" spans="1:4">
      <c r="A23259"/>
      <c r="B23259"/>
      <c r="C23259"/>
      <c r="D23259"/>
    </row>
    <row r="23260" spans="1:4">
      <c r="A23260"/>
      <c r="B23260"/>
      <c r="C23260"/>
      <c r="D23260"/>
    </row>
    <row r="23261" spans="1:4">
      <c r="A23261"/>
      <c r="B23261"/>
      <c r="C23261"/>
      <c r="D23261"/>
    </row>
    <row r="23262" spans="1:4">
      <c r="A23262"/>
      <c r="B23262"/>
      <c r="C23262"/>
      <c r="D23262"/>
    </row>
    <row r="23263" spans="1:4">
      <c r="A23263"/>
      <c r="B23263"/>
      <c r="C23263"/>
      <c r="D23263"/>
    </row>
    <row r="23264" spans="1:4">
      <c r="A23264"/>
      <c r="B23264"/>
      <c r="C23264"/>
      <c r="D23264"/>
    </row>
    <row r="23265" spans="1:4">
      <c r="A23265"/>
      <c r="B23265"/>
      <c r="C23265"/>
      <c r="D23265"/>
    </row>
    <row r="23266" spans="1:4">
      <c r="A23266"/>
      <c r="B23266"/>
      <c r="C23266"/>
      <c r="D23266"/>
    </row>
    <row r="23267" spans="1:4">
      <c r="A23267"/>
      <c r="B23267"/>
      <c r="C23267"/>
      <c r="D23267"/>
    </row>
    <row r="23268" spans="1:4">
      <c r="A23268"/>
      <c r="B23268"/>
      <c r="C23268"/>
      <c r="D23268"/>
    </row>
    <row r="23269" spans="1:4">
      <c r="A23269"/>
      <c r="B23269"/>
      <c r="C23269"/>
      <c r="D23269"/>
    </row>
    <row r="23270" spans="1:4">
      <c r="A23270"/>
      <c r="B23270"/>
      <c r="C23270"/>
      <c r="D23270"/>
    </row>
    <row r="23271" spans="1:4">
      <c r="A23271"/>
      <c r="B23271"/>
      <c r="C23271"/>
      <c r="D23271"/>
    </row>
    <row r="23272" spans="1:4">
      <c r="A23272"/>
      <c r="B23272"/>
      <c r="C23272"/>
      <c r="D23272"/>
    </row>
    <row r="23273" spans="1:4">
      <c r="A23273"/>
      <c r="B23273"/>
      <c r="C23273"/>
      <c r="D23273"/>
    </row>
    <row r="23274" spans="1:4">
      <c r="A23274"/>
      <c r="B23274"/>
      <c r="C23274"/>
      <c r="D23274"/>
    </row>
    <row r="23275" spans="1:4">
      <c r="A23275"/>
      <c r="B23275"/>
      <c r="C23275"/>
      <c r="D23275"/>
    </row>
    <row r="23276" spans="1:4">
      <c r="A23276"/>
      <c r="B23276"/>
      <c r="C23276"/>
      <c r="D23276"/>
    </row>
    <row r="23277" spans="1:4">
      <c r="A23277"/>
      <c r="B23277"/>
      <c r="C23277"/>
      <c r="D23277"/>
    </row>
    <row r="23278" spans="1:4">
      <c r="A23278"/>
      <c r="B23278"/>
      <c r="C23278"/>
      <c r="D23278"/>
    </row>
    <row r="23279" spans="1:4">
      <c r="A23279"/>
      <c r="B23279"/>
      <c r="C23279"/>
      <c r="D23279"/>
    </row>
    <row r="23280" spans="1:4">
      <c r="A23280"/>
      <c r="B23280"/>
      <c r="C23280"/>
      <c r="D23280"/>
    </row>
    <row r="23281" spans="1:4">
      <c r="A23281"/>
      <c r="B23281"/>
      <c r="C23281"/>
      <c r="D23281"/>
    </row>
    <row r="23282" spans="1:4">
      <c r="A23282"/>
      <c r="B23282"/>
      <c r="C23282"/>
      <c r="D23282"/>
    </row>
    <row r="23283" spans="1:4">
      <c r="A23283"/>
      <c r="B23283"/>
      <c r="C23283"/>
      <c r="D23283"/>
    </row>
    <row r="23284" spans="1:4">
      <c r="A23284"/>
      <c r="B23284"/>
      <c r="C23284"/>
      <c r="D23284"/>
    </row>
    <row r="23285" spans="1:4">
      <c r="A23285"/>
      <c r="B23285"/>
      <c r="C23285"/>
      <c r="D23285"/>
    </row>
    <row r="23286" spans="1:4">
      <c r="A23286"/>
      <c r="B23286"/>
      <c r="C23286"/>
      <c r="D23286"/>
    </row>
    <row r="23287" spans="1:4">
      <c r="A23287"/>
      <c r="B23287"/>
      <c r="C23287"/>
      <c r="D23287"/>
    </row>
    <row r="23288" spans="1:4">
      <c r="A23288"/>
      <c r="B23288"/>
      <c r="C23288"/>
      <c r="D23288"/>
    </row>
    <row r="23289" spans="1:4">
      <c r="A23289"/>
      <c r="B23289"/>
      <c r="C23289"/>
      <c r="D23289"/>
    </row>
    <row r="23290" spans="1:4">
      <c r="A23290"/>
      <c r="B23290"/>
      <c r="C23290"/>
      <c r="D23290"/>
    </row>
    <row r="23291" spans="1:4">
      <c r="A23291"/>
      <c r="B23291"/>
      <c r="C23291"/>
      <c r="D23291"/>
    </row>
    <row r="23292" spans="1:4">
      <c r="A23292"/>
      <c r="B23292"/>
      <c r="C23292"/>
      <c r="D23292"/>
    </row>
    <row r="23293" spans="1:4">
      <c r="A23293"/>
      <c r="B23293"/>
      <c r="C23293"/>
      <c r="D23293"/>
    </row>
    <row r="23294" spans="1:4">
      <c r="A23294"/>
      <c r="B23294"/>
      <c r="C23294"/>
      <c r="D23294"/>
    </row>
    <row r="23295" spans="1:4">
      <c r="A23295"/>
      <c r="B23295"/>
      <c r="C23295"/>
      <c r="D23295"/>
    </row>
    <row r="23296" spans="1:4">
      <c r="A23296"/>
      <c r="B23296"/>
      <c r="C23296"/>
      <c r="D23296"/>
    </row>
    <row r="23297" spans="1:4">
      <c r="A23297"/>
      <c r="B23297"/>
      <c r="C23297"/>
      <c r="D23297"/>
    </row>
    <row r="23298" spans="1:4">
      <c r="A23298"/>
      <c r="B23298"/>
      <c r="C23298"/>
      <c r="D23298"/>
    </row>
    <row r="23299" spans="1:4">
      <c r="A23299"/>
      <c r="B23299"/>
      <c r="C23299"/>
      <c r="D23299"/>
    </row>
    <row r="23300" spans="1:4">
      <c r="A23300"/>
      <c r="B23300"/>
      <c r="C23300"/>
      <c r="D23300"/>
    </row>
    <row r="23301" spans="1:4">
      <c r="A23301"/>
      <c r="B23301"/>
      <c r="C23301"/>
      <c r="D23301"/>
    </row>
    <row r="23302" spans="1:4">
      <c r="A23302"/>
      <c r="B23302"/>
      <c r="C23302"/>
      <c r="D23302"/>
    </row>
    <row r="23303" spans="1:4">
      <c r="A23303"/>
      <c r="B23303"/>
      <c r="C23303"/>
      <c r="D23303"/>
    </row>
    <row r="23304" spans="1:4">
      <c r="A23304"/>
      <c r="B23304"/>
      <c r="C23304"/>
      <c r="D23304"/>
    </row>
    <row r="23305" spans="1:4">
      <c r="A23305"/>
      <c r="B23305"/>
      <c r="C23305"/>
      <c r="D23305"/>
    </row>
    <row r="23306" spans="1:4">
      <c r="A23306"/>
      <c r="B23306"/>
      <c r="C23306"/>
      <c r="D23306"/>
    </row>
    <row r="23307" spans="1:4">
      <c r="A23307"/>
      <c r="B23307"/>
      <c r="C23307"/>
      <c r="D23307"/>
    </row>
    <row r="23308" spans="1:4">
      <c r="A23308"/>
      <c r="B23308"/>
      <c r="C23308"/>
      <c r="D23308"/>
    </row>
    <row r="23309" spans="1:4">
      <c r="A23309"/>
      <c r="B23309"/>
      <c r="C23309"/>
      <c r="D23309"/>
    </row>
    <row r="23310" spans="1:4">
      <c r="A23310"/>
      <c r="B23310"/>
      <c r="C23310"/>
      <c r="D23310"/>
    </row>
    <row r="23311" spans="1:4">
      <c r="A23311"/>
      <c r="B23311"/>
      <c r="C23311"/>
      <c r="D23311"/>
    </row>
    <row r="23312" spans="1:4">
      <c r="A23312"/>
      <c r="B23312"/>
      <c r="C23312"/>
      <c r="D23312"/>
    </row>
    <row r="23313" spans="1:4">
      <c r="A23313"/>
      <c r="B23313"/>
      <c r="C23313"/>
      <c r="D23313"/>
    </row>
    <row r="23314" spans="1:4">
      <c r="A23314"/>
      <c r="B23314"/>
      <c r="C23314"/>
      <c r="D23314"/>
    </row>
    <row r="23315" spans="1:4">
      <c r="A23315"/>
      <c r="B23315"/>
      <c r="C23315"/>
      <c r="D23315"/>
    </row>
    <row r="23316" spans="1:4">
      <c r="A23316"/>
      <c r="B23316"/>
      <c r="C23316"/>
      <c r="D23316"/>
    </row>
    <row r="23317" spans="1:4">
      <c r="A23317"/>
      <c r="B23317"/>
      <c r="C23317"/>
      <c r="D23317"/>
    </row>
    <row r="23318" spans="1:4">
      <c r="A23318"/>
      <c r="B23318"/>
      <c r="C23318"/>
      <c r="D23318"/>
    </row>
    <row r="23319" spans="1:4">
      <c r="A23319"/>
      <c r="B23319"/>
      <c r="C23319"/>
      <c r="D23319"/>
    </row>
    <row r="23320" spans="1:4">
      <c r="A23320"/>
      <c r="B23320"/>
      <c r="C23320"/>
      <c r="D23320"/>
    </row>
    <row r="23321" spans="1:4">
      <c r="A23321"/>
      <c r="B23321"/>
      <c r="C23321"/>
      <c r="D23321"/>
    </row>
    <row r="23322" spans="1:4">
      <c r="A23322"/>
      <c r="B23322"/>
      <c r="C23322"/>
      <c r="D23322"/>
    </row>
    <row r="23323" spans="1:4">
      <c r="A23323"/>
      <c r="B23323"/>
      <c r="C23323"/>
      <c r="D23323"/>
    </row>
    <row r="23324" spans="1:4">
      <c r="A23324"/>
      <c r="B23324"/>
      <c r="C23324"/>
      <c r="D23324"/>
    </row>
    <row r="23325" spans="1:4">
      <c r="A23325"/>
      <c r="B23325"/>
      <c r="C23325"/>
      <c r="D23325"/>
    </row>
    <row r="23326" spans="1:4">
      <c r="A23326"/>
      <c r="B23326"/>
      <c r="C23326"/>
      <c r="D23326"/>
    </row>
    <row r="23327" spans="1:4">
      <c r="A23327"/>
      <c r="B23327"/>
      <c r="C23327"/>
      <c r="D23327"/>
    </row>
    <row r="23328" spans="1:4">
      <c r="A23328"/>
      <c r="B23328"/>
      <c r="C23328"/>
      <c r="D23328"/>
    </row>
    <row r="23329" spans="1:4">
      <c r="A23329"/>
      <c r="B23329"/>
      <c r="C23329"/>
      <c r="D23329"/>
    </row>
    <row r="23330" spans="1:4">
      <c r="A23330"/>
      <c r="B23330"/>
      <c r="C23330"/>
      <c r="D23330"/>
    </row>
    <row r="23331" spans="1:4">
      <c r="A23331"/>
      <c r="B23331"/>
      <c r="C23331"/>
      <c r="D23331"/>
    </row>
    <row r="23332" spans="1:4">
      <c r="A23332"/>
      <c r="B23332"/>
      <c r="C23332"/>
      <c r="D23332"/>
    </row>
    <row r="23333" spans="1:4">
      <c r="A23333"/>
      <c r="B23333"/>
      <c r="C23333"/>
      <c r="D23333"/>
    </row>
    <row r="23334" spans="1:4">
      <c r="A23334"/>
      <c r="B23334"/>
      <c r="C23334"/>
      <c r="D23334"/>
    </row>
    <row r="23335" spans="1:4">
      <c r="A23335"/>
      <c r="B23335"/>
      <c r="C23335"/>
      <c r="D23335"/>
    </row>
    <row r="23336" spans="1:4">
      <c r="A23336"/>
      <c r="B23336"/>
      <c r="C23336"/>
      <c r="D23336"/>
    </row>
    <row r="23337" spans="1:4">
      <c r="A23337"/>
      <c r="B23337"/>
      <c r="C23337"/>
      <c r="D23337"/>
    </row>
    <row r="23338" spans="1:4">
      <c r="A23338"/>
      <c r="B23338"/>
      <c r="C23338"/>
      <c r="D23338"/>
    </row>
    <row r="23339" spans="1:4">
      <c r="A23339"/>
      <c r="B23339"/>
      <c r="C23339"/>
      <c r="D23339"/>
    </row>
    <row r="23340" spans="1:4">
      <c r="A23340"/>
      <c r="B23340"/>
      <c r="C23340"/>
      <c r="D23340"/>
    </row>
    <row r="23341" spans="1:4">
      <c r="A23341"/>
      <c r="B23341"/>
      <c r="C23341"/>
      <c r="D23341"/>
    </row>
    <row r="23342" spans="1:4">
      <c r="A23342"/>
      <c r="B23342"/>
      <c r="C23342"/>
      <c r="D23342"/>
    </row>
    <row r="23343" spans="1:4">
      <c r="A23343"/>
      <c r="B23343"/>
      <c r="C23343"/>
      <c r="D23343"/>
    </row>
    <row r="23344" spans="1:4">
      <c r="A23344"/>
      <c r="B23344"/>
      <c r="C23344"/>
      <c r="D23344"/>
    </row>
    <row r="23345" spans="1:4">
      <c r="A23345"/>
      <c r="B23345"/>
      <c r="C23345"/>
      <c r="D23345"/>
    </row>
    <row r="23346" spans="1:4">
      <c r="A23346"/>
      <c r="B23346"/>
      <c r="C23346"/>
      <c r="D23346"/>
    </row>
    <row r="23347" spans="1:4">
      <c r="A23347"/>
      <c r="B23347"/>
      <c r="C23347"/>
      <c r="D23347"/>
    </row>
    <row r="23348" spans="1:4">
      <c r="A23348"/>
      <c r="B23348"/>
      <c r="C23348"/>
      <c r="D23348"/>
    </row>
    <row r="23349" spans="1:4">
      <c r="A23349"/>
      <c r="B23349"/>
      <c r="C23349"/>
      <c r="D23349"/>
    </row>
    <row r="23350" spans="1:4">
      <c r="A23350"/>
      <c r="B23350"/>
      <c r="C23350"/>
      <c r="D23350"/>
    </row>
    <row r="23351" spans="1:4">
      <c r="A23351"/>
      <c r="B23351"/>
      <c r="C23351"/>
      <c r="D23351"/>
    </row>
    <row r="23352" spans="1:4">
      <c r="A23352"/>
      <c r="B23352"/>
      <c r="C23352"/>
      <c r="D23352"/>
    </row>
    <row r="23353" spans="1:4">
      <c r="A23353"/>
      <c r="B23353"/>
      <c r="C23353"/>
      <c r="D23353"/>
    </row>
    <row r="23354" spans="1:4">
      <c r="A23354"/>
      <c r="B23354"/>
      <c r="C23354"/>
      <c r="D23354"/>
    </row>
    <row r="23355" spans="1:4">
      <c r="A23355"/>
      <c r="B23355"/>
      <c r="C23355"/>
      <c r="D23355"/>
    </row>
    <row r="23356" spans="1:4">
      <c r="A23356"/>
      <c r="B23356"/>
      <c r="C23356"/>
      <c r="D23356"/>
    </row>
    <row r="23357" spans="1:4">
      <c r="A23357"/>
      <c r="B23357"/>
      <c r="C23357"/>
      <c r="D23357"/>
    </row>
    <row r="23358" spans="1:4">
      <c r="A23358"/>
      <c r="B23358"/>
      <c r="C23358"/>
      <c r="D23358"/>
    </row>
    <row r="23359" spans="1:4">
      <c r="A23359"/>
      <c r="B23359"/>
      <c r="C23359"/>
      <c r="D23359"/>
    </row>
    <row r="23360" spans="1:4">
      <c r="A23360"/>
      <c r="B23360"/>
      <c r="C23360"/>
      <c r="D23360"/>
    </row>
    <row r="23361" spans="1:4">
      <c r="A23361"/>
      <c r="B23361"/>
      <c r="C23361"/>
      <c r="D23361"/>
    </row>
    <row r="23362" spans="1:4">
      <c r="A23362"/>
      <c r="B23362"/>
      <c r="C23362"/>
      <c r="D23362"/>
    </row>
    <row r="23363" spans="1:4">
      <c r="A23363"/>
      <c r="B23363"/>
      <c r="C23363"/>
      <c r="D23363"/>
    </row>
    <row r="23364" spans="1:4">
      <c r="A23364"/>
      <c r="B23364"/>
      <c r="C23364"/>
      <c r="D23364"/>
    </row>
    <row r="23365" spans="1:4">
      <c r="A23365"/>
      <c r="B23365"/>
      <c r="C23365"/>
      <c r="D23365"/>
    </row>
    <row r="23366" spans="1:4">
      <c r="A23366"/>
      <c r="B23366"/>
      <c r="C23366"/>
      <c r="D23366"/>
    </row>
    <row r="23367" spans="1:4">
      <c r="A23367"/>
      <c r="B23367"/>
      <c r="C23367"/>
      <c r="D23367"/>
    </row>
    <row r="23368" spans="1:4">
      <c r="A23368"/>
      <c r="B23368"/>
      <c r="C23368"/>
      <c r="D23368"/>
    </row>
    <row r="23369" spans="1:4">
      <c r="A23369"/>
      <c r="B23369"/>
      <c r="C23369"/>
      <c r="D23369"/>
    </row>
    <row r="23370" spans="1:4">
      <c r="A23370"/>
      <c r="B23370"/>
      <c r="C23370"/>
      <c r="D23370"/>
    </row>
    <row r="23371" spans="1:4">
      <c r="A23371"/>
      <c r="B23371"/>
      <c r="C23371"/>
      <c r="D23371"/>
    </row>
    <row r="23372" spans="1:4">
      <c r="A23372"/>
      <c r="B23372"/>
      <c r="C23372"/>
      <c r="D23372"/>
    </row>
    <row r="23373" spans="1:4">
      <c r="A23373"/>
      <c r="B23373"/>
      <c r="C23373"/>
      <c r="D23373"/>
    </row>
    <row r="23374" spans="1:4">
      <c r="A23374"/>
      <c r="B23374"/>
      <c r="C23374"/>
      <c r="D23374"/>
    </row>
    <row r="23375" spans="1:4">
      <c r="A23375"/>
      <c r="B23375"/>
      <c r="C23375"/>
      <c r="D23375"/>
    </row>
    <row r="23376" spans="1:4">
      <c r="A23376"/>
      <c r="B23376"/>
      <c r="C23376"/>
      <c r="D23376"/>
    </row>
    <row r="23377" spans="1:4">
      <c r="A23377"/>
      <c r="B23377"/>
      <c r="C23377"/>
      <c r="D23377"/>
    </row>
    <row r="23378" spans="1:4">
      <c r="A23378"/>
      <c r="B23378"/>
      <c r="C23378"/>
      <c r="D23378"/>
    </row>
    <row r="23379" spans="1:4">
      <c r="A23379"/>
      <c r="B23379"/>
      <c r="C23379"/>
      <c r="D23379"/>
    </row>
    <row r="23380" spans="1:4">
      <c r="A23380"/>
      <c r="B23380"/>
      <c r="C23380"/>
      <c r="D23380"/>
    </row>
    <row r="23381" spans="1:4">
      <c r="A23381"/>
      <c r="B23381"/>
      <c r="C23381"/>
      <c r="D23381"/>
    </row>
    <row r="23382" spans="1:4">
      <c r="A23382"/>
      <c r="B23382"/>
      <c r="C23382"/>
      <c r="D23382"/>
    </row>
    <row r="23383" spans="1:4">
      <c r="A23383"/>
      <c r="B23383"/>
      <c r="C23383"/>
      <c r="D23383"/>
    </row>
    <row r="23384" spans="1:4">
      <c r="A23384"/>
      <c r="B23384"/>
      <c r="C23384"/>
      <c r="D23384"/>
    </row>
    <row r="23385" spans="1:4">
      <c r="A23385"/>
      <c r="B23385"/>
      <c r="C23385"/>
      <c r="D23385"/>
    </row>
    <row r="23386" spans="1:4">
      <c r="A23386"/>
      <c r="B23386"/>
      <c r="C23386"/>
      <c r="D23386"/>
    </row>
    <row r="23387" spans="1:4">
      <c r="A23387"/>
      <c r="B23387"/>
      <c r="C23387"/>
      <c r="D23387"/>
    </row>
    <row r="23388" spans="1:4">
      <c r="A23388"/>
      <c r="B23388"/>
      <c r="C23388"/>
      <c r="D23388"/>
    </row>
    <row r="23389" spans="1:4">
      <c r="A23389"/>
      <c r="B23389"/>
      <c r="C23389"/>
      <c r="D23389"/>
    </row>
    <row r="23390" spans="1:4">
      <c r="A23390"/>
      <c r="B23390"/>
      <c r="C23390"/>
      <c r="D23390"/>
    </row>
    <row r="23391" spans="1:4">
      <c r="A23391"/>
      <c r="B23391"/>
      <c r="C23391"/>
      <c r="D23391"/>
    </row>
    <row r="23392" spans="1:4">
      <c r="A23392"/>
      <c r="B23392"/>
      <c r="C23392"/>
      <c r="D23392"/>
    </row>
    <row r="23393" spans="1:4">
      <c r="A23393"/>
      <c r="B23393"/>
      <c r="C23393"/>
      <c r="D23393"/>
    </row>
    <row r="23394" spans="1:4">
      <c r="A23394"/>
      <c r="B23394"/>
      <c r="C23394"/>
      <c r="D23394"/>
    </row>
    <row r="23395" spans="1:4">
      <c r="A23395"/>
      <c r="B23395"/>
      <c r="C23395"/>
      <c r="D23395"/>
    </row>
    <row r="23396" spans="1:4">
      <c r="A23396"/>
      <c r="B23396"/>
      <c r="C23396"/>
      <c r="D23396"/>
    </row>
    <row r="23397" spans="1:4">
      <c r="A23397"/>
      <c r="B23397"/>
      <c r="C23397"/>
      <c r="D23397"/>
    </row>
    <row r="23398" spans="1:4">
      <c r="A23398"/>
      <c r="B23398"/>
      <c r="C23398"/>
      <c r="D23398"/>
    </row>
    <row r="23399" spans="1:4">
      <c r="A23399"/>
      <c r="B23399"/>
      <c r="C23399"/>
      <c r="D23399"/>
    </row>
    <row r="23400" spans="1:4">
      <c r="A23400"/>
      <c r="B23400"/>
      <c r="C23400"/>
      <c r="D23400"/>
    </row>
    <row r="23401" spans="1:4">
      <c r="A23401"/>
      <c r="B23401"/>
      <c r="C23401"/>
      <c r="D23401"/>
    </row>
    <row r="23402" spans="1:4">
      <c r="A23402"/>
      <c r="B23402"/>
      <c r="C23402"/>
      <c r="D23402"/>
    </row>
    <row r="23403" spans="1:4">
      <c r="A23403"/>
      <c r="B23403"/>
      <c r="C23403"/>
      <c r="D23403"/>
    </row>
    <row r="23404" spans="1:4">
      <c r="A23404"/>
      <c r="B23404"/>
      <c r="C23404"/>
      <c r="D23404"/>
    </row>
    <row r="23405" spans="1:4">
      <c r="A23405"/>
      <c r="B23405"/>
      <c r="C23405"/>
      <c r="D23405"/>
    </row>
    <row r="23406" spans="1:4">
      <c r="A23406"/>
      <c r="B23406"/>
      <c r="C23406"/>
      <c r="D23406"/>
    </row>
    <row r="23407" spans="1:4">
      <c r="A23407"/>
      <c r="B23407"/>
      <c r="C23407"/>
      <c r="D23407"/>
    </row>
    <row r="23408" spans="1:4">
      <c r="A23408"/>
      <c r="B23408"/>
      <c r="C23408"/>
      <c r="D23408"/>
    </row>
    <row r="23409" spans="1:4">
      <c r="A23409"/>
      <c r="B23409"/>
      <c r="C23409"/>
      <c r="D23409"/>
    </row>
    <row r="23410" spans="1:4">
      <c r="A23410"/>
      <c r="B23410"/>
      <c r="C23410"/>
      <c r="D23410"/>
    </row>
    <row r="23411" spans="1:4">
      <c r="A23411"/>
      <c r="B23411"/>
      <c r="C23411"/>
      <c r="D23411"/>
    </row>
    <row r="23412" spans="1:4">
      <c r="A23412"/>
      <c r="B23412"/>
      <c r="C23412"/>
      <c r="D23412"/>
    </row>
    <row r="23413" spans="1:4">
      <c r="A23413"/>
      <c r="B23413"/>
      <c r="C23413"/>
      <c r="D23413"/>
    </row>
    <row r="23414" spans="1:4">
      <c r="A23414"/>
      <c r="B23414"/>
      <c r="C23414"/>
      <c r="D23414"/>
    </row>
    <row r="23415" spans="1:4">
      <c r="A23415"/>
      <c r="B23415"/>
      <c r="C23415"/>
      <c r="D23415"/>
    </row>
    <row r="23416" spans="1:4">
      <c r="A23416"/>
      <c r="B23416"/>
      <c r="C23416"/>
      <c r="D23416"/>
    </row>
    <row r="23417" spans="1:4">
      <c r="A23417"/>
      <c r="B23417"/>
      <c r="C23417"/>
      <c r="D23417"/>
    </row>
    <row r="23418" spans="1:4">
      <c r="A23418"/>
      <c r="B23418"/>
      <c r="C23418"/>
      <c r="D23418"/>
    </row>
    <row r="23419" spans="1:4">
      <c r="A23419"/>
      <c r="B23419"/>
      <c r="C23419"/>
      <c r="D23419"/>
    </row>
    <row r="23420" spans="1:4">
      <c r="A23420"/>
      <c r="B23420"/>
      <c r="C23420"/>
      <c r="D23420"/>
    </row>
    <row r="23421" spans="1:4">
      <c r="A23421"/>
      <c r="B23421"/>
      <c r="C23421"/>
      <c r="D23421"/>
    </row>
    <row r="23422" spans="1:4">
      <c r="A23422"/>
      <c r="B23422"/>
      <c r="C23422"/>
      <c r="D23422"/>
    </row>
    <row r="23423" spans="1:4">
      <c r="A23423"/>
      <c r="B23423"/>
      <c r="C23423"/>
      <c r="D23423"/>
    </row>
    <row r="23424" spans="1:4">
      <c r="A23424"/>
      <c r="B23424"/>
      <c r="C23424"/>
      <c r="D23424"/>
    </row>
    <row r="23425" spans="1:4">
      <c r="A23425"/>
      <c r="B23425"/>
      <c r="C23425"/>
      <c r="D23425"/>
    </row>
    <row r="23426" spans="1:4">
      <c r="A23426"/>
      <c r="B23426"/>
      <c r="C23426"/>
      <c r="D23426"/>
    </row>
    <row r="23427" spans="1:4">
      <c r="A23427"/>
      <c r="B23427"/>
      <c r="C23427"/>
      <c r="D23427"/>
    </row>
    <row r="23428" spans="1:4">
      <c r="A23428"/>
      <c r="B23428"/>
      <c r="C23428"/>
      <c r="D23428"/>
    </row>
    <row r="23429" spans="1:4">
      <c r="A23429"/>
      <c r="B23429"/>
      <c r="C23429"/>
      <c r="D23429"/>
    </row>
    <row r="23430" spans="1:4">
      <c r="A23430"/>
      <c r="B23430"/>
      <c r="C23430"/>
      <c r="D23430"/>
    </row>
    <row r="23431" spans="1:4">
      <c r="A23431"/>
      <c r="B23431"/>
      <c r="C23431"/>
      <c r="D23431"/>
    </row>
    <row r="23432" spans="1:4">
      <c r="A23432"/>
      <c r="B23432"/>
      <c r="C23432"/>
      <c r="D23432"/>
    </row>
    <row r="23433" spans="1:4">
      <c r="A23433"/>
      <c r="B23433"/>
      <c r="C23433"/>
      <c r="D23433"/>
    </row>
    <row r="23434" spans="1:4">
      <c r="A23434"/>
      <c r="B23434"/>
      <c r="C23434"/>
      <c r="D23434"/>
    </row>
    <row r="23435" spans="1:4">
      <c r="A23435"/>
      <c r="B23435"/>
      <c r="C23435"/>
      <c r="D23435"/>
    </row>
    <row r="23436" spans="1:4">
      <c r="A23436"/>
      <c r="B23436"/>
      <c r="C23436"/>
      <c r="D23436"/>
    </row>
    <row r="23437" spans="1:4">
      <c r="A23437"/>
      <c r="B23437"/>
      <c r="C23437"/>
      <c r="D23437"/>
    </row>
    <row r="23438" spans="1:4">
      <c r="A23438"/>
      <c r="B23438"/>
      <c r="C23438"/>
      <c r="D23438"/>
    </row>
    <row r="23439" spans="1:4">
      <c r="A23439"/>
      <c r="B23439"/>
      <c r="C23439"/>
      <c r="D23439"/>
    </row>
    <row r="23440" spans="1:4">
      <c r="A23440"/>
      <c r="B23440"/>
      <c r="C23440"/>
      <c r="D23440"/>
    </row>
    <row r="23441" spans="1:4">
      <c r="A23441"/>
      <c r="B23441"/>
      <c r="C23441"/>
      <c r="D23441"/>
    </row>
    <row r="23442" spans="1:4">
      <c r="A23442"/>
      <c r="B23442"/>
      <c r="C23442"/>
      <c r="D23442"/>
    </row>
    <row r="23443" spans="1:4">
      <c r="A23443"/>
      <c r="B23443"/>
      <c r="C23443"/>
      <c r="D23443"/>
    </row>
    <row r="23444" spans="1:4">
      <c r="A23444"/>
      <c r="B23444"/>
      <c r="C23444"/>
      <c r="D23444"/>
    </row>
    <row r="23445" spans="1:4">
      <c r="A23445"/>
      <c r="B23445"/>
      <c r="C23445"/>
      <c r="D23445"/>
    </row>
    <row r="23446" spans="1:4">
      <c r="A23446"/>
      <c r="B23446"/>
      <c r="C23446"/>
      <c r="D23446"/>
    </row>
    <row r="23447" spans="1:4">
      <c r="A23447"/>
      <c r="B23447"/>
      <c r="C23447"/>
      <c r="D23447"/>
    </row>
    <row r="23448" spans="1:4">
      <c r="A23448"/>
      <c r="B23448"/>
      <c r="C23448"/>
      <c r="D23448"/>
    </row>
    <row r="23449" spans="1:4">
      <c r="A23449"/>
      <c r="B23449"/>
      <c r="C23449"/>
      <c r="D23449"/>
    </row>
    <row r="23450" spans="1:4">
      <c r="A23450"/>
      <c r="B23450"/>
      <c r="C23450"/>
      <c r="D23450"/>
    </row>
    <row r="23451" spans="1:4">
      <c r="A23451"/>
      <c r="B23451"/>
      <c r="C23451"/>
      <c r="D23451"/>
    </row>
    <row r="23452" spans="1:4">
      <c r="A23452"/>
      <c r="B23452"/>
      <c r="C23452"/>
      <c r="D23452"/>
    </row>
    <row r="23453" spans="1:4">
      <c r="A23453"/>
      <c r="B23453"/>
      <c r="C23453"/>
      <c r="D23453"/>
    </row>
    <row r="23454" spans="1:4">
      <c r="A23454"/>
      <c r="B23454"/>
      <c r="C23454"/>
      <c r="D23454"/>
    </row>
    <row r="23455" spans="1:4">
      <c r="A23455"/>
      <c r="B23455"/>
      <c r="C23455"/>
      <c r="D23455"/>
    </row>
    <row r="23456" spans="1:4">
      <c r="A23456"/>
      <c r="B23456"/>
      <c r="C23456"/>
      <c r="D23456"/>
    </row>
    <row r="23457" spans="1:4">
      <c r="A23457"/>
      <c r="B23457"/>
      <c r="C23457"/>
      <c r="D23457"/>
    </row>
    <row r="23458" spans="1:4">
      <c r="A23458"/>
      <c r="B23458"/>
      <c r="C23458"/>
      <c r="D23458"/>
    </row>
    <row r="23459" spans="1:4">
      <c r="A23459"/>
      <c r="B23459"/>
      <c r="C23459"/>
      <c r="D23459"/>
    </row>
    <row r="23460" spans="1:4">
      <c r="A23460"/>
      <c r="B23460"/>
      <c r="C23460"/>
      <c r="D23460"/>
    </row>
    <row r="23461" spans="1:4">
      <c r="A23461"/>
      <c r="B23461"/>
      <c r="C23461"/>
      <c r="D23461"/>
    </row>
    <row r="23462" spans="1:4">
      <c r="A23462"/>
      <c r="B23462"/>
      <c r="C23462"/>
      <c r="D23462"/>
    </row>
    <row r="23463" spans="1:4">
      <c r="A23463"/>
      <c r="B23463"/>
      <c r="C23463"/>
      <c r="D23463"/>
    </row>
    <row r="23464" spans="1:4">
      <c r="A23464"/>
      <c r="B23464"/>
      <c r="C23464"/>
      <c r="D23464"/>
    </row>
    <row r="23465" spans="1:4">
      <c r="A23465"/>
      <c r="B23465"/>
      <c r="C23465"/>
      <c r="D23465"/>
    </row>
    <row r="23466" spans="1:4">
      <c r="A23466"/>
      <c r="B23466"/>
      <c r="C23466"/>
      <c r="D23466"/>
    </row>
    <row r="23467" spans="1:4">
      <c r="A23467"/>
      <c r="B23467"/>
      <c r="C23467"/>
      <c r="D23467"/>
    </row>
    <row r="23468" spans="1:4">
      <c r="A23468"/>
      <c r="B23468"/>
      <c r="C23468"/>
      <c r="D23468"/>
    </row>
    <row r="23469" spans="1:4">
      <c r="A23469"/>
      <c r="B23469"/>
      <c r="C23469"/>
      <c r="D23469"/>
    </row>
    <row r="23470" spans="1:4">
      <c r="A23470"/>
      <c r="B23470"/>
      <c r="C23470"/>
      <c r="D23470"/>
    </row>
    <row r="23471" spans="1:4">
      <c r="A23471"/>
      <c r="B23471"/>
      <c r="C23471"/>
      <c r="D23471"/>
    </row>
    <row r="23472" spans="1:4">
      <c r="A23472"/>
      <c r="B23472"/>
      <c r="C23472"/>
      <c r="D23472"/>
    </row>
    <row r="23473" spans="1:4">
      <c r="A23473"/>
      <c r="B23473"/>
      <c r="C23473"/>
      <c r="D23473"/>
    </row>
    <row r="23474" spans="1:4">
      <c r="A23474"/>
      <c r="B23474"/>
      <c r="C23474"/>
      <c r="D23474"/>
    </row>
    <row r="23475" spans="1:4">
      <c r="A23475"/>
      <c r="B23475"/>
      <c r="C23475"/>
      <c r="D23475"/>
    </row>
    <row r="23476" spans="1:4">
      <c r="A23476"/>
      <c r="B23476"/>
      <c r="C23476"/>
      <c r="D23476"/>
    </row>
    <row r="23477" spans="1:4">
      <c r="A23477"/>
      <c r="B23477"/>
      <c r="C23477"/>
      <c r="D23477"/>
    </row>
    <row r="23478" spans="1:4">
      <c r="A23478"/>
      <c r="B23478"/>
      <c r="C23478"/>
      <c r="D23478"/>
    </row>
    <row r="23479" spans="1:4">
      <c r="A23479"/>
      <c r="B23479"/>
      <c r="C23479"/>
      <c r="D23479"/>
    </row>
    <row r="23480" spans="1:4">
      <c r="A23480"/>
      <c r="B23480"/>
      <c r="C23480"/>
      <c r="D23480"/>
    </row>
    <row r="23481" spans="1:4">
      <c r="A23481"/>
      <c r="B23481"/>
      <c r="C23481"/>
      <c r="D23481"/>
    </row>
    <row r="23482" spans="1:4">
      <c r="A23482"/>
      <c r="B23482"/>
      <c r="C23482"/>
      <c r="D23482"/>
    </row>
    <row r="23483" spans="1:4">
      <c r="A23483"/>
      <c r="B23483"/>
      <c r="C23483"/>
      <c r="D23483"/>
    </row>
    <row r="23484" spans="1:4">
      <c r="A23484"/>
      <c r="B23484"/>
      <c r="C23484"/>
      <c r="D23484"/>
    </row>
    <row r="23485" spans="1:4">
      <c r="A23485"/>
      <c r="B23485"/>
      <c r="C23485"/>
      <c r="D23485"/>
    </row>
    <row r="23486" spans="1:4">
      <c r="A23486"/>
      <c r="B23486"/>
      <c r="C23486"/>
      <c r="D23486"/>
    </row>
    <row r="23487" spans="1:4">
      <c r="A23487"/>
      <c r="B23487"/>
      <c r="C23487"/>
      <c r="D23487"/>
    </row>
    <row r="23488" spans="1:4">
      <c r="A23488"/>
      <c r="B23488"/>
      <c r="C23488"/>
      <c r="D23488"/>
    </row>
    <row r="23489" spans="1:4">
      <c r="A23489"/>
      <c r="B23489"/>
      <c r="C23489"/>
      <c r="D23489"/>
    </row>
    <row r="23490" spans="1:4">
      <c r="A23490"/>
      <c r="B23490"/>
      <c r="C23490"/>
      <c r="D23490"/>
    </row>
    <row r="23491" spans="1:4">
      <c r="A23491"/>
      <c r="B23491"/>
      <c r="C23491"/>
      <c r="D23491"/>
    </row>
    <row r="23492" spans="1:4">
      <c r="A23492"/>
      <c r="B23492"/>
      <c r="C23492"/>
      <c r="D23492"/>
    </row>
    <row r="23493" spans="1:4">
      <c r="A23493"/>
      <c r="B23493"/>
      <c r="C23493"/>
      <c r="D23493"/>
    </row>
    <row r="23494" spans="1:4">
      <c r="A23494"/>
      <c r="B23494"/>
      <c r="C23494"/>
      <c r="D23494"/>
    </row>
    <row r="23495" spans="1:4">
      <c r="A23495"/>
      <c r="B23495"/>
      <c r="C23495"/>
      <c r="D23495"/>
    </row>
    <row r="23496" spans="1:4">
      <c r="A23496"/>
      <c r="B23496"/>
      <c r="C23496"/>
      <c r="D23496"/>
    </row>
    <row r="23497" spans="1:4">
      <c r="A23497"/>
      <c r="B23497"/>
      <c r="C23497"/>
      <c r="D23497"/>
    </row>
    <row r="23498" spans="1:4">
      <c r="A23498"/>
      <c r="B23498"/>
      <c r="C23498"/>
      <c r="D23498"/>
    </row>
    <row r="23499" spans="1:4">
      <c r="A23499"/>
      <c r="B23499"/>
      <c r="C23499"/>
      <c r="D23499"/>
    </row>
    <row r="23500" spans="1:4">
      <c r="A23500"/>
      <c r="B23500"/>
      <c r="C23500"/>
      <c r="D23500"/>
    </row>
    <row r="23501" spans="1:4">
      <c r="A23501"/>
      <c r="B23501"/>
      <c r="C23501"/>
      <c r="D23501"/>
    </row>
    <row r="23502" spans="1:4">
      <c r="A23502"/>
      <c r="B23502"/>
      <c r="C23502"/>
      <c r="D23502"/>
    </row>
    <row r="23503" spans="1:4">
      <c r="A23503"/>
      <c r="B23503"/>
      <c r="C23503"/>
      <c r="D23503"/>
    </row>
    <row r="23504" spans="1:4">
      <c r="A23504"/>
      <c r="B23504"/>
      <c r="C23504"/>
      <c r="D23504"/>
    </row>
    <row r="23505" spans="1:4">
      <c r="A23505"/>
      <c r="B23505"/>
      <c r="C23505"/>
      <c r="D23505"/>
    </row>
    <row r="23506" spans="1:4">
      <c r="A23506"/>
      <c r="B23506"/>
      <c r="C23506"/>
      <c r="D23506"/>
    </row>
    <row r="23507" spans="1:4">
      <c r="A23507"/>
      <c r="B23507"/>
      <c r="C23507"/>
      <c r="D23507"/>
    </row>
    <row r="23508" spans="1:4">
      <c r="A23508"/>
      <c r="B23508"/>
      <c r="C23508"/>
      <c r="D23508"/>
    </row>
    <row r="23509" spans="1:4">
      <c r="A23509"/>
      <c r="B23509"/>
      <c r="C23509"/>
      <c r="D23509"/>
    </row>
    <row r="23510" spans="1:4">
      <c r="A23510"/>
      <c r="B23510"/>
      <c r="C23510"/>
      <c r="D23510"/>
    </row>
    <row r="23511" spans="1:4">
      <c r="A23511"/>
      <c r="B23511"/>
      <c r="C23511"/>
      <c r="D23511"/>
    </row>
    <row r="23512" spans="1:4">
      <c r="A23512"/>
      <c r="B23512"/>
      <c r="C23512"/>
      <c r="D23512"/>
    </row>
    <row r="23513" spans="1:4">
      <c r="A23513"/>
      <c r="B23513"/>
      <c r="C23513"/>
      <c r="D23513"/>
    </row>
    <row r="23514" spans="1:4">
      <c r="A23514"/>
      <c r="B23514"/>
      <c r="C23514"/>
      <c r="D23514"/>
    </row>
    <row r="23515" spans="1:4">
      <c r="A23515"/>
      <c r="B23515"/>
      <c r="C23515"/>
      <c r="D23515"/>
    </row>
    <row r="23516" spans="1:4">
      <c r="A23516"/>
      <c r="B23516"/>
      <c r="C23516"/>
      <c r="D23516"/>
    </row>
    <row r="23517" spans="1:4">
      <c r="A23517"/>
      <c r="B23517"/>
      <c r="C23517"/>
      <c r="D23517"/>
    </row>
    <row r="23518" spans="1:4">
      <c r="A23518"/>
      <c r="B23518"/>
      <c r="C23518"/>
      <c r="D23518"/>
    </row>
    <row r="23519" spans="1:4">
      <c r="A23519"/>
      <c r="B23519"/>
      <c r="C23519"/>
      <c r="D23519"/>
    </row>
    <row r="23520" spans="1:4">
      <c r="A23520"/>
      <c r="B23520"/>
      <c r="C23520"/>
      <c r="D23520"/>
    </row>
    <row r="23521" spans="1:4">
      <c r="A23521"/>
      <c r="B23521"/>
      <c r="C23521"/>
      <c r="D23521"/>
    </row>
    <row r="23522" spans="1:4">
      <c r="A23522"/>
      <c r="B23522"/>
      <c r="C23522"/>
      <c r="D23522"/>
    </row>
    <row r="23523" spans="1:4">
      <c r="A23523"/>
      <c r="B23523"/>
      <c r="C23523"/>
      <c r="D23523"/>
    </row>
    <row r="23524" spans="1:4">
      <c r="A23524"/>
      <c r="B23524"/>
      <c r="C23524"/>
      <c r="D23524"/>
    </row>
    <row r="23525" spans="1:4">
      <c r="A23525"/>
      <c r="B23525"/>
      <c r="C23525"/>
      <c r="D23525"/>
    </row>
    <row r="23526" spans="1:4">
      <c r="A23526"/>
      <c r="B23526"/>
      <c r="C23526"/>
      <c r="D23526"/>
    </row>
    <row r="23527" spans="1:4">
      <c r="A23527"/>
      <c r="B23527"/>
      <c r="C23527"/>
      <c r="D23527"/>
    </row>
    <row r="23528" spans="1:4">
      <c r="A23528"/>
      <c r="B23528"/>
      <c r="C23528"/>
      <c r="D23528"/>
    </row>
    <row r="23529" spans="1:4">
      <c r="A23529"/>
      <c r="B23529"/>
      <c r="C23529"/>
      <c r="D23529"/>
    </row>
    <row r="23530" spans="1:4">
      <c r="A23530"/>
      <c r="B23530"/>
      <c r="C23530"/>
      <c r="D23530"/>
    </row>
    <row r="23531" spans="1:4">
      <c r="A23531"/>
      <c r="B23531"/>
      <c r="C23531"/>
      <c r="D23531"/>
    </row>
    <row r="23532" spans="1:4">
      <c r="A23532"/>
      <c r="B23532"/>
      <c r="C23532"/>
      <c r="D23532"/>
    </row>
    <row r="23533" spans="1:4">
      <c r="A23533"/>
      <c r="B23533"/>
      <c r="C23533"/>
      <c r="D23533"/>
    </row>
    <row r="23534" spans="1:4">
      <c r="A23534"/>
      <c r="B23534"/>
      <c r="C23534"/>
      <c r="D23534"/>
    </row>
    <row r="23535" spans="1:4">
      <c r="A23535"/>
      <c r="B23535"/>
      <c r="C23535"/>
      <c r="D23535"/>
    </row>
    <row r="23536" spans="1:4">
      <c r="A23536"/>
      <c r="B23536"/>
      <c r="C23536"/>
      <c r="D23536"/>
    </row>
    <row r="23537" spans="1:4">
      <c r="A23537"/>
      <c r="B23537"/>
      <c r="C23537"/>
      <c r="D23537"/>
    </row>
    <row r="23538" spans="1:4">
      <c r="A23538"/>
      <c r="B23538"/>
      <c r="C23538"/>
      <c r="D23538"/>
    </row>
    <row r="23539" spans="1:4">
      <c r="A23539"/>
      <c r="B23539"/>
      <c r="C23539"/>
      <c r="D23539"/>
    </row>
    <row r="23540" spans="1:4">
      <c r="A23540"/>
      <c r="B23540"/>
      <c r="C23540"/>
      <c r="D23540"/>
    </row>
    <row r="23541" spans="1:4">
      <c r="A23541"/>
      <c r="B23541"/>
      <c r="C23541"/>
      <c r="D23541"/>
    </row>
    <row r="23542" spans="1:4">
      <c r="A23542"/>
      <c r="B23542"/>
      <c r="C23542"/>
      <c r="D23542"/>
    </row>
    <row r="23543" spans="1:4">
      <c r="A23543"/>
      <c r="B23543"/>
      <c r="C23543"/>
      <c r="D23543"/>
    </row>
    <row r="23544" spans="1:4">
      <c r="A23544"/>
      <c r="B23544"/>
      <c r="C23544"/>
      <c r="D23544"/>
    </row>
    <row r="23545" spans="1:4">
      <c r="A23545"/>
      <c r="B23545"/>
      <c r="C23545"/>
      <c r="D23545"/>
    </row>
    <row r="23546" spans="1:4">
      <c r="A23546"/>
      <c r="B23546"/>
      <c r="C23546"/>
      <c r="D23546"/>
    </row>
    <row r="23547" spans="1:4">
      <c r="A23547"/>
      <c r="B23547"/>
      <c r="C23547"/>
      <c r="D23547"/>
    </row>
    <row r="23548" spans="1:4">
      <c r="A23548"/>
      <c r="B23548"/>
      <c r="C23548"/>
      <c r="D23548"/>
    </row>
    <row r="23549" spans="1:4">
      <c r="A23549"/>
      <c r="B23549"/>
      <c r="C23549"/>
      <c r="D23549"/>
    </row>
    <row r="23550" spans="1:4">
      <c r="A23550"/>
      <c r="B23550"/>
      <c r="C23550"/>
      <c r="D23550"/>
    </row>
    <row r="23551" spans="1:4">
      <c r="A23551"/>
      <c r="B23551"/>
      <c r="C23551"/>
      <c r="D23551"/>
    </row>
    <row r="23552" spans="1:4">
      <c r="A23552"/>
      <c r="B23552"/>
      <c r="C23552"/>
      <c r="D23552"/>
    </row>
    <row r="23553" spans="1:4">
      <c r="A23553"/>
      <c r="B23553"/>
      <c r="C23553"/>
      <c r="D23553"/>
    </row>
    <row r="23554" spans="1:4">
      <c r="A23554"/>
      <c r="B23554"/>
      <c r="C23554"/>
      <c r="D23554"/>
    </row>
    <row r="23555" spans="1:4">
      <c r="A23555"/>
      <c r="B23555"/>
      <c r="C23555"/>
      <c r="D23555"/>
    </row>
    <row r="23556" spans="1:4">
      <c r="A23556"/>
      <c r="B23556"/>
      <c r="C23556"/>
      <c r="D23556"/>
    </row>
    <row r="23557" spans="1:4">
      <c r="A23557"/>
      <c r="B23557"/>
      <c r="C23557"/>
      <c r="D23557"/>
    </row>
    <row r="23558" spans="1:4">
      <c r="A23558"/>
      <c r="B23558"/>
      <c r="C23558"/>
      <c r="D23558"/>
    </row>
    <row r="23559" spans="1:4">
      <c r="A23559"/>
      <c r="B23559"/>
      <c r="C23559"/>
      <c r="D23559"/>
    </row>
    <row r="23560" spans="1:4">
      <c r="A23560"/>
      <c r="B23560"/>
      <c r="C23560"/>
      <c r="D23560"/>
    </row>
    <row r="23561" spans="1:4">
      <c r="A23561"/>
      <c r="B23561"/>
      <c r="C23561"/>
      <c r="D23561"/>
    </row>
    <row r="23562" spans="1:4">
      <c r="A23562"/>
      <c r="B23562"/>
      <c r="C23562"/>
      <c r="D23562"/>
    </row>
    <row r="23563" spans="1:4">
      <c r="A23563"/>
      <c r="B23563"/>
      <c r="C23563"/>
      <c r="D23563"/>
    </row>
    <row r="23564" spans="1:4">
      <c r="A23564"/>
      <c r="B23564"/>
      <c r="C23564"/>
      <c r="D23564"/>
    </row>
    <row r="23565" spans="1:4">
      <c r="A23565"/>
      <c r="B23565"/>
      <c r="C23565"/>
      <c r="D23565"/>
    </row>
    <row r="23566" spans="1:4">
      <c r="A23566"/>
      <c r="B23566"/>
      <c r="C23566"/>
      <c r="D23566"/>
    </row>
    <row r="23567" spans="1:4">
      <c r="A23567"/>
      <c r="B23567"/>
      <c r="C23567"/>
      <c r="D23567"/>
    </row>
    <row r="23568" spans="1:4">
      <c r="A23568"/>
      <c r="B23568"/>
      <c r="C23568"/>
      <c r="D23568"/>
    </row>
    <row r="23569" spans="1:4">
      <c r="A23569"/>
      <c r="B23569"/>
      <c r="C23569"/>
      <c r="D23569"/>
    </row>
    <row r="23570" spans="1:4">
      <c r="A23570"/>
      <c r="B23570"/>
      <c r="C23570"/>
      <c r="D23570"/>
    </row>
    <row r="23571" spans="1:4">
      <c r="A23571"/>
      <c r="B23571"/>
      <c r="C23571"/>
      <c r="D23571"/>
    </row>
    <row r="23572" spans="1:4">
      <c r="A23572"/>
      <c r="B23572"/>
      <c r="C23572"/>
      <c r="D23572"/>
    </row>
    <row r="23573" spans="1:4">
      <c r="A23573"/>
      <c r="B23573"/>
      <c r="C23573"/>
      <c r="D23573"/>
    </row>
    <row r="23574" spans="1:4">
      <c r="A23574"/>
      <c r="B23574"/>
      <c r="C23574"/>
      <c r="D23574"/>
    </row>
    <row r="23575" spans="1:4">
      <c r="A23575"/>
      <c r="B23575"/>
      <c r="C23575"/>
      <c r="D23575"/>
    </row>
    <row r="23576" spans="1:4">
      <c r="A23576"/>
      <c r="B23576"/>
      <c r="C23576"/>
      <c r="D23576"/>
    </row>
    <row r="23577" spans="1:4">
      <c r="A23577"/>
      <c r="B23577"/>
      <c r="C23577"/>
      <c r="D23577"/>
    </row>
    <row r="23578" spans="1:4">
      <c r="A23578"/>
      <c r="B23578"/>
      <c r="C23578"/>
      <c r="D23578"/>
    </row>
    <row r="23579" spans="1:4">
      <c r="A23579"/>
      <c r="B23579"/>
      <c r="C23579"/>
      <c r="D23579"/>
    </row>
    <row r="23580" spans="1:4">
      <c r="A23580"/>
      <c r="B23580"/>
      <c r="C23580"/>
      <c r="D23580"/>
    </row>
    <row r="23581" spans="1:4">
      <c r="A23581"/>
      <c r="B23581"/>
      <c r="C23581"/>
      <c r="D23581"/>
    </row>
    <row r="23582" spans="1:4">
      <c r="A23582"/>
      <c r="B23582"/>
      <c r="C23582"/>
      <c r="D23582"/>
    </row>
    <row r="23583" spans="1:4">
      <c r="A23583"/>
      <c r="B23583"/>
      <c r="C23583"/>
      <c r="D23583"/>
    </row>
    <row r="23584" spans="1:4">
      <c r="A23584"/>
      <c r="B23584"/>
      <c r="C23584"/>
      <c r="D23584"/>
    </row>
    <row r="23585" spans="1:4">
      <c r="A23585"/>
      <c r="B23585"/>
      <c r="C23585"/>
      <c r="D23585"/>
    </row>
    <row r="23586" spans="1:4">
      <c r="A23586"/>
      <c r="B23586"/>
      <c r="C23586"/>
      <c r="D23586"/>
    </row>
    <row r="23587" spans="1:4">
      <c r="A23587"/>
      <c r="B23587"/>
      <c r="C23587"/>
      <c r="D23587"/>
    </row>
    <row r="23588" spans="1:4">
      <c r="A23588"/>
      <c r="B23588"/>
      <c r="C23588"/>
      <c r="D23588"/>
    </row>
    <row r="23589" spans="1:4">
      <c r="A23589"/>
      <c r="B23589"/>
      <c r="C23589"/>
      <c r="D23589"/>
    </row>
    <row r="23590" spans="1:4">
      <c r="A23590"/>
      <c r="B23590"/>
      <c r="C23590"/>
      <c r="D23590"/>
    </row>
    <row r="23591" spans="1:4">
      <c r="A23591"/>
      <c r="B23591"/>
      <c r="C23591"/>
      <c r="D23591"/>
    </row>
    <row r="23592" spans="1:4">
      <c r="A23592"/>
      <c r="B23592"/>
      <c r="C23592"/>
      <c r="D23592"/>
    </row>
    <row r="23593" spans="1:4">
      <c r="A23593"/>
      <c r="B23593"/>
      <c r="C23593"/>
      <c r="D23593"/>
    </row>
    <row r="23594" spans="1:4">
      <c r="A23594"/>
      <c r="B23594"/>
      <c r="C23594"/>
      <c r="D23594"/>
    </row>
    <row r="23595" spans="1:4">
      <c r="A23595"/>
      <c r="B23595"/>
      <c r="C23595"/>
      <c r="D23595"/>
    </row>
    <row r="23596" spans="1:4">
      <c r="A23596"/>
      <c r="B23596"/>
      <c r="C23596"/>
      <c r="D23596"/>
    </row>
    <row r="23597" spans="1:4">
      <c r="A23597"/>
      <c r="B23597"/>
      <c r="C23597"/>
      <c r="D23597"/>
    </row>
    <row r="23598" spans="1:4">
      <c r="A23598"/>
      <c r="B23598"/>
      <c r="C23598"/>
      <c r="D23598"/>
    </row>
    <row r="23599" spans="1:4">
      <c r="A23599"/>
      <c r="B23599"/>
      <c r="C23599"/>
      <c r="D23599"/>
    </row>
    <row r="23600" spans="1:4">
      <c r="A23600"/>
      <c r="B23600"/>
      <c r="C23600"/>
      <c r="D23600"/>
    </row>
    <row r="23601" spans="1:4">
      <c r="A23601"/>
      <c r="B23601"/>
      <c r="C23601"/>
      <c r="D23601"/>
    </row>
    <row r="23602" spans="1:4">
      <c r="A23602"/>
      <c r="B23602"/>
      <c r="C23602"/>
      <c r="D23602"/>
    </row>
    <row r="23603" spans="1:4">
      <c r="A23603"/>
      <c r="B23603"/>
      <c r="C23603"/>
      <c r="D23603"/>
    </row>
    <row r="23604" spans="1:4">
      <c r="A23604"/>
      <c r="B23604"/>
      <c r="C23604"/>
      <c r="D23604"/>
    </row>
    <row r="23605" spans="1:4">
      <c r="A23605"/>
      <c r="B23605"/>
      <c r="C23605"/>
      <c r="D23605"/>
    </row>
    <row r="23606" spans="1:4">
      <c r="A23606"/>
      <c r="B23606"/>
      <c r="C23606"/>
      <c r="D23606"/>
    </row>
    <row r="23607" spans="1:4">
      <c r="A23607"/>
      <c r="B23607"/>
      <c r="C23607"/>
      <c r="D23607"/>
    </row>
    <row r="23608" spans="1:4">
      <c r="A23608"/>
      <c r="B23608"/>
      <c r="C23608"/>
      <c r="D23608"/>
    </row>
    <row r="23609" spans="1:4">
      <c r="A23609"/>
      <c r="B23609"/>
      <c r="C23609"/>
      <c r="D23609"/>
    </row>
    <row r="23610" spans="1:4">
      <c r="A23610"/>
      <c r="B23610"/>
      <c r="C23610"/>
      <c r="D23610"/>
    </row>
    <row r="23611" spans="1:4">
      <c r="A23611"/>
      <c r="B23611"/>
      <c r="C23611"/>
      <c r="D23611"/>
    </row>
    <row r="23612" spans="1:4">
      <c r="A23612"/>
      <c r="B23612"/>
      <c r="C23612"/>
      <c r="D23612"/>
    </row>
    <row r="23613" spans="1:4">
      <c r="A23613"/>
      <c r="B23613"/>
      <c r="C23613"/>
      <c r="D23613"/>
    </row>
    <row r="23614" spans="1:4">
      <c r="A23614"/>
      <c r="B23614"/>
      <c r="C23614"/>
      <c r="D23614"/>
    </row>
    <row r="23615" spans="1:4">
      <c r="A23615"/>
      <c r="B23615"/>
      <c r="C23615"/>
      <c r="D23615"/>
    </row>
    <row r="23616" spans="1:4">
      <c r="A23616"/>
      <c r="B23616"/>
      <c r="C23616"/>
      <c r="D23616"/>
    </row>
    <row r="23617" spans="1:4">
      <c r="A23617"/>
      <c r="B23617"/>
      <c r="C23617"/>
      <c r="D23617"/>
    </row>
    <row r="23618" spans="1:4">
      <c r="A23618"/>
      <c r="B23618"/>
      <c r="C23618"/>
      <c r="D23618"/>
    </row>
    <row r="23619" spans="1:4">
      <c r="A23619"/>
      <c r="B23619"/>
      <c r="C23619"/>
      <c r="D23619"/>
    </row>
    <row r="23620" spans="1:4">
      <c r="A23620"/>
      <c r="B23620"/>
      <c r="C23620"/>
      <c r="D23620"/>
    </row>
    <row r="23621" spans="1:4">
      <c r="A23621"/>
      <c r="B23621"/>
      <c r="C23621"/>
      <c r="D23621"/>
    </row>
    <row r="23622" spans="1:4">
      <c r="A23622"/>
      <c r="B23622"/>
      <c r="C23622"/>
      <c r="D23622"/>
    </row>
    <row r="23623" spans="1:4">
      <c r="A23623"/>
      <c r="B23623"/>
      <c r="C23623"/>
      <c r="D23623"/>
    </row>
    <row r="23624" spans="1:4">
      <c r="A23624"/>
      <c r="B23624"/>
      <c r="C23624"/>
      <c r="D23624"/>
    </row>
    <row r="23625" spans="1:4">
      <c r="A23625"/>
      <c r="B23625"/>
      <c r="C23625"/>
      <c r="D23625"/>
    </row>
    <row r="23626" spans="1:4">
      <c r="A23626"/>
      <c r="B23626"/>
      <c r="C23626"/>
      <c r="D23626"/>
    </row>
    <row r="23627" spans="1:4">
      <c r="A23627"/>
      <c r="B23627"/>
      <c r="C23627"/>
      <c r="D23627"/>
    </row>
    <row r="23628" spans="1:4">
      <c r="A23628"/>
      <c r="B23628"/>
      <c r="C23628"/>
      <c r="D23628"/>
    </row>
    <row r="23629" spans="1:4">
      <c r="A23629"/>
      <c r="B23629"/>
      <c r="C23629"/>
      <c r="D23629"/>
    </row>
    <row r="23630" spans="1:4">
      <c r="A23630"/>
      <c r="B23630"/>
      <c r="C23630"/>
      <c r="D23630"/>
    </row>
    <row r="23631" spans="1:4">
      <c r="A23631"/>
      <c r="B23631"/>
      <c r="C23631"/>
      <c r="D23631"/>
    </row>
    <row r="23632" spans="1:4">
      <c r="A23632"/>
      <c r="B23632"/>
      <c r="C23632"/>
      <c r="D23632"/>
    </row>
    <row r="23633" spans="1:4">
      <c r="A23633"/>
      <c r="B23633"/>
      <c r="C23633"/>
      <c r="D23633"/>
    </row>
    <row r="23634" spans="1:4">
      <c r="A23634"/>
      <c r="B23634"/>
      <c r="C23634"/>
      <c r="D23634"/>
    </row>
    <row r="23635" spans="1:4">
      <c r="A23635"/>
      <c r="B23635"/>
      <c r="C23635"/>
      <c r="D23635"/>
    </row>
    <row r="23636" spans="1:4">
      <c r="A23636"/>
      <c r="B23636"/>
      <c r="C23636"/>
      <c r="D23636"/>
    </row>
    <row r="23637" spans="1:4">
      <c r="A23637"/>
      <c r="B23637"/>
      <c r="C23637"/>
      <c r="D23637"/>
    </row>
    <row r="23638" spans="1:4">
      <c r="A23638"/>
      <c r="B23638"/>
      <c r="C23638"/>
      <c r="D23638"/>
    </row>
    <row r="23639" spans="1:4">
      <c r="A23639"/>
      <c r="B23639"/>
      <c r="C23639"/>
      <c r="D23639"/>
    </row>
    <row r="23640" spans="1:4">
      <c r="A23640"/>
      <c r="B23640"/>
      <c r="C23640"/>
      <c r="D23640"/>
    </row>
    <row r="23641" spans="1:4">
      <c r="A23641"/>
      <c r="B23641"/>
      <c r="C23641"/>
      <c r="D23641"/>
    </row>
    <row r="23642" spans="1:4">
      <c r="A23642"/>
      <c r="B23642"/>
      <c r="C23642"/>
      <c r="D23642"/>
    </row>
    <row r="23643" spans="1:4">
      <c r="A23643"/>
      <c r="B23643"/>
      <c r="C23643"/>
      <c r="D23643"/>
    </row>
    <row r="23644" spans="1:4">
      <c r="A23644"/>
      <c r="B23644"/>
      <c r="C23644"/>
      <c r="D23644"/>
    </row>
    <row r="23645" spans="1:4">
      <c r="A23645"/>
      <c r="B23645"/>
      <c r="C23645"/>
      <c r="D23645"/>
    </row>
    <row r="23646" spans="1:4">
      <c r="A23646"/>
      <c r="B23646"/>
      <c r="C23646"/>
      <c r="D23646"/>
    </row>
    <row r="23647" spans="1:4">
      <c r="A23647"/>
      <c r="B23647"/>
      <c r="C23647"/>
      <c r="D23647"/>
    </row>
    <row r="23648" spans="1:4">
      <c r="A23648"/>
      <c r="B23648"/>
      <c r="C23648"/>
      <c r="D23648"/>
    </row>
    <row r="23649" spans="1:4">
      <c r="A23649"/>
      <c r="B23649"/>
      <c r="C23649"/>
      <c r="D23649"/>
    </row>
    <row r="23650" spans="1:4">
      <c r="A23650"/>
      <c r="B23650"/>
      <c r="C23650"/>
      <c r="D23650"/>
    </row>
    <row r="23651" spans="1:4">
      <c r="A23651"/>
      <c r="B23651"/>
      <c r="C23651"/>
      <c r="D23651"/>
    </row>
    <row r="23652" spans="1:4">
      <c r="A23652"/>
      <c r="B23652"/>
      <c r="C23652"/>
      <c r="D23652"/>
    </row>
    <row r="23653" spans="1:4">
      <c r="A23653"/>
      <c r="B23653"/>
      <c r="C23653"/>
      <c r="D23653"/>
    </row>
    <row r="23654" spans="1:4">
      <c r="A23654"/>
      <c r="B23654"/>
      <c r="C23654"/>
      <c r="D23654"/>
    </row>
    <row r="23655" spans="1:4">
      <c r="A23655"/>
      <c r="B23655"/>
      <c r="C23655"/>
      <c r="D23655"/>
    </row>
    <row r="23656" spans="1:4">
      <c r="A23656"/>
      <c r="B23656"/>
      <c r="C23656"/>
      <c r="D23656"/>
    </row>
    <row r="23657" spans="1:4">
      <c r="A23657"/>
      <c r="B23657"/>
      <c r="C23657"/>
      <c r="D23657"/>
    </row>
    <row r="23658" spans="1:4">
      <c r="A23658"/>
      <c r="B23658"/>
      <c r="C23658"/>
      <c r="D23658"/>
    </row>
    <row r="23659" spans="1:4">
      <c r="A23659"/>
      <c r="B23659"/>
      <c r="C23659"/>
      <c r="D23659"/>
    </row>
    <row r="23660" spans="1:4">
      <c r="A23660"/>
      <c r="B23660"/>
      <c r="C23660"/>
      <c r="D23660"/>
    </row>
    <row r="23661" spans="1:4">
      <c r="A23661"/>
      <c r="B23661"/>
      <c r="C23661"/>
      <c r="D23661"/>
    </row>
    <row r="23662" spans="1:4">
      <c r="A23662"/>
      <c r="B23662"/>
      <c r="C23662"/>
      <c r="D23662"/>
    </row>
    <row r="23663" spans="1:4">
      <c r="A23663"/>
      <c r="B23663"/>
      <c r="C23663"/>
      <c r="D23663"/>
    </row>
    <row r="23664" spans="1:4">
      <c r="A23664"/>
      <c r="B23664"/>
      <c r="C23664"/>
      <c r="D23664"/>
    </row>
    <row r="23665" spans="1:4">
      <c r="A23665"/>
      <c r="B23665"/>
      <c r="C23665"/>
      <c r="D23665"/>
    </row>
    <row r="23666" spans="1:4">
      <c r="A23666"/>
      <c r="B23666"/>
      <c r="C23666"/>
      <c r="D23666"/>
    </row>
    <row r="23667" spans="1:4">
      <c r="A23667"/>
      <c r="B23667"/>
      <c r="C23667"/>
      <c r="D23667"/>
    </row>
    <row r="23668" spans="1:4">
      <c r="A23668"/>
      <c r="B23668"/>
      <c r="C23668"/>
      <c r="D23668"/>
    </row>
    <row r="23669" spans="1:4">
      <c r="A23669"/>
      <c r="B23669"/>
      <c r="C23669"/>
      <c r="D23669"/>
    </row>
    <row r="23670" spans="1:4">
      <c r="A23670"/>
      <c r="B23670"/>
      <c r="C23670"/>
      <c r="D23670"/>
    </row>
    <row r="23671" spans="1:4">
      <c r="A23671"/>
      <c r="B23671"/>
      <c r="C23671"/>
      <c r="D23671"/>
    </row>
    <row r="23672" spans="1:4">
      <c r="A23672"/>
      <c r="B23672"/>
      <c r="C23672"/>
      <c r="D23672"/>
    </row>
    <row r="23673" spans="1:4">
      <c r="A23673"/>
      <c r="B23673"/>
      <c r="C23673"/>
      <c r="D23673"/>
    </row>
    <row r="23674" spans="1:4">
      <c r="A23674"/>
      <c r="B23674"/>
      <c r="C23674"/>
      <c r="D23674"/>
    </row>
    <row r="23675" spans="1:4">
      <c r="A23675"/>
      <c r="B23675"/>
      <c r="C23675"/>
      <c r="D23675"/>
    </row>
    <row r="23676" spans="1:4">
      <c r="A23676"/>
      <c r="B23676"/>
      <c r="C23676"/>
      <c r="D23676"/>
    </row>
    <row r="23677" spans="1:4">
      <c r="A23677"/>
      <c r="B23677"/>
      <c r="C23677"/>
      <c r="D23677"/>
    </row>
    <row r="23678" spans="1:4">
      <c r="A23678"/>
      <c r="B23678"/>
      <c r="C23678"/>
      <c r="D23678"/>
    </row>
    <row r="23679" spans="1:4">
      <c r="A23679"/>
      <c r="B23679"/>
      <c r="C23679"/>
      <c r="D23679"/>
    </row>
    <row r="23680" spans="1:4">
      <c r="A23680"/>
      <c r="B23680"/>
      <c r="C23680"/>
      <c r="D23680"/>
    </row>
    <row r="23681" spans="1:4">
      <c r="A23681"/>
      <c r="B23681"/>
      <c r="C23681"/>
      <c r="D23681"/>
    </row>
    <row r="23682" spans="1:4">
      <c r="A23682"/>
      <c r="B23682"/>
      <c r="C23682"/>
      <c r="D23682"/>
    </row>
    <row r="23683" spans="1:4">
      <c r="A23683"/>
      <c r="B23683"/>
      <c r="C23683"/>
      <c r="D23683"/>
    </row>
    <row r="23684" spans="1:4">
      <c r="A23684"/>
      <c r="B23684"/>
      <c r="C23684"/>
      <c r="D23684"/>
    </row>
    <row r="23685" spans="1:4">
      <c r="A23685"/>
      <c r="B23685"/>
      <c r="C23685"/>
      <c r="D23685"/>
    </row>
    <row r="23686" spans="1:4">
      <c r="A23686"/>
      <c r="B23686"/>
      <c r="C23686"/>
      <c r="D23686"/>
    </row>
    <row r="23687" spans="1:4">
      <c r="A23687"/>
      <c r="B23687"/>
      <c r="C23687"/>
      <c r="D23687"/>
    </row>
    <row r="23688" spans="1:4">
      <c r="A23688"/>
      <c r="B23688"/>
      <c r="C23688"/>
      <c r="D23688"/>
    </row>
    <row r="23689" spans="1:4">
      <c r="A23689"/>
      <c r="B23689"/>
      <c r="C23689"/>
      <c r="D23689"/>
    </row>
    <row r="23690" spans="1:4">
      <c r="A23690"/>
      <c r="B23690"/>
      <c r="C23690"/>
      <c r="D23690"/>
    </row>
    <row r="23691" spans="1:4">
      <c r="A23691"/>
      <c r="B23691"/>
      <c r="C23691"/>
      <c r="D23691"/>
    </row>
    <row r="23692" spans="1:4">
      <c r="A23692"/>
      <c r="B23692"/>
      <c r="C23692"/>
      <c r="D23692"/>
    </row>
    <row r="23693" spans="1:4">
      <c r="A23693"/>
      <c r="B23693"/>
      <c r="C23693"/>
      <c r="D23693"/>
    </row>
    <row r="23694" spans="1:4">
      <c r="A23694"/>
      <c r="B23694"/>
      <c r="C23694"/>
      <c r="D23694"/>
    </row>
    <row r="23695" spans="1:4">
      <c r="A23695"/>
      <c r="B23695"/>
      <c r="C23695"/>
      <c r="D23695"/>
    </row>
    <row r="23696" spans="1:4">
      <c r="A23696"/>
      <c r="B23696"/>
      <c r="C23696"/>
      <c r="D23696"/>
    </row>
    <row r="23697" spans="1:4">
      <c r="A23697"/>
      <c r="B23697"/>
      <c r="C23697"/>
      <c r="D23697"/>
    </row>
    <row r="23698" spans="1:4">
      <c r="A23698"/>
      <c r="B23698"/>
      <c r="C23698"/>
      <c r="D23698"/>
    </row>
    <row r="23699" spans="1:4">
      <c r="A23699"/>
      <c r="B23699"/>
      <c r="C23699"/>
      <c r="D23699"/>
    </row>
    <row r="23700" spans="1:4">
      <c r="A23700"/>
      <c r="B23700"/>
      <c r="C23700"/>
      <c r="D23700"/>
    </row>
    <row r="23701" spans="1:4">
      <c r="A23701"/>
      <c r="B23701"/>
      <c r="C23701"/>
      <c r="D23701"/>
    </row>
    <row r="23702" spans="1:4">
      <c r="A23702"/>
      <c r="B23702"/>
      <c r="C23702"/>
      <c r="D23702"/>
    </row>
    <row r="23703" spans="1:4">
      <c r="A23703"/>
      <c r="B23703"/>
      <c r="C23703"/>
      <c r="D23703"/>
    </row>
    <row r="23704" spans="1:4">
      <c r="A23704"/>
      <c r="B23704"/>
      <c r="C23704"/>
      <c r="D23704"/>
    </row>
    <row r="23705" spans="1:4">
      <c r="A23705"/>
      <c r="B23705"/>
      <c r="C23705"/>
      <c r="D23705"/>
    </row>
    <row r="23706" spans="1:4">
      <c r="A23706"/>
      <c r="B23706"/>
      <c r="C23706"/>
      <c r="D23706"/>
    </row>
    <row r="23707" spans="1:4">
      <c r="A23707"/>
      <c r="B23707"/>
      <c r="C23707"/>
      <c r="D23707"/>
    </row>
    <row r="23708" spans="1:4">
      <c r="A23708"/>
      <c r="B23708"/>
      <c r="C23708"/>
      <c r="D23708"/>
    </row>
    <row r="23709" spans="1:4">
      <c r="A23709"/>
      <c r="B23709"/>
      <c r="C23709"/>
      <c r="D23709"/>
    </row>
    <row r="23710" spans="1:4">
      <c r="A23710"/>
      <c r="B23710"/>
      <c r="C23710"/>
      <c r="D23710"/>
    </row>
    <row r="23711" spans="1:4">
      <c r="A23711"/>
      <c r="B23711"/>
      <c r="C23711"/>
      <c r="D23711"/>
    </row>
    <row r="23712" spans="1:4">
      <c r="A23712"/>
      <c r="B23712"/>
      <c r="C23712"/>
      <c r="D23712"/>
    </row>
    <row r="23713" spans="1:4">
      <c r="A23713"/>
      <c r="B23713"/>
      <c r="C23713"/>
      <c r="D23713"/>
    </row>
    <row r="23714" spans="1:4">
      <c r="A23714"/>
      <c r="B23714"/>
      <c r="C23714"/>
      <c r="D23714"/>
    </row>
    <row r="23715" spans="1:4">
      <c r="A23715"/>
      <c r="B23715"/>
      <c r="C23715"/>
      <c r="D23715"/>
    </row>
    <row r="23716" spans="1:4">
      <c r="A23716"/>
      <c r="B23716"/>
      <c r="C23716"/>
      <c r="D23716"/>
    </row>
    <row r="23717" spans="1:4">
      <c r="A23717"/>
      <c r="B23717"/>
      <c r="C23717"/>
      <c r="D23717"/>
    </row>
    <row r="23718" spans="1:4">
      <c r="A23718"/>
      <c r="B23718"/>
      <c r="C23718"/>
      <c r="D23718"/>
    </row>
    <row r="23719" spans="1:4">
      <c r="A23719"/>
      <c r="B23719"/>
      <c r="C23719"/>
      <c r="D23719"/>
    </row>
    <row r="23720" spans="1:4">
      <c r="A23720"/>
      <c r="B23720"/>
      <c r="C23720"/>
      <c r="D23720"/>
    </row>
    <row r="23721" spans="1:4">
      <c r="A23721"/>
      <c r="B23721"/>
      <c r="C23721"/>
      <c r="D23721"/>
    </row>
    <row r="23722" spans="1:4">
      <c r="A23722"/>
      <c r="B23722"/>
      <c r="C23722"/>
      <c r="D23722"/>
    </row>
    <row r="23723" spans="1:4">
      <c r="A23723"/>
      <c r="B23723"/>
      <c r="C23723"/>
      <c r="D23723"/>
    </row>
    <row r="23724" spans="1:4">
      <c r="A23724"/>
      <c r="B23724"/>
      <c r="C23724"/>
      <c r="D23724"/>
    </row>
    <row r="23725" spans="1:4">
      <c r="A23725"/>
      <c r="B23725"/>
      <c r="C23725"/>
      <c r="D23725"/>
    </row>
    <row r="23726" spans="1:4">
      <c r="A23726"/>
      <c r="B23726"/>
      <c r="C23726"/>
      <c r="D23726"/>
    </row>
    <row r="23727" spans="1:4">
      <c r="A23727"/>
      <c r="B23727"/>
      <c r="C23727"/>
      <c r="D23727"/>
    </row>
    <row r="23728" spans="1:4">
      <c r="A23728"/>
      <c r="B23728"/>
      <c r="C23728"/>
      <c r="D23728"/>
    </row>
    <row r="23729" spans="1:4">
      <c r="A23729"/>
      <c r="B23729"/>
      <c r="C23729"/>
      <c r="D23729"/>
    </row>
    <row r="23730" spans="1:4">
      <c r="A23730"/>
      <c r="B23730"/>
      <c r="C23730"/>
      <c r="D23730"/>
    </row>
    <row r="23731" spans="1:4">
      <c r="A23731"/>
      <c r="B23731"/>
      <c r="C23731"/>
      <c r="D23731"/>
    </row>
    <row r="23732" spans="1:4">
      <c r="A23732"/>
      <c r="B23732"/>
      <c r="C23732"/>
      <c r="D23732"/>
    </row>
    <row r="23733" spans="1:4">
      <c r="A23733"/>
      <c r="B23733"/>
      <c r="C23733"/>
      <c r="D23733"/>
    </row>
    <row r="23734" spans="1:4">
      <c r="A23734"/>
      <c r="B23734"/>
      <c r="C23734"/>
      <c r="D23734"/>
    </row>
    <row r="23735" spans="1:4">
      <c r="A23735"/>
      <c r="B23735"/>
      <c r="C23735"/>
      <c r="D23735"/>
    </row>
    <row r="23736" spans="1:4">
      <c r="A23736"/>
      <c r="B23736"/>
      <c r="C23736"/>
      <c r="D23736"/>
    </row>
    <row r="23737" spans="1:4">
      <c r="A23737"/>
      <c r="B23737"/>
      <c r="C23737"/>
      <c r="D23737"/>
    </row>
    <row r="23738" spans="1:4">
      <c r="A23738"/>
      <c r="B23738"/>
      <c r="C23738"/>
      <c r="D23738"/>
    </row>
    <row r="23739" spans="1:4">
      <c r="A23739"/>
      <c r="B23739"/>
      <c r="C23739"/>
      <c r="D23739"/>
    </row>
    <row r="23740" spans="1:4">
      <c r="A23740"/>
      <c r="B23740"/>
      <c r="C23740"/>
      <c r="D23740"/>
    </row>
    <row r="23741" spans="1:4">
      <c r="A23741"/>
      <c r="B23741"/>
      <c r="C23741"/>
      <c r="D23741"/>
    </row>
    <row r="23742" spans="1:4">
      <c r="A23742"/>
      <c r="B23742"/>
      <c r="C23742"/>
      <c r="D23742"/>
    </row>
    <row r="23743" spans="1:4">
      <c r="A23743"/>
      <c r="B23743"/>
      <c r="C23743"/>
      <c r="D23743"/>
    </row>
    <row r="23744" spans="1:4">
      <c r="A23744"/>
      <c r="B23744"/>
      <c r="C23744"/>
      <c r="D23744"/>
    </row>
    <row r="23745" spans="1:4">
      <c r="A23745"/>
      <c r="B23745"/>
      <c r="C23745"/>
      <c r="D23745"/>
    </row>
    <row r="23746" spans="1:4">
      <c r="A23746"/>
      <c r="B23746"/>
      <c r="C23746"/>
      <c r="D23746"/>
    </row>
    <row r="23747" spans="1:4">
      <c r="A23747"/>
      <c r="B23747"/>
      <c r="C23747"/>
      <c r="D23747"/>
    </row>
    <row r="23748" spans="1:4">
      <c r="A23748"/>
      <c r="B23748"/>
      <c r="C23748"/>
      <c r="D23748"/>
    </row>
    <row r="23749" spans="1:4">
      <c r="A23749"/>
      <c r="B23749"/>
      <c r="C23749"/>
      <c r="D23749"/>
    </row>
    <row r="23750" spans="1:4">
      <c r="A23750"/>
      <c r="B23750"/>
      <c r="C23750"/>
      <c r="D23750"/>
    </row>
    <row r="23751" spans="1:4">
      <c r="A23751"/>
      <c r="B23751"/>
      <c r="C23751"/>
      <c r="D23751"/>
    </row>
    <row r="23752" spans="1:4">
      <c r="A23752"/>
      <c r="B23752"/>
      <c r="C23752"/>
      <c r="D23752"/>
    </row>
    <row r="23753" spans="1:4">
      <c r="A23753"/>
      <c r="B23753"/>
      <c r="C23753"/>
      <c r="D23753"/>
    </row>
    <row r="23754" spans="1:4">
      <c r="A23754"/>
      <c r="B23754"/>
      <c r="C23754"/>
      <c r="D23754"/>
    </row>
    <row r="23755" spans="1:4">
      <c r="A23755"/>
      <c r="B23755"/>
      <c r="C23755"/>
      <c r="D23755"/>
    </row>
    <row r="23756" spans="1:4">
      <c r="A23756"/>
      <c r="B23756"/>
      <c r="C23756"/>
      <c r="D23756"/>
    </row>
    <row r="23757" spans="1:4">
      <c r="A23757"/>
      <c r="B23757"/>
      <c r="C23757"/>
      <c r="D23757"/>
    </row>
    <row r="23758" spans="1:4">
      <c r="A23758"/>
      <c r="B23758"/>
      <c r="C23758"/>
      <c r="D23758"/>
    </row>
    <row r="23759" spans="1:4">
      <c r="A23759"/>
      <c r="B23759"/>
      <c r="C23759"/>
      <c r="D23759"/>
    </row>
    <row r="23760" spans="1:4">
      <c r="A23760"/>
      <c r="B23760"/>
      <c r="C23760"/>
      <c r="D23760"/>
    </row>
    <row r="23761" spans="1:4">
      <c r="A23761"/>
      <c r="B23761"/>
      <c r="C23761"/>
      <c r="D23761"/>
    </row>
    <row r="23762" spans="1:4">
      <c r="A23762"/>
      <c r="B23762"/>
      <c r="C23762"/>
      <c r="D23762"/>
    </row>
    <row r="23763" spans="1:4">
      <c r="A23763"/>
      <c r="B23763"/>
      <c r="C23763"/>
      <c r="D23763"/>
    </row>
    <row r="23764" spans="1:4">
      <c r="A23764"/>
      <c r="B23764"/>
      <c r="C23764"/>
      <c r="D23764"/>
    </row>
    <row r="23765" spans="1:4">
      <c r="A23765"/>
      <c r="B23765"/>
      <c r="C23765"/>
      <c r="D23765"/>
    </row>
    <row r="23766" spans="1:4">
      <c r="A23766"/>
      <c r="B23766"/>
      <c r="C23766"/>
      <c r="D23766"/>
    </row>
    <row r="23767" spans="1:4">
      <c r="A23767"/>
      <c r="B23767"/>
      <c r="C23767"/>
      <c r="D23767"/>
    </row>
    <row r="23768" spans="1:4">
      <c r="A23768"/>
      <c r="B23768"/>
      <c r="C23768"/>
      <c r="D23768"/>
    </row>
    <row r="23769" spans="1:4">
      <c r="A23769"/>
      <c r="B23769"/>
      <c r="C23769"/>
      <c r="D23769"/>
    </row>
    <row r="23770" spans="1:4">
      <c r="A23770"/>
      <c r="B23770"/>
      <c r="C23770"/>
      <c r="D23770"/>
    </row>
    <row r="23771" spans="1:4">
      <c r="A23771"/>
      <c r="B23771"/>
      <c r="C23771"/>
      <c r="D23771"/>
    </row>
    <row r="23772" spans="1:4">
      <c r="A23772"/>
      <c r="B23772"/>
      <c r="C23772"/>
      <c r="D23772"/>
    </row>
    <row r="23773" spans="1:4">
      <c r="A23773"/>
      <c r="B23773"/>
      <c r="C23773"/>
      <c r="D23773"/>
    </row>
    <row r="23774" spans="1:4">
      <c r="A23774"/>
      <c r="B23774"/>
      <c r="C23774"/>
      <c r="D23774"/>
    </row>
    <row r="23775" spans="1:4">
      <c r="A23775"/>
      <c r="B23775"/>
      <c r="C23775"/>
      <c r="D23775"/>
    </row>
    <row r="23776" spans="1:4">
      <c r="A23776"/>
      <c r="B23776"/>
      <c r="C23776"/>
      <c r="D23776"/>
    </row>
    <row r="23777" spans="1:4">
      <c r="A23777"/>
      <c r="B23777"/>
      <c r="C23777"/>
      <c r="D23777"/>
    </row>
    <row r="23778" spans="1:4">
      <c r="A23778"/>
      <c r="B23778"/>
      <c r="C23778"/>
      <c r="D23778"/>
    </row>
    <row r="23779" spans="1:4">
      <c r="A23779"/>
      <c r="B23779"/>
      <c r="C23779"/>
      <c r="D23779"/>
    </row>
    <row r="23780" spans="1:4">
      <c r="A23780"/>
      <c r="B23780"/>
      <c r="C23780"/>
      <c r="D23780"/>
    </row>
    <row r="23781" spans="1:4">
      <c r="A23781"/>
      <c r="B23781"/>
      <c r="C23781"/>
      <c r="D23781"/>
    </row>
    <row r="23782" spans="1:4">
      <c r="A23782"/>
      <c r="B23782"/>
      <c r="C23782"/>
      <c r="D23782"/>
    </row>
    <row r="23783" spans="1:4">
      <c r="A23783"/>
      <c r="B23783"/>
      <c r="C23783"/>
      <c r="D23783"/>
    </row>
    <row r="23784" spans="1:4">
      <c r="A23784"/>
      <c r="B23784"/>
      <c r="C23784"/>
      <c r="D23784"/>
    </row>
    <row r="23785" spans="1:4">
      <c r="A23785"/>
      <c r="B23785"/>
      <c r="C23785"/>
      <c r="D23785"/>
    </row>
    <row r="23786" spans="1:4">
      <c r="A23786"/>
      <c r="B23786"/>
      <c r="C23786"/>
      <c r="D23786"/>
    </row>
    <row r="23787" spans="1:4">
      <c r="A23787"/>
      <c r="B23787"/>
      <c r="C23787"/>
      <c r="D23787"/>
    </row>
    <row r="23788" spans="1:4">
      <c r="A23788"/>
      <c r="B23788"/>
      <c r="C23788"/>
      <c r="D23788"/>
    </row>
    <row r="23789" spans="1:4">
      <c r="A23789"/>
      <c r="B23789"/>
      <c r="C23789"/>
      <c r="D23789"/>
    </row>
    <row r="23790" spans="1:4">
      <c r="A23790"/>
      <c r="B23790"/>
      <c r="C23790"/>
      <c r="D23790"/>
    </row>
    <row r="23791" spans="1:4">
      <c r="A23791"/>
      <c r="B23791"/>
      <c r="C23791"/>
      <c r="D23791"/>
    </row>
    <row r="23792" spans="1:4">
      <c r="A23792"/>
      <c r="B23792"/>
      <c r="C23792"/>
      <c r="D23792"/>
    </row>
    <row r="23793" spans="1:4">
      <c r="A23793"/>
      <c r="B23793"/>
      <c r="C23793"/>
      <c r="D23793"/>
    </row>
    <row r="23794" spans="1:4">
      <c r="A23794"/>
      <c r="B23794"/>
      <c r="C23794"/>
      <c r="D23794"/>
    </row>
    <row r="23795" spans="1:4">
      <c r="A23795"/>
      <c r="B23795"/>
      <c r="C23795"/>
      <c r="D23795"/>
    </row>
    <row r="23796" spans="1:4">
      <c r="A23796"/>
      <c r="B23796"/>
      <c r="C23796"/>
      <c r="D23796"/>
    </row>
    <row r="23797" spans="1:4">
      <c r="A23797"/>
      <c r="B23797"/>
      <c r="C23797"/>
      <c r="D23797"/>
    </row>
    <row r="23798" spans="1:4">
      <c r="A23798"/>
      <c r="B23798"/>
      <c r="C23798"/>
      <c r="D23798"/>
    </row>
    <row r="23799" spans="1:4">
      <c r="A23799"/>
      <c r="B23799"/>
      <c r="C23799"/>
      <c r="D23799"/>
    </row>
    <row r="23800" spans="1:4">
      <c r="A23800"/>
      <c r="B23800"/>
      <c r="C23800"/>
      <c r="D23800"/>
    </row>
    <row r="23801" spans="1:4">
      <c r="A23801"/>
      <c r="B23801"/>
      <c r="C23801"/>
      <c r="D23801"/>
    </row>
    <row r="23802" spans="1:4">
      <c r="A23802"/>
      <c r="B23802"/>
      <c r="C23802"/>
      <c r="D23802"/>
    </row>
    <row r="23803" spans="1:4">
      <c r="A23803"/>
      <c r="B23803"/>
      <c r="C23803"/>
      <c r="D23803"/>
    </row>
    <row r="23804" spans="1:4">
      <c r="A23804"/>
      <c r="B23804"/>
      <c r="C23804"/>
      <c r="D23804"/>
    </row>
    <row r="23805" spans="1:4">
      <c r="A23805"/>
      <c r="B23805"/>
      <c r="C23805"/>
      <c r="D23805"/>
    </row>
    <row r="23806" spans="1:4">
      <c r="A23806"/>
      <c r="B23806"/>
      <c r="C23806"/>
      <c r="D23806"/>
    </row>
    <row r="23807" spans="1:4">
      <c r="A23807"/>
      <c r="B23807"/>
      <c r="C23807"/>
      <c r="D23807"/>
    </row>
    <row r="23808" spans="1:4">
      <c r="A23808"/>
      <c r="B23808"/>
      <c r="C23808"/>
      <c r="D23808"/>
    </row>
    <row r="23809" spans="1:4">
      <c r="A23809"/>
      <c r="B23809"/>
      <c r="C23809"/>
      <c r="D23809"/>
    </row>
    <row r="23810" spans="1:4">
      <c r="A23810"/>
      <c r="B23810"/>
      <c r="C23810"/>
      <c r="D23810"/>
    </row>
    <row r="23811" spans="1:4">
      <c r="A23811"/>
      <c r="B23811"/>
      <c r="C23811"/>
      <c r="D23811"/>
    </row>
    <row r="23812" spans="1:4">
      <c r="A23812"/>
      <c r="B23812"/>
      <c r="C23812"/>
      <c r="D23812"/>
    </row>
    <row r="23813" spans="1:4">
      <c r="A23813"/>
      <c r="B23813"/>
      <c r="C23813"/>
      <c r="D23813"/>
    </row>
    <row r="23814" spans="1:4">
      <c r="A23814"/>
      <c r="B23814"/>
      <c r="C23814"/>
      <c r="D23814"/>
    </row>
    <row r="23815" spans="1:4">
      <c r="A23815"/>
      <c r="B23815"/>
      <c r="C23815"/>
      <c r="D23815"/>
    </row>
    <row r="23816" spans="1:4">
      <c r="A23816"/>
      <c r="B23816"/>
      <c r="C23816"/>
      <c r="D23816"/>
    </row>
    <row r="23817" spans="1:4">
      <c r="A23817"/>
      <c r="B23817"/>
      <c r="C23817"/>
      <c r="D23817"/>
    </row>
    <row r="23818" spans="1:4">
      <c r="A23818"/>
      <c r="B23818"/>
      <c r="C23818"/>
      <c r="D23818"/>
    </row>
    <row r="23819" spans="1:4">
      <c r="A23819"/>
      <c r="B23819"/>
      <c r="C23819"/>
      <c r="D23819"/>
    </row>
    <row r="23820" spans="1:4">
      <c r="A23820"/>
      <c r="B23820"/>
      <c r="C23820"/>
      <c r="D23820"/>
    </row>
    <row r="23821" spans="1:4">
      <c r="A23821"/>
      <c r="B23821"/>
      <c r="C23821"/>
      <c r="D23821"/>
    </row>
    <row r="23822" spans="1:4">
      <c r="A23822"/>
      <c r="B23822"/>
      <c r="C23822"/>
      <c r="D23822"/>
    </row>
    <row r="23823" spans="1:4">
      <c r="A23823"/>
      <c r="B23823"/>
      <c r="C23823"/>
      <c r="D23823"/>
    </row>
    <row r="23824" spans="1:4">
      <c r="A23824"/>
      <c r="B23824"/>
      <c r="C23824"/>
      <c r="D23824"/>
    </row>
    <row r="23825" spans="1:4">
      <c r="A23825"/>
      <c r="B23825"/>
      <c r="C23825"/>
      <c r="D23825"/>
    </row>
    <row r="23826" spans="1:4">
      <c r="A23826"/>
      <c r="B23826"/>
      <c r="C23826"/>
      <c r="D23826"/>
    </row>
    <row r="23827" spans="1:4">
      <c r="A23827"/>
      <c r="B23827"/>
      <c r="C23827"/>
      <c r="D23827"/>
    </row>
    <row r="23828" spans="1:4">
      <c r="A23828"/>
      <c r="B23828"/>
      <c r="C23828"/>
      <c r="D23828"/>
    </row>
    <row r="23829" spans="1:4">
      <c r="A23829"/>
      <c r="B23829"/>
      <c r="C23829"/>
      <c r="D23829"/>
    </row>
    <row r="23830" spans="1:4">
      <c r="A23830"/>
      <c r="B23830"/>
      <c r="C23830"/>
      <c r="D23830"/>
    </row>
    <row r="23831" spans="1:4">
      <c r="A23831"/>
      <c r="B23831"/>
      <c r="C23831"/>
      <c r="D23831"/>
    </row>
    <row r="23832" spans="1:4">
      <c r="A23832"/>
      <c r="B23832"/>
      <c r="C23832"/>
      <c r="D23832"/>
    </row>
    <row r="23833" spans="1:4">
      <c r="A23833"/>
      <c r="B23833"/>
      <c r="C23833"/>
      <c r="D23833"/>
    </row>
    <row r="23834" spans="1:4">
      <c r="A23834"/>
      <c r="B23834"/>
      <c r="C23834"/>
      <c r="D23834"/>
    </row>
    <row r="23835" spans="1:4">
      <c r="A23835"/>
      <c r="B23835"/>
      <c r="C23835"/>
      <c r="D23835"/>
    </row>
    <row r="23836" spans="1:4">
      <c r="A23836"/>
      <c r="B23836"/>
      <c r="C23836"/>
      <c r="D23836"/>
    </row>
    <row r="23837" spans="1:4">
      <c r="A23837"/>
      <c r="B23837"/>
      <c r="C23837"/>
      <c r="D23837"/>
    </row>
    <row r="23838" spans="1:4">
      <c r="A23838"/>
      <c r="B23838"/>
      <c r="C23838"/>
      <c r="D23838"/>
    </row>
    <row r="23839" spans="1:4">
      <c r="A23839"/>
      <c r="B23839"/>
      <c r="C23839"/>
      <c r="D23839"/>
    </row>
    <row r="23840" spans="1:4">
      <c r="A23840"/>
      <c r="B23840"/>
      <c r="C23840"/>
      <c r="D23840"/>
    </row>
    <row r="23841" spans="1:4">
      <c r="A23841"/>
      <c r="B23841"/>
      <c r="C23841"/>
      <c r="D23841"/>
    </row>
    <row r="23842" spans="1:4">
      <c r="A23842"/>
      <c r="B23842"/>
      <c r="C23842"/>
      <c r="D23842"/>
    </row>
    <row r="23843" spans="1:4">
      <c r="A23843"/>
      <c r="B23843"/>
      <c r="C23843"/>
      <c r="D23843"/>
    </row>
    <row r="23844" spans="1:4">
      <c r="A23844"/>
      <c r="B23844"/>
      <c r="C23844"/>
      <c r="D23844"/>
    </row>
    <row r="23845" spans="1:4">
      <c r="A23845"/>
      <c r="B23845"/>
      <c r="C23845"/>
      <c r="D23845"/>
    </row>
    <row r="23846" spans="1:4">
      <c r="A23846"/>
      <c r="B23846"/>
      <c r="C23846"/>
      <c r="D23846"/>
    </row>
    <row r="23847" spans="1:4">
      <c r="A23847"/>
      <c r="B23847"/>
      <c r="C23847"/>
      <c r="D23847"/>
    </row>
    <row r="23848" spans="1:4">
      <c r="A23848"/>
      <c r="B23848"/>
      <c r="C23848"/>
      <c r="D23848"/>
    </row>
    <row r="23849" spans="1:4">
      <c r="A23849"/>
      <c r="B23849"/>
      <c r="C23849"/>
      <c r="D23849"/>
    </row>
    <row r="23850" spans="1:4">
      <c r="A23850"/>
      <c r="B23850"/>
      <c r="C23850"/>
      <c r="D23850"/>
    </row>
    <row r="23851" spans="1:4">
      <c r="A23851"/>
      <c r="B23851"/>
      <c r="C23851"/>
      <c r="D23851"/>
    </row>
    <row r="23852" spans="1:4">
      <c r="A23852"/>
      <c r="B23852"/>
      <c r="C23852"/>
      <c r="D23852"/>
    </row>
    <row r="23853" spans="1:4">
      <c r="A23853"/>
      <c r="B23853"/>
      <c r="C23853"/>
      <c r="D23853"/>
    </row>
    <row r="23854" spans="1:4">
      <c r="A23854"/>
      <c r="B23854"/>
      <c r="C23854"/>
      <c r="D23854"/>
    </row>
    <row r="23855" spans="1:4">
      <c r="A23855"/>
      <c r="B23855"/>
      <c r="C23855"/>
      <c r="D23855"/>
    </row>
    <row r="23856" spans="1:4">
      <c r="A23856"/>
      <c r="B23856"/>
      <c r="C23856"/>
      <c r="D23856"/>
    </row>
    <row r="23857" spans="1:4">
      <c r="A23857"/>
      <c r="B23857"/>
      <c r="C23857"/>
      <c r="D23857"/>
    </row>
    <row r="23858" spans="1:4">
      <c r="A23858"/>
      <c r="B23858"/>
      <c r="C23858"/>
      <c r="D23858"/>
    </row>
    <row r="23859" spans="1:4">
      <c r="A23859"/>
      <c r="B23859"/>
      <c r="C23859"/>
      <c r="D23859"/>
    </row>
    <row r="23860" spans="1:4">
      <c r="A23860"/>
      <c r="B23860"/>
      <c r="C23860"/>
      <c r="D23860"/>
    </row>
    <row r="23861" spans="1:4">
      <c r="A23861"/>
      <c r="B23861"/>
      <c r="C23861"/>
      <c r="D23861"/>
    </row>
    <row r="23862" spans="1:4">
      <c r="A23862"/>
      <c r="B23862"/>
      <c r="C23862"/>
      <c r="D23862"/>
    </row>
    <row r="23863" spans="1:4">
      <c r="A23863"/>
      <c r="B23863"/>
      <c r="C23863"/>
      <c r="D23863"/>
    </row>
    <row r="23864" spans="1:4">
      <c r="A23864"/>
      <c r="B23864"/>
      <c r="C23864"/>
      <c r="D23864"/>
    </row>
    <row r="23865" spans="1:4">
      <c r="A23865"/>
      <c r="B23865"/>
      <c r="C23865"/>
      <c r="D23865"/>
    </row>
    <row r="23866" spans="1:4">
      <c r="A23866"/>
      <c r="B23866"/>
      <c r="C23866"/>
      <c r="D23866"/>
    </row>
    <row r="23867" spans="1:4">
      <c r="A23867"/>
      <c r="B23867"/>
      <c r="C23867"/>
      <c r="D23867"/>
    </row>
    <row r="23868" spans="1:4">
      <c r="A23868"/>
      <c r="B23868"/>
      <c r="C23868"/>
      <c r="D23868"/>
    </row>
    <row r="23869" spans="1:4">
      <c r="A23869"/>
      <c r="B23869"/>
      <c r="C23869"/>
      <c r="D23869"/>
    </row>
    <row r="23870" spans="1:4">
      <c r="A23870"/>
      <c r="B23870"/>
      <c r="C23870"/>
      <c r="D23870"/>
    </row>
    <row r="23871" spans="1:4">
      <c r="A23871"/>
      <c r="B23871"/>
      <c r="C23871"/>
      <c r="D23871"/>
    </row>
    <row r="23872" spans="1:4">
      <c r="A23872"/>
      <c r="B23872"/>
      <c r="C23872"/>
      <c r="D23872"/>
    </row>
    <row r="23873" spans="1:4">
      <c r="A23873"/>
      <c r="B23873"/>
      <c r="C23873"/>
      <c r="D23873"/>
    </row>
    <row r="23874" spans="1:4">
      <c r="A23874"/>
      <c r="B23874"/>
      <c r="C23874"/>
      <c r="D23874"/>
    </row>
    <row r="23875" spans="1:4">
      <c r="A23875"/>
      <c r="B23875"/>
      <c r="C23875"/>
      <c r="D23875"/>
    </row>
    <row r="23876" spans="1:4">
      <c r="A23876"/>
      <c r="B23876"/>
      <c r="C23876"/>
      <c r="D23876"/>
    </row>
    <row r="23877" spans="1:4">
      <c r="A23877"/>
      <c r="B23877"/>
      <c r="C23877"/>
      <c r="D23877"/>
    </row>
    <row r="23878" spans="1:4">
      <c r="A23878"/>
      <c r="B23878"/>
      <c r="C23878"/>
      <c r="D23878"/>
    </row>
    <row r="23879" spans="1:4">
      <c r="A23879"/>
      <c r="B23879"/>
      <c r="C23879"/>
      <c r="D23879"/>
    </row>
    <row r="23880" spans="1:4">
      <c r="A23880"/>
      <c r="B23880"/>
      <c r="C23880"/>
      <c r="D23880"/>
    </row>
    <row r="23881" spans="1:4">
      <c r="A23881"/>
      <c r="B23881"/>
      <c r="C23881"/>
      <c r="D23881"/>
    </row>
    <row r="23882" spans="1:4">
      <c r="A23882"/>
      <c r="B23882"/>
      <c r="C23882"/>
      <c r="D23882"/>
    </row>
    <row r="23883" spans="1:4">
      <c r="A23883"/>
      <c r="B23883"/>
      <c r="C23883"/>
      <c r="D23883"/>
    </row>
    <row r="23884" spans="1:4">
      <c r="A23884"/>
      <c r="B23884"/>
      <c r="C23884"/>
      <c r="D23884"/>
    </row>
    <row r="23885" spans="1:4">
      <c r="A23885"/>
      <c r="B23885"/>
      <c r="C23885"/>
      <c r="D23885"/>
    </row>
    <row r="23886" spans="1:4">
      <c r="A23886"/>
      <c r="B23886"/>
      <c r="C23886"/>
      <c r="D23886"/>
    </row>
    <row r="23887" spans="1:4">
      <c r="A23887"/>
      <c r="B23887"/>
      <c r="C23887"/>
      <c r="D23887"/>
    </row>
    <row r="23888" spans="1:4">
      <c r="A23888"/>
      <c r="B23888"/>
      <c r="C23888"/>
      <c r="D23888"/>
    </row>
    <row r="23889" spans="1:4">
      <c r="A23889"/>
      <c r="B23889"/>
      <c r="C23889"/>
      <c r="D23889"/>
    </row>
    <row r="23890" spans="1:4">
      <c r="A23890"/>
      <c r="B23890"/>
      <c r="C23890"/>
      <c r="D23890"/>
    </row>
    <row r="23891" spans="1:4">
      <c r="A23891"/>
      <c r="B23891"/>
      <c r="C23891"/>
      <c r="D23891"/>
    </row>
    <row r="23892" spans="1:4">
      <c r="A23892"/>
      <c r="B23892"/>
      <c r="C23892"/>
      <c r="D23892"/>
    </row>
    <row r="23893" spans="1:4">
      <c r="A23893"/>
      <c r="B23893"/>
      <c r="C23893"/>
      <c r="D23893"/>
    </row>
    <row r="23894" spans="1:4">
      <c r="A23894"/>
      <c r="B23894"/>
      <c r="C23894"/>
      <c r="D23894"/>
    </row>
    <row r="23895" spans="1:4">
      <c r="A23895"/>
      <c r="B23895"/>
      <c r="C23895"/>
      <c r="D23895"/>
    </row>
    <row r="23896" spans="1:4">
      <c r="A23896"/>
      <c r="B23896"/>
      <c r="C23896"/>
      <c r="D23896"/>
    </row>
    <row r="23897" spans="1:4">
      <c r="A23897"/>
      <c r="B23897"/>
      <c r="C23897"/>
      <c r="D23897"/>
    </row>
    <row r="23898" spans="1:4">
      <c r="A23898"/>
      <c r="B23898"/>
      <c r="C23898"/>
      <c r="D23898"/>
    </row>
    <row r="23899" spans="1:4">
      <c r="A23899"/>
      <c r="B23899"/>
      <c r="C23899"/>
      <c r="D23899"/>
    </row>
    <row r="23900" spans="1:4">
      <c r="A23900"/>
      <c r="B23900"/>
      <c r="C23900"/>
      <c r="D23900"/>
    </row>
    <row r="23901" spans="1:4">
      <c r="A23901"/>
      <c r="B23901"/>
      <c r="C23901"/>
      <c r="D23901"/>
    </row>
    <row r="23902" spans="1:4">
      <c r="A23902"/>
      <c r="B23902"/>
      <c r="C23902"/>
      <c r="D23902"/>
    </row>
    <row r="23903" spans="1:4">
      <c r="A23903"/>
      <c r="B23903"/>
      <c r="C23903"/>
      <c r="D23903"/>
    </row>
    <row r="23904" spans="1:4">
      <c r="A23904"/>
      <c r="B23904"/>
      <c r="C23904"/>
      <c r="D23904"/>
    </row>
    <row r="23905" spans="1:4">
      <c r="A23905"/>
      <c r="B23905"/>
      <c r="C23905"/>
      <c r="D23905"/>
    </row>
    <row r="23906" spans="1:4">
      <c r="A23906"/>
      <c r="B23906"/>
      <c r="C23906"/>
      <c r="D23906"/>
    </row>
    <row r="23907" spans="1:4">
      <c r="A23907"/>
      <c r="B23907"/>
      <c r="C23907"/>
      <c r="D23907"/>
    </row>
    <row r="23908" spans="1:4">
      <c r="A23908"/>
      <c r="B23908"/>
      <c r="C23908"/>
      <c r="D23908"/>
    </row>
    <row r="23909" spans="1:4">
      <c r="A23909"/>
      <c r="B23909"/>
      <c r="C23909"/>
      <c r="D23909"/>
    </row>
    <row r="23910" spans="1:4">
      <c r="A23910"/>
      <c r="B23910"/>
      <c r="C23910"/>
      <c r="D23910"/>
    </row>
    <row r="23911" spans="1:4">
      <c r="A23911"/>
      <c r="B23911"/>
      <c r="C23911"/>
      <c r="D23911"/>
    </row>
    <row r="23912" spans="1:4">
      <c r="A23912"/>
      <c r="B23912"/>
      <c r="C23912"/>
      <c r="D23912"/>
    </row>
    <row r="23913" spans="1:4">
      <c r="A23913"/>
      <c r="B23913"/>
      <c r="C23913"/>
      <c r="D23913"/>
    </row>
    <row r="23914" spans="1:4">
      <c r="A23914"/>
      <c r="B23914"/>
      <c r="C23914"/>
      <c r="D23914"/>
    </row>
    <row r="23915" spans="1:4">
      <c r="A23915"/>
      <c r="B23915"/>
      <c r="C23915"/>
      <c r="D23915"/>
    </row>
    <row r="23916" spans="1:4">
      <c r="A23916"/>
      <c r="B23916"/>
      <c r="C23916"/>
      <c r="D23916"/>
    </row>
    <row r="23917" spans="1:4">
      <c r="A23917"/>
      <c r="B23917"/>
      <c r="C23917"/>
      <c r="D23917"/>
    </row>
    <row r="23918" spans="1:4">
      <c r="A23918"/>
      <c r="B23918"/>
      <c r="C23918"/>
      <c r="D23918"/>
    </row>
    <row r="23919" spans="1:4">
      <c r="A23919"/>
      <c r="B23919"/>
      <c r="C23919"/>
      <c r="D23919"/>
    </row>
    <row r="23920" spans="1:4">
      <c r="A23920"/>
      <c r="B23920"/>
      <c r="C23920"/>
      <c r="D23920"/>
    </row>
    <row r="23921" spans="1:4">
      <c r="A23921"/>
      <c r="B23921"/>
      <c r="C23921"/>
      <c r="D23921"/>
    </row>
    <row r="23922" spans="1:4">
      <c r="A23922"/>
      <c r="B23922"/>
      <c r="C23922"/>
      <c r="D23922"/>
    </row>
    <row r="23923" spans="1:4">
      <c r="A23923"/>
      <c r="B23923"/>
      <c r="C23923"/>
      <c r="D23923"/>
    </row>
    <row r="23924" spans="1:4">
      <c r="A23924"/>
      <c r="B23924"/>
      <c r="C23924"/>
      <c r="D23924"/>
    </row>
    <row r="23925" spans="1:4">
      <c r="A23925"/>
      <c r="B23925"/>
      <c r="C23925"/>
      <c r="D23925"/>
    </row>
    <row r="23926" spans="1:4">
      <c r="A23926"/>
      <c r="B23926"/>
      <c r="C23926"/>
      <c r="D23926"/>
    </row>
    <row r="23927" spans="1:4">
      <c r="A23927"/>
      <c r="B23927"/>
      <c r="C23927"/>
      <c r="D23927"/>
    </row>
    <row r="23928" spans="1:4">
      <c r="A23928"/>
      <c r="B23928"/>
      <c r="C23928"/>
      <c r="D23928"/>
    </row>
    <row r="23929" spans="1:4">
      <c r="A23929"/>
      <c r="B23929"/>
      <c r="C23929"/>
      <c r="D23929"/>
    </row>
    <row r="23930" spans="1:4">
      <c r="A23930"/>
      <c r="B23930"/>
      <c r="C23930"/>
      <c r="D23930"/>
    </row>
    <row r="23931" spans="1:4">
      <c r="A23931"/>
      <c r="B23931"/>
      <c r="C23931"/>
      <c r="D23931"/>
    </row>
    <row r="23932" spans="1:4">
      <c r="A23932"/>
      <c r="B23932"/>
      <c r="C23932"/>
      <c r="D23932"/>
    </row>
    <row r="23933" spans="1:4">
      <c r="A23933"/>
      <c r="B23933"/>
      <c r="C23933"/>
      <c r="D23933"/>
    </row>
    <row r="23934" spans="1:4">
      <c r="A23934"/>
      <c r="B23934"/>
      <c r="C23934"/>
      <c r="D23934"/>
    </row>
    <row r="23935" spans="1:4">
      <c r="A23935"/>
      <c r="B23935"/>
      <c r="C23935"/>
      <c r="D23935"/>
    </row>
    <row r="23936" spans="1:4">
      <c r="A23936"/>
      <c r="B23936"/>
      <c r="C23936"/>
      <c r="D23936"/>
    </row>
    <row r="23937" spans="1:4">
      <c r="A23937"/>
      <c r="B23937"/>
      <c r="C23937"/>
      <c r="D23937"/>
    </row>
    <row r="23938" spans="1:4">
      <c r="A23938"/>
      <c r="B23938"/>
      <c r="C23938"/>
      <c r="D23938"/>
    </row>
    <row r="23939" spans="1:4">
      <c r="A23939"/>
      <c r="B23939"/>
      <c r="C23939"/>
      <c r="D23939"/>
    </row>
    <row r="23940" spans="1:4">
      <c r="A23940"/>
      <c r="B23940"/>
      <c r="C23940"/>
      <c r="D23940"/>
    </row>
    <row r="23941" spans="1:4">
      <c r="A23941"/>
      <c r="B23941"/>
      <c r="C23941"/>
      <c r="D23941"/>
    </row>
    <row r="23942" spans="1:4">
      <c r="A23942"/>
      <c r="B23942"/>
      <c r="C23942"/>
      <c r="D23942"/>
    </row>
    <row r="23943" spans="1:4">
      <c r="A23943"/>
      <c r="B23943"/>
      <c r="C23943"/>
      <c r="D23943"/>
    </row>
    <row r="23944" spans="1:4">
      <c r="A23944"/>
      <c r="B23944"/>
      <c r="C23944"/>
      <c r="D23944"/>
    </row>
    <row r="23945" spans="1:4">
      <c r="A23945"/>
      <c r="B23945"/>
      <c r="C23945"/>
      <c r="D23945"/>
    </row>
    <row r="23946" spans="1:4">
      <c r="A23946"/>
      <c r="B23946"/>
      <c r="C23946"/>
      <c r="D23946"/>
    </row>
    <row r="23947" spans="1:4">
      <c r="A23947"/>
      <c r="B23947"/>
      <c r="C23947"/>
      <c r="D23947"/>
    </row>
    <row r="23948" spans="1:4">
      <c r="A23948"/>
      <c r="B23948"/>
      <c r="C23948"/>
      <c r="D23948"/>
    </row>
    <row r="23949" spans="1:4">
      <c r="A23949"/>
      <c r="B23949"/>
      <c r="C23949"/>
      <c r="D23949"/>
    </row>
    <row r="23950" spans="1:4">
      <c r="A23950"/>
      <c r="B23950"/>
      <c r="C23950"/>
      <c r="D23950"/>
    </row>
    <row r="23951" spans="1:4">
      <c r="A23951"/>
      <c r="B23951"/>
      <c r="C23951"/>
      <c r="D23951"/>
    </row>
    <row r="23952" spans="1:4">
      <c r="A23952"/>
      <c r="B23952"/>
      <c r="C23952"/>
      <c r="D23952"/>
    </row>
    <row r="23953" spans="1:4">
      <c r="A23953"/>
      <c r="B23953"/>
      <c r="C23953"/>
      <c r="D23953"/>
    </row>
    <row r="23954" spans="1:4">
      <c r="A23954"/>
      <c r="B23954"/>
      <c r="C23954"/>
      <c r="D23954"/>
    </row>
    <row r="23955" spans="1:4">
      <c r="A23955"/>
      <c r="B23955"/>
      <c r="C23955"/>
      <c r="D23955"/>
    </row>
    <row r="23956" spans="1:4">
      <c r="A23956"/>
      <c r="B23956"/>
      <c r="C23956"/>
      <c r="D23956"/>
    </row>
    <row r="23957" spans="1:4">
      <c r="A23957"/>
      <c r="B23957"/>
      <c r="C23957"/>
      <c r="D23957"/>
    </row>
    <row r="23958" spans="1:4">
      <c r="A23958"/>
      <c r="B23958"/>
      <c r="C23958"/>
      <c r="D23958"/>
    </row>
    <row r="23959" spans="1:4">
      <c r="A23959"/>
      <c r="B23959"/>
      <c r="C23959"/>
      <c r="D23959"/>
    </row>
    <row r="23960" spans="1:4">
      <c r="A23960"/>
      <c r="B23960"/>
      <c r="C23960"/>
      <c r="D23960"/>
    </row>
    <row r="23961" spans="1:4">
      <c r="A23961"/>
      <c r="B23961"/>
      <c r="C23961"/>
      <c r="D23961"/>
    </row>
    <row r="23962" spans="1:4">
      <c r="A23962"/>
      <c r="B23962"/>
      <c r="C23962"/>
      <c r="D23962"/>
    </row>
    <row r="23963" spans="1:4">
      <c r="A23963"/>
      <c r="B23963"/>
      <c r="C23963"/>
      <c r="D23963"/>
    </row>
    <row r="23964" spans="1:4">
      <c r="A23964"/>
      <c r="B23964"/>
      <c r="C23964"/>
      <c r="D23964"/>
    </row>
    <row r="23965" spans="1:4">
      <c r="A23965"/>
      <c r="B23965"/>
      <c r="C23965"/>
      <c r="D23965"/>
    </row>
    <row r="23966" spans="1:4">
      <c r="A23966"/>
      <c r="B23966"/>
      <c r="C23966"/>
      <c r="D23966"/>
    </row>
    <row r="23967" spans="1:4">
      <c r="A23967"/>
      <c r="B23967"/>
      <c r="C23967"/>
      <c r="D23967"/>
    </row>
    <row r="23968" spans="1:4">
      <c r="A23968"/>
      <c r="B23968"/>
      <c r="C23968"/>
      <c r="D23968"/>
    </row>
    <row r="23969" spans="1:4">
      <c r="A23969"/>
      <c r="B23969"/>
      <c r="C23969"/>
      <c r="D23969"/>
    </row>
    <row r="23970" spans="1:4">
      <c r="A23970"/>
      <c r="B23970"/>
      <c r="C23970"/>
      <c r="D23970"/>
    </row>
    <row r="23971" spans="1:4">
      <c r="A23971"/>
      <c r="B23971"/>
      <c r="C23971"/>
      <c r="D23971"/>
    </row>
    <row r="23972" spans="1:4">
      <c r="A23972"/>
      <c r="B23972"/>
      <c r="C23972"/>
      <c r="D23972"/>
    </row>
    <row r="23973" spans="1:4">
      <c r="A23973"/>
      <c r="B23973"/>
      <c r="C23973"/>
      <c r="D23973"/>
    </row>
    <row r="23974" spans="1:4">
      <c r="A23974"/>
      <c r="B23974"/>
      <c r="C23974"/>
      <c r="D23974"/>
    </row>
    <row r="23975" spans="1:4">
      <c r="A23975"/>
      <c r="B23975"/>
      <c r="C23975"/>
      <c r="D23975"/>
    </row>
    <row r="23976" spans="1:4">
      <c r="A23976"/>
      <c r="B23976"/>
      <c r="C23976"/>
      <c r="D23976"/>
    </row>
    <row r="23977" spans="1:4">
      <c r="A23977"/>
      <c r="B23977"/>
      <c r="C23977"/>
      <c r="D23977"/>
    </row>
    <row r="23978" spans="1:4">
      <c r="A23978"/>
      <c r="B23978"/>
      <c r="C23978"/>
      <c r="D23978"/>
    </row>
    <row r="23979" spans="1:4">
      <c r="A23979"/>
      <c r="B23979"/>
      <c r="C23979"/>
      <c r="D23979"/>
    </row>
    <row r="23980" spans="1:4">
      <c r="A23980"/>
      <c r="B23980"/>
      <c r="C23980"/>
      <c r="D23980"/>
    </row>
    <row r="23981" spans="1:4">
      <c r="A23981"/>
      <c r="B23981"/>
      <c r="C23981"/>
      <c r="D23981"/>
    </row>
    <row r="23982" spans="1:4">
      <c r="A23982"/>
      <c r="B23982"/>
      <c r="C23982"/>
      <c r="D23982"/>
    </row>
    <row r="23983" spans="1:4">
      <c r="A23983"/>
      <c r="B23983"/>
      <c r="C23983"/>
      <c r="D23983"/>
    </row>
    <row r="23984" spans="1:4">
      <c r="A23984"/>
      <c r="B23984"/>
      <c r="C23984"/>
      <c r="D23984"/>
    </row>
    <row r="23985" spans="1:4">
      <c r="A23985"/>
      <c r="B23985"/>
      <c r="C23985"/>
      <c r="D23985"/>
    </row>
    <row r="23986" spans="1:4">
      <c r="A23986"/>
      <c r="B23986"/>
      <c r="C23986"/>
      <c r="D23986"/>
    </row>
    <row r="23987" spans="1:4">
      <c r="A23987"/>
      <c r="B23987"/>
      <c r="C23987"/>
      <c r="D23987"/>
    </row>
    <row r="23988" spans="1:4">
      <c r="A23988"/>
      <c r="B23988"/>
      <c r="C23988"/>
      <c r="D23988"/>
    </row>
    <row r="23989" spans="1:4">
      <c r="A23989"/>
      <c r="B23989"/>
      <c r="C23989"/>
      <c r="D23989"/>
    </row>
    <row r="23990" spans="1:4">
      <c r="A23990"/>
      <c r="B23990"/>
      <c r="C23990"/>
      <c r="D23990"/>
    </row>
    <row r="23991" spans="1:4">
      <c r="A23991"/>
      <c r="B23991"/>
      <c r="C23991"/>
      <c r="D23991"/>
    </row>
    <row r="23992" spans="1:4">
      <c r="A23992"/>
      <c r="B23992"/>
      <c r="C23992"/>
      <c r="D23992"/>
    </row>
    <row r="23993" spans="1:4">
      <c r="A23993"/>
      <c r="B23993"/>
      <c r="C23993"/>
      <c r="D23993"/>
    </row>
    <row r="23994" spans="1:4">
      <c r="A23994"/>
      <c r="B23994"/>
      <c r="C23994"/>
      <c r="D23994"/>
    </row>
    <row r="23995" spans="1:4">
      <c r="A23995"/>
      <c r="B23995"/>
      <c r="C23995"/>
      <c r="D23995"/>
    </row>
    <row r="23996" spans="1:4">
      <c r="A23996"/>
      <c r="B23996"/>
      <c r="C23996"/>
      <c r="D23996"/>
    </row>
    <row r="23997" spans="1:4">
      <c r="A23997"/>
      <c r="B23997"/>
      <c r="C23997"/>
      <c r="D23997"/>
    </row>
    <row r="23998" spans="1:4">
      <c r="A23998"/>
      <c r="B23998"/>
      <c r="C23998"/>
      <c r="D23998"/>
    </row>
    <row r="23999" spans="1:4">
      <c r="A23999"/>
      <c r="B23999"/>
      <c r="C23999"/>
      <c r="D23999"/>
    </row>
    <row r="24000" spans="1:4">
      <c r="A24000"/>
      <c r="B24000"/>
      <c r="C24000"/>
      <c r="D24000"/>
    </row>
    <row r="24001" spans="1:4">
      <c r="A24001"/>
      <c r="B24001"/>
      <c r="C24001"/>
      <c r="D24001"/>
    </row>
    <row r="24002" spans="1:4">
      <c r="A24002"/>
      <c r="B24002"/>
      <c r="C24002"/>
      <c r="D24002"/>
    </row>
    <row r="24003" spans="1:4">
      <c r="A24003"/>
      <c r="B24003"/>
      <c r="C24003"/>
      <c r="D24003"/>
    </row>
    <row r="24004" spans="1:4">
      <c r="A24004"/>
      <c r="B24004"/>
      <c r="C24004"/>
      <c r="D24004"/>
    </row>
    <row r="24005" spans="1:4">
      <c r="A24005"/>
      <c r="B24005"/>
      <c r="C24005"/>
      <c r="D24005"/>
    </row>
    <row r="24006" spans="1:4">
      <c r="A24006"/>
      <c r="B24006"/>
      <c r="C24006"/>
      <c r="D24006"/>
    </row>
    <row r="24007" spans="1:4">
      <c r="A24007"/>
      <c r="B24007"/>
      <c r="C24007"/>
      <c r="D24007"/>
    </row>
    <row r="24008" spans="1:4">
      <c r="A24008"/>
      <c r="B24008"/>
      <c r="C24008"/>
      <c r="D24008"/>
    </row>
    <row r="24009" spans="1:4">
      <c r="A24009"/>
      <c r="B24009"/>
      <c r="C24009"/>
      <c r="D24009"/>
    </row>
    <row r="24010" spans="1:4">
      <c r="A24010"/>
      <c r="B24010"/>
      <c r="C24010"/>
      <c r="D24010"/>
    </row>
    <row r="24011" spans="1:4">
      <c r="A24011"/>
      <c r="B24011"/>
      <c r="C24011"/>
      <c r="D24011"/>
    </row>
    <row r="24012" spans="1:4">
      <c r="A24012"/>
      <c r="B24012"/>
      <c r="C24012"/>
      <c r="D24012"/>
    </row>
    <row r="24013" spans="1:4">
      <c r="A24013"/>
      <c r="B24013"/>
      <c r="C24013"/>
      <c r="D24013"/>
    </row>
    <row r="24014" spans="1:4">
      <c r="A24014"/>
      <c r="B24014"/>
      <c r="C24014"/>
      <c r="D24014"/>
    </row>
    <row r="24015" spans="1:4">
      <c r="A24015"/>
      <c r="B24015"/>
      <c r="C24015"/>
      <c r="D24015"/>
    </row>
    <row r="24016" spans="1:4">
      <c r="A24016"/>
      <c r="B24016"/>
      <c r="C24016"/>
      <c r="D24016"/>
    </row>
    <row r="24017" spans="1:4">
      <c r="A24017"/>
      <c r="B24017"/>
      <c r="C24017"/>
      <c r="D24017"/>
    </row>
    <row r="24018" spans="1:4">
      <c r="A24018"/>
      <c r="B24018"/>
      <c r="C24018"/>
      <c r="D24018"/>
    </row>
    <row r="24019" spans="1:4">
      <c r="A24019"/>
      <c r="B24019"/>
      <c r="C24019"/>
      <c r="D24019"/>
    </row>
    <row r="24020" spans="1:4">
      <c r="A24020"/>
      <c r="B24020"/>
      <c r="C24020"/>
      <c r="D24020"/>
    </row>
    <row r="24021" spans="1:4">
      <c r="A24021"/>
      <c r="B24021"/>
      <c r="C24021"/>
      <c r="D24021"/>
    </row>
    <row r="24022" spans="1:4">
      <c r="A24022"/>
      <c r="B24022"/>
      <c r="C24022"/>
      <c r="D24022"/>
    </row>
    <row r="24023" spans="1:4">
      <c r="A24023"/>
      <c r="B24023"/>
      <c r="C24023"/>
      <c r="D24023"/>
    </row>
    <row r="24024" spans="1:4">
      <c r="A24024"/>
      <c r="B24024"/>
      <c r="C24024"/>
      <c r="D24024"/>
    </row>
    <row r="24025" spans="1:4">
      <c r="A24025"/>
      <c r="B24025"/>
      <c r="C24025"/>
      <c r="D24025"/>
    </row>
    <row r="24026" spans="1:4">
      <c r="A24026"/>
      <c r="B24026"/>
      <c r="C24026"/>
      <c r="D24026"/>
    </row>
    <row r="24027" spans="1:4">
      <c r="A24027"/>
      <c r="B24027"/>
      <c r="C24027"/>
      <c r="D24027"/>
    </row>
    <row r="24028" spans="1:4">
      <c r="A24028"/>
      <c r="B24028"/>
      <c r="C24028"/>
      <c r="D24028"/>
    </row>
    <row r="24029" spans="1:4">
      <c r="A24029"/>
      <c r="B24029"/>
      <c r="C24029"/>
      <c r="D24029"/>
    </row>
    <row r="24030" spans="1:4">
      <c r="A24030"/>
      <c r="B24030"/>
      <c r="C24030"/>
      <c r="D24030"/>
    </row>
    <row r="24031" spans="1:4">
      <c r="A24031"/>
      <c r="B24031"/>
      <c r="C24031"/>
      <c r="D24031"/>
    </row>
    <row r="24032" spans="1:4">
      <c r="A24032"/>
      <c r="B24032"/>
      <c r="C24032"/>
      <c r="D24032"/>
    </row>
    <row r="24033" spans="1:4">
      <c r="A24033"/>
      <c r="B24033"/>
      <c r="C24033"/>
      <c r="D24033"/>
    </row>
    <row r="24034" spans="1:4">
      <c r="A24034"/>
      <c r="B24034"/>
      <c r="C24034"/>
      <c r="D24034"/>
    </row>
    <row r="24035" spans="1:4">
      <c r="A24035"/>
      <c r="B24035"/>
      <c r="C24035"/>
      <c r="D24035"/>
    </row>
    <row r="24036" spans="1:4">
      <c r="A24036"/>
      <c r="B24036"/>
      <c r="C24036"/>
      <c r="D24036"/>
    </row>
    <row r="24037" spans="1:4">
      <c r="A24037"/>
      <c r="B24037"/>
      <c r="C24037"/>
      <c r="D24037"/>
    </row>
    <row r="24038" spans="1:4">
      <c r="A24038"/>
      <c r="B24038"/>
      <c r="C24038"/>
      <c r="D24038"/>
    </row>
    <row r="24039" spans="1:4">
      <c r="A24039"/>
      <c r="B24039"/>
      <c r="C24039"/>
      <c r="D24039"/>
    </row>
    <row r="24040" spans="1:4">
      <c r="A24040"/>
      <c r="B24040"/>
      <c r="C24040"/>
      <c r="D24040"/>
    </row>
    <row r="24041" spans="1:4">
      <c r="A24041"/>
      <c r="B24041"/>
      <c r="C24041"/>
      <c r="D24041"/>
    </row>
    <row r="24042" spans="1:4">
      <c r="A24042"/>
      <c r="B24042"/>
      <c r="C24042"/>
      <c r="D24042"/>
    </row>
    <row r="24043" spans="1:4">
      <c r="A24043"/>
      <c r="B24043"/>
      <c r="C24043"/>
      <c r="D24043"/>
    </row>
    <row r="24044" spans="1:4">
      <c r="A24044"/>
      <c r="B24044"/>
      <c r="C24044"/>
      <c r="D24044"/>
    </row>
    <row r="24045" spans="1:4">
      <c r="A24045"/>
      <c r="B24045"/>
      <c r="C24045"/>
      <c r="D24045"/>
    </row>
    <row r="24046" spans="1:4">
      <c r="A24046"/>
      <c r="B24046"/>
      <c r="C24046"/>
      <c r="D24046"/>
    </row>
    <row r="24047" spans="1:4">
      <c r="A24047"/>
      <c r="B24047"/>
      <c r="C24047"/>
      <c r="D24047"/>
    </row>
    <row r="24048" spans="1:4">
      <c r="A24048"/>
      <c r="B24048"/>
      <c r="C24048"/>
      <c r="D24048"/>
    </row>
    <row r="24049" spans="1:4">
      <c r="A24049"/>
      <c r="B24049"/>
      <c r="C24049"/>
      <c r="D24049"/>
    </row>
    <row r="24050" spans="1:4">
      <c r="A24050"/>
      <c r="B24050"/>
      <c r="C24050"/>
      <c r="D24050"/>
    </row>
    <row r="24051" spans="1:4">
      <c r="A24051"/>
      <c r="B24051"/>
      <c r="C24051"/>
      <c r="D24051"/>
    </row>
    <row r="24052" spans="1:4">
      <c r="A24052"/>
      <c r="B24052"/>
      <c r="C24052"/>
      <c r="D24052"/>
    </row>
    <row r="24053" spans="1:4">
      <c r="A24053"/>
      <c r="B24053"/>
      <c r="C24053"/>
      <c r="D24053"/>
    </row>
    <row r="24054" spans="1:4">
      <c r="A24054"/>
      <c r="B24054"/>
      <c r="C24054"/>
      <c r="D24054"/>
    </row>
    <row r="24055" spans="1:4">
      <c r="A24055"/>
      <c r="B24055"/>
      <c r="C24055"/>
      <c r="D24055"/>
    </row>
    <row r="24056" spans="1:4">
      <c r="A24056"/>
      <c r="B24056"/>
      <c r="C24056"/>
      <c r="D24056"/>
    </row>
    <row r="24057" spans="1:4">
      <c r="A24057"/>
      <c r="B24057"/>
      <c r="C24057"/>
      <c r="D24057"/>
    </row>
    <row r="24058" spans="1:4">
      <c r="A24058"/>
      <c r="B24058"/>
      <c r="C24058"/>
      <c r="D24058"/>
    </row>
    <row r="24059" spans="1:4">
      <c r="A24059"/>
      <c r="B24059"/>
      <c r="C24059"/>
      <c r="D24059"/>
    </row>
    <row r="24060" spans="1:4">
      <c r="A24060"/>
      <c r="B24060"/>
      <c r="C24060"/>
      <c r="D24060"/>
    </row>
    <row r="24061" spans="1:4">
      <c r="A24061"/>
      <c r="B24061"/>
      <c r="C24061"/>
      <c r="D24061"/>
    </row>
    <row r="24062" spans="1:4">
      <c r="A24062"/>
      <c r="B24062"/>
      <c r="C24062"/>
      <c r="D24062"/>
    </row>
    <row r="24063" spans="1:4">
      <c r="A24063"/>
      <c r="B24063"/>
      <c r="C24063"/>
      <c r="D24063"/>
    </row>
    <row r="24064" spans="1:4">
      <c r="A24064"/>
      <c r="B24064"/>
      <c r="C24064"/>
      <c r="D24064"/>
    </row>
    <row r="24065" spans="1:4">
      <c r="A24065"/>
      <c r="B24065"/>
      <c r="C24065"/>
      <c r="D24065"/>
    </row>
    <row r="24066" spans="1:4">
      <c r="A24066"/>
      <c r="B24066"/>
      <c r="C24066"/>
      <c r="D24066"/>
    </row>
    <row r="24067" spans="1:4">
      <c r="A24067"/>
      <c r="B24067"/>
      <c r="C24067"/>
      <c r="D24067"/>
    </row>
    <row r="24068" spans="1:4">
      <c r="A24068"/>
      <c r="B24068"/>
      <c r="C24068"/>
      <c r="D24068"/>
    </row>
    <row r="24069" spans="1:4">
      <c r="A24069"/>
      <c r="B24069"/>
      <c r="C24069"/>
      <c r="D24069"/>
    </row>
    <row r="24070" spans="1:4">
      <c r="A24070"/>
      <c r="B24070"/>
      <c r="C24070"/>
      <c r="D24070"/>
    </row>
    <row r="24071" spans="1:4">
      <c r="A24071"/>
      <c r="B24071"/>
      <c r="C24071"/>
      <c r="D24071"/>
    </row>
    <row r="24072" spans="1:4">
      <c r="A24072"/>
      <c r="B24072"/>
      <c r="C24072"/>
      <c r="D24072"/>
    </row>
    <row r="24073" spans="1:4">
      <c r="A24073"/>
      <c r="B24073"/>
      <c r="C24073"/>
      <c r="D24073"/>
    </row>
    <row r="24074" spans="1:4">
      <c r="A24074"/>
      <c r="B24074"/>
      <c r="C24074"/>
      <c r="D24074"/>
    </row>
    <row r="24075" spans="1:4">
      <c r="A24075"/>
      <c r="B24075"/>
      <c r="C24075"/>
      <c r="D24075"/>
    </row>
    <row r="24076" spans="1:4">
      <c r="A24076"/>
      <c r="B24076"/>
      <c r="C24076"/>
      <c r="D24076"/>
    </row>
    <row r="24077" spans="1:4">
      <c r="A24077"/>
      <c r="B24077"/>
      <c r="C24077"/>
      <c r="D24077"/>
    </row>
    <row r="24078" spans="1:4">
      <c r="A24078"/>
      <c r="B24078"/>
      <c r="C24078"/>
      <c r="D24078"/>
    </row>
    <row r="24079" spans="1:4">
      <c r="A24079"/>
      <c r="B24079"/>
      <c r="C24079"/>
      <c r="D24079"/>
    </row>
    <row r="24080" spans="1:4">
      <c r="A24080"/>
      <c r="B24080"/>
      <c r="C24080"/>
      <c r="D24080"/>
    </row>
    <row r="24081" spans="1:4">
      <c r="A24081"/>
      <c r="B24081"/>
      <c r="C24081"/>
      <c r="D24081"/>
    </row>
    <row r="24082" spans="1:4">
      <c r="A24082"/>
      <c r="B24082"/>
      <c r="C24082"/>
      <c r="D24082"/>
    </row>
    <row r="24083" spans="1:4">
      <c r="A24083"/>
      <c r="B24083"/>
      <c r="C24083"/>
      <c r="D24083"/>
    </row>
    <row r="24084" spans="1:4">
      <c r="A24084"/>
      <c r="B24084"/>
      <c r="C24084"/>
      <c r="D24084"/>
    </row>
    <row r="24085" spans="1:4">
      <c r="A24085"/>
      <c r="B24085"/>
      <c r="C24085"/>
      <c r="D24085"/>
    </row>
    <row r="24086" spans="1:4">
      <c r="A24086"/>
      <c r="B24086"/>
      <c r="C24086"/>
      <c r="D24086"/>
    </row>
    <row r="24087" spans="1:4">
      <c r="A24087"/>
      <c r="B24087"/>
      <c r="C24087"/>
      <c r="D24087"/>
    </row>
    <row r="24088" spans="1:4">
      <c r="A24088"/>
      <c r="B24088"/>
      <c r="C24088"/>
      <c r="D24088"/>
    </row>
    <row r="24089" spans="1:4">
      <c r="A24089"/>
      <c r="B24089"/>
      <c r="C24089"/>
      <c r="D24089"/>
    </row>
    <row r="24090" spans="1:4">
      <c r="A24090"/>
      <c r="B24090"/>
      <c r="C24090"/>
      <c r="D24090"/>
    </row>
    <row r="24091" spans="1:4">
      <c r="A24091"/>
      <c r="B24091"/>
      <c r="C24091"/>
      <c r="D24091"/>
    </row>
    <row r="24092" spans="1:4">
      <c r="A24092"/>
      <c r="B24092"/>
      <c r="C24092"/>
      <c r="D24092"/>
    </row>
    <row r="24093" spans="1:4">
      <c r="A24093"/>
      <c r="B24093"/>
      <c r="C24093"/>
      <c r="D24093"/>
    </row>
    <row r="24094" spans="1:4">
      <c r="A24094"/>
      <c r="B24094"/>
      <c r="C24094"/>
      <c r="D24094"/>
    </row>
    <row r="24095" spans="1:4">
      <c r="A24095"/>
      <c r="B24095"/>
      <c r="C24095"/>
      <c r="D24095"/>
    </row>
    <row r="24096" spans="1:4">
      <c r="A24096"/>
      <c r="B24096"/>
      <c r="C24096"/>
      <c r="D24096"/>
    </row>
    <row r="24097" spans="1:4">
      <c r="A24097"/>
      <c r="B24097"/>
      <c r="C24097"/>
      <c r="D24097"/>
    </row>
    <row r="24098" spans="1:4">
      <c r="A24098"/>
      <c r="B24098"/>
      <c r="C24098"/>
      <c r="D24098"/>
    </row>
    <row r="24099" spans="1:4">
      <c r="A24099"/>
      <c r="B24099"/>
      <c r="C24099"/>
      <c r="D24099"/>
    </row>
    <row r="24100" spans="1:4">
      <c r="A24100"/>
      <c r="B24100"/>
      <c r="C24100"/>
      <c r="D24100"/>
    </row>
    <row r="24101" spans="1:4">
      <c r="A24101"/>
      <c r="B24101"/>
      <c r="C24101"/>
      <c r="D24101"/>
    </row>
    <row r="24102" spans="1:4">
      <c r="A24102"/>
      <c r="B24102"/>
      <c r="C24102"/>
      <c r="D24102"/>
    </row>
    <row r="24103" spans="1:4">
      <c r="A24103"/>
      <c r="B24103"/>
      <c r="C24103"/>
      <c r="D24103"/>
    </row>
    <row r="24104" spans="1:4">
      <c r="A24104"/>
      <c r="B24104"/>
      <c r="C24104"/>
      <c r="D24104"/>
    </row>
    <row r="24105" spans="1:4">
      <c r="A24105"/>
      <c r="B24105"/>
      <c r="C24105"/>
      <c r="D24105"/>
    </row>
    <row r="24106" spans="1:4">
      <c r="A24106"/>
      <c r="B24106"/>
      <c r="C24106"/>
      <c r="D24106"/>
    </row>
    <row r="24107" spans="1:4">
      <c r="A24107"/>
      <c r="B24107"/>
      <c r="C24107"/>
      <c r="D24107"/>
    </row>
    <row r="24108" spans="1:4">
      <c r="A24108"/>
      <c r="B24108"/>
      <c r="C24108"/>
      <c r="D24108"/>
    </row>
    <row r="24109" spans="1:4">
      <c r="A24109"/>
      <c r="B24109"/>
      <c r="C24109"/>
      <c r="D24109"/>
    </row>
    <row r="24110" spans="1:4">
      <c r="A24110"/>
      <c r="B24110"/>
      <c r="C24110"/>
      <c r="D24110"/>
    </row>
    <row r="24111" spans="1:4">
      <c r="A24111"/>
      <c r="B24111"/>
      <c r="C24111"/>
      <c r="D24111"/>
    </row>
  </sheetData>
  <pageMargins left="0.23622047244094491" right="0.23622047244094491" top="0.74803149606299213" bottom="0.74803149606299213" header="0.31496062992125984" footer="0.31496062992125984"/>
  <pageSetup paperSize="9" scale="50" fitToHeight="0" orientation="landscape" r:id="rId4"/>
  <headerFooter>
    <oddHeader>&amp;L&amp;"Bell MT,Italique"&amp;16Inventaire cuisine  Roissy</oddHeader>
    <oddFooter>&amp;RPage &amp;P de &amp;N</oddFooter>
  </headerFooter>
  <drawing r:id="rId5"/>
  <extLst>
    <ext xmlns:x14="http://schemas.microsoft.com/office/spreadsheetml/2009/9/main" uri="{A8765BA9-456A-4dab-B4F3-ACF838C121DE}">
      <x14:slicerList>
        <x14:slicer r:id="rId6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EAD2D-3BA6-47E0-92B8-DA6EFC610166}">
  <sheetPr codeName="Feuil7">
    <pageSetUpPr fitToPage="1"/>
  </sheetPr>
  <dimension ref="A1:O4341"/>
  <sheetViews>
    <sheetView showGridLines="0" showRowColHeaders="0" workbookViewId="0">
      <pane ySplit="1" topLeftCell="A2" activePane="bottomLeft" state="frozen"/>
      <selection pane="bottomLeft" activeCell="J8" sqref="J8"/>
    </sheetView>
  </sheetViews>
  <sheetFormatPr baseColWidth="10" defaultColWidth="11.42578125" defaultRowHeight="15"/>
  <cols>
    <col min="1" max="1" width="37.7109375" style="5" customWidth="1"/>
    <col min="2" max="2" width="82" style="5" customWidth="1"/>
    <col min="3" max="3" width="12.28515625" style="52" customWidth="1"/>
    <col min="4" max="4" width="8" style="9" bestFit="1" customWidth="1"/>
    <col min="5" max="5" width="12.140625" style="51" customWidth="1"/>
    <col min="6" max="6" width="6.28515625" style="5" customWidth="1"/>
    <col min="7" max="10" width="11.42578125" style="5"/>
    <col min="11" max="11" width="12.140625" style="5" bestFit="1" customWidth="1"/>
    <col min="12" max="16384" width="11.42578125" style="5"/>
  </cols>
  <sheetData>
    <row r="1" spans="1:15" ht="59.25" customHeight="1">
      <c r="A1" s="53" t="s">
        <v>6</v>
      </c>
      <c r="B1" s="54" t="s">
        <v>5</v>
      </c>
      <c r="C1" s="55" t="s">
        <v>3</v>
      </c>
      <c r="D1" s="55" t="s">
        <v>1</v>
      </c>
      <c r="E1" s="56" t="s">
        <v>4</v>
      </c>
      <c r="K1" s="39">
        <f>COUNTA(E2:E693)</f>
        <v>0</v>
      </c>
      <c r="N1" s="59" t="str">
        <f>'Tableau de bord'!A1&amp; "                             " &amp;  'Tableau de bord'!B1</f>
        <v>Saclay                             Sabrina</v>
      </c>
      <c r="O1" s="58"/>
    </row>
    <row r="2" spans="1:15">
      <c r="A2" t="s">
        <v>136</v>
      </c>
      <c r="B2" t="s">
        <v>141</v>
      </c>
      <c r="C2">
        <v>6700</v>
      </c>
      <c r="D2" s="2">
        <v>13</v>
      </c>
      <c r="E2" s="57"/>
      <c r="F2" s="44"/>
      <c r="H2" s="44"/>
    </row>
    <row r="3" spans="1:15">
      <c r="A3" t="s">
        <v>134</v>
      </c>
      <c r="B3" t="s">
        <v>142</v>
      </c>
      <c r="C3">
        <v>6553</v>
      </c>
      <c r="D3" s="2">
        <v>3.21</v>
      </c>
      <c r="E3" s="57"/>
      <c r="F3" s="44"/>
      <c r="G3" s="18"/>
      <c r="H3" s="44"/>
    </row>
    <row r="4" spans="1:15">
      <c r="A4"/>
      <c r="B4" t="s">
        <v>143</v>
      </c>
      <c r="C4">
        <v>6554</v>
      </c>
      <c r="D4" s="2">
        <v>4.5</v>
      </c>
      <c r="E4" s="57"/>
      <c r="F4" s="44"/>
      <c r="G4" s="19"/>
      <c r="H4" s="44"/>
    </row>
    <row r="5" spans="1:15">
      <c r="A5" t="s">
        <v>110</v>
      </c>
      <c r="B5" t="s">
        <v>144</v>
      </c>
      <c r="C5">
        <v>4269</v>
      </c>
      <c r="D5" s="2">
        <v>2.42</v>
      </c>
      <c r="E5" s="57"/>
      <c r="F5" s="44"/>
      <c r="G5" s="19"/>
      <c r="H5" s="44"/>
    </row>
    <row r="6" spans="1:15">
      <c r="A6"/>
      <c r="B6" t="s">
        <v>145</v>
      </c>
      <c r="C6">
        <v>6556</v>
      </c>
      <c r="D6" s="2">
        <v>0.7</v>
      </c>
      <c r="E6" s="57"/>
      <c r="F6" s="44"/>
      <c r="G6" s="18"/>
      <c r="H6" s="44"/>
    </row>
    <row r="7" spans="1:15">
      <c r="A7" t="s">
        <v>120</v>
      </c>
      <c r="B7" t="s">
        <v>147</v>
      </c>
      <c r="C7">
        <v>6750</v>
      </c>
      <c r="D7" s="2">
        <v>32.64</v>
      </c>
      <c r="E7" s="57"/>
      <c r="F7" s="44"/>
      <c r="H7" s="44"/>
    </row>
    <row r="8" spans="1:15">
      <c r="A8"/>
      <c r="B8" t="s">
        <v>146</v>
      </c>
      <c r="C8">
        <v>6739</v>
      </c>
      <c r="D8" s="2">
        <v>50</v>
      </c>
      <c r="E8" s="57"/>
      <c r="F8" s="44"/>
      <c r="H8" s="44"/>
    </row>
    <row r="9" spans="1:15">
      <c r="A9"/>
      <c r="B9" t="s">
        <v>149</v>
      </c>
      <c r="C9">
        <v>6742</v>
      </c>
      <c r="D9" s="2">
        <v>105.6</v>
      </c>
      <c r="E9" s="57"/>
      <c r="F9" s="44"/>
      <c r="H9" s="44"/>
    </row>
    <row r="10" spans="1:15">
      <c r="A10"/>
      <c r="B10" t="s">
        <v>150</v>
      </c>
      <c r="C10">
        <v>6740</v>
      </c>
      <c r="D10" s="2">
        <v>77</v>
      </c>
      <c r="E10" s="57"/>
      <c r="F10" s="44"/>
      <c r="H10" s="44"/>
    </row>
    <row r="11" spans="1:15">
      <c r="A11"/>
      <c r="B11" t="s">
        <v>151</v>
      </c>
      <c r="C11">
        <v>6741</v>
      </c>
      <c r="D11" s="2">
        <v>88</v>
      </c>
      <c r="E11" s="57"/>
      <c r="F11" s="44"/>
      <c r="H11" s="44"/>
    </row>
    <row r="12" spans="1:15">
      <c r="A12"/>
      <c r="B12" t="s">
        <v>148</v>
      </c>
      <c r="C12">
        <v>6748</v>
      </c>
      <c r="D12" s="2">
        <v>57.76</v>
      </c>
      <c r="E12" s="57"/>
      <c r="F12" s="44"/>
      <c r="H12" s="44"/>
    </row>
    <row r="13" spans="1:15">
      <c r="A13"/>
      <c r="B13" t="s">
        <v>152</v>
      </c>
      <c r="C13">
        <v>6747</v>
      </c>
      <c r="D13" s="2">
        <v>30.72</v>
      </c>
      <c r="E13" s="57"/>
      <c r="F13" s="44"/>
      <c r="H13" s="44"/>
    </row>
    <row r="14" spans="1:15">
      <c r="A14"/>
      <c r="B14" t="s">
        <v>153</v>
      </c>
      <c r="C14">
        <v>6749</v>
      </c>
      <c r="D14" s="2">
        <v>115.2</v>
      </c>
      <c r="E14" s="57"/>
      <c r="F14" s="44"/>
      <c r="H14" s="44"/>
    </row>
    <row r="15" spans="1:15">
      <c r="A15" t="s">
        <v>125</v>
      </c>
      <c r="B15" t="s">
        <v>154</v>
      </c>
      <c r="C15">
        <v>1029</v>
      </c>
      <c r="D15" s="2">
        <v>0.7</v>
      </c>
      <c r="E15" s="57"/>
      <c r="F15" s="44"/>
      <c r="H15" s="44"/>
    </row>
    <row r="16" spans="1:15">
      <c r="A16"/>
      <c r="B16" t="s">
        <v>155</v>
      </c>
      <c r="C16">
        <v>1030</v>
      </c>
      <c r="D16" s="2">
        <v>19.52</v>
      </c>
      <c r="E16" s="57"/>
      <c r="F16" s="44"/>
      <c r="H16" s="44"/>
    </row>
    <row r="17" spans="1:8">
      <c r="A17"/>
      <c r="B17" t="s">
        <v>156</v>
      </c>
      <c r="C17">
        <v>1031</v>
      </c>
      <c r="D17" s="2">
        <v>47.19</v>
      </c>
      <c r="E17" s="57"/>
      <c r="F17" s="44"/>
      <c r="H17" s="44"/>
    </row>
    <row r="18" spans="1:8">
      <c r="A18"/>
      <c r="B18" t="s">
        <v>157</v>
      </c>
      <c r="C18">
        <v>1032</v>
      </c>
      <c r="D18" s="2">
        <v>19.93</v>
      </c>
      <c r="E18" s="57"/>
      <c r="F18" s="44"/>
      <c r="H18" s="44"/>
    </row>
    <row r="19" spans="1:8">
      <c r="A19"/>
      <c r="B19" t="s">
        <v>158</v>
      </c>
      <c r="C19">
        <v>1033</v>
      </c>
      <c r="D19" s="2">
        <v>16.93</v>
      </c>
      <c r="E19" s="57"/>
      <c r="F19" s="44"/>
      <c r="H19" s="44"/>
    </row>
    <row r="20" spans="1:8">
      <c r="A20"/>
      <c r="B20" t="s">
        <v>159</v>
      </c>
      <c r="C20">
        <v>1034</v>
      </c>
      <c r="D20" s="2">
        <v>14.4</v>
      </c>
      <c r="E20" s="57"/>
      <c r="F20" s="44"/>
      <c r="H20" s="44"/>
    </row>
    <row r="21" spans="1:8">
      <c r="A21"/>
      <c r="B21" t="s">
        <v>160</v>
      </c>
      <c r="C21">
        <v>1035</v>
      </c>
      <c r="D21" s="2">
        <v>14.95</v>
      </c>
      <c r="E21" s="57"/>
      <c r="F21" s="44"/>
      <c r="H21" s="44"/>
    </row>
    <row r="22" spans="1:8">
      <c r="A22" t="s">
        <v>121</v>
      </c>
      <c r="B22" t="s">
        <v>176</v>
      </c>
      <c r="C22">
        <v>6673</v>
      </c>
      <c r="D22" s="2">
        <v>26.85</v>
      </c>
      <c r="E22" s="57"/>
      <c r="F22" s="44"/>
      <c r="H22" s="44"/>
    </row>
    <row r="23" spans="1:8">
      <c r="A23"/>
      <c r="B23" t="s">
        <v>167</v>
      </c>
      <c r="C23">
        <v>6674</v>
      </c>
      <c r="D23" s="2">
        <v>12.8</v>
      </c>
      <c r="E23" s="57"/>
      <c r="F23" s="44"/>
      <c r="H23" s="44"/>
    </row>
    <row r="24" spans="1:8">
      <c r="A24"/>
      <c r="B24" t="s">
        <v>163</v>
      </c>
      <c r="C24">
        <v>6675</v>
      </c>
      <c r="D24" s="2">
        <v>19.100000000000001</v>
      </c>
      <c r="E24" s="57"/>
      <c r="F24" s="44"/>
      <c r="H24" s="44"/>
    </row>
    <row r="25" spans="1:8">
      <c r="A25"/>
      <c r="B25" t="s">
        <v>181</v>
      </c>
      <c r="C25">
        <v>6676</v>
      </c>
      <c r="D25" s="2">
        <v>11.75</v>
      </c>
      <c r="E25" s="57"/>
      <c r="F25" s="44"/>
      <c r="H25" s="44"/>
    </row>
    <row r="26" spans="1:8">
      <c r="A26"/>
      <c r="B26" t="s">
        <v>169</v>
      </c>
      <c r="C26">
        <v>6677</v>
      </c>
      <c r="D26" s="2">
        <v>12.75</v>
      </c>
      <c r="E26" s="57"/>
      <c r="F26" s="44"/>
      <c r="H26" s="44"/>
    </row>
    <row r="27" spans="1:8">
      <c r="A27"/>
      <c r="B27" t="s">
        <v>170</v>
      </c>
      <c r="C27">
        <v>6678</v>
      </c>
      <c r="D27" s="2">
        <v>13.9</v>
      </c>
      <c r="E27" s="57"/>
      <c r="F27" s="44"/>
      <c r="H27" s="44"/>
    </row>
    <row r="28" spans="1:8">
      <c r="A28"/>
      <c r="B28" t="s">
        <v>171</v>
      </c>
      <c r="C28">
        <v>6679</v>
      </c>
      <c r="D28" s="2">
        <v>12.75</v>
      </c>
      <c r="E28" s="57"/>
      <c r="F28" s="44"/>
      <c r="H28" s="44"/>
    </row>
    <row r="29" spans="1:8">
      <c r="A29"/>
      <c r="B29" t="s">
        <v>177</v>
      </c>
      <c r="C29">
        <v>6680</v>
      </c>
      <c r="D29" s="2">
        <v>16.399999999999999</v>
      </c>
      <c r="E29" s="57"/>
      <c r="F29" s="44"/>
      <c r="H29" s="44"/>
    </row>
    <row r="30" spans="1:8">
      <c r="A30"/>
      <c r="B30" t="s">
        <v>175</v>
      </c>
      <c r="C30">
        <v>6681</v>
      </c>
      <c r="D30" s="2">
        <v>9.9</v>
      </c>
      <c r="E30" s="57"/>
      <c r="F30" s="44"/>
      <c r="H30" s="44"/>
    </row>
    <row r="31" spans="1:8">
      <c r="A31"/>
      <c r="B31" t="s">
        <v>168</v>
      </c>
      <c r="C31">
        <v>6682</v>
      </c>
      <c r="D31" s="2">
        <v>14.9</v>
      </c>
      <c r="E31" s="57"/>
      <c r="F31" s="44"/>
      <c r="H31" s="44"/>
    </row>
    <row r="32" spans="1:8">
      <c r="A32"/>
      <c r="B32" t="s">
        <v>174</v>
      </c>
      <c r="C32">
        <v>6683</v>
      </c>
      <c r="D32" s="2">
        <v>11.75</v>
      </c>
      <c r="E32" s="57"/>
      <c r="F32" s="44"/>
      <c r="H32" s="44"/>
    </row>
    <row r="33" spans="1:8">
      <c r="A33"/>
      <c r="B33" t="s">
        <v>178</v>
      </c>
      <c r="C33">
        <v>6684</v>
      </c>
      <c r="D33" s="2">
        <v>13.9</v>
      </c>
      <c r="E33" s="57"/>
      <c r="F33" s="44"/>
      <c r="H33" s="44"/>
    </row>
    <row r="34" spans="1:8">
      <c r="A34"/>
      <c r="B34" t="s">
        <v>179</v>
      </c>
      <c r="C34">
        <v>6685</v>
      </c>
      <c r="D34" s="2">
        <v>11.75</v>
      </c>
      <c r="E34" s="57"/>
      <c r="F34" s="44"/>
      <c r="H34" s="44"/>
    </row>
    <row r="35" spans="1:8">
      <c r="A35"/>
      <c r="B35" t="s">
        <v>180</v>
      </c>
      <c r="C35">
        <v>6686</v>
      </c>
      <c r="D35" s="2">
        <v>11.75</v>
      </c>
      <c r="E35" s="57"/>
      <c r="F35" s="44"/>
      <c r="H35" s="44"/>
    </row>
    <row r="36" spans="1:8">
      <c r="A36"/>
      <c r="B36" t="s">
        <v>182</v>
      </c>
      <c r="C36">
        <v>6687</v>
      </c>
      <c r="D36" s="2">
        <v>11.75</v>
      </c>
      <c r="E36" s="57"/>
      <c r="F36" s="44"/>
      <c r="H36" s="44"/>
    </row>
    <row r="37" spans="1:8">
      <c r="A37"/>
      <c r="B37" t="s">
        <v>184</v>
      </c>
      <c r="C37">
        <v>6688</v>
      </c>
      <c r="D37" s="2">
        <v>11.75</v>
      </c>
      <c r="E37" s="57"/>
      <c r="F37" s="44"/>
      <c r="H37" s="44"/>
    </row>
    <row r="38" spans="1:8">
      <c r="A38"/>
      <c r="B38" t="s">
        <v>183</v>
      </c>
      <c r="C38">
        <v>6689</v>
      </c>
      <c r="D38" s="2">
        <v>11.75</v>
      </c>
      <c r="E38" s="57"/>
      <c r="F38" s="44"/>
      <c r="H38" s="44"/>
    </row>
    <row r="39" spans="1:8">
      <c r="A39"/>
      <c r="B39" t="s">
        <v>185</v>
      </c>
      <c r="C39">
        <v>6690</v>
      </c>
      <c r="D39" s="2">
        <v>11.75</v>
      </c>
      <c r="E39" s="57"/>
      <c r="F39" s="44"/>
      <c r="H39" s="44"/>
    </row>
    <row r="40" spans="1:8">
      <c r="A40"/>
      <c r="B40" t="s">
        <v>162</v>
      </c>
      <c r="C40">
        <v>6691</v>
      </c>
      <c r="D40" s="2">
        <v>9.6</v>
      </c>
      <c r="E40" s="57"/>
      <c r="F40" s="44"/>
      <c r="H40" s="44"/>
    </row>
    <row r="41" spans="1:8">
      <c r="A41"/>
      <c r="B41" t="s">
        <v>161</v>
      </c>
      <c r="C41">
        <v>6692</v>
      </c>
      <c r="D41" s="2">
        <v>9.6</v>
      </c>
      <c r="E41" s="57"/>
      <c r="F41" s="44"/>
      <c r="H41" s="44"/>
    </row>
    <row r="42" spans="1:8">
      <c r="A42"/>
      <c r="B42" t="s">
        <v>164</v>
      </c>
      <c r="C42">
        <v>6693</v>
      </c>
      <c r="D42" s="2">
        <v>36</v>
      </c>
      <c r="E42" s="57"/>
      <c r="F42" s="44"/>
      <c r="H42" s="44"/>
    </row>
    <row r="43" spans="1:8">
      <c r="A43"/>
      <c r="B43" t="s">
        <v>166</v>
      </c>
      <c r="C43">
        <v>6694</v>
      </c>
      <c r="D43" s="2">
        <v>36</v>
      </c>
      <c r="E43" s="57"/>
      <c r="F43" s="44"/>
      <c r="H43" s="44"/>
    </row>
    <row r="44" spans="1:8">
      <c r="A44"/>
      <c r="B44" t="s">
        <v>165</v>
      </c>
      <c r="C44">
        <v>6695</v>
      </c>
      <c r="D44" s="2">
        <v>32.049999999999997</v>
      </c>
      <c r="E44" s="57"/>
      <c r="F44" s="44"/>
      <c r="H44" s="44"/>
    </row>
    <row r="45" spans="1:8">
      <c r="A45"/>
      <c r="B45" t="s">
        <v>172</v>
      </c>
      <c r="C45">
        <v>6714</v>
      </c>
      <c r="D45" s="2">
        <v>7.35</v>
      </c>
      <c r="E45" s="57"/>
      <c r="F45" s="44"/>
      <c r="H45" s="44"/>
    </row>
    <row r="46" spans="1:8">
      <c r="A46"/>
      <c r="B46" t="s">
        <v>173</v>
      </c>
      <c r="C46">
        <v>6715</v>
      </c>
      <c r="D46" s="2">
        <v>11.75</v>
      </c>
      <c r="E46" s="57"/>
      <c r="F46" s="44"/>
      <c r="H46" s="44"/>
    </row>
    <row r="47" spans="1:8">
      <c r="A47" t="s">
        <v>131</v>
      </c>
      <c r="B47" t="s">
        <v>186</v>
      </c>
      <c r="C47">
        <v>6658</v>
      </c>
      <c r="D47" s="2">
        <v>495</v>
      </c>
      <c r="E47" s="57"/>
      <c r="F47" s="44"/>
      <c r="H47" s="44"/>
    </row>
    <row r="48" spans="1:8">
      <c r="A48" t="s">
        <v>124</v>
      </c>
      <c r="B48" t="s">
        <v>188</v>
      </c>
      <c r="C48">
        <v>1320</v>
      </c>
      <c r="D48" s="2">
        <v>14.15</v>
      </c>
      <c r="E48" s="57"/>
      <c r="F48" s="44"/>
      <c r="H48" s="44"/>
    </row>
    <row r="49" spans="1:8">
      <c r="A49"/>
      <c r="B49" t="s">
        <v>193</v>
      </c>
      <c r="C49">
        <v>2123</v>
      </c>
      <c r="D49" s="2">
        <v>25.05</v>
      </c>
      <c r="E49" s="57"/>
      <c r="F49" s="44"/>
      <c r="H49" s="44"/>
    </row>
    <row r="50" spans="1:8">
      <c r="A50"/>
      <c r="B50" t="s">
        <v>194</v>
      </c>
      <c r="C50">
        <v>2110</v>
      </c>
      <c r="D50" s="2">
        <v>1.4</v>
      </c>
      <c r="E50" s="57"/>
      <c r="F50" s="44"/>
      <c r="H50" s="44"/>
    </row>
    <row r="51" spans="1:8">
      <c r="A51"/>
      <c r="B51" t="s">
        <v>198</v>
      </c>
      <c r="C51">
        <v>2084</v>
      </c>
      <c r="D51" s="2">
        <v>1.82</v>
      </c>
      <c r="E51" s="57"/>
      <c r="F51" s="44"/>
      <c r="H51" s="44"/>
    </row>
    <row r="52" spans="1:8">
      <c r="A52"/>
      <c r="B52" t="s">
        <v>199</v>
      </c>
      <c r="C52">
        <v>3620</v>
      </c>
      <c r="D52" s="2">
        <v>29.24</v>
      </c>
      <c r="E52" s="57"/>
      <c r="F52" s="44"/>
      <c r="H52" s="44"/>
    </row>
    <row r="53" spans="1:8">
      <c r="A53"/>
      <c r="B53" t="s">
        <v>208</v>
      </c>
      <c r="C53">
        <v>2075</v>
      </c>
      <c r="D53" s="2">
        <v>9.4499999999999993</v>
      </c>
      <c r="E53" s="57"/>
      <c r="F53" s="44"/>
      <c r="H53" s="44"/>
    </row>
    <row r="54" spans="1:8">
      <c r="A54"/>
      <c r="B54" t="s">
        <v>216</v>
      </c>
      <c r="C54">
        <v>2116</v>
      </c>
      <c r="D54" s="2">
        <v>25.54</v>
      </c>
      <c r="E54" s="57"/>
      <c r="F54" s="44"/>
      <c r="H54" s="44"/>
    </row>
    <row r="55" spans="1:8">
      <c r="A55"/>
      <c r="B55" t="s">
        <v>218</v>
      </c>
      <c r="C55">
        <v>1040</v>
      </c>
      <c r="D55" s="2">
        <v>8.5</v>
      </c>
      <c r="E55" s="57"/>
      <c r="F55" s="44"/>
      <c r="H55" s="44"/>
    </row>
    <row r="56" spans="1:8">
      <c r="A56"/>
      <c r="B56" t="s">
        <v>227</v>
      </c>
      <c r="C56">
        <v>1042</v>
      </c>
      <c r="D56" s="2">
        <v>18.18</v>
      </c>
      <c r="E56" s="57"/>
      <c r="F56" s="44"/>
      <c r="H56" s="44"/>
    </row>
    <row r="57" spans="1:8">
      <c r="A57"/>
      <c r="B57" t="s">
        <v>231</v>
      </c>
      <c r="C57">
        <v>1325</v>
      </c>
      <c r="D57" s="2">
        <v>16.5</v>
      </c>
      <c r="E57" s="57"/>
      <c r="F57" s="44"/>
      <c r="H57" s="44"/>
    </row>
    <row r="58" spans="1:8">
      <c r="A58"/>
      <c r="B58" t="s">
        <v>232</v>
      </c>
      <c r="C58">
        <v>2186</v>
      </c>
      <c r="D58" s="2">
        <v>3.47</v>
      </c>
      <c r="E58" s="57"/>
      <c r="F58" s="44"/>
      <c r="H58" s="44"/>
    </row>
    <row r="59" spans="1:8">
      <c r="A59"/>
      <c r="B59" t="s">
        <v>233</v>
      </c>
      <c r="C59">
        <v>1329</v>
      </c>
      <c r="D59" s="2">
        <v>16.5</v>
      </c>
      <c r="E59" s="57"/>
      <c r="F59" s="44"/>
      <c r="H59" s="44"/>
    </row>
    <row r="60" spans="1:8">
      <c r="A60"/>
      <c r="B60" t="s">
        <v>234</v>
      </c>
      <c r="C60">
        <v>1330</v>
      </c>
      <c r="D60" s="2">
        <v>2.88</v>
      </c>
      <c r="E60" s="57"/>
      <c r="F60" s="44"/>
      <c r="H60" s="44"/>
    </row>
    <row r="61" spans="1:8">
      <c r="A61"/>
      <c r="B61" t="s">
        <v>237</v>
      </c>
      <c r="C61">
        <v>2189</v>
      </c>
      <c r="D61" s="2">
        <v>5.23</v>
      </c>
      <c r="E61" s="57"/>
      <c r="F61" s="44"/>
      <c r="H61" s="44"/>
    </row>
    <row r="62" spans="1:8">
      <c r="A62"/>
      <c r="B62" t="s">
        <v>238</v>
      </c>
      <c r="C62">
        <v>3636</v>
      </c>
      <c r="D62" s="2">
        <v>16.5</v>
      </c>
      <c r="E62" s="57"/>
      <c r="F62" s="44"/>
      <c r="H62" s="44"/>
    </row>
    <row r="63" spans="1:8">
      <c r="A63"/>
      <c r="B63" t="s">
        <v>239</v>
      </c>
      <c r="C63">
        <v>1332</v>
      </c>
      <c r="D63" s="2">
        <v>4.8499999999999996</v>
      </c>
      <c r="E63" s="57"/>
      <c r="F63" s="44"/>
      <c r="H63" s="44"/>
    </row>
    <row r="64" spans="1:8">
      <c r="A64"/>
      <c r="B64" t="s">
        <v>240</v>
      </c>
      <c r="C64">
        <v>3638</v>
      </c>
      <c r="D64" s="2">
        <v>20.9</v>
      </c>
      <c r="E64" s="57"/>
      <c r="F64" s="44"/>
      <c r="H64" s="44"/>
    </row>
    <row r="65" spans="1:8">
      <c r="A65"/>
      <c r="B65" t="s">
        <v>241</v>
      </c>
      <c r="C65">
        <v>1333</v>
      </c>
      <c r="D65" s="2">
        <v>16.5</v>
      </c>
      <c r="E65" s="57"/>
      <c r="F65" s="44"/>
      <c r="H65" s="44"/>
    </row>
    <row r="66" spans="1:8">
      <c r="A66"/>
      <c r="B66" t="s">
        <v>242</v>
      </c>
      <c r="C66">
        <v>2187</v>
      </c>
      <c r="D66" s="2">
        <v>4.1900000000000004</v>
      </c>
      <c r="E66" s="57"/>
      <c r="F66" s="44"/>
      <c r="H66" s="44"/>
    </row>
    <row r="67" spans="1:8">
      <c r="A67"/>
      <c r="B67" t="s">
        <v>243</v>
      </c>
      <c r="C67">
        <v>3644</v>
      </c>
      <c r="D67" s="2">
        <v>10.6</v>
      </c>
      <c r="E67" s="57"/>
      <c r="F67" s="44"/>
      <c r="H67" s="44"/>
    </row>
    <row r="68" spans="1:8">
      <c r="A68"/>
      <c r="B68" t="s">
        <v>250</v>
      </c>
      <c r="C68">
        <v>2717</v>
      </c>
      <c r="D68" s="2">
        <v>11.03</v>
      </c>
      <c r="E68" s="57"/>
      <c r="F68" s="44"/>
      <c r="H68" s="44"/>
    </row>
    <row r="69" spans="1:8">
      <c r="A69"/>
      <c r="B69" t="s">
        <v>251</v>
      </c>
      <c r="C69">
        <v>2175</v>
      </c>
      <c r="D69" s="2">
        <v>8.08</v>
      </c>
      <c r="E69" s="57"/>
      <c r="F69" s="44"/>
      <c r="H69" s="44"/>
    </row>
    <row r="70" spans="1:8">
      <c r="A70"/>
      <c r="B70" t="s">
        <v>253</v>
      </c>
      <c r="C70">
        <v>1047</v>
      </c>
      <c r="D70" s="2">
        <v>9.19</v>
      </c>
      <c r="E70" s="57"/>
      <c r="F70" s="44"/>
      <c r="H70" s="44"/>
    </row>
    <row r="71" spans="1:8">
      <c r="A71"/>
      <c r="B71" t="s">
        <v>258</v>
      </c>
      <c r="C71">
        <v>2072</v>
      </c>
      <c r="D71" s="2">
        <v>42.99</v>
      </c>
      <c r="E71" s="57"/>
      <c r="F71" s="44"/>
      <c r="H71" s="44"/>
    </row>
    <row r="72" spans="1:8">
      <c r="A72"/>
      <c r="B72" t="s">
        <v>259</v>
      </c>
      <c r="C72">
        <v>2121</v>
      </c>
      <c r="D72" s="2">
        <v>7.41</v>
      </c>
      <c r="E72" s="57"/>
      <c r="F72" s="44"/>
      <c r="H72" s="44"/>
    </row>
    <row r="73" spans="1:8">
      <c r="A73"/>
      <c r="B73" t="s">
        <v>261</v>
      </c>
      <c r="C73">
        <v>1049</v>
      </c>
      <c r="D73" s="2">
        <v>6.15</v>
      </c>
      <c r="E73" s="57"/>
      <c r="F73" s="44"/>
      <c r="H73" s="44"/>
    </row>
    <row r="74" spans="1:8">
      <c r="A74"/>
      <c r="B74" t="s">
        <v>49</v>
      </c>
      <c r="C74">
        <v>2085</v>
      </c>
      <c r="D74" s="2">
        <v>4.4800000000000004</v>
      </c>
      <c r="E74" s="57"/>
      <c r="F74" s="44"/>
      <c r="H74" s="44"/>
    </row>
    <row r="75" spans="1:8">
      <c r="A75"/>
      <c r="B75" t="s">
        <v>268</v>
      </c>
      <c r="C75">
        <v>3628</v>
      </c>
      <c r="D75" s="2">
        <v>6.91</v>
      </c>
      <c r="E75" s="57"/>
      <c r="F75" s="44"/>
      <c r="H75" s="44"/>
    </row>
    <row r="76" spans="1:8">
      <c r="A76"/>
      <c r="B76" t="s">
        <v>274</v>
      </c>
      <c r="C76">
        <v>2120</v>
      </c>
      <c r="D76" s="2">
        <v>8.6999999999999993</v>
      </c>
      <c r="E76" s="57"/>
      <c r="F76" s="44"/>
      <c r="H76" s="44"/>
    </row>
    <row r="77" spans="1:8">
      <c r="A77"/>
      <c r="B77" t="s">
        <v>275</v>
      </c>
      <c r="C77">
        <v>3629</v>
      </c>
      <c r="D77" s="2">
        <v>10.3</v>
      </c>
      <c r="E77" s="57"/>
      <c r="F77" s="44"/>
      <c r="H77" s="44"/>
    </row>
    <row r="78" spans="1:8">
      <c r="A78"/>
      <c r="B78" t="s">
        <v>276</v>
      </c>
      <c r="C78">
        <v>2117</v>
      </c>
      <c r="D78" s="2">
        <v>25.04</v>
      </c>
      <c r="E78" s="57"/>
      <c r="F78" s="44"/>
      <c r="H78" s="44"/>
    </row>
    <row r="79" spans="1:8">
      <c r="A79"/>
      <c r="B79" t="s">
        <v>277</v>
      </c>
      <c r="C79">
        <v>3625</v>
      </c>
      <c r="D79" s="2">
        <v>59.45</v>
      </c>
      <c r="E79" s="57"/>
      <c r="F79" s="44"/>
      <c r="H79" s="44"/>
    </row>
    <row r="80" spans="1:8">
      <c r="A80"/>
      <c r="B80" t="s">
        <v>280</v>
      </c>
      <c r="C80">
        <v>2083</v>
      </c>
      <c r="D80" s="2">
        <v>13.27</v>
      </c>
      <c r="E80" s="57"/>
      <c r="F80" s="44"/>
      <c r="H80" s="44"/>
    </row>
    <row r="81" spans="1:8">
      <c r="A81"/>
      <c r="B81" t="s">
        <v>282</v>
      </c>
      <c r="C81">
        <v>2097</v>
      </c>
      <c r="D81" s="2">
        <v>6.73</v>
      </c>
      <c r="E81" s="57"/>
      <c r="F81" s="44"/>
      <c r="H81" s="44"/>
    </row>
    <row r="82" spans="1:8">
      <c r="A82"/>
      <c r="B82" t="s">
        <v>292</v>
      </c>
      <c r="C82">
        <v>2115</v>
      </c>
      <c r="D82" s="2">
        <v>1.61</v>
      </c>
      <c r="E82" s="57"/>
      <c r="F82" s="44"/>
      <c r="H82" s="44"/>
    </row>
    <row r="83" spans="1:8">
      <c r="A83"/>
      <c r="B83" t="s">
        <v>298</v>
      </c>
      <c r="C83">
        <v>2146</v>
      </c>
      <c r="D83" s="2">
        <v>8.33</v>
      </c>
      <c r="E83" s="57"/>
      <c r="F83" s="44"/>
      <c r="H83" s="44"/>
    </row>
    <row r="84" spans="1:8">
      <c r="A84"/>
      <c r="B84" t="s">
        <v>296</v>
      </c>
      <c r="C84">
        <v>1055</v>
      </c>
      <c r="D84" s="2">
        <v>49.19</v>
      </c>
      <c r="E84" s="57"/>
      <c r="F84" s="44"/>
      <c r="H84" s="44"/>
    </row>
    <row r="85" spans="1:8">
      <c r="A85"/>
      <c r="B85" t="s">
        <v>303</v>
      </c>
      <c r="C85">
        <v>2105</v>
      </c>
      <c r="D85" s="2">
        <v>9.7899999999999991</v>
      </c>
      <c r="E85" s="57"/>
      <c r="F85" s="44"/>
      <c r="H85" s="44"/>
    </row>
    <row r="86" spans="1:8">
      <c r="A86"/>
      <c r="B86" t="s">
        <v>42</v>
      </c>
      <c r="C86">
        <v>1059</v>
      </c>
      <c r="D86" s="2">
        <v>3.2</v>
      </c>
      <c r="E86" s="57"/>
      <c r="F86" s="44"/>
      <c r="H86" s="44"/>
    </row>
    <row r="87" spans="1:8">
      <c r="A87"/>
      <c r="B87" t="s">
        <v>310</v>
      </c>
      <c r="C87">
        <v>1061</v>
      </c>
      <c r="D87" s="2">
        <v>3.08</v>
      </c>
      <c r="E87" s="57"/>
      <c r="F87" s="44"/>
      <c r="H87" s="44"/>
    </row>
    <row r="88" spans="1:8">
      <c r="A88"/>
      <c r="B88" t="s">
        <v>311</v>
      </c>
      <c r="C88">
        <v>1062</v>
      </c>
      <c r="D88" s="2">
        <v>13.11</v>
      </c>
      <c r="E88" s="57"/>
      <c r="F88" s="44"/>
      <c r="H88" s="44"/>
    </row>
    <row r="89" spans="1:8">
      <c r="A89"/>
      <c r="B89" t="s">
        <v>312</v>
      </c>
      <c r="C89">
        <v>1063</v>
      </c>
      <c r="D89" s="2">
        <v>13.78</v>
      </c>
      <c r="E89" s="57"/>
      <c r="F89" s="44"/>
      <c r="H89" s="44"/>
    </row>
    <row r="90" spans="1:8">
      <c r="A90"/>
      <c r="B90" t="s">
        <v>314</v>
      </c>
      <c r="C90">
        <v>2076</v>
      </c>
      <c r="D90" s="2">
        <v>9.4499999999999993</v>
      </c>
      <c r="E90" s="57"/>
      <c r="F90" s="44"/>
      <c r="H90" s="44"/>
    </row>
    <row r="91" spans="1:8">
      <c r="A91"/>
      <c r="B91" t="s">
        <v>318</v>
      </c>
      <c r="C91">
        <v>2722</v>
      </c>
      <c r="D91" s="2">
        <v>2.5</v>
      </c>
      <c r="E91" s="57"/>
      <c r="F91" s="44"/>
      <c r="H91" s="44"/>
    </row>
    <row r="92" spans="1:8">
      <c r="A92"/>
      <c r="B92" t="s">
        <v>322</v>
      </c>
      <c r="C92">
        <v>1346</v>
      </c>
      <c r="D92" s="2">
        <v>65.61</v>
      </c>
      <c r="E92" s="57"/>
      <c r="F92" s="44"/>
      <c r="H92" s="44"/>
    </row>
    <row r="93" spans="1:8">
      <c r="A93"/>
      <c r="B93" t="s">
        <v>326</v>
      </c>
      <c r="C93">
        <v>1067</v>
      </c>
      <c r="D93" s="2">
        <v>16.21</v>
      </c>
      <c r="E93" s="57"/>
      <c r="F93" s="44"/>
      <c r="H93" s="44"/>
    </row>
    <row r="94" spans="1:8">
      <c r="A94"/>
      <c r="B94" t="s">
        <v>328</v>
      </c>
      <c r="C94">
        <v>3623</v>
      </c>
      <c r="D94" s="2">
        <v>24.76</v>
      </c>
      <c r="E94" s="57"/>
      <c r="F94" s="44"/>
      <c r="H94" s="44"/>
    </row>
    <row r="95" spans="1:8">
      <c r="A95"/>
      <c r="B95" t="s">
        <v>331</v>
      </c>
      <c r="C95">
        <v>3642</v>
      </c>
      <c r="D95" s="2">
        <v>49.29</v>
      </c>
      <c r="E95" s="57"/>
      <c r="F95" s="44"/>
      <c r="H95" s="44"/>
    </row>
    <row r="96" spans="1:8">
      <c r="A96"/>
      <c r="B96" t="s">
        <v>335</v>
      </c>
      <c r="C96">
        <v>2109</v>
      </c>
      <c r="D96" s="2">
        <v>247.1</v>
      </c>
      <c r="E96" s="57"/>
      <c r="F96" s="44"/>
      <c r="H96" s="44"/>
    </row>
    <row r="97" spans="1:8">
      <c r="A97"/>
      <c r="B97" t="s">
        <v>342</v>
      </c>
      <c r="C97">
        <v>2071</v>
      </c>
      <c r="D97" s="2">
        <v>9.4600000000000009</v>
      </c>
      <c r="E97" s="57"/>
      <c r="F97" s="44"/>
      <c r="H97" s="44"/>
    </row>
    <row r="98" spans="1:8">
      <c r="A98"/>
      <c r="B98" t="s">
        <v>346</v>
      </c>
      <c r="C98">
        <v>3626</v>
      </c>
      <c r="D98" s="2">
        <v>9.1999999999999993</v>
      </c>
      <c r="E98" s="57"/>
      <c r="F98" s="44"/>
      <c r="H98" s="44"/>
    </row>
    <row r="99" spans="1:8">
      <c r="A99"/>
      <c r="B99" t="s">
        <v>348</v>
      </c>
      <c r="C99">
        <v>1072</v>
      </c>
      <c r="D99" s="2">
        <v>7.56</v>
      </c>
      <c r="E99" s="57"/>
      <c r="F99" s="44"/>
      <c r="H99" s="44"/>
    </row>
    <row r="100" spans="1:8">
      <c r="A100"/>
      <c r="B100" t="s">
        <v>349</v>
      </c>
      <c r="C100">
        <v>1073</v>
      </c>
      <c r="D100" s="2">
        <v>7.3</v>
      </c>
      <c r="E100" s="57"/>
      <c r="F100" s="44"/>
      <c r="H100" s="44"/>
    </row>
    <row r="101" spans="1:8">
      <c r="A101"/>
      <c r="B101" t="s">
        <v>350</v>
      </c>
      <c r="C101">
        <v>2089</v>
      </c>
      <c r="D101" s="2">
        <v>17.07</v>
      </c>
      <c r="E101" s="57"/>
      <c r="F101" s="44"/>
      <c r="H101" s="44"/>
    </row>
    <row r="102" spans="1:8">
      <c r="A102"/>
      <c r="B102" t="s">
        <v>351</v>
      </c>
      <c r="C102">
        <v>2095</v>
      </c>
      <c r="D102" s="2">
        <v>10.69</v>
      </c>
      <c r="E102" s="57"/>
      <c r="F102" s="44"/>
      <c r="H102" s="44"/>
    </row>
    <row r="103" spans="1:8">
      <c r="A103"/>
      <c r="B103" t="s">
        <v>361</v>
      </c>
      <c r="C103">
        <v>2096</v>
      </c>
      <c r="D103" s="2">
        <v>8.94</v>
      </c>
      <c r="E103" s="57"/>
      <c r="F103" s="44"/>
      <c r="H103" s="44"/>
    </row>
    <row r="104" spans="1:8">
      <c r="A104"/>
      <c r="B104" t="s">
        <v>362</v>
      </c>
      <c r="C104">
        <v>3619</v>
      </c>
      <c r="D104" s="2">
        <v>53.53</v>
      </c>
      <c r="E104" s="57"/>
      <c r="F104" s="44"/>
      <c r="H104" s="44"/>
    </row>
    <row r="105" spans="1:8">
      <c r="A105"/>
      <c r="B105" t="s">
        <v>370</v>
      </c>
      <c r="C105">
        <v>1077</v>
      </c>
      <c r="D105" s="2">
        <v>16.29</v>
      </c>
      <c r="E105" s="57"/>
      <c r="F105" s="44"/>
      <c r="H105" s="44"/>
    </row>
    <row r="106" spans="1:8">
      <c r="A106"/>
      <c r="B106" t="s">
        <v>372</v>
      </c>
      <c r="C106">
        <v>2122</v>
      </c>
      <c r="D106" s="2">
        <v>12.1</v>
      </c>
      <c r="E106" s="57"/>
      <c r="F106" s="44"/>
      <c r="H106" s="44"/>
    </row>
    <row r="107" spans="1:8">
      <c r="A107"/>
      <c r="B107" t="s">
        <v>377</v>
      </c>
      <c r="C107">
        <v>3632</v>
      </c>
      <c r="D107" s="2">
        <v>16.8</v>
      </c>
      <c r="E107" s="57"/>
      <c r="F107" s="44"/>
      <c r="H107" s="44"/>
    </row>
    <row r="108" spans="1:8">
      <c r="A108"/>
      <c r="B108" t="s">
        <v>378</v>
      </c>
      <c r="C108">
        <v>2104</v>
      </c>
      <c r="D108" s="2">
        <v>6.22</v>
      </c>
      <c r="E108" s="57"/>
      <c r="F108" s="44"/>
      <c r="H108" s="44"/>
    </row>
    <row r="109" spans="1:8">
      <c r="A109"/>
      <c r="B109" t="s">
        <v>379</v>
      </c>
      <c r="C109">
        <v>2090</v>
      </c>
      <c r="D109" s="2">
        <v>11.44</v>
      </c>
      <c r="E109" s="57"/>
      <c r="F109" s="44"/>
      <c r="H109" s="44"/>
    </row>
    <row r="110" spans="1:8">
      <c r="A110"/>
      <c r="B110" t="s">
        <v>380</v>
      </c>
      <c r="C110">
        <v>3621</v>
      </c>
      <c r="D110" s="2">
        <v>5.9</v>
      </c>
      <c r="E110" s="57"/>
      <c r="F110" s="44"/>
      <c r="H110" s="44"/>
    </row>
    <row r="111" spans="1:8">
      <c r="A111"/>
      <c r="B111" t="s">
        <v>381</v>
      </c>
      <c r="C111">
        <v>2106</v>
      </c>
      <c r="D111" s="2">
        <v>34.31</v>
      </c>
      <c r="E111" s="57"/>
      <c r="F111" s="44"/>
      <c r="H111" s="44"/>
    </row>
    <row r="112" spans="1:8">
      <c r="A112"/>
      <c r="B112" t="s">
        <v>386</v>
      </c>
      <c r="C112">
        <v>2077</v>
      </c>
      <c r="D112" s="2">
        <v>6.82</v>
      </c>
      <c r="E112" s="57"/>
      <c r="F112" s="44"/>
      <c r="H112" s="44"/>
    </row>
    <row r="113" spans="1:8">
      <c r="A113"/>
      <c r="B113" t="s">
        <v>387</v>
      </c>
      <c r="C113">
        <v>1080</v>
      </c>
      <c r="D113" s="2">
        <v>30.94</v>
      </c>
      <c r="E113" s="57"/>
      <c r="F113" s="44"/>
      <c r="H113" s="44"/>
    </row>
    <row r="114" spans="1:8">
      <c r="A114"/>
      <c r="B114" t="s">
        <v>394</v>
      </c>
      <c r="C114">
        <v>1082</v>
      </c>
      <c r="D114" s="2">
        <v>22.47</v>
      </c>
      <c r="E114" s="57"/>
      <c r="F114" s="44"/>
      <c r="H114" s="44"/>
    </row>
    <row r="115" spans="1:8">
      <c r="A115"/>
      <c r="B115" t="s">
        <v>395</v>
      </c>
      <c r="C115">
        <v>2069</v>
      </c>
      <c r="D115" s="2">
        <v>13.98</v>
      </c>
      <c r="E115" s="57"/>
      <c r="F115" s="44"/>
      <c r="H115" s="44"/>
    </row>
    <row r="116" spans="1:8">
      <c r="A116"/>
      <c r="B116" t="s">
        <v>43</v>
      </c>
      <c r="C116">
        <v>1083</v>
      </c>
      <c r="D116" s="2">
        <v>7.21</v>
      </c>
      <c r="E116" s="57"/>
      <c r="F116" s="44"/>
      <c r="H116" s="44"/>
    </row>
    <row r="117" spans="1:8">
      <c r="A117"/>
      <c r="B117" t="s">
        <v>403</v>
      </c>
      <c r="C117">
        <v>1089</v>
      </c>
      <c r="D117" s="2">
        <v>11.45</v>
      </c>
      <c r="E117" s="57"/>
      <c r="F117" s="44"/>
      <c r="H117" s="44"/>
    </row>
    <row r="118" spans="1:8">
      <c r="A118"/>
      <c r="B118" t="s">
        <v>408</v>
      </c>
      <c r="C118">
        <v>1094</v>
      </c>
      <c r="D118" s="2">
        <v>11.06</v>
      </c>
      <c r="E118" s="57"/>
      <c r="F118" s="44"/>
      <c r="H118" s="44"/>
    </row>
    <row r="119" spans="1:8">
      <c r="A119"/>
      <c r="B119" t="s">
        <v>45</v>
      </c>
      <c r="C119">
        <v>3624</v>
      </c>
      <c r="D119" s="2">
        <v>4.82</v>
      </c>
      <c r="E119" s="57"/>
      <c r="F119" s="44"/>
      <c r="H119" s="44"/>
    </row>
    <row r="120" spans="1:8">
      <c r="A120"/>
      <c r="B120" t="s">
        <v>411</v>
      </c>
      <c r="C120">
        <v>2113</v>
      </c>
      <c r="D120" s="2">
        <v>16.420000000000002</v>
      </c>
      <c r="E120" s="57"/>
      <c r="F120" s="44"/>
      <c r="H120" s="44"/>
    </row>
    <row r="121" spans="1:8">
      <c r="A121"/>
      <c r="B121" t="s">
        <v>413</v>
      </c>
      <c r="C121">
        <v>2099</v>
      </c>
      <c r="D121" s="2">
        <v>6.54</v>
      </c>
      <c r="E121" s="57"/>
      <c r="F121" s="44"/>
      <c r="H121" s="44"/>
    </row>
    <row r="122" spans="1:8">
      <c r="A122"/>
      <c r="B122" t="s">
        <v>414</v>
      </c>
      <c r="C122">
        <v>1366</v>
      </c>
      <c r="D122" s="2">
        <v>7.97</v>
      </c>
      <c r="E122" s="57"/>
      <c r="F122" s="44"/>
      <c r="H122" s="44"/>
    </row>
    <row r="123" spans="1:8">
      <c r="A123"/>
      <c r="B123" t="s">
        <v>415</v>
      </c>
      <c r="C123">
        <v>2098</v>
      </c>
      <c r="D123" s="2">
        <v>1.88</v>
      </c>
      <c r="E123" s="57"/>
      <c r="F123" s="44"/>
      <c r="H123" s="44"/>
    </row>
    <row r="124" spans="1:8">
      <c r="A124"/>
      <c r="B124" t="s">
        <v>416</v>
      </c>
      <c r="C124">
        <v>2092</v>
      </c>
      <c r="D124" s="2">
        <v>6.64</v>
      </c>
      <c r="E124" s="57"/>
      <c r="F124" s="44"/>
      <c r="H124" s="44"/>
    </row>
    <row r="125" spans="1:8">
      <c r="A125"/>
      <c r="B125" t="s">
        <v>417</v>
      </c>
      <c r="C125">
        <v>2091</v>
      </c>
      <c r="D125" s="2">
        <v>7.13</v>
      </c>
      <c r="E125" s="57"/>
      <c r="F125" s="44"/>
      <c r="H125" s="44"/>
    </row>
    <row r="126" spans="1:8">
      <c r="A126"/>
      <c r="B126" t="s">
        <v>419</v>
      </c>
      <c r="C126">
        <v>2101</v>
      </c>
      <c r="D126" s="2">
        <v>27.36</v>
      </c>
      <c r="E126" s="57"/>
      <c r="F126" s="44"/>
      <c r="H126" s="44"/>
    </row>
    <row r="127" spans="1:8">
      <c r="A127"/>
      <c r="B127" t="s">
        <v>420</v>
      </c>
      <c r="C127">
        <v>2086</v>
      </c>
      <c r="D127" s="2">
        <v>9.0299999999999994</v>
      </c>
      <c r="E127" s="57"/>
      <c r="F127" s="44"/>
      <c r="H127" s="44"/>
    </row>
    <row r="128" spans="1:8">
      <c r="A128"/>
      <c r="B128" t="s">
        <v>424</v>
      </c>
      <c r="C128">
        <v>1097</v>
      </c>
      <c r="D128" s="2">
        <v>20.51</v>
      </c>
      <c r="E128" s="57"/>
      <c r="F128" s="44"/>
      <c r="H128" s="44"/>
    </row>
    <row r="129" spans="1:8">
      <c r="A129"/>
      <c r="B129" t="s">
        <v>425</v>
      </c>
      <c r="C129">
        <v>3634</v>
      </c>
      <c r="D129" s="2">
        <v>9.5299999999999994</v>
      </c>
      <c r="E129" s="57"/>
      <c r="F129" s="44"/>
      <c r="H129" s="44"/>
    </row>
    <row r="130" spans="1:8">
      <c r="A130"/>
      <c r="B130" t="s">
        <v>426</v>
      </c>
      <c r="C130">
        <v>2112</v>
      </c>
      <c r="D130" s="2">
        <v>3.55</v>
      </c>
      <c r="E130" s="57"/>
      <c r="F130" s="44"/>
      <c r="H130" s="44"/>
    </row>
    <row r="131" spans="1:8">
      <c r="A131"/>
      <c r="B131" t="s">
        <v>427</v>
      </c>
      <c r="C131">
        <v>2073</v>
      </c>
      <c r="D131" s="2">
        <v>3.89</v>
      </c>
      <c r="E131" s="57"/>
      <c r="F131" s="44"/>
      <c r="H131" s="44"/>
    </row>
    <row r="132" spans="1:8">
      <c r="A132"/>
      <c r="B132" t="s">
        <v>430</v>
      </c>
      <c r="C132">
        <v>3633</v>
      </c>
      <c r="D132" s="2">
        <v>33.270000000000003</v>
      </c>
      <c r="E132" s="57"/>
      <c r="F132" s="44"/>
      <c r="H132" s="44"/>
    </row>
    <row r="133" spans="1:8">
      <c r="A133"/>
      <c r="B133" t="s">
        <v>431</v>
      </c>
      <c r="C133">
        <v>1099</v>
      </c>
      <c r="D133" s="2">
        <v>7.24</v>
      </c>
      <c r="E133" s="57"/>
      <c r="F133" s="44"/>
      <c r="H133" s="44"/>
    </row>
    <row r="134" spans="1:8">
      <c r="A134"/>
      <c r="B134" t="s">
        <v>434</v>
      </c>
      <c r="C134">
        <v>1102</v>
      </c>
      <c r="D134" s="2">
        <v>3.68</v>
      </c>
      <c r="E134" s="57"/>
      <c r="F134" s="44"/>
      <c r="H134" s="44"/>
    </row>
    <row r="135" spans="1:8">
      <c r="A135"/>
      <c r="B135" t="s">
        <v>436</v>
      </c>
      <c r="C135">
        <v>2067</v>
      </c>
      <c r="D135" s="2">
        <v>2.61</v>
      </c>
      <c r="E135" s="57"/>
      <c r="F135" s="44"/>
      <c r="H135" s="44"/>
    </row>
    <row r="136" spans="1:8">
      <c r="A136"/>
      <c r="B136" t="s">
        <v>438</v>
      </c>
      <c r="C136">
        <v>3641</v>
      </c>
      <c r="D136" s="2">
        <v>8.17</v>
      </c>
      <c r="E136" s="57"/>
      <c r="F136" s="44"/>
      <c r="H136" s="44"/>
    </row>
    <row r="137" spans="1:8">
      <c r="A137"/>
      <c r="B137" t="s">
        <v>440</v>
      </c>
      <c r="C137">
        <v>2093</v>
      </c>
      <c r="D137" s="2">
        <v>4.51</v>
      </c>
      <c r="E137" s="57"/>
      <c r="F137" s="44"/>
      <c r="H137" s="44"/>
    </row>
    <row r="138" spans="1:8">
      <c r="A138"/>
      <c r="B138" t="s">
        <v>441</v>
      </c>
      <c r="C138">
        <v>1105</v>
      </c>
      <c r="D138" s="2">
        <v>2.19</v>
      </c>
      <c r="E138" s="57"/>
      <c r="F138" s="44"/>
      <c r="H138" s="44"/>
    </row>
    <row r="139" spans="1:8">
      <c r="A139"/>
      <c r="B139" t="s">
        <v>443</v>
      </c>
      <c r="C139">
        <v>1107</v>
      </c>
      <c r="D139" s="2">
        <v>2.19</v>
      </c>
      <c r="E139" s="57"/>
      <c r="F139" s="44"/>
      <c r="H139" s="44"/>
    </row>
    <row r="140" spans="1:8">
      <c r="A140"/>
      <c r="B140" t="s">
        <v>447</v>
      </c>
      <c r="C140">
        <v>1108</v>
      </c>
      <c r="D140" s="2">
        <v>94.39</v>
      </c>
      <c r="E140" s="57"/>
      <c r="F140" s="44"/>
      <c r="H140" s="44"/>
    </row>
    <row r="141" spans="1:8">
      <c r="A141"/>
      <c r="B141" t="s">
        <v>451</v>
      </c>
      <c r="C141">
        <v>3630</v>
      </c>
      <c r="D141" s="2">
        <v>4.4400000000000004</v>
      </c>
      <c r="E141" s="57"/>
      <c r="F141" s="44"/>
      <c r="H141" s="44"/>
    </row>
    <row r="142" spans="1:8">
      <c r="A142"/>
      <c r="B142" t="s">
        <v>454</v>
      </c>
      <c r="C142">
        <v>2081</v>
      </c>
      <c r="D142" s="2">
        <v>3.12</v>
      </c>
      <c r="E142" s="57"/>
      <c r="F142" s="44"/>
      <c r="H142" s="44"/>
    </row>
    <row r="143" spans="1:8">
      <c r="A143"/>
      <c r="B143" t="s">
        <v>191</v>
      </c>
      <c r="C143">
        <v>1036</v>
      </c>
      <c r="D143" s="2">
        <v>19.11</v>
      </c>
      <c r="E143" s="57"/>
      <c r="F143" s="44"/>
      <c r="H143" s="44"/>
    </row>
    <row r="144" spans="1:8">
      <c r="A144"/>
      <c r="B144" t="s">
        <v>190</v>
      </c>
      <c r="C144">
        <v>1037</v>
      </c>
      <c r="D144" s="2">
        <v>17.940000000000001</v>
      </c>
      <c r="E144" s="57"/>
      <c r="F144" s="44"/>
      <c r="H144" s="44"/>
    </row>
    <row r="145" spans="1:8">
      <c r="A145"/>
      <c r="B145" t="s">
        <v>197</v>
      </c>
      <c r="C145">
        <v>1038</v>
      </c>
      <c r="D145" s="2">
        <v>1.58</v>
      </c>
      <c r="E145" s="57"/>
      <c r="F145" s="44"/>
      <c r="H145" s="44"/>
    </row>
    <row r="146" spans="1:8">
      <c r="A146"/>
      <c r="B146" t="s">
        <v>214</v>
      </c>
      <c r="C146">
        <v>1039</v>
      </c>
      <c r="D146" s="2">
        <v>5.79</v>
      </c>
      <c r="E146" s="57"/>
      <c r="F146" s="44"/>
      <c r="H146" s="44"/>
    </row>
    <row r="147" spans="1:8">
      <c r="A147"/>
      <c r="B147" t="s">
        <v>220</v>
      </c>
      <c r="C147">
        <v>1041</v>
      </c>
      <c r="D147" s="2">
        <v>12.3</v>
      </c>
      <c r="E147" s="57"/>
      <c r="F147" s="44"/>
      <c r="H147" s="44"/>
    </row>
    <row r="148" spans="1:8">
      <c r="A148"/>
      <c r="B148" t="s">
        <v>245</v>
      </c>
      <c r="C148">
        <v>1043</v>
      </c>
      <c r="D148" s="2">
        <v>9.69</v>
      </c>
      <c r="E148" s="57"/>
      <c r="F148" s="44"/>
      <c r="H148" s="44"/>
    </row>
    <row r="149" spans="1:8">
      <c r="A149"/>
      <c r="B149" t="s">
        <v>247</v>
      </c>
      <c r="C149">
        <v>1044</v>
      </c>
      <c r="D149" s="2">
        <v>27.36</v>
      </c>
      <c r="E149" s="57"/>
      <c r="F149" s="44"/>
      <c r="H149" s="44"/>
    </row>
    <row r="150" spans="1:8">
      <c r="A150"/>
      <c r="B150" t="s">
        <v>252</v>
      </c>
      <c r="C150">
        <v>1046</v>
      </c>
      <c r="D150" s="2">
        <v>20.63</v>
      </c>
      <c r="E150" s="57"/>
      <c r="F150" s="44"/>
      <c r="H150" s="44"/>
    </row>
    <row r="151" spans="1:8">
      <c r="A151"/>
      <c r="B151" t="s">
        <v>254</v>
      </c>
      <c r="C151">
        <v>1048</v>
      </c>
      <c r="D151" s="2">
        <v>4.09</v>
      </c>
      <c r="E151" s="57"/>
      <c r="F151" s="44"/>
      <c r="H151" s="44"/>
    </row>
    <row r="152" spans="1:8">
      <c r="A152"/>
      <c r="B152" t="s">
        <v>270</v>
      </c>
      <c r="C152">
        <v>1050</v>
      </c>
      <c r="D152" s="2">
        <v>14.99</v>
      </c>
      <c r="E152" s="57"/>
      <c r="F152" s="44"/>
      <c r="H152" s="44"/>
    </row>
    <row r="153" spans="1:8">
      <c r="A153"/>
      <c r="B153" t="s">
        <v>278</v>
      </c>
      <c r="C153">
        <v>1052</v>
      </c>
      <c r="D153" s="2">
        <v>58</v>
      </c>
      <c r="E153" s="57"/>
      <c r="F153" s="44"/>
      <c r="H153" s="44"/>
    </row>
    <row r="154" spans="1:8">
      <c r="A154"/>
      <c r="B154" t="s">
        <v>294</v>
      </c>
      <c r="C154">
        <v>1053</v>
      </c>
      <c r="D154" s="2">
        <v>17.72</v>
      </c>
      <c r="E154" s="57"/>
      <c r="F154" s="44"/>
      <c r="H154" s="44"/>
    </row>
    <row r="155" spans="1:8">
      <c r="A155"/>
      <c r="B155" t="s">
        <v>297</v>
      </c>
      <c r="C155">
        <v>1056</v>
      </c>
      <c r="D155" s="2">
        <v>9.3000000000000007</v>
      </c>
      <c r="E155" s="57"/>
      <c r="F155" s="44"/>
      <c r="H155" s="44"/>
    </row>
    <row r="156" spans="1:8">
      <c r="A156"/>
      <c r="B156" t="s">
        <v>302</v>
      </c>
      <c r="C156">
        <v>1057</v>
      </c>
      <c r="D156" s="2">
        <v>28.95</v>
      </c>
      <c r="E156" s="57"/>
      <c r="F156" s="44"/>
      <c r="H156" s="44"/>
    </row>
    <row r="157" spans="1:8">
      <c r="A157"/>
      <c r="B157" t="s">
        <v>308</v>
      </c>
      <c r="C157">
        <v>1060</v>
      </c>
      <c r="D157" s="2">
        <v>4.26</v>
      </c>
      <c r="E157" s="57"/>
      <c r="F157" s="44"/>
      <c r="H157" s="44"/>
    </row>
    <row r="158" spans="1:8">
      <c r="A158"/>
      <c r="B158" t="s">
        <v>315</v>
      </c>
      <c r="C158">
        <v>1064</v>
      </c>
      <c r="D158" s="2">
        <v>27.05</v>
      </c>
      <c r="E158" s="57"/>
      <c r="F158" s="44"/>
      <c r="H158" s="44"/>
    </row>
    <row r="159" spans="1:8">
      <c r="A159"/>
      <c r="B159" t="s">
        <v>319</v>
      </c>
      <c r="C159">
        <v>1065</v>
      </c>
      <c r="D159" s="2">
        <v>1.9</v>
      </c>
      <c r="E159" s="57"/>
      <c r="F159" s="44"/>
      <c r="H159" s="44"/>
    </row>
    <row r="160" spans="1:8">
      <c r="A160"/>
      <c r="B160" t="s">
        <v>332</v>
      </c>
      <c r="C160">
        <v>1068</v>
      </c>
      <c r="D160" s="2">
        <v>3.52</v>
      </c>
      <c r="E160" s="57"/>
      <c r="F160" s="44"/>
      <c r="H160" s="44"/>
    </row>
    <row r="161" spans="1:8">
      <c r="A161"/>
      <c r="B161" t="s">
        <v>333</v>
      </c>
      <c r="C161">
        <v>1069</v>
      </c>
      <c r="D161" s="2">
        <v>3.56</v>
      </c>
      <c r="E161" s="57"/>
      <c r="F161" s="44"/>
      <c r="H161" s="44"/>
    </row>
    <row r="162" spans="1:8">
      <c r="A162"/>
      <c r="B162" t="s">
        <v>382</v>
      </c>
      <c r="C162">
        <v>1070</v>
      </c>
      <c r="D162" s="2">
        <v>24.99</v>
      </c>
      <c r="E162" s="57"/>
      <c r="F162" s="44"/>
      <c r="H162" s="44"/>
    </row>
    <row r="163" spans="1:8">
      <c r="A163"/>
      <c r="B163" t="s">
        <v>339</v>
      </c>
      <c r="C163">
        <v>1071</v>
      </c>
      <c r="D163" s="2">
        <v>14.59</v>
      </c>
      <c r="E163" s="57"/>
      <c r="F163" s="44"/>
      <c r="H163" s="44"/>
    </row>
    <row r="164" spans="1:8">
      <c r="A164"/>
      <c r="B164" t="s">
        <v>358</v>
      </c>
      <c r="C164">
        <v>1074</v>
      </c>
      <c r="D164" s="2">
        <v>8.99</v>
      </c>
      <c r="E164" s="57"/>
      <c r="F164" s="44"/>
      <c r="H164" s="44"/>
    </row>
    <row r="165" spans="1:8">
      <c r="A165"/>
      <c r="B165" t="s">
        <v>366</v>
      </c>
      <c r="C165">
        <v>1075</v>
      </c>
      <c r="D165" s="2">
        <v>1.53</v>
      </c>
      <c r="E165" s="57"/>
      <c r="F165" s="44"/>
      <c r="H165" s="44"/>
    </row>
    <row r="166" spans="1:8">
      <c r="A166"/>
      <c r="B166" t="s">
        <v>368</v>
      </c>
      <c r="C166">
        <v>1076</v>
      </c>
      <c r="D166" s="2">
        <v>17.7</v>
      </c>
      <c r="E166" s="57"/>
      <c r="F166" s="44"/>
      <c r="H166" s="44"/>
    </row>
    <row r="167" spans="1:8">
      <c r="A167"/>
      <c r="B167" t="s">
        <v>373</v>
      </c>
      <c r="C167">
        <v>1078</v>
      </c>
      <c r="D167" s="2">
        <v>0</v>
      </c>
      <c r="E167" s="57"/>
      <c r="F167" s="44"/>
      <c r="H167" s="44"/>
    </row>
    <row r="168" spans="1:8">
      <c r="A168"/>
      <c r="B168" t="s">
        <v>383</v>
      </c>
      <c r="C168">
        <v>1079</v>
      </c>
      <c r="D168" s="2">
        <v>23.46</v>
      </c>
      <c r="E168" s="57"/>
      <c r="F168" s="44"/>
      <c r="H168" s="44"/>
    </row>
    <row r="169" spans="1:8">
      <c r="A169"/>
      <c r="B169" t="s">
        <v>392</v>
      </c>
      <c r="C169">
        <v>1081</v>
      </c>
      <c r="D169" s="2">
        <v>9.4600000000000009</v>
      </c>
      <c r="E169" s="57"/>
      <c r="F169" s="44"/>
      <c r="H169" s="44"/>
    </row>
    <row r="170" spans="1:8">
      <c r="A170"/>
      <c r="B170" t="s">
        <v>399</v>
      </c>
      <c r="C170">
        <v>1084</v>
      </c>
      <c r="D170" s="2">
        <v>5.49</v>
      </c>
      <c r="E170" s="57"/>
      <c r="F170" s="44"/>
      <c r="H170" s="44"/>
    </row>
    <row r="171" spans="1:8">
      <c r="A171"/>
      <c r="B171" t="s">
        <v>396</v>
      </c>
      <c r="C171">
        <v>1085</v>
      </c>
      <c r="D171" s="2">
        <v>4.9800000000000004</v>
      </c>
      <c r="E171" s="57"/>
      <c r="F171" s="44"/>
      <c r="H171" s="44"/>
    </row>
    <row r="172" spans="1:8">
      <c r="A172"/>
      <c r="B172" t="s">
        <v>400</v>
      </c>
      <c r="C172">
        <v>1086</v>
      </c>
      <c r="D172" s="2">
        <v>3.34</v>
      </c>
      <c r="E172" s="57"/>
      <c r="F172" s="44"/>
      <c r="H172" s="44"/>
    </row>
    <row r="173" spans="1:8">
      <c r="A173"/>
      <c r="B173" t="s">
        <v>401</v>
      </c>
      <c r="C173">
        <v>1087</v>
      </c>
      <c r="D173" s="2">
        <v>3.34</v>
      </c>
      <c r="E173" s="57"/>
      <c r="F173" s="44"/>
      <c r="H173" s="44"/>
    </row>
    <row r="174" spans="1:8">
      <c r="A174"/>
      <c r="B174" t="s">
        <v>402</v>
      </c>
      <c r="C174">
        <v>1088</v>
      </c>
      <c r="D174" s="2">
        <v>7.13</v>
      </c>
      <c r="E174" s="57"/>
      <c r="F174" s="44"/>
      <c r="H174" s="44"/>
    </row>
    <row r="175" spans="1:8">
      <c r="A175"/>
      <c r="B175" t="s">
        <v>404</v>
      </c>
      <c r="C175">
        <v>1090</v>
      </c>
      <c r="D175" s="2">
        <v>6.5</v>
      </c>
      <c r="E175" s="57"/>
      <c r="F175" s="44"/>
      <c r="H175" s="44"/>
    </row>
    <row r="176" spans="1:8">
      <c r="A176"/>
      <c r="B176" t="s">
        <v>405</v>
      </c>
      <c r="C176">
        <v>1091</v>
      </c>
      <c r="D176" s="2">
        <v>7.51</v>
      </c>
      <c r="E176" s="57"/>
      <c r="F176" s="44"/>
      <c r="H176" s="44"/>
    </row>
    <row r="177" spans="1:8">
      <c r="A177"/>
      <c r="B177" t="s">
        <v>406</v>
      </c>
      <c r="C177">
        <v>1092</v>
      </c>
      <c r="D177" s="2">
        <v>5.32</v>
      </c>
      <c r="E177" s="57"/>
      <c r="F177" s="44"/>
      <c r="H177" s="44"/>
    </row>
    <row r="178" spans="1:8">
      <c r="A178"/>
      <c r="B178" t="s">
        <v>407</v>
      </c>
      <c r="C178">
        <v>1093</v>
      </c>
      <c r="D178" s="2">
        <v>7.58</v>
      </c>
      <c r="E178" s="57"/>
      <c r="F178" s="44"/>
      <c r="H178" s="44"/>
    </row>
    <row r="179" spans="1:8">
      <c r="A179"/>
      <c r="B179" t="s">
        <v>409</v>
      </c>
      <c r="C179">
        <v>1095</v>
      </c>
      <c r="D179" s="2">
        <v>12.31</v>
      </c>
      <c r="E179" s="57"/>
      <c r="F179" s="44"/>
      <c r="H179" s="44"/>
    </row>
    <row r="180" spans="1:8">
      <c r="A180"/>
      <c r="B180" t="s">
        <v>422</v>
      </c>
      <c r="C180">
        <v>1096</v>
      </c>
      <c r="D180" s="2">
        <v>6.71</v>
      </c>
      <c r="E180" s="57"/>
      <c r="F180" s="44"/>
      <c r="H180" s="44"/>
    </row>
    <row r="181" spans="1:8">
      <c r="A181"/>
      <c r="B181" t="s">
        <v>429</v>
      </c>
      <c r="C181">
        <v>1098</v>
      </c>
      <c r="D181" s="2">
        <v>36.03</v>
      </c>
      <c r="E181" s="57"/>
      <c r="F181" s="44"/>
      <c r="H181" s="44"/>
    </row>
    <row r="182" spans="1:8">
      <c r="A182"/>
      <c r="B182" t="s">
        <v>432</v>
      </c>
      <c r="C182">
        <v>1100</v>
      </c>
      <c r="D182" s="2">
        <v>8.52</v>
      </c>
      <c r="E182" s="57"/>
      <c r="F182" s="44"/>
      <c r="H182" s="44"/>
    </row>
    <row r="183" spans="1:8">
      <c r="A183"/>
      <c r="B183" t="s">
        <v>433</v>
      </c>
      <c r="C183">
        <v>1101</v>
      </c>
      <c r="D183" s="2">
        <v>7.24</v>
      </c>
      <c r="E183" s="57"/>
      <c r="F183" s="44"/>
      <c r="H183" s="44"/>
    </row>
    <row r="184" spans="1:8">
      <c r="A184"/>
      <c r="B184" t="s">
        <v>435</v>
      </c>
      <c r="C184">
        <v>1103</v>
      </c>
      <c r="D184" s="2">
        <v>28.68</v>
      </c>
      <c r="E184" s="57"/>
      <c r="F184" s="44"/>
      <c r="H184" s="44"/>
    </row>
    <row r="185" spans="1:8">
      <c r="A185"/>
      <c r="B185" t="s">
        <v>439</v>
      </c>
      <c r="C185">
        <v>1104</v>
      </c>
      <c r="D185" s="2">
        <v>7.54</v>
      </c>
      <c r="E185" s="57"/>
      <c r="F185" s="44"/>
      <c r="H185" s="44"/>
    </row>
    <row r="186" spans="1:8">
      <c r="A186"/>
      <c r="B186" t="s">
        <v>442</v>
      </c>
      <c r="C186">
        <v>1106</v>
      </c>
      <c r="D186" s="2">
        <v>7.44</v>
      </c>
      <c r="E186" s="57"/>
      <c r="F186" s="44"/>
      <c r="H186" s="44"/>
    </row>
    <row r="187" spans="1:8">
      <c r="A187"/>
      <c r="B187" t="s">
        <v>449</v>
      </c>
      <c r="C187">
        <v>1109</v>
      </c>
      <c r="D187" s="2">
        <v>15.75</v>
      </c>
      <c r="E187" s="57"/>
      <c r="F187" s="44"/>
      <c r="H187" s="44"/>
    </row>
    <row r="188" spans="1:8">
      <c r="A188"/>
      <c r="B188" t="s">
        <v>452</v>
      </c>
      <c r="C188">
        <v>1110</v>
      </c>
      <c r="D188" s="2">
        <v>6.63</v>
      </c>
      <c r="E188" s="57"/>
      <c r="F188" s="44"/>
      <c r="H188" s="44"/>
    </row>
    <row r="189" spans="1:8">
      <c r="A189"/>
      <c r="B189" t="s">
        <v>455</v>
      </c>
      <c r="C189">
        <v>1111</v>
      </c>
      <c r="D189" s="2">
        <v>3.07</v>
      </c>
      <c r="E189" s="57"/>
      <c r="F189" s="44"/>
      <c r="H189" s="44"/>
    </row>
    <row r="190" spans="1:8">
      <c r="A190"/>
      <c r="B190" t="s">
        <v>207</v>
      </c>
      <c r="C190">
        <v>6645</v>
      </c>
      <c r="D190" s="2">
        <v>19.28</v>
      </c>
      <c r="E190" s="57"/>
      <c r="F190" s="44"/>
      <c r="H190" s="44"/>
    </row>
    <row r="191" spans="1:8">
      <c r="A191"/>
      <c r="B191" t="s">
        <v>290</v>
      </c>
      <c r="C191">
        <v>6435</v>
      </c>
      <c r="D191" s="2">
        <v>1.1000000000000001</v>
      </c>
      <c r="E191" s="57"/>
      <c r="F191" s="44"/>
      <c r="H191" s="44"/>
    </row>
    <row r="192" spans="1:8">
      <c r="A192"/>
      <c r="B192" t="s">
        <v>334</v>
      </c>
      <c r="C192">
        <v>6544</v>
      </c>
      <c r="D192" s="2">
        <v>68.599999999999994</v>
      </c>
      <c r="E192" s="57"/>
      <c r="F192" s="44"/>
      <c r="H192" s="44"/>
    </row>
    <row r="193" spans="1:8">
      <c r="A193"/>
      <c r="B193" t="s">
        <v>74</v>
      </c>
      <c r="C193">
        <v>6649</v>
      </c>
      <c r="D193" s="2">
        <v>4.83</v>
      </c>
      <c r="E193" s="57"/>
      <c r="F193" s="44"/>
      <c r="H193" s="44"/>
    </row>
    <row r="194" spans="1:8">
      <c r="A194"/>
      <c r="B194" t="s">
        <v>202</v>
      </c>
      <c r="C194">
        <v>1321</v>
      </c>
      <c r="D194" s="2">
        <v>44.18</v>
      </c>
      <c r="E194" s="57"/>
      <c r="F194" s="44"/>
      <c r="H194" s="44"/>
    </row>
    <row r="195" spans="1:8">
      <c r="A195"/>
      <c r="B195" t="s">
        <v>203</v>
      </c>
      <c r="C195">
        <v>1322</v>
      </c>
      <c r="D195" s="2">
        <v>44.18</v>
      </c>
      <c r="E195" s="57"/>
      <c r="F195" s="44"/>
      <c r="H195" s="44"/>
    </row>
    <row r="196" spans="1:8">
      <c r="A196"/>
      <c r="B196" t="s">
        <v>209</v>
      </c>
      <c r="C196">
        <v>1323</v>
      </c>
      <c r="D196" s="2">
        <v>15.39</v>
      </c>
      <c r="E196" s="57"/>
      <c r="F196" s="44"/>
      <c r="H196" s="44"/>
    </row>
    <row r="197" spans="1:8">
      <c r="A197"/>
      <c r="B197" t="s">
        <v>217</v>
      </c>
      <c r="C197">
        <v>1324</v>
      </c>
      <c r="D197" s="2">
        <v>23.1</v>
      </c>
      <c r="E197" s="57"/>
      <c r="F197" s="44"/>
      <c r="H197" s="44"/>
    </row>
    <row r="198" spans="1:8">
      <c r="A198"/>
      <c r="B198" t="s">
        <v>244</v>
      </c>
      <c r="C198">
        <v>1334</v>
      </c>
      <c r="D198" s="2">
        <v>39.06</v>
      </c>
      <c r="E198" s="57"/>
      <c r="F198" s="44"/>
      <c r="H198" s="44"/>
    </row>
    <row r="199" spans="1:8">
      <c r="A199"/>
      <c r="B199" t="s">
        <v>255</v>
      </c>
      <c r="C199">
        <v>1335</v>
      </c>
      <c r="D199" s="2">
        <v>18.079999999999998</v>
      </c>
      <c r="E199" s="57"/>
      <c r="F199" s="44"/>
      <c r="H199" s="44"/>
    </row>
    <row r="200" spans="1:8">
      <c r="A200"/>
      <c r="B200" t="s">
        <v>256</v>
      </c>
      <c r="C200">
        <v>1336</v>
      </c>
      <c r="D200" s="2">
        <v>50.23</v>
      </c>
      <c r="E200" s="57"/>
      <c r="F200" s="44"/>
      <c r="H200" s="44"/>
    </row>
    <row r="201" spans="1:8">
      <c r="A201"/>
      <c r="B201" t="s">
        <v>266</v>
      </c>
      <c r="C201">
        <v>1337</v>
      </c>
      <c r="D201" s="2">
        <v>51.15</v>
      </c>
      <c r="E201" s="57"/>
      <c r="F201" s="44"/>
      <c r="H201" s="44"/>
    </row>
    <row r="202" spans="1:8">
      <c r="A202"/>
      <c r="B202" t="s">
        <v>267</v>
      </c>
      <c r="C202">
        <v>1338</v>
      </c>
      <c r="D202" s="2">
        <v>0.42</v>
      </c>
      <c r="E202" s="57"/>
      <c r="F202" s="44"/>
      <c r="H202" s="44"/>
    </row>
    <row r="203" spans="1:8">
      <c r="A203"/>
      <c r="B203" t="s">
        <v>306</v>
      </c>
      <c r="C203">
        <v>1342</v>
      </c>
      <c r="D203" s="2">
        <v>69.81</v>
      </c>
      <c r="E203" s="57"/>
      <c r="F203" s="44"/>
      <c r="H203" s="44"/>
    </row>
    <row r="204" spans="1:8">
      <c r="A204"/>
      <c r="B204" t="s">
        <v>316</v>
      </c>
      <c r="C204">
        <v>1343</v>
      </c>
      <c r="D204" s="2">
        <v>45.19</v>
      </c>
      <c r="E204" s="57"/>
      <c r="F204" s="44"/>
      <c r="H204" s="44"/>
    </row>
    <row r="205" spans="1:8">
      <c r="A205"/>
      <c r="B205" t="s">
        <v>317</v>
      </c>
      <c r="C205">
        <v>1344</v>
      </c>
      <c r="D205" s="2">
        <v>34.369999999999997</v>
      </c>
      <c r="E205" s="57"/>
      <c r="F205" s="44"/>
      <c r="H205" s="44"/>
    </row>
    <row r="206" spans="1:8">
      <c r="A206"/>
      <c r="B206" t="s">
        <v>321</v>
      </c>
      <c r="C206">
        <v>1345</v>
      </c>
      <c r="D206" s="2">
        <v>67.42</v>
      </c>
      <c r="E206" s="57"/>
      <c r="F206" s="44"/>
      <c r="H206" s="44"/>
    </row>
    <row r="207" spans="1:8">
      <c r="A207"/>
      <c r="B207" t="s">
        <v>327</v>
      </c>
      <c r="C207">
        <v>1347</v>
      </c>
      <c r="D207" s="2">
        <v>8.9700000000000006</v>
      </c>
      <c r="E207" s="57"/>
      <c r="F207" s="44"/>
      <c r="H207" s="44"/>
    </row>
    <row r="208" spans="1:8">
      <c r="A208"/>
      <c r="B208" t="s">
        <v>329</v>
      </c>
      <c r="C208">
        <v>1348</v>
      </c>
      <c r="D208" s="2">
        <v>7.62</v>
      </c>
      <c r="E208" s="57"/>
      <c r="F208" s="44"/>
      <c r="H208" s="44"/>
    </row>
    <row r="209" spans="1:8">
      <c r="A209"/>
      <c r="B209" t="s">
        <v>215</v>
      </c>
      <c r="C209">
        <v>1349</v>
      </c>
      <c r="D209" s="2">
        <v>9.7100000000000009</v>
      </c>
      <c r="E209" s="57"/>
      <c r="F209" s="44"/>
      <c r="H209" s="44"/>
    </row>
    <row r="210" spans="1:8">
      <c r="A210"/>
      <c r="B210" t="s">
        <v>336</v>
      </c>
      <c r="C210">
        <v>1351</v>
      </c>
      <c r="D210" s="2">
        <v>75.63</v>
      </c>
      <c r="E210" s="57"/>
      <c r="F210" s="44"/>
      <c r="H210" s="44"/>
    </row>
    <row r="211" spans="1:8">
      <c r="A211"/>
      <c r="B211" t="s">
        <v>337</v>
      </c>
      <c r="C211">
        <v>1352</v>
      </c>
      <c r="D211" s="2">
        <v>6.33</v>
      </c>
      <c r="E211" s="57"/>
      <c r="F211" s="44"/>
      <c r="H211" s="44"/>
    </row>
    <row r="212" spans="1:8">
      <c r="A212"/>
      <c r="B212" t="s">
        <v>341</v>
      </c>
      <c r="C212">
        <v>1358</v>
      </c>
      <c r="D212" s="2">
        <v>52.46</v>
      </c>
      <c r="E212" s="57"/>
      <c r="F212" s="44"/>
      <c r="H212" s="44"/>
    </row>
    <row r="213" spans="1:8">
      <c r="A213"/>
      <c r="B213" t="s">
        <v>343</v>
      </c>
      <c r="C213">
        <v>1359</v>
      </c>
      <c r="D213" s="2">
        <v>44.18</v>
      </c>
      <c r="E213" s="57"/>
      <c r="F213" s="44"/>
      <c r="H213" s="44"/>
    </row>
    <row r="214" spans="1:8">
      <c r="A214"/>
      <c r="B214" t="s">
        <v>344</v>
      </c>
      <c r="C214">
        <v>1360</v>
      </c>
      <c r="D214" s="2">
        <v>27.05</v>
      </c>
      <c r="E214" s="57"/>
      <c r="F214" s="44"/>
      <c r="H214" s="44"/>
    </row>
    <row r="215" spans="1:8">
      <c r="A215"/>
      <c r="B215" t="s">
        <v>210</v>
      </c>
      <c r="C215">
        <v>1361</v>
      </c>
      <c r="D215" s="2">
        <v>17.77</v>
      </c>
      <c r="E215" s="57"/>
      <c r="F215" s="44"/>
      <c r="H215" s="44"/>
    </row>
    <row r="216" spans="1:8">
      <c r="A216"/>
      <c r="B216" t="s">
        <v>353</v>
      </c>
      <c r="C216">
        <v>1362</v>
      </c>
      <c r="D216" s="2">
        <v>6.27</v>
      </c>
      <c r="E216" s="57"/>
      <c r="F216" s="44"/>
      <c r="H216" s="44"/>
    </row>
    <row r="217" spans="1:8">
      <c r="A217"/>
      <c r="B217" t="s">
        <v>354</v>
      </c>
      <c r="C217">
        <v>1363</v>
      </c>
      <c r="D217" s="2">
        <v>7.37</v>
      </c>
      <c r="E217" s="57"/>
      <c r="F217" s="44"/>
      <c r="H217" s="44"/>
    </row>
    <row r="218" spans="1:8">
      <c r="A218"/>
      <c r="B218" t="s">
        <v>376</v>
      </c>
      <c r="C218">
        <v>1365</v>
      </c>
      <c r="D218" s="2">
        <v>6.63</v>
      </c>
      <c r="E218" s="57"/>
      <c r="F218" s="44"/>
      <c r="H218" s="44"/>
    </row>
    <row r="219" spans="1:8">
      <c r="A219"/>
      <c r="B219" t="s">
        <v>418</v>
      </c>
      <c r="C219">
        <v>1367</v>
      </c>
      <c r="D219" s="2">
        <v>21.3</v>
      </c>
      <c r="E219" s="57"/>
      <c r="F219" s="44"/>
      <c r="H219" s="44"/>
    </row>
    <row r="220" spans="1:8">
      <c r="A220"/>
      <c r="B220" t="s">
        <v>421</v>
      </c>
      <c r="C220">
        <v>1368</v>
      </c>
      <c r="D220" s="2">
        <v>50.75</v>
      </c>
      <c r="E220" s="57"/>
      <c r="F220" s="44"/>
      <c r="H220" s="44"/>
    </row>
    <row r="221" spans="1:8">
      <c r="A221"/>
      <c r="B221" t="s">
        <v>444</v>
      </c>
      <c r="C221">
        <v>6545</v>
      </c>
      <c r="D221" s="2">
        <v>23.07</v>
      </c>
      <c r="E221" s="57"/>
      <c r="F221" s="44"/>
      <c r="H221" s="44"/>
    </row>
    <row r="222" spans="1:8">
      <c r="A222"/>
      <c r="B222" t="s">
        <v>398</v>
      </c>
      <c r="C222">
        <v>2070</v>
      </c>
      <c r="D222" s="2">
        <v>18.55</v>
      </c>
      <c r="E222" s="57"/>
      <c r="F222" s="44"/>
      <c r="H222" s="44"/>
    </row>
    <row r="223" spans="1:8">
      <c r="A223"/>
      <c r="B223" t="s">
        <v>273</v>
      </c>
      <c r="C223">
        <v>2078</v>
      </c>
      <c r="D223" s="2">
        <v>25.24</v>
      </c>
      <c r="E223" s="57"/>
      <c r="F223" s="44"/>
      <c r="H223" s="44"/>
    </row>
    <row r="224" spans="1:8">
      <c r="A224"/>
      <c r="B224" t="s">
        <v>291</v>
      </c>
      <c r="C224">
        <v>2079</v>
      </c>
      <c r="D224" s="2">
        <v>4.3600000000000003</v>
      </c>
      <c r="E224" s="57"/>
      <c r="F224" s="44"/>
      <c r="H224" s="44"/>
    </row>
    <row r="225" spans="1:8">
      <c r="A225"/>
      <c r="B225" t="s">
        <v>384</v>
      </c>
      <c r="C225">
        <v>2082</v>
      </c>
      <c r="D225" s="2">
        <v>13.9</v>
      </c>
      <c r="E225" s="57"/>
      <c r="F225" s="44"/>
      <c r="H225" s="44"/>
    </row>
    <row r="226" spans="1:8">
      <c r="A226"/>
      <c r="B226" t="s">
        <v>196</v>
      </c>
      <c r="C226">
        <v>2087</v>
      </c>
      <c r="D226" s="2">
        <v>1.31</v>
      </c>
      <c r="E226" s="57"/>
      <c r="F226" s="44"/>
      <c r="H226" s="44"/>
    </row>
    <row r="227" spans="1:8">
      <c r="A227"/>
      <c r="B227" t="s">
        <v>195</v>
      </c>
      <c r="C227">
        <v>2088</v>
      </c>
      <c r="D227" s="2">
        <v>1.31</v>
      </c>
      <c r="E227" s="57"/>
      <c r="F227" s="44"/>
      <c r="H227" s="44"/>
    </row>
    <row r="228" spans="1:8">
      <c r="A228"/>
      <c r="B228" t="s">
        <v>228</v>
      </c>
      <c r="C228">
        <v>2100</v>
      </c>
      <c r="D228" s="2">
        <v>39.99</v>
      </c>
      <c r="E228" s="57"/>
      <c r="F228" s="44"/>
      <c r="H228" s="44"/>
    </row>
    <row r="229" spans="1:8">
      <c r="A229"/>
      <c r="B229" t="s">
        <v>206</v>
      </c>
      <c r="C229">
        <v>2102</v>
      </c>
      <c r="D229" s="2">
        <v>19.690000000000001</v>
      </c>
      <c r="E229" s="57"/>
      <c r="F229" s="44"/>
      <c r="H229" s="44"/>
    </row>
    <row r="230" spans="1:8">
      <c r="A230"/>
      <c r="B230" t="s">
        <v>388</v>
      </c>
      <c r="C230">
        <v>2107</v>
      </c>
      <c r="D230" s="2">
        <v>8.5500000000000007</v>
      </c>
      <c r="E230" s="57"/>
      <c r="F230" s="44"/>
      <c r="H230" s="44"/>
    </row>
    <row r="231" spans="1:8">
      <c r="A231"/>
      <c r="B231" t="s">
        <v>205</v>
      </c>
      <c r="C231">
        <v>2108</v>
      </c>
      <c r="D231" s="2">
        <v>4.63</v>
      </c>
      <c r="E231" s="57"/>
      <c r="F231" s="44"/>
      <c r="H231" s="44"/>
    </row>
    <row r="232" spans="1:8">
      <c r="A232"/>
      <c r="B232" t="s">
        <v>428</v>
      </c>
      <c r="C232">
        <v>2111</v>
      </c>
      <c r="D232" s="2">
        <v>2.4700000000000002</v>
      </c>
      <c r="E232" s="57"/>
      <c r="F232" s="44"/>
      <c r="H232" s="44"/>
    </row>
    <row r="233" spans="1:8">
      <c r="A233"/>
      <c r="B233" t="s">
        <v>357</v>
      </c>
      <c r="C233">
        <v>2114</v>
      </c>
      <c r="D233" s="2">
        <v>40.5</v>
      </c>
      <c r="E233" s="57"/>
      <c r="F233" s="44"/>
      <c r="H233" s="44"/>
    </row>
    <row r="234" spans="1:8">
      <c r="A234"/>
      <c r="B234" t="s">
        <v>248</v>
      </c>
      <c r="C234">
        <v>2118</v>
      </c>
      <c r="D234" s="2">
        <v>4.09</v>
      </c>
      <c r="E234" s="57"/>
      <c r="F234" s="44"/>
      <c r="H234" s="44"/>
    </row>
    <row r="235" spans="1:8">
      <c r="A235"/>
      <c r="B235" t="s">
        <v>224</v>
      </c>
      <c r="C235">
        <v>2185</v>
      </c>
      <c r="D235" s="2">
        <v>5.19</v>
      </c>
      <c r="E235" s="57"/>
      <c r="F235" s="44"/>
      <c r="H235" s="44"/>
    </row>
    <row r="236" spans="1:8">
      <c r="A236"/>
      <c r="B236" t="s">
        <v>103</v>
      </c>
      <c r="C236">
        <v>6604</v>
      </c>
      <c r="D236" s="2">
        <v>11.72</v>
      </c>
      <c r="E236" s="57"/>
      <c r="F236" s="44"/>
      <c r="H236" s="44"/>
    </row>
    <row r="237" spans="1:8">
      <c r="A237"/>
      <c r="B237" t="s">
        <v>295</v>
      </c>
      <c r="C237">
        <v>2699</v>
      </c>
      <c r="D237" s="2">
        <v>26.63</v>
      </c>
      <c r="E237" s="57"/>
      <c r="F237" s="44"/>
      <c r="H237" s="44"/>
    </row>
    <row r="238" spans="1:8">
      <c r="A238"/>
      <c r="B238" t="s">
        <v>453</v>
      </c>
      <c r="C238">
        <v>2704</v>
      </c>
      <c r="D238" s="2">
        <v>2.25</v>
      </c>
      <c r="E238" s="57"/>
      <c r="F238" s="44"/>
      <c r="H238" s="44"/>
    </row>
    <row r="239" spans="1:8">
      <c r="A239"/>
      <c r="B239" t="s">
        <v>391</v>
      </c>
      <c r="C239">
        <v>2705</v>
      </c>
      <c r="D239" s="2">
        <v>17.47</v>
      </c>
      <c r="E239" s="57"/>
      <c r="F239" s="44"/>
      <c r="H239" s="44"/>
    </row>
    <row r="240" spans="1:8">
      <c r="A240"/>
      <c r="B240" t="s">
        <v>226</v>
      </c>
      <c r="C240">
        <v>2706</v>
      </c>
      <c r="D240" s="2">
        <v>42.71</v>
      </c>
      <c r="E240" s="57"/>
      <c r="F240" s="44"/>
      <c r="H240" s="44"/>
    </row>
    <row r="241" spans="1:8">
      <c r="A241"/>
      <c r="B241" t="s">
        <v>389</v>
      </c>
      <c r="C241">
        <v>2708</v>
      </c>
      <c r="D241" s="2">
        <v>6.64</v>
      </c>
      <c r="E241" s="57"/>
      <c r="F241" s="44"/>
      <c r="H241" s="44"/>
    </row>
    <row r="242" spans="1:8">
      <c r="A242"/>
      <c r="B242" t="s">
        <v>390</v>
      </c>
      <c r="C242">
        <v>2709</v>
      </c>
      <c r="D242" s="2">
        <v>7.13</v>
      </c>
      <c r="E242" s="57"/>
      <c r="F242" s="44"/>
      <c r="H242" s="44"/>
    </row>
    <row r="243" spans="1:8">
      <c r="A243"/>
      <c r="B243" t="s">
        <v>375</v>
      </c>
      <c r="C243">
        <v>2710</v>
      </c>
      <c r="D243" s="2">
        <v>4.3</v>
      </c>
      <c r="E243" s="57"/>
      <c r="F243" s="44"/>
      <c r="H243" s="44"/>
    </row>
    <row r="244" spans="1:8">
      <c r="A244"/>
      <c r="B244" t="s">
        <v>262</v>
      </c>
      <c r="C244">
        <v>2711</v>
      </c>
      <c r="D244" s="2">
        <v>29.63</v>
      </c>
      <c r="E244" s="57"/>
      <c r="F244" s="44"/>
      <c r="H244" s="44"/>
    </row>
    <row r="245" spans="1:8">
      <c r="A245"/>
      <c r="B245" t="s">
        <v>450</v>
      </c>
      <c r="C245">
        <v>2712</v>
      </c>
      <c r="D245" s="2">
        <v>15.63</v>
      </c>
      <c r="E245" s="57"/>
      <c r="F245" s="44"/>
      <c r="H245" s="44"/>
    </row>
    <row r="246" spans="1:8">
      <c r="A246"/>
      <c r="B246" t="s">
        <v>211</v>
      </c>
      <c r="C246">
        <v>2713</v>
      </c>
      <c r="D246" s="2">
        <v>7.14</v>
      </c>
      <c r="E246" s="57"/>
      <c r="F246" s="44"/>
      <c r="H246" s="44"/>
    </row>
    <row r="247" spans="1:8">
      <c r="A247"/>
      <c r="B247" t="s">
        <v>221</v>
      </c>
      <c r="C247">
        <v>2715</v>
      </c>
      <c r="D247" s="2">
        <v>15.57</v>
      </c>
      <c r="E247" s="57"/>
      <c r="F247" s="44"/>
      <c r="H247" s="44"/>
    </row>
    <row r="248" spans="1:8">
      <c r="A248"/>
      <c r="B248" t="s">
        <v>410</v>
      </c>
      <c r="C248">
        <v>2723</v>
      </c>
      <c r="D248" s="2">
        <v>17.86</v>
      </c>
      <c r="E248" s="57"/>
      <c r="F248" s="44"/>
      <c r="H248" s="44"/>
    </row>
    <row r="249" spans="1:8">
      <c r="A249"/>
      <c r="B249" t="s">
        <v>204</v>
      </c>
      <c r="C249">
        <v>3617</v>
      </c>
      <c r="D249" s="2">
        <v>32.6</v>
      </c>
      <c r="E249" s="57"/>
      <c r="F249" s="44"/>
      <c r="H249" s="44"/>
    </row>
    <row r="250" spans="1:8">
      <c r="A250"/>
      <c r="B250" t="s">
        <v>201</v>
      </c>
      <c r="C250">
        <v>3618</v>
      </c>
      <c r="D250" s="2">
        <v>9.44</v>
      </c>
      <c r="E250" s="57"/>
      <c r="F250" s="44"/>
      <c r="H250" s="44"/>
    </row>
    <row r="251" spans="1:8">
      <c r="A251"/>
      <c r="B251" t="s">
        <v>192</v>
      </c>
      <c r="C251">
        <v>3622</v>
      </c>
      <c r="D251" s="2">
        <v>74.97</v>
      </c>
      <c r="E251" s="57"/>
      <c r="F251" s="44"/>
      <c r="H251" s="44"/>
    </row>
    <row r="252" spans="1:8">
      <c r="A252"/>
      <c r="B252" t="s">
        <v>347</v>
      </c>
      <c r="C252">
        <v>3627</v>
      </c>
      <c r="D252" s="2">
        <v>10.68</v>
      </c>
      <c r="E252" s="57"/>
      <c r="F252" s="44"/>
      <c r="H252" s="44"/>
    </row>
    <row r="253" spans="1:8">
      <c r="A253"/>
      <c r="B253" t="s">
        <v>269</v>
      </c>
      <c r="C253">
        <v>3635</v>
      </c>
      <c r="D253" s="2">
        <v>2.0699999999999998</v>
      </c>
      <c r="E253" s="57"/>
      <c r="F253" s="44"/>
      <c r="H253" s="44"/>
    </row>
    <row r="254" spans="1:8">
      <c r="A254"/>
      <c r="B254" t="s">
        <v>236</v>
      </c>
      <c r="C254">
        <v>3637</v>
      </c>
      <c r="D254" s="2">
        <v>55.08</v>
      </c>
      <c r="E254" s="57"/>
      <c r="F254" s="44"/>
      <c r="H254" s="44"/>
    </row>
    <row r="255" spans="1:8">
      <c r="A255"/>
      <c r="B255" t="s">
        <v>374</v>
      </c>
      <c r="C255">
        <v>6071</v>
      </c>
      <c r="D255" s="2">
        <v>5.73</v>
      </c>
      <c r="E255" s="57"/>
      <c r="F255" s="44"/>
      <c r="H255" s="44"/>
    </row>
    <row r="256" spans="1:8">
      <c r="A256"/>
      <c r="B256" t="s">
        <v>263</v>
      </c>
      <c r="C256">
        <v>6075</v>
      </c>
      <c r="D256" s="2">
        <v>17.07</v>
      </c>
      <c r="E256" s="57"/>
      <c r="F256" s="44"/>
      <c r="H256" s="44"/>
    </row>
    <row r="257" spans="1:8">
      <c r="A257"/>
      <c r="B257" t="s">
        <v>305</v>
      </c>
      <c r="C257">
        <v>6430</v>
      </c>
      <c r="D257" s="2">
        <v>19</v>
      </c>
      <c r="E257" s="57"/>
      <c r="F257" s="44"/>
      <c r="H257" s="44"/>
    </row>
    <row r="258" spans="1:8">
      <c r="A258"/>
      <c r="B258" t="s">
        <v>446</v>
      </c>
      <c r="C258">
        <v>6431</v>
      </c>
      <c r="D258" s="2">
        <v>6.34</v>
      </c>
      <c r="E258" s="57"/>
      <c r="F258" s="44"/>
      <c r="H258" s="44"/>
    </row>
    <row r="259" spans="1:8">
      <c r="A259"/>
      <c r="B259" t="s">
        <v>200</v>
      </c>
      <c r="C259">
        <v>6432</v>
      </c>
      <c r="D259" s="2">
        <v>5.01</v>
      </c>
      <c r="E259" s="57"/>
      <c r="F259" s="44"/>
      <c r="H259" s="44"/>
    </row>
    <row r="260" spans="1:8">
      <c r="A260"/>
      <c r="B260" t="s">
        <v>309</v>
      </c>
      <c r="C260">
        <v>6433</v>
      </c>
      <c r="D260" s="2">
        <v>19.649999999999999</v>
      </c>
      <c r="E260" s="57"/>
      <c r="F260" s="44"/>
      <c r="H260" s="44"/>
    </row>
    <row r="261" spans="1:8">
      <c r="A261"/>
      <c r="B261" t="s">
        <v>412</v>
      </c>
      <c r="C261">
        <v>6434</v>
      </c>
      <c r="D261" s="2">
        <v>1.87</v>
      </c>
      <c r="E261" s="57"/>
      <c r="F261" s="44"/>
      <c r="H261" s="44"/>
    </row>
    <row r="262" spans="1:8">
      <c r="A262"/>
      <c r="B262" t="s">
        <v>257</v>
      </c>
      <c r="C262">
        <v>6437</v>
      </c>
      <c r="D262" s="2">
        <v>30.26</v>
      </c>
      <c r="E262" s="57"/>
      <c r="F262" s="44"/>
      <c r="H262" s="44"/>
    </row>
    <row r="263" spans="1:8">
      <c r="A263"/>
      <c r="B263" t="s">
        <v>223</v>
      </c>
      <c r="C263">
        <v>6438</v>
      </c>
      <c r="D263" s="2">
        <v>7.95</v>
      </c>
      <c r="E263" s="57"/>
      <c r="F263" s="44"/>
      <c r="H263" s="44"/>
    </row>
    <row r="264" spans="1:8">
      <c r="A264"/>
      <c r="B264" t="s">
        <v>393</v>
      </c>
      <c r="C264">
        <v>6523</v>
      </c>
      <c r="D264" s="2">
        <v>8.11</v>
      </c>
      <c r="E264" s="57"/>
      <c r="F264" s="44"/>
      <c r="H264" s="44"/>
    </row>
    <row r="265" spans="1:8">
      <c r="A265"/>
      <c r="B265" t="s">
        <v>313</v>
      </c>
      <c r="C265">
        <v>6524</v>
      </c>
      <c r="D265" s="2">
        <v>0.93</v>
      </c>
      <c r="E265" s="57"/>
      <c r="F265" s="44"/>
      <c r="H265" s="44"/>
    </row>
    <row r="266" spans="1:8">
      <c r="A266"/>
      <c r="B266" t="s">
        <v>213</v>
      </c>
      <c r="C266">
        <v>6541</v>
      </c>
      <c r="D266" s="2">
        <v>12</v>
      </c>
      <c r="E266" s="57"/>
      <c r="F266" s="44"/>
      <c r="H266" s="44"/>
    </row>
    <row r="267" spans="1:8">
      <c r="A267"/>
      <c r="B267" t="s">
        <v>279</v>
      </c>
      <c r="C267">
        <v>6542</v>
      </c>
      <c r="D267" s="2">
        <v>94.39</v>
      </c>
      <c r="E267" s="57"/>
      <c r="F267" s="44"/>
      <c r="H267" s="44"/>
    </row>
    <row r="268" spans="1:8">
      <c r="A268"/>
      <c r="B268" t="s">
        <v>340</v>
      </c>
      <c r="C268">
        <v>6543</v>
      </c>
      <c r="D268" s="2">
        <v>29.72</v>
      </c>
      <c r="E268" s="57"/>
      <c r="F268" s="44"/>
      <c r="H268" s="44"/>
    </row>
    <row r="269" spans="1:8">
      <c r="A269"/>
      <c r="B269" t="s">
        <v>360</v>
      </c>
      <c r="C269">
        <v>6572</v>
      </c>
      <c r="D269" s="2">
        <v>18.72</v>
      </c>
      <c r="E269" s="57"/>
      <c r="F269" s="44"/>
      <c r="H269" s="44"/>
    </row>
    <row r="270" spans="1:8">
      <c r="A270"/>
      <c r="B270" t="s">
        <v>359</v>
      </c>
      <c r="C270">
        <v>6573</v>
      </c>
      <c r="D270" s="2">
        <v>18.39</v>
      </c>
      <c r="E270" s="57"/>
      <c r="F270" s="44"/>
      <c r="H270" s="44"/>
    </row>
    <row r="271" spans="1:8">
      <c r="A271"/>
      <c r="B271" t="s">
        <v>225</v>
      </c>
      <c r="C271">
        <v>6574</v>
      </c>
      <c r="D271" s="2">
        <v>89.24</v>
      </c>
      <c r="E271" s="57"/>
      <c r="F271" s="44"/>
      <c r="H271" s="44"/>
    </row>
    <row r="272" spans="1:8">
      <c r="A272"/>
      <c r="B272" t="s">
        <v>338</v>
      </c>
      <c r="C272">
        <v>6575</v>
      </c>
      <c r="D272" s="2">
        <v>13.85</v>
      </c>
      <c r="E272" s="57"/>
      <c r="F272" s="44"/>
      <c r="H272" s="44"/>
    </row>
    <row r="273" spans="1:8">
      <c r="A273"/>
      <c r="B273" t="s">
        <v>299</v>
      </c>
      <c r="C273">
        <v>6592</v>
      </c>
      <c r="D273" s="2">
        <v>17.43</v>
      </c>
      <c r="E273" s="57"/>
      <c r="F273" s="44"/>
      <c r="H273" s="44"/>
    </row>
    <row r="274" spans="1:8">
      <c r="A274"/>
      <c r="B274" t="s">
        <v>264</v>
      </c>
      <c r="C274">
        <v>6593</v>
      </c>
      <c r="D274" s="2">
        <v>2.65</v>
      </c>
      <c r="E274" s="57"/>
      <c r="F274" s="44"/>
      <c r="H274" s="44"/>
    </row>
    <row r="275" spans="1:8">
      <c r="A275"/>
      <c r="B275" t="s">
        <v>385</v>
      </c>
      <c r="C275">
        <v>6594</v>
      </c>
      <c r="D275" s="2">
        <v>15.47</v>
      </c>
      <c r="E275" s="57"/>
      <c r="F275" s="44"/>
      <c r="H275" s="44"/>
    </row>
    <row r="276" spans="1:8">
      <c r="A276"/>
      <c r="B276" t="s">
        <v>300</v>
      </c>
      <c r="C276">
        <v>6596</v>
      </c>
      <c r="D276" s="2">
        <v>19</v>
      </c>
      <c r="E276" s="57"/>
      <c r="F276" s="44"/>
      <c r="H276" s="44"/>
    </row>
    <row r="277" spans="1:8">
      <c r="A277"/>
      <c r="B277" t="s">
        <v>304</v>
      </c>
      <c r="C277">
        <v>6597</v>
      </c>
      <c r="D277" s="2">
        <v>11.78</v>
      </c>
      <c r="E277" s="57"/>
      <c r="F277" s="44"/>
      <c r="H277" s="44"/>
    </row>
    <row r="278" spans="1:8">
      <c r="A278"/>
      <c r="B278" t="s">
        <v>249</v>
      </c>
      <c r="C278">
        <v>6598</v>
      </c>
      <c r="D278" s="2">
        <v>8.9700000000000006</v>
      </c>
      <c r="E278" s="57"/>
      <c r="F278" s="44"/>
      <c r="H278" s="44"/>
    </row>
    <row r="279" spans="1:8">
      <c r="A279"/>
      <c r="B279" t="s">
        <v>289</v>
      </c>
      <c r="C279">
        <v>6599</v>
      </c>
      <c r="D279" s="2">
        <v>18.43</v>
      </c>
      <c r="E279" s="57"/>
      <c r="F279" s="44"/>
      <c r="H279" s="44"/>
    </row>
    <row r="280" spans="1:8">
      <c r="A280"/>
      <c r="B280" t="s">
        <v>272</v>
      </c>
      <c r="C280">
        <v>6600</v>
      </c>
      <c r="D280" s="2">
        <v>26.1</v>
      </c>
      <c r="E280" s="57"/>
      <c r="F280" s="44"/>
      <c r="H280" s="44"/>
    </row>
    <row r="281" spans="1:8">
      <c r="A281"/>
      <c r="B281" t="s">
        <v>189</v>
      </c>
      <c r="C281">
        <v>6601</v>
      </c>
      <c r="D281" s="2">
        <v>12.28</v>
      </c>
      <c r="E281" s="57"/>
      <c r="F281" s="44"/>
      <c r="H281" s="44"/>
    </row>
    <row r="282" spans="1:8">
      <c r="A282"/>
      <c r="B282" t="s">
        <v>246</v>
      </c>
      <c r="C282">
        <v>6602</v>
      </c>
      <c r="D282" s="2">
        <v>19.899999999999999</v>
      </c>
      <c r="E282" s="57"/>
      <c r="F282" s="44"/>
      <c r="H282" s="44"/>
    </row>
    <row r="283" spans="1:8">
      <c r="A283"/>
      <c r="B283" t="s">
        <v>219</v>
      </c>
      <c r="C283">
        <v>6603</v>
      </c>
      <c r="D283" s="2">
        <v>6.37</v>
      </c>
      <c r="E283" s="57"/>
      <c r="F283" s="44"/>
      <c r="H283" s="44"/>
    </row>
    <row r="284" spans="1:8">
      <c r="A284"/>
      <c r="B284" t="s">
        <v>325</v>
      </c>
      <c r="C284">
        <v>6605</v>
      </c>
      <c r="D284" s="2">
        <v>9.7100000000000009</v>
      </c>
      <c r="E284" s="57"/>
      <c r="F284" s="44"/>
      <c r="H284" s="44"/>
    </row>
    <row r="285" spans="1:8">
      <c r="A285"/>
      <c r="B285" t="s">
        <v>301</v>
      </c>
      <c r="C285">
        <v>6606</v>
      </c>
      <c r="D285" s="2">
        <v>4.5999999999999996</v>
      </c>
      <c r="E285" s="57"/>
      <c r="F285" s="44"/>
      <c r="H285" s="44"/>
    </row>
    <row r="286" spans="1:8">
      <c r="A286"/>
      <c r="B286" t="s">
        <v>324</v>
      </c>
      <c r="C286">
        <v>6607</v>
      </c>
      <c r="D286" s="2">
        <v>5.27</v>
      </c>
      <c r="E286" s="57"/>
      <c r="F286" s="44"/>
      <c r="H286" s="44"/>
    </row>
    <row r="287" spans="1:8">
      <c r="A287"/>
      <c r="B287" t="s">
        <v>286</v>
      </c>
      <c r="C287">
        <v>6608</v>
      </c>
      <c r="D287" s="2">
        <v>10.24</v>
      </c>
      <c r="E287" s="57"/>
      <c r="F287" s="44"/>
      <c r="H287" s="44"/>
    </row>
    <row r="288" spans="1:8">
      <c r="A288"/>
      <c r="B288" t="s">
        <v>285</v>
      </c>
      <c r="C288">
        <v>6609</v>
      </c>
      <c r="D288" s="2">
        <v>10.37</v>
      </c>
      <c r="E288" s="57"/>
      <c r="F288" s="44"/>
      <c r="H288" s="44"/>
    </row>
    <row r="289" spans="1:8">
      <c r="A289"/>
      <c r="B289" t="s">
        <v>284</v>
      </c>
      <c r="C289">
        <v>6610</v>
      </c>
      <c r="D289" s="2">
        <v>13.99</v>
      </c>
      <c r="E289" s="57"/>
      <c r="F289" s="44"/>
      <c r="H289" s="44"/>
    </row>
    <row r="290" spans="1:8">
      <c r="A290"/>
      <c r="B290" t="s">
        <v>283</v>
      </c>
      <c r="C290">
        <v>6611</v>
      </c>
      <c r="D290" s="2">
        <v>10.36</v>
      </c>
      <c r="E290" s="57"/>
      <c r="F290" s="44"/>
      <c r="H290" s="44"/>
    </row>
    <row r="291" spans="1:8">
      <c r="A291"/>
      <c r="B291" t="s">
        <v>287</v>
      </c>
      <c r="C291">
        <v>6612</v>
      </c>
      <c r="D291" s="2">
        <v>10.36</v>
      </c>
      <c r="E291" s="57"/>
      <c r="F291" s="44"/>
      <c r="H291" s="44"/>
    </row>
    <row r="292" spans="1:8">
      <c r="A292"/>
      <c r="B292" t="s">
        <v>307</v>
      </c>
      <c r="C292">
        <v>6613</v>
      </c>
      <c r="D292" s="2">
        <v>17.77</v>
      </c>
      <c r="E292" s="57"/>
      <c r="F292" s="44"/>
      <c r="H292" s="44"/>
    </row>
    <row r="293" spans="1:8">
      <c r="A293"/>
      <c r="B293" t="s">
        <v>288</v>
      </c>
      <c r="C293">
        <v>6614</v>
      </c>
      <c r="D293" s="2">
        <v>10.36</v>
      </c>
      <c r="E293" s="57"/>
      <c r="F293" s="44"/>
      <c r="H293" s="44"/>
    </row>
    <row r="294" spans="1:8">
      <c r="A294"/>
      <c r="B294" t="s">
        <v>345</v>
      </c>
      <c r="C294">
        <v>6615</v>
      </c>
      <c r="D294" s="2">
        <v>35</v>
      </c>
      <c r="E294" s="57"/>
      <c r="F294" s="44"/>
      <c r="H294" s="44"/>
    </row>
    <row r="295" spans="1:8">
      <c r="A295"/>
      <c r="B295" t="s">
        <v>293</v>
      </c>
      <c r="C295">
        <v>6617</v>
      </c>
      <c r="D295" s="2">
        <v>14.2</v>
      </c>
      <c r="E295" s="57"/>
      <c r="F295" s="44"/>
      <c r="H295" s="44"/>
    </row>
    <row r="296" spans="1:8">
      <c r="A296"/>
      <c r="B296" t="s">
        <v>323</v>
      </c>
      <c r="C296">
        <v>6619</v>
      </c>
      <c r="D296" s="2">
        <v>5.27</v>
      </c>
      <c r="E296" s="57"/>
      <c r="F296" s="44"/>
      <c r="H296" s="44"/>
    </row>
    <row r="297" spans="1:8">
      <c r="A297"/>
      <c r="B297" t="s">
        <v>187</v>
      </c>
      <c r="C297">
        <v>6620</v>
      </c>
      <c r="D297" s="2">
        <v>8.5500000000000007</v>
      </c>
      <c r="E297" s="57"/>
      <c r="F297" s="44"/>
      <c r="H297" s="44"/>
    </row>
    <row r="298" spans="1:8">
      <c r="A298"/>
      <c r="B298" t="s">
        <v>363</v>
      </c>
      <c r="C298">
        <v>6621</v>
      </c>
      <c r="D298" s="2">
        <v>5.35</v>
      </c>
      <c r="E298" s="57"/>
      <c r="F298" s="44"/>
      <c r="H298" s="44"/>
    </row>
    <row r="299" spans="1:8">
      <c r="A299"/>
      <c r="B299"/>
      <c r="C299">
        <v>6709</v>
      </c>
      <c r="D299" s="2">
        <v>5.38</v>
      </c>
      <c r="E299" s="57"/>
      <c r="F299" s="44"/>
      <c r="H299" s="44"/>
    </row>
    <row r="300" spans="1:8">
      <c r="A300"/>
      <c r="B300" t="s">
        <v>260</v>
      </c>
      <c r="C300">
        <v>6622</v>
      </c>
      <c r="D300" s="2">
        <v>9.8000000000000007</v>
      </c>
      <c r="E300" s="57"/>
      <c r="F300" s="44"/>
      <c r="H300" s="44"/>
    </row>
    <row r="301" spans="1:8">
      <c r="A301"/>
      <c r="B301" t="s">
        <v>212</v>
      </c>
      <c r="C301">
        <v>6627</v>
      </c>
      <c r="D301" s="2">
        <v>14.95</v>
      </c>
      <c r="E301" s="57"/>
      <c r="F301" s="44"/>
      <c r="H301" s="44"/>
    </row>
    <row r="302" spans="1:8">
      <c r="A302"/>
      <c r="B302" t="s">
        <v>423</v>
      </c>
      <c r="C302">
        <v>6638</v>
      </c>
      <c r="D302" s="2">
        <v>30.76</v>
      </c>
      <c r="E302" s="57"/>
      <c r="F302" s="44"/>
      <c r="H302" s="44"/>
    </row>
    <row r="303" spans="1:8">
      <c r="A303"/>
      <c r="B303" t="s">
        <v>230</v>
      </c>
      <c r="C303">
        <v>6639</v>
      </c>
      <c r="D303" s="2">
        <v>4.53</v>
      </c>
      <c r="E303" s="57"/>
      <c r="F303" s="44"/>
      <c r="H303" s="44"/>
    </row>
    <row r="304" spans="1:8">
      <c r="A304"/>
      <c r="B304" t="s">
        <v>330</v>
      </c>
      <c r="C304">
        <v>6643</v>
      </c>
      <c r="D304" s="2">
        <v>36.700000000000003</v>
      </c>
      <c r="E304" s="57"/>
      <c r="F304" s="44"/>
      <c r="H304" s="44"/>
    </row>
    <row r="305" spans="1:8">
      <c r="A305"/>
      <c r="B305" t="s">
        <v>265</v>
      </c>
      <c r="C305">
        <v>6644</v>
      </c>
      <c r="D305" s="2">
        <v>15.33</v>
      </c>
      <c r="E305" s="57"/>
      <c r="F305" s="44"/>
      <c r="H305" s="44"/>
    </row>
    <row r="306" spans="1:8">
      <c r="A306"/>
      <c r="B306" t="s">
        <v>437</v>
      </c>
      <c r="C306">
        <v>6646</v>
      </c>
      <c r="D306" s="2">
        <v>22.5</v>
      </c>
      <c r="E306" s="57"/>
      <c r="F306" s="44"/>
      <c r="H306" s="44"/>
    </row>
    <row r="307" spans="1:8">
      <c r="A307"/>
      <c r="B307" t="s">
        <v>371</v>
      </c>
      <c r="C307">
        <v>6647</v>
      </c>
      <c r="D307" s="2">
        <v>16.89</v>
      </c>
      <c r="E307" s="57"/>
      <c r="F307" s="44"/>
      <c r="H307" s="44"/>
    </row>
    <row r="308" spans="1:8">
      <c r="A308"/>
      <c r="B308" t="s">
        <v>82</v>
      </c>
      <c r="C308">
        <v>6648</v>
      </c>
      <c r="D308" s="2">
        <v>2.94</v>
      </c>
      <c r="E308" s="57"/>
      <c r="F308" s="44"/>
      <c r="H308" s="44"/>
    </row>
    <row r="309" spans="1:8">
      <c r="A309"/>
      <c r="B309" t="s">
        <v>355</v>
      </c>
      <c r="C309">
        <v>6650</v>
      </c>
      <c r="D309" s="2">
        <v>8.2899999999999991</v>
      </c>
      <c r="E309" s="57"/>
      <c r="F309" s="44"/>
      <c r="H309" s="44"/>
    </row>
    <row r="310" spans="1:8">
      <c r="A310"/>
      <c r="B310" t="s">
        <v>448</v>
      </c>
      <c r="C310">
        <v>6651</v>
      </c>
      <c r="D310" s="2">
        <v>20.57</v>
      </c>
      <c r="E310" s="57"/>
      <c r="F310" s="44"/>
      <c r="H310" s="44"/>
    </row>
    <row r="311" spans="1:8">
      <c r="A311"/>
      <c r="B311" t="s">
        <v>320</v>
      </c>
      <c r="C311">
        <v>6652</v>
      </c>
      <c r="D311" s="2">
        <v>5.71</v>
      </c>
      <c r="E311" s="57"/>
      <c r="F311" s="44"/>
      <c r="H311" s="44"/>
    </row>
    <row r="312" spans="1:8">
      <c r="A312"/>
      <c r="B312" t="s">
        <v>271</v>
      </c>
      <c r="C312">
        <v>6653</v>
      </c>
      <c r="D312" s="2">
        <v>11.2</v>
      </c>
      <c r="E312" s="57"/>
      <c r="F312" s="44"/>
      <c r="H312" s="44"/>
    </row>
    <row r="313" spans="1:8">
      <c r="A313"/>
      <c r="B313" t="s">
        <v>352</v>
      </c>
      <c r="C313">
        <v>6696</v>
      </c>
      <c r="D313" s="2">
        <v>9.1199999999999992</v>
      </c>
      <c r="E313" s="57"/>
      <c r="F313" s="44"/>
      <c r="H313" s="44"/>
    </row>
    <row r="314" spans="1:8">
      <c r="A314"/>
      <c r="B314" t="s">
        <v>281</v>
      </c>
      <c r="C314">
        <v>6697</v>
      </c>
      <c r="D314" s="2">
        <v>3.06</v>
      </c>
      <c r="E314" s="57"/>
      <c r="F314" s="44"/>
      <c r="H314" s="44"/>
    </row>
    <row r="315" spans="1:8">
      <c r="A315"/>
      <c r="B315" t="s">
        <v>445</v>
      </c>
      <c r="C315">
        <v>6698</v>
      </c>
      <c r="D315" s="2">
        <v>4.1100000000000003</v>
      </c>
      <c r="E315" s="57"/>
      <c r="F315" s="44"/>
      <c r="H315" s="44"/>
    </row>
    <row r="316" spans="1:8">
      <c r="A316"/>
      <c r="B316" t="s">
        <v>369</v>
      </c>
      <c r="C316">
        <v>6703</v>
      </c>
      <c r="D316" s="2">
        <v>8.8800000000000008</v>
      </c>
      <c r="E316" s="57"/>
      <c r="F316" s="44"/>
      <c r="H316" s="44"/>
    </row>
    <row r="317" spans="1:8">
      <c r="A317"/>
      <c r="B317" t="s">
        <v>367</v>
      </c>
      <c r="C317">
        <v>6704</v>
      </c>
      <c r="D317" s="2">
        <v>7.46</v>
      </c>
      <c r="E317" s="57"/>
      <c r="F317" s="44"/>
      <c r="H317" s="44"/>
    </row>
    <row r="318" spans="1:8">
      <c r="A318"/>
      <c r="B318" t="s">
        <v>356</v>
      </c>
      <c r="C318">
        <v>6705</v>
      </c>
      <c r="D318" s="2">
        <v>2.82</v>
      </c>
      <c r="E318" s="57"/>
      <c r="F318" s="44"/>
      <c r="H318" s="44"/>
    </row>
    <row r="319" spans="1:8">
      <c r="A319"/>
      <c r="B319" t="s">
        <v>222</v>
      </c>
      <c r="C319">
        <v>6706</v>
      </c>
      <c r="D319" s="2">
        <v>3.22</v>
      </c>
      <c r="E319" s="57"/>
      <c r="F319" s="44"/>
      <c r="H319" s="44"/>
    </row>
    <row r="320" spans="1:8">
      <c r="A320"/>
      <c r="B320" t="s">
        <v>397</v>
      </c>
      <c r="C320">
        <v>6707</v>
      </c>
      <c r="D320" s="2">
        <v>11.91</v>
      </c>
      <c r="E320" s="57"/>
      <c r="F320" s="44"/>
      <c r="H320" s="44"/>
    </row>
    <row r="321" spans="1:8">
      <c r="A321"/>
      <c r="B321" t="s">
        <v>235</v>
      </c>
      <c r="C321">
        <v>6708</v>
      </c>
      <c r="D321" s="2">
        <v>16.8</v>
      </c>
      <c r="E321" s="57"/>
      <c r="F321" s="44"/>
      <c r="H321" s="44"/>
    </row>
    <row r="322" spans="1:8">
      <c r="A322"/>
      <c r="B322" t="s">
        <v>364</v>
      </c>
      <c r="C322">
        <v>6710</v>
      </c>
      <c r="D322" s="2">
        <v>9.74</v>
      </c>
      <c r="E322" s="57"/>
      <c r="F322" s="44"/>
      <c r="H322" s="44"/>
    </row>
    <row r="323" spans="1:8">
      <c r="A323"/>
      <c r="B323" t="s">
        <v>229</v>
      </c>
      <c r="C323">
        <v>6711</v>
      </c>
      <c r="D323" s="2">
        <v>4.53</v>
      </c>
      <c r="E323" s="57"/>
      <c r="F323" s="44"/>
      <c r="H323" s="44"/>
    </row>
    <row r="324" spans="1:8">
      <c r="A324"/>
      <c r="B324" t="s">
        <v>365</v>
      </c>
      <c r="C324">
        <v>6712</v>
      </c>
      <c r="D324" s="2">
        <v>7.2</v>
      </c>
      <c r="E324" s="57"/>
      <c r="F324" s="44"/>
      <c r="H324" s="44"/>
    </row>
    <row r="325" spans="1:8">
      <c r="A325" t="s">
        <v>456</v>
      </c>
      <c r="B325" t="s">
        <v>459</v>
      </c>
      <c r="C325">
        <v>2162</v>
      </c>
      <c r="D325" s="2">
        <v>2.85</v>
      </c>
      <c r="E325" s="57"/>
      <c r="F325" s="44"/>
      <c r="H325" s="44"/>
    </row>
    <row r="326" spans="1:8">
      <c r="A326"/>
      <c r="B326" t="s">
        <v>460</v>
      </c>
      <c r="C326">
        <v>1372</v>
      </c>
      <c r="D326" s="2">
        <v>0.67</v>
      </c>
      <c r="E326" s="57"/>
      <c r="F326" s="44"/>
      <c r="H326" s="44"/>
    </row>
    <row r="327" spans="1:8">
      <c r="A327"/>
      <c r="B327" t="s">
        <v>465</v>
      </c>
      <c r="C327">
        <v>2170</v>
      </c>
      <c r="D327" s="2">
        <v>1.23</v>
      </c>
      <c r="E327" s="57"/>
      <c r="F327" s="44"/>
      <c r="H327" s="44"/>
    </row>
    <row r="328" spans="1:8">
      <c r="A328"/>
      <c r="B328" t="s">
        <v>469</v>
      </c>
      <c r="C328">
        <v>1381</v>
      </c>
      <c r="D328" s="2">
        <v>19.14</v>
      </c>
      <c r="E328" s="57"/>
      <c r="F328" s="44"/>
      <c r="H328" s="44"/>
    </row>
    <row r="329" spans="1:8">
      <c r="A329"/>
      <c r="B329" t="s">
        <v>218</v>
      </c>
      <c r="C329">
        <v>1387</v>
      </c>
      <c r="D329" s="2">
        <v>23.11</v>
      </c>
      <c r="E329" s="57"/>
      <c r="F329" s="44"/>
      <c r="H329" s="44"/>
    </row>
    <row r="330" spans="1:8">
      <c r="A330"/>
      <c r="B330" t="s">
        <v>476</v>
      </c>
      <c r="C330">
        <v>1389</v>
      </c>
      <c r="D330" s="2">
        <v>4.05</v>
      </c>
      <c r="E330" s="57"/>
      <c r="F330" s="44"/>
      <c r="H330" s="44"/>
    </row>
    <row r="331" spans="1:8">
      <c r="A331"/>
      <c r="B331" t="s">
        <v>477</v>
      </c>
      <c r="C331">
        <v>2169</v>
      </c>
      <c r="D331" s="2">
        <v>6.9</v>
      </c>
      <c r="E331" s="57"/>
      <c r="F331" s="44"/>
      <c r="H331" s="44"/>
    </row>
    <row r="332" spans="1:8">
      <c r="A332"/>
      <c r="B332" t="s">
        <v>478</v>
      </c>
      <c r="C332">
        <v>1390</v>
      </c>
      <c r="D332" s="2">
        <v>2.67</v>
      </c>
      <c r="E332" s="57"/>
      <c r="F332" s="44"/>
      <c r="H332" s="44"/>
    </row>
    <row r="333" spans="1:8">
      <c r="A333"/>
      <c r="B333" t="s">
        <v>479</v>
      </c>
      <c r="C333">
        <v>1391</v>
      </c>
      <c r="D333" s="2">
        <v>8.6199999999999992</v>
      </c>
      <c r="E333" s="57"/>
      <c r="F333" s="44"/>
      <c r="H333" s="44"/>
    </row>
    <row r="334" spans="1:8">
      <c r="A334"/>
      <c r="B334" t="s">
        <v>483</v>
      </c>
      <c r="C334">
        <v>1394</v>
      </c>
      <c r="D334" s="2">
        <v>3.5</v>
      </c>
      <c r="E334" s="57"/>
      <c r="F334" s="44"/>
      <c r="H334" s="44"/>
    </row>
    <row r="335" spans="1:8">
      <c r="A335"/>
      <c r="B335" t="s">
        <v>484</v>
      </c>
      <c r="C335">
        <v>2166</v>
      </c>
      <c r="D335" s="2">
        <v>3.5</v>
      </c>
      <c r="E335" s="57"/>
      <c r="F335" s="44"/>
      <c r="H335" s="44"/>
    </row>
    <row r="336" spans="1:8">
      <c r="A336"/>
      <c r="B336" t="s">
        <v>485</v>
      </c>
      <c r="C336">
        <v>2161</v>
      </c>
      <c r="D336" s="2">
        <v>3.9</v>
      </c>
      <c r="E336" s="57"/>
      <c r="F336" s="44"/>
      <c r="H336" s="44"/>
    </row>
    <row r="337" spans="1:8">
      <c r="A337"/>
      <c r="B337" t="s">
        <v>486</v>
      </c>
      <c r="C337">
        <v>1395</v>
      </c>
      <c r="D337" s="2">
        <v>0.6</v>
      </c>
      <c r="E337" s="57"/>
      <c r="F337" s="44"/>
      <c r="H337" s="44"/>
    </row>
    <row r="338" spans="1:8">
      <c r="A338"/>
      <c r="B338" t="s">
        <v>487</v>
      </c>
      <c r="C338">
        <v>2160</v>
      </c>
      <c r="D338" s="2">
        <v>3.99</v>
      </c>
      <c r="E338" s="57"/>
      <c r="F338" s="44"/>
      <c r="H338" s="44"/>
    </row>
    <row r="339" spans="1:8">
      <c r="A339"/>
      <c r="B339" t="s">
        <v>489</v>
      </c>
      <c r="C339">
        <v>1397</v>
      </c>
      <c r="D339" s="2">
        <v>0.6</v>
      </c>
      <c r="E339" s="57"/>
      <c r="F339" s="44"/>
      <c r="H339" s="44"/>
    </row>
    <row r="340" spans="1:8">
      <c r="A340"/>
      <c r="B340" t="s">
        <v>494</v>
      </c>
      <c r="C340">
        <v>1402</v>
      </c>
      <c r="D340" s="2">
        <v>16.579999999999998</v>
      </c>
      <c r="E340" s="57"/>
      <c r="F340" s="44"/>
      <c r="H340" s="44"/>
    </row>
    <row r="341" spans="1:8">
      <c r="A341"/>
      <c r="B341" t="s">
        <v>498</v>
      </c>
      <c r="C341">
        <v>1405</v>
      </c>
      <c r="D341" s="2">
        <v>5.17</v>
      </c>
      <c r="E341" s="57"/>
      <c r="F341" s="44"/>
      <c r="H341" s="44"/>
    </row>
    <row r="342" spans="1:8">
      <c r="A342"/>
      <c r="B342" t="s">
        <v>499</v>
      </c>
      <c r="C342">
        <v>1406</v>
      </c>
      <c r="D342" s="2">
        <v>10</v>
      </c>
      <c r="E342" s="57"/>
      <c r="F342" s="44"/>
      <c r="H342" s="44"/>
    </row>
    <row r="343" spans="1:8">
      <c r="A343"/>
      <c r="B343" t="s">
        <v>500</v>
      </c>
      <c r="C343">
        <v>1407</v>
      </c>
      <c r="D343" s="2">
        <v>5.38</v>
      </c>
      <c r="E343" s="57"/>
      <c r="F343" s="44"/>
      <c r="H343" s="44"/>
    </row>
    <row r="344" spans="1:8">
      <c r="A344"/>
      <c r="B344" t="s">
        <v>507</v>
      </c>
      <c r="C344">
        <v>2149</v>
      </c>
      <c r="D344" s="2">
        <v>1.99</v>
      </c>
      <c r="E344" s="57"/>
      <c r="F344" s="44"/>
      <c r="H344" s="44"/>
    </row>
    <row r="345" spans="1:8">
      <c r="A345"/>
      <c r="B345" t="s">
        <v>508</v>
      </c>
      <c r="C345">
        <v>1415</v>
      </c>
      <c r="D345" s="2">
        <v>12.73</v>
      </c>
      <c r="E345" s="57"/>
      <c r="F345" s="44"/>
      <c r="H345" s="44"/>
    </row>
    <row r="346" spans="1:8">
      <c r="A346"/>
      <c r="B346" t="s">
        <v>509</v>
      </c>
      <c r="C346">
        <v>2172</v>
      </c>
      <c r="D346" s="2">
        <v>4.2</v>
      </c>
      <c r="E346" s="57"/>
      <c r="F346" s="44"/>
      <c r="H346" s="44"/>
    </row>
    <row r="347" spans="1:8">
      <c r="A347"/>
      <c r="B347" t="s">
        <v>514</v>
      </c>
      <c r="C347">
        <v>1421</v>
      </c>
      <c r="D347" s="2">
        <v>4.55</v>
      </c>
      <c r="E347" s="57"/>
      <c r="F347" s="44"/>
      <c r="H347" s="44"/>
    </row>
    <row r="348" spans="1:8">
      <c r="A348"/>
      <c r="B348" t="s">
        <v>516</v>
      </c>
      <c r="C348">
        <v>1422</v>
      </c>
      <c r="D348" s="2">
        <v>9.5500000000000007</v>
      </c>
      <c r="E348" s="57"/>
      <c r="F348" s="44"/>
      <c r="H348" s="44"/>
    </row>
    <row r="349" spans="1:8">
      <c r="A349"/>
      <c r="B349" t="s">
        <v>527</v>
      </c>
      <c r="C349">
        <v>2164</v>
      </c>
      <c r="D349" s="2">
        <v>19.05</v>
      </c>
      <c r="E349" s="57"/>
      <c r="F349" s="44"/>
      <c r="H349" s="44"/>
    </row>
    <row r="350" spans="1:8">
      <c r="A350"/>
      <c r="B350"/>
      <c r="C350">
        <v>2196</v>
      </c>
      <c r="D350" s="2">
        <v>19.05</v>
      </c>
      <c r="E350" s="57"/>
      <c r="F350" s="44"/>
      <c r="H350" s="44"/>
    </row>
    <row r="351" spans="1:8">
      <c r="A351"/>
      <c r="B351" t="s">
        <v>537</v>
      </c>
      <c r="C351">
        <v>1443</v>
      </c>
      <c r="D351" s="2">
        <v>1.36</v>
      </c>
      <c r="E351" s="57"/>
      <c r="F351" s="44"/>
      <c r="H351" s="44"/>
    </row>
    <row r="352" spans="1:8">
      <c r="A352"/>
      <c r="B352" t="s">
        <v>538</v>
      </c>
      <c r="C352">
        <v>1444</v>
      </c>
      <c r="D352" s="2">
        <v>2.27</v>
      </c>
      <c r="E352" s="57"/>
      <c r="F352" s="44"/>
      <c r="H352" s="44"/>
    </row>
    <row r="353" spans="1:8">
      <c r="A353"/>
      <c r="B353" t="s">
        <v>543</v>
      </c>
      <c r="C353">
        <v>1449</v>
      </c>
      <c r="D353" s="2">
        <v>5.66</v>
      </c>
      <c r="E353" s="57"/>
      <c r="F353" s="44"/>
      <c r="H353" s="44"/>
    </row>
    <row r="354" spans="1:8">
      <c r="A354"/>
      <c r="B354" t="s">
        <v>546</v>
      </c>
      <c r="C354">
        <v>1452</v>
      </c>
      <c r="D354" s="2">
        <v>3.02</v>
      </c>
      <c r="E354" s="57"/>
      <c r="F354" s="44"/>
      <c r="H354" s="44"/>
    </row>
    <row r="355" spans="1:8">
      <c r="A355"/>
      <c r="B355" t="s">
        <v>547</v>
      </c>
      <c r="C355">
        <v>1453</v>
      </c>
      <c r="D355" s="2">
        <v>5</v>
      </c>
      <c r="E355" s="57"/>
      <c r="F355" s="44"/>
      <c r="H355" s="44"/>
    </row>
    <row r="356" spans="1:8">
      <c r="A356"/>
      <c r="B356" t="s">
        <v>549</v>
      </c>
      <c r="C356">
        <v>1455</v>
      </c>
      <c r="D356" s="2">
        <v>2.16</v>
      </c>
      <c r="E356" s="57"/>
      <c r="F356" s="44"/>
      <c r="H356" s="44"/>
    </row>
    <row r="357" spans="1:8">
      <c r="A357"/>
      <c r="B357" t="s">
        <v>550</v>
      </c>
      <c r="C357">
        <v>1456</v>
      </c>
      <c r="D357" s="2">
        <v>2.2200000000000002</v>
      </c>
      <c r="E357" s="57"/>
      <c r="F357" s="44"/>
      <c r="H357" s="44"/>
    </row>
    <row r="358" spans="1:8">
      <c r="A358"/>
      <c r="B358" t="s">
        <v>551</v>
      </c>
      <c r="C358">
        <v>1457</v>
      </c>
      <c r="D358" s="2">
        <v>4.3099999999999996</v>
      </c>
      <c r="E358" s="57"/>
      <c r="F358" s="44"/>
      <c r="H358" s="44"/>
    </row>
    <row r="359" spans="1:8">
      <c r="A359"/>
      <c r="B359" t="s">
        <v>558</v>
      </c>
      <c r="C359">
        <v>1463</v>
      </c>
      <c r="D359" s="2">
        <v>6.9</v>
      </c>
      <c r="E359" s="57"/>
      <c r="F359" s="44"/>
      <c r="H359" s="44"/>
    </row>
    <row r="360" spans="1:8">
      <c r="A360"/>
      <c r="B360" t="s">
        <v>559</v>
      </c>
      <c r="C360">
        <v>1464</v>
      </c>
      <c r="D360" s="2">
        <v>7.14</v>
      </c>
      <c r="E360" s="57"/>
      <c r="F360" s="44"/>
      <c r="H360" s="44"/>
    </row>
    <row r="361" spans="1:8">
      <c r="A361"/>
      <c r="B361" t="s">
        <v>563</v>
      </c>
      <c r="C361">
        <v>1468</v>
      </c>
      <c r="D361" s="2">
        <v>0.7</v>
      </c>
      <c r="E361" s="57"/>
      <c r="F361" s="44"/>
      <c r="H361" s="44"/>
    </row>
    <row r="362" spans="1:8">
      <c r="A362"/>
      <c r="B362" t="s">
        <v>564</v>
      </c>
      <c r="C362">
        <v>2163</v>
      </c>
      <c r="D362" s="2">
        <v>13.27</v>
      </c>
      <c r="E362" s="57"/>
      <c r="F362" s="44"/>
      <c r="H362" s="44"/>
    </row>
    <row r="363" spans="1:8">
      <c r="A363"/>
      <c r="B363" t="s">
        <v>570</v>
      </c>
      <c r="C363">
        <v>1474</v>
      </c>
      <c r="D363" s="2">
        <v>1.31</v>
      </c>
      <c r="E363" s="57"/>
      <c r="F363" s="44"/>
      <c r="H363" s="44"/>
    </row>
    <row r="364" spans="1:8">
      <c r="A364"/>
      <c r="B364" t="s">
        <v>572</v>
      </c>
      <c r="C364">
        <v>1476</v>
      </c>
      <c r="D364" s="2">
        <v>5.17</v>
      </c>
      <c r="E364" s="57"/>
      <c r="F364" s="44"/>
      <c r="H364" s="44"/>
    </row>
    <row r="365" spans="1:8">
      <c r="A365"/>
      <c r="B365" t="s">
        <v>573</v>
      </c>
      <c r="C365">
        <v>2174</v>
      </c>
      <c r="D365" s="2">
        <v>3.5</v>
      </c>
      <c r="E365" s="57"/>
      <c r="F365" s="44"/>
      <c r="H365" s="44"/>
    </row>
    <row r="366" spans="1:8">
      <c r="A366"/>
      <c r="B366" t="s">
        <v>457</v>
      </c>
      <c r="C366">
        <v>1370</v>
      </c>
      <c r="D366" s="2">
        <v>6.8</v>
      </c>
      <c r="E366" s="57"/>
      <c r="F366" s="44"/>
      <c r="H366" s="44"/>
    </row>
    <row r="367" spans="1:8">
      <c r="A367"/>
      <c r="B367" t="s">
        <v>458</v>
      </c>
      <c r="C367">
        <v>1371</v>
      </c>
      <c r="D367" s="2">
        <v>5</v>
      </c>
      <c r="E367" s="57"/>
      <c r="F367" s="44"/>
      <c r="H367" s="44"/>
    </row>
    <row r="368" spans="1:8">
      <c r="A368"/>
      <c r="B368" t="s">
        <v>461</v>
      </c>
      <c r="C368">
        <v>1373</v>
      </c>
      <c r="D368" s="2">
        <v>12.07</v>
      </c>
      <c r="E368" s="57"/>
      <c r="F368" s="44"/>
      <c r="H368" s="44"/>
    </row>
    <row r="369" spans="1:8">
      <c r="A369"/>
      <c r="B369" t="s">
        <v>462</v>
      </c>
      <c r="C369">
        <v>1374</v>
      </c>
      <c r="D369" s="2">
        <v>9.4499999999999993</v>
      </c>
      <c r="E369" s="57"/>
      <c r="F369" s="44"/>
      <c r="H369" s="44"/>
    </row>
    <row r="370" spans="1:8">
      <c r="A370"/>
      <c r="B370" t="s">
        <v>463</v>
      </c>
      <c r="C370">
        <v>1375</v>
      </c>
      <c r="D370" s="2">
        <v>2.02</v>
      </c>
      <c r="E370" s="57"/>
      <c r="F370" s="44"/>
      <c r="H370" s="44"/>
    </row>
    <row r="371" spans="1:8">
      <c r="A371"/>
      <c r="B371" t="s">
        <v>464</v>
      </c>
      <c r="C371">
        <v>1376</v>
      </c>
      <c r="D371" s="2">
        <v>1.23</v>
      </c>
      <c r="E371" s="57"/>
      <c r="F371" s="44"/>
      <c r="H371" s="44"/>
    </row>
    <row r="372" spans="1:8">
      <c r="A372"/>
      <c r="B372" t="s">
        <v>466</v>
      </c>
      <c r="C372">
        <v>1377</v>
      </c>
      <c r="D372" s="2">
        <v>1.98</v>
      </c>
      <c r="E372" s="57"/>
      <c r="F372" s="44"/>
      <c r="H372" s="44"/>
    </row>
    <row r="373" spans="1:8">
      <c r="A373"/>
      <c r="B373" t="s">
        <v>467</v>
      </c>
      <c r="C373">
        <v>1378</v>
      </c>
      <c r="D373" s="2">
        <v>1.98</v>
      </c>
      <c r="E373" s="57"/>
      <c r="F373" s="44"/>
      <c r="H373" s="44"/>
    </row>
    <row r="374" spans="1:8">
      <c r="A374"/>
      <c r="B374" t="s">
        <v>468</v>
      </c>
      <c r="C374">
        <v>1379</v>
      </c>
      <c r="D374" s="2">
        <v>0.67</v>
      </c>
      <c r="E374" s="57"/>
      <c r="F374" s="44"/>
      <c r="H374" s="44"/>
    </row>
    <row r="375" spans="1:8">
      <c r="A375"/>
      <c r="B375" t="s">
        <v>84</v>
      </c>
      <c r="C375">
        <v>1380</v>
      </c>
      <c r="D375" s="2">
        <v>2.2400000000000002</v>
      </c>
      <c r="E375" s="57"/>
      <c r="F375" s="44"/>
      <c r="H375" s="44"/>
    </row>
    <row r="376" spans="1:8">
      <c r="A376"/>
      <c r="B376" t="s">
        <v>470</v>
      </c>
      <c r="C376">
        <v>1382</v>
      </c>
      <c r="D376" s="2">
        <v>3.45</v>
      </c>
      <c r="E376" s="57"/>
      <c r="F376" s="44"/>
      <c r="H376" s="44"/>
    </row>
    <row r="377" spans="1:8">
      <c r="A377"/>
      <c r="B377" t="s">
        <v>471</v>
      </c>
      <c r="C377">
        <v>1383</v>
      </c>
      <c r="D377" s="2">
        <v>13.79</v>
      </c>
      <c r="E377" s="57"/>
      <c r="F377" s="44"/>
      <c r="H377" s="44"/>
    </row>
    <row r="378" spans="1:8">
      <c r="A378"/>
      <c r="B378" t="s">
        <v>472</v>
      </c>
      <c r="C378">
        <v>1384</v>
      </c>
      <c r="D378" s="2">
        <v>3.9</v>
      </c>
      <c r="E378" s="57"/>
      <c r="F378" s="44"/>
      <c r="H378" s="44"/>
    </row>
    <row r="379" spans="1:8">
      <c r="A379"/>
      <c r="B379" t="s">
        <v>473</v>
      </c>
      <c r="C379">
        <v>1385</v>
      </c>
      <c r="D379" s="2">
        <v>17.91</v>
      </c>
      <c r="E379" s="57"/>
      <c r="F379" s="44"/>
      <c r="H379" s="44"/>
    </row>
    <row r="380" spans="1:8">
      <c r="A380"/>
      <c r="B380" t="s">
        <v>474</v>
      </c>
      <c r="C380">
        <v>1386</v>
      </c>
      <c r="D380" s="2">
        <v>0.6</v>
      </c>
      <c r="E380" s="57"/>
      <c r="F380" s="44"/>
      <c r="H380" s="44"/>
    </row>
    <row r="381" spans="1:8">
      <c r="A381"/>
      <c r="B381" t="s">
        <v>475</v>
      </c>
      <c r="C381">
        <v>1388</v>
      </c>
      <c r="D381" s="2">
        <v>12.73</v>
      </c>
      <c r="E381" s="57"/>
      <c r="F381" s="44"/>
      <c r="H381" s="44"/>
    </row>
    <row r="382" spans="1:8">
      <c r="A382"/>
      <c r="B382" t="s">
        <v>480</v>
      </c>
      <c r="C382">
        <v>1392</v>
      </c>
      <c r="D382" s="2">
        <v>3.19</v>
      </c>
      <c r="E382" s="57"/>
      <c r="F382" s="44"/>
      <c r="H382" s="44"/>
    </row>
    <row r="383" spans="1:8">
      <c r="A383"/>
      <c r="B383" t="s">
        <v>481</v>
      </c>
      <c r="C383">
        <v>1393</v>
      </c>
      <c r="D383" s="2">
        <v>2.4500000000000002</v>
      </c>
      <c r="E383" s="57"/>
      <c r="F383" s="44"/>
      <c r="H383" s="44"/>
    </row>
    <row r="384" spans="1:8">
      <c r="A384"/>
      <c r="B384" t="s">
        <v>488</v>
      </c>
      <c r="C384">
        <v>1396</v>
      </c>
      <c r="D384" s="2">
        <v>0.86</v>
      </c>
      <c r="E384" s="57"/>
      <c r="F384" s="44"/>
      <c r="H384" s="44"/>
    </row>
    <row r="385" spans="1:8">
      <c r="A385"/>
      <c r="B385" t="s">
        <v>490</v>
      </c>
      <c r="C385">
        <v>1398</v>
      </c>
      <c r="D385" s="2">
        <v>1.9</v>
      </c>
      <c r="E385" s="57"/>
      <c r="F385" s="44"/>
      <c r="H385" s="44"/>
    </row>
    <row r="386" spans="1:8">
      <c r="A386"/>
      <c r="B386" t="s">
        <v>491</v>
      </c>
      <c r="C386">
        <v>1399</v>
      </c>
      <c r="D386" s="2">
        <v>4.16</v>
      </c>
      <c r="E386" s="57"/>
      <c r="F386" s="44"/>
      <c r="H386" s="44"/>
    </row>
    <row r="387" spans="1:8">
      <c r="A387"/>
      <c r="B387" t="s">
        <v>492</v>
      </c>
      <c r="C387">
        <v>1400</v>
      </c>
      <c r="D387" s="2">
        <v>8.75</v>
      </c>
      <c r="E387" s="57"/>
      <c r="F387" s="44"/>
      <c r="H387" s="44"/>
    </row>
    <row r="388" spans="1:8">
      <c r="A388"/>
      <c r="B388" t="s">
        <v>493</v>
      </c>
      <c r="C388">
        <v>1401</v>
      </c>
      <c r="D388" s="2">
        <v>20.88</v>
      </c>
      <c r="E388" s="57"/>
      <c r="F388" s="44"/>
      <c r="H388" s="44"/>
    </row>
    <row r="389" spans="1:8">
      <c r="A389"/>
      <c r="B389" t="s">
        <v>495</v>
      </c>
      <c r="C389">
        <v>1403</v>
      </c>
      <c r="D389" s="2">
        <v>8.91</v>
      </c>
      <c r="E389" s="57"/>
      <c r="F389" s="44"/>
      <c r="H389" s="44"/>
    </row>
    <row r="390" spans="1:8">
      <c r="A390"/>
      <c r="B390" t="s">
        <v>496</v>
      </c>
      <c r="C390">
        <v>1404</v>
      </c>
      <c r="D390" s="2">
        <v>1.98</v>
      </c>
      <c r="E390" s="57"/>
      <c r="F390" s="44"/>
      <c r="H390" s="44"/>
    </row>
    <row r="391" spans="1:8">
      <c r="A391"/>
      <c r="B391" t="s">
        <v>501</v>
      </c>
      <c r="C391">
        <v>1408</v>
      </c>
      <c r="D391" s="2">
        <v>5.37</v>
      </c>
      <c r="E391" s="57"/>
      <c r="F391" s="44"/>
      <c r="H391" s="44"/>
    </row>
    <row r="392" spans="1:8">
      <c r="A392"/>
      <c r="B392" t="s">
        <v>502</v>
      </c>
      <c r="C392">
        <v>1409</v>
      </c>
      <c r="D392" s="2">
        <v>5.38</v>
      </c>
      <c r="E392" s="57"/>
      <c r="F392" s="44"/>
      <c r="H392" s="44"/>
    </row>
    <row r="393" spans="1:8">
      <c r="A393"/>
      <c r="B393" t="s">
        <v>503</v>
      </c>
      <c r="C393">
        <v>1410</v>
      </c>
      <c r="D393" s="2">
        <v>10</v>
      </c>
      <c r="E393" s="57"/>
      <c r="F393" s="44"/>
      <c r="H393" s="44"/>
    </row>
    <row r="394" spans="1:8">
      <c r="A394"/>
      <c r="B394" t="s">
        <v>504</v>
      </c>
      <c r="C394">
        <v>1411</v>
      </c>
      <c r="D394" s="2">
        <v>8.6199999999999992</v>
      </c>
      <c r="E394" s="57"/>
      <c r="F394" s="44"/>
      <c r="H394" s="44"/>
    </row>
    <row r="395" spans="1:8">
      <c r="A395"/>
      <c r="B395" t="s">
        <v>505</v>
      </c>
      <c r="C395">
        <v>1412</v>
      </c>
      <c r="D395" s="2">
        <v>8.6199999999999992</v>
      </c>
      <c r="E395" s="57"/>
      <c r="F395" s="44"/>
      <c r="H395" s="44"/>
    </row>
    <row r="396" spans="1:8">
      <c r="A396"/>
      <c r="B396" t="s">
        <v>506</v>
      </c>
      <c r="C396">
        <v>1413</v>
      </c>
      <c r="D396" s="2">
        <v>2.59</v>
      </c>
      <c r="E396" s="57"/>
      <c r="F396" s="44"/>
      <c r="H396" s="44"/>
    </row>
    <row r="397" spans="1:8">
      <c r="A397"/>
      <c r="B397"/>
      <c r="C397">
        <v>1414</v>
      </c>
      <c r="D397" s="2">
        <v>2.41</v>
      </c>
      <c r="E397" s="57"/>
      <c r="F397" s="44"/>
      <c r="H397" s="44"/>
    </row>
    <row r="398" spans="1:8">
      <c r="A398"/>
      <c r="B398" t="s">
        <v>85</v>
      </c>
      <c r="C398">
        <v>1416</v>
      </c>
      <c r="D398" s="2">
        <v>6.91</v>
      </c>
      <c r="E398" s="57"/>
      <c r="F398" s="44"/>
      <c r="H398" s="44"/>
    </row>
    <row r="399" spans="1:8">
      <c r="A399"/>
      <c r="B399" t="s">
        <v>510</v>
      </c>
      <c r="C399">
        <v>1417</v>
      </c>
      <c r="D399" s="2">
        <v>11.27</v>
      </c>
      <c r="E399" s="57"/>
      <c r="F399" s="44"/>
      <c r="H399" s="44"/>
    </row>
    <row r="400" spans="1:8">
      <c r="A400"/>
      <c r="B400" t="s">
        <v>511</v>
      </c>
      <c r="C400">
        <v>1418</v>
      </c>
      <c r="D400" s="2">
        <v>11.03</v>
      </c>
      <c r="E400" s="57"/>
      <c r="F400" s="44"/>
      <c r="H400" s="44"/>
    </row>
    <row r="401" spans="1:8">
      <c r="A401"/>
      <c r="B401" t="s">
        <v>512</v>
      </c>
      <c r="C401">
        <v>1419</v>
      </c>
      <c r="D401" s="2">
        <v>0.69</v>
      </c>
      <c r="E401" s="57"/>
      <c r="F401" s="44"/>
      <c r="H401" s="44"/>
    </row>
    <row r="402" spans="1:8">
      <c r="A402"/>
      <c r="B402" t="s">
        <v>513</v>
      </c>
      <c r="C402">
        <v>1420</v>
      </c>
      <c r="D402" s="2">
        <v>6.44</v>
      </c>
      <c r="E402" s="57"/>
      <c r="F402" s="44"/>
      <c r="H402" s="44"/>
    </row>
    <row r="403" spans="1:8">
      <c r="A403"/>
      <c r="B403" t="s">
        <v>517</v>
      </c>
      <c r="C403">
        <v>1423</v>
      </c>
      <c r="D403" s="2">
        <v>9.5500000000000007</v>
      </c>
      <c r="E403" s="57"/>
      <c r="F403" s="44"/>
      <c r="H403" s="44"/>
    </row>
    <row r="404" spans="1:8">
      <c r="A404"/>
      <c r="B404" t="s">
        <v>518</v>
      </c>
      <c r="C404">
        <v>1424</v>
      </c>
      <c r="D404" s="2">
        <v>3.1</v>
      </c>
      <c r="E404" s="57"/>
      <c r="F404" s="44"/>
      <c r="H404" s="44"/>
    </row>
    <row r="405" spans="1:8">
      <c r="A405"/>
      <c r="B405" t="s">
        <v>519</v>
      </c>
      <c r="C405">
        <v>1425</v>
      </c>
      <c r="D405" s="2">
        <v>3.1</v>
      </c>
      <c r="E405" s="57"/>
      <c r="F405" s="44"/>
      <c r="H405" s="44"/>
    </row>
    <row r="406" spans="1:8">
      <c r="A406"/>
      <c r="B406" t="s">
        <v>520</v>
      </c>
      <c r="C406">
        <v>1426</v>
      </c>
      <c r="D406" s="2">
        <v>1.8</v>
      </c>
      <c r="E406" s="57"/>
      <c r="F406" s="44"/>
      <c r="H406" s="44"/>
    </row>
    <row r="407" spans="1:8">
      <c r="A407"/>
      <c r="B407" t="s">
        <v>521</v>
      </c>
      <c r="C407">
        <v>1427</v>
      </c>
      <c r="D407" s="2">
        <v>3.64</v>
      </c>
      <c r="E407" s="57"/>
      <c r="F407" s="44"/>
      <c r="H407" s="44"/>
    </row>
    <row r="408" spans="1:8">
      <c r="A408"/>
      <c r="B408" t="s">
        <v>522</v>
      </c>
      <c r="C408">
        <v>1428</v>
      </c>
      <c r="D408" s="2">
        <v>3.9</v>
      </c>
      <c r="E408" s="57"/>
      <c r="F408" s="44"/>
      <c r="H408" s="44"/>
    </row>
    <row r="409" spans="1:8">
      <c r="A409"/>
      <c r="B409" t="s">
        <v>523</v>
      </c>
      <c r="C409">
        <v>1429</v>
      </c>
      <c r="D409" s="2">
        <v>2.2400000000000002</v>
      </c>
      <c r="E409" s="57"/>
      <c r="F409" s="44"/>
      <c r="H409" s="44"/>
    </row>
    <row r="410" spans="1:8">
      <c r="A410"/>
      <c r="B410" t="s">
        <v>81</v>
      </c>
      <c r="C410">
        <v>1430</v>
      </c>
      <c r="D410" s="2">
        <v>3</v>
      </c>
      <c r="E410" s="57"/>
      <c r="F410" s="44"/>
      <c r="H410" s="44"/>
    </row>
    <row r="411" spans="1:8">
      <c r="A411"/>
      <c r="B411" t="s">
        <v>524</v>
      </c>
      <c r="C411">
        <v>1431</v>
      </c>
      <c r="D411" s="2">
        <v>1.23</v>
      </c>
      <c r="E411" s="57"/>
      <c r="F411" s="44"/>
      <c r="H411" s="44"/>
    </row>
    <row r="412" spans="1:8">
      <c r="A412"/>
      <c r="B412" t="s">
        <v>525</v>
      </c>
      <c r="C412">
        <v>1432</v>
      </c>
      <c r="D412" s="2">
        <v>2</v>
      </c>
      <c r="E412" s="57"/>
      <c r="F412" s="44"/>
      <c r="H412" s="44"/>
    </row>
    <row r="413" spans="1:8">
      <c r="A413"/>
      <c r="B413" t="s">
        <v>526</v>
      </c>
      <c r="C413">
        <v>1433</v>
      </c>
      <c r="D413" s="2">
        <v>1.72</v>
      </c>
      <c r="E413" s="57"/>
      <c r="F413" s="44"/>
      <c r="H413" s="44"/>
    </row>
    <row r="414" spans="1:8">
      <c r="A414"/>
      <c r="B414" t="s">
        <v>528</v>
      </c>
      <c r="C414">
        <v>1434</v>
      </c>
      <c r="D414" s="2">
        <v>7.49</v>
      </c>
      <c r="E414" s="57"/>
      <c r="F414" s="44"/>
      <c r="H414" s="44"/>
    </row>
    <row r="415" spans="1:8">
      <c r="A415"/>
      <c r="B415" t="s">
        <v>529</v>
      </c>
      <c r="C415">
        <v>1435</v>
      </c>
      <c r="D415" s="2">
        <v>2.16</v>
      </c>
      <c r="E415" s="57"/>
      <c r="F415" s="44"/>
      <c r="H415" s="44"/>
    </row>
    <row r="416" spans="1:8">
      <c r="A416"/>
      <c r="B416" t="s">
        <v>530</v>
      </c>
      <c r="C416">
        <v>1436</v>
      </c>
      <c r="D416" s="2">
        <v>2.16</v>
      </c>
      <c r="E416" s="57"/>
      <c r="F416" s="44"/>
      <c r="H416" s="44"/>
    </row>
    <row r="417" spans="1:8">
      <c r="A417"/>
      <c r="B417" t="s">
        <v>531</v>
      </c>
      <c r="C417">
        <v>1437</v>
      </c>
      <c r="D417" s="2">
        <v>2</v>
      </c>
      <c r="E417" s="57"/>
      <c r="F417" s="44"/>
      <c r="H417" s="44"/>
    </row>
    <row r="418" spans="1:8">
      <c r="A418"/>
      <c r="B418" t="s">
        <v>532</v>
      </c>
      <c r="C418">
        <v>1438</v>
      </c>
      <c r="D418" s="2">
        <v>5.17</v>
      </c>
      <c r="E418" s="57"/>
      <c r="F418" s="44"/>
      <c r="H418" s="44"/>
    </row>
    <row r="419" spans="1:8">
      <c r="A419"/>
      <c r="B419" t="s">
        <v>533</v>
      </c>
      <c r="C419">
        <v>1439</v>
      </c>
      <c r="D419" s="2">
        <v>3.9</v>
      </c>
      <c r="E419" s="57"/>
      <c r="F419" s="44"/>
      <c r="H419" s="44"/>
    </row>
    <row r="420" spans="1:8">
      <c r="A420"/>
      <c r="B420" t="s">
        <v>534</v>
      </c>
      <c r="C420">
        <v>1440</v>
      </c>
      <c r="D420" s="2">
        <v>10.25</v>
      </c>
      <c r="E420" s="57"/>
      <c r="F420" s="44"/>
      <c r="H420" s="44"/>
    </row>
    <row r="421" spans="1:8">
      <c r="A421"/>
      <c r="B421" t="s">
        <v>535</v>
      </c>
      <c r="C421">
        <v>1441</v>
      </c>
      <c r="D421" s="2">
        <v>1.9</v>
      </c>
      <c r="E421" s="57"/>
      <c r="F421" s="44"/>
      <c r="H421" s="44"/>
    </row>
    <row r="422" spans="1:8">
      <c r="A422"/>
      <c r="B422" t="s">
        <v>536</v>
      </c>
      <c r="C422">
        <v>1442</v>
      </c>
      <c r="D422" s="2">
        <v>2.64</v>
      </c>
      <c r="E422" s="57"/>
      <c r="F422" s="44"/>
      <c r="H422" s="44"/>
    </row>
    <row r="423" spans="1:8">
      <c r="A423"/>
      <c r="B423" t="s">
        <v>539</v>
      </c>
      <c r="C423">
        <v>1445</v>
      </c>
      <c r="D423" s="2">
        <v>3.64</v>
      </c>
      <c r="E423" s="57"/>
      <c r="F423" s="44"/>
      <c r="H423" s="44"/>
    </row>
    <row r="424" spans="1:8">
      <c r="A424"/>
      <c r="B424" t="s">
        <v>540</v>
      </c>
      <c r="C424">
        <v>1446</v>
      </c>
      <c r="D424" s="2">
        <v>0.56999999999999995</v>
      </c>
      <c r="E424" s="57"/>
      <c r="F424" s="44"/>
      <c r="H424" s="44"/>
    </row>
    <row r="425" spans="1:8">
      <c r="A425"/>
      <c r="B425" t="s">
        <v>541</v>
      </c>
      <c r="C425">
        <v>1447</v>
      </c>
      <c r="D425" s="2">
        <v>5.5</v>
      </c>
      <c r="E425" s="57"/>
      <c r="F425" s="44"/>
      <c r="H425" s="44"/>
    </row>
    <row r="426" spans="1:8">
      <c r="A426"/>
      <c r="B426" t="s">
        <v>542</v>
      </c>
      <c r="C426">
        <v>1448</v>
      </c>
      <c r="D426" s="2">
        <v>2.79</v>
      </c>
      <c r="E426" s="57"/>
      <c r="F426" s="44"/>
      <c r="H426" s="44"/>
    </row>
    <row r="427" spans="1:8">
      <c r="A427"/>
      <c r="B427" t="s">
        <v>544</v>
      </c>
      <c r="C427">
        <v>1450</v>
      </c>
      <c r="D427" s="2">
        <v>3.97</v>
      </c>
      <c r="E427" s="57"/>
      <c r="F427" s="44"/>
      <c r="H427" s="44"/>
    </row>
    <row r="428" spans="1:8">
      <c r="A428"/>
      <c r="B428" t="s">
        <v>545</v>
      </c>
      <c r="C428">
        <v>1451</v>
      </c>
      <c r="D428" s="2">
        <v>5.09</v>
      </c>
      <c r="E428" s="57"/>
      <c r="F428" s="44"/>
      <c r="H428" s="44"/>
    </row>
    <row r="429" spans="1:8">
      <c r="A429"/>
      <c r="B429" t="s">
        <v>548</v>
      </c>
      <c r="C429">
        <v>1454</v>
      </c>
      <c r="D429" s="2">
        <v>7.29</v>
      </c>
      <c r="E429" s="57"/>
      <c r="F429" s="44"/>
      <c r="H429" s="44"/>
    </row>
    <row r="430" spans="1:8">
      <c r="A430"/>
      <c r="B430" t="s">
        <v>553</v>
      </c>
      <c r="C430">
        <v>1458</v>
      </c>
      <c r="D430" s="2">
        <v>1.77</v>
      </c>
      <c r="E430" s="57"/>
      <c r="F430" s="44"/>
      <c r="H430" s="44"/>
    </row>
    <row r="431" spans="1:8">
      <c r="A431"/>
      <c r="B431" t="s">
        <v>554</v>
      </c>
      <c r="C431">
        <v>1459</v>
      </c>
      <c r="D431" s="2">
        <v>1.77</v>
      </c>
      <c r="E431" s="57"/>
      <c r="F431" s="44"/>
      <c r="H431" s="44"/>
    </row>
    <row r="432" spans="1:8">
      <c r="A432"/>
      <c r="B432" t="s">
        <v>555</v>
      </c>
      <c r="C432">
        <v>1460</v>
      </c>
      <c r="D432" s="2">
        <v>8.18</v>
      </c>
      <c r="E432" s="57"/>
      <c r="F432" s="44"/>
      <c r="H432" s="44"/>
    </row>
    <row r="433" spans="1:8">
      <c r="A433"/>
      <c r="B433" t="s">
        <v>556</v>
      </c>
      <c r="C433">
        <v>1461</v>
      </c>
      <c r="D433" s="2">
        <v>7.76</v>
      </c>
      <c r="E433" s="57"/>
      <c r="F433" s="44"/>
      <c r="H433" s="44"/>
    </row>
    <row r="434" spans="1:8">
      <c r="A434"/>
      <c r="B434" t="s">
        <v>557</v>
      </c>
      <c r="C434">
        <v>1462</v>
      </c>
      <c r="D434" s="2">
        <v>5.69</v>
      </c>
      <c r="E434" s="57"/>
      <c r="F434" s="44"/>
      <c r="H434" s="44"/>
    </row>
    <row r="435" spans="1:8">
      <c r="A435"/>
      <c r="B435" t="s">
        <v>560</v>
      </c>
      <c r="C435">
        <v>1465</v>
      </c>
      <c r="D435" s="2">
        <v>8.4700000000000006</v>
      </c>
      <c r="E435" s="57"/>
      <c r="F435" s="44"/>
      <c r="H435" s="44"/>
    </row>
    <row r="436" spans="1:8">
      <c r="A436"/>
      <c r="B436" t="s">
        <v>561</v>
      </c>
      <c r="C436">
        <v>1466</v>
      </c>
      <c r="D436" s="2">
        <v>8.4700000000000006</v>
      </c>
      <c r="E436" s="57"/>
      <c r="F436" s="44"/>
      <c r="H436" s="44"/>
    </row>
    <row r="437" spans="1:8">
      <c r="A437"/>
      <c r="B437" t="s">
        <v>562</v>
      </c>
      <c r="C437">
        <v>1467</v>
      </c>
      <c r="D437" s="2">
        <v>5.75</v>
      </c>
      <c r="E437" s="57"/>
      <c r="F437" s="44"/>
      <c r="H437" s="44"/>
    </row>
    <row r="438" spans="1:8">
      <c r="A438"/>
      <c r="B438" t="s">
        <v>565</v>
      </c>
      <c r="C438">
        <v>1469</v>
      </c>
      <c r="D438" s="2">
        <v>5.23</v>
      </c>
      <c r="E438" s="57"/>
      <c r="F438" s="44"/>
      <c r="H438" s="44"/>
    </row>
    <row r="439" spans="1:8">
      <c r="A439"/>
      <c r="B439" t="s">
        <v>566</v>
      </c>
      <c r="C439">
        <v>1470</v>
      </c>
      <c r="D439" s="2">
        <v>6.5</v>
      </c>
      <c r="E439" s="57"/>
      <c r="F439" s="44"/>
      <c r="H439" s="44"/>
    </row>
    <row r="440" spans="1:8">
      <c r="A440"/>
      <c r="B440" t="s">
        <v>567</v>
      </c>
      <c r="C440">
        <v>1471</v>
      </c>
      <c r="D440" s="2">
        <v>3.02</v>
      </c>
      <c r="E440" s="57"/>
      <c r="F440" s="44"/>
      <c r="H440" s="44"/>
    </row>
    <row r="441" spans="1:8">
      <c r="A441"/>
      <c r="B441" t="s">
        <v>568</v>
      </c>
      <c r="C441">
        <v>1472</v>
      </c>
      <c r="D441" s="2">
        <v>0.7</v>
      </c>
      <c r="E441" s="57"/>
      <c r="F441" s="44"/>
      <c r="H441" s="44"/>
    </row>
    <row r="442" spans="1:8">
      <c r="A442"/>
      <c r="B442" t="s">
        <v>569</v>
      </c>
      <c r="C442">
        <v>1473</v>
      </c>
      <c r="D442" s="2">
        <v>6.03</v>
      </c>
      <c r="E442" s="57"/>
      <c r="F442" s="44"/>
      <c r="H442" s="44"/>
    </row>
    <row r="443" spans="1:8">
      <c r="A443"/>
      <c r="B443" t="s">
        <v>571</v>
      </c>
      <c r="C443">
        <v>1475</v>
      </c>
      <c r="D443" s="2">
        <v>1.38</v>
      </c>
      <c r="E443" s="57"/>
      <c r="F443" s="44"/>
      <c r="H443" s="44"/>
    </row>
    <row r="444" spans="1:8">
      <c r="A444"/>
      <c r="B444" t="s">
        <v>515</v>
      </c>
      <c r="C444">
        <v>2165</v>
      </c>
      <c r="D444" s="2">
        <v>8.8000000000000007</v>
      </c>
      <c r="E444" s="57"/>
      <c r="F444" s="44"/>
      <c r="H444" s="44"/>
    </row>
    <row r="445" spans="1:8">
      <c r="A445"/>
      <c r="B445" t="s">
        <v>552</v>
      </c>
      <c r="C445">
        <v>2167</v>
      </c>
      <c r="D445" s="2">
        <v>2.7</v>
      </c>
      <c r="E445" s="57"/>
      <c r="F445" s="44"/>
      <c r="H445" s="44"/>
    </row>
    <row r="446" spans="1:8">
      <c r="A446"/>
      <c r="B446" t="s">
        <v>482</v>
      </c>
      <c r="C446">
        <v>2171</v>
      </c>
      <c r="D446" s="2">
        <v>3.19</v>
      </c>
      <c r="E446" s="57"/>
      <c r="F446" s="44"/>
      <c r="H446" s="44"/>
    </row>
    <row r="447" spans="1:8">
      <c r="A447"/>
      <c r="B447" t="s">
        <v>497</v>
      </c>
      <c r="C447">
        <v>2173</v>
      </c>
      <c r="D447" s="2">
        <v>6.99</v>
      </c>
      <c r="E447" s="57"/>
      <c r="F447" s="44"/>
      <c r="H447" s="44"/>
    </row>
    <row r="448" spans="1:8">
      <c r="A448" t="s">
        <v>109</v>
      </c>
      <c r="B448" t="s">
        <v>585</v>
      </c>
      <c r="C448">
        <v>1487</v>
      </c>
      <c r="D448" s="2">
        <v>18.899999999999999</v>
      </c>
      <c r="E448" s="57"/>
      <c r="F448" s="44"/>
      <c r="H448" s="44"/>
    </row>
    <row r="449" spans="1:8">
      <c r="A449"/>
      <c r="B449" t="s">
        <v>588</v>
      </c>
      <c r="C449">
        <v>1489</v>
      </c>
      <c r="D449" s="2">
        <v>89</v>
      </c>
      <c r="E449" s="57"/>
      <c r="F449" s="44"/>
      <c r="H449" s="44"/>
    </row>
    <row r="450" spans="1:8">
      <c r="A450"/>
      <c r="B450" t="s">
        <v>593</v>
      </c>
      <c r="C450">
        <v>1494</v>
      </c>
      <c r="D450" s="2">
        <v>12.9</v>
      </c>
      <c r="E450" s="57"/>
      <c r="F450" s="44"/>
      <c r="H450" s="44"/>
    </row>
    <row r="451" spans="1:8">
      <c r="A451"/>
      <c r="B451" t="s">
        <v>594</v>
      </c>
      <c r="C451">
        <v>1495</v>
      </c>
      <c r="D451" s="2">
        <v>9.8000000000000007</v>
      </c>
      <c r="E451" s="57"/>
      <c r="F451" s="44"/>
      <c r="H451" s="44"/>
    </row>
    <row r="452" spans="1:8">
      <c r="A452"/>
      <c r="B452" t="s">
        <v>607</v>
      </c>
      <c r="C452">
        <v>1505</v>
      </c>
      <c r="D452" s="2">
        <v>10.9</v>
      </c>
      <c r="E452" s="57"/>
      <c r="F452" s="44"/>
      <c r="H452" s="44"/>
    </row>
    <row r="453" spans="1:8">
      <c r="A453"/>
      <c r="B453" t="s">
        <v>615</v>
      </c>
      <c r="C453">
        <v>1513</v>
      </c>
      <c r="D453" s="2">
        <v>11.9</v>
      </c>
      <c r="E453" s="57"/>
      <c r="F453" s="44"/>
      <c r="H453" s="44"/>
    </row>
    <row r="454" spans="1:8">
      <c r="A454"/>
      <c r="B454" t="s">
        <v>618</v>
      </c>
      <c r="C454">
        <v>1517</v>
      </c>
      <c r="D454" s="2">
        <v>9.9</v>
      </c>
      <c r="E454" s="57"/>
      <c r="F454" s="44"/>
      <c r="H454" s="44"/>
    </row>
    <row r="455" spans="1:8">
      <c r="A455"/>
      <c r="B455" t="s">
        <v>575</v>
      </c>
      <c r="C455">
        <v>1477</v>
      </c>
      <c r="D455" s="2">
        <v>11.9</v>
      </c>
      <c r="E455" s="57"/>
      <c r="F455" s="44"/>
      <c r="H455" s="44"/>
    </row>
    <row r="456" spans="1:8">
      <c r="A456"/>
      <c r="B456" t="s">
        <v>576</v>
      </c>
      <c r="C456">
        <v>1478</v>
      </c>
      <c r="D456" s="2">
        <v>15.9</v>
      </c>
      <c r="E456" s="57"/>
      <c r="F456" s="44"/>
      <c r="H456" s="44"/>
    </row>
    <row r="457" spans="1:8">
      <c r="A457"/>
      <c r="B457" t="s">
        <v>577</v>
      </c>
      <c r="C457">
        <v>1479</v>
      </c>
      <c r="D457" s="2">
        <v>10.9</v>
      </c>
      <c r="E457" s="57"/>
      <c r="F457" s="44"/>
      <c r="H457" s="44"/>
    </row>
    <row r="458" spans="1:8">
      <c r="A458"/>
      <c r="B458" t="s">
        <v>578</v>
      </c>
      <c r="C458">
        <v>1480</v>
      </c>
      <c r="D458" s="2">
        <v>55</v>
      </c>
      <c r="E458" s="57"/>
      <c r="F458" s="44"/>
      <c r="H458" s="44"/>
    </row>
    <row r="459" spans="1:8">
      <c r="A459"/>
      <c r="B459" t="s">
        <v>579</v>
      </c>
      <c r="C459">
        <v>1481</v>
      </c>
      <c r="D459" s="2">
        <v>5.9</v>
      </c>
      <c r="E459" s="57"/>
      <c r="F459" s="44"/>
      <c r="H459" s="44"/>
    </row>
    <row r="460" spans="1:8">
      <c r="A460"/>
      <c r="B460" t="s">
        <v>580</v>
      </c>
      <c r="C460">
        <v>1482</v>
      </c>
      <c r="D460" s="2">
        <v>8.9</v>
      </c>
      <c r="E460" s="57"/>
      <c r="F460" s="44"/>
      <c r="H460" s="44"/>
    </row>
    <row r="461" spans="1:8">
      <c r="A461"/>
      <c r="B461" t="s">
        <v>581</v>
      </c>
      <c r="C461">
        <v>1483</v>
      </c>
      <c r="D461" s="2">
        <v>20.9</v>
      </c>
      <c r="E461" s="57"/>
      <c r="F461" s="44"/>
      <c r="H461" s="44"/>
    </row>
    <row r="462" spans="1:8">
      <c r="A462"/>
      <c r="B462" t="s">
        <v>582</v>
      </c>
      <c r="C462">
        <v>1484</v>
      </c>
      <c r="D462" s="2">
        <v>20.9</v>
      </c>
      <c r="E462" s="57"/>
      <c r="F462" s="44"/>
      <c r="H462" s="44"/>
    </row>
    <row r="463" spans="1:8">
      <c r="A463"/>
      <c r="B463" t="s">
        <v>583</v>
      </c>
      <c r="C463">
        <v>1485</v>
      </c>
      <c r="D463" s="2">
        <v>3.9</v>
      </c>
      <c r="E463" s="57"/>
      <c r="F463" s="44"/>
      <c r="H463" s="44"/>
    </row>
    <row r="464" spans="1:8">
      <c r="A464"/>
      <c r="B464" t="s">
        <v>584</v>
      </c>
      <c r="C464">
        <v>1486</v>
      </c>
      <c r="D464" s="2">
        <v>3.9</v>
      </c>
      <c r="E464" s="57"/>
      <c r="F464" s="44"/>
      <c r="H464" s="44"/>
    </row>
    <row r="465" spans="1:8">
      <c r="A465"/>
      <c r="B465" t="s">
        <v>586</v>
      </c>
      <c r="C465">
        <v>1488</v>
      </c>
      <c r="D465" s="2">
        <v>6.9</v>
      </c>
      <c r="E465" s="57"/>
      <c r="F465" s="44"/>
      <c r="H465" s="44"/>
    </row>
    <row r="466" spans="1:8">
      <c r="A466"/>
      <c r="B466" t="s">
        <v>589</v>
      </c>
      <c r="C466">
        <v>1490</v>
      </c>
      <c r="D466" s="2">
        <v>13.9</v>
      </c>
      <c r="E466" s="57"/>
      <c r="F466" s="44"/>
      <c r="H466" s="44"/>
    </row>
    <row r="467" spans="1:8">
      <c r="A467"/>
      <c r="B467" t="s">
        <v>590</v>
      </c>
      <c r="C467">
        <v>1491</v>
      </c>
      <c r="D467" s="2">
        <v>9.9</v>
      </c>
      <c r="E467" s="57"/>
      <c r="F467" s="44"/>
      <c r="H467" s="44"/>
    </row>
    <row r="468" spans="1:8">
      <c r="A468"/>
      <c r="B468" t="s">
        <v>591</v>
      </c>
      <c r="C468">
        <v>1492</v>
      </c>
      <c r="D468" s="2">
        <v>6.46</v>
      </c>
      <c r="E468" s="57"/>
      <c r="F468" s="44"/>
      <c r="H468" s="44"/>
    </row>
    <row r="469" spans="1:8">
      <c r="A469"/>
      <c r="B469" t="s">
        <v>592</v>
      </c>
      <c r="C469">
        <v>1493</v>
      </c>
      <c r="D469" s="2">
        <v>9.9</v>
      </c>
      <c r="E469" s="57"/>
      <c r="F469" s="44"/>
      <c r="H469" s="44"/>
    </row>
    <row r="470" spans="1:8">
      <c r="A470"/>
      <c r="B470" t="s">
        <v>597</v>
      </c>
      <c r="C470">
        <v>1496</v>
      </c>
      <c r="D470" s="2">
        <v>8.9</v>
      </c>
      <c r="E470" s="57"/>
      <c r="F470" s="44"/>
      <c r="H470" s="44"/>
    </row>
    <row r="471" spans="1:8">
      <c r="A471"/>
      <c r="B471" t="s">
        <v>598</v>
      </c>
      <c r="C471">
        <v>1497</v>
      </c>
      <c r="D471" s="2">
        <v>17.899999999999999</v>
      </c>
      <c r="E471" s="57"/>
      <c r="F471" s="44"/>
      <c r="H471" s="44"/>
    </row>
    <row r="472" spans="1:8">
      <c r="A472"/>
      <c r="B472" t="s">
        <v>599</v>
      </c>
      <c r="C472">
        <v>1498</v>
      </c>
      <c r="D472" s="2">
        <v>11.9</v>
      </c>
      <c r="E472" s="57"/>
      <c r="F472" s="44"/>
      <c r="H472" s="44"/>
    </row>
    <row r="473" spans="1:8">
      <c r="A473"/>
      <c r="B473" t="s">
        <v>600</v>
      </c>
      <c r="C473">
        <v>1499</v>
      </c>
      <c r="D473" s="2">
        <v>12.9</v>
      </c>
      <c r="E473" s="57"/>
      <c r="F473" s="44"/>
      <c r="H473" s="44"/>
    </row>
    <row r="474" spans="1:8">
      <c r="A474"/>
      <c r="B474" t="s">
        <v>601</v>
      </c>
      <c r="C474">
        <v>1500</v>
      </c>
      <c r="D474" s="2">
        <v>9.9</v>
      </c>
      <c r="E474" s="57"/>
      <c r="F474" s="44"/>
      <c r="H474" s="44"/>
    </row>
    <row r="475" spans="1:8">
      <c r="A475"/>
      <c r="B475" t="s">
        <v>602</v>
      </c>
      <c r="C475">
        <v>1501</v>
      </c>
      <c r="D475" s="2">
        <v>13.9</v>
      </c>
      <c r="E475" s="57"/>
      <c r="F475" s="44"/>
      <c r="H475" s="44"/>
    </row>
    <row r="476" spans="1:8">
      <c r="A476"/>
      <c r="B476" t="s">
        <v>603</v>
      </c>
      <c r="C476">
        <v>1502</v>
      </c>
      <c r="D476" s="2">
        <v>7.9</v>
      </c>
      <c r="E476" s="57"/>
      <c r="F476" s="44"/>
      <c r="H476" s="44"/>
    </row>
    <row r="477" spans="1:8">
      <c r="A477"/>
      <c r="B477" t="s">
        <v>604</v>
      </c>
      <c r="C477">
        <v>1503</v>
      </c>
      <c r="D477" s="2">
        <v>23.9</v>
      </c>
      <c r="E477" s="57"/>
      <c r="F477" s="44"/>
      <c r="H477" s="44"/>
    </row>
    <row r="478" spans="1:8">
      <c r="A478"/>
      <c r="B478" t="s">
        <v>605</v>
      </c>
      <c r="C478">
        <v>1504</v>
      </c>
      <c r="D478" s="2">
        <v>23.9</v>
      </c>
      <c r="E478" s="57"/>
      <c r="F478" s="44"/>
      <c r="H478" s="44"/>
    </row>
    <row r="479" spans="1:8">
      <c r="A479"/>
      <c r="B479" t="s">
        <v>608</v>
      </c>
      <c r="C479">
        <v>1506</v>
      </c>
      <c r="D479" s="2">
        <v>4.9000000000000004</v>
      </c>
      <c r="E479" s="57"/>
      <c r="F479" s="44"/>
      <c r="H479" s="44"/>
    </row>
    <row r="480" spans="1:8">
      <c r="A480"/>
      <c r="B480" t="s">
        <v>609</v>
      </c>
      <c r="C480">
        <v>1507</v>
      </c>
      <c r="D480" s="2">
        <v>14.9</v>
      </c>
      <c r="E480" s="57"/>
      <c r="F480" s="44"/>
      <c r="H480" s="44"/>
    </row>
    <row r="481" spans="1:8">
      <c r="A481"/>
      <c r="B481" t="s">
        <v>610</v>
      </c>
      <c r="C481">
        <v>1508</v>
      </c>
      <c r="D481" s="2">
        <v>3</v>
      </c>
      <c r="E481" s="57"/>
      <c r="F481" s="44"/>
      <c r="H481" s="44"/>
    </row>
    <row r="482" spans="1:8">
      <c r="A482"/>
      <c r="B482" t="s">
        <v>611</v>
      </c>
      <c r="C482">
        <v>1509</v>
      </c>
      <c r="D482" s="2">
        <v>14.9</v>
      </c>
      <c r="E482" s="57"/>
      <c r="F482" s="44"/>
      <c r="H482" s="44"/>
    </row>
    <row r="483" spans="1:8">
      <c r="A483"/>
      <c r="B483" t="s">
        <v>612</v>
      </c>
      <c r="C483">
        <v>1510</v>
      </c>
      <c r="D483" s="2">
        <v>8.9</v>
      </c>
      <c r="E483" s="57"/>
      <c r="F483" s="44"/>
      <c r="H483" s="44"/>
    </row>
    <row r="484" spans="1:8">
      <c r="A484"/>
      <c r="B484" t="s">
        <v>613</v>
      </c>
      <c r="C484">
        <v>1511</v>
      </c>
      <c r="D484" s="2">
        <v>22.9</v>
      </c>
      <c r="E484" s="57"/>
      <c r="F484" s="44"/>
      <c r="H484" s="44"/>
    </row>
    <row r="485" spans="1:8">
      <c r="A485"/>
      <c r="B485" t="s">
        <v>614</v>
      </c>
      <c r="C485">
        <v>1512</v>
      </c>
      <c r="D485" s="2">
        <v>8.9</v>
      </c>
      <c r="E485" s="57"/>
      <c r="F485" s="44"/>
      <c r="H485" s="44"/>
    </row>
    <row r="486" spans="1:8">
      <c r="A486"/>
      <c r="B486" t="s">
        <v>89</v>
      </c>
      <c r="C486">
        <v>1514</v>
      </c>
      <c r="D486" s="2">
        <v>4.9000000000000004</v>
      </c>
      <c r="E486" s="57"/>
      <c r="F486" s="44"/>
      <c r="H486" s="44"/>
    </row>
    <row r="487" spans="1:8">
      <c r="A487"/>
      <c r="B487" t="s">
        <v>616</v>
      </c>
      <c r="C487">
        <v>1515</v>
      </c>
      <c r="D487" s="2">
        <v>17.5</v>
      </c>
      <c r="E487" s="57"/>
      <c r="F487" s="44"/>
      <c r="H487" s="44"/>
    </row>
    <row r="488" spans="1:8">
      <c r="A488"/>
      <c r="B488" t="s">
        <v>617</v>
      </c>
      <c r="C488">
        <v>1516</v>
      </c>
      <c r="D488" s="2">
        <v>4.32</v>
      </c>
      <c r="E488" s="57"/>
      <c r="F488" s="44"/>
      <c r="H488" s="44"/>
    </row>
    <row r="489" spans="1:8">
      <c r="A489"/>
      <c r="B489" t="s">
        <v>595</v>
      </c>
      <c r="C489">
        <v>6083</v>
      </c>
      <c r="D489" s="2">
        <v>18.899999999999999</v>
      </c>
      <c r="E489" s="57"/>
      <c r="F489" s="44"/>
      <c r="H489" s="44"/>
    </row>
    <row r="490" spans="1:8">
      <c r="A490"/>
      <c r="B490" t="s">
        <v>587</v>
      </c>
      <c r="C490">
        <v>6084</v>
      </c>
      <c r="D490" s="2">
        <v>8.9</v>
      </c>
      <c r="E490" s="57"/>
      <c r="F490" s="44"/>
      <c r="H490" s="44"/>
    </row>
    <row r="491" spans="1:8">
      <c r="A491"/>
      <c r="B491" t="s">
        <v>606</v>
      </c>
      <c r="C491">
        <v>6085</v>
      </c>
      <c r="D491" s="2">
        <v>12.9</v>
      </c>
      <c r="E491" s="57"/>
      <c r="F491" s="44"/>
      <c r="H491" s="44"/>
    </row>
    <row r="492" spans="1:8">
      <c r="A492"/>
      <c r="B492" t="s">
        <v>574</v>
      </c>
      <c r="C492">
        <v>6086</v>
      </c>
      <c r="D492" s="2">
        <v>3.6</v>
      </c>
      <c r="E492" s="57"/>
      <c r="F492" s="44"/>
      <c r="H492" s="44"/>
    </row>
    <row r="493" spans="1:8">
      <c r="A493"/>
      <c r="B493" t="s">
        <v>596</v>
      </c>
      <c r="C493">
        <v>6087</v>
      </c>
      <c r="D493" s="2">
        <v>8.9</v>
      </c>
      <c r="E493" s="57"/>
      <c r="F493" s="44"/>
      <c r="H493" s="44"/>
    </row>
    <row r="494" spans="1:8">
      <c r="A494"/>
      <c r="B494" t="s">
        <v>98</v>
      </c>
      <c r="C494">
        <v>6088</v>
      </c>
      <c r="D494" s="2">
        <v>12.9</v>
      </c>
      <c r="E494" s="57"/>
      <c r="F494" s="44"/>
      <c r="H494" s="44"/>
    </row>
    <row r="495" spans="1:8">
      <c r="A495" t="s">
        <v>138</v>
      </c>
      <c r="B495" t="s">
        <v>620</v>
      </c>
      <c r="C495">
        <v>2721</v>
      </c>
      <c r="D495" s="2">
        <v>1.2</v>
      </c>
      <c r="E495" s="57"/>
      <c r="F495" s="44"/>
      <c r="H495" s="44"/>
    </row>
    <row r="496" spans="1:8">
      <c r="A496"/>
      <c r="B496" t="s">
        <v>622</v>
      </c>
      <c r="C496">
        <v>1518</v>
      </c>
      <c r="D496" s="2">
        <v>4.1900000000000004</v>
      </c>
      <c r="E496" s="57"/>
      <c r="F496" s="44"/>
      <c r="H496" s="44"/>
    </row>
    <row r="497" spans="1:8">
      <c r="A497"/>
      <c r="B497" t="s">
        <v>624</v>
      </c>
      <c r="C497">
        <v>1519</v>
      </c>
      <c r="D497" s="2">
        <v>10.59</v>
      </c>
      <c r="E497" s="57"/>
      <c r="F497" s="44"/>
      <c r="H497" s="44"/>
    </row>
    <row r="498" spans="1:8">
      <c r="A498"/>
      <c r="B498" t="s">
        <v>625</v>
      </c>
      <c r="C498">
        <v>1520</v>
      </c>
      <c r="D498" s="2">
        <v>110</v>
      </c>
      <c r="E498" s="57"/>
      <c r="F498" s="44"/>
      <c r="H498" s="44"/>
    </row>
    <row r="499" spans="1:8">
      <c r="A499"/>
      <c r="B499" t="s">
        <v>626</v>
      </c>
      <c r="C499">
        <v>1521</v>
      </c>
      <c r="D499" s="2">
        <v>430</v>
      </c>
      <c r="E499" s="57"/>
      <c r="F499" s="44"/>
      <c r="H499" s="44"/>
    </row>
    <row r="500" spans="1:8">
      <c r="A500"/>
      <c r="B500" t="s">
        <v>627</v>
      </c>
      <c r="C500">
        <v>1522</v>
      </c>
      <c r="D500" s="2">
        <v>220</v>
      </c>
      <c r="E500" s="57"/>
      <c r="F500" s="44"/>
      <c r="H500" s="44"/>
    </row>
    <row r="501" spans="1:8">
      <c r="A501"/>
      <c r="B501" t="s">
        <v>619</v>
      </c>
      <c r="C501">
        <v>2719</v>
      </c>
      <c r="D501" s="2">
        <v>2.99</v>
      </c>
      <c r="E501" s="57"/>
      <c r="F501" s="44"/>
      <c r="H501" s="44"/>
    </row>
    <row r="502" spans="1:8">
      <c r="A502"/>
      <c r="B502" t="s">
        <v>621</v>
      </c>
      <c r="C502">
        <v>2720</v>
      </c>
      <c r="D502" s="2">
        <v>4.5</v>
      </c>
      <c r="E502" s="57"/>
      <c r="F502" s="44"/>
      <c r="H502" s="44"/>
    </row>
    <row r="503" spans="1:8">
      <c r="A503"/>
      <c r="B503" t="s">
        <v>623</v>
      </c>
      <c r="C503">
        <v>6440</v>
      </c>
      <c r="D503" s="2">
        <v>20.57</v>
      </c>
      <c r="E503" s="57"/>
      <c r="F503" s="44"/>
      <c r="H503" s="44"/>
    </row>
    <row r="504" spans="1:8">
      <c r="A504" t="s">
        <v>129</v>
      </c>
      <c r="B504" t="s">
        <v>628</v>
      </c>
      <c r="C504">
        <v>1523</v>
      </c>
      <c r="D504" s="2">
        <v>65.19</v>
      </c>
      <c r="E504" s="57"/>
      <c r="F504" s="44"/>
      <c r="H504" s="44"/>
    </row>
    <row r="505" spans="1:8">
      <c r="A505"/>
      <c r="B505" t="s">
        <v>629</v>
      </c>
      <c r="C505">
        <v>1524</v>
      </c>
      <c r="D505" s="2">
        <v>65.19</v>
      </c>
      <c r="E505" s="57"/>
      <c r="F505" s="44"/>
      <c r="H505" s="44"/>
    </row>
    <row r="506" spans="1:8">
      <c r="A506"/>
      <c r="B506" t="s">
        <v>630</v>
      </c>
      <c r="C506">
        <v>1525</v>
      </c>
      <c r="D506" s="2">
        <v>65.19</v>
      </c>
      <c r="E506" s="57"/>
      <c r="F506" s="44"/>
      <c r="H506" s="44"/>
    </row>
    <row r="507" spans="1:8">
      <c r="A507"/>
      <c r="B507" t="s">
        <v>631</v>
      </c>
      <c r="C507">
        <v>1526</v>
      </c>
      <c r="D507" s="2">
        <v>65.19</v>
      </c>
      <c r="E507" s="57"/>
      <c r="F507" s="44"/>
      <c r="H507" s="44"/>
    </row>
    <row r="508" spans="1:8">
      <c r="A508"/>
      <c r="B508" t="s">
        <v>632</v>
      </c>
      <c r="C508">
        <v>6535</v>
      </c>
      <c r="D508" s="2">
        <v>65.19</v>
      </c>
      <c r="E508" s="57"/>
      <c r="F508" s="44"/>
      <c r="H508" s="44"/>
    </row>
    <row r="509" spans="1:8">
      <c r="A509" t="s">
        <v>116</v>
      </c>
      <c r="B509" t="s">
        <v>633</v>
      </c>
      <c r="C509">
        <v>6548</v>
      </c>
      <c r="D509" s="2">
        <v>5.24</v>
      </c>
      <c r="E509" s="57"/>
      <c r="F509" s="44"/>
      <c r="H509" s="44"/>
    </row>
    <row r="510" spans="1:8">
      <c r="A510"/>
      <c r="B510" t="s">
        <v>634</v>
      </c>
      <c r="C510">
        <v>6549</v>
      </c>
      <c r="D510" s="2">
        <v>2.5299999999999998</v>
      </c>
      <c r="E510" s="57"/>
      <c r="F510" s="44"/>
      <c r="H510" s="44"/>
    </row>
    <row r="511" spans="1:8">
      <c r="A511"/>
      <c r="B511" t="s">
        <v>635</v>
      </c>
      <c r="C511">
        <v>6551</v>
      </c>
      <c r="D511" s="2">
        <v>2.9</v>
      </c>
      <c r="E511" s="57"/>
      <c r="F511" s="44"/>
      <c r="H511" s="44"/>
    </row>
    <row r="512" spans="1:8">
      <c r="A512"/>
      <c r="B512" t="s">
        <v>636</v>
      </c>
      <c r="C512">
        <v>6552</v>
      </c>
      <c r="D512" s="2">
        <v>4.4000000000000004</v>
      </c>
      <c r="E512" s="57"/>
      <c r="F512" s="44"/>
      <c r="H512" s="44"/>
    </row>
    <row r="513" spans="1:8">
      <c r="A513" t="s">
        <v>112</v>
      </c>
      <c r="B513" t="s">
        <v>649</v>
      </c>
      <c r="C513">
        <v>6427</v>
      </c>
      <c r="D513" s="2">
        <v>8.6999999999999993</v>
      </c>
      <c r="E513" s="57"/>
      <c r="F513" s="44"/>
      <c r="H513" s="44"/>
    </row>
    <row r="514" spans="1:8">
      <c r="A514"/>
      <c r="B514" t="s">
        <v>637</v>
      </c>
      <c r="C514">
        <v>1527</v>
      </c>
      <c r="D514" s="2">
        <v>12.73</v>
      </c>
      <c r="E514" s="57"/>
      <c r="F514" s="44"/>
      <c r="H514" s="44"/>
    </row>
    <row r="515" spans="1:8">
      <c r="A515"/>
      <c r="B515" t="s">
        <v>642</v>
      </c>
      <c r="C515">
        <v>1528</v>
      </c>
      <c r="D515" s="2">
        <v>8.85</v>
      </c>
      <c r="E515" s="57"/>
      <c r="F515" s="44"/>
      <c r="H515" s="44"/>
    </row>
    <row r="516" spans="1:8">
      <c r="A516"/>
      <c r="B516" t="s">
        <v>444</v>
      </c>
      <c r="C516">
        <v>1529</v>
      </c>
      <c r="D516" s="2">
        <v>1.04</v>
      </c>
      <c r="E516" s="57"/>
      <c r="F516" s="44"/>
      <c r="H516" s="44"/>
    </row>
    <row r="517" spans="1:8">
      <c r="A517"/>
      <c r="B517" t="s">
        <v>674</v>
      </c>
      <c r="C517">
        <v>2066</v>
      </c>
      <c r="D517" s="2">
        <v>16</v>
      </c>
      <c r="E517" s="57"/>
      <c r="F517" s="44"/>
      <c r="H517" s="44"/>
    </row>
    <row r="518" spans="1:8">
      <c r="A518"/>
      <c r="B518" t="s">
        <v>668</v>
      </c>
      <c r="C518">
        <v>2726</v>
      </c>
      <c r="D518" s="2">
        <v>10</v>
      </c>
      <c r="E518" s="57"/>
      <c r="F518" s="44"/>
      <c r="H518" s="44"/>
    </row>
    <row r="519" spans="1:8">
      <c r="A519"/>
      <c r="B519" t="s">
        <v>665</v>
      </c>
      <c r="C519">
        <v>2727</v>
      </c>
      <c r="D519" s="2">
        <v>1.9</v>
      </c>
      <c r="E519" s="57"/>
      <c r="F519" s="44"/>
      <c r="H519" s="44"/>
    </row>
    <row r="520" spans="1:8">
      <c r="A520"/>
      <c r="B520" t="s">
        <v>652</v>
      </c>
      <c r="C520">
        <v>2728</v>
      </c>
      <c r="D520" s="2">
        <v>15.75</v>
      </c>
      <c r="E520" s="57"/>
      <c r="F520" s="44"/>
      <c r="H520" s="44"/>
    </row>
    <row r="521" spans="1:8">
      <c r="A521"/>
      <c r="B521" t="s">
        <v>672</v>
      </c>
      <c r="C521">
        <v>2729</v>
      </c>
      <c r="D521" s="2">
        <v>8.6</v>
      </c>
      <c r="E521" s="57"/>
      <c r="F521" s="44"/>
      <c r="H521" s="44"/>
    </row>
    <row r="522" spans="1:8">
      <c r="A522"/>
      <c r="B522" t="s">
        <v>663</v>
      </c>
      <c r="C522">
        <v>6062</v>
      </c>
      <c r="D522" s="2">
        <v>12.55</v>
      </c>
      <c r="E522" s="57"/>
      <c r="F522" s="44"/>
      <c r="H522" s="44"/>
    </row>
    <row r="523" spans="1:8">
      <c r="A523"/>
      <c r="B523" t="s">
        <v>666</v>
      </c>
      <c r="C523">
        <v>6063</v>
      </c>
      <c r="D523" s="2">
        <v>47</v>
      </c>
      <c r="E523" s="57"/>
      <c r="F523" s="44"/>
      <c r="H523" s="44"/>
    </row>
    <row r="524" spans="1:8">
      <c r="A524"/>
      <c r="B524" t="s">
        <v>654</v>
      </c>
      <c r="C524">
        <v>6064</v>
      </c>
      <c r="D524" s="2">
        <v>4.33</v>
      </c>
      <c r="E524" s="57"/>
      <c r="F524" s="44"/>
      <c r="H524" s="44"/>
    </row>
    <row r="525" spans="1:8">
      <c r="A525"/>
      <c r="B525" t="s">
        <v>669</v>
      </c>
      <c r="C525">
        <v>6065</v>
      </c>
      <c r="D525" s="2">
        <v>2.41</v>
      </c>
      <c r="E525" s="57"/>
      <c r="F525" s="44"/>
      <c r="H525" s="44"/>
    </row>
    <row r="526" spans="1:8">
      <c r="A526"/>
      <c r="B526" t="s">
        <v>660</v>
      </c>
      <c r="C526">
        <v>6074</v>
      </c>
      <c r="D526" s="2">
        <v>4.5999999999999996</v>
      </c>
      <c r="E526" s="57"/>
      <c r="F526" s="44"/>
      <c r="H526" s="44"/>
    </row>
    <row r="527" spans="1:8">
      <c r="A527"/>
      <c r="B527" t="s">
        <v>673</v>
      </c>
      <c r="C527">
        <v>6089</v>
      </c>
      <c r="D527" s="2">
        <v>15.15</v>
      </c>
      <c r="E527" s="57"/>
      <c r="F527" s="44"/>
      <c r="H527" s="44"/>
    </row>
    <row r="528" spans="1:8">
      <c r="A528"/>
      <c r="B528" t="s">
        <v>676</v>
      </c>
      <c r="C528">
        <v>6419</v>
      </c>
      <c r="D528" s="2">
        <v>7</v>
      </c>
      <c r="E528" s="57"/>
      <c r="F528" s="44"/>
      <c r="H528" s="44"/>
    </row>
    <row r="529" spans="1:8">
      <c r="A529"/>
      <c r="B529" t="s">
        <v>645</v>
      </c>
      <c r="C529">
        <v>6420</v>
      </c>
      <c r="D529" s="2">
        <v>8.6999999999999993</v>
      </c>
      <c r="E529" s="57"/>
      <c r="F529" s="44"/>
      <c r="H529" s="44"/>
    </row>
    <row r="530" spans="1:8">
      <c r="A530"/>
      <c r="B530" t="s">
        <v>675</v>
      </c>
      <c r="C530">
        <v>6421</v>
      </c>
      <c r="D530" s="2">
        <v>13.4</v>
      </c>
      <c r="E530" s="57"/>
      <c r="F530" s="44"/>
      <c r="H530" s="44"/>
    </row>
    <row r="531" spans="1:8">
      <c r="A531"/>
      <c r="B531" t="s">
        <v>641</v>
      </c>
      <c r="C531">
        <v>6422</v>
      </c>
      <c r="D531" s="2">
        <v>12.3</v>
      </c>
      <c r="E531" s="57"/>
      <c r="F531" s="44"/>
      <c r="H531" s="44"/>
    </row>
    <row r="532" spans="1:8">
      <c r="A532"/>
      <c r="B532" t="s">
        <v>644</v>
      </c>
      <c r="C532">
        <v>6423</v>
      </c>
      <c r="D532" s="2">
        <v>4.5999999999999996</v>
      </c>
      <c r="E532" s="57"/>
      <c r="F532" s="44"/>
      <c r="H532" s="44"/>
    </row>
    <row r="533" spans="1:8">
      <c r="A533"/>
      <c r="B533" t="s">
        <v>640</v>
      </c>
      <c r="C533">
        <v>6424</v>
      </c>
      <c r="D533" s="2">
        <v>4.05</v>
      </c>
      <c r="E533" s="57"/>
      <c r="F533" s="44"/>
      <c r="H533" s="44"/>
    </row>
    <row r="534" spans="1:8">
      <c r="A534"/>
      <c r="B534" t="s">
        <v>670</v>
      </c>
      <c r="C534">
        <v>6428</v>
      </c>
      <c r="D534" s="2">
        <v>3.45</v>
      </c>
      <c r="E534" s="57"/>
      <c r="F534" s="44"/>
      <c r="H534" s="44"/>
    </row>
    <row r="535" spans="1:8">
      <c r="A535"/>
      <c r="B535" t="s">
        <v>656</v>
      </c>
      <c r="C535">
        <v>6429</v>
      </c>
      <c r="D535" s="2">
        <v>6.6</v>
      </c>
      <c r="E535" s="57"/>
      <c r="F535" s="44"/>
      <c r="H535" s="44"/>
    </row>
    <row r="536" spans="1:8">
      <c r="A536"/>
      <c r="B536" t="s">
        <v>646</v>
      </c>
      <c r="C536">
        <v>6578</v>
      </c>
      <c r="D536" s="2">
        <v>6.95</v>
      </c>
      <c r="E536" s="57"/>
      <c r="F536" s="44"/>
      <c r="H536" s="44"/>
    </row>
    <row r="537" spans="1:8">
      <c r="A537"/>
      <c r="B537" t="s">
        <v>647</v>
      </c>
      <c r="C537">
        <v>6579</v>
      </c>
      <c r="D537" s="2">
        <v>6.95</v>
      </c>
      <c r="E537" s="57"/>
      <c r="F537" s="44"/>
      <c r="H537" s="44"/>
    </row>
    <row r="538" spans="1:8">
      <c r="A538"/>
      <c r="B538" t="s">
        <v>639</v>
      </c>
      <c r="C538">
        <v>6580</v>
      </c>
      <c r="D538" s="2">
        <v>12.85</v>
      </c>
      <c r="E538" s="57"/>
      <c r="F538" s="44"/>
      <c r="H538" s="44"/>
    </row>
    <row r="539" spans="1:8">
      <c r="A539"/>
      <c r="B539" t="s">
        <v>638</v>
      </c>
      <c r="C539">
        <v>6581</v>
      </c>
      <c r="D539" s="2">
        <v>14.9</v>
      </c>
      <c r="E539" s="57"/>
      <c r="F539" s="44"/>
      <c r="H539" s="44"/>
    </row>
    <row r="540" spans="1:8">
      <c r="A540"/>
      <c r="B540" t="s">
        <v>664</v>
      </c>
      <c r="C540">
        <v>6590</v>
      </c>
      <c r="D540" s="2">
        <v>3.35</v>
      </c>
      <c r="E540" s="57"/>
      <c r="F540" s="44"/>
      <c r="H540" s="44"/>
    </row>
    <row r="541" spans="1:8">
      <c r="A541"/>
      <c r="B541" t="s">
        <v>657</v>
      </c>
      <c r="C541">
        <v>6625</v>
      </c>
      <c r="D541" s="2">
        <v>33.5</v>
      </c>
      <c r="E541" s="57"/>
      <c r="F541" s="44"/>
      <c r="H541" s="44"/>
    </row>
    <row r="542" spans="1:8">
      <c r="A542"/>
      <c r="B542" t="s">
        <v>658</v>
      </c>
      <c r="C542">
        <v>6626</v>
      </c>
      <c r="D542" s="2">
        <v>31</v>
      </c>
      <c r="E542" s="57"/>
      <c r="F542" s="44"/>
      <c r="H542" s="44"/>
    </row>
    <row r="543" spans="1:8">
      <c r="A543"/>
      <c r="B543" t="s">
        <v>212</v>
      </c>
      <c r="C543">
        <v>6631</v>
      </c>
      <c r="D543" s="2">
        <v>14.95</v>
      </c>
      <c r="E543" s="57"/>
      <c r="F543" s="44"/>
      <c r="H543" s="44"/>
    </row>
    <row r="544" spans="1:8">
      <c r="A544"/>
      <c r="B544" t="s">
        <v>671</v>
      </c>
      <c r="C544">
        <v>6628</v>
      </c>
      <c r="D544" s="2">
        <v>4.5</v>
      </c>
      <c r="E544" s="57"/>
      <c r="F544" s="44"/>
      <c r="H544" s="44"/>
    </row>
    <row r="545" spans="1:8">
      <c r="A545"/>
      <c r="B545" t="s">
        <v>655</v>
      </c>
      <c r="C545">
        <v>6629</v>
      </c>
      <c r="D545" s="2">
        <v>21.2</v>
      </c>
      <c r="E545" s="57"/>
      <c r="F545" s="44"/>
      <c r="H545" s="44"/>
    </row>
    <row r="546" spans="1:8">
      <c r="A546"/>
      <c r="B546" t="s">
        <v>667</v>
      </c>
      <c r="C546">
        <v>6630</v>
      </c>
      <c r="D546" s="2">
        <v>30</v>
      </c>
      <c r="E546" s="57"/>
      <c r="F546" s="44"/>
      <c r="H546" s="44"/>
    </row>
    <row r="547" spans="1:8">
      <c r="A547"/>
      <c r="B547" t="s">
        <v>659</v>
      </c>
      <c r="C547">
        <v>6661</v>
      </c>
      <c r="D547" s="2">
        <v>2.15</v>
      </c>
      <c r="E547" s="57"/>
      <c r="F547" s="44"/>
      <c r="H547" s="44"/>
    </row>
    <row r="548" spans="1:8">
      <c r="A548"/>
      <c r="B548" t="s">
        <v>648</v>
      </c>
      <c r="C548">
        <v>6662</v>
      </c>
      <c r="D548" s="2">
        <v>6</v>
      </c>
      <c r="E548" s="57"/>
      <c r="F548" s="44"/>
      <c r="H548" s="44"/>
    </row>
    <row r="549" spans="1:8">
      <c r="A549"/>
      <c r="B549" t="s">
        <v>643</v>
      </c>
      <c r="C549">
        <v>6713</v>
      </c>
      <c r="D549" s="2">
        <v>20.16</v>
      </c>
      <c r="E549" s="57"/>
      <c r="F549" s="44"/>
      <c r="H549" s="44"/>
    </row>
    <row r="550" spans="1:8">
      <c r="A550"/>
      <c r="B550" t="s">
        <v>662</v>
      </c>
      <c r="C550">
        <v>6720</v>
      </c>
      <c r="D550" s="2">
        <v>16.57</v>
      </c>
      <c r="E550" s="57"/>
      <c r="F550" s="44"/>
      <c r="H550" s="44"/>
    </row>
    <row r="551" spans="1:8">
      <c r="A551"/>
      <c r="B551" t="s">
        <v>653</v>
      </c>
      <c r="C551">
        <v>6725</v>
      </c>
      <c r="D551" s="2">
        <v>10</v>
      </c>
      <c r="E551" s="57"/>
      <c r="F551" s="44"/>
      <c r="H551" s="44"/>
    </row>
    <row r="552" spans="1:8">
      <c r="A552"/>
      <c r="B552" t="s">
        <v>650</v>
      </c>
      <c r="C552">
        <v>6745</v>
      </c>
      <c r="D552" s="2">
        <v>22.75</v>
      </c>
      <c r="E552" s="57"/>
      <c r="F552" s="44"/>
      <c r="H552" s="44"/>
    </row>
    <row r="553" spans="1:8">
      <c r="A553"/>
      <c r="B553" t="s">
        <v>651</v>
      </c>
      <c r="C553">
        <v>6746</v>
      </c>
      <c r="D553" s="2">
        <v>22.75</v>
      </c>
      <c r="E553" s="57"/>
      <c r="F553" s="44"/>
      <c r="H553" s="44"/>
    </row>
    <row r="554" spans="1:8">
      <c r="A554"/>
      <c r="B554" t="s">
        <v>661</v>
      </c>
      <c r="C554">
        <v>6744</v>
      </c>
      <c r="D554" s="2">
        <v>13</v>
      </c>
      <c r="E554" s="57"/>
      <c r="F554" s="44"/>
      <c r="H554" s="44"/>
    </row>
    <row r="555" spans="1:8">
      <c r="A555" t="s">
        <v>38</v>
      </c>
      <c r="B555" t="s">
        <v>46</v>
      </c>
      <c r="C555">
        <v>1545</v>
      </c>
      <c r="D555" s="2">
        <v>15</v>
      </c>
      <c r="E555" s="57"/>
      <c r="F555" s="44"/>
      <c r="H555" s="44"/>
    </row>
    <row r="556" spans="1:8">
      <c r="A556"/>
      <c r="B556" t="s">
        <v>683</v>
      </c>
      <c r="C556">
        <v>1530</v>
      </c>
      <c r="D556" s="2">
        <v>2.72</v>
      </c>
      <c r="E556" s="57"/>
      <c r="F556" s="44"/>
      <c r="H556" s="44"/>
    </row>
    <row r="557" spans="1:8">
      <c r="A557"/>
      <c r="B557" t="s">
        <v>684</v>
      </c>
      <c r="C557">
        <v>1531</v>
      </c>
      <c r="D557" s="2">
        <v>2.6</v>
      </c>
      <c r="E557" s="57"/>
      <c r="F557" s="44"/>
      <c r="H557" s="44"/>
    </row>
    <row r="558" spans="1:8">
      <c r="A558"/>
      <c r="B558" t="s">
        <v>685</v>
      </c>
      <c r="C558">
        <v>1532</v>
      </c>
      <c r="D558" s="2">
        <v>1.25</v>
      </c>
      <c r="E558" s="57"/>
      <c r="F558" s="44"/>
      <c r="H558" s="44"/>
    </row>
    <row r="559" spans="1:8">
      <c r="A559"/>
      <c r="B559" t="s">
        <v>689</v>
      </c>
      <c r="C559">
        <v>1533</v>
      </c>
      <c r="D559" s="2">
        <v>2.75</v>
      </c>
      <c r="E559" s="57"/>
      <c r="F559" s="44"/>
      <c r="H559" s="44"/>
    </row>
    <row r="560" spans="1:8">
      <c r="A560"/>
      <c r="B560" t="s">
        <v>690</v>
      </c>
      <c r="C560">
        <v>1534</v>
      </c>
      <c r="D560" s="2">
        <v>13</v>
      </c>
      <c r="E560" s="57"/>
      <c r="F560" s="44"/>
      <c r="H560" s="44"/>
    </row>
    <row r="561" spans="1:8">
      <c r="A561"/>
      <c r="B561" t="s">
        <v>691</v>
      </c>
      <c r="C561">
        <v>1535</v>
      </c>
      <c r="D561" s="2">
        <v>2.6</v>
      </c>
      <c r="E561" s="57"/>
      <c r="F561" s="44"/>
      <c r="H561" s="44"/>
    </row>
    <row r="562" spans="1:8">
      <c r="A562"/>
      <c r="B562" t="s">
        <v>692</v>
      </c>
      <c r="C562">
        <v>1536</v>
      </c>
      <c r="D562" s="2">
        <v>0.5</v>
      </c>
      <c r="E562" s="57"/>
      <c r="F562" s="44"/>
      <c r="H562" s="44"/>
    </row>
    <row r="563" spans="1:8">
      <c r="A563"/>
      <c r="B563" t="s">
        <v>693</v>
      </c>
      <c r="C563">
        <v>1537</v>
      </c>
      <c r="D563" s="2">
        <v>87.6</v>
      </c>
      <c r="E563" s="57"/>
      <c r="F563" s="44"/>
      <c r="H563" s="44"/>
    </row>
    <row r="564" spans="1:8">
      <c r="A564"/>
      <c r="B564" t="s">
        <v>695</v>
      </c>
      <c r="C564">
        <v>1538</v>
      </c>
      <c r="D564" s="2">
        <v>4.8</v>
      </c>
      <c r="E564" s="57"/>
      <c r="F564" s="44"/>
      <c r="H564" s="44"/>
    </row>
    <row r="565" spans="1:8">
      <c r="A565"/>
      <c r="B565" t="s">
        <v>696</v>
      </c>
      <c r="C565">
        <v>1539</v>
      </c>
      <c r="D565" s="2">
        <v>4.8</v>
      </c>
      <c r="E565" s="57"/>
      <c r="F565" s="44"/>
      <c r="H565" s="44"/>
    </row>
    <row r="566" spans="1:8">
      <c r="A566"/>
      <c r="B566" t="s">
        <v>697</v>
      </c>
      <c r="C566">
        <v>1540</v>
      </c>
      <c r="D566" s="2">
        <v>5.2</v>
      </c>
      <c r="E566" s="57"/>
      <c r="F566" s="44"/>
      <c r="H566" s="44"/>
    </row>
    <row r="567" spans="1:8">
      <c r="A567"/>
      <c r="B567" t="s">
        <v>698</v>
      </c>
      <c r="C567">
        <v>1541</v>
      </c>
      <c r="D567" s="2">
        <v>2.6</v>
      </c>
      <c r="E567" s="57"/>
      <c r="F567" s="44"/>
      <c r="H567" s="44"/>
    </row>
    <row r="568" spans="1:8">
      <c r="A568"/>
      <c r="B568" t="s">
        <v>699</v>
      </c>
      <c r="C568">
        <v>1542</v>
      </c>
      <c r="D568" s="2">
        <v>13.64</v>
      </c>
      <c r="E568" s="57"/>
      <c r="F568" s="44"/>
      <c r="H568" s="44"/>
    </row>
    <row r="569" spans="1:8">
      <c r="A569"/>
      <c r="B569" t="s">
        <v>700</v>
      </c>
      <c r="C569">
        <v>1543</v>
      </c>
      <c r="D569" s="2">
        <v>2.6</v>
      </c>
      <c r="E569" s="57"/>
      <c r="F569" s="44"/>
      <c r="H569" s="44"/>
    </row>
    <row r="570" spans="1:8">
      <c r="A570"/>
      <c r="B570" t="s">
        <v>702</v>
      </c>
      <c r="C570">
        <v>1544</v>
      </c>
      <c r="D570" s="2">
        <v>3.25</v>
      </c>
      <c r="E570" s="57"/>
      <c r="F570" s="44"/>
      <c r="H570" s="44"/>
    </row>
    <row r="571" spans="1:8">
      <c r="A571"/>
      <c r="B571" t="s">
        <v>680</v>
      </c>
      <c r="C571">
        <v>6663</v>
      </c>
      <c r="D571" s="2">
        <v>29.25</v>
      </c>
      <c r="E571" s="57"/>
      <c r="F571" s="44"/>
      <c r="H571" s="44"/>
    </row>
    <row r="572" spans="1:8">
      <c r="A572"/>
      <c r="B572" t="s">
        <v>679</v>
      </c>
      <c r="C572">
        <v>6664</v>
      </c>
      <c r="D572" s="2">
        <v>27.5</v>
      </c>
      <c r="E572" s="57"/>
      <c r="F572" s="44"/>
      <c r="H572" s="44"/>
    </row>
    <row r="573" spans="1:8">
      <c r="A573"/>
      <c r="B573" t="s">
        <v>686</v>
      </c>
      <c r="C573">
        <v>6665</v>
      </c>
      <c r="D573" s="2">
        <v>32.5</v>
      </c>
      <c r="E573" s="57"/>
      <c r="F573" s="44"/>
      <c r="H573" s="44"/>
    </row>
    <row r="574" spans="1:8">
      <c r="A574"/>
      <c r="B574" t="s">
        <v>682</v>
      </c>
      <c r="C574">
        <v>6666</v>
      </c>
      <c r="D574" s="2">
        <v>32.5</v>
      </c>
      <c r="E574" s="57"/>
      <c r="F574" s="44"/>
      <c r="H574" s="44"/>
    </row>
    <row r="575" spans="1:8">
      <c r="A575"/>
      <c r="B575" t="s">
        <v>701</v>
      </c>
      <c r="C575">
        <v>6667</v>
      </c>
      <c r="D575" s="2">
        <v>55</v>
      </c>
      <c r="E575" s="57"/>
      <c r="F575" s="44"/>
      <c r="H575" s="44"/>
    </row>
    <row r="576" spans="1:8">
      <c r="A576"/>
      <c r="B576" t="s">
        <v>703</v>
      </c>
      <c r="C576">
        <v>6702</v>
      </c>
      <c r="D576" s="2">
        <v>6.78</v>
      </c>
      <c r="E576" s="57"/>
      <c r="F576" s="44"/>
      <c r="H576" s="44"/>
    </row>
    <row r="577" spans="1:8">
      <c r="A577"/>
      <c r="B577" t="s">
        <v>688</v>
      </c>
      <c r="C577">
        <v>6727</v>
      </c>
      <c r="D577" s="2">
        <v>24</v>
      </c>
      <c r="E577" s="57"/>
      <c r="F577" s="44"/>
      <c r="H577" s="44"/>
    </row>
    <row r="578" spans="1:8">
      <c r="A578"/>
      <c r="B578" t="s">
        <v>687</v>
      </c>
      <c r="C578">
        <v>6728</v>
      </c>
      <c r="D578" s="2">
        <v>24</v>
      </c>
      <c r="E578" s="57"/>
      <c r="F578" s="44"/>
      <c r="H578" s="44"/>
    </row>
    <row r="579" spans="1:8">
      <c r="A579"/>
      <c r="B579" t="s">
        <v>678</v>
      </c>
      <c r="C579">
        <v>6729</v>
      </c>
      <c r="D579" s="2">
        <v>32.5</v>
      </c>
      <c r="E579" s="57"/>
      <c r="F579" s="44"/>
      <c r="H579" s="44"/>
    </row>
    <row r="580" spans="1:8">
      <c r="A580"/>
      <c r="B580" t="s">
        <v>681</v>
      </c>
      <c r="C580">
        <v>6751</v>
      </c>
      <c r="D580" s="2">
        <v>0.75</v>
      </c>
      <c r="E580" s="57"/>
      <c r="F580" s="44"/>
      <c r="H580" s="44"/>
    </row>
    <row r="581" spans="1:8">
      <c r="A581"/>
      <c r="B581" t="s">
        <v>694</v>
      </c>
      <c r="C581">
        <v>6743</v>
      </c>
      <c r="D581" s="2">
        <v>15.5</v>
      </c>
      <c r="E581" s="57"/>
      <c r="F581" s="44"/>
      <c r="H581" s="44"/>
    </row>
    <row r="582" spans="1:8">
      <c r="A582" t="s">
        <v>704</v>
      </c>
      <c r="B582" t="s">
        <v>709</v>
      </c>
      <c r="C582">
        <v>1550</v>
      </c>
      <c r="D582" s="2">
        <v>14.3</v>
      </c>
      <c r="E582" s="57"/>
      <c r="F582" s="44"/>
      <c r="H582" s="44"/>
    </row>
    <row r="583" spans="1:8">
      <c r="A583"/>
      <c r="B583" t="s">
        <v>715</v>
      </c>
      <c r="C583">
        <v>1555</v>
      </c>
      <c r="D583" s="2">
        <v>5.2</v>
      </c>
      <c r="E583" s="57"/>
      <c r="F583" s="44"/>
      <c r="H583" s="44"/>
    </row>
    <row r="584" spans="1:8">
      <c r="A584"/>
      <c r="B584" t="s">
        <v>717</v>
      </c>
      <c r="C584">
        <v>1557</v>
      </c>
      <c r="D584" s="2">
        <v>31.47</v>
      </c>
      <c r="E584" s="57"/>
      <c r="F584" s="44"/>
      <c r="H584" s="44"/>
    </row>
    <row r="585" spans="1:8">
      <c r="A585"/>
      <c r="B585" t="s">
        <v>718</v>
      </c>
      <c r="C585">
        <v>1558</v>
      </c>
      <c r="D585" s="2">
        <v>9</v>
      </c>
      <c r="E585" s="57"/>
      <c r="F585" s="44"/>
      <c r="H585" s="44"/>
    </row>
    <row r="586" spans="1:8">
      <c r="A586"/>
      <c r="B586" t="s">
        <v>722</v>
      </c>
      <c r="C586">
        <v>2154</v>
      </c>
      <c r="D586" s="2">
        <v>16.2</v>
      </c>
      <c r="E586" s="57"/>
      <c r="F586" s="44"/>
      <c r="H586" s="44"/>
    </row>
    <row r="587" spans="1:8">
      <c r="A587"/>
      <c r="B587" t="s">
        <v>723</v>
      </c>
      <c r="C587">
        <v>2153</v>
      </c>
      <c r="D587" s="2">
        <v>16.2</v>
      </c>
      <c r="E587" s="57"/>
      <c r="F587" s="44"/>
      <c r="H587" s="44"/>
    </row>
    <row r="588" spans="1:8">
      <c r="A588"/>
      <c r="B588" t="s">
        <v>724</v>
      </c>
      <c r="C588">
        <v>1562</v>
      </c>
      <c r="D588" s="2">
        <v>16.2</v>
      </c>
      <c r="E588" s="57"/>
      <c r="F588" s="44"/>
      <c r="H588" s="44"/>
    </row>
    <row r="589" spans="1:8">
      <c r="A589"/>
      <c r="B589" t="s">
        <v>725</v>
      </c>
      <c r="C589">
        <v>2156</v>
      </c>
      <c r="D589" s="2">
        <v>16.2</v>
      </c>
      <c r="E589" s="57"/>
      <c r="F589" s="44"/>
      <c r="H589" s="44"/>
    </row>
    <row r="590" spans="1:8">
      <c r="A590"/>
      <c r="B590" t="s">
        <v>726</v>
      </c>
      <c r="C590">
        <v>1563</v>
      </c>
      <c r="D590" s="2">
        <v>19.5</v>
      </c>
      <c r="E590" s="57"/>
      <c r="F590" s="44"/>
      <c r="H590" s="44"/>
    </row>
    <row r="591" spans="1:8">
      <c r="A591"/>
      <c r="B591" t="s">
        <v>727</v>
      </c>
      <c r="C591">
        <v>2157</v>
      </c>
      <c r="D591" s="2">
        <v>16.2</v>
      </c>
      <c r="E591" s="57"/>
      <c r="F591" s="44"/>
      <c r="H591" s="44"/>
    </row>
    <row r="592" spans="1:8">
      <c r="A592"/>
      <c r="B592" t="s">
        <v>728</v>
      </c>
      <c r="C592">
        <v>2155</v>
      </c>
      <c r="D592" s="2">
        <v>16.2</v>
      </c>
      <c r="E592" s="57"/>
      <c r="F592" s="44"/>
      <c r="H592" s="44"/>
    </row>
    <row r="593" spans="1:8">
      <c r="A593"/>
      <c r="B593" t="s">
        <v>729</v>
      </c>
      <c r="C593">
        <v>1564</v>
      </c>
      <c r="D593" s="2">
        <v>16.2</v>
      </c>
      <c r="E593" s="57"/>
      <c r="F593" s="44"/>
      <c r="H593" s="44"/>
    </row>
    <row r="594" spans="1:8">
      <c r="A594"/>
      <c r="B594" t="s">
        <v>732</v>
      </c>
      <c r="C594">
        <v>1567</v>
      </c>
      <c r="D594" s="2">
        <v>30</v>
      </c>
      <c r="E594" s="57"/>
      <c r="F594" s="44"/>
      <c r="H594" s="44"/>
    </row>
    <row r="595" spans="1:8">
      <c r="A595"/>
      <c r="B595" t="s">
        <v>733</v>
      </c>
      <c r="C595">
        <v>1568</v>
      </c>
      <c r="D595" s="2">
        <v>25</v>
      </c>
      <c r="E595" s="57"/>
      <c r="F595" s="44"/>
      <c r="H595" s="44"/>
    </row>
    <row r="596" spans="1:8">
      <c r="A596"/>
      <c r="B596" t="s">
        <v>736</v>
      </c>
      <c r="C596">
        <v>1571</v>
      </c>
      <c r="D596" s="2">
        <v>22</v>
      </c>
      <c r="E596" s="57"/>
      <c r="F596" s="44"/>
      <c r="H596" s="44"/>
    </row>
    <row r="597" spans="1:8">
      <c r="A597"/>
      <c r="B597" t="s">
        <v>738</v>
      </c>
      <c r="C597">
        <v>1573</v>
      </c>
      <c r="D597" s="2">
        <v>38.85</v>
      </c>
      <c r="E597" s="57"/>
      <c r="F597" s="44"/>
      <c r="H597" s="44"/>
    </row>
    <row r="598" spans="1:8">
      <c r="A598"/>
      <c r="B598" t="s">
        <v>740</v>
      </c>
      <c r="C598">
        <v>1575</v>
      </c>
      <c r="D598" s="2">
        <v>20.99</v>
      </c>
      <c r="E598" s="57"/>
      <c r="F598" s="44"/>
      <c r="H598" s="44"/>
    </row>
    <row r="599" spans="1:8">
      <c r="A599"/>
      <c r="B599" t="s">
        <v>743</v>
      </c>
      <c r="C599">
        <v>1578</v>
      </c>
      <c r="D599" s="2">
        <v>18</v>
      </c>
      <c r="E599" s="57"/>
      <c r="F599" s="44"/>
      <c r="H599" s="44"/>
    </row>
    <row r="600" spans="1:8">
      <c r="A600"/>
      <c r="B600" t="s">
        <v>744</v>
      </c>
      <c r="C600">
        <v>1579</v>
      </c>
      <c r="D600" s="2">
        <v>32.130000000000003</v>
      </c>
      <c r="E600" s="57"/>
      <c r="F600" s="44"/>
      <c r="H600" s="44"/>
    </row>
    <row r="601" spans="1:8">
      <c r="A601"/>
      <c r="B601" t="s">
        <v>745</v>
      </c>
      <c r="C601">
        <v>2150</v>
      </c>
      <c r="D601" s="2">
        <v>4.1500000000000004</v>
      </c>
      <c r="E601" s="57"/>
      <c r="F601" s="44"/>
      <c r="H601" s="44"/>
    </row>
    <row r="602" spans="1:8">
      <c r="A602"/>
      <c r="B602" t="s">
        <v>747</v>
      </c>
      <c r="C602">
        <v>2151</v>
      </c>
      <c r="D602" s="2">
        <v>2.75</v>
      </c>
      <c r="E602" s="57"/>
      <c r="F602" s="44"/>
      <c r="H602" s="44"/>
    </row>
    <row r="603" spans="1:8">
      <c r="A603"/>
      <c r="B603" t="s">
        <v>749</v>
      </c>
      <c r="C603">
        <v>1581</v>
      </c>
      <c r="D603" s="2">
        <v>3.77</v>
      </c>
      <c r="E603" s="57"/>
      <c r="F603" s="44"/>
      <c r="H603" s="44"/>
    </row>
    <row r="604" spans="1:8">
      <c r="A604"/>
      <c r="B604" t="s">
        <v>750</v>
      </c>
      <c r="C604">
        <v>2168</v>
      </c>
      <c r="D604" s="2">
        <v>13.63</v>
      </c>
      <c r="E604" s="57"/>
      <c r="F604" s="44"/>
      <c r="H604" s="44"/>
    </row>
    <row r="605" spans="1:8">
      <c r="A605"/>
      <c r="B605" t="s">
        <v>751</v>
      </c>
      <c r="C605">
        <v>2147</v>
      </c>
      <c r="D605" s="2">
        <v>3.17</v>
      </c>
      <c r="E605" s="57"/>
      <c r="F605" s="44"/>
      <c r="H605" s="44"/>
    </row>
    <row r="606" spans="1:8">
      <c r="A606"/>
      <c r="B606" t="s">
        <v>705</v>
      </c>
      <c r="C606">
        <v>1546</v>
      </c>
      <c r="D606" s="2">
        <v>8</v>
      </c>
      <c r="E606" s="57"/>
      <c r="F606" s="44"/>
      <c r="H606" s="44"/>
    </row>
    <row r="607" spans="1:8">
      <c r="A607"/>
      <c r="B607" t="s">
        <v>706</v>
      </c>
      <c r="C607">
        <v>1547</v>
      </c>
      <c r="D607" s="2">
        <v>13.1</v>
      </c>
      <c r="E607" s="57"/>
      <c r="F607" s="44"/>
      <c r="H607" s="44"/>
    </row>
    <row r="608" spans="1:8">
      <c r="A608"/>
      <c r="B608" t="s">
        <v>707</v>
      </c>
      <c r="C608">
        <v>1548</v>
      </c>
      <c r="D608" s="2">
        <v>11</v>
      </c>
      <c r="E608" s="57"/>
      <c r="F608" s="44"/>
      <c r="H608" s="44"/>
    </row>
    <row r="609" spans="1:8">
      <c r="A609"/>
      <c r="B609" t="s">
        <v>708</v>
      </c>
      <c r="C609">
        <v>1549</v>
      </c>
      <c r="D609" s="2">
        <v>7.6</v>
      </c>
      <c r="E609" s="57"/>
      <c r="F609" s="44"/>
      <c r="H609" s="44"/>
    </row>
    <row r="610" spans="1:8">
      <c r="A610"/>
      <c r="B610" t="s">
        <v>710</v>
      </c>
      <c r="C610">
        <v>1551</v>
      </c>
      <c r="D610" s="2">
        <v>20.54</v>
      </c>
      <c r="E610" s="57"/>
      <c r="F610" s="44"/>
      <c r="H610" s="44"/>
    </row>
    <row r="611" spans="1:8">
      <c r="A611"/>
      <c r="B611" t="s">
        <v>712</v>
      </c>
      <c r="C611">
        <v>1552</v>
      </c>
      <c r="D611" s="2">
        <v>45</v>
      </c>
      <c r="E611" s="57"/>
      <c r="F611" s="44"/>
      <c r="H611" s="44"/>
    </row>
    <row r="612" spans="1:8">
      <c r="A612"/>
      <c r="B612" t="s">
        <v>713</v>
      </c>
      <c r="C612">
        <v>1553</v>
      </c>
      <c r="D612" s="2">
        <v>26</v>
      </c>
      <c r="E612" s="57"/>
      <c r="F612" s="44"/>
      <c r="H612" s="44"/>
    </row>
    <row r="613" spans="1:8">
      <c r="A613"/>
      <c r="B613" t="s">
        <v>714</v>
      </c>
      <c r="C613">
        <v>1554</v>
      </c>
      <c r="D613" s="2">
        <v>23.35</v>
      </c>
      <c r="E613" s="57"/>
      <c r="F613" s="44"/>
      <c r="H613" s="44"/>
    </row>
    <row r="614" spans="1:8">
      <c r="A614"/>
      <c r="B614" t="s">
        <v>716</v>
      </c>
      <c r="C614">
        <v>1556</v>
      </c>
      <c r="D614" s="2">
        <v>4.2</v>
      </c>
      <c r="E614" s="57"/>
      <c r="F614" s="44"/>
      <c r="H614" s="44"/>
    </row>
    <row r="615" spans="1:8">
      <c r="A615"/>
      <c r="B615" t="s">
        <v>719</v>
      </c>
      <c r="C615">
        <v>1559</v>
      </c>
      <c r="D615" s="2">
        <v>19.88</v>
      </c>
      <c r="E615" s="57"/>
      <c r="F615" s="44"/>
      <c r="H615" s="44"/>
    </row>
    <row r="616" spans="1:8">
      <c r="A616"/>
      <c r="B616" t="s">
        <v>720</v>
      </c>
      <c r="C616">
        <v>1560</v>
      </c>
      <c r="D616" s="2">
        <v>34.56</v>
      </c>
      <c r="E616" s="57"/>
      <c r="F616" s="44"/>
      <c r="H616" s="44"/>
    </row>
    <row r="617" spans="1:8">
      <c r="A617"/>
      <c r="B617" t="s">
        <v>721</v>
      </c>
      <c r="C617">
        <v>1561</v>
      </c>
      <c r="D617" s="2">
        <v>44.85</v>
      </c>
      <c r="E617" s="57"/>
      <c r="F617" s="44"/>
      <c r="H617" s="44"/>
    </row>
    <row r="618" spans="1:8">
      <c r="A618"/>
      <c r="B618" t="s">
        <v>730</v>
      </c>
      <c r="C618">
        <v>1565</v>
      </c>
      <c r="D618" s="2">
        <v>12</v>
      </c>
      <c r="E618" s="57"/>
      <c r="F618" s="44"/>
      <c r="H618" s="44"/>
    </row>
    <row r="619" spans="1:8">
      <c r="A619"/>
      <c r="B619" t="s">
        <v>731</v>
      </c>
      <c r="C619">
        <v>1566</v>
      </c>
      <c r="D619" s="2">
        <v>8.6</v>
      </c>
      <c r="E619" s="57"/>
      <c r="F619" s="44"/>
      <c r="H619" s="44"/>
    </row>
    <row r="620" spans="1:8">
      <c r="A620"/>
      <c r="B620" t="s">
        <v>734</v>
      </c>
      <c r="C620">
        <v>1569</v>
      </c>
      <c r="D620" s="2">
        <v>48</v>
      </c>
      <c r="E620" s="57"/>
      <c r="F620" s="44"/>
      <c r="H620" s="44"/>
    </row>
    <row r="621" spans="1:8">
      <c r="A621"/>
      <c r="B621" t="s">
        <v>735</v>
      </c>
      <c r="C621">
        <v>1570</v>
      </c>
      <c r="D621" s="2">
        <v>32.39</v>
      </c>
      <c r="E621" s="57"/>
      <c r="F621" s="44"/>
      <c r="H621" s="44"/>
    </row>
    <row r="622" spans="1:8">
      <c r="A622"/>
      <c r="B622" t="s">
        <v>737</v>
      </c>
      <c r="C622">
        <v>1572</v>
      </c>
      <c r="D622" s="2">
        <v>25.03</v>
      </c>
      <c r="E622" s="57"/>
      <c r="F622" s="44"/>
      <c r="H622" s="44"/>
    </row>
    <row r="623" spans="1:8">
      <c r="A623"/>
      <c r="B623" t="s">
        <v>739</v>
      </c>
      <c r="C623">
        <v>1574</v>
      </c>
      <c r="D623" s="2">
        <v>29</v>
      </c>
      <c r="E623" s="57"/>
      <c r="F623" s="44"/>
      <c r="H623" s="44"/>
    </row>
    <row r="624" spans="1:8">
      <c r="A624"/>
      <c r="B624" t="s">
        <v>741</v>
      </c>
      <c r="C624">
        <v>1576</v>
      </c>
      <c r="D624" s="2">
        <v>34</v>
      </c>
      <c r="E624" s="57"/>
      <c r="F624" s="44"/>
      <c r="H624" s="44"/>
    </row>
    <row r="625" spans="1:8">
      <c r="A625"/>
      <c r="B625" t="s">
        <v>742</v>
      </c>
      <c r="C625">
        <v>1577</v>
      </c>
      <c r="D625" s="2">
        <v>17.5</v>
      </c>
      <c r="E625" s="57"/>
      <c r="F625" s="44"/>
      <c r="H625" s="44"/>
    </row>
    <row r="626" spans="1:8">
      <c r="A626"/>
      <c r="B626" t="s">
        <v>748</v>
      </c>
      <c r="C626">
        <v>1580</v>
      </c>
      <c r="D626" s="2">
        <v>34</v>
      </c>
      <c r="E626" s="57"/>
      <c r="F626" s="44"/>
      <c r="H626" s="44"/>
    </row>
    <row r="627" spans="1:8">
      <c r="A627"/>
      <c r="B627" t="s">
        <v>746</v>
      </c>
      <c r="C627">
        <v>1582</v>
      </c>
      <c r="D627" s="2">
        <v>34.86</v>
      </c>
      <c r="E627" s="57"/>
      <c r="F627" s="44"/>
      <c r="H627" s="44"/>
    </row>
    <row r="628" spans="1:8">
      <c r="A628"/>
      <c r="B628" t="s">
        <v>752</v>
      </c>
      <c r="C628">
        <v>1583</v>
      </c>
      <c r="D628" s="2">
        <v>3.9</v>
      </c>
      <c r="E628" s="57"/>
      <c r="F628" s="44"/>
      <c r="H628" s="44"/>
    </row>
    <row r="629" spans="1:8">
      <c r="A629"/>
      <c r="B629" t="s">
        <v>753</v>
      </c>
      <c r="C629">
        <v>1584</v>
      </c>
      <c r="D629" s="2">
        <v>11.8</v>
      </c>
      <c r="E629" s="57"/>
      <c r="F629" s="44"/>
      <c r="H629" s="44"/>
    </row>
    <row r="630" spans="1:8">
      <c r="A630"/>
      <c r="B630" t="s">
        <v>754</v>
      </c>
      <c r="C630">
        <v>1585</v>
      </c>
      <c r="D630" s="2">
        <v>7.9</v>
      </c>
      <c r="E630" s="57"/>
      <c r="F630" s="44"/>
      <c r="H630" s="44"/>
    </row>
    <row r="631" spans="1:8">
      <c r="A631"/>
      <c r="B631" t="s">
        <v>755</v>
      </c>
      <c r="C631">
        <v>1586</v>
      </c>
      <c r="D631" s="2">
        <v>7.8</v>
      </c>
      <c r="E631" s="57"/>
      <c r="F631" s="44"/>
      <c r="H631" s="44"/>
    </row>
    <row r="632" spans="1:8">
      <c r="A632"/>
      <c r="B632" t="s">
        <v>756</v>
      </c>
      <c r="C632">
        <v>1587</v>
      </c>
      <c r="D632" s="2">
        <v>8</v>
      </c>
      <c r="E632" s="57"/>
      <c r="F632" s="44"/>
      <c r="H632" s="44"/>
    </row>
    <row r="633" spans="1:8">
      <c r="A633"/>
      <c r="B633" t="s">
        <v>757</v>
      </c>
      <c r="C633">
        <v>1588</v>
      </c>
      <c r="D633" s="2">
        <v>10.5</v>
      </c>
      <c r="E633" s="57"/>
      <c r="F633" s="44"/>
      <c r="H633" s="44"/>
    </row>
    <row r="634" spans="1:8">
      <c r="A634"/>
      <c r="B634" t="s">
        <v>711</v>
      </c>
      <c r="C634">
        <v>2148</v>
      </c>
      <c r="D634" s="2">
        <v>8.9499999999999993</v>
      </c>
      <c r="E634" s="57"/>
      <c r="F634" s="44"/>
      <c r="H634" s="44"/>
    </row>
    <row r="635" spans="1:8">
      <c r="A635" t="s">
        <v>140</v>
      </c>
      <c r="B635" t="s">
        <v>759</v>
      </c>
      <c r="C635">
        <v>6555</v>
      </c>
      <c r="D635" s="2">
        <v>56.55</v>
      </c>
      <c r="E635" s="57"/>
      <c r="F635" s="44"/>
      <c r="H635" s="44"/>
    </row>
    <row r="636" spans="1:8">
      <c r="A636"/>
      <c r="B636" t="s">
        <v>758</v>
      </c>
      <c r="C636">
        <v>6557</v>
      </c>
      <c r="D636" s="2">
        <v>17.329999999999998</v>
      </c>
      <c r="E636" s="57"/>
      <c r="F636" s="44"/>
      <c r="H636" s="44"/>
    </row>
    <row r="637" spans="1:8">
      <c r="A637" t="s">
        <v>111</v>
      </c>
      <c r="B637" t="s">
        <v>762</v>
      </c>
      <c r="C637">
        <v>1589</v>
      </c>
      <c r="D637" s="2">
        <v>52.16</v>
      </c>
      <c r="E637" s="57"/>
      <c r="F637" s="44"/>
      <c r="H637" s="44"/>
    </row>
    <row r="638" spans="1:8">
      <c r="A638"/>
      <c r="B638" t="s">
        <v>764</v>
      </c>
      <c r="C638">
        <v>1591</v>
      </c>
      <c r="D638" s="2">
        <v>36.479999999999997</v>
      </c>
      <c r="E638" s="57"/>
      <c r="F638" s="44"/>
      <c r="H638" s="44"/>
    </row>
    <row r="639" spans="1:8">
      <c r="A639"/>
      <c r="B639" t="s">
        <v>766</v>
      </c>
      <c r="C639">
        <v>2125</v>
      </c>
      <c r="D639" s="2">
        <v>29.5</v>
      </c>
      <c r="E639" s="57"/>
      <c r="F639" s="44"/>
      <c r="H639" s="44"/>
    </row>
    <row r="640" spans="1:8">
      <c r="A640"/>
      <c r="B640" t="s">
        <v>767</v>
      </c>
      <c r="C640">
        <v>1593</v>
      </c>
      <c r="D640" s="2">
        <v>52.44</v>
      </c>
      <c r="E640" s="57"/>
      <c r="F640" s="44"/>
      <c r="H640" s="44"/>
    </row>
    <row r="641" spans="1:8">
      <c r="A641"/>
      <c r="B641" t="s">
        <v>771</v>
      </c>
      <c r="C641">
        <v>2972</v>
      </c>
      <c r="D641" s="2">
        <v>85.22</v>
      </c>
      <c r="E641" s="57"/>
      <c r="F641" s="44"/>
      <c r="H641" s="44"/>
    </row>
    <row r="642" spans="1:8">
      <c r="A642"/>
      <c r="B642" t="s">
        <v>772</v>
      </c>
      <c r="C642">
        <v>1596</v>
      </c>
      <c r="D642" s="2">
        <v>22.18</v>
      </c>
      <c r="E642" s="57"/>
      <c r="F642" s="44"/>
      <c r="H642" s="44"/>
    </row>
    <row r="643" spans="1:8">
      <c r="A643"/>
      <c r="B643" t="s">
        <v>774</v>
      </c>
      <c r="C643">
        <v>1597</v>
      </c>
      <c r="D643" s="2">
        <v>23.63</v>
      </c>
      <c r="E643" s="57"/>
      <c r="F643" s="44"/>
      <c r="H643" s="44"/>
    </row>
    <row r="644" spans="1:8">
      <c r="A644"/>
      <c r="B644" t="s">
        <v>776</v>
      </c>
      <c r="C644">
        <v>1599</v>
      </c>
      <c r="D644" s="2">
        <v>45.49</v>
      </c>
      <c r="E644" s="57"/>
      <c r="F644" s="44"/>
      <c r="H644" s="44"/>
    </row>
    <row r="645" spans="1:8">
      <c r="A645"/>
      <c r="B645" t="s">
        <v>777</v>
      </c>
      <c r="C645">
        <v>1600</v>
      </c>
      <c r="D645" s="2">
        <v>31.49</v>
      </c>
      <c r="E645" s="57"/>
      <c r="F645" s="44"/>
      <c r="H645" s="44"/>
    </row>
    <row r="646" spans="1:8">
      <c r="A646"/>
      <c r="B646" t="s">
        <v>778</v>
      </c>
      <c r="C646">
        <v>1601</v>
      </c>
      <c r="D646" s="2">
        <v>104</v>
      </c>
      <c r="E646" s="57"/>
      <c r="F646" s="44"/>
      <c r="H646" s="44"/>
    </row>
    <row r="647" spans="1:8">
      <c r="A647"/>
      <c r="B647" t="s">
        <v>779</v>
      </c>
      <c r="C647">
        <v>1602</v>
      </c>
      <c r="D647" s="2">
        <v>41.04</v>
      </c>
      <c r="E647" s="57"/>
      <c r="F647" s="44"/>
      <c r="H647" s="44"/>
    </row>
    <row r="648" spans="1:8">
      <c r="A648"/>
      <c r="B648" t="s">
        <v>780</v>
      </c>
      <c r="C648">
        <v>1603</v>
      </c>
      <c r="D648" s="2">
        <v>105.57</v>
      </c>
      <c r="E648" s="57"/>
      <c r="F648" s="44"/>
      <c r="H648" s="44"/>
    </row>
    <row r="649" spans="1:8">
      <c r="A649"/>
      <c r="B649" t="s">
        <v>782</v>
      </c>
      <c r="C649">
        <v>2127</v>
      </c>
      <c r="D649" s="2">
        <v>76.569999999999993</v>
      </c>
      <c r="E649" s="57"/>
      <c r="F649" s="44"/>
      <c r="H649" s="44"/>
    </row>
    <row r="650" spans="1:8">
      <c r="A650"/>
      <c r="B650" t="s">
        <v>784</v>
      </c>
      <c r="C650">
        <v>2976</v>
      </c>
      <c r="D650" s="2">
        <v>3.99</v>
      </c>
      <c r="E650" s="57"/>
      <c r="F650" s="44"/>
      <c r="H650" s="44"/>
    </row>
    <row r="651" spans="1:8">
      <c r="A651"/>
      <c r="B651" t="s">
        <v>785</v>
      </c>
      <c r="C651">
        <v>2975</v>
      </c>
      <c r="D651" s="2">
        <v>6.08</v>
      </c>
      <c r="E651" s="57"/>
      <c r="F651" s="44"/>
      <c r="H651" s="44"/>
    </row>
    <row r="652" spans="1:8">
      <c r="A652"/>
      <c r="B652" t="s">
        <v>786</v>
      </c>
      <c r="C652">
        <v>2131</v>
      </c>
      <c r="D652" s="2">
        <v>5.7</v>
      </c>
      <c r="E652" s="57"/>
      <c r="F652" s="44"/>
      <c r="H652" s="44"/>
    </row>
    <row r="653" spans="1:8">
      <c r="A653"/>
      <c r="B653" t="s">
        <v>787</v>
      </c>
      <c r="C653">
        <v>1605</v>
      </c>
      <c r="D653" s="2">
        <v>121.6</v>
      </c>
      <c r="E653" s="57"/>
      <c r="F653" s="44"/>
      <c r="H653" s="44"/>
    </row>
    <row r="654" spans="1:8">
      <c r="A654"/>
      <c r="B654" t="s">
        <v>789</v>
      </c>
      <c r="C654">
        <v>1607</v>
      </c>
      <c r="D654" s="2">
        <v>0</v>
      </c>
      <c r="E654" s="57"/>
      <c r="F654" s="44"/>
      <c r="H654" s="44"/>
    </row>
    <row r="655" spans="1:8">
      <c r="A655"/>
      <c r="B655" t="s">
        <v>790</v>
      </c>
      <c r="C655">
        <v>2978</v>
      </c>
      <c r="D655" s="2">
        <v>16.72</v>
      </c>
      <c r="E655" s="57"/>
      <c r="F655" s="44"/>
      <c r="H655" s="44"/>
    </row>
    <row r="656" spans="1:8">
      <c r="A656"/>
      <c r="B656" t="s">
        <v>791</v>
      </c>
      <c r="C656">
        <v>1608</v>
      </c>
      <c r="D656" s="2">
        <v>44.46</v>
      </c>
      <c r="E656" s="57"/>
      <c r="F656" s="44"/>
      <c r="H656" s="44"/>
    </row>
    <row r="657" spans="1:8">
      <c r="A657"/>
      <c r="B657" t="s">
        <v>792</v>
      </c>
      <c r="C657">
        <v>1609</v>
      </c>
      <c r="D657" s="2">
        <v>76.95</v>
      </c>
      <c r="E657" s="57"/>
      <c r="F657" s="44"/>
      <c r="H657" s="44"/>
    </row>
    <row r="658" spans="1:8">
      <c r="A658"/>
      <c r="B658" t="s">
        <v>793</v>
      </c>
      <c r="C658">
        <v>2977</v>
      </c>
      <c r="D658" s="2">
        <v>47.99</v>
      </c>
      <c r="E658" s="57"/>
      <c r="F658" s="44"/>
      <c r="H658" s="44"/>
    </row>
    <row r="659" spans="1:8">
      <c r="A659"/>
      <c r="B659" t="s">
        <v>795</v>
      </c>
      <c r="C659">
        <v>2128</v>
      </c>
      <c r="D659" s="2">
        <v>127.68</v>
      </c>
      <c r="E659" s="57"/>
      <c r="F659" s="44"/>
      <c r="H659" s="44"/>
    </row>
    <row r="660" spans="1:8">
      <c r="A660"/>
      <c r="B660" t="s">
        <v>798</v>
      </c>
      <c r="C660">
        <v>1611</v>
      </c>
      <c r="D660" s="2">
        <v>52.65</v>
      </c>
      <c r="E660" s="57"/>
      <c r="F660" s="44"/>
      <c r="H660" s="44"/>
    </row>
    <row r="661" spans="1:8">
      <c r="A661"/>
      <c r="B661" t="s">
        <v>802</v>
      </c>
      <c r="C661">
        <v>2126</v>
      </c>
      <c r="D661" s="2">
        <v>22.18</v>
      </c>
      <c r="E661" s="57"/>
      <c r="F661" s="44"/>
      <c r="H661" s="44"/>
    </row>
    <row r="662" spans="1:8">
      <c r="A662"/>
      <c r="B662" t="s">
        <v>331</v>
      </c>
      <c r="C662">
        <v>1653</v>
      </c>
      <c r="D662" s="2">
        <v>45.6</v>
      </c>
      <c r="E662" s="57"/>
      <c r="F662" s="44"/>
      <c r="H662" s="44"/>
    </row>
    <row r="663" spans="1:8">
      <c r="A663"/>
      <c r="B663" t="s">
        <v>805</v>
      </c>
      <c r="C663">
        <v>1615</v>
      </c>
      <c r="D663" s="2">
        <v>33.25</v>
      </c>
      <c r="E663" s="57"/>
      <c r="F663" s="44"/>
      <c r="H663" s="44"/>
    </row>
    <row r="664" spans="1:8">
      <c r="A664"/>
      <c r="B664" t="s">
        <v>806</v>
      </c>
      <c r="C664">
        <v>2974</v>
      </c>
      <c r="D664" s="2">
        <v>45.6</v>
      </c>
      <c r="E664" s="57"/>
      <c r="F664" s="44"/>
      <c r="H664" s="44"/>
    </row>
    <row r="665" spans="1:8">
      <c r="A665"/>
      <c r="B665" t="s">
        <v>807</v>
      </c>
      <c r="C665">
        <v>1616</v>
      </c>
      <c r="D665" s="2">
        <v>19.77</v>
      </c>
      <c r="E665" s="57"/>
      <c r="F665" s="44"/>
      <c r="H665" s="44"/>
    </row>
    <row r="666" spans="1:8">
      <c r="A666"/>
      <c r="B666" t="s">
        <v>808</v>
      </c>
      <c r="C666">
        <v>2973</v>
      </c>
      <c r="D666" s="2">
        <v>41.9</v>
      </c>
      <c r="E666" s="57"/>
      <c r="F666" s="44"/>
      <c r="H666" s="44"/>
    </row>
    <row r="667" spans="1:8">
      <c r="A667"/>
      <c r="B667" t="s">
        <v>809</v>
      </c>
      <c r="C667">
        <v>1617</v>
      </c>
      <c r="D667" s="2">
        <v>51.3</v>
      </c>
      <c r="E667" s="57"/>
      <c r="F667" s="44"/>
      <c r="H667" s="44"/>
    </row>
    <row r="668" spans="1:8">
      <c r="A668"/>
      <c r="B668" t="s">
        <v>810</v>
      </c>
      <c r="C668">
        <v>1618</v>
      </c>
      <c r="D668" s="2">
        <v>39.17</v>
      </c>
      <c r="E668" s="57"/>
      <c r="F668" s="44"/>
      <c r="H668" s="44"/>
    </row>
    <row r="669" spans="1:8">
      <c r="A669"/>
      <c r="B669" t="s">
        <v>813</v>
      </c>
      <c r="C669">
        <v>2132</v>
      </c>
      <c r="D669" s="2">
        <v>27.93</v>
      </c>
      <c r="E669" s="57"/>
      <c r="F669" s="44"/>
      <c r="H669" s="44"/>
    </row>
    <row r="670" spans="1:8">
      <c r="A670"/>
      <c r="B670" t="s">
        <v>814</v>
      </c>
      <c r="C670">
        <v>1621</v>
      </c>
      <c r="D670" s="2">
        <v>17.100000000000001</v>
      </c>
      <c r="E670" s="57"/>
      <c r="F670" s="44"/>
      <c r="H670" s="44"/>
    </row>
    <row r="671" spans="1:8">
      <c r="A671"/>
      <c r="B671" t="s">
        <v>816</v>
      </c>
      <c r="C671">
        <v>2970</v>
      </c>
      <c r="D671" s="2">
        <v>27.01</v>
      </c>
      <c r="E671" s="57"/>
      <c r="F671" s="44"/>
      <c r="H671" s="44"/>
    </row>
    <row r="672" spans="1:8">
      <c r="A672"/>
      <c r="B672" t="s">
        <v>817</v>
      </c>
      <c r="C672">
        <v>1623</v>
      </c>
      <c r="D672" s="2">
        <v>0</v>
      </c>
      <c r="E672" s="57"/>
      <c r="F672" s="44"/>
      <c r="H672" s="44"/>
    </row>
    <row r="673" spans="1:8">
      <c r="A673"/>
      <c r="B673" t="s">
        <v>818</v>
      </c>
      <c r="C673">
        <v>1624</v>
      </c>
      <c r="D673" s="2">
        <v>29.64</v>
      </c>
      <c r="E673" s="57"/>
      <c r="F673" s="44"/>
      <c r="H673" s="44"/>
    </row>
    <row r="674" spans="1:8">
      <c r="A674"/>
      <c r="B674" t="s">
        <v>819</v>
      </c>
      <c r="C674">
        <v>1625</v>
      </c>
      <c r="D674" s="2">
        <v>53.18</v>
      </c>
      <c r="E674" s="57"/>
      <c r="F674" s="44"/>
      <c r="H674" s="44"/>
    </row>
    <row r="675" spans="1:8">
      <c r="A675"/>
      <c r="B675" t="s">
        <v>820</v>
      </c>
      <c r="C675">
        <v>1654</v>
      </c>
      <c r="D675" s="2">
        <v>0.77</v>
      </c>
      <c r="E675" s="57"/>
      <c r="F675" s="44"/>
      <c r="H675" s="44"/>
    </row>
    <row r="676" spans="1:8">
      <c r="A676"/>
      <c r="B676" t="s">
        <v>822</v>
      </c>
      <c r="C676">
        <v>1626</v>
      </c>
      <c r="D676" s="2">
        <v>133.94999999999999</v>
      </c>
      <c r="E676" s="57"/>
      <c r="F676" s="44"/>
      <c r="H676" s="44"/>
    </row>
    <row r="677" spans="1:8">
      <c r="A677"/>
      <c r="B677" t="s">
        <v>823</v>
      </c>
      <c r="C677">
        <v>1627</v>
      </c>
      <c r="D677" s="2">
        <v>0</v>
      </c>
      <c r="E677" s="57"/>
      <c r="F677" s="44"/>
      <c r="H677" s="44"/>
    </row>
    <row r="678" spans="1:8">
      <c r="A678"/>
      <c r="B678" t="s">
        <v>824</v>
      </c>
      <c r="C678">
        <v>1628</v>
      </c>
      <c r="D678" s="2">
        <v>66.150000000000006</v>
      </c>
      <c r="E678" s="57"/>
      <c r="F678" s="44"/>
      <c r="H678" s="44"/>
    </row>
    <row r="679" spans="1:8">
      <c r="A679"/>
      <c r="B679" t="s">
        <v>826</v>
      </c>
      <c r="C679">
        <v>1630</v>
      </c>
      <c r="D679" s="2">
        <v>42.75</v>
      </c>
      <c r="E679" s="57"/>
      <c r="F679" s="44"/>
      <c r="H679" s="44"/>
    </row>
    <row r="680" spans="1:8">
      <c r="A680"/>
      <c r="B680" t="s">
        <v>830</v>
      </c>
      <c r="C680">
        <v>2145</v>
      </c>
      <c r="D680" s="2">
        <v>39.22</v>
      </c>
      <c r="E680" s="57"/>
      <c r="F680" s="44"/>
      <c r="H680" s="44"/>
    </row>
    <row r="681" spans="1:8">
      <c r="A681"/>
      <c r="B681" t="s">
        <v>831</v>
      </c>
      <c r="C681">
        <v>1633</v>
      </c>
      <c r="D681" s="2">
        <v>24.32</v>
      </c>
      <c r="E681" s="57"/>
      <c r="F681" s="44"/>
      <c r="H681" s="44"/>
    </row>
    <row r="682" spans="1:8">
      <c r="A682"/>
      <c r="B682" t="s">
        <v>832</v>
      </c>
      <c r="C682">
        <v>1634</v>
      </c>
      <c r="D682" s="2">
        <v>0</v>
      </c>
      <c r="E682" s="57"/>
      <c r="F682" s="44"/>
      <c r="H682" s="44"/>
    </row>
    <row r="683" spans="1:8">
      <c r="A683"/>
      <c r="B683" t="s">
        <v>833</v>
      </c>
      <c r="C683">
        <v>1635</v>
      </c>
      <c r="D683" s="2">
        <v>0</v>
      </c>
      <c r="E683" s="57"/>
      <c r="F683" s="44"/>
      <c r="H683" s="44"/>
    </row>
    <row r="684" spans="1:8">
      <c r="A684"/>
      <c r="B684" t="s">
        <v>834</v>
      </c>
      <c r="C684">
        <v>2971</v>
      </c>
      <c r="D684" s="2">
        <v>41.8</v>
      </c>
      <c r="E684" s="57"/>
      <c r="F684" s="44"/>
      <c r="H684" s="44"/>
    </row>
    <row r="685" spans="1:8">
      <c r="A685"/>
      <c r="B685" t="s">
        <v>836</v>
      </c>
      <c r="C685">
        <v>2124</v>
      </c>
      <c r="D685" s="2">
        <v>31.35</v>
      </c>
      <c r="E685" s="57"/>
      <c r="F685" s="44"/>
      <c r="H685" s="44"/>
    </row>
    <row r="686" spans="1:8">
      <c r="A686"/>
      <c r="B686" t="s">
        <v>839</v>
      </c>
      <c r="C686">
        <v>1657</v>
      </c>
      <c r="D686" s="2">
        <v>18.8</v>
      </c>
      <c r="E686" s="57"/>
      <c r="F686" s="44"/>
      <c r="H686" s="44"/>
    </row>
    <row r="687" spans="1:8">
      <c r="A687"/>
      <c r="B687" t="s">
        <v>840</v>
      </c>
      <c r="C687">
        <v>1636</v>
      </c>
      <c r="D687" s="2">
        <v>60.89</v>
      </c>
      <c r="E687" s="57"/>
      <c r="F687" s="44"/>
      <c r="H687" s="44"/>
    </row>
    <row r="688" spans="1:8">
      <c r="A688"/>
      <c r="B688" t="s">
        <v>841</v>
      </c>
      <c r="C688">
        <v>1658</v>
      </c>
      <c r="D688" s="2">
        <v>60.69</v>
      </c>
      <c r="E688" s="57"/>
      <c r="F688" s="44"/>
      <c r="H688" s="44"/>
    </row>
    <row r="689" spans="1:8">
      <c r="A689"/>
      <c r="B689" t="s">
        <v>842</v>
      </c>
      <c r="C689">
        <v>2130</v>
      </c>
      <c r="D689" s="2">
        <v>95</v>
      </c>
      <c r="E689" s="57"/>
      <c r="F689" s="44"/>
      <c r="H689" s="44"/>
    </row>
    <row r="690" spans="1:8">
      <c r="A690"/>
      <c r="B690" t="s">
        <v>843</v>
      </c>
      <c r="C690">
        <v>2129</v>
      </c>
      <c r="D690" s="2">
        <v>50.35</v>
      </c>
      <c r="E690" s="57"/>
      <c r="F690" s="44"/>
      <c r="H690" s="44"/>
    </row>
    <row r="691" spans="1:8">
      <c r="A691"/>
      <c r="B691" t="s">
        <v>848</v>
      </c>
      <c r="C691">
        <v>1641</v>
      </c>
      <c r="D691" s="2">
        <v>34.200000000000003</v>
      </c>
      <c r="E691" s="57"/>
      <c r="F691" s="44"/>
      <c r="H691" s="44"/>
    </row>
    <row r="692" spans="1:8">
      <c r="A692"/>
      <c r="B692" t="s">
        <v>852</v>
      </c>
      <c r="C692">
        <v>1661</v>
      </c>
      <c r="D692" s="2">
        <v>55.53</v>
      </c>
      <c r="E692" s="57"/>
      <c r="F692" s="44"/>
      <c r="H692" s="44"/>
    </row>
    <row r="693" spans="1:8">
      <c r="A693"/>
      <c r="B693" t="s">
        <v>856</v>
      </c>
      <c r="C693">
        <v>2152</v>
      </c>
      <c r="D693" s="2">
        <v>12.33</v>
      </c>
      <c r="E693" s="57"/>
      <c r="F693" s="44"/>
      <c r="H693" s="44"/>
    </row>
    <row r="694" spans="1:8">
      <c r="A694"/>
      <c r="B694" t="s">
        <v>857</v>
      </c>
      <c r="C694">
        <v>1643</v>
      </c>
      <c r="D694" s="2">
        <v>28.69</v>
      </c>
      <c r="E694" s="50"/>
      <c r="F694" s="44"/>
      <c r="H694" s="44"/>
    </row>
    <row r="695" spans="1:8">
      <c r="A695"/>
      <c r="B695" t="s">
        <v>858</v>
      </c>
      <c r="C695">
        <v>1644</v>
      </c>
      <c r="D695" s="2">
        <v>51.24</v>
      </c>
      <c r="E695" s="50"/>
      <c r="F695" s="44"/>
      <c r="H695" s="44"/>
    </row>
    <row r="696" spans="1:8">
      <c r="A696"/>
      <c r="B696" t="s">
        <v>859</v>
      </c>
      <c r="C696">
        <v>1645</v>
      </c>
      <c r="D696" s="2">
        <v>27.36</v>
      </c>
      <c r="E696" s="50"/>
      <c r="F696" s="44"/>
      <c r="H696" s="44"/>
    </row>
    <row r="697" spans="1:8">
      <c r="A697"/>
      <c r="B697" t="s">
        <v>763</v>
      </c>
      <c r="C697">
        <v>1590</v>
      </c>
      <c r="D697" s="2">
        <v>18.809999999999999</v>
      </c>
      <c r="E697" s="50"/>
      <c r="F697" s="44"/>
      <c r="H697" s="44"/>
    </row>
    <row r="698" spans="1:8">
      <c r="A698"/>
      <c r="B698" t="s">
        <v>765</v>
      </c>
      <c r="C698">
        <v>1592</v>
      </c>
      <c r="D698" s="2">
        <v>47.88</v>
      </c>
      <c r="E698" s="50"/>
      <c r="F698" s="44"/>
      <c r="H698" s="44"/>
    </row>
    <row r="699" spans="1:8">
      <c r="A699"/>
      <c r="B699" t="s">
        <v>768</v>
      </c>
      <c r="C699">
        <v>1594</v>
      </c>
      <c r="D699" s="2">
        <v>22.28</v>
      </c>
      <c r="E699" s="50"/>
      <c r="F699" s="44"/>
      <c r="H699" s="44"/>
    </row>
    <row r="700" spans="1:8">
      <c r="A700"/>
      <c r="B700" t="s">
        <v>769</v>
      </c>
      <c r="C700">
        <v>1595</v>
      </c>
      <c r="D700" s="2">
        <v>20.03</v>
      </c>
      <c r="E700" s="50"/>
      <c r="F700" s="44"/>
      <c r="H700" s="44"/>
    </row>
    <row r="701" spans="1:8">
      <c r="A701"/>
      <c r="B701" t="s">
        <v>775</v>
      </c>
      <c r="C701">
        <v>1598</v>
      </c>
      <c r="D701" s="2">
        <v>0</v>
      </c>
      <c r="E701" s="50"/>
      <c r="F701" s="44"/>
      <c r="H701" s="44"/>
    </row>
    <row r="702" spans="1:8">
      <c r="A702"/>
      <c r="B702" t="s">
        <v>783</v>
      </c>
      <c r="C702">
        <v>1604</v>
      </c>
      <c r="D702" s="2">
        <v>38.11</v>
      </c>
      <c r="E702" s="50"/>
      <c r="F702" s="44"/>
      <c r="H702" s="44"/>
    </row>
    <row r="703" spans="1:8">
      <c r="A703"/>
      <c r="B703" t="s">
        <v>788</v>
      </c>
      <c r="C703">
        <v>1606</v>
      </c>
      <c r="D703" s="2">
        <v>31.64</v>
      </c>
      <c r="E703" s="50"/>
      <c r="F703" s="44"/>
      <c r="H703" s="44"/>
    </row>
    <row r="704" spans="1:8">
      <c r="A704"/>
      <c r="B704" t="s">
        <v>797</v>
      </c>
      <c r="C704">
        <v>1610</v>
      </c>
      <c r="D704" s="2">
        <v>122.28</v>
      </c>
      <c r="E704" s="50"/>
      <c r="F704" s="44"/>
      <c r="H704" s="44"/>
    </row>
    <row r="705" spans="1:8">
      <c r="A705"/>
      <c r="B705" t="s">
        <v>799</v>
      </c>
      <c r="C705">
        <v>1612</v>
      </c>
      <c r="D705" s="2">
        <v>55.58</v>
      </c>
      <c r="E705" s="50"/>
      <c r="F705" s="44"/>
      <c r="H705" s="44"/>
    </row>
    <row r="706" spans="1:8">
      <c r="A706"/>
      <c r="B706" t="s">
        <v>800</v>
      </c>
      <c r="C706">
        <v>1613</v>
      </c>
      <c r="D706" s="2">
        <v>50.87</v>
      </c>
      <c r="E706" s="50"/>
      <c r="F706" s="44"/>
      <c r="H706" s="44"/>
    </row>
    <row r="707" spans="1:8">
      <c r="A707"/>
      <c r="B707" t="s">
        <v>804</v>
      </c>
      <c r="C707">
        <v>1614</v>
      </c>
      <c r="D707" s="2">
        <v>0</v>
      </c>
      <c r="E707" s="50"/>
      <c r="F707" s="44"/>
      <c r="H707" s="44"/>
    </row>
    <row r="708" spans="1:8">
      <c r="A708"/>
      <c r="B708" t="s">
        <v>811</v>
      </c>
      <c r="C708">
        <v>1619</v>
      </c>
      <c r="D708" s="2">
        <v>43.35</v>
      </c>
      <c r="E708" s="50"/>
      <c r="F708" s="44"/>
      <c r="H708" s="44"/>
    </row>
    <row r="709" spans="1:8">
      <c r="A709"/>
      <c r="B709" t="s">
        <v>812</v>
      </c>
      <c r="C709">
        <v>1620</v>
      </c>
      <c r="D709" s="2">
        <v>41.37</v>
      </c>
      <c r="E709" s="50"/>
      <c r="F709" s="44"/>
      <c r="H709" s="44"/>
    </row>
    <row r="710" spans="1:8">
      <c r="A710"/>
      <c r="B710" t="s">
        <v>815</v>
      </c>
      <c r="C710">
        <v>1622</v>
      </c>
      <c r="D710" s="2">
        <v>87.78</v>
      </c>
      <c r="E710" s="50"/>
      <c r="F710" s="44"/>
      <c r="H710" s="44"/>
    </row>
    <row r="711" spans="1:8">
      <c r="A711"/>
      <c r="B711" t="s">
        <v>825</v>
      </c>
      <c r="C711">
        <v>1629</v>
      </c>
      <c r="D711" s="2">
        <v>51.25</v>
      </c>
      <c r="E711" s="50"/>
      <c r="F711" s="44"/>
      <c r="H711" s="44"/>
    </row>
    <row r="712" spans="1:8">
      <c r="A712"/>
      <c r="B712" t="s">
        <v>828</v>
      </c>
      <c r="C712">
        <v>1631</v>
      </c>
      <c r="D712" s="2">
        <v>0</v>
      </c>
      <c r="E712" s="50"/>
      <c r="F712" s="44"/>
      <c r="H712" s="44"/>
    </row>
    <row r="713" spans="1:8">
      <c r="A713"/>
      <c r="B713" t="s">
        <v>829</v>
      </c>
      <c r="C713">
        <v>1632</v>
      </c>
      <c r="D713" s="2">
        <v>33.97</v>
      </c>
      <c r="E713" s="50"/>
      <c r="F713" s="44"/>
      <c r="H713" s="44"/>
    </row>
    <row r="714" spans="1:8">
      <c r="A714"/>
      <c r="B714" t="s">
        <v>844</v>
      </c>
      <c r="C714">
        <v>1637</v>
      </c>
      <c r="D714" s="2">
        <v>43.32</v>
      </c>
      <c r="E714" s="50"/>
      <c r="F714" s="44"/>
      <c r="H714" s="44"/>
    </row>
    <row r="715" spans="1:8">
      <c r="A715"/>
      <c r="B715" t="s">
        <v>845</v>
      </c>
      <c r="C715">
        <v>1638</v>
      </c>
      <c r="D715" s="2">
        <v>41.04</v>
      </c>
      <c r="E715" s="50"/>
      <c r="F715" s="44"/>
      <c r="H715" s="44"/>
    </row>
    <row r="716" spans="1:8">
      <c r="A716"/>
      <c r="B716" t="s">
        <v>846</v>
      </c>
      <c r="C716">
        <v>1639</v>
      </c>
      <c r="D716" s="2">
        <v>29.5</v>
      </c>
      <c r="E716" s="50"/>
      <c r="F716" s="44"/>
      <c r="H716" s="44"/>
    </row>
    <row r="717" spans="1:8">
      <c r="A717"/>
      <c r="B717" t="s">
        <v>847</v>
      </c>
      <c r="C717">
        <v>1640</v>
      </c>
      <c r="D717" s="2">
        <v>31.92</v>
      </c>
      <c r="E717" s="50"/>
      <c r="F717" s="44"/>
      <c r="H717" s="44"/>
    </row>
    <row r="718" spans="1:8">
      <c r="A718"/>
      <c r="B718" t="s">
        <v>849</v>
      </c>
      <c r="C718">
        <v>1642</v>
      </c>
      <c r="D718" s="2">
        <v>34.659999999999997</v>
      </c>
      <c r="E718" s="50"/>
      <c r="F718" s="44"/>
      <c r="H718" s="44"/>
    </row>
    <row r="719" spans="1:8">
      <c r="A719"/>
      <c r="B719" t="s">
        <v>860</v>
      </c>
      <c r="C719">
        <v>1646</v>
      </c>
      <c r="D719" s="2">
        <v>28.28</v>
      </c>
      <c r="E719" s="50"/>
      <c r="F719" s="44"/>
      <c r="H719" s="44"/>
    </row>
    <row r="720" spans="1:8">
      <c r="A720"/>
      <c r="B720" t="s">
        <v>861</v>
      </c>
      <c r="C720">
        <v>1647</v>
      </c>
      <c r="D720" s="2">
        <v>49.88</v>
      </c>
      <c r="E720" s="50"/>
      <c r="F720" s="44"/>
      <c r="H720" s="44"/>
    </row>
    <row r="721" spans="1:8">
      <c r="A721"/>
      <c r="B721" t="s">
        <v>864</v>
      </c>
      <c r="C721">
        <v>1648</v>
      </c>
      <c r="D721" s="2">
        <v>28.28</v>
      </c>
      <c r="F721" s="44"/>
      <c r="H721" s="44"/>
    </row>
    <row r="722" spans="1:8">
      <c r="A722"/>
      <c r="B722" t="s">
        <v>760</v>
      </c>
      <c r="C722">
        <v>1650</v>
      </c>
      <c r="D722" s="2">
        <v>18.8</v>
      </c>
      <c r="F722" s="44"/>
      <c r="H722" s="44"/>
    </row>
    <row r="723" spans="1:8">
      <c r="A723"/>
      <c r="B723" t="s">
        <v>761</v>
      </c>
      <c r="C723">
        <v>1651</v>
      </c>
      <c r="D723" s="2">
        <v>18.8</v>
      </c>
      <c r="F723" s="44"/>
      <c r="H723" s="44"/>
    </row>
    <row r="724" spans="1:8">
      <c r="A724"/>
      <c r="B724" t="s">
        <v>801</v>
      </c>
      <c r="C724">
        <v>1652</v>
      </c>
      <c r="D724" s="2">
        <v>18.8</v>
      </c>
      <c r="F724" s="44"/>
      <c r="H724" s="44"/>
    </row>
    <row r="725" spans="1:8">
      <c r="A725"/>
      <c r="B725" t="s">
        <v>837</v>
      </c>
      <c r="C725">
        <v>1655</v>
      </c>
      <c r="D725" s="2">
        <v>18.8</v>
      </c>
      <c r="F725" s="44"/>
      <c r="H725" s="44"/>
    </row>
    <row r="726" spans="1:8">
      <c r="A726"/>
      <c r="B726" t="s">
        <v>838</v>
      </c>
      <c r="C726">
        <v>1656</v>
      </c>
      <c r="D726" s="2">
        <v>48.62</v>
      </c>
      <c r="F726" s="44"/>
      <c r="H726" s="44"/>
    </row>
    <row r="727" spans="1:8">
      <c r="A727"/>
      <c r="B727" t="s">
        <v>850</v>
      </c>
      <c r="C727">
        <v>1659</v>
      </c>
      <c r="D727" s="2">
        <v>33.89</v>
      </c>
      <c r="F727" s="44"/>
      <c r="H727" s="44"/>
    </row>
    <row r="728" spans="1:8">
      <c r="A728"/>
      <c r="B728" t="s">
        <v>851</v>
      </c>
      <c r="C728">
        <v>1660</v>
      </c>
      <c r="D728" s="2">
        <v>31.62</v>
      </c>
      <c r="F728" s="44"/>
      <c r="H728" s="44"/>
    </row>
    <row r="729" spans="1:8">
      <c r="A729"/>
      <c r="B729" t="s">
        <v>853</v>
      </c>
      <c r="C729">
        <v>1662</v>
      </c>
      <c r="D729" s="2">
        <v>60.07</v>
      </c>
      <c r="F729" s="44"/>
      <c r="H729" s="44"/>
    </row>
    <row r="730" spans="1:8">
      <c r="A730"/>
      <c r="B730" t="s">
        <v>854</v>
      </c>
      <c r="C730">
        <v>1663</v>
      </c>
      <c r="D730" s="2">
        <v>55.53</v>
      </c>
      <c r="F730" s="44"/>
      <c r="H730" s="44"/>
    </row>
    <row r="731" spans="1:8">
      <c r="A731"/>
      <c r="B731" t="s">
        <v>862</v>
      </c>
      <c r="C731">
        <v>1664</v>
      </c>
      <c r="D731" s="2">
        <v>87.78</v>
      </c>
      <c r="F731" s="44"/>
      <c r="H731" s="44"/>
    </row>
    <row r="732" spans="1:8">
      <c r="A732"/>
      <c r="B732" t="s">
        <v>773</v>
      </c>
      <c r="C732">
        <v>2979</v>
      </c>
      <c r="D732" s="2">
        <v>52.2</v>
      </c>
      <c r="F732" s="44"/>
      <c r="H732" s="44"/>
    </row>
    <row r="733" spans="1:8">
      <c r="A733"/>
      <c r="B733" t="s">
        <v>796</v>
      </c>
      <c r="C733">
        <v>6426</v>
      </c>
      <c r="D733" s="2">
        <v>10.15</v>
      </c>
      <c r="F733" s="44"/>
      <c r="H733" s="44"/>
    </row>
    <row r="734" spans="1:8">
      <c r="A734"/>
      <c r="B734" t="s">
        <v>770</v>
      </c>
      <c r="C734">
        <v>6525</v>
      </c>
      <c r="D734" s="2">
        <v>133.94999999999999</v>
      </c>
      <c r="F734" s="44"/>
      <c r="H734" s="44"/>
    </row>
    <row r="735" spans="1:8">
      <c r="A735"/>
      <c r="B735" t="s">
        <v>803</v>
      </c>
      <c r="C735">
        <v>6526</v>
      </c>
      <c r="D735" s="2">
        <v>5.22</v>
      </c>
      <c r="F735" s="44"/>
      <c r="H735" s="44"/>
    </row>
    <row r="736" spans="1:8">
      <c r="A736"/>
      <c r="B736" t="s">
        <v>781</v>
      </c>
      <c r="C736">
        <v>6527</v>
      </c>
      <c r="D736" s="2">
        <v>5.49</v>
      </c>
      <c r="F736" s="44"/>
      <c r="H736" s="44"/>
    </row>
    <row r="737" spans="1:8">
      <c r="A737"/>
      <c r="B737" t="s">
        <v>794</v>
      </c>
      <c r="C737">
        <v>6528</v>
      </c>
      <c r="D737" s="2">
        <v>4.72</v>
      </c>
      <c r="F737" s="44"/>
      <c r="H737" s="44"/>
    </row>
    <row r="738" spans="1:8">
      <c r="A738"/>
      <c r="B738" t="s">
        <v>855</v>
      </c>
      <c r="C738">
        <v>6576</v>
      </c>
      <c r="D738" s="2">
        <v>16.2</v>
      </c>
      <c r="F738" s="44"/>
      <c r="H738" s="44"/>
    </row>
    <row r="739" spans="1:8">
      <c r="A739"/>
      <c r="B739" t="s">
        <v>827</v>
      </c>
      <c r="C739">
        <v>6642</v>
      </c>
      <c r="D739" s="2">
        <v>33.68</v>
      </c>
      <c r="F739" s="44"/>
      <c r="H739" s="44"/>
    </row>
    <row r="740" spans="1:8">
      <c r="A740"/>
      <c r="B740" t="s">
        <v>835</v>
      </c>
      <c r="C740">
        <v>6721</v>
      </c>
      <c r="D740" s="2">
        <v>155.08000000000001</v>
      </c>
      <c r="F740" s="44"/>
      <c r="H740" s="44"/>
    </row>
    <row r="741" spans="1:8">
      <c r="A741"/>
      <c r="B741" t="s">
        <v>863</v>
      </c>
      <c r="C741">
        <v>6722</v>
      </c>
      <c r="D741" s="2">
        <v>37.33</v>
      </c>
      <c r="F741" s="44"/>
      <c r="H741" s="44"/>
    </row>
    <row r="742" spans="1:8">
      <c r="A742"/>
      <c r="B742" t="s">
        <v>821</v>
      </c>
      <c r="C742">
        <v>6723</v>
      </c>
      <c r="D742" s="2">
        <v>36.25</v>
      </c>
      <c r="F742" s="44"/>
      <c r="H742" s="44"/>
    </row>
    <row r="743" spans="1:8">
      <c r="A743" t="s">
        <v>127</v>
      </c>
      <c r="B743" t="s">
        <v>868</v>
      </c>
      <c r="C743">
        <v>6632</v>
      </c>
      <c r="D743" s="2">
        <v>10.11</v>
      </c>
      <c r="F743" s="44"/>
      <c r="H743" s="44"/>
    </row>
    <row r="744" spans="1:8">
      <c r="A744"/>
      <c r="B744" t="s">
        <v>865</v>
      </c>
      <c r="C744">
        <v>6633</v>
      </c>
      <c r="D744" s="2">
        <v>7.86</v>
      </c>
      <c r="F744" s="44"/>
      <c r="H744" s="44"/>
    </row>
    <row r="745" spans="1:8">
      <c r="A745"/>
      <c r="B745" t="s">
        <v>866</v>
      </c>
      <c r="C745">
        <v>6634</v>
      </c>
      <c r="D745" s="2">
        <v>7.86</v>
      </c>
      <c r="F745" s="44"/>
      <c r="H745" s="44"/>
    </row>
    <row r="746" spans="1:8">
      <c r="A746"/>
      <c r="B746" t="s">
        <v>869</v>
      </c>
      <c r="C746">
        <v>6635</v>
      </c>
      <c r="D746" s="2">
        <v>8.86</v>
      </c>
      <c r="F746" s="44"/>
      <c r="H746" s="44"/>
    </row>
    <row r="747" spans="1:8">
      <c r="A747"/>
      <c r="B747" t="s">
        <v>870</v>
      </c>
      <c r="C747">
        <v>6636</v>
      </c>
      <c r="D747" s="2">
        <v>7.48</v>
      </c>
      <c r="F747" s="44"/>
      <c r="H747" s="44"/>
    </row>
    <row r="748" spans="1:8">
      <c r="A748"/>
      <c r="B748" t="s">
        <v>871</v>
      </c>
      <c r="C748">
        <v>6637</v>
      </c>
      <c r="D748" s="2">
        <v>7.48</v>
      </c>
      <c r="F748" s="44"/>
      <c r="H748" s="44"/>
    </row>
    <row r="749" spans="1:8">
      <c r="A749"/>
      <c r="B749" t="s">
        <v>867</v>
      </c>
      <c r="C749">
        <v>6701</v>
      </c>
      <c r="D749" s="2">
        <v>12.9</v>
      </c>
      <c r="F749" s="44"/>
      <c r="H749" s="44"/>
    </row>
    <row r="750" spans="1:8">
      <c r="A750" t="s">
        <v>114</v>
      </c>
      <c r="B750" t="s">
        <v>874</v>
      </c>
      <c r="C750">
        <v>6072</v>
      </c>
      <c r="D750" s="2">
        <v>11</v>
      </c>
      <c r="F750" s="44"/>
      <c r="H750" s="44"/>
    </row>
    <row r="751" spans="1:8">
      <c r="A751"/>
      <c r="B751" t="s">
        <v>872</v>
      </c>
      <c r="C751">
        <v>6439</v>
      </c>
      <c r="D751" s="2">
        <v>11.68</v>
      </c>
      <c r="F751" s="44"/>
      <c r="H751" s="44"/>
    </row>
    <row r="752" spans="1:8">
      <c r="A752"/>
      <c r="B752" t="s">
        <v>873</v>
      </c>
      <c r="C752">
        <v>6540</v>
      </c>
      <c r="D752" s="2">
        <v>66.900000000000006</v>
      </c>
      <c r="F752" s="44"/>
      <c r="H752" s="44"/>
    </row>
    <row r="753" spans="1:8">
      <c r="A753" t="s">
        <v>123</v>
      </c>
      <c r="B753" t="s">
        <v>875</v>
      </c>
      <c r="C753">
        <v>2190</v>
      </c>
      <c r="D753" s="2">
        <v>14.9</v>
      </c>
      <c r="F753" s="44"/>
      <c r="H753" s="44"/>
    </row>
    <row r="754" spans="1:8">
      <c r="A754"/>
      <c r="B754" t="s">
        <v>876</v>
      </c>
      <c r="C754">
        <v>1675</v>
      </c>
      <c r="D754" s="2">
        <v>19.5</v>
      </c>
      <c r="F754" s="44"/>
      <c r="H754" s="44"/>
    </row>
    <row r="755" spans="1:8">
      <c r="A755"/>
      <c r="B755" t="s">
        <v>877</v>
      </c>
      <c r="C755">
        <v>1676</v>
      </c>
      <c r="D755" s="2">
        <v>8.1999999999999993</v>
      </c>
      <c r="F755" s="44"/>
      <c r="H755" s="44"/>
    </row>
    <row r="756" spans="1:8">
      <c r="A756"/>
      <c r="B756" t="s">
        <v>882</v>
      </c>
      <c r="C756">
        <v>1680</v>
      </c>
      <c r="D756" s="2">
        <v>14.5</v>
      </c>
      <c r="F756" s="44"/>
      <c r="H756" s="44"/>
    </row>
    <row r="757" spans="1:8">
      <c r="A757"/>
      <c r="B757" t="s">
        <v>883</v>
      </c>
      <c r="C757">
        <v>1681</v>
      </c>
      <c r="D757" s="2">
        <v>25.5</v>
      </c>
      <c r="F757" s="44"/>
      <c r="H757" s="44"/>
    </row>
    <row r="758" spans="1:8">
      <c r="A758"/>
      <c r="B758" t="s">
        <v>896</v>
      </c>
      <c r="C758">
        <v>1690</v>
      </c>
      <c r="D758" s="2">
        <v>8.1999999999999993</v>
      </c>
      <c r="F758" s="44"/>
      <c r="H758" s="44"/>
    </row>
    <row r="759" spans="1:8">
      <c r="A759"/>
      <c r="B759" t="s">
        <v>878</v>
      </c>
      <c r="C759">
        <v>1677</v>
      </c>
      <c r="D759" s="2">
        <v>13.5</v>
      </c>
      <c r="F759" s="44"/>
      <c r="H759" s="44"/>
    </row>
    <row r="760" spans="1:8">
      <c r="A760"/>
      <c r="B760" t="s">
        <v>879</v>
      </c>
      <c r="C760">
        <v>1678</v>
      </c>
      <c r="D760" s="2">
        <v>10.5</v>
      </c>
      <c r="F760" s="44"/>
      <c r="H760" s="44"/>
    </row>
    <row r="761" spans="1:8">
      <c r="A761"/>
      <c r="B761" t="s">
        <v>881</v>
      </c>
      <c r="C761">
        <v>1679</v>
      </c>
      <c r="D761" s="2">
        <v>14.8</v>
      </c>
      <c r="F761" s="44"/>
      <c r="H761" s="44"/>
    </row>
    <row r="762" spans="1:8">
      <c r="A762"/>
      <c r="B762" t="s">
        <v>884</v>
      </c>
      <c r="C762">
        <v>1682</v>
      </c>
      <c r="D762" s="2">
        <v>8.1999999999999993</v>
      </c>
      <c r="F762" s="44"/>
      <c r="H762" s="44"/>
    </row>
    <row r="763" spans="1:8">
      <c r="A763"/>
      <c r="B763" t="s">
        <v>885</v>
      </c>
      <c r="C763">
        <v>1683</v>
      </c>
      <c r="D763" s="2">
        <v>18.5</v>
      </c>
      <c r="F763" s="44"/>
      <c r="H763" s="44"/>
    </row>
    <row r="764" spans="1:8">
      <c r="A764"/>
      <c r="B764" t="s">
        <v>886</v>
      </c>
      <c r="C764">
        <v>1684</v>
      </c>
      <c r="D764" s="2">
        <v>30.5</v>
      </c>
      <c r="F764" s="44"/>
      <c r="H764" s="44"/>
    </row>
    <row r="765" spans="1:8">
      <c r="A765"/>
      <c r="B765" t="s">
        <v>890</v>
      </c>
      <c r="C765">
        <v>1685</v>
      </c>
      <c r="D765" s="2">
        <v>14.5</v>
      </c>
      <c r="F765" s="44"/>
      <c r="H765" s="44"/>
    </row>
    <row r="766" spans="1:8">
      <c r="A766"/>
      <c r="B766" t="s">
        <v>891</v>
      </c>
      <c r="C766">
        <v>1686</v>
      </c>
      <c r="D766" s="2">
        <v>17.8</v>
      </c>
      <c r="F766" s="44"/>
      <c r="H766" s="44"/>
    </row>
    <row r="767" spans="1:8">
      <c r="A767"/>
      <c r="B767" t="s">
        <v>892</v>
      </c>
      <c r="C767">
        <v>1687</v>
      </c>
      <c r="D767" s="2">
        <v>14.8</v>
      </c>
      <c r="F767" s="44"/>
      <c r="H767" s="44"/>
    </row>
    <row r="768" spans="1:8">
      <c r="A768"/>
      <c r="B768" t="s">
        <v>893</v>
      </c>
      <c r="C768">
        <v>1688</v>
      </c>
      <c r="D768" s="2">
        <v>9.8000000000000007</v>
      </c>
      <c r="F768" s="44"/>
      <c r="H768" s="44"/>
    </row>
    <row r="769" spans="1:8">
      <c r="A769"/>
      <c r="B769" t="s">
        <v>894</v>
      </c>
      <c r="C769">
        <v>1689</v>
      </c>
      <c r="D769" s="2">
        <v>11.8</v>
      </c>
      <c r="F769" s="44"/>
      <c r="H769" s="44"/>
    </row>
    <row r="770" spans="1:8">
      <c r="A770"/>
      <c r="B770" t="s">
        <v>880</v>
      </c>
      <c r="C770">
        <v>6073</v>
      </c>
      <c r="D770" s="2">
        <v>12</v>
      </c>
      <c r="F770" s="44"/>
      <c r="H770" s="44"/>
    </row>
    <row r="771" spans="1:8">
      <c r="A771"/>
      <c r="B771" t="s">
        <v>888</v>
      </c>
      <c r="C771">
        <v>6550</v>
      </c>
      <c r="D771" s="2">
        <v>6.5</v>
      </c>
      <c r="F771" s="44"/>
      <c r="H771" s="44"/>
    </row>
    <row r="772" spans="1:8">
      <c r="A772"/>
      <c r="B772" t="s">
        <v>895</v>
      </c>
      <c r="C772">
        <v>6577</v>
      </c>
      <c r="D772" s="2">
        <v>15.9</v>
      </c>
      <c r="F772" s="44"/>
      <c r="H772" s="44"/>
    </row>
    <row r="773" spans="1:8">
      <c r="A773"/>
      <c r="B773" t="s">
        <v>889</v>
      </c>
      <c r="C773">
        <v>6730</v>
      </c>
      <c r="D773" s="2">
        <v>9.6999999999999993</v>
      </c>
      <c r="F773" s="44"/>
      <c r="H773" s="44"/>
    </row>
    <row r="774" spans="1:8">
      <c r="A774"/>
      <c r="B774" t="s">
        <v>887</v>
      </c>
      <c r="C774">
        <v>6731</v>
      </c>
      <c r="D774" s="2">
        <v>22.5</v>
      </c>
      <c r="F774" s="44"/>
      <c r="H774" s="44"/>
    </row>
    <row r="775" spans="1:8">
      <c r="A775" t="s">
        <v>139</v>
      </c>
      <c r="B775" t="s">
        <v>897</v>
      </c>
      <c r="C775">
        <v>1691</v>
      </c>
      <c r="D775" s="2">
        <v>0.7</v>
      </c>
      <c r="F775" s="44"/>
      <c r="H775" s="44"/>
    </row>
    <row r="776" spans="1:8">
      <c r="A776"/>
      <c r="B776" t="s">
        <v>899</v>
      </c>
      <c r="C776">
        <v>1693</v>
      </c>
      <c r="D776" s="2">
        <v>0.7</v>
      </c>
      <c r="F776" s="44"/>
      <c r="H776" s="44"/>
    </row>
    <row r="777" spans="1:8">
      <c r="A777"/>
      <c r="B777" t="s">
        <v>900</v>
      </c>
      <c r="C777">
        <v>1694</v>
      </c>
      <c r="D777" s="2">
        <v>0.7</v>
      </c>
      <c r="F777" s="44"/>
      <c r="H777" s="44"/>
    </row>
    <row r="778" spans="1:8">
      <c r="A778"/>
      <c r="B778" t="s">
        <v>901</v>
      </c>
      <c r="C778">
        <v>1695</v>
      </c>
      <c r="D778" s="2">
        <v>0.7</v>
      </c>
      <c r="F778" s="44"/>
      <c r="H778" s="44"/>
    </row>
    <row r="779" spans="1:8">
      <c r="A779"/>
      <c r="B779" t="s">
        <v>902</v>
      </c>
      <c r="C779">
        <v>1696</v>
      </c>
      <c r="D779" s="2">
        <v>0.66</v>
      </c>
      <c r="F779" s="44"/>
      <c r="H779" s="44"/>
    </row>
    <row r="780" spans="1:8">
      <c r="A780"/>
      <c r="B780" t="s">
        <v>905</v>
      </c>
      <c r="C780">
        <v>1699</v>
      </c>
      <c r="D780" s="2">
        <v>84</v>
      </c>
      <c r="F780" s="44"/>
      <c r="H780" s="44"/>
    </row>
    <row r="781" spans="1:8">
      <c r="A781"/>
      <c r="B781" t="s">
        <v>906</v>
      </c>
      <c r="C781">
        <v>2065</v>
      </c>
      <c r="D781" s="2">
        <v>0.7</v>
      </c>
      <c r="F781" s="44"/>
      <c r="H781" s="44"/>
    </row>
    <row r="782" spans="1:8">
      <c r="A782"/>
      <c r="B782" t="s">
        <v>907</v>
      </c>
      <c r="C782">
        <v>1700</v>
      </c>
      <c r="D782" s="2">
        <v>0.66</v>
      </c>
      <c r="F782" s="44"/>
      <c r="H782" s="44"/>
    </row>
    <row r="783" spans="1:8">
      <c r="A783"/>
      <c r="B783" t="s">
        <v>898</v>
      </c>
      <c r="C783">
        <v>1692</v>
      </c>
      <c r="D783" s="2">
        <v>2.4</v>
      </c>
      <c r="F783" s="44"/>
      <c r="H783" s="44"/>
    </row>
    <row r="784" spans="1:8">
      <c r="A784"/>
      <c r="B784" t="s">
        <v>903</v>
      </c>
      <c r="C784">
        <v>1697</v>
      </c>
      <c r="D784" s="2">
        <v>0.66</v>
      </c>
      <c r="F784" s="44"/>
      <c r="H784" s="44"/>
    </row>
    <row r="785" spans="1:8">
      <c r="A785"/>
      <c r="B785" t="s">
        <v>904</v>
      </c>
      <c r="C785">
        <v>1698</v>
      </c>
      <c r="D785" s="2">
        <v>0.66</v>
      </c>
      <c r="F785" s="44"/>
      <c r="H785" s="44"/>
    </row>
    <row r="786" spans="1:8">
      <c r="A786" t="s">
        <v>113</v>
      </c>
      <c r="B786" t="s">
        <v>908</v>
      </c>
      <c r="C786">
        <v>2139</v>
      </c>
      <c r="D786" s="2">
        <v>7.95</v>
      </c>
      <c r="F786" s="44"/>
      <c r="H786" s="44"/>
    </row>
    <row r="787" spans="1:8">
      <c r="A787"/>
      <c r="B787" t="s">
        <v>909</v>
      </c>
      <c r="C787">
        <v>2140</v>
      </c>
      <c r="D787" s="2">
        <v>8.6300000000000008</v>
      </c>
      <c r="F787" s="44"/>
      <c r="H787" s="44"/>
    </row>
    <row r="788" spans="1:8">
      <c r="A788"/>
      <c r="B788" t="s">
        <v>910</v>
      </c>
      <c r="C788">
        <v>1701</v>
      </c>
      <c r="D788" s="2">
        <v>24.7</v>
      </c>
      <c r="F788" s="44"/>
      <c r="H788" s="44"/>
    </row>
    <row r="789" spans="1:8">
      <c r="A789"/>
      <c r="B789" t="s">
        <v>911</v>
      </c>
      <c r="C789">
        <v>1702</v>
      </c>
      <c r="D789" s="2">
        <v>8.8000000000000007</v>
      </c>
      <c r="F789" s="44"/>
      <c r="H789" s="44"/>
    </row>
    <row r="790" spans="1:8">
      <c r="A790"/>
      <c r="B790" t="s">
        <v>912</v>
      </c>
      <c r="C790">
        <v>1703</v>
      </c>
      <c r="D790" s="2">
        <v>10.93</v>
      </c>
      <c r="F790" s="44"/>
      <c r="H790" s="44"/>
    </row>
    <row r="791" spans="1:8">
      <c r="A791"/>
      <c r="B791" t="s">
        <v>913</v>
      </c>
      <c r="C791">
        <v>1704</v>
      </c>
      <c r="D791" s="2">
        <v>10.93</v>
      </c>
      <c r="F791" s="44"/>
      <c r="H791" s="44"/>
    </row>
    <row r="792" spans="1:8">
      <c r="A792"/>
      <c r="B792" t="s">
        <v>914</v>
      </c>
      <c r="C792">
        <v>2965</v>
      </c>
      <c r="D792" s="2">
        <v>13.99</v>
      </c>
      <c r="F792" s="44"/>
      <c r="H792" s="44"/>
    </row>
    <row r="793" spans="1:8">
      <c r="A793"/>
      <c r="B793" t="s">
        <v>915</v>
      </c>
      <c r="C793">
        <v>1705</v>
      </c>
      <c r="D793" s="2">
        <v>4.87</v>
      </c>
      <c r="F793" s="44"/>
      <c r="H793" s="44"/>
    </row>
    <row r="794" spans="1:8">
      <c r="A794"/>
      <c r="B794" t="s">
        <v>917</v>
      </c>
      <c r="C794">
        <v>1707</v>
      </c>
      <c r="D794" s="2">
        <v>12.65</v>
      </c>
      <c r="F794" s="44"/>
      <c r="H794" s="44"/>
    </row>
    <row r="795" spans="1:8">
      <c r="A795"/>
      <c r="B795" t="s">
        <v>919</v>
      </c>
      <c r="C795">
        <v>1708</v>
      </c>
      <c r="D795" s="2">
        <v>17.57</v>
      </c>
      <c r="F795" s="44"/>
      <c r="H795" s="44"/>
    </row>
    <row r="796" spans="1:8">
      <c r="A796"/>
      <c r="B796" t="s">
        <v>921</v>
      </c>
      <c r="C796">
        <v>1710</v>
      </c>
      <c r="D796" s="2">
        <v>5.87</v>
      </c>
      <c r="F796" s="44"/>
      <c r="H796" s="44"/>
    </row>
    <row r="797" spans="1:8">
      <c r="A797"/>
      <c r="B797" t="s">
        <v>923</v>
      </c>
      <c r="C797">
        <v>1712</v>
      </c>
      <c r="D797" s="2">
        <v>8.4</v>
      </c>
      <c r="F797" s="44"/>
      <c r="H797" s="44"/>
    </row>
    <row r="798" spans="1:8">
      <c r="A798"/>
      <c r="B798" t="s">
        <v>924</v>
      </c>
      <c r="C798">
        <v>2133</v>
      </c>
      <c r="D798" s="2">
        <v>11.03</v>
      </c>
      <c r="F798" s="44"/>
      <c r="H798" s="44"/>
    </row>
    <row r="799" spans="1:8">
      <c r="A799"/>
      <c r="B799" t="s">
        <v>927</v>
      </c>
      <c r="C799">
        <v>1715</v>
      </c>
      <c r="D799" s="2">
        <v>15.31</v>
      </c>
      <c r="F799" s="44"/>
      <c r="H799" s="44"/>
    </row>
    <row r="800" spans="1:8">
      <c r="A800"/>
      <c r="B800" t="s">
        <v>928</v>
      </c>
      <c r="C800">
        <v>1717</v>
      </c>
      <c r="D800" s="2">
        <v>0.9</v>
      </c>
      <c r="F800" s="44"/>
      <c r="H800" s="44"/>
    </row>
    <row r="801" spans="1:8">
      <c r="A801"/>
      <c r="B801" t="s">
        <v>929</v>
      </c>
      <c r="C801">
        <v>1718</v>
      </c>
      <c r="D801" s="2">
        <v>0.9</v>
      </c>
      <c r="F801" s="44"/>
      <c r="H801" s="44"/>
    </row>
    <row r="802" spans="1:8">
      <c r="A802"/>
      <c r="B802" t="s">
        <v>931</v>
      </c>
      <c r="C802">
        <v>1719</v>
      </c>
      <c r="D802" s="2">
        <v>0.9</v>
      </c>
      <c r="F802" s="44"/>
      <c r="H802" s="44"/>
    </row>
    <row r="803" spans="1:8">
      <c r="A803"/>
      <c r="B803" t="s">
        <v>934</v>
      </c>
      <c r="C803">
        <v>2135</v>
      </c>
      <c r="D803" s="2">
        <v>6.59</v>
      </c>
      <c r="F803" s="44"/>
      <c r="H803" s="44"/>
    </row>
    <row r="804" spans="1:8">
      <c r="A804"/>
      <c r="B804" t="s">
        <v>938</v>
      </c>
      <c r="C804">
        <v>2144</v>
      </c>
      <c r="D804" s="2">
        <v>22.8</v>
      </c>
      <c r="F804" s="44"/>
      <c r="H804" s="44"/>
    </row>
    <row r="805" spans="1:8">
      <c r="A805"/>
      <c r="B805" t="s">
        <v>939</v>
      </c>
      <c r="C805">
        <v>2143</v>
      </c>
      <c r="D805" s="2">
        <v>22.8</v>
      </c>
      <c r="F805" s="44"/>
      <c r="H805" s="44"/>
    </row>
    <row r="806" spans="1:8">
      <c r="A806"/>
      <c r="B806" t="s">
        <v>940</v>
      </c>
      <c r="C806">
        <v>1723</v>
      </c>
      <c r="D806" s="2">
        <v>13.95</v>
      </c>
      <c r="F806" s="44"/>
      <c r="H806" s="44"/>
    </row>
    <row r="807" spans="1:8">
      <c r="A807"/>
      <c r="B807" t="s">
        <v>941</v>
      </c>
      <c r="C807">
        <v>1724</v>
      </c>
      <c r="D807" s="2">
        <v>12.95</v>
      </c>
      <c r="F807" s="44"/>
      <c r="H807" s="44"/>
    </row>
    <row r="808" spans="1:8">
      <c r="A808"/>
      <c r="B808" t="s">
        <v>942</v>
      </c>
      <c r="C808">
        <v>1725</v>
      </c>
      <c r="D808" s="2">
        <v>29.23</v>
      </c>
      <c r="F808" s="44"/>
      <c r="H808" s="44"/>
    </row>
    <row r="809" spans="1:8">
      <c r="A809"/>
      <c r="B809" t="s">
        <v>945</v>
      </c>
      <c r="C809">
        <v>1734</v>
      </c>
      <c r="D809" s="2">
        <v>21.25</v>
      </c>
      <c r="F809" s="44"/>
      <c r="H809" s="44"/>
    </row>
    <row r="810" spans="1:8">
      <c r="A810"/>
      <c r="B810" t="s">
        <v>946</v>
      </c>
      <c r="C810">
        <v>2967</v>
      </c>
      <c r="D810" s="2">
        <v>36.049999999999997</v>
      </c>
      <c r="F810" s="44"/>
      <c r="H810" s="44"/>
    </row>
    <row r="811" spans="1:8">
      <c r="A811"/>
      <c r="B811" t="s">
        <v>948</v>
      </c>
      <c r="C811">
        <v>1736</v>
      </c>
      <c r="D811" s="2">
        <v>7.38</v>
      </c>
      <c r="F811" s="44"/>
      <c r="H811" s="44"/>
    </row>
    <row r="812" spans="1:8">
      <c r="A812"/>
      <c r="B812" t="s">
        <v>949</v>
      </c>
      <c r="C812">
        <v>1737</v>
      </c>
      <c r="D812" s="2">
        <v>8.42</v>
      </c>
      <c r="F812" s="44"/>
      <c r="H812" s="44"/>
    </row>
    <row r="813" spans="1:8">
      <c r="A813"/>
      <c r="B813" t="s">
        <v>950</v>
      </c>
      <c r="C813">
        <v>1738</v>
      </c>
      <c r="D813" s="2">
        <v>8.81</v>
      </c>
      <c r="F813" s="44"/>
      <c r="H813" s="44"/>
    </row>
    <row r="814" spans="1:8">
      <c r="A814"/>
      <c r="B814" t="s">
        <v>951</v>
      </c>
      <c r="C814">
        <v>2134</v>
      </c>
      <c r="D814" s="2">
        <v>15.95</v>
      </c>
      <c r="F814" s="44"/>
      <c r="H814" s="44"/>
    </row>
    <row r="815" spans="1:8">
      <c r="A815"/>
      <c r="B815" t="s">
        <v>395</v>
      </c>
      <c r="C815">
        <v>2068</v>
      </c>
      <c r="D815" s="2">
        <v>13.98</v>
      </c>
      <c r="F815" s="44"/>
      <c r="H815" s="44"/>
    </row>
    <row r="816" spans="1:8">
      <c r="A816"/>
      <c r="B816" t="s">
        <v>955</v>
      </c>
      <c r="C816">
        <v>2966</v>
      </c>
      <c r="D816" s="2">
        <v>7.17</v>
      </c>
      <c r="F816" s="44"/>
      <c r="H816" s="44"/>
    </row>
    <row r="817" spans="1:8">
      <c r="A817"/>
      <c r="B817" t="s">
        <v>956</v>
      </c>
      <c r="C817">
        <v>1741</v>
      </c>
      <c r="D817" s="2">
        <v>28.9</v>
      </c>
      <c r="F817" s="44"/>
      <c r="H817" s="44"/>
    </row>
    <row r="818" spans="1:8">
      <c r="A818"/>
      <c r="B818" t="s">
        <v>957</v>
      </c>
      <c r="C818">
        <v>1742</v>
      </c>
      <c r="D818" s="2">
        <v>4.8</v>
      </c>
      <c r="F818" s="44"/>
      <c r="H818" s="44"/>
    </row>
    <row r="819" spans="1:8">
      <c r="A819"/>
      <c r="B819" t="s">
        <v>916</v>
      </c>
      <c r="C819">
        <v>1706</v>
      </c>
      <c r="D819" s="2">
        <v>4.87</v>
      </c>
      <c r="F819" s="44"/>
      <c r="H819" s="44"/>
    </row>
    <row r="820" spans="1:8">
      <c r="A820"/>
      <c r="B820" t="s">
        <v>920</v>
      </c>
      <c r="C820">
        <v>1709</v>
      </c>
      <c r="D820" s="2">
        <v>5.95</v>
      </c>
      <c r="F820" s="44"/>
      <c r="H820" s="44"/>
    </row>
    <row r="821" spans="1:8">
      <c r="A821"/>
      <c r="B821" t="s">
        <v>922</v>
      </c>
      <c r="C821">
        <v>1711</v>
      </c>
      <c r="D821" s="2">
        <v>5.87</v>
      </c>
      <c r="F821" s="44"/>
      <c r="H821" s="44"/>
    </row>
    <row r="822" spans="1:8">
      <c r="A822"/>
      <c r="B822" t="s">
        <v>925</v>
      </c>
      <c r="C822">
        <v>1713</v>
      </c>
      <c r="D822" s="2">
        <v>3.43</v>
      </c>
      <c r="F822" s="44"/>
      <c r="H822" s="44"/>
    </row>
    <row r="823" spans="1:8">
      <c r="A823"/>
      <c r="B823" t="s">
        <v>926</v>
      </c>
      <c r="C823">
        <v>1714</v>
      </c>
      <c r="D823" s="2">
        <v>39.71</v>
      </c>
      <c r="F823" s="44"/>
      <c r="H823" s="44"/>
    </row>
    <row r="824" spans="1:8">
      <c r="A824"/>
      <c r="B824" t="s">
        <v>930</v>
      </c>
      <c r="C824">
        <v>1716</v>
      </c>
      <c r="D824" s="2">
        <v>0.7</v>
      </c>
      <c r="F824" s="44"/>
      <c r="H824" s="44"/>
    </row>
    <row r="825" spans="1:8">
      <c r="A825"/>
      <c r="B825" t="s">
        <v>932</v>
      </c>
      <c r="C825">
        <v>1720</v>
      </c>
      <c r="D825" s="2">
        <v>2.91</v>
      </c>
      <c r="F825" s="44"/>
      <c r="H825" s="44"/>
    </row>
    <row r="826" spans="1:8">
      <c r="A826"/>
      <c r="B826" t="s">
        <v>936</v>
      </c>
      <c r="C826">
        <v>1721</v>
      </c>
      <c r="D826" s="2">
        <v>0.97</v>
      </c>
      <c r="F826" s="44"/>
      <c r="H826" s="44"/>
    </row>
    <row r="827" spans="1:8">
      <c r="A827"/>
      <c r="B827" t="s">
        <v>937</v>
      </c>
      <c r="C827">
        <v>1722</v>
      </c>
      <c r="D827" s="2">
        <v>15.8</v>
      </c>
      <c r="F827" s="44"/>
      <c r="H827" s="44"/>
    </row>
    <row r="828" spans="1:8">
      <c r="A828"/>
      <c r="B828" t="s">
        <v>959</v>
      </c>
      <c r="C828">
        <v>1726</v>
      </c>
      <c r="D828" s="2">
        <v>2.4900000000000002</v>
      </c>
      <c r="F828" s="44"/>
      <c r="H828" s="44"/>
    </row>
    <row r="829" spans="1:8">
      <c r="A829"/>
      <c r="B829" t="s">
        <v>960</v>
      </c>
      <c r="C829">
        <v>1727</v>
      </c>
      <c r="D829" s="2">
        <v>4.13</v>
      </c>
      <c r="F829" s="44"/>
      <c r="H829" s="44"/>
    </row>
    <row r="830" spans="1:8">
      <c r="A830"/>
      <c r="B830" t="s">
        <v>961</v>
      </c>
      <c r="C830">
        <v>1728</v>
      </c>
      <c r="D830" s="2">
        <v>0.28999999999999998</v>
      </c>
      <c r="F830" s="44"/>
      <c r="H830" s="44"/>
    </row>
    <row r="831" spans="1:8">
      <c r="A831"/>
      <c r="B831" t="s">
        <v>962</v>
      </c>
      <c r="C831">
        <v>1729</v>
      </c>
      <c r="D831" s="2">
        <v>0.24</v>
      </c>
      <c r="F831" s="44"/>
      <c r="H831" s="44"/>
    </row>
    <row r="832" spans="1:8">
      <c r="A832"/>
      <c r="B832" t="s">
        <v>963</v>
      </c>
      <c r="C832">
        <v>1730</v>
      </c>
      <c r="D832" s="2">
        <v>7.84</v>
      </c>
      <c r="F832" s="44"/>
      <c r="H832" s="44"/>
    </row>
    <row r="833" spans="1:8">
      <c r="A833"/>
      <c r="B833" t="s">
        <v>964</v>
      </c>
      <c r="C833">
        <v>1731</v>
      </c>
      <c r="D833" s="2">
        <v>0</v>
      </c>
      <c r="F833" s="44"/>
      <c r="H833" s="44"/>
    </row>
    <row r="834" spans="1:8">
      <c r="A834"/>
      <c r="B834" t="s">
        <v>965</v>
      </c>
      <c r="C834">
        <v>1732</v>
      </c>
      <c r="D834" s="2">
        <v>0.28999999999999998</v>
      </c>
      <c r="F834" s="44"/>
      <c r="H834" s="44"/>
    </row>
    <row r="835" spans="1:8">
      <c r="A835"/>
      <c r="B835" t="s">
        <v>966</v>
      </c>
      <c r="C835">
        <v>1733</v>
      </c>
      <c r="D835" s="2">
        <v>0.16</v>
      </c>
      <c r="F835" s="44"/>
      <c r="H835" s="44"/>
    </row>
    <row r="836" spans="1:8">
      <c r="A836"/>
      <c r="B836" t="s">
        <v>947</v>
      </c>
      <c r="C836">
        <v>1735</v>
      </c>
      <c r="D836" s="2">
        <v>5.4</v>
      </c>
      <c r="F836" s="44"/>
      <c r="H836" s="44"/>
    </row>
    <row r="837" spans="1:8">
      <c r="A837"/>
      <c r="B837" t="s">
        <v>952</v>
      </c>
      <c r="C837">
        <v>1739</v>
      </c>
      <c r="D837" s="2">
        <v>6.2</v>
      </c>
      <c r="F837" s="44"/>
      <c r="H837" s="44"/>
    </row>
    <row r="838" spans="1:8">
      <c r="A838"/>
      <c r="B838" t="s">
        <v>954</v>
      </c>
      <c r="C838">
        <v>1740</v>
      </c>
      <c r="D838" s="2">
        <v>6.22</v>
      </c>
      <c r="F838" s="44"/>
      <c r="H838" s="44"/>
    </row>
    <row r="839" spans="1:8">
      <c r="A839"/>
      <c r="B839" t="s">
        <v>958</v>
      </c>
      <c r="C839">
        <v>1743</v>
      </c>
      <c r="D839" s="2">
        <v>4.8</v>
      </c>
      <c r="F839" s="44"/>
      <c r="H839" s="44"/>
    </row>
    <row r="840" spans="1:8">
      <c r="A840"/>
      <c r="B840" t="s">
        <v>953</v>
      </c>
      <c r="C840">
        <v>2136</v>
      </c>
      <c r="D840" s="2">
        <v>16.100000000000001</v>
      </c>
      <c r="F840" s="44"/>
      <c r="H840" s="44"/>
    </row>
    <row r="841" spans="1:8">
      <c r="A841"/>
      <c r="B841" t="s">
        <v>935</v>
      </c>
      <c r="C841">
        <v>2137</v>
      </c>
      <c r="D841" s="2">
        <v>2.79</v>
      </c>
      <c r="F841" s="44"/>
      <c r="H841" s="44"/>
    </row>
    <row r="842" spans="1:8">
      <c r="A842"/>
      <c r="B842" t="s">
        <v>933</v>
      </c>
      <c r="C842">
        <v>2138</v>
      </c>
      <c r="D842" s="2">
        <v>5.03</v>
      </c>
      <c r="F842" s="44"/>
      <c r="H842" s="44"/>
    </row>
    <row r="843" spans="1:8">
      <c r="A843"/>
      <c r="B843" t="s">
        <v>918</v>
      </c>
      <c r="C843">
        <v>2964</v>
      </c>
      <c r="D843" s="2">
        <v>0.57999999999999996</v>
      </c>
      <c r="F843" s="44"/>
      <c r="H843" s="44"/>
    </row>
    <row r="844" spans="1:8">
      <c r="A844"/>
      <c r="B844" t="s">
        <v>943</v>
      </c>
      <c r="C844">
        <v>2968</v>
      </c>
      <c r="D844" s="2">
        <v>33.07</v>
      </c>
      <c r="F844" s="44"/>
      <c r="H844" s="44"/>
    </row>
    <row r="845" spans="1:8">
      <c r="A845"/>
      <c r="B845" t="s">
        <v>944</v>
      </c>
      <c r="C845">
        <v>2969</v>
      </c>
      <c r="D845" s="2">
        <v>8.26</v>
      </c>
      <c r="F845" s="44"/>
      <c r="H845" s="44"/>
    </row>
    <row r="846" spans="1:8">
      <c r="A846" t="s">
        <v>119</v>
      </c>
      <c r="B846" t="s">
        <v>967</v>
      </c>
      <c r="C846">
        <v>1112</v>
      </c>
      <c r="D846" s="2">
        <v>90.37</v>
      </c>
      <c r="F846" s="44"/>
      <c r="H846" s="44"/>
    </row>
    <row r="847" spans="1:8">
      <c r="A847"/>
      <c r="B847" t="s">
        <v>44</v>
      </c>
      <c r="C847">
        <v>1137</v>
      </c>
      <c r="D847" s="2">
        <v>5.53</v>
      </c>
      <c r="F847" s="44"/>
      <c r="H847" s="44"/>
    </row>
    <row r="848" spans="1:8">
      <c r="A848"/>
      <c r="B848" t="s">
        <v>1046</v>
      </c>
      <c r="C848">
        <v>1186</v>
      </c>
      <c r="D848" s="2">
        <v>9.1999999999999993</v>
      </c>
      <c r="F848" s="44"/>
      <c r="H848" s="44"/>
    </row>
    <row r="849" spans="1:8">
      <c r="A849"/>
      <c r="B849" t="s">
        <v>1050</v>
      </c>
      <c r="C849">
        <v>1189</v>
      </c>
      <c r="D849" s="2">
        <v>7.96</v>
      </c>
      <c r="F849" s="44"/>
      <c r="H849" s="44"/>
    </row>
    <row r="850" spans="1:8">
      <c r="A850"/>
      <c r="B850" t="s">
        <v>1077</v>
      </c>
      <c r="C850">
        <v>1219</v>
      </c>
      <c r="D850" s="2">
        <v>6.33</v>
      </c>
      <c r="F850" s="44"/>
      <c r="H850" s="44"/>
    </row>
    <row r="851" spans="1:8">
      <c r="A851"/>
      <c r="B851" t="s">
        <v>377</v>
      </c>
      <c r="C851">
        <v>1260</v>
      </c>
      <c r="D851" s="2">
        <v>9.9</v>
      </c>
      <c r="F851" s="44"/>
      <c r="H851" s="44"/>
    </row>
    <row r="852" spans="1:8">
      <c r="A852"/>
      <c r="B852" t="s">
        <v>852</v>
      </c>
      <c r="C852">
        <v>1262</v>
      </c>
      <c r="D852" s="2">
        <v>8.3699999999999992</v>
      </c>
      <c r="F852" s="44"/>
      <c r="H852" s="44"/>
    </row>
    <row r="853" spans="1:8">
      <c r="A853"/>
      <c r="B853" t="s">
        <v>380</v>
      </c>
      <c r="C853">
        <v>1263</v>
      </c>
      <c r="D853" s="2">
        <v>5.65</v>
      </c>
      <c r="F853" s="44"/>
      <c r="H853" s="44"/>
    </row>
    <row r="854" spans="1:8">
      <c r="A854"/>
      <c r="B854" t="s">
        <v>394</v>
      </c>
      <c r="C854">
        <v>1279</v>
      </c>
      <c r="D854" s="2">
        <v>2.64</v>
      </c>
      <c r="F854" s="44"/>
      <c r="H854" s="44"/>
    </row>
    <row r="855" spans="1:8">
      <c r="A855"/>
      <c r="B855" t="s">
        <v>1139</v>
      </c>
      <c r="C855">
        <v>1287</v>
      </c>
      <c r="D855" s="2">
        <v>7.24</v>
      </c>
      <c r="F855" s="44"/>
      <c r="H855" s="44"/>
    </row>
    <row r="856" spans="1:8">
      <c r="A856"/>
      <c r="B856" t="s">
        <v>45</v>
      </c>
      <c r="C856">
        <v>1293</v>
      </c>
      <c r="D856" s="2">
        <v>4.6500000000000004</v>
      </c>
      <c r="F856" s="44"/>
      <c r="H856" s="44"/>
    </row>
    <row r="857" spans="1:8">
      <c r="A857"/>
      <c r="B857" t="s">
        <v>64</v>
      </c>
      <c r="C857">
        <v>1301</v>
      </c>
      <c r="D857" s="2">
        <v>2.19</v>
      </c>
      <c r="F857" s="44"/>
      <c r="H857" s="44"/>
    </row>
    <row r="858" spans="1:8">
      <c r="A858"/>
      <c r="B858" t="s">
        <v>968</v>
      </c>
      <c r="C858">
        <v>1113</v>
      </c>
      <c r="D858" s="2">
        <v>11.88</v>
      </c>
      <c r="F858" s="44"/>
      <c r="H858" s="44"/>
    </row>
    <row r="859" spans="1:8">
      <c r="A859"/>
      <c r="B859" t="s">
        <v>969</v>
      </c>
      <c r="C859">
        <v>1114</v>
      </c>
      <c r="D859" s="2">
        <v>10.8</v>
      </c>
      <c r="F859" s="44"/>
      <c r="H859" s="44"/>
    </row>
    <row r="860" spans="1:8">
      <c r="A860"/>
      <c r="B860" t="s">
        <v>970</v>
      </c>
      <c r="C860">
        <v>1115</v>
      </c>
      <c r="D860" s="2">
        <v>11.03</v>
      </c>
      <c r="F860" s="44"/>
      <c r="H860" s="44"/>
    </row>
    <row r="861" spans="1:8">
      <c r="A861"/>
      <c r="B861" t="s">
        <v>971</v>
      </c>
      <c r="C861">
        <v>1116</v>
      </c>
      <c r="D861" s="2">
        <v>22.86</v>
      </c>
      <c r="F861" s="44"/>
      <c r="H861" s="44"/>
    </row>
    <row r="862" spans="1:8">
      <c r="A862"/>
      <c r="B862" t="s">
        <v>972</v>
      </c>
      <c r="C862">
        <v>1117</v>
      </c>
      <c r="D862" s="2">
        <v>16.2</v>
      </c>
      <c r="F862" s="44"/>
      <c r="H862" s="44"/>
    </row>
    <row r="863" spans="1:8">
      <c r="A863"/>
      <c r="B863" t="s">
        <v>973</v>
      </c>
      <c r="C863">
        <v>1118</v>
      </c>
      <c r="D863" s="2">
        <v>17.57</v>
      </c>
      <c r="F863" s="44"/>
      <c r="H863" s="44"/>
    </row>
    <row r="864" spans="1:8">
      <c r="A864"/>
      <c r="B864" t="s">
        <v>974</v>
      </c>
      <c r="C864">
        <v>1119</v>
      </c>
      <c r="D864" s="2">
        <v>8.56</v>
      </c>
      <c r="F864" s="44"/>
      <c r="H864" s="44"/>
    </row>
    <row r="865" spans="1:8">
      <c r="A865"/>
      <c r="B865" t="s">
        <v>975</v>
      </c>
      <c r="C865">
        <v>1120</v>
      </c>
      <c r="D865" s="2">
        <v>12.1</v>
      </c>
      <c r="F865" s="44"/>
      <c r="H865" s="44"/>
    </row>
    <row r="866" spans="1:8">
      <c r="A866"/>
      <c r="B866" t="s">
        <v>976</v>
      </c>
      <c r="C866">
        <v>1121</v>
      </c>
      <c r="D866" s="2">
        <v>5.5</v>
      </c>
      <c r="F866" s="44"/>
      <c r="H866" s="44"/>
    </row>
    <row r="867" spans="1:8">
      <c r="A867"/>
      <c r="B867" t="s">
        <v>977</v>
      </c>
      <c r="C867">
        <v>1122</v>
      </c>
      <c r="D867" s="2">
        <v>10.25</v>
      </c>
      <c r="F867" s="44"/>
      <c r="H867" s="44"/>
    </row>
    <row r="868" spans="1:8">
      <c r="A868"/>
      <c r="B868" t="s">
        <v>979</v>
      </c>
      <c r="C868">
        <v>1123</v>
      </c>
      <c r="D868" s="2">
        <v>4.8099999999999996</v>
      </c>
      <c r="F868" s="44"/>
      <c r="H868" s="44"/>
    </row>
    <row r="869" spans="1:8">
      <c r="A869"/>
      <c r="B869" t="s">
        <v>980</v>
      </c>
      <c r="C869">
        <v>1124</v>
      </c>
      <c r="D869" s="2">
        <v>4.63</v>
      </c>
      <c r="F869" s="44"/>
      <c r="H869" s="44"/>
    </row>
    <row r="870" spans="1:8">
      <c r="A870"/>
      <c r="B870" t="s">
        <v>981</v>
      </c>
      <c r="C870">
        <v>1125</v>
      </c>
      <c r="D870" s="2">
        <v>19.7</v>
      </c>
      <c r="F870" s="44"/>
      <c r="H870" s="44"/>
    </row>
    <row r="871" spans="1:8">
      <c r="A871"/>
      <c r="B871" t="s">
        <v>983</v>
      </c>
      <c r="C871">
        <v>1126</v>
      </c>
      <c r="D871" s="2">
        <v>7.04</v>
      </c>
      <c r="F871" s="44"/>
      <c r="H871" s="44"/>
    </row>
    <row r="872" spans="1:8">
      <c r="A872"/>
      <c r="B872" t="s">
        <v>207</v>
      </c>
      <c r="C872">
        <v>1127</v>
      </c>
      <c r="D872" s="2">
        <v>15.91</v>
      </c>
      <c r="F872" s="44"/>
      <c r="H872" s="44"/>
    </row>
    <row r="873" spans="1:8">
      <c r="A873"/>
      <c r="B873" t="s">
        <v>984</v>
      </c>
      <c r="C873">
        <v>1128</v>
      </c>
      <c r="D873" s="2">
        <v>22.35</v>
      </c>
      <c r="F873" s="44"/>
      <c r="H873" s="44"/>
    </row>
    <row r="874" spans="1:8">
      <c r="A874"/>
      <c r="B874" t="s">
        <v>985</v>
      </c>
      <c r="C874">
        <v>1129</v>
      </c>
      <c r="D874" s="2">
        <v>6.07</v>
      </c>
      <c r="F874" s="44"/>
      <c r="H874" s="44"/>
    </row>
    <row r="875" spans="1:8">
      <c r="A875"/>
      <c r="B875" t="s">
        <v>986</v>
      </c>
      <c r="C875">
        <v>1130</v>
      </c>
      <c r="D875" s="2">
        <v>12.65</v>
      </c>
      <c r="F875" s="44"/>
      <c r="H875" s="44"/>
    </row>
    <row r="876" spans="1:8">
      <c r="A876"/>
      <c r="B876" t="s">
        <v>987</v>
      </c>
      <c r="C876">
        <v>1131</v>
      </c>
      <c r="D876" s="2">
        <v>2.35</v>
      </c>
      <c r="F876" s="44"/>
      <c r="H876" s="44"/>
    </row>
    <row r="877" spans="1:8">
      <c r="A877"/>
      <c r="B877" t="s">
        <v>988</v>
      </c>
      <c r="C877">
        <v>1132</v>
      </c>
      <c r="D877" s="2">
        <v>16.989999999999998</v>
      </c>
      <c r="F877" s="44"/>
      <c r="H877" s="44"/>
    </row>
    <row r="878" spans="1:8">
      <c r="A878"/>
      <c r="B878" t="s">
        <v>989</v>
      </c>
      <c r="C878">
        <v>1133</v>
      </c>
      <c r="D878" s="2">
        <v>1.84</v>
      </c>
      <c r="F878" s="44"/>
      <c r="H878" s="44"/>
    </row>
    <row r="879" spans="1:8">
      <c r="A879"/>
      <c r="B879" t="s">
        <v>990</v>
      </c>
      <c r="C879">
        <v>1134</v>
      </c>
      <c r="D879" s="2">
        <v>34.75</v>
      </c>
      <c r="F879" s="44"/>
      <c r="H879" s="44"/>
    </row>
    <row r="880" spans="1:8">
      <c r="A880"/>
      <c r="B880" t="s">
        <v>94</v>
      </c>
      <c r="C880">
        <v>1135</v>
      </c>
      <c r="D880" s="2">
        <v>13.67</v>
      </c>
      <c r="F880" s="44"/>
      <c r="H880" s="44"/>
    </row>
    <row r="881" spans="1:8">
      <c r="A881"/>
      <c r="B881" t="s">
        <v>992</v>
      </c>
      <c r="C881">
        <v>1136</v>
      </c>
      <c r="D881" s="2">
        <v>26.45</v>
      </c>
      <c r="F881" s="44"/>
      <c r="H881" s="44"/>
    </row>
    <row r="882" spans="1:8">
      <c r="A882"/>
      <c r="B882" t="s">
        <v>993</v>
      </c>
      <c r="C882">
        <v>1138</v>
      </c>
      <c r="D882" s="2">
        <v>14.59</v>
      </c>
      <c r="F882" s="44"/>
      <c r="H882" s="44"/>
    </row>
    <row r="883" spans="1:8">
      <c r="A883"/>
      <c r="B883" t="s">
        <v>994</v>
      </c>
      <c r="C883">
        <v>1139</v>
      </c>
      <c r="D883" s="2">
        <v>10.72</v>
      </c>
      <c r="F883" s="44"/>
      <c r="H883" s="44"/>
    </row>
    <row r="884" spans="1:8">
      <c r="A884"/>
      <c r="B884" t="s">
        <v>995</v>
      </c>
      <c r="C884">
        <v>1140</v>
      </c>
      <c r="D884" s="2">
        <v>12.85</v>
      </c>
      <c r="F884" s="44"/>
      <c r="H884" s="44"/>
    </row>
    <row r="885" spans="1:8">
      <c r="A885"/>
      <c r="B885" t="s">
        <v>996</v>
      </c>
      <c r="C885">
        <v>1141</v>
      </c>
      <c r="D885" s="2">
        <v>10.25</v>
      </c>
      <c r="F885" s="44"/>
      <c r="H885" s="44"/>
    </row>
    <row r="886" spans="1:8">
      <c r="A886"/>
      <c r="B886" t="s">
        <v>997</v>
      </c>
      <c r="C886">
        <v>1142</v>
      </c>
      <c r="D886" s="2">
        <v>3.7</v>
      </c>
      <c r="F886" s="44"/>
      <c r="H886" s="44"/>
    </row>
    <row r="887" spans="1:8">
      <c r="A887"/>
      <c r="B887" t="s">
        <v>998</v>
      </c>
      <c r="C887">
        <v>1143</v>
      </c>
      <c r="D887" s="2">
        <v>3.62</v>
      </c>
      <c r="F887" s="44"/>
      <c r="H887" s="44"/>
    </row>
    <row r="888" spans="1:8">
      <c r="A888"/>
      <c r="B888" t="s">
        <v>999</v>
      </c>
      <c r="C888">
        <v>1144</v>
      </c>
      <c r="D888" s="2">
        <v>5.39</v>
      </c>
      <c r="F888" s="44"/>
      <c r="H888" s="44"/>
    </row>
    <row r="889" spans="1:8">
      <c r="A889"/>
      <c r="B889" t="s">
        <v>1000</v>
      </c>
      <c r="C889">
        <v>1145</v>
      </c>
      <c r="D889" s="2">
        <v>1.49</v>
      </c>
      <c r="F889" s="44"/>
      <c r="H889" s="44"/>
    </row>
    <row r="890" spans="1:8">
      <c r="A890"/>
      <c r="B890" t="s">
        <v>1001</v>
      </c>
      <c r="C890">
        <v>1146</v>
      </c>
      <c r="D890" s="2">
        <v>4.1100000000000003</v>
      </c>
      <c r="F890" s="44"/>
      <c r="H890" s="44"/>
    </row>
    <row r="891" spans="1:8">
      <c r="A891"/>
      <c r="B891" t="s">
        <v>1002</v>
      </c>
      <c r="C891">
        <v>1147</v>
      </c>
      <c r="D891" s="2">
        <v>132.75</v>
      </c>
      <c r="F891" s="44"/>
      <c r="H891" s="44"/>
    </row>
    <row r="892" spans="1:8">
      <c r="A892"/>
      <c r="B892" t="s">
        <v>1005</v>
      </c>
      <c r="C892">
        <v>1148</v>
      </c>
      <c r="D892" s="2">
        <v>41.16</v>
      </c>
      <c r="F892" s="44"/>
      <c r="H892" s="44"/>
    </row>
    <row r="893" spans="1:8">
      <c r="A893"/>
      <c r="B893" t="s">
        <v>1006</v>
      </c>
      <c r="C893">
        <v>1149</v>
      </c>
      <c r="D893" s="2">
        <v>10.5</v>
      </c>
      <c r="F893" s="44"/>
      <c r="H893" s="44"/>
    </row>
    <row r="894" spans="1:8">
      <c r="A894"/>
      <c r="B894" t="s">
        <v>1007</v>
      </c>
      <c r="C894">
        <v>1150</v>
      </c>
      <c r="D894" s="2">
        <v>8.68</v>
      </c>
      <c r="F894" s="44"/>
      <c r="H894" s="44"/>
    </row>
    <row r="895" spans="1:8">
      <c r="A895"/>
      <c r="B895" t="s">
        <v>76</v>
      </c>
      <c r="C895">
        <v>1151</v>
      </c>
      <c r="D895" s="2">
        <v>1.93</v>
      </c>
      <c r="F895" s="44"/>
      <c r="H895" s="44"/>
    </row>
    <row r="896" spans="1:8">
      <c r="A896"/>
      <c r="B896" t="s">
        <v>1013</v>
      </c>
      <c r="C896">
        <v>1152</v>
      </c>
      <c r="D896" s="2">
        <v>11.93</v>
      </c>
      <c r="F896" s="44"/>
      <c r="H896" s="44"/>
    </row>
    <row r="897" spans="1:8">
      <c r="A897"/>
      <c r="B897" t="s">
        <v>1014</v>
      </c>
      <c r="C897">
        <v>1153</v>
      </c>
      <c r="D897" s="2">
        <v>4.5599999999999996</v>
      </c>
      <c r="F897" s="44"/>
      <c r="H897" s="44"/>
    </row>
    <row r="898" spans="1:8">
      <c r="A898"/>
      <c r="B898" t="s">
        <v>1135</v>
      </c>
      <c r="C898">
        <v>1154</v>
      </c>
      <c r="D898" s="2">
        <v>4.4800000000000004</v>
      </c>
      <c r="F898" s="44"/>
      <c r="H898" s="44"/>
    </row>
    <row r="899" spans="1:8">
      <c r="A899"/>
      <c r="B899" t="s">
        <v>1015</v>
      </c>
      <c r="C899">
        <v>1155</v>
      </c>
      <c r="D899" s="2">
        <v>3.85</v>
      </c>
      <c r="F899" s="44"/>
      <c r="H899" s="44"/>
    </row>
    <row r="900" spans="1:8">
      <c r="A900"/>
      <c r="B900" t="s">
        <v>1016</v>
      </c>
      <c r="C900">
        <v>1156</v>
      </c>
      <c r="D900" s="2">
        <v>8.08</v>
      </c>
      <c r="F900" s="44"/>
      <c r="H900" s="44"/>
    </row>
    <row r="901" spans="1:8">
      <c r="A901"/>
      <c r="B901" t="s">
        <v>1017</v>
      </c>
      <c r="C901">
        <v>1157</v>
      </c>
      <c r="D901" s="2">
        <v>10.68</v>
      </c>
      <c r="F901" s="44"/>
      <c r="H901" s="44"/>
    </row>
    <row r="902" spans="1:8">
      <c r="A902"/>
      <c r="B902" t="s">
        <v>1018</v>
      </c>
      <c r="C902">
        <v>1158</v>
      </c>
      <c r="D902" s="2">
        <v>8</v>
      </c>
      <c r="F902" s="44"/>
      <c r="H902" s="44"/>
    </row>
    <row r="903" spans="1:8">
      <c r="A903"/>
      <c r="B903" t="s">
        <v>1019</v>
      </c>
      <c r="C903">
        <v>1159</v>
      </c>
      <c r="D903" s="2">
        <v>10.25</v>
      </c>
      <c r="F903" s="44"/>
      <c r="H903" s="44"/>
    </row>
    <row r="904" spans="1:8">
      <c r="A904"/>
      <c r="B904" t="s">
        <v>1020</v>
      </c>
      <c r="C904">
        <v>1160</v>
      </c>
      <c r="D904" s="2">
        <v>7.87</v>
      </c>
      <c r="F904" s="44"/>
      <c r="H904" s="44"/>
    </row>
    <row r="905" spans="1:8">
      <c r="A905"/>
      <c r="B905" t="s">
        <v>1021</v>
      </c>
      <c r="C905">
        <v>1161</v>
      </c>
      <c r="D905" s="2">
        <v>8.4700000000000006</v>
      </c>
      <c r="F905" s="44"/>
      <c r="H905" s="44"/>
    </row>
    <row r="906" spans="1:8">
      <c r="A906"/>
      <c r="B906" t="s">
        <v>1022</v>
      </c>
      <c r="C906">
        <v>1162</v>
      </c>
      <c r="D906" s="2">
        <v>9.9499999999999993</v>
      </c>
      <c r="F906" s="44"/>
      <c r="H906" s="44"/>
    </row>
    <row r="907" spans="1:8">
      <c r="A907"/>
      <c r="B907" t="s">
        <v>1023</v>
      </c>
      <c r="C907">
        <v>1163</v>
      </c>
      <c r="D907" s="2">
        <v>4.8099999999999996</v>
      </c>
      <c r="F907" s="44"/>
      <c r="H907" s="44"/>
    </row>
    <row r="908" spans="1:8">
      <c r="A908"/>
      <c r="B908" t="s">
        <v>1024</v>
      </c>
      <c r="C908">
        <v>1164</v>
      </c>
      <c r="D908" s="2">
        <v>9.9499999999999993</v>
      </c>
      <c r="F908" s="44"/>
      <c r="H908" s="44"/>
    </row>
    <row r="909" spans="1:8">
      <c r="A909"/>
      <c r="B909" t="s">
        <v>1025</v>
      </c>
      <c r="C909">
        <v>1165</v>
      </c>
      <c r="D909" s="2">
        <v>4.8499999999999996</v>
      </c>
      <c r="F909" s="44"/>
      <c r="H909" s="44"/>
    </row>
    <row r="910" spans="1:8">
      <c r="A910"/>
      <c r="B910" t="s">
        <v>1026</v>
      </c>
      <c r="C910">
        <v>1166</v>
      </c>
      <c r="D910" s="2">
        <v>16.98</v>
      </c>
      <c r="F910" s="44"/>
      <c r="H910" s="44"/>
    </row>
    <row r="911" spans="1:8">
      <c r="A911"/>
      <c r="B911" t="s">
        <v>63</v>
      </c>
      <c r="C911">
        <v>1167</v>
      </c>
      <c r="D911" s="2">
        <v>0.91</v>
      </c>
      <c r="F911" s="44"/>
      <c r="H911" s="44"/>
    </row>
    <row r="912" spans="1:8">
      <c r="A912"/>
      <c r="B912" t="s">
        <v>1028</v>
      </c>
      <c r="C912">
        <v>1168</v>
      </c>
      <c r="D912" s="2">
        <v>2.96</v>
      </c>
      <c r="F912" s="44"/>
      <c r="H912" s="44"/>
    </row>
    <row r="913" spans="1:8">
      <c r="A913"/>
      <c r="B913" t="s">
        <v>1029</v>
      </c>
      <c r="C913">
        <v>1169</v>
      </c>
      <c r="D913" s="2">
        <v>3.14</v>
      </c>
      <c r="F913" s="44"/>
      <c r="H913" s="44"/>
    </row>
    <row r="914" spans="1:8">
      <c r="A914"/>
      <c r="B914" t="s">
        <v>1030</v>
      </c>
      <c r="C914">
        <v>1170</v>
      </c>
      <c r="D914" s="2">
        <v>3.49</v>
      </c>
      <c r="F914" s="44"/>
      <c r="H914" s="44"/>
    </row>
    <row r="915" spans="1:8">
      <c r="A915"/>
      <c r="B915" t="s">
        <v>73</v>
      </c>
      <c r="C915">
        <v>1171</v>
      </c>
      <c r="D915" s="2">
        <v>2.65</v>
      </c>
      <c r="F915" s="44"/>
      <c r="H915" s="44"/>
    </row>
    <row r="916" spans="1:8">
      <c r="A916"/>
      <c r="B916" t="s">
        <v>1031</v>
      </c>
      <c r="C916">
        <v>1172</v>
      </c>
      <c r="D916" s="2">
        <v>15.33</v>
      </c>
      <c r="F916" s="44"/>
      <c r="H916" s="44"/>
    </row>
    <row r="917" spans="1:8">
      <c r="A917"/>
      <c r="B917" t="s">
        <v>1032</v>
      </c>
      <c r="C917">
        <v>1173</v>
      </c>
      <c r="D917" s="2">
        <v>2.69</v>
      </c>
      <c r="F917" s="44"/>
      <c r="H917" s="44"/>
    </row>
    <row r="918" spans="1:8">
      <c r="A918"/>
      <c r="B918" t="s">
        <v>1033</v>
      </c>
      <c r="C918">
        <v>1174</v>
      </c>
      <c r="D918" s="2">
        <v>12.77</v>
      </c>
      <c r="F918" s="44"/>
      <c r="H918" s="44"/>
    </row>
    <row r="919" spans="1:8">
      <c r="A919"/>
      <c r="B919" t="s">
        <v>1035</v>
      </c>
      <c r="C919">
        <v>1175</v>
      </c>
      <c r="D919" s="2">
        <v>13.53</v>
      </c>
      <c r="F919" s="44"/>
      <c r="H919" s="44"/>
    </row>
    <row r="920" spans="1:8">
      <c r="A920"/>
      <c r="B920" t="s">
        <v>1036</v>
      </c>
      <c r="C920">
        <v>1176</v>
      </c>
      <c r="D920" s="2">
        <v>9.1</v>
      </c>
      <c r="F920" s="44"/>
      <c r="H920" s="44"/>
    </row>
    <row r="921" spans="1:8">
      <c r="A921"/>
      <c r="B921" t="s">
        <v>1037</v>
      </c>
      <c r="C921">
        <v>1177</v>
      </c>
      <c r="D921" s="2">
        <v>3.6</v>
      </c>
      <c r="F921" s="44"/>
      <c r="H921" s="44"/>
    </row>
    <row r="922" spans="1:8">
      <c r="A922"/>
      <c r="B922" t="s">
        <v>1038</v>
      </c>
      <c r="C922">
        <v>1178</v>
      </c>
      <c r="D922" s="2">
        <v>12.25</v>
      </c>
      <c r="F922" s="44"/>
      <c r="H922" s="44"/>
    </row>
    <row r="923" spans="1:8">
      <c r="A923"/>
      <c r="B923" t="s">
        <v>1039</v>
      </c>
      <c r="C923">
        <v>1179</v>
      </c>
      <c r="D923" s="2">
        <v>25.25</v>
      </c>
      <c r="F923" s="44"/>
      <c r="H923" s="44"/>
    </row>
    <row r="924" spans="1:8">
      <c r="A924"/>
      <c r="B924" t="s">
        <v>1040</v>
      </c>
      <c r="C924">
        <v>1180</v>
      </c>
      <c r="D924" s="2">
        <v>42</v>
      </c>
      <c r="F924" s="44"/>
      <c r="H924" s="44"/>
    </row>
    <row r="925" spans="1:8">
      <c r="A925"/>
      <c r="B925" t="s">
        <v>1041</v>
      </c>
      <c r="C925">
        <v>1181</v>
      </c>
      <c r="D925" s="2">
        <v>14.58</v>
      </c>
      <c r="F925" s="44"/>
      <c r="H925" s="44"/>
    </row>
    <row r="926" spans="1:8">
      <c r="A926"/>
      <c r="B926" t="s">
        <v>1042</v>
      </c>
      <c r="C926">
        <v>1182</v>
      </c>
      <c r="D926" s="2">
        <v>29.62</v>
      </c>
      <c r="F926" s="44"/>
      <c r="H926" s="44"/>
    </row>
    <row r="927" spans="1:8">
      <c r="A927"/>
      <c r="B927" t="s">
        <v>1043</v>
      </c>
      <c r="C927">
        <v>1183</v>
      </c>
      <c r="D927" s="2">
        <v>43</v>
      </c>
      <c r="F927" s="44"/>
      <c r="H927" s="44"/>
    </row>
    <row r="928" spans="1:8">
      <c r="A928"/>
      <c r="B928" t="s">
        <v>1044</v>
      </c>
      <c r="C928">
        <v>1184</v>
      </c>
      <c r="D928" s="2">
        <v>29.46</v>
      </c>
      <c r="F928" s="44"/>
      <c r="H928" s="44"/>
    </row>
    <row r="929" spans="1:8">
      <c r="A929"/>
      <c r="B929" t="s">
        <v>1045</v>
      </c>
      <c r="C929">
        <v>1185</v>
      </c>
      <c r="D929" s="2">
        <v>45.68</v>
      </c>
      <c r="F929" s="44"/>
      <c r="H929" s="44"/>
    </row>
    <row r="930" spans="1:8">
      <c r="A930"/>
      <c r="B930" t="s">
        <v>1047</v>
      </c>
      <c r="C930">
        <v>1187</v>
      </c>
      <c r="D930" s="2">
        <v>2.46</v>
      </c>
      <c r="F930" s="44"/>
      <c r="H930" s="44"/>
    </row>
    <row r="931" spans="1:8">
      <c r="A931"/>
      <c r="B931" t="s">
        <v>1048</v>
      </c>
      <c r="C931">
        <v>1188</v>
      </c>
      <c r="D931" s="2">
        <v>12.95</v>
      </c>
      <c r="F931" s="44"/>
      <c r="H931" s="44"/>
    </row>
    <row r="932" spans="1:8">
      <c r="A932"/>
      <c r="B932" t="s">
        <v>1051</v>
      </c>
      <c r="C932">
        <v>1190</v>
      </c>
      <c r="D932" s="2">
        <v>5.22</v>
      </c>
      <c r="F932" s="44"/>
      <c r="H932" s="44"/>
    </row>
    <row r="933" spans="1:8">
      <c r="A933"/>
      <c r="B933" t="s">
        <v>1052</v>
      </c>
      <c r="C933">
        <v>1191</v>
      </c>
      <c r="D933" s="2">
        <v>10.43</v>
      </c>
      <c r="F933" s="44"/>
      <c r="H933" s="44"/>
    </row>
    <row r="934" spans="1:8">
      <c r="A934"/>
      <c r="B934" t="s">
        <v>1053</v>
      </c>
      <c r="C934">
        <v>1192</v>
      </c>
      <c r="D934" s="2">
        <v>8.5</v>
      </c>
      <c r="F934" s="44"/>
      <c r="H934" s="44"/>
    </row>
    <row r="935" spans="1:8">
      <c r="A935"/>
      <c r="B935" t="s">
        <v>1054</v>
      </c>
      <c r="C935">
        <v>1193</v>
      </c>
      <c r="D935" s="2">
        <v>0.78</v>
      </c>
      <c r="F935" s="44"/>
      <c r="H935" s="44"/>
    </row>
    <row r="936" spans="1:8">
      <c r="A936"/>
      <c r="B936" t="s">
        <v>1055</v>
      </c>
      <c r="C936">
        <v>1194</v>
      </c>
      <c r="D936" s="2">
        <v>5.76</v>
      </c>
      <c r="F936" s="44"/>
      <c r="H936" s="44"/>
    </row>
    <row r="937" spans="1:8">
      <c r="A937"/>
      <c r="B937" t="s">
        <v>1056</v>
      </c>
      <c r="C937">
        <v>1195</v>
      </c>
      <c r="D937" s="2">
        <v>10.25</v>
      </c>
      <c r="F937" s="44"/>
      <c r="H937" s="44"/>
    </row>
    <row r="938" spans="1:8">
      <c r="A938"/>
      <c r="B938" t="s">
        <v>1057</v>
      </c>
      <c r="C938">
        <v>1196</v>
      </c>
      <c r="D938" s="2">
        <v>6.6</v>
      </c>
      <c r="F938" s="44"/>
      <c r="H938" s="44"/>
    </row>
    <row r="939" spans="1:8">
      <c r="A939"/>
      <c r="B939" t="s">
        <v>1058</v>
      </c>
      <c r="C939">
        <v>1197</v>
      </c>
      <c r="D939" s="2">
        <v>3.67</v>
      </c>
      <c r="F939" s="44"/>
      <c r="H939" s="44"/>
    </row>
    <row r="940" spans="1:8">
      <c r="A940"/>
      <c r="B940" t="s">
        <v>290</v>
      </c>
      <c r="C940">
        <v>1198</v>
      </c>
      <c r="D940" s="2">
        <v>0.67</v>
      </c>
      <c r="F940" s="44"/>
      <c r="H940" s="44"/>
    </row>
    <row r="941" spans="1:8">
      <c r="A941"/>
      <c r="B941" t="s">
        <v>70</v>
      </c>
      <c r="C941">
        <v>1199</v>
      </c>
      <c r="D941" s="2">
        <v>6.26</v>
      </c>
      <c r="F941" s="44"/>
      <c r="H941" s="44"/>
    </row>
    <row r="942" spans="1:8">
      <c r="A942"/>
      <c r="B942" t="s">
        <v>1059</v>
      </c>
      <c r="C942">
        <v>1200</v>
      </c>
      <c r="D942" s="2">
        <v>3.54</v>
      </c>
      <c r="F942" s="44"/>
      <c r="H942" s="44"/>
    </row>
    <row r="943" spans="1:8">
      <c r="A943"/>
      <c r="B943" t="s">
        <v>1060</v>
      </c>
      <c r="C943">
        <v>1201</v>
      </c>
      <c r="D943" s="2">
        <v>5.25</v>
      </c>
      <c r="F943" s="44"/>
      <c r="H943" s="44"/>
    </row>
    <row r="944" spans="1:8">
      <c r="A944"/>
      <c r="B944" t="s">
        <v>1096</v>
      </c>
      <c r="C944">
        <v>1202</v>
      </c>
      <c r="D944" s="2">
        <v>33.049999999999997</v>
      </c>
      <c r="F944" s="44"/>
      <c r="H944" s="44"/>
    </row>
    <row r="945" spans="1:8">
      <c r="A945"/>
      <c r="B945" t="s">
        <v>90</v>
      </c>
      <c r="C945">
        <v>1203</v>
      </c>
      <c r="D945" s="2">
        <v>2.19</v>
      </c>
      <c r="F945" s="44"/>
      <c r="H945" s="44"/>
    </row>
    <row r="946" spans="1:8">
      <c r="A946"/>
      <c r="B946" t="s">
        <v>1061</v>
      </c>
      <c r="C946">
        <v>1204</v>
      </c>
      <c r="D946" s="2">
        <v>8.0500000000000007</v>
      </c>
      <c r="F946" s="44"/>
      <c r="H946" s="44"/>
    </row>
    <row r="947" spans="1:8">
      <c r="A947"/>
      <c r="B947" t="s">
        <v>1062</v>
      </c>
      <c r="C947">
        <v>1205</v>
      </c>
      <c r="D947" s="2">
        <v>7.45</v>
      </c>
      <c r="F947" s="44"/>
      <c r="H947" s="44"/>
    </row>
    <row r="948" spans="1:8">
      <c r="A948"/>
      <c r="B948" t="s">
        <v>1063</v>
      </c>
      <c r="C948">
        <v>1206</v>
      </c>
      <c r="D948" s="2">
        <v>12.81</v>
      </c>
      <c r="F948" s="44"/>
      <c r="H948" s="44"/>
    </row>
    <row r="949" spans="1:8">
      <c r="A949"/>
      <c r="B949" t="s">
        <v>1065</v>
      </c>
      <c r="C949">
        <v>1207</v>
      </c>
      <c r="D949" s="2">
        <v>6.1</v>
      </c>
      <c r="F949" s="44"/>
      <c r="H949" s="44"/>
    </row>
    <row r="950" spans="1:8">
      <c r="A950"/>
      <c r="B950" t="s">
        <v>1066</v>
      </c>
      <c r="C950">
        <v>1208</v>
      </c>
      <c r="D950" s="2">
        <v>2.36</v>
      </c>
      <c r="F950" s="44"/>
      <c r="H950" s="44"/>
    </row>
    <row r="951" spans="1:8">
      <c r="A951"/>
      <c r="B951" t="s">
        <v>1069</v>
      </c>
      <c r="C951">
        <v>1209</v>
      </c>
      <c r="D951" s="2">
        <v>2.23</v>
      </c>
      <c r="F951" s="44"/>
      <c r="H951" s="44"/>
    </row>
    <row r="952" spans="1:8">
      <c r="A952"/>
      <c r="B952" t="s">
        <v>1070</v>
      </c>
      <c r="C952">
        <v>1210</v>
      </c>
      <c r="D952" s="2">
        <v>11.63</v>
      </c>
      <c r="F952" s="44"/>
      <c r="H952" s="44"/>
    </row>
    <row r="953" spans="1:8">
      <c r="A953"/>
      <c r="B953" t="s">
        <v>1071</v>
      </c>
      <c r="C953">
        <v>1211</v>
      </c>
      <c r="D953" s="2">
        <v>3.08</v>
      </c>
      <c r="F953" s="44"/>
      <c r="H953" s="44"/>
    </row>
    <row r="954" spans="1:8">
      <c r="A954"/>
      <c r="B954" t="s">
        <v>1072</v>
      </c>
      <c r="C954">
        <v>1212</v>
      </c>
      <c r="D954" s="2">
        <v>59.6</v>
      </c>
      <c r="F954" s="44"/>
      <c r="H954" s="44"/>
    </row>
    <row r="955" spans="1:8">
      <c r="A955"/>
      <c r="B955" t="s">
        <v>79</v>
      </c>
      <c r="C955">
        <v>1213</v>
      </c>
      <c r="D955" s="2">
        <v>2.56</v>
      </c>
      <c r="F955" s="44"/>
      <c r="H955" s="44"/>
    </row>
    <row r="956" spans="1:8">
      <c r="A956"/>
      <c r="B956" t="s">
        <v>92</v>
      </c>
      <c r="C956">
        <v>1214</v>
      </c>
      <c r="D956" s="2">
        <v>3.53</v>
      </c>
      <c r="F956" s="44"/>
      <c r="H956" s="44"/>
    </row>
    <row r="957" spans="1:8">
      <c r="A957"/>
      <c r="B957" t="s">
        <v>1073</v>
      </c>
      <c r="C957">
        <v>1215</v>
      </c>
      <c r="D957" s="2">
        <v>5.37</v>
      </c>
      <c r="F957" s="44"/>
      <c r="H957" s="44"/>
    </row>
    <row r="958" spans="1:8">
      <c r="A958"/>
      <c r="B958" t="s">
        <v>1074</v>
      </c>
      <c r="C958">
        <v>1216</v>
      </c>
      <c r="D958" s="2">
        <v>2.37</v>
      </c>
      <c r="F958" s="44"/>
      <c r="H958" s="44"/>
    </row>
    <row r="959" spans="1:8">
      <c r="A959"/>
      <c r="B959" t="s">
        <v>80</v>
      </c>
      <c r="C959">
        <v>1217</v>
      </c>
      <c r="D959" s="2">
        <v>2.19</v>
      </c>
      <c r="F959" s="44"/>
      <c r="H959" s="44"/>
    </row>
    <row r="960" spans="1:8">
      <c r="A960"/>
      <c r="B960" t="s">
        <v>1076</v>
      </c>
      <c r="C960">
        <v>1218</v>
      </c>
      <c r="D960" s="2">
        <v>2.34</v>
      </c>
      <c r="F960" s="44"/>
      <c r="H960" s="44"/>
    </row>
    <row r="961" spans="1:8">
      <c r="A961"/>
      <c r="B961" t="s">
        <v>1078</v>
      </c>
      <c r="C961">
        <v>1220</v>
      </c>
      <c r="D961" s="2">
        <v>17.670000000000002</v>
      </c>
      <c r="F961" s="44"/>
      <c r="H961" s="44"/>
    </row>
    <row r="962" spans="1:8">
      <c r="A962"/>
      <c r="B962" t="s">
        <v>1079</v>
      </c>
      <c r="C962">
        <v>1221</v>
      </c>
      <c r="D962" s="2">
        <v>8.81</v>
      </c>
      <c r="F962" s="44"/>
      <c r="H962" s="44"/>
    </row>
    <row r="963" spans="1:8">
      <c r="A963"/>
      <c r="B963" t="s">
        <v>1080</v>
      </c>
      <c r="C963">
        <v>1222</v>
      </c>
      <c r="D963" s="2">
        <v>6.75</v>
      </c>
      <c r="F963" s="44"/>
      <c r="H963" s="44"/>
    </row>
    <row r="964" spans="1:8">
      <c r="A964"/>
      <c r="B964" t="s">
        <v>1081</v>
      </c>
      <c r="C964">
        <v>1223</v>
      </c>
      <c r="D964" s="2">
        <v>0.35</v>
      </c>
      <c r="F964" s="44"/>
      <c r="H964" s="44"/>
    </row>
    <row r="965" spans="1:8">
      <c r="A965"/>
      <c r="B965"/>
      <c r="C965">
        <v>1224</v>
      </c>
      <c r="D965" s="2">
        <v>8.23</v>
      </c>
      <c r="F965" s="44"/>
      <c r="H965" s="44"/>
    </row>
    <row r="966" spans="1:8">
      <c r="A966"/>
      <c r="B966" t="s">
        <v>1082</v>
      </c>
      <c r="C966">
        <v>1225</v>
      </c>
      <c r="D966" s="2">
        <v>4.8</v>
      </c>
      <c r="F966" s="44"/>
      <c r="H966" s="44"/>
    </row>
    <row r="967" spans="1:8">
      <c r="A967"/>
      <c r="B967" t="s">
        <v>66</v>
      </c>
      <c r="C967">
        <v>1226</v>
      </c>
      <c r="D967" s="2">
        <v>12.93</v>
      </c>
      <c r="F967" s="44"/>
      <c r="H967" s="44"/>
    </row>
    <row r="968" spans="1:8">
      <c r="A968"/>
      <c r="B968" t="s">
        <v>334</v>
      </c>
      <c r="C968">
        <v>1227</v>
      </c>
      <c r="D968" s="2">
        <v>37.880000000000003</v>
      </c>
      <c r="F968" s="44"/>
      <c r="H968" s="44"/>
    </row>
    <row r="969" spans="1:8">
      <c r="A969"/>
      <c r="B969" t="s">
        <v>1083</v>
      </c>
      <c r="C969">
        <v>1228</v>
      </c>
      <c r="D969" s="2">
        <v>1.55</v>
      </c>
      <c r="F969" s="44"/>
      <c r="H969" s="44"/>
    </row>
    <row r="970" spans="1:8">
      <c r="A970"/>
      <c r="B970" t="s">
        <v>1084</v>
      </c>
      <c r="C970">
        <v>1229</v>
      </c>
      <c r="D970" s="2">
        <v>2.02</v>
      </c>
      <c r="F970" s="44"/>
      <c r="H970" s="44"/>
    </row>
    <row r="971" spans="1:8">
      <c r="A971"/>
      <c r="B971" t="s">
        <v>1085</v>
      </c>
      <c r="C971">
        <v>1230</v>
      </c>
      <c r="D971" s="2">
        <v>5.41</v>
      </c>
      <c r="F971" s="44"/>
      <c r="H971" s="44"/>
    </row>
    <row r="972" spans="1:8">
      <c r="A972"/>
      <c r="B972" t="s">
        <v>1086</v>
      </c>
      <c r="C972">
        <v>1231</v>
      </c>
      <c r="D972" s="2">
        <v>12.33</v>
      </c>
      <c r="F972" s="44"/>
      <c r="H972" s="44"/>
    </row>
    <row r="973" spans="1:8">
      <c r="A973"/>
      <c r="B973" t="s">
        <v>1087</v>
      </c>
      <c r="C973">
        <v>1232</v>
      </c>
      <c r="D973" s="2">
        <v>37.07</v>
      </c>
      <c r="F973" s="44"/>
      <c r="H973" s="44"/>
    </row>
    <row r="974" spans="1:8">
      <c r="A974"/>
      <c r="B974" t="s">
        <v>1089</v>
      </c>
      <c r="C974">
        <v>1233</v>
      </c>
      <c r="D974" s="2">
        <v>18.23</v>
      </c>
      <c r="F974" s="44"/>
      <c r="H974" s="44"/>
    </row>
    <row r="975" spans="1:8">
      <c r="A975"/>
      <c r="B975" t="s">
        <v>1090</v>
      </c>
      <c r="C975">
        <v>1234</v>
      </c>
      <c r="D975" s="2">
        <v>9.16</v>
      </c>
      <c r="F975" s="44"/>
      <c r="H975" s="44"/>
    </row>
    <row r="976" spans="1:8">
      <c r="A976"/>
      <c r="B976" t="s">
        <v>1091</v>
      </c>
      <c r="C976">
        <v>1235</v>
      </c>
      <c r="D976" s="2">
        <v>19.190000000000001</v>
      </c>
      <c r="F976" s="44"/>
      <c r="H976" s="44"/>
    </row>
    <row r="977" spans="1:8">
      <c r="A977"/>
      <c r="B977" t="s">
        <v>1092</v>
      </c>
      <c r="C977">
        <v>1236</v>
      </c>
      <c r="D977" s="2">
        <v>19.72</v>
      </c>
      <c r="F977" s="44"/>
      <c r="H977" s="44"/>
    </row>
    <row r="978" spans="1:8">
      <c r="A978"/>
      <c r="B978" t="s">
        <v>1093</v>
      </c>
      <c r="C978">
        <v>1237</v>
      </c>
      <c r="D978" s="2">
        <v>21.79</v>
      </c>
      <c r="F978" s="44"/>
      <c r="H978" s="44"/>
    </row>
    <row r="979" spans="1:8">
      <c r="A979"/>
      <c r="B979" t="s">
        <v>1095</v>
      </c>
      <c r="C979">
        <v>1238</v>
      </c>
      <c r="D979" s="2">
        <v>27.26</v>
      </c>
      <c r="F979" s="44"/>
      <c r="H979" s="44"/>
    </row>
    <row r="980" spans="1:8">
      <c r="A980"/>
      <c r="B980" t="s">
        <v>71</v>
      </c>
      <c r="C980">
        <v>1239</v>
      </c>
      <c r="D980" s="2">
        <v>6.64</v>
      </c>
      <c r="F980" s="44"/>
      <c r="H980" s="44"/>
    </row>
    <row r="981" spans="1:8">
      <c r="A981"/>
      <c r="B981" t="s">
        <v>1097</v>
      </c>
      <c r="C981">
        <v>1240</v>
      </c>
      <c r="D981" s="2">
        <v>6.28</v>
      </c>
      <c r="F981" s="44"/>
      <c r="H981" s="44"/>
    </row>
    <row r="982" spans="1:8">
      <c r="A982"/>
      <c r="B982" t="s">
        <v>1098</v>
      </c>
      <c r="C982">
        <v>1241</v>
      </c>
      <c r="D982" s="2">
        <v>10.92</v>
      </c>
      <c r="F982" s="44"/>
      <c r="H982" s="44"/>
    </row>
    <row r="983" spans="1:8">
      <c r="A983"/>
      <c r="B983" t="s">
        <v>1099</v>
      </c>
      <c r="C983">
        <v>1242</v>
      </c>
      <c r="D983" s="2">
        <v>10.92</v>
      </c>
      <c r="F983" s="44"/>
      <c r="H983" s="44"/>
    </row>
    <row r="984" spans="1:8">
      <c r="A984"/>
      <c r="B984" t="s">
        <v>68</v>
      </c>
      <c r="C984">
        <v>1243</v>
      </c>
      <c r="D984" s="2">
        <v>0.39</v>
      </c>
      <c r="F984" s="44"/>
      <c r="H984" s="44"/>
    </row>
    <row r="985" spans="1:8">
      <c r="A985"/>
      <c r="B985" t="s">
        <v>1101</v>
      </c>
      <c r="C985">
        <v>1244</v>
      </c>
      <c r="D985" s="2">
        <v>3.5</v>
      </c>
      <c r="F985" s="44"/>
      <c r="H985" s="44"/>
    </row>
    <row r="986" spans="1:8">
      <c r="A986"/>
      <c r="B986" t="s">
        <v>1102</v>
      </c>
      <c r="C986">
        <v>1245</v>
      </c>
      <c r="D986" s="2">
        <v>3.09</v>
      </c>
      <c r="F986" s="44"/>
      <c r="H986" s="44"/>
    </row>
    <row r="987" spans="1:8">
      <c r="A987"/>
      <c r="B987" t="s">
        <v>1103</v>
      </c>
      <c r="C987">
        <v>1246</v>
      </c>
      <c r="D987" s="2">
        <v>23.04</v>
      </c>
      <c r="F987" s="44"/>
      <c r="H987" s="44"/>
    </row>
    <row r="988" spans="1:8">
      <c r="A988"/>
      <c r="B988" t="s">
        <v>1104</v>
      </c>
      <c r="C988">
        <v>1247</v>
      </c>
      <c r="D988" s="2">
        <v>1.9</v>
      </c>
      <c r="F988" s="44"/>
      <c r="H988" s="44"/>
    </row>
    <row r="989" spans="1:8">
      <c r="A989"/>
      <c r="B989" t="s">
        <v>1105</v>
      </c>
      <c r="C989">
        <v>1248</v>
      </c>
      <c r="D989" s="2">
        <v>45.93</v>
      </c>
      <c r="F989" s="44"/>
      <c r="H989" s="44"/>
    </row>
    <row r="990" spans="1:8">
      <c r="A990"/>
      <c r="B990" t="s">
        <v>1106</v>
      </c>
      <c r="C990">
        <v>1249</v>
      </c>
      <c r="D990" s="2">
        <v>3.18</v>
      </c>
      <c r="F990" s="44"/>
      <c r="H990" s="44"/>
    </row>
    <row r="991" spans="1:8">
      <c r="A991"/>
      <c r="B991" t="s">
        <v>1107</v>
      </c>
      <c r="C991">
        <v>1250</v>
      </c>
      <c r="D991" s="2">
        <v>2.76</v>
      </c>
      <c r="F991" s="44"/>
      <c r="H991" s="44"/>
    </row>
    <row r="992" spans="1:8">
      <c r="A992"/>
      <c r="B992" t="s">
        <v>1110</v>
      </c>
      <c r="C992">
        <v>1251</v>
      </c>
      <c r="D992" s="2">
        <v>1.89</v>
      </c>
      <c r="F992" s="44"/>
      <c r="H992" s="44"/>
    </row>
    <row r="993" spans="1:8">
      <c r="A993"/>
      <c r="B993" t="s">
        <v>95</v>
      </c>
      <c r="C993">
        <v>1252</v>
      </c>
      <c r="D993" s="2">
        <v>3.49</v>
      </c>
      <c r="F993" s="44"/>
      <c r="H993" s="44"/>
    </row>
    <row r="994" spans="1:8">
      <c r="A994"/>
      <c r="B994" t="s">
        <v>1112</v>
      </c>
      <c r="C994">
        <v>1253</v>
      </c>
      <c r="D994" s="2">
        <v>43.59</v>
      </c>
      <c r="F994" s="44"/>
      <c r="H994" s="44"/>
    </row>
    <row r="995" spans="1:8">
      <c r="A995"/>
      <c r="B995" t="s">
        <v>72</v>
      </c>
      <c r="C995">
        <v>1254</v>
      </c>
      <c r="D995" s="2">
        <v>20.28</v>
      </c>
      <c r="F995" s="44"/>
      <c r="H995" s="44"/>
    </row>
    <row r="996" spans="1:8">
      <c r="A996"/>
      <c r="B996" t="s">
        <v>1114</v>
      </c>
      <c r="C996">
        <v>1255</v>
      </c>
      <c r="D996" s="2">
        <v>44.9</v>
      </c>
      <c r="F996" s="44"/>
      <c r="H996" s="44"/>
    </row>
    <row r="997" spans="1:8">
      <c r="A997"/>
      <c r="B997" t="s">
        <v>67</v>
      </c>
      <c r="C997">
        <v>1256</v>
      </c>
      <c r="D997" s="2">
        <v>1.53</v>
      </c>
      <c r="F997" s="44"/>
      <c r="H997" s="44"/>
    </row>
    <row r="998" spans="1:8">
      <c r="A998"/>
      <c r="B998" t="s">
        <v>1116</v>
      </c>
      <c r="C998">
        <v>1257</v>
      </c>
      <c r="D998" s="2">
        <v>5.88</v>
      </c>
      <c r="F998" s="44"/>
      <c r="H998" s="44"/>
    </row>
    <row r="999" spans="1:8">
      <c r="A999"/>
      <c r="B999" t="s">
        <v>1117</v>
      </c>
      <c r="C999">
        <v>1258</v>
      </c>
      <c r="D999" s="2">
        <v>5.25</v>
      </c>
      <c r="F999" s="44"/>
      <c r="H999" s="44"/>
    </row>
    <row r="1000" spans="1:8">
      <c r="A1000"/>
      <c r="B1000" t="s">
        <v>1118</v>
      </c>
      <c r="C1000">
        <v>1259</v>
      </c>
      <c r="D1000" s="2">
        <v>4.68</v>
      </c>
      <c r="F1000" s="44"/>
      <c r="H1000" s="44"/>
    </row>
    <row r="1001" spans="1:8">
      <c r="A1001"/>
      <c r="B1001" t="s">
        <v>1120</v>
      </c>
      <c r="C1001">
        <v>1261</v>
      </c>
      <c r="D1001" s="2">
        <v>8.42</v>
      </c>
      <c r="F1001" s="44"/>
      <c r="H1001" s="44"/>
    </row>
    <row r="1002" spans="1:8">
      <c r="A1002"/>
      <c r="B1002" t="s">
        <v>1122</v>
      </c>
      <c r="C1002">
        <v>1264</v>
      </c>
      <c r="D1002" s="2">
        <v>28.66</v>
      </c>
      <c r="F1002" s="44"/>
      <c r="H1002" s="44"/>
    </row>
    <row r="1003" spans="1:8">
      <c r="A1003"/>
      <c r="B1003" t="s">
        <v>1123</v>
      </c>
      <c r="C1003">
        <v>1265</v>
      </c>
      <c r="D1003" s="2">
        <v>12.5</v>
      </c>
      <c r="F1003" s="44"/>
      <c r="H1003" s="44"/>
    </row>
    <row r="1004" spans="1:8">
      <c r="A1004"/>
      <c r="B1004" t="s">
        <v>1124</v>
      </c>
      <c r="C1004">
        <v>1266</v>
      </c>
      <c r="D1004" s="2">
        <v>6.4</v>
      </c>
      <c r="F1004" s="44"/>
      <c r="H1004" s="44"/>
    </row>
    <row r="1005" spans="1:8">
      <c r="A1005"/>
      <c r="B1005" t="s">
        <v>102</v>
      </c>
      <c r="C1005">
        <v>1267</v>
      </c>
      <c r="D1005" s="2">
        <v>23.47</v>
      </c>
      <c r="F1005" s="44"/>
      <c r="H1005" s="44"/>
    </row>
    <row r="1006" spans="1:8">
      <c r="A1006"/>
      <c r="B1006" t="s">
        <v>1125</v>
      </c>
      <c r="C1006">
        <v>1268</v>
      </c>
      <c r="D1006" s="2">
        <v>5.57</v>
      </c>
      <c r="F1006" s="44"/>
      <c r="H1006" s="44"/>
    </row>
    <row r="1007" spans="1:8">
      <c r="A1007"/>
      <c r="B1007" t="s">
        <v>1126</v>
      </c>
      <c r="C1007">
        <v>1269</v>
      </c>
      <c r="D1007" s="2">
        <v>7.25</v>
      </c>
      <c r="F1007" s="44"/>
      <c r="H1007" s="44"/>
    </row>
    <row r="1008" spans="1:8">
      <c r="A1008"/>
      <c r="B1008" t="s">
        <v>1127</v>
      </c>
      <c r="C1008">
        <v>1270</v>
      </c>
      <c r="D1008" s="2">
        <v>9.68</v>
      </c>
      <c r="F1008" s="44"/>
      <c r="H1008" s="44"/>
    </row>
    <row r="1009" spans="1:8">
      <c r="A1009"/>
      <c r="B1009" t="s">
        <v>1128</v>
      </c>
      <c r="C1009">
        <v>1271</v>
      </c>
      <c r="D1009" s="2">
        <v>9.0299999999999994</v>
      </c>
      <c r="F1009" s="44"/>
      <c r="H1009" s="44"/>
    </row>
    <row r="1010" spans="1:8">
      <c r="A1010"/>
      <c r="B1010" t="s">
        <v>1129</v>
      </c>
      <c r="C1010">
        <v>1272</v>
      </c>
      <c r="D1010" s="2">
        <v>5.59</v>
      </c>
      <c r="F1010" s="44"/>
      <c r="H1010" s="44"/>
    </row>
    <row r="1011" spans="1:8">
      <c r="A1011"/>
      <c r="B1011" t="s">
        <v>86</v>
      </c>
      <c r="C1011">
        <v>1273</v>
      </c>
      <c r="D1011" s="2">
        <v>6.58</v>
      </c>
      <c r="F1011" s="44"/>
      <c r="H1011" s="44"/>
    </row>
    <row r="1012" spans="1:8">
      <c r="A1012"/>
      <c r="B1012" t="s">
        <v>1130</v>
      </c>
      <c r="C1012">
        <v>1274</v>
      </c>
      <c r="D1012" s="2">
        <v>8.0299999999999994</v>
      </c>
      <c r="F1012" s="44"/>
      <c r="H1012" s="44"/>
    </row>
    <row r="1013" spans="1:8">
      <c r="A1013"/>
      <c r="B1013" t="s">
        <v>1109</v>
      </c>
      <c r="C1013">
        <v>1275</v>
      </c>
      <c r="D1013" s="2">
        <v>8.4</v>
      </c>
      <c r="F1013" s="44"/>
      <c r="H1013" s="44"/>
    </row>
    <row r="1014" spans="1:8">
      <c r="A1014"/>
      <c r="B1014" t="s">
        <v>1131</v>
      </c>
      <c r="C1014">
        <v>1276</v>
      </c>
      <c r="D1014" s="2">
        <v>30</v>
      </c>
      <c r="F1014" s="44"/>
      <c r="H1014" s="44"/>
    </row>
    <row r="1015" spans="1:8">
      <c r="A1015"/>
      <c r="B1015" t="s">
        <v>74</v>
      </c>
      <c r="C1015">
        <v>1277</v>
      </c>
      <c r="D1015" s="2">
        <v>3.79</v>
      </c>
      <c r="F1015" s="44"/>
      <c r="H1015" s="44"/>
    </row>
    <row r="1016" spans="1:8">
      <c r="A1016"/>
      <c r="B1016" t="s">
        <v>1034</v>
      </c>
      <c r="C1016">
        <v>1278</v>
      </c>
      <c r="D1016" s="2">
        <v>7.25</v>
      </c>
      <c r="F1016" s="44"/>
      <c r="H1016" s="44"/>
    </row>
    <row r="1017" spans="1:8">
      <c r="A1017"/>
      <c r="B1017" t="s">
        <v>1133</v>
      </c>
      <c r="C1017">
        <v>1280</v>
      </c>
      <c r="D1017" s="2">
        <v>20.46</v>
      </c>
      <c r="F1017" s="44"/>
      <c r="H1017" s="44"/>
    </row>
    <row r="1018" spans="1:8">
      <c r="A1018"/>
      <c r="B1018" t="s">
        <v>1134</v>
      </c>
      <c r="C1018">
        <v>1281</v>
      </c>
      <c r="D1018" s="2">
        <v>5.77</v>
      </c>
      <c r="F1018" s="44"/>
      <c r="H1018" s="44"/>
    </row>
    <row r="1019" spans="1:8">
      <c r="A1019"/>
      <c r="B1019" t="s">
        <v>1136</v>
      </c>
      <c r="C1019">
        <v>1282</v>
      </c>
      <c r="D1019" s="2">
        <v>12.29</v>
      </c>
      <c r="F1019" s="44"/>
      <c r="H1019" s="44"/>
    </row>
    <row r="1020" spans="1:8">
      <c r="A1020"/>
      <c r="B1020" t="s">
        <v>1137</v>
      </c>
      <c r="C1020">
        <v>1283</v>
      </c>
      <c r="D1020" s="2">
        <v>10.82</v>
      </c>
      <c r="F1020" s="44"/>
      <c r="H1020" s="44"/>
    </row>
    <row r="1021" spans="1:8">
      <c r="A1021"/>
      <c r="B1021" t="s">
        <v>1138</v>
      </c>
      <c r="C1021">
        <v>1284</v>
      </c>
      <c r="D1021" s="2">
        <v>5.97</v>
      </c>
      <c r="F1021" s="44"/>
      <c r="H1021" s="44"/>
    </row>
    <row r="1022" spans="1:8">
      <c r="A1022"/>
      <c r="B1022" t="s">
        <v>78</v>
      </c>
      <c r="C1022">
        <v>1285</v>
      </c>
      <c r="D1022" s="2">
        <v>6.82</v>
      </c>
      <c r="F1022" s="44"/>
      <c r="H1022" s="44"/>
    </row>
    <row r="1023" spans="1:8">
      <c r="A1023"/>
      <c r="B1023" t="s">
        <v>77</v>
      </c>
      <c r="C1023">
        <v>1286</v>
      </c>
      <c r="D1023" s="2">
        <v>9.26</v>
      </c>
      <c r="F1023" s="44"/>
      <c r="H1023" s="44"/>
    </row>
    <row r="1024" spans="1:8">
      <c r="A1024"/>
      <c r="B1024" t="s">
        <v>1140</v>
      </c>
      <c r="C1024">
        <v>1288</v>
      </c>
      <c r="D1024" s="2">
        <v>11.13</v>
      </c>
      <c r="F1024" s="44"/>
      <c r="H1024" s="44"/>
    </row>
    <row r="1025" spans="1:8">
      <c r="A1025"/>
      <c r="B1025" t="s">
        <v>1141</v>
      </c>
      <c r="C1025">
        <v>1289</v>
      </c>
      <c r="D1025" s="2">
        <v>10.82</v>
      </c>
      <c r="F1025" s="44"/>
      <c r="H1025" s="44"/>
    </row>
    <row r="1026" spans="1:8">
      <c r="A1026"/>
      <c r="B1026" t="s">
        <v>1142</v>
      </c>
      <c r="C1026">
        <v>1290</v>
      </c>
      <c r="D1026" s="2">
        <v>17.87</v>
      </c>
      <c r="F1026" s="44"/>
      <c r="H1026" s="44"/>
    </row>
    <row r="1027" spans="1:8">
      <c r="A1027"/>
      <c r="B1027" t="s">
        <v>1143</v>
      </c>
      <c r="C1027">
        <v>1291</v>
      </c>
      <c r="D1027" s="2">
        <v>3.07</v>
      </c>
      <c r="F1027" s="44"/>
      <c r="H1027" s="44"/>
    </row>
    <row r="1028" spans="1:8">
      <c r="A1028"/>
      <c r="B1028" t="s">
        <v>1144</v>
      </c>
      <c r="C1028">
        <v>1292</v>
      </c>
      <c r="D1028" s="2">
        <v>6.98</v>
      </c>
      <c r="F1028" s="44"/>
      <c r="H1028" s="44"/>
    </row>
    <row r="1029" spans="1:8">
      <c r="A1029"/>
      <c r="B1029" t="s">
        <v>69</v>
      </c>
      <c r="C1029">
        <v>1294</v>
      </c>
      <c r="D1029" s="2">
        <v>5.44</v>
      </c>
      <c r="F1029" s="44"/>
      <c r="H1029" s="44"/>
    </row>
    <row r="1030" spans="1:8">
      <c r="A1030"/>
      <c r="B1030" t="s">
        <v>1145</v>
      </c>
      <c r="C1030">
        <v>1295</v>
      </c>
      <c r="D1030" s="2">
        <v>15.17</v>
      </c>
      <c r="F1030" s="44"/>
      <c r="H1030" s="44"/>
    </row>
    <row r="1031" spans="1:8">
      <c r="A1031"/>
      <c r="B1031" t="s">
        <v>1146</v>
      </c>
      <c r="C1031">
        <v>1296</v>
      </c>
      <c r="D1031" s="2">
        <v>5.9</v>
      </c>
      <c r="F1031" s="44"/>
      <c r="H1031" s="44"/>
    </row>
    <row r="1032" spans="1:8">
      <c r="A1032"/>
      <c r="B1032" t="s">
        <v>1147</v>
      </c>
      <c r="C1032">
        <v>1297</v>
      </c>
      <c r="D1032" s="2">
        <v>8.1199999999999992</v>
      </c>
      <c r="F1032" s="44"/>
      <c r="H1032" s="44"/>
    </row>
    <row r="1033" spans="1:8">
      <c r="A1033"/>
      <c r="B1033" t="s">
        <v>1148</v>
      </c>
      <c r="C1033">
        <v>1298</v>
      </c>
      <c r="D1033" s="2">
        <v>8.9700000000000006</v>
      </c>
      <c r="F1033" s="44"/>
      <c r="H1033" s="44"/>
    </row>
    <row r="1034" spans="1:8">
      <c r="A1034"/>
      <c r="B1034" t="s">
        <v>65</v>
      </c>
      <c r="C1034">
        <v>1299</v>
      </c>
      <c r="D1034" s="2">
        <v>3.36</v>
      </c>
      <c r="F1034" s="44"/>
      <c r="H1034" s="44"/>
    </row>
    <row r="1035" spans="1:8">
      <c r="A1035"/>
      <c r="B1035" t="s">
        <v>1150</v>
      </c>
      <c r="C1035">
        <v>1300</v>
      </c>
      <c r="D1035" s="2">
        <v>3.32</v>
      </c>
      <c r="F1035" s="44"/>
      <c r="H1035" s="44"/>
    </row>
    <row r="1036" spans="1:8">
      <c r="A1036"/>
      <c r="B1036" t="s">
        <v>1151</v>
      </c>
      <c r="C1036">
        <v>1302</v>
      </c>
      <c r="D1036" s="2">
        <v>1.19</v>
      </c>
      <c r="F1036" s="44"/>
      <c r="H1036" s="44"/>
    </row>
    <row r="1037" spans="1:8">
      <c r="A1037"/>
      <c r="B1037" t="s">
        <v>1152</v>
      </c>
      <c r="C1037">
        <v>1303</v>
      </c>
      <c r="D1037" s="2">
        <v>5.69</v>
      </c>
      <c r="F1037" s="44"/>
      <c r="H1037" s="44"/>
    </row>
    <row r="1038" spans="1:8">
      <c r="A1038"/>
      <c r="B1038" t="s">
        <v>1153</v>
      </c>
      <c r="C1038">
        <v>1304</v>
      </c>
      <c r="D1038" s="2">
        <v>7.13</v>
      </c>
      <c r="F1038" s="44"/>
      <c r="H1038" s="44"/>
    </row>
    <row r="1039" spans="1:8">
      <c r="A1039"/>
      <c r="B1039" t="s">
        <v>1154</v>
      </c>
      <c r="C1039">
        <v>1305</v>
      </c>
      <c r="D1039" s="2">
        <v>3.69</v>
      </c>
      <c r="F1039" s="44"/>
      <c r="H1039" s="44"/>
    </row>
    <row r="1040" spans="1:8">
      <c r="A1040"/>
      <c r="B1040" t="s">
        <v>1155</v>
      </c>
      <c r="C1040">
        <v>1306</v>
      </c>
      <c r="D1040" s="2">
        <v>7.64</v>
      </c>
      <c r="F1040" s="44"/>
      <c r="H1040" s="44"/>
    </row>
    <row r="1041" spans="1:8">
      <c r="A1041"/>
      <c r="B1041" t="s">
        <v>75</v>
      </c>
      <c r="C1041">
        <v>1307</v>
      </c>
      <c r="D1041" s="2">
        <v>16.989999999999998</v>
      </c>
      <c r="F1041" s="44"/>
      <c r="H1041" s="44"/>
    </row>
    <row r="1042" spans="1:8">
      <c r="A1042"/>
      <c r="B1042" t="s">
        <v>1156</v>
      </c>
      <c r="C1042">
        <v>1308</v>
      </c>
      <c r="D1042" s="2">
        <v>2.98</v>
      </c>
      <c r="F1042" s="44"/>
      <c r="H1042" s="44"/>
    </row>
    <row r="1043" spans="1:8">
      <c r="A1043"/>
      <c r="B1043" t="s">
        <v>1157</v>
      </c>
      <c r="C1043">
        <v>1309</v>
      </c>
      <c r="D1043" s="2">
        <v>12.8</v>
      </c>
      <c r="F1043" s="44"/>
      <c r="H1043" s="44"/>
    </row>
    <row r="1044" spans="1:8">
      <c r="A1044"/>
      <c r="B1044" t="s">
        <v>1158</v>
      </c>
      <c r="C1044">
        <v>1310</v>
      </c>
      <c r="D1044" s="2">
        <v>5.74</v>
      </c>
      <c r="F1044" s="44"/>
      <c r="H1044" s="44"/>
    </row>
    <row r="1045" spans="1:8">
      <c r="A1045"/>
      <c r="B1045" t="s">
        <v>1159</v>
      </c>
      <c r="C1045">
        <v>1311</v>
      </c>
      <c r="D1045" s="2">
        <v>19.2</v>
      </c>
      <c r="F1045" s="44"/>
      <c r="H1045" s="44"/>
    </row>
    <row r="1046" spans="1:8">
      <c r="A1046"/>
      <c r="B1046" t="s">
        <v>91</v>
      </c>
      <c r="C1046">
        <v>1312</v>
      </c>
      <c r="D1046" s="2">
        <v>17.32</v>
      </c>
      <c r="F1046" s="44"/>
      <c r="H1046" s="44"/>
    </row>
    <row r="1047" spans="1:8">
      <c r="A1047"/>
      <c r="B1047" t="s">
        <v>1160</v>
      </c>
      <c r="C1047">
        <v>1313</v>
      </c>
      <c r="D1047" s="2">
        <v>8.08</v>
      </c>
      <c r="F1047" s="44"/>
      <c r="H1047" s="44"/>
    </row>
    <row r="1048" spans="1:8">
      <c r="A1048"/>
      <c r="B1048" t="s">
        <v>1161</v>
      </c>
      <c r="C1048">
        <v>1314</v>
      </c>
      <c r="D1048" s="2">
        <v>13.73</v>
      </c>
      <c r="F1048" s="44"/>
      <c r="H1048" s="44"/>
    </row>
    <row r="1049" spans="1:8">
      <c r="A1049"/>
      <c r="B1049" t="s">
        <v>1162</v>
      </c>
      <c r="C1049">
        <v>1315</v>
      </c>
      <c r="D1049" s="2">
        <v>3.06</v>
      </c>
      <c r="F1049" s="44"/>
      <c r="H1049" s="44"/>
    </row>
    <row r="1050" spans="1:8">
      <c r="A1050"/>
      <c r="B1050" t="s">
        <v>1163</v>
      </c>
      <c r="C1050">
        <v>1316</v>
      </c>
      <c r="D1050" s="2">
        <v>3.52</v>
      </c>
      <c r="F1050" s="44"/>
      <c r="H1050" s="44"/>
    </row>
    <row r="1051" spans="1:8">
      <c r="A1051"/>
      <c r="B1051" t="s">
        <v>1164</v>
      </c>
      <c r="C1051">
        <v>1317</v>
      </c>
      <c r="D1051" s="2">
        <v>11.21</v>
      </c>
      <c r="F1051" s="44"/>
      <c r="H1051" s="44"/>
    </row>
    <row r="1052" spans="1:8">
      <c r="A1052"/>
      <c r="B1052" t="s">
        <v>1165</v>
      </c>
      <c r="C1052">
        <v>1318</v>
      </c>
      <c r="D1052" s="2">
        <v>3.89</v>
      </c>
      <c r="F1052" s="44"/>
      <c r="H1052" s="44"/>
    </row>
    <row r="1053" spans="1:8">
      <c r="A1053"/>
      <c r="B1053" t="s">
        <v>1166</v>
      </c>
      <c r="C1053">
        <v>1319</v>
      </c>
      <c r="D1053" s="2">
        <v>4.4400000000000004</v>
      </c>
      <c r="F1053" s="44"/>
      <c r="H1053" s="44"/>
    </row>
    <row r="1054" spans="1:8">
      <c r="A1054"/>
      <c r="B1054" t="s">
        <v>1012</v>
      </c>
      <c r="C1054">
        <v>6717</v>
      </c>
      <c r="D1054" s="2">
        <v>14.2</v>
      </c>
      <c r="F1054" s="44"/>
      <c r="H1054" s="44"/>
    </row>
    <row r="1055" spans="1:8">
      <c r="A1055"/>
      <c r="B1055" t="s">
        <v>103</v>
      </c>
      <c r="C1055">
        <v>2191</v>
      </c>
      <c r="D1055" s="2">
        <v>2.68</v>
      </c>
      <c r="F1055" s="44"/>
      <c r="H1055" s="44"/>
    </row>
    <row r="1056" spans="1:8">
      <c r="A1056"/>
      <c r="B1056" t="s">
        <v>1003</v>
      </c>
      <c r="C1056">
        <v>2192</v>
      </c>
      <c r="D1056" s="2">
        <v>51.18</v>
      </c>
      <c r="F1056" s="44"/>
      <c r="H1056" s="44"/>
    </row>
    <row r="1057" spans="1:8">
      <c r="A1057"/>
      <c r="B1057" t="s">
        <v>1113</v>
      </c>
      <c r="C1057">
        <v>2193</v>
      </c>
      <c r="D1057" s="2">
        <v>9.74</v>
      </c>
      <c r="F1057" s="44"/>
      <c r="H1057" s="44"/>
    </row>
    <row r="1058" spans="1:8">
      <c r="A1058"/>
      <c r="B1058" t="s">
        <v>1068</v>
      </c>
      <c r="C1058">
        <v>2714</v>
      </c>
      <c r="D1058" s="2">
        <v>14.45</v>
      </c>
      <c r="F1058" s="44"/>
      <c r="H1058" s="44"/>
    </row>
    <row r="1059" spans="1:8">
      <c r="A1059"/>
      <c r="B1059" t="s">
        <v>1108</v>
      </c>
      <c r="C1059">
        <v>2724</v>
      </c>
      <c r="D1059" s="2">
        <v>3.86</v>
      </c>
      <c r="F1059" s="44"/>
      <c r="H1059" s="44"/>
    </row>
    <row r="1060" spans="1:8">
      <c r="A1060"/>
      <c r="B1060" t="s">
        <v>1064</v>
      </c>
      <c r="C1060">
        <v>2725</v>
      </c>
      <c r="D1060" s="2">
        <v>68.650000000000006</v>
      </c>
      <c r="F1060" s="44"/>
      <c r="H1060" s="44"/>
    </row>
    <row r="1061" spans="1:8">
      <c r="A1061"/>
      <c r="B1061" t="s">
        <v>1049</v>
      </c>
      <c r="C1061">
        <v>6061</v>
      </c>
      <c r="D1061" s="2">
        <v>9.32</v>
      </c>
      <c r="F1061" s="44"/>
      <c r="H1061" s="44"/>
    </row>
    <row r="1062" spans="1:8">
      <c r="A1062"/>
      <c r="B1062" t="s">
        <v>1111</v>
      </c>
      <c r="C1062">
        <v>6066</v>
      </c>
      <c r="D1062" s="2">
        <v>8.1</v>
      </c>
      <c r="F1062" s="44"/>
      <c r="H1062" s="44"/>
    </row>
    <row r="1063" spans="1:8">
      <c r="A1063"/>
      <c r="B1063" t="s">
        <v>1088</v>
      </c>
      <c r="C1063">
        <v>6067</v>
      </c>
      <c r="D1063" s="2">
        <v>5.09</v>
      </c>
      <c r="F1063" s="44"/>
      <c r="H1063" s="44"/>
    </row>
    <row r="1064" spans="1:8">
      <c r="A1064"/>
      <c r="B1064" t="s">
        <v>1094</v>
      </c>
      <c r="C1064">
        <v>6068</v>
      </c>
      <c r="D1064" s="2">
        <v>17.75</v>
      </c>
      <c r="F1064" s="44"/>
      <c r="H1064" s="44"/>
    </row>
    <row r="1065" spans="1:8">
      <c r="A1065"/>
      <c r="B1065" t="s">
        <v>1115</v>
      </c>
      <c r="C1065">
        <v>6069</v>
      </c>
      <c r="D1065" s="2">
        <v>14.2</v>
      </c>
      <c r="F1065" s="44"/>
      <c r="H1065" s="44"/>
    </row>
    <row r="1066" spans="1:8">
      <c r="A1066"/>
      <c r="B1066" t="s">
        <v>978</v>
      </c>
      <c r="C1066">
        <v>6070</v>
      </c>
      <c r="D1066" s="2">
        <v>3.52</v>
      </c>
      <c r="F1066" s="44"/>
      <c r="H1066" s="44"/>
    </row>
    <row r="1067" spans="1:8">
      <c r="A1067"/>
      <c r="B1067" t="s">
        <v>1067</v>
      </c>
      <c r="C1067">
        <v>6616</v>
      </c>
      <c r="D1067" s="2">
        <v>57.4</v>
      </c>
      <c r="F1067" s="44"/>
      <c r="H1067" s="44"/>
    </row>
    <row r="1068" spans="1:8">
      <c r="A1068"/>
      <c r="B1068" t="s">
        <v>991</v>
      </c>
      <c r="C1068">
        <v>6618</v>
      </c>
      <c r="D1068" s="2">
        <v>5.85</v>
      </c>
      <c r="F1068" s="44"/>
      <c r="H1068" s="44"/>
    </row>
    <row r="1069" spans="1:8">
      <c r="A1069"/>
      <c r="B1069" t="s">
        <v>1010</v>
      </c>
      <c r="C1069">
        <v>6640</v>
      </c>
      <c r="D1069" s="2">
        <v>4.09</v>
      </c>
      <c r="F1069" s="44"/>
      <c r="H1069" s="44"/>
    </row>
    <row r="1070" spans="1:8">
      <c r="A1070"/>
      <c r="B1070" t="s">
        <v>1027</v>
      </c>
      <c r="C1070">
        <v>6641</v>
      </c>
      <c r="D1070" s="2">
        <v>2.48</v>
      </c>
      <c r="F1070" s="44"/>
      <c r="H1070" s="44"/>
    </row>
    <row r="1071" spans="1:8">
      <c r="A1071"/>
      <c r="B1071" t="s">
        <v>1075</v>
      </c>
      <c r="C1071">
        <v>6716</v>
      </c>
      <c r="D1071" s="2">
        <v>14</v>
      </c>
      <c r="F1071" s="44"/>
      <c r="H1071" s="44"/>
    </row>
    <row r="1072" spans="1:8">
      <c r="A1072"/>
      <c r="B1072" t="s">
        <v>1149</v>
      </c>
      <c r="C1072">
        <v>6718</v>
      </c>
      <c r="D1072" s="2">
        <v>13.64</v>
      </c>
      <c r="F1072" s="44"/>
      <c r="H1072" s="44"/>
    </row>
    <row r="1073" spans="1:8">
      <c r="A1073"/>
      <c r="B1073" t="s">
        <v>1100</v>
      </c>
      <c r="C1073">
        <v>6719</v>
      </c>
      <c r="D1073" s="2">
        <v>14</v>
      </c>
      <c r="F1073" s="44"/>
      <c r="H1073" s="44"/>
    </row>
    <row r="1074" spans="1:8">
      <c r="A1074"/>
      <c r="B1074" t="s">
        <v>1011</v>
      </c>
      <c r="C1074">
        <v>6732</v>
      </c>
      <c r="D1074" s="2">
        <v>4.37</v>
      </c>
      <c r="F1074" s="44"/>
      <c r="H1074" s="44"/>
    </row>
    <row r="1075" spans="1:8">
      <c r="A1075"/>
      <c r="B1075" t="s">
        <v>1008</v>
      </c>
      <c r="C1075">
        <v>6733</v>
      </c>
      <c r="D1075" s="2">
        <v>4.37</v>
      </c>
      <c r="F1075" s="44"/>
      <c r="H1075" s="44"/>
    </row>
    <row r="1076" spans="1:8">
      <c r="A1076"/>
      <c r="B1076" t="s">
        <v>1009</v>
      </c>
      <c r="C1076">
        <v>6734</v>
      </c>
      <c r="D1076" s="2">
        <v>4.37</v>
      </c>
      <c r="F1076" s="44"/>
      <c r="H1076" s="44"/>
    </row>
    <row r="1077" spans="1:8">
      <c r="A1077"/>
      <c r="B1077" t="s">
        <v>982</v>
      </c>
      <c r="C1077">
        <v>6735</v>
      </c>
      <c r="D1077" s="2">
        <v>5.67</v>
      </c>
      <c r="F1077" s="44"/>
      <c r="H1077" s="44"/>
    </row>
    <row r="1078" spans="1:8">
      <c r="A1078"/>
      <c r="B1078" t="s">
        <v>1132</v>
      </c>
      <c r="C1078">
        <v>6736</v>
      </c>
      <c r="D1078" s="2">
        <v>5.68</v>
      </c>
      <c r="F1078" s="44"/>
      <c r="H1078" s="44"/>
    </row>
    <row r="1079" spans="1:8">
      <c r="A1079"/>
      <c r="B1079" t="s">
        <v>1004</v>
      </c>
      <c r="C1079">
        <v>6737</v>
      </c>
      <c r="D1079" s="2">
        <v>15.86</v>
      </c>
      <c r="F1079" s="44"/>
      <c r="H1079" s="44"/>
    </row>
    <row r="1080" spans="1:8">
      <c r="A1080" t="s">
        <v>1167</v>
      </c>
      <c r="B1080" t="s">
        <v>1168</v>
      </c>
      <c r="C1080">
        <v>1744</v>
      </c>
      <c r="D1080" s="2">
        <v>21.69</v>
      </c>
      <c r="F1080" s="44"/>
      <c r="H1080" s="44"/>
    </row>
    <row r="1081" spans="1:8">
      <c r="A1081"/>
      <c r="B1081" t="s">
        <v>1169</v>
      </c>
      <c r="C1081">
        <v>1745</v>
      </c>
      <c r="D1081" s="2">
        <v>19.34</v>
      </c>
      <c r="F1081" s="44"/>
      <c r="H1081" s="44"/>
    </row>
    <row r="1082" spans="1:8">
      <c r="A1082"/>
      <c r="B1082" t="s">
        <v>1171</v>
      </c>
      <c r="C1082">
        <v>1747</v>
      </c>
      <c r="D1082" s="2">
        <v>73.16</v>
      </c>
      <c r="F1082" s="44"/>
      <c r="H1082" s="44"/>
    </row>
    <row r="1083" spans="1:8">
      <c r="A1083"/>
      <c r="B1083" t="s">
        <v>1175</v>
      </c>
      <c r="C1083">
        <v>1751</v>
      </c>
      <c r="D1083" s="2">
        <v>55.14</v>
      </c>
      <c r="F1083" s="44"/>
      <c r="H1083" s="44"/>
    </row>
    <row r="1084" spans="1:8">
      <c r="A1084"/>
      <c r="B1084" t="s">
        <v>1176</v>
      </c>
      <c r="C1084">
        <v>1752</v>
      </c>
      <c r="D1084" s="2">
        <v>59.35</v>
      </c>
      <c r="F1084" s="44"/>
      <c r="H1084" s="44"/>
    </row>
    <row r="1085" spans="1:8">
      <c r="A1085"/>
      <c r="B1085" t="s">
        <v>1177</v>
      </c>
      <c r="C1085">
        <v>1753</v>
      </c>
      <c r="D1085" s="2">
        <v>53.9</v>
      </c>
      <c r="F1085" s="44"/>
      <c r="H1085" s="44"/>
    </row>
    <row r="1086" spans="1:8">
      <c r="A1086"/>
      <c r="B1086" t="s">
        <v>1178</v>
      </c>
      <c r="C1086">
        <v>1754</v>
      </c>
      <c r="D1086" s="2">
        <v>58.43</v>
      </c>
      <c r="F1086" s="44"/>
      <c r="H1086" s="44"/>
    </row>
    <row r="1087" spans="1:8">
      <c r="A1087"/>
      <c r="B1087" t="s">
        <v>1180</v>
      </c>
      <c r="C1087">
        <v>1756</v>
      </c>
      <c r="D1087" s="2">
        <v>4.57</v>
      </c>
      <c r="F1087" s="44"/>
      <c r="H1087" s="44"/>
    </row>
    <row r="1088" spans="1:8">
      <c r="A1088"/>
      <c r="B1088" t="s">
        <v>1181</v>
      </c>
      <c r="C1088">
        <v>1757</v>
      </c>
      <c r="D1088" s="2">
        <v>4.5199999999999996</v>
      </c>
      <c r="F1088" s="44"/>
      <c r="H1088" s="44"/>
    </row>
    <row r="1089" spans="1:8">
      <c r="A1089"/>
      <c r="B1089" t="s">
        <v>1182</v>
      </c>
      <c r="C1089">
        <v>1758</v>
      </c>
      <c r="D1089" s="2">
        <v>32.03</v>
      </c>
      <c r="F1089" s="44"/>
      <c r="H1089" s="44"/>
    </row>
    <row r="1090" spans="1:8">
      <c r="A1090"/>
      <c r="B1090" t="s">
        <v>1170</v>
      </c>
      <c r="C1090">
        <v>1746</v>
      </c>
      <c r="D1090" s="2">
        <v>24.79</v>
      </c>
      <c r="F1090" s="44"/>
      <c r="H1090" s="44"/>
    </row>
    <row r="1091" spans="1:8">
      <c r="A1091"/>
      <c r="B1091" t="s">
        <v>1172</v>
      </c>
      <c r="C1091">
        <v>1748</v>
      </c>
      <c r="D1091" s="2">
        <v>24.68</v>
      </c>
      <c r="F1091" s="44"/>
      <c r="H1091" s="44"/>
    </row>
    <row r="1092" spans="1:8">
      <c r="A1092"/>
      <c r="B1092" t="s">
        <v>1173</v>
      </c>
      <c r="C1092">
        <v>1749</v>
      </c>
      <c r="D1092" s="2">
        <v>54.22</v>
      </c>
      <c r="F1092" s="44"/>
      <c r="H1092" s="44"/>
    </row>
    <row r="1093" spans="1:8">
      <c r="A1093"/>
      <c r="B1093" t="s">
        <v>1174</v>
      </c>
      <c r="C1093">
        <v>1750</v>
      </c>
      <c r="D1093" s="2">
        <v>54.22</v>
      </c>
      <c r="F1093" s="44"/>
      <c r="H1093" s="44"/>
    </row>
    <row r="1094" spans="1:8">
      <c r="A1094"/>
      <c r="B1094" t="s">
        <v>1179</v>
      </c>
      <c r="C1094">
        <v>1755</v>
      </c>
      <c r="D1094" s="2">
        <v>28.45</v>
      </c>
      <c r="F1094" s="44"/>
      <c r="H1094" s="44"/>
    </row>
    <row r="1095" spans="1:8">
      <c r="A1095" t="s">
        <v>1183</v>
      </c>
      <c r="B1095" t="s">
        <v>1199</v>
      </c>
      <c r="C1095">
        <v>1774</v>
      </c>
      <c r="D1095" s="2">
        <v>5.7</v>
      </c>
      <c r="F1095" s="44"/>
      <c r="H1095" s="44"/>
    </row>
    <row r="1096" spans="1:8">
      <c r="A1096"/>
      <c r="B1096" t="s">
        <v>1184</v>
      </c>
      <c r="C1096">
        <v>1759</v>
      </c>
      <c r="D1096" s="2">
        <v>10.98</v>
      </c>
      <c r="F1096" s="44"/>
      <c r="H1096" s="44"/>
    </row>
    <row r="1097" spans="1:8">
      <c r="A1097"/>
      <c r="B1097" t="s">
        <v>1185</v>
      </c>
      <c r="C1097">
        <v>1760</v>
      </c>
      <c r="D1097" s="2">
        <v>14.47</v>
      </c>
      <c r="F1097" s="44"/>
      <c r="H1097" s="44"/>
    </row>
    <row r="1098" spans="1:8">
      <c r="A1098"/>
      <c r="B1098" t="s">
        <v>1186</v>
      </c>
      <c r="C1098">
        <v>1761</v>
      </c>
      <c r="D1098" s="2">
        <v>82.75</v>
      </c>
      <c r="F1098" s="44"/>
      <c r="H1098" s="44"/>
    </row>
    <row r="1099" spans="1:8">
      <c r="A1099"/>
      <c r="B1099" t="s">
        <v>1187</v>
      </c>
      <c r="C1099">
        <v>1762</v>
      </c>
      <c r="D1099" s="2">
        <v>3.47</v>
      </c>
      <c r="F1099" s="44"/>
      <c r="H1099" s="44"/>
    </row>
    <row r="1100" spans="1:8">
      <c r="A1100"/>
      <c r="B1100" t="s">
        <v>1188</v>
      </c>
      <c r="C1100">
        <v>1763</v>
      </c>
      <c r="D1100" s="2">
        <v>12.17</v>
      </c>
      <c r="F1100" s="44"/>
      <c r="H1100" s="44"/>
    </row>
    <row r="1101" spans="1:8">
      <c r="A1101"/>
      <c r="B1101" t="s">
        <v>1189</v>
      </c>
      <c r="C1101">
        <v>1764</v>
      </c>
      <c r="D1101" s="2">
        <v>26.42</v>
      </c>
      <c r="F1101" s="44"/>
      <c r="H1101" s="44"/>
    </row>
    <row r="1102" spans="1:8">
      <c r="A1102"/>
      <c r="B1102" t="s">
        <v>1012</v>
      </c>
      <c r="C1102">
        <v>1765</v>
      </c>
      <c r="D1102" s="2">
        <v>11</v>
      </c>
      <c r="F1102" s="44"/>
      <c r="H1102" s="44"/>
    </row>
    <row r="1103" spans="1:8">
      <c r="A1103"/>
      <c r="B1103" t="s">
        <v>1191</v>
      </c>
      <c r="C1103">
        <v>1766</v>
      </c>
      <c r="D1103" s="2">
        <v>10.199999999999999</v>
      </c>
      <c r="F1103" s="44"/>
      <c r="H1103" s="44"/>
    </row>
    <row r="1104" spans="1:8">
      <c r="A1104"/>
      <c r="B1104" t="s">
        <v>1192</v>
      </c>
      <c r="C1104">
        <v>1767</v>
      </c>
      <c r="D1104" s="2">
        <v>113.4</v>
      </c>
      <c r="F1104" s="44"/>
      <c r="H1104" s="44"/>
    </row>
    <row r="1105" spans="1:8">
      <c r="A1105"/>
      <c r="B1105" t="s">
        <v>1193</v>
      </c>
      <c r="C1105">
        <v>1768</v>
      </c>
      <c r="D1105" s="2">
        <v>8.7899999999999991</v>
      </c>
      <c r="F1105" s="44"/>
      <c r="H1105" s="44"/>
    </row>
    <row r="1106" spans="1:8">
      <c r="A1106"/>
      <c r="B1106" t="s">
        <v>1194</v>
      </c>
      <c r="C1106">
        <v>1769</v>
      </c>
      <c r="D1106" s="2">
        <v>10.5</v>
      </c>
      <c r="F1106" s="44"/>
      <c r="H1106" s="44"/>
    </row>
    <row r="1107" spans="1:8">
      <c r="A1107"/>
      <c r="B1107" t="s">
        <v>1195</v>
      </c>
      <c r="C1107">
        <v>1770</v>
      </c>
      <c r="D1107" s="2">
        <v>54</v>
      </c>
      <c r="F1107" s="44"/>
      <c r="H1107" s="44"/>
    </row>
    <row r="1108" spans="1:8">
      <c r="A1108"/>
      <c r="B1108" t="s">
        <v>1196</v>
      </c>
      <c r="C1108">
        <v>1771</v>
      </c>
      <c r="D1108" s="2">
        <v>15.22</v>
      </c>
      <c r="F1108" s="44"/>
      <c r="H1108" s="44"/>
    </row>
    <row r="1109" spans="1:8">
      <c r="A1109"/>
      <c r="B1109" t="s">
        <v>1197</v>
      </c>
      <c r="C1109">
        <v>1772</v>
      </c>
      <c r="D1109" s="2">
        <v>10.07</v>
      </c>
      <c r="F1109" s="44"/>
      <c r="H1109" s="44"/>
    </row>
    <row r="1110" spans="1:8">
      <c r="A1110"/>
      <c r="B1110" t="s">
        <v>1198</v>
      </c>
      <c r="C1110">
        <v>1773</v>
      </c>
      <c r="D1110" s="2">
        <v>60</v>
      </c>
      <c r="F1110" s="44"/>
      <c r="H1110" s="44"/>
    </row>
    <row r="1111" spans="1:8">
      <c r="A1111"/>
      <c r="B1111" t="s">
        <v>1200</v>
      </c>
      <c r="C1111">
        <v>1775</v>
      </c>
      <c r="D1111" s="2">
        <v>32.549999999999997</v>
      </c>
      <c r="F1111" s="44"/>
      <c r="H1111" s="44"/>
    </row>
    <row r="1112" spans="1:8">
      <c r="A1112"/>
      <c r="B1112" t="s">
        <v>1201</v>
      </c>
      <c r="C1112">
        <v>1776</v>
      </c>
      <c r="D1112" s="2">
        <v>10.77</v>
      </c>
      <c r="F1112" s="44"/>
      <c r="H1112" s="44"/>
    </row>
    <row r="1113" spans="1:8">
      <c r="A1113"/>
      <c r="B1113" t="s">
        <v>1202</v>
      </c>
      <c r="C1113">
        <v>1777</v>
      </c>
      <c r="D1113" s="2">
        <v>5.16</v>
      </c>
      <c r="F1113" s="44"/>
      <c r="H1113" s="44"/>
    </row>
    <row r="1114" spans="1:8">
      <c r="A1114"/>
      <c r="B1114" t="s">
        <v>1203</v>
      </c>
      <c r="C1114">
        <v>1778</v>
      </c>
      <c r="D1114" s="2">
        <v>42</v>
      </c>
      <c r="F1114" s="44"/>
      <c r="H1114" s="44"/>
    </row>
    <row r="1115" spans="1:8">
      <c r="A1115"/>
      <c r="B1115" t="s">
        <v>1204</v>
      </c>
      <c r="C1115">
        <v>1779</v>
      </c>
      <c r="D1115" s="2">
        <v>3.55</v>
      </c>
      <c r="F1115" s="44"/>
      <c r="H1115" s="44"/>
    </row>
    <row r="1116" spans="1:8">
      <c r="A1116"/>
      <c r="B1116" t="s">
        <v>1205</v>
      </c>
      <c r="C1116">
        <v>1780</v>
      </c>
      <c r="D1116" s="2">
        <v>71.900000000000006</v>
      </c>
      <c r="F1116" s="44"/>
      <c r="H1116" s="44"/>
    </row>
    <row r="1117" spans="1:8">
      <c r="A1117"/>
      <c r="B1117" t="s">
        <v>1206</v>
      </c>
      <c r="C1117">
        <v>1781</v>
      </c>
      <c r="D1117" s="2">
        <v>22.85</v>
      </c>
      <c r="F1117" s="44"/>
      <c r="H1117" s="44"/>
    </row>
    <row r="1118" spans="1:8">
      <c r="A1118"/>
      <c r="B1118" t="s">
        <v>1207</v>
      </c>
      <c r="C1118">
        <v>1782</v>
      </c>
      <c r="D1118" s="2">
        <v>3.69</v>
      </c>
      <c r="F1118" s="44"/>
      <c r="H1118" s="44"/>
    </row>
    <row r="1119" spans="1:8">
      <c r="A1119"/>
      <c r="B1119" t="s">
        <v>1208</v>
      </c>
      <c r="C1119">
        <v>1783</v>
      </c>
      <c r="D1119" s="2">
        <v>90.57</v>
      </c>
      <c r="F1119" s="44"/>
      <c r="H1119" s="44"/>
    </row>
    <row r="1120" spans="1:8">
      <c r="A1120"/>
      <c r="B1120" t="s">
        <v>1209</v>
      </c>
      <c r="C1120">
        <v>1784</v>
      </c>
      <c r="D1120" s="2">
        <v>3.27</v>
      </c>
      <c r="F1120" s="44"/>
      <c r="H1120" s="44"/>
    </row>
    <row r="1121" spans="1:8">
      <c r="A1121"/>
      <c r="B1121" t="s">
        <v>1210</v>
      </c>
      <c r="C1121">
        <v>1785</v>
      </c>
      <c r="D1121" s="2">
        <v>3.48</v>
      </c>
      <c r="F1121" s="44"/>
      <c r="H1121" s="44"/>
    </row>
    <row r="1122" spans="1:8">
      <c r="A1122"/>
      <c r="B1122" t="s">
        <v>1211</v>
      </c>
      <c r="C1122">
        <v>1786</v>
      </c>
      <c r="D1122" s="2">
        <v>1.72</v>
      </c>
      <c r="F1122" s="44"/>
      <c r="H1122" s="44"/>
    </row>
    <row r="1123" spans="1:8">
      <c r="A1123"/>
      <c r="B1123" t="s">
        <v>1212</v>
      </c>
      <c r="C1123">
        <v>1787</v>
      </c>
      <c r="D1123" s="2">
        <v>5.69</v>
      </c>
      <c r="F1123" s="44"/>
      <c r="H1123" s="44"/>
    </row>
    <row r="1124" spans="1:8">
      <c r="A1124"/>
      <c r="B1124" t="s">
        <v>1213</v>
      </c>
      <c r="C1124">
        <v>1788</v>
      </c>
      <c r="D1124" s="2">
        <v>10.32</v>
      </c>
      <c r="F1124" s="44"/>
      <c r="H1124" s="44"/>
    </row>
    <row r="1125" spans="1:8">
      <c r="A1125" t="s">
        <v>126</v>
      </c>
      <c r="B1125" t="s">
        <v>1214</v>
      </c>
      <c r="C1125">
        <v>2204</v>
      </c>
      <c r="D1125" s="2">
        <v>1</v>
      </c>
      <c r="F1125" s="44"/>
      <c r="H1125" s="44"/>
    </row>
    <row r="1126" spans="1:8">
      <c r="A1126" t="s">
        <v>117</v>
      </c>
      <c r="B1126" t="s">
        <v>1215</v>
      </c>
      <c r="C1126">
        <v>2141</v>
      </c>
      <c r="D1126" s="2">
        <v>9.5</v>
      </c>
      <c r="F1126" s="44"/>
      <c r="H1126" s="44"/>
    </row>
    <row r="1127" spans="1:8">
      <c r="A1127"/>
      <c r="B1127" t="s">
        <v>1221</v>
      </c>
      <c r="C1127">
        <v>1791</v>
      </c>
      <c r="D1127" s="2">
        <v>17.79</v>
      </c>
      <c r="F1127" s="44"/>
      <c r="H1127" s="44"/>
    </row>
    <row r="1128" spans="1:8">
      <c r="A1128"/>
      <c r="B1128" t="s">
        <v>1228</v>
      </c>
      <c r="C1128">
        <v>2142</v>
      </c>
      <c r="D1128" s="2">
        <v>9.5</v>
      </c>
      <c r="F1128" s="44"/>
      <c r="H1128" s="44"/>
    </row>
    <row r="1129" spans="1:8">
      <c r="A1129"/>
      <c r="B1129" t="s">
        <v>1229</v>
      </c>
      <c r="C1129">
        <v>1797</v>
      </c>
      <c r="D1129" s="2">
        <v>28.5</v>
      </c>
      <c r="F1129" s="44"/>
      <c r="H1129" s="44"/>
    </row>
    <row r="1130" spans="1:8">
      <c r="A1130"/>
      <c r="B1130" t="s">
        <v>1230</v>
      </c>
      <c r="C1130">
        <v>1798</v>
      </c>
      <c r="D1130" s="2">
        <v>28.05</v>
      </c>
      <c r="F1130" s="44"/>
      <c r="H1130" s="44"/>
    </row>
    <row r="1131" spans="1:8">
      <c r="A1131"/>
      <c r="B1131" t="s">
        <v>1231</v>
      </c>
      <c r="C1131">
        <v>1799</v>
      </c>
      <c r="D1131" s="2">
        <v>12.89</v>
      </c>
      <c r="F1131" s="44"/>
      <c r="H1131" s="44"/>
    </row>
    <row r="1132" spans="1:8">
      <c r="A1132"/>
      <c r="B1132" t="s">
        <v>1232</v>
      </c>
      <c r="C1132">
        <v>1800</v>
      </c>
      <c r="D1132" s="2">
        <v>11.05</v>
      </c>
      <c r="F1132" s="44"/>
      <c r="H1132" s="44"/>
    </row>
    <row r="1133" spans="1:8">
      <c r="A1133"/>
      <c r="B1133" t="s">
        <v>1217</v>
      </c>
      <c r="C1133">
        <v>1789</v>
      </c>
      <c r="D1133" s="2">
        <v>17.78</v>
      </c>
      <c r="F1133" s="44"/>
      <c r="H1133" s="44"/>
    </row>
    <row r="1134" spans="1:8">
      <c r="A1134"/>
      <c r="B1134" t="s">
        <v>1219</v>
      </c>
      <c r="C1134">
        <v>1790</v>
      </c>
      <c r="D1134" s="2">
        <v>31</v>
      </c>
      <c r="F1134" s="44"/>
      <c r="H1134" s="44"/>
    </row>
    <row r="1135" spans="1:8">
      <c r="A1135"/>
      <c r="B1135" t="s">
        <v>1222</v>
      </c>
      <c r="C1135">
        <v>1792</v>
      </c>
      <c r="D1135" s="2">
        <v>1.75</v>
      </c>
      <c r="F1135" s="44"/>
      <c r="H1135" s="44"/>
    </row>
    <row r="1136" spans="1:8">
      <c r="A1136"/>
      <c r="B1136" t="s">
        <v>1233</v>
      </c>
      <c r="C1136">
        <v>1793</v>
      </c>
      <c r="D1136" s="2">
        <v>17.899999999999999</v>
      </c>
      <c r="F1136" s="44"/>
      <c r="H1136" s="44"/>
    </row>
    <row r="1137" spans="1:8">
      <c r="A1137"/>
      <c r="B1137" t="s">
        <v>1234</v>
      </c>
      <c r="C1137">
        <v>1794</v>
      </c>
      <c r="D1137" s="2">
        <v>17.899999999999999</v>
      </c>
      <c r="F1137" s="44"/>
      <c r="H1137" s="44"/>
    </row>
    <row r="1138" spans="1:8">
      <c r="A1138"/>
      <c r="B1138" t="s">
        <v>1223</v>
      </c>
      <c r="C1138">
        <v>1795</v>
      </c>
      <c r="D1138" s="2">
        <v>17.5</v>
      </c>
      <c r="F1138" s="44"/>
      <c r="H1138" s="44"/>
    </row>
    <row r="1139" spans="1:8">
      <c r="A1139"/>
      <c r="B1139" t="s">
        <v>1226</v>
      </c>
      <c r="C1139">
        <v>1796</v>
      </c>
      <c r="D1139" s="2">
        <v>38.9</v>
      </c>
      <c r="F1139" s="44"/>
      <c r="H1139" s="44"/>
    </row>
    <row r="1140" spans="1:8">
      <c r="A1140"/>
      <c r="B1140" t="s">
        <v>1216</v>
      </c>
      <c r="C1140">
        <v>2064</v>
      </c>
      <c r="D1140" s="2">
        <v>135</v>
      </c>
      <c r="F1140" s="44"/>
      <c r="H1140" s="44"/>
    </row>
    <row r="1141" spans="1:8">
      <c r="A1141"/>
      <c r="B1141" t="s">
        <v>1225</v>
      </c>
      <c r="C1141">
        <v>2195</v>
      </c>
      <c r="D1141" s="2">
        <v>17.73</v>
      </c>
      <c r="F1141" s="44"/>
      <c r="H1141" s="44"/>
    </row>
    <row r="1142" spans="1:8">
      <c r="A1142"/>
      <c r="B1142" t="s">
        <v>1224</v>
      </c>
      <c r="C1142">
        <v>6076</v>
      </c>
      <c r="D1142" s="2">
        <v>42.5</v>
      </c>
      <c r="F1142" s="44"/>
      <c r="H1142" s="44"/>
    </row>
    <row r="1143" spans="1:8">
      <c r="A1143"/>
      <c r="B1143" t="s">
        <v>1218</v>
      </c>
      <c r="C1143">
        <v>6091</v>
      </c>
      <c r="D1143" s="2">
        <v>31</v>
      </c>
      <c r="F1143" s="44"/>
      <c r="H1143" s="44"/>
    </row>
    <row r="1144" spans="1:8">
      <c r="A1144"/>
      <c r="B1144" t="s">
        <v>1220</v>
      </c>
      <c r="C1144">
        <v>6425</v>
      </c>
      <c r="D1144" s="2">
        <v>18.899999999999999</v>
      </c>
      <c r="F1144" s="44"/>
      <c r="H1144" s="44"/>
    </row>
    <row r="1145" spans="1:8">
      <c r="A1145"/>
      <c r="B1145" t="s">
        <v>1227</v>
      </c>
      <c r="C1145">
        <v>6546</v>
      </c>
      <c r="D1145" s="2">
        <v>0.69</v>
      </c>
      <c r="F1145" s="44"/>
      <c r="H1145" s="44"/>
    </row>
    <row r="1146" spans="1:8">
      <c r="A1146" t="s">
        <v>1235</v>
      </c>
      <c r="B1146" t="s">
        <v>1236</v>
      </c>
      <c r="C1146">
        <v>1801</v>
      </c>
      <c r="D1146" s="2">
        <v>13.91</v>
      </c>
      <c r="F1146" s="44"/>
      <c r="H1146" s="44"/>
    </row>
    <row r="1147" spans="1:8">
      <c r="A1147"/>
      <c r="B1147" t="s">
        <v>1237</v>
      </c>
      <c r="C1147">
        <v>1802</v>
      </c>
      <c r="D1147" s="2">
        <v>12.79</v>
      </c>
      <c r="F1147" s="44"/>
      <c r="H1147" s="44"/>
    </row>
    <row r="1148" spans="1:8">
      <c r="A1148"/>
      <c r="B1148" t="s">
        <v>1238</v>
      </c>
      <c r="C1148">
        <v>1803</v>
      </c>
      <c r="D1148" s="2">
        <v>13.9</v>
      </c>
      <c r="F1148" s="44"/>
      <c r="H1148" s="44"/>
    </row>
    <row r="1149" spans="1:8">
      <c r="A1149"/>
      <c r="B1149" t="s">
        <v>1239</v>
      </c>
      <c r="C1149">
        <v>1804</v>
      </c>
      <c r="D1149" s="2">
        <v>15.83</v>
      </c>
      <c r="F1149" s="44"/>
      <c r="H1149" s="44"/>
    </row>
    <row r="1150" spans="1:8">
      <c r="A1150" t="s">
        <v>137</v>
      </c>
      <c r="B1150" t="s">
        <v>1243</v>
      </c>
      <c r="C1150">
        <v>6582</v>
      </c>
      <c r="D1150" s="2">
        <v>4.9000000000000004</v>
      </c>
      <c r="F1150" s="44"/>
      <c r="H1150" s="44"/>
    </row>
    <row r="1151" spans="1:8">
      <c r="A1151"/>
      <c r="B1151" t="s">
        <v>1245</v>
      </c>
      <c r="C1151">
        <v>6583</v>
      </c>
      <c r="D1151" s="2">
        <v>4.9000000000000004</v>
      </c>
      <c r="F1151" s="44"/>
      <c r="H1151" s="44"/>
    </row>
    <row r="1152" spans="1:8">
      <c r="A1152"/>
      <c r="B1152" t="s">
        <v>1244</v>
      </c>
      <c r="C1152">
        <v>6584</v>
      </c>
      <c r="D1152" s="2">
        <v>4.9000000000000004</v>
      </c>
      <c r="F1152" s="44"/>
      <c r="H1152" s="44"/>
    </row>
    <row r="1153" spans="1:8">
      <c r="A1153"/>
      <c r="B1153" t="s">
        <v>1240</v>
      </c>
      <c r="C1153">
        <v>6585</v>
      </c>
      <c r="D1153" s="2">
        <v>5.5</v>
      </c>
      <c r="F1153" s="44"/>
      <c r="H1153" s="44"/>
    </row>
    <row r="1154" spans="1:8">
      <c r="A1154"/>
      <c r="B1154" t="s">
        <v>1247</v>
      </c>
      <c r="C1154">
        <v>6586</v>
      </c>
      <c r="D1154" s="2">
        <v>4.9000000000000004</v>
      </c>
      <c r="F1154" s="44"/>
      <c r="H1154" s="44"/>
    </row>
    <row r="1155" spans="1:8">
      <c r="A1155"/>
      <c r="B1155" t="s">
        <v>1242</v>
      </c>
      <c r="C1155">
        <v>6587</v>
      </c>
      <c r="D1155" s="2">
        <v>28</v>
      </c>
      <c r="F1155" s="44"/>
      <c r="H1155" s="44"/>
    </row>
    <row r="1156" spans="1:8">
      <c r="A1156"/>
      <c r="B1156" t="s">
        <v>1246</v>
      </c>
      <c r="C1156">
        <v>6588</v>
      </c>
      <c r="D1156" s="2">
        <v>18</v>
      </c>
      <c r="F1156" s="44"/>
      <c r="H1156" s="44"/>
    </row>
    <row r="1157" spans="1:8">
      <c r="A1157"/>
      <c r="B1157" t="s">
        <v>1241</v>
      </c>
      <c r="C1157">
        <v>6589</v>
      </c>
      <c r="D1157" s="2">
        <v>18</v>
      </c>
      <c r="F1157" s="44"/>
      <c r="H1157" s="44"/>
    </row>
    <row r="1158" spans="1:8">
      <c r="A1158" t="s">
        <v>115</v>
      </c>
      <c r="B1158" t="s">
        <v>1248</v>
      </c>
      <c r="C1158">
        <v>6668</v>
      </c>
      <c r="D1158" s="2">
        <v>14.9</v>
      </c>
      <c r="F1158" s="44"/>
      <c r="H1158" s="44"/>
    </row>
    <row r="1159" spans="1:8">
      <c r="A1159"/>
      <c r="B1159" t="s">
        <v>1249</v>
      </c>
      <c r="C1159">
        <v>6726</v>
      </c>
      <c r="D1159" s="2">
        <v>10.5</v>
      </c>
      <c r="F1159" s="44"/>
      <c r="H1159" s="44"/>
    </row>
    <row r="1160" spans="1:8">
      <c r="A1160" t="s">
        <v>122</v>
      </c>
      <c r="B1160" t="s">
        <v>100</v>
      </c>
      <c r="C1160">
        <v>6079</v>
      </c>
      <c r="D1160" s="2">
        <v>24.88</v>
      </c>
      <c r="F1160" s="44"/>
      <c r="H1160" s="44"/>
    </row>
    <row r="1161" spans="1:8">
      <c r="A1161"/>
      <c r="B1161" t="s">
        <v>1250</v>
      </c>
      <c r="C1161">
        <v>6080</v>
      </c>
      <c r="D1161" s="2">
        <v>25.35</v>
      </c>
      <c r="F1161" s="44"/>
      <c r="H1161" s="44"/>
    </row>
    <row r="1162" spans="1:8">
      <c r="A1162"/>
      <c r="B1162" t="s">
        <v>1251</v>
      </c>
      <c r="C1162">
        <v>6081</v>
      </c>
      <c r="D1162" s="2">
        <v>18.86</v>
      </c>
      <c r="F1162" s="44"/>
      <c r="H1162" s="44"/>
    </row>
    <row r="1163" spans="1:8">
      <c r="A1163" t="s">
        <v>1252</v>
      </c>
      <c r="B1163" t="s">
        <v>87</v>
      </c>
      <c r="C1163">
        <v>1805</v>
      </c>
      <c r="D1163" s="2">
        <v>19</v>
      </c>
      <c r="F1163" s="44"/>
      <c r="H1163" s="44"/>
    </row>
    <row r="1164" spans="1:8">
      <c r="A1164"/>
      <c r="B1164" t="s">
        <v>1253</v>
      </c>
      <c r="C1164">
        <v>1806</v>
      </c>
      <c r="D1164" s="2">
        <v>21</v>
      </c>
      <c r="F1164" s="44"/>
      <c r="H1164" s="44"/>
    </row>
    <row r="1165" spans="1:8">
      <c r="A1165"/>
      <c r="B1165" t="s">
        <v>1254</v>
      </c>
      <c r="C1165">
        <v>1807</v>
      </c>
      <c r="D1165" s="2">
        <v>2.74</v>
      </c>
      <c r="F1165" s="44"/>
      <c r="H1165" s="44"/>
    </row>
    <row r="1166" spans="1:8">
      <c r="A1166"/>
      <c r="B1166" t="s">
        <v>1255</v>
      </c>
      <c r="C1166">
        <v>1808</v>
      </c>
      <c r="D1166" s="2">
        <v>21.7</v>
      </c>
      <c r="F1166" s="44"/>
      <c r="H1166" s="44"/>
    </row>
    <row r="1167" spans="1:8">
      <c r="A1167"/>
      <c r="B1167" t="s">
        <v>1256</v>
      </c>
      <c r="C1167">
        <v>1809</v>
      </c>
      <c r="D1167" s="2">
        <v>21.7</v>
      </c>
      <c r="F1167" s="44"/>
      <c r="H1167" s="44"/>
    </row>
    <row r="1168" spans="1:8">
      <c r="A1168"/>
      <c r="B1168" t="s">
        <v>1257</v>
      </c>
      <c r="C1168">
        <v>1810</v>
      </c>
      <c r="D1168" s="2">
        <v>21.7</v>
      </c>
      <c r="F1168" s="44"/>
      <c r="H1168" s="44"/>
    </row>
    <row r="1169" spans="1:8">
      <c r="A1169"/>
      <c r="B1169" t="s">
        <v>1258</v>
      </c>
      <c r="C1169">
        <v>1811</v>
      </c>
      <c r="D1169" s="2">
        <v>21.7</v>
      </c>
      <c r="F1169" s="44"/>
      <c r="H1169" s="44"/>
    </row>
    <row r="1170" spans="1:8">
      <c r="A1170"/>
      <c r="B1170" t="s">
        <v>1259</v>
      </c>
      <c r="C1170">
        <v>1812</v>
      </c>
      <c r="D1170" s="2">
        <v>21.7</v>
      </c>
      <c r="F1170" s="44"/>
      <c r="H1170" s="44"/>
    </row>
    <row r="1171" spans="1:8">
      <c r="A1171"/>
      <c r="B1171" t="s">
        <v>1260</v>
      </c>
      <c r="C1171">
        <v>1813</v>
      </c>
      <c r="D1171" s="2">
        <v>2.34</v>
      </c>
      <c r="F1171" s="44"/>
      <c r="H1171" s="44"/>
    </row>
    <row r="1172" spans="1:8">
      <c r="A1172"/>
      <c r="B1172" t="s">
        <v>1261</v>
      </c>
      <c r="C1172">
        <v>1814</v>
      </c>
      <c r="D1172" s="2">
        <v>2.2599999999999998</v>
      </c>
      <c r="F1172" s="44"/>
      <c r="H1172" s="44"/>
    </row>
    <row r="1173" spans="1:8">
      <c r="A1173"/>
      <c r="B1173" t="s">
        <v>1262</v>
      </c>
      <c r="C1173">
        <v>1815</v>
      </c>
      <c r="D1173" s="2">
        <v>19</v>
      </c>
      <c r="F1173" s="44"/>
      <c r="H1173" s="44"/>
    </row>
    <row r="1174" spans="1:8">
      <c r="A1174"/>
      <c r="B1174" t="s">
        <v>1263</v>
      </c>
      <c r="C1174">
        <v>1816</v>
      </c>
      <c r="D1174" s="2">
        <v>19</v>
      </c>
      <c r="F1174" s="44"/>
      <c r="H1174" s="44"/>
    </row>
    <row r="1175" spans="1:8">
      <c r="A1175"/>
      <c r="B1175" t="s">
        <v>1264</v>
      </c>
      <c r="C1175">
        <v>1817</v>
      </c>
      <c r="D1175" s="2">
        <v>21</v>
      </c>
      <c r="F1175" s="44"/>
      <c r="H1175" s="44"/>
    </row>
    <row r="1176" spans="1:8">
      <c r="A1176"/>
      <c r="B1176" t="s">
        <v>1265</v>
      </c>
      <c r="C1176">
        <v>1818</v>
      </c>
      <c r="D1176" s="2">
        <v>3.51</v>
      </c>
      <c r="F1176" s="44"/>
      <c r="H1176" s="44"/>
    </row>
    <row r="1177" spans="1:8">
      <c r="A1177"/>
      <c r="B1177" t="s">
        <v>1266</v>
      </c>
      <c r="C1177">
        <v>1819</v>
      </c>
      <c r="D1177" s="2">
        <v>2.74</v>
      </c>
      <c r="F1177" s="44"/>
      <c r="H1177" s="44"/>
    </row>
    <row r="1178" spans="1:8">
      <c r="A1178"/>
      <c r="B1178" t="s">
        <v>1267</v>
      </c>
      <c r="C1178">
        <v>1820</v>
      </c>
      <c r="D1178" s="2">
        <v>2.2599999999999998</v>
      </c>
      <c r="F1178" s="44"/>
      <c r="H1178" s="44"/>
    </row>
    <row r="1179" spans="1:8">
      <c r="A1179"/>
      <c r="B1179" t="s">
        <v>1268</v>
      </c>
      <c r="C1179">
        <v>1821</v>
      </c>
      <c r="D1179" s="2">
        <v>2.7</v>
      </c>
      <c r="F1179" s="44"/>
      <c r="H1179" s="44"/>
    </row>
    <row r="1180" spans="1:8">
      <c r="A1180"/>
      <c r="B1180" t="s">
        <v>1269</v>
      </c>
      <c r="C1180">
        <v>1822</v>
      </c>
      <c r="D1180" s="2">
        <v>3.39</v>
      </c>
      <c r="F1180" s="44"/>
      <c r="H1180" s="44"/>
    </row>
    <row r="1181" spans="1:8">
      <c r="A1181"/>
      <c r="B1181" t="s">
        <v>1270</v>
      </c>
      <c r="C1181">
        <v>1823</v>
      </c>
      <c r="D1181" s="2">
        <v>3.39</v>
      </c>
      <c r="F1181" s="44"/>
      <c r="H1181" s="44"/>
    </row>
    <row r="1182" spans="1:8">
      <c r="A1182"/>
      <c r="B1182" t="s">
        <v>1271</v>
      </c>
      <c r="C1182">
        <v>1824</v>
      </c>
      <c r="D1182" s="2">
        <v>19</v>
      </c>
      <c r="F1182" s="44"/>
      <c r="H1182" s="44"/>
    </row>
    <row r="1183" spans="1:8">
      <c r="A1183"/>
      <c r="B1183" t="s">
        <v>1272</v>
      </c>
      <c r="C1183">
        <v>1825</v>
      </c>
      <c r="D1183" s="2">
        <v>19</v>
      </c>
      <c r="F1183" s="44"/>
      <c r="H1183" s="44"/>
    </row>
    <row r="1184" spans="1:8">
      <c r="A1184"/>
      <c r="B1184" t="s">
        <v>1273</v>
      </c>
      <c r="C1184">
        <v>1826</v>
      </c>
      <c r="D1184" s="2">
        <v>29</v>
      </c>
      <c r="F1184" s="44"/>
      <c r="H1184" s="44"/>
    </row>
    <row r="1185" spans="1:8">
      <c r="A1185" t="s">
        <v>128</v>
      </c>
      <c r="B1185" t="s">
        <v>1274</v>
      </c>
      <c r="C1185">
        <v>1827</v>
      </c>
      <c r="D1185" s="2">
        <v>52.11</v>
      </c>
      <c r="F1185" s="44"/>
      <c r="H1185" s="44"/>
    </row>
    <row r="1186" spans="1:8">
      <c r="A1186"/>
      <c r="B1186" t="s">
        <v>1275</v>
      </c>
      <c r="C1186">
        <v>1828</v>
      </c>
      <c r="D1186" s="2">
        <v>52.11</v>
      </c>
      <c r="F1186" s="44"/>
      <c r="H1186" s="44"/>
    </row>
    <row r="1187" spans="1:8">
      <c r="A1187"/>
      <c r="B1187" t="s">
        <v>1276</v>
      </c>
      <c r="C1187">
        <v>1829</v>
      </c>
      <c r="D1187" s="2">
        <v>52.11</v>
      </c>
      <c r="F1187" s="44"/>
      <c r="H1187" s="44"/>
    </row>
    <row r="1188" spans="1:8">
      <c r="A1188"/>
      <c r="B1188" t="s">
        <v>1277</v>
      </c>
      <c r="C1188">
        <v>1830</v>
      </c>
      <c r="D1188" s="2">
        <v>52.11</v>
      </c>
      <c r="F1188" s="44"/>
      <c r="H1188" s="44"/>
    </row>
    <row r="1189" spans="1:8">
      <c r="A1189"/>
      <c r="B1189" t="s">
        <v>1279</v>
      </c>
      <c r="C1189">
        <v>1831</v>
      </c>
      <c r="D1189" s="2">
        <v>2.4300000000000002</v>
      </c>
      <c r="F1189" s="44"/>
      <c r="H1189" s="44"/>
    </row>
    <row r="1190" spans="1:8">
      <c r="A1190"/>
      <c r="B1190" t="s">
        <v>1280</v>
      </c>
      <c r="C1190">
        <v>1832</v>
      </c>
      <c r="D1190" s="2">
        <v>27</v>
      </c>
      <c r="F1190" s="44"/>
      <c r="H1190" s="44"/>
    </row>
    <row r="1191" spans="1:8">
      <c r="A1191"/>
      <c r="B1191" t="s">
        <v>1281</v>
      </c>
      <c r="C1191">
        <v>1833</v>
      </c>
      <c r="D1191" s="2">
        <v>27</v>
      </c>
      <c r="F1191" s="44"/>
      <c r="H1191" s="44"/>
    </row>
    <row r="1192" spans="1:8">
      <c r="A1192"/>
      <c r="B1192" t="s">
        <v>1282</v>
      </c>
      <c r="C1192">
        <v>1834</v>
      </c>
      <c r="D1192" s="2">
        <v>27</v>
      </c>
      <c r="F1192" s="44"/>
      <c r="H1192" s="44"/>
    </row>
    <row r="1193" spans="1:8">
      <c r="A1193"/>
      <c r="B1193" t="s">
        <v>1283</v>
      </c>
      <c r="C1193">
        <v>1835</v>
      </c>
      <c r="D1193" s="2">
        <v>27</v>
      </c>
      <c r="F1193" s="44"/>
      <c r="H1193" s="44"/>
    </row>
    <row r="1194" spans="1:8">
      <c r="A1194"/>
      <c r="B1194" t="s">
        <v>1284</v>
      </c>
      <c r="C1194">
        <v>1836</v>
      </c>
      <c r="D1194" s="2">
        <v>24.2</v>
      </c>
      <c r="F1194" s="44"/>
      <c r="H1194" s="44"/>
    </row>
    <row r="1195" spans="1:8">
      <c r="A1195"/>
      <c r="B1195" t="s">
        <v>1285</v>
      </c>
      <c r="C1195">
        <v>1837</v>
      </c>
      <c r="D1195" s="2">
        <v>12.73</v>
      </c>
      <c r="F1195" s="44"/>
      <c r="H1195" s="44"/>
    </row>
    <row r="1196" spans="1:8">
      <c r="A1196"/>
      <c r="B1196" t="s">
        <v>1286</v>
      </c>
      <c r="C1196">
        <v>1838</v>
      </c>
      <c r="D1196" s="2">
        <v>19.07</v>
      </c>
      <c r="F1196" s="44"/>
      <c r="H1196" s="44"/>
    </row>
    <row r="1197" spans="1:8">
      <c r="A1197"/>
      <c r="B1197" t="s">
        <v>1287</v>
      </c>
      <c r="C1197">
        <v>1839</v>
      </c>
      <c r="D1197" s="2">
        <v>29.04</v>
      </c>
      <c r="F1197" s="44"/>
      <c r="H1197" s="44"/>
    </row>
    <row r="1198" spans="1:8">
      <c r="A1198"/>
      <c r="B1198" t="s">
        <v>1288</v>
      </c>
      <c r="C1198">
        <v>1840</v>
      </c>
      <c r="D1198" s="2">
        <v>19.07</v>
      </c>
      <c r="F1198" s="44"/>
      <c r="H1198" s="44"/>
    </row>
    <row r="1199" spans="1:8">
      <c r="A1199"/>
      <c r="B1199" t="s">
        <v>1290</v>
      </c>
      <c r="C1199">
        <v>1841</v>
      </c>
      <c r="D1199" s="2">
        <v>21.6</v>
      </c>
      <c r="F1199" s="44"/>
      <c r="H1199" s="44"/>
    </row>
    <row r="1200" spans="1:8">
      <c r="A1200"/>
      <c r="B1200" t="s">
        <v>1291</v>
      </c>
      <c r="C1200">
        <v>1842</v>
      </c>
      <c r="D1200" s="2">
        <v>29.04</v>
      </c>
      <c r="F1200" s="44"/>
      <c r="H1200" s="44"/>
    </row>
    <row r="1201" spans="1:8">
      <c r="A1201"/>
      <c r="B1201" t="s">
        <v>1292</v>
      </c>
      <c r="C1201">
        <v>1843</v>
      </c>
      <c r="D1201" s="2">
        <v>29.04</v>
      </c>
      <c r="F1201" s="44"/>
      <c r="H1201" s="44"/>
    </row>
    <row r="1202" spans="1:8">
      <c r="A1202"/>
      <c r="B1202" t="s">
        <v>1293</v>
      </c>
      <c r="C1202">
        <v>1844</v>
      </c>
      <c r="D1202" s="2">
        <v>29.04</v>
      </c>
      <c r="F1202" s="44"/>
      <c r="H1202" s="44"/>
    </row>
    <row r="1203" spans="1:8">
      <c r="A1203"/>
      <c r="B1203" t="s">
        <v>1294</v>
      </c>
      <c r="C1203">
        <v>1845</v>
      </c>
      <c r="D1203" s="2">
        <v>17.420000000000002</v>
      </c>
      <c r="F1203" s="44"/>
      <c r="H1203" s="44"/>
    </row>
    <row r="1204" spans="1:8">
      <c r="A1204"/>
      <c r="B1204" t="s">
        <v>1295</v>
      </c>
      <c r="C1204">
        <v>1846</v>
      </c>
      <c r="D1204" s="2">
        <v>14.75</v>
      </c>
      <c r="F1204" s="44"/>
      <c r="H1204" s="44"/>
    </row>
    <row r="1205" spans="1:8">
      <c r="A1205"/>
      <c r="B1205" t="s">
        <v>1296</v>
      </c>
      <c r="C1205">
        <v>1847</v>
      </c>
      <c r="D1205" s="2">
        <v>23.6</v>
      </c>
      <c r="F1205" s="44"/>
      <c r="H1205" s="44"/>
    </row>
    <row r="1206" spans="1:8">
      <c r="A1206"/>
      <c r="B1206" t="s">
        <v>1297</v>
      </c>
      <c r="C1206">
        <v>1848</v>
      </c>
      <c r="D1206" s="2">
        <v>14.75</v>
      </c>
      <c r="F1206" s="44"/>
      <c r="H1206" s="44"/>
    </row>
    <row r="1207" spans="1:8">
      <c r="A1207"/>
      <c r="B1207" t="s">
        <v>1298</v>
      </c>
      <c r="C1207">
        <v>1849</v>
      </c>
      <c r="D1207" s="2">
        <v>14.75</v>
      </c>
      <c r="F1207" s="44"/>
      <c r="H1207" s="44"/>
    </row>
    <row r="1208" spans="1:8">
      <c r="A1208"/>
      <c r="B1208" t="s">
        <v>1299</v>
      </c>
      <c r="C1208">
        <v>1850</v>
      </c>
      <c r="D1208" s="2">
        <v>29.04</v>
      </c>
      <c r="F1208" s="44"/>
      <c r="H1208" s="44"/>
    </row>
    <row r="1209" spans="1:8">
      <c r="A1209"/>
      <c r="B1209" t="s">
        <v>1300</v>
      </c>
      <c r="C1209">
        <v>1851</v>
      </c>
      <c r="D1209" s="2">
        <v>29.04</v>
      </c>
      <c r="F1209" s="44"/>
      <c r="H1209" s="44"/>
    </row>
    <row r="1210" spans="1:8">
      <c r="A1210"/>
      <c r="B1210" t="s">
        <v>1301</v>
      </c>
      <c r="C1210">
        <v>1852</v>
      </c>
      <c r="D1210" s="2">
        <v>21.97</v>
      </c>
      <c r="F1210" s="44"/>
      <c r="H1210" s="44"/>
    </row>
    <row r="1211" spans="1:8">
      <c r="A1211"/>
      <c r="B1211" t="s">
        <v>1302</v>
      </c>
      <c r="C1211">
        <v>1853</v>
      </c>
      <c r="D1211" s="2">
        <v>29.04</v>
      </c>
      <c r="F1211" s="44"/>
      <c r="H1211" s="44"/>
    </row>
    <row r="1212" spans="1:8">
      <c r="A1212"/>
      <c r="B1212" t="s">
        <v>1303</v>
      </c>
      <c r="C1212">
        <v>1854</v>
      </c>
      <c r="D1212" s="2">
        <v>29.04</v>
      </c>
      <c r="F1212" s="44"/>
      <c r="H1212" s="44"/>
    </row>
    <row r="1213" spans="1:8">
      <c r="A1213"/>
      <c r="B1213" t="s">
        <v>1278</v>
      </c>
      <c r="C1213">
        <v>2194</v>
      </c>
      <c r="D1213" s="2">
        <v>15.02</v>
      </c>
      <c r="F1213" s="44"/>
      <c r="H1213" s="44"/>
    </row>
    <row r="1214" spans="1:8">
      <c r="A1214"/>
      <c r="B1214" t="s">
        <v>1289</v>
      </c>
      <c r="C1214">
        <v>6623</v>
      </c>
      <c r="D1214" s="2">
        <v>2.85</v>
      </c>
      <c r="F1214" s="44"/>
      <c r="H1214" s="44"/>
    </row>
    <row r="1215" spans="1:8">
      <c r="A1215"/>
      <c r="B1215" t="s">
        <v>1304</v>
      </c>
      <c r="C1215">
        <v>6624</v>
      </c>
      <c r="D1215" s="2">
        <v>34.68</v>
      </c>
      <c r="F1215" s="44"/>
      <c r="H1215" s="44"/>
    </row>
    <row r="1216" spans="1:8">
      <c r="A1216" t="s">
        <v>1305</v>
      </c>
      <c r="B1216" t="s">
        <v>1306</v>
      </c>
      <c r="C1216">
        <v>1855</v>
      </c>
      <c r="D1216" s="2">
        <v>6.53</v>
      </c>
      <c r="F1216" s="44"/>
      <c r="H1216" s="44"/>
    </row>
    <row r="1217" spans="1:8">
      <c r="A1217"/>
      <c r="B1217" t="s">
        <v>1309</v>
      </c>
      <c r="C1217">
        <v>1858</v>
      </c>
      <c r="D1217" s="2">
        <v>3.81</v>
      </c>
      <c r="F1217" s="44"/>
      <c r="H1217" s="44"/>
    </row>
    <row r="1218" spans="1:8">
      <c r="A1218"/>
      <c r="B1218" t="s">
        <v>1310</v>
      </c>
      <c r="C1218">
        <v>1859</v>
      </c>
      <c r="D1218" s="2">
        <v>7.94</v>
      </c>
      <c r="F1218" s="44"/>
      <c r="H1218" s="44"/>
    </row>
    <row r="1219" spans="1:8">
      <c r="A1219"/>
      <c r="B1219" t="s">
        <v>1315</v>
      </c>
      <c r="C1219">
        <v>1864</v>
      </c>
      <c r="D1219" s="2">
        <v>44.8</v>
      </c>
      <c r="F1219" s="44"/>
      <c r="H1219" s="44"/>
    </row>
    <row r="1220" spans="1:8">
      <c r="A1220"/>
      <c r="B1220" t="s">
        <v>1316</v>
      </c>
      <c r="C1220">
        <v>1865</v>
      </c>
      <c r="D1220" s="2">
        <v>48.78</v>
      </c>
      <c r="F1220" s="44"/>
      <c r="H1220" s="44"/>
    </row>
    <row r="1221" spans="1:8">
      <c r="A1221"/>
      <c r="B1221" t="s">
        <v>1317</v>
      </c>
      <c r="C1221">
        <v>1866</v>
      </c>
      <c r="D1221" s="2">
        <v>11.44</v>
      </c>
      <c r="F1221" s="44"/>
      <c r="H1221" s="44"/>
    </row>
    <row r="1222" spans="1:8">
      <c r="A1222"/>
      <c r="B1222" t="s">
        <v>1318</v>
      </c>
      <c r="C1222">
        <v>1867</v>
      </c>
      <c r="D1222" s="2">
        <v>50.43</v>
      </c>
      <c r="F1222" s="44"/>
      <c r="H1222" s="44"/>
    </row>
    <row r="1223" spans="1:8">
      <c r="A1223"/>
      <c r="B1223" t="s">
        <v>1322</v>
      </c>
      <c r="C1223">
        <v>1871</v>
      </c>
      <c r="D1223" s="2">
        <v>7.12</v>
      </c>
      <c r="F1223" s="44"/>
      <c r="H1223" s="44"/>
    </row>
    <row r="1224" spans="1:8">
      <c r="A1224"/>
      <c r="B1224" t="s">
        <v>1323</v>
      </c>
      <c r="C1224">
        <v>1872</v>
      </c>
      <c r="D1224" s="2">
        <v>9.5</v>
      </c>
      <c r="F1224" s="44"/>
      <c r="H1224" s="44"/>
    </row>
    <row r="1225" spans="1:8">
      <c r="A1225"/>
      <c r="B1225" t="s">
        <v>1307</v>
      </c>
      <c r="C1225">
        <v>1856</v>
      </c>
      <c r="D1225" s="2">
        <v>19.52</v>
      </c>
      <c r="F1225" s="44"/>
      <c r="H1225" s="44"/>
    </row>
    <row r="1226" spans="1:8">
      <c r="A1226"/>
      <c r="B1226" t="s">
        <v>1308</v>
      </c>
      <c r="C1226">
        <v>1857</v>
      </c>
      <c r="D1226" s="2">
        <v>35.53</v>
      </c>
      <c r="F1226" s="44"/>
      <c r="H1226" s="44"/>
    </row>
    <row r="1227" spans="1:8">
      <c r="A1227"/>
      <c r="B1227" t="s">
        <v>1311</v>
      </c>
      <c r="C1227">
        <v>1860</v>
      </c>
      <c r="D1227" s="2">
        <v>5.53</v>
      </c>
      <c r="F1227" s="44"/>
      <c r="H1227" s="44"/>
    </row>
    <row r="1228" spans="1:8">
      <c r="A1228"/>
      <c r="B1228" t="s">
        <v>1312</v>
      </c>
      <c r="C1228">
        <v>1861</v>
      </c>
      <c r="D1228" s="2">
        <v>9.61</v>
      </c>
      <c r="F1228" s="44"/>
      <c r="H1228" s="44"/>
    </row>
    <row r="1229" spans="1:8">
      <c r="A1229"/>
      <c r="B1229" t="s">
        <v>1313</v>
      </c>
      <c r="C1229">
        <v>1862</v>
      </c>
      <c r="D1229" s="2">
        <v>23.84</v>
      </c>
      <c r="F1229" s="44"/>
      <c r="H1229" s="44"/>
    </row>
    <row r="1230" spans="1:8">
      <c r="A1230"/>
      <c r="B1230" t="s">
        <v>1314</v>
      </c>
      <c r="C1230">
        <v>1863</v>
      </c>
      <c r="D1230" s="2">
        <v>36.53</v>
      </c>
      <c r="F1230" s="44"/>
      <c r="H1230" s="44"/>
    </row>
    <row r="1231" spans="1:8">
      <c r="A1231"/>
      <c r="B1231" t="s">
        <v>1319</v>
      </c>
      <c r="C1231">
        <v>1868</v>
      </c>
      <c r="D1231" s="2">
        <v>25.52</v>
      </c>
      <c r="F1231" s="44"/>
      <c r="H1231" s="44"/>
    </row>
    <row r="1232" spans="1:8">
      <c r="A1232"/>
      <c r="B1232" t="s">
        <v>1320</v>
      </c>
      <c r="C1232">
        <v>1869</v>
      </c>
      <c r="D1232" s="2">
        <v>4.68</v>
      </c>
      <c r="F1232" s="44"/>
      <c r="H1232" s="44"/>
    </row>
    <row r="1233" spans="1:8">
      <c r="A1233"/>
      <c r="B1233" t="s">
        <v>1321</v>
      </c>
      <c r="C1233">
        <v>1870</v>
      </c>
      <c r="D1233" s="2">
        <v>5.66</v>
      </c>
      <c r="F1233" s="44"/>
      <c r="H1233" s="44"/>
    </row>
    <row r="1234" spans="1:8">
      <c r="A1234" t="s">
        <v>135</v>
      </c>
      <c r="B1234" t="s">
        <v>1324</v>
      </c>
      <c r="C1234">
        <v>1873</v>
      </c>
      <c r="D1234" s="2">
        <v>90.01</v>
      </c>
      <c r="F1234" s="44"/>
      <c r="H1234" s="44"/>
    </row>
    <row r="1235" spans="1:8">
      <c r="A1235"/>
      <c r="B1235" t="s">
        <v>1325</v>
      </c>
      <c r="C1235">
        <v>1874</v>
      </c>
      <c r="D1235" s="2">
        <v>52.6</v>
      </c>
      <c r="F1235" s="44"/>
      <c r="H1235" s="44"/>
    </row>
    <row r="1236" spans="1:8">
      <c r="A1236" t="s">
        <v>130</v>
      </c>
      <c r="B1236" t="s">
        <v>1330</v>
      </c>
      <c r="C1236">
        <v>1878</v>
      </c>
      <c r="D1236" s="2">
        <v>31</v>
      </c>
      <c r="F1236" s="44"/>
      <c r="H1236" s="44"/>
    </row>
    <row r="1237" spans="1:8">
      <c r="A1237"/>
      <c r="B1237" t="s">
        <v>1335</v>
      </c>
      <c r="C1237">
        <v>1883</v>
      </c>
      <c r="D1237" s="2">
        <v>7.74</v>
      </c>
      <c r="F1237" s="44"/>
      <c r="H1237" s="44"/>
    </row>
    <row r="1238" spans="1:8">
      <c r="A1238"/>
      <c r="B1238" t="s">
        <v>1337</v>
      </c>
      <c r="C1238">
        <v>2178</v>
      </c>
      <c r="D1238" s="2">
        <v>17</v>
      </c>
      <c r="F1238" s="44"/>
      <c r="H1238" s="44"/>
    </row>
    <row r="1239" spans="1:8">
      <c r="A1239"/>
      <c r="B1239" t="s">
        <v>1338</v>
      </c>
      <c r="C1239">
        <v>2184</v>
      </c>
      <c r="D1239" s="2">
        <v>28.69</v>
      </c>
      <c r="F1239" s="44"/>
      <c r="H1239" s="44"/>
    </row>
    <row r="1240" spans="1:8">
      <c r="A1240"/>
      <c r="B1240" t="s">
        <v>1339</v>
      </c>
      <c r="C1240">
        <v>2183</v>
      </c>
      <c r="D1240" s="2">
        <v>70.489999999999995</v>
      </c>
      <c r="F1240" s="44"/>
      <c r="H1240" s="44"/>
    </row>
    <row r="1241" spans="1:8">
      <c r="A1241"/>
      <c r="B1241" t="s">
        <v>1340</v>
      </c>
      <c r="C1241">
        <v>2180</v>
      </c>
      <c r="D1241" s="2">
        <v>28.69</v>
      </c>
      <c r="F1241" s="44"/>
      <c r="H1241" s="44"/>
    </row>
    <row r="1242" spans="1:8">
      <c r="A1242"/>
      <c r="B1242" t="s">
        <v>1345</v>
      </c>
      <c r="C1242">
        <v>1887</v>
      </c>
      <c r="D1242" s="2">
        <v>29.1</v>
      </c>
      <c r="F1242" s="44"/>
      <c r="H1242" s="44"/>
    </row>
    <row r="1243" spans="1:8">
      <c r="A1243"/>
      <c r="B1243" t="s">
        <v>1348</v>
      </c>
      <c r="C1243">
        <v>1890</v>
      </c>
      <c r="D1243" s="2">
        <v>13.1</v>
      </c>
      <c r="F1243" s="44"/>
      <c r="H1243" s="44"/>
    </row>
    <row r="1244" spans="1:8">
      <c r="A1244"/>
      <c r="B1244" t="s">
        <v>1350</v>
      </c>
      <c r="C1244">
        <v>1892</v>
      </c>
      <c r="D1244" s="2">
        <v>30.91</v>
      </c>
      <c r="F1244" s="44"/>
      <c r="H1244" s="44"/>
    </row>
    <row r="1245" spans="1:8">
      <c r="A1245"/>
      <c r="B1245" t="s">
        <v>1353</v>
      </c>
      <c r="C1245">
        <v>1895</v>
      </c>
      <c r="D1245" s="2">
        <v>31.3</v>
      </c>
      <c r="F1245" s="44"/>
      <c r="H1245" s="44"/>
    </row>
    <row r="1246" spans="1:8">
      <c r="A1246"/>
      <c r="B1246" t="s">
        <v>1326</v>
      </c>
      <c r="C1246">
        <v>1875</v>
      </c>
      <c r="D1246" s="2">
        <v>28.75</v>
      </c>
      <c r="F1246" s="44"/>
      <c r="H1246" s="44"/>
    </row>
    <row r="1247" spans="1:8">
      <c r="A1247"/>
      <c r="B1247" t="s">
        <v>1327</v>
      </c>
      <c r="C1247">
        <v>1876</v>
      </c>
      <c r="D1247" s="2">
        <v>24.39</v>
      </c>
      <c r="F1247" s="44"/>
      <c r="H1247" s="44"/>
    </row>
    <row r="1248" spans="1:8">
      <c r="A1248"/>
      <c r="B1248" t="s">
        <v>1329</v>
      </c>
      <c r="C1248">
        <v>1877</v>
      </c>
      <c r="D1248" s="2">
        <v>8.67</v>
      </c>
      <c r="F1248" s="44"/>
      <c r="H1248" s="44"/>
    </row>
    <row r="1249" spans="1:8">
      <c r="A1249"/>
      <c r="B1249" t="s">
        <v>1331</v>
      </c>
      <c r="C1249">
        <v>1879</v>
      </c>
      <c r="D1249" s="2">
        <v>28.3</v>
      </c>
      <c r="F1249" s="44"/>
      <c r="H1249" s="44"/>
    </row>
    <row r="1250" spans="1:8">
      <c r="A1250"/>
      <c r="B1250" t="s">
        <v>1332</v>
      </c>
      <c r="C1250">
        <v>1880</v>
      </c>
      <c r="D1250" s="2">
        <v>71.45</v>
      </c>
      <c r="F1250" s="44"/>
      <c r="H1250" s="44"/>
    </row>
    <row r="1251" spans="1:8">
      <c r="A1251"/>
      <c r="B1251" t="s">
        <v>1333</v>
      </c>
      <c r="C1251">
        <v>1882</v>
      </c>
      <c r="D1251" s="2">
        <v>10.78</v>
      </c>
      <c r="F1251" s="44"/>
      <c r="H1251" s="44"/>
    </row>
    <row r="1252" spans="1:8">
      <c r="A1252"/>
      <c r="B1252" t="s">
        <v>1336</v>
      </c>
      <c r="C1252">
        <v>1884</v>
      </c>
      <c r="D1252" s="2">
        <v>9.98</v>
      </c>
      <c r="F1252" s="44"/>
      <c r="H1252" s="44"/>
    </row>
    <row r="1253" spans="1:8">
      <c r="A1253"/>
      <c r="B1253" t="s">
        <v>1341</v>
      </c>
      <c r="C1253">
        <v>1885</v>
      </c>
      <c r="D1253" s="2">
        <v>6.1</v>
      </c>
      <c r="F1253" s="44"/>
      <c r="H1253" s="44"/>
    </row>
    <row r="1254" spans="1:8">
      <c r="A1254"/>
      <c r="B1254" t="s">
        <v>1342</v>
      </c>
      <c r="C1254">
        <v>1886</v>
      </c>
      <c r="D1254" s="2">
        <v>10.51</v>
      </c>
      <c r="F1254" s="44"/>
      <c r="H1254" s="44"/>
    </row>
    <row r="1255" spans="1:8">
      <c r="A1255"/>
      <c r="B1255" t="s">
        <v>1347</v>
      </c>
      <c r="C1255">
        <v>1889</v>
      </c>
      <c r="D1255" s="2">
        <v>16.41</v>
      </c>
      <c r="F1255" s="44"/>
      <c r="H1255" s="44"/>
    </row>
    <row r="1256" spans="1:8">
      <c r="A1256"/>
      <c r="B1256" t="s">
        <v>1349</v>
      </c>
      <c r="C1256">
        <v>1891</v>
      </c>
      <c r="D1256" s="2">
        <v>28.9</v>
      </c>
      <c r="F1256" s="44"/>
      <c r="H1256" s="44"/>
    </row>
    <row r="1257" spans="1:8">
      <c r="A1257"/>
      <c r="B1257" t="s">
        <v>1351</v>
      </c>
      <c r="C1257">
        <v>1893</v>
      </c>
      <c r="D1257" s="2">
        <v>36.43</v>
      </c>
      <c r="F1257" s="44"/>
      <c r="H1257" s="44"/>
    </row>
    <row r="1258" spans="1:8">
      <c r="A1258"/>
      <c r="B1258" t="s">
        <v>1352</v>
      </c>
      <c r="C1258">
        <v>1894</v>
      </c>
      <c r="D1258" s="2">
        <v>33.06</v>
      </c>
      <c r="F1258" s="44"/>
      <c r="H1258" s="44"/>
    </row>
    <row r="1259" spans="1:8">
      <c r="A1259"/>
      <c r="B1259" t="s">
        <v>1354</v>
      </c>
      <c r="C1259">
        <v>1896</v>
      </c>
      <c r="D1259" s="2">
        <v>32.21</v>
      </c>
      <c r="F1259" s="44"/>
      <c r="H1259" s="44"/>
    </row>
    <row r="1260" spans="1:8">
      <c r="A1260"/>
      <c r="B1260" t="s">
        <v>1355</v>
      </c>
      <c r="C1260">
        <v>1897</v>
      </c>
      <c r="D1260" s="2">
        <v>32.54</v>
      </c>
      <c r="F1260" s="44"/>
      <c r="H1260" s="44"/>
    </row>
    <row r="1261" spans="1:8">
      <c r="A1261"/>
      <c r="B1261" t="s">
        <v>1356</v>
      </c>
      <c r="C1261">
        <v>2179</v>
      </c>
      <c r="D1261" s="2">
        <v>35.68</v>
      </c>
      <c r="F1261" s="44"/>
      <c r="H1261" s="44"/>
    </row>
    <row r="1262" spans="1:8">
      <c r="A1262"/>
      <c r="B1262" t="s">
        <v>1357</v>
      </c>
      <c r="C1262">
        <v>2181</v>
      </c>
      <c r="D1262" s="2">
        <v>30.74</v>
      </c>
      <c r="F1262" s="44"/>
      <c r="H1262" s="44"/>
    </row>
    <row r="1263" spans="1:8">
      <c r="A1263"/>
      <c r="B1263" t="s">
        <v>1328</v>
      </c>
      <c r="C1263">
        <v>2182</v>
      </c>
      <c r="D1263" s="2">
        <v>22.1</v>
      </c>
      <c r="F1263" s="44"/>
      <c r="H1263" s="44"/>
    </row>
    <row r="1264" spans="1:8">
      <c r="A1264"/>
      <c r="B1264" t="s">
        <v>1358</v>
      </c>
      <c r="C1264">
        <v>6082</v>
      </c>
      <c r="D1264" s="2">
        <v>38.42</v>
      </c>
      <c r="F1264" s="44"/>
      <c r="H1264" s="44"/>
    </row>
    <row r="1265" spans="1:8">
      <c r="A1265"/>
      <c r="B1265" t="s">
        <v>1334</v>
      </c>
      <c r="C1265">
        <v>6090</v>
      </c>
      <c r="D1265" s="2">
        <v>35.24</v>
      </c>
      <c r="F1265" s="44"/>
      <c r="H1265" s="44"/>
    </row>
    <row r="1266" spans="1:8">
      <c r="A1266"/>
      <c r="B1266" t="s">
        <v>1343</v>
      </c>
      <c r="C1266">
        <v>6537</v>
      </c>
      <c r="D1266" s="2">
        <v>3.87</v>
      </c>
      <c r="F1266" s="44"/>
      <c r="H1266" s="44"/>
    </row>
    <row r="1267" spans="1:8">
      <c r="A1267"/>
      <c r="B1267" t="s">
        <v>1344</v>
      </c>
      <c r="C1267">
        <v>6538</v>
      </c>
      <c r="D1267" s="2">
        <v>3.13</v>
      </c>
      <c r="F1267" s="44"/>
      <c r="H1267" s="44"/>
    </row>
    <row r="1268" spans="1:8">
      <c r="A1268"/>
      <c r="B1268" t="s">
        <v>1346</v>
      </c>
      <c r="C1268">
        <v>6539</v>
      </c>
      <c r="D1268" s="2">
        <v>3.08</v>
      </c>
      <c r="F1268" s="44"/>
      <c r="H1268" s="44"/>
    </row>
    <row r="1269" spans="1:8">
      <c r="A1269" t="s">
        <v>1359</v>
      </c>
      <c r="B1269" t="s">
        <v>331</v>
      </c>
      <c r="C1269">
        <v>1967</v>
      </c>
      <c r="D1269" s="2">
        <v>45.85</v>
      </c>
      <c r="F1269" s="44"/>
      <c r="H1269" s="44"/>
    </row>
    <row r="1270" spans="1:8">
      <c r="A1270"/>
      <c r="B1270" t="s">
        <v>1424</v>
      </c>
      <c r="C1270">
        <v>1968</v>
      </c>
      <c r="D1270" s="2">
        <v>51.81</v>
      </c>
      <c r="F1270" s="44"/>
      <c r="H1270" s="44"/>
    </row>
    <row r="1271" spans="1:8">
      <c r="A1271"/>
      <c r="B1271" t="s">
        <v>1425</v>
      </c>
      <c r="C1271">
        <v>1969</v>
      </c>
      <c r="D1271" s="2">
        <v>31.08</v>
      </c>
      <c r="F1271" s="44"/>
      <c r="H1271" s="44"/>
    </row>
    <row r="1272" spans="1:8">
      <c r="A1272"/>
      <c r="B1272" t="s">
        <v>1426</v>
      </c>
      <c r="C1272">
        <v>1970</v>
      </c>
      <c r="D1272" s="2">
        <v>106.46</v>
      </c>
      <c r="F1272" s="44"/>
      <c r="H1272" s="44"/>
    </row>
    <row r="1273" spans="1:8">
      <c r="A1273"/>
      <c r="B1273" t="s">
        <v>1429</v>
      </c>
      <c r="C1273">
        <v>1973</v>
      </c>
      <c r="D1273" s="2">
        <v>17.62</v>
      </c>
      <c r="F1273" s="44"/>
      <c r="H1273" s="44"/>
    </row>
    <row r="1274" spans="1:8">
      <c r="A1274"/>
      <c r="B1274" t="s">
        <v>1430</v>
      </c>
      <c r="C1274">
        <v>1974</v>
      </c>
      <c r="D1274" s="2">
        <v>41.67</v>
      </c>
      <c r="F1274" s="44"/>
      <c r="H1274" s="44"/>
    </row>
    <row r="1275" spans="1:8">
      <c r="A1275"/>
      <c r="B1275" t="s">
        <v>1431</v>
      </c>
      <c r="C1275">
        <v>1975</v>
      </c>
      <c r="D1275" s="2">
        <v>79.61</v>
      </c>
      <c r="F1275" s="44"/>
      <c r="H1275" s="44"/>
    </row>
    <row r="1276" spans="1:8">
      <c r="A1276"/>
      <c r="B1276" t="s">
        <v>47</v>
      </c>
      <c r="C1276">
        <v>1976</v>
      </c>
      <c r="D1276" s="2">
        <v>82.46</v>
      </c>
      <c r="F1276" s="44"/>
      <c r="H1276" s="44"/>
    </row>
    <row r="1277" spans="1:8">
      <c r="A1277"/>
      <c r="B1277" t="s">
        <v>1432</v>
      </c>
      <c r="C1277">
        <v>3643</v>
      </c>
      <c r="D1277" s="2">
        <v>82.46</v>
      </c>
      <c r="F1277" s="44"/>
      <c r="H1277" s="44"/>
    </row>
    <row r="1278" spans="1:8">
      <c r="A1278"/>
      <c r="B1278" t="s">
        <v>1435</v>
      </c>
      <c r="C1278">
        <v>1979</v>
      </c>
      <c r="D1278" s="2">
        <v>53.18</v>
      </c>
      <c r="F1278" s="44"/>
      <c r="H1278" s="44"/>
    </row>
    <row r="1279" spans="1:8">
      <c r="A1279"/>
      <c r="B1279" t="s">
        <v>1443</v>
      </c>
      <c r="C1279">
        <v>1989</v>
      </c>
      <c r="D1279" s="2">
        <v>51.25</v>
      </c>
      <c r="F1279" s="44"/>
      <c r="H1279" s="44"/>
    </row>
    <row r="1280" spans="1:8">
      <c r="A1280"/>
      <c r="B1280" t="s">
        <v>48</v>
      </c>
      <c r="C1280">
        <v>1993</v>
      </c>
      <c r="D1280" s="2">
        <v>57.96</v>
      </c>
      <c r="F1280" s="44"/>
      <c r="H1280" s="44"/>
    </row>
    <row r="1281" spans="1:8">
      <c r="A1281"/>
      <c r="B1281" t="s">
        <v>1464</v>
      </c>
      <c r="C1281">
        <v>2158</v>
      </c>
      <c r="D1281" s="2">
        <v>4.05</v>
      </c>
      <c r="F1281" s="44"/>
      <c r="H1281" s="44"/>
    </row>
    <row r="1282" spans="1:8">
      <c r="A1282"/>
      <c r="B1282" t="s">
        <v>1465</v>
      </c>
      <c r="C1282">
        <v>2159</v>
      </c>
      <c r="D1282" s="2">
        <v>2.95</v>
      </c>
      <c r="F1282" s="44"/>
      <c r="H1282" s="44"/>
    </row>
    <row r="1283" spans="1:8">
      <c r="A1283"/>
      <c r="B1283" t="s">
        <v>1026</v>
      </c>
      <c r="C1283">
        <v>1945</v>
      </c>
      <c r="D1283" s="2">
        <v>34.020000000000003</v>
      </c>
      <c r="F1283" s="44"/>
      <c r="H1283" s="44"/>
    </row>
    <row r="1284" spans="1:8">
      <c r="A1284"/>
      <c r="B1284" t="s">
        <v>579</v>
      </c>
      <c r="C1284">
        <v>1933</v>
      </c>
      <c r="D1284" s="2">
        <v>4.9000000000000004</v>
      </c>
      <c r="F1284" s="44"/>
      <c r="H1284" s="44"/>
    </row>
    <row r="1285" spans="1:8">
      <c r="A1285"/>
      <c r="B1285" t="s">
        <v>637</v>
      </c>
      <c r="C1285">
        <v>1898</v>
      </c>
      <c r="D1285" s="2">
        <v>12.73</v>
      </c>
      <c r="F1285" s="44"/>
      <c r="H1285" s="44"/>
    </row>
    <row r="1286" spans="1:8">
      <c r="A1286"/>
      <c r="B1286" t="s">
        <v>696</v>
      </c>
      <c r="C1286">
        <v>2011</v>
      </c>
      <c r="D1286" s="2">
        <v>4.8</v>
      </c>
      <c r="F1286" s="44"/>
      <c r="H1286" s="44"/>
    </row>
    <row r="1287" spans="1:8">
      <c r="A1287"/>
      <c r="B1287" t="s">
        <v>1302</v>
      </c>
      <c r="C1287">
        <v>2037</v>
      </c>
      <c r="D1287" s="2">
        <v>48.61</v>
      </c>
      <c r="F1287" s="44"/>
      <c r="H1287" s="44"/>
    </row>
    <row r="1288" spans="1:8">
      <c r="A1288"/>
      <c r="B1288" t="s">
        <v>1360</v>
      </c>
      <c r="C1288">
        <v>1899</v>
      </c>
      <c r="D1288" s="2">
        <v>15</v>
      </c>
      <c r="F1288" s="44"/>
      <c r="H1288" s="44"/>
    </row>
    <row r="1289" spans="1:8">
      <c r="A1289"/>
      <c r="B1289" t="s">
        <v>1361</v>
      </c>
      <c r="C1289">
        <v>1900</v>
      </c>
      <c r="D1289" s="2">
        <v>52.97</v>
      </c>
      <c r="F1289" s="44"/>
      <c r="H1289" s="44"/>
    </row>
    <row r="1290" spans="1:8">
      <c r="A1290"/>
      <c r="B1290" t="s">
        <v>1362</v>
      </c>
      <c r="C1290">
        <v>1901</v>
      </c>
      <c r="D1290" s="2">
        <v>32.549999999999997</v>
      </c>
      <c r="F1290" s="44"/>
      <c r="H1290" s="44"/>
    </row>
    <row r="1291" spans="1:8">
      <c r="A1291"/>
      <c r="B1291" t="s">
        <v>1363</v>
      </c>
      <c r="C1291">
        <v>1902</v>
      </c>
      <c r="D1291" s="2">
        <v>49.27</v>
      </c>
      <c r="F1291" s="44"/>
      <c r="H1291" s="44"/>
    </row>
    <row r="1292" spans="1:8">
      <c r="A1292"/>
      <c r="B1292" t="s">
        <v>1364</v>
      </c>
      <c r="C1292">
        <v>1903</v>
      </c>
      <c r="D1292" s="2">
        <v>23.03</v>
      </c>
      <c r="F1292" s="44"/>
      <c r="H1292" s="44"/>
    </row>
    <row r="1293" spans="1:8">
      <c r="A1293"/>
      <c r="B1293" t="s">
        <v>1365</v>
      </c>
      <c r="C1293">
        <v>1904</v>
      </c>
      <c r="D1293" s="2">
        <v>23.46</v>
      </c>
      <c r="F1293" s="44"/>
      <c r="H1293" s="44"/>
    </row>
    <row r="1294" spans="1:8">
      <c r="A1294"/>
      <c r="B1294" t="s">
        <v>1366</v>
      </c>
      <c r="C1294">
        <v>1905</v>
      </c>
      <c r="D1294" s="2">
        <v>20</v>
      </c>
      <c r="F1294" s="44"/>
      <c r="H1294" s="44"/>
    </row>
    <row r="1295" spans="1:8">
      <c r="A1295"/>
      <c r="B1295" t="s">
        <v>1367</v>
      </c>
      <c r="C1295">
        <v>1906</v>
      </c>
      <c r="D1295" s="2">
        <v>77.5</v>
      </c>
      <c r="F1295" s="44"/>
      <c r="H1295" s="44"/>
    </row>
    <row r="1296" spans="1:8">
      <c r="A1296"/>
      <c r="B1296" t="s">
        <v>1368</v>
      </c>
      <c r="C1296">
        <v>1907</v>
      </c>
      <c r="D1296" s="2">
        <v>65.680000000000007</v>
      </c>
      <c r="F1296" s="44"/>
      <c r="H1296" s="44"/>
    </row>
    <row r="1297" spans="1:8">
      <c r="A1297"/>
      <c r="B1297" t="s">
        <v>1369</v>
      </c>
      <c r="C1297">
        <v>1908</v>
      </c>
      <c r="D1297" s="2">
        <v>69.709999999999994</v>
      </c>
      <c r="F1297" s="44"/>
      <c r="H1297" s="44"/>
    </row>
    <row r="1298" spans="1:8">
      <c r="A1298"/>
      <c r="B1298" t="s">
        <v>1370</v>
      </c>
      <c r="C1298">
        <v>1909</v>
      </c>
      <c r="D1298" s="2">
        <v>32</v>
      </c>
      <c r="F1298" s="44"/>
      <c r="H1298" s="44"/>
    </row>
    <row r="1299" spans="1:8">
      <c r="A1299"/>
      <c r="B1299" t="s">
        <v>1377</v>
      </c>
      <c r="C1299">
        <v>1910</v>
      </c>
      <c r="D1299" s="2">
        <v>12.5</v>
      </c>
      <c r="F1299" s="44"/>
      <c r="H1299" s="44"/>
    </row>
    <row r="1300" spans="1:8">
      <c r="A1300"/>
      <c r="B1300" t="s">
        <v>1371</v>
      </c>
      <c r="C1300">
        <v>1911</v>
      </c>
      <c r="D1300" s="2">
        <v>53.42</v>
      </c>
      <c r="F1300" s="44"/>
      <c r="H1300" s="44"/>
    </row>
    <row r="1301" spans="1:8">
      <c r="A1301"/>
      <c r="B1301" t="s">
        <v>1372</v>
      </c>
      <c r="C1301">
        <v>1912</v>
      </c>
      <c r="D1301" s="2">
        <v>12</v>
      </c>
      <c r="F1301" s="44"/>
      <c r="H1301" s="44"/>
    </row>
    <row r="1302" spans="1:8">
      <c r="A1302"/>
      <c r="B1302" t="s">
        <v>1373</v>
      </c>
      <c r="C1302">
        <v>1913</v>
      </c>
      <c r="D1302" s="2">
        <v>45.22</v>
      </c>
      <c r="F1302" s="44"/>
      <c r="H1302" s="44"/>
    </row>
    <row r="1303" spans="1:8">
      <c r="A1303"/>
      <c r="B1303" t="s">
        <v>1374</v>
      </c>
      <c r="C1303">
        <v>1914</v>
      </c>
      <c r="D1303" s="2">
        <v>15.83</v>
      </c>
      <c r="F1303" s="44"/>
      <c r="H1303" s="44"/>
    </row>
    <row r="1304" spans="1:8">
      <c r="A1304"/>
      <c r="B1304" t="s">
        <v>1375</v>
      </c>
      <c r="C1304">
        <v>1915</v>
      </c>
      <c r="D1304" s="2">
        <v>61.22</v>
      </c>
      <c r="F1304" s="44"/>
      <c r="H1304" s="44"/>
    </row>
    <row r="1305" spans="1:8">
      <c r="A1305"/>
      <c r="B1305" t="s">
        <v>1376</v>
      </c>
      <c r="C1305">
        <v>1916</v>
      </c>
      <c r="D1305" s="2">
        <v>11.38</v>
      </c>
      <c r="F1305" s="44"/>
      <c r="H1305" s="44"/>
    </row>
    <row r="1306" spans="1:8">
      <c r="A1306"/>
      <c r="B1306" t="s">
        <v>1378</v>
      </c>
      <c r="C1306">
        <v>1917</v>
      </c>
      <c r="D1306" s="2">
        <v>57.86</v>
      </c>
      <c r="F1306" s="44"/>
      <c r="H1306" s="44"/>
    </row>
    <row r="1307" spans="1:8">
      <c r="A1307"/>
      <c r="B1307" t="s">
        <v>1379</v>
      </c>
      <c r="C1307">
        <v>1918</v>
      </c>
      <c r="D1307" s="2">
        <v>42.3</v>
      </c>
      <c r="F1307" s="44"/>
      <c r="H1307" s="44"/>
    </row>
    <row r="1308" spans="1:8">
      <c r="A1308"/>
      <c r="B1308" t="s">
        <v>1380</v>
      </c>
      <c r="C1308">
        <v>1919</v>
      </c>
      <c r="D1308" s="2">
        <v>30.3</v>
      </c>
      <c r="F1308" s="44"/>
      <c r="H1308" s="44"/>
    </row>
    <row r="1309" spans="1:8">
      <c r="A1309"/>
      <c r="B1309" t="s">
        <v>147</v>
      </c>
      <c r="C1309">
        <v>1920</v>
      </c>
      <c r="D1309" s="2">
        <v>39.909999999999997</v>
      </c>
      <c r="F1309" s="44"/>
      <c r="H1309" s="44"/>
    </row>
    <row r="1310" spans="1:8">
      <c r="A1310"/>
      <c r="B1310" t="s">
        <v>1381</v>
      </c>
      <c r="C1310">
        <v>1921</v>
      </c>
      <c r="D1310" s="2">
        <v>29.75</v>
      </c>
      <c r="F1310" s="44"/>
      <c r="H1310" s="44"/>
    </row>
    <row r="1311" spans="1:8">
      <c r="A1311"/>
      <c r="B1311" t="s">
        <v>1382</v>
      </c>
      <c r="C1311">
        <v>1922</v>
      </c>
      <c r="D1311" s="2">
        <v>13.4</v>
      </c>
      <c r="F1311" s="44"/>
      <c r="H1311" s="44"/>
    </row>
    <row r="1312" spans="1:8">
      <c r="A1312"/>
      <c r="B1312" t="s">
        <v>1383</v>
      </c>
      <c r="C1312">
        <v>1923</v>
      </c>
      <c r="D1312" s="2">
        <v>59</v>
      </c>
      <c r="F1312" s="44"/>
      <c r="H1312" s="44"/>
    </row>
    <row r="1313" spans="1:8">
      <c r="A1313"/>
      <c r="B1313" t="s">
        <v>1384</v>
      </c>
      <c r="C1313">
        <v>1924</v>
      </c>
      <c r="D1313" s="2">
        <v>105.57</v>
      </c>
      <c r="F1313" s="44"/>
      <c r="H1313" s="44"/>
    </row>
    <row r="1314" spans="1:8">
      <c r="A1314"/>
      <c r="B1314" t="s">
        <v>1385</v>
      </c>
      <c r="C1314">
        <v>1925</v>
      </c>
      <c r="D1314" s="2">
        <v>10.5</v>
      </c>
      <c r="F1314" s="44"/>
      <c r="H1314" s="44"/>
    </row>
    <row r="1315" spans="1:8">
      <c r="A1315"/>
      <c r="B1315" t="s">
        <v>1386</v>
      </c>
      <c r="C1315">
        <v>1926</v>
      </c>
      <c r="D1315" s="2">
        <v>72.010000000000005</v>
      </c>
      <c r="F1315" s="44"/>
      <c r="H1315" s="44"/>
    </row>
    <row r="1316" spans="1:8">
      <c r="A1316"/>
      <c r="B1316" t="s">
        <v>1387</v>
      </c>
      <c r="C1316">
        <v>1927</v>
      </c>
      <c r="D1316" s="2">
        <v>26.55</v>
      </c>
      <c r="F1316" s="44"/>
      <c r="H1316" s="44"/>
    </row>
    <row r="1317" spans="1:8">
      <c r="A1317"/>
      <c r="B1317" t="s">
        <v>1388</v>
      </c>
      <c r="C1317">
        <v>1928</v>
      </c>
      <c r="D1317" s="2">
        <v>64.900000000000006</v>
      </c>
      <c r="F1317" s="44"/>
      <c r="H1317" s="44"/>
    </row>
    <row r="1318" spans="1:8">
      <c r="A1318"/>
      <c r="B1318" t="s">
        <v>1389</v>
      </c>
      <c r="C1318">
        <v>1929</v>
      </c>
      <c r="D1318" s="2">
        <v>28.18</v>
      </c>
      <c r="F1318" s="44"/>
      <c r="H1318" s="44"/>
    </row>
    <row r="1319" spans="1:8">
      <c r="A1319"/>
      <c r="B1319" t="s">
        <v>1390</v>
      </c>
      <c r="C1319">
        <v>1930</v>
      </c>
      <c r="D1319" s="2">
        <v>32.69</v>
      </c>
      <c r="F1319" s="44"/>
      <c r="H1319" s="44"/>
    </row>
    <row r="1320" spans="1:8">
      <c r="A1320"/>
      <c r="B1320" t="s">
        <v>1391</v>
      </c>
      <c r="C1320">
        <v>1931</v>
      </c>
      <c r="D1320" s="2">
        <v>32.69</v>
      </c>
      <c r="F1320" s="44"/>
      <c r="H1320" s="44"/>
    </row>
    <row r="1321" spans="1:8">
      <c r="A1321"/>
      <c r="B1321" t="s">
        <v>1392</v>
      </c>
      <c r="C1321">
        <v>1932</v>
      </c>
      <c r="D1321" s="2">
        <v>37.450000000000003</v>
      </c>
      <c r="F1321" s="44"/>
      <c r="H1321" s="44"/>
    </row>
    <row r="1322" spans="1:8">
      <c r="A1322"/>
      <c r="B1322" t="s">
        <v>1393</v>
      </c>
      <c r="C1322">
        <v>1934</v>
      </c>
      <c r="D1322" s="2">
        <v>14.9</v>
      </c>
      <c r="F1322" s="44"/>
      <c r="H1322" s="44"/>
    </row>
    <row r="1323" spans="1:8">
      <c r="A1323"/>
      <c r="B1323" t="s">
        <v>1394</v>
      </c>
      <c r="C1323">
        <v>1935</v>
      </c>
      <c r="D1323" s="2">
        <v>4.95</v>
      </c>
      <c r="F1323" s="44"/>
      <c r="H1323" s="44"/>
    </row>
    <row r="1324" spans="1:8">
      <c r="A1324"/>
      <c r="B1324" t="s">
        <v>1395</v>
      </c>
      <c r="C1324">
        <v>1936</v>
      </c>
      <c r="D1324" s="2">
        <v>19.77</v>
      </c>
      <c r="F1324" s="44"/>
      <c r="H1324" s="44"/>
    </row>
    <row r="1325" spans="1:8">
      <c r="A1325"/>
      <c r="B1325" t="s">
        <v>1396</v>
      </c>
      <c r="C1325">
        <v>1937</v>
      </c>
      <c r="D1325" s="2">
        <v>30.05</v>
      </c>
      <c r="F1325" s="44"/>
      <c r="H1325" s="44"/>
    </row>
    <row r="1326" spans="1:8">
      <c r="A1326"/>
      <c r="B1326" t="s">
        <v>1397</v>
      </c>
      <c r="C1326">
        <v>1938</v>
      </c>
      <c r="D1326" s="2">
        <v>30.05</v>
      </c>
      <c r="F1326" s="44"/>
      <c r="H1326" s="44"/>
    </row>
    <row r="1327" spans="1:8">
      <c r="A1327"/>
      <c r="B1327" t="s">
        <v>1398</v>
      </c>
      <c r="C1327">
        <v>1939</v>
      </c>
      <c r="D1327" s="2">
        <v>40.64</v>
      </c>
      <c r="F1327" s="44"/>
      <c r="H1327" s="44"/>
    </row>
    <row r="1328" spans="1:8">
      <c r="A1328"/>
      <c r="B1328" t="s">
        <v>1399</v>
      </c>
      <c r="C1328">
        <v>1940</v>
      </c>
      <c r="D1328" s="2">
        <v>9.8000000000000007</v>
      </c>
      <c r="F1328" s="44"/>
      <c r="H1328" s="44"/>
    </row>
    <row r="1329" spans="1:8">
      <c r="A1329"/>
      <c r="B1329" t="s">
        <v>1400</v>
      </c>
      <c r="C1329">
        <v>1941</v>
      </c>
      <c r="D1329" s="2">
        <v>15</v>
      </c>
      <c r="F1329" s="44"/>
      <c r="H1329" s="44"/>
    </row>
    <row r="1330" spans="1:8">
      <c r="A1330"/>
      <c r="B1330" t="s">
        <v>1401</v>
      </c>
      <c r="C1330">
        <v>1942</v>
      </c>
      <c r="D1330" s="2">
        <v>8.6999999999999993</v>
      </c>
      <c r="F1330" s="44"/>
      <c r="H1330" s="44"/>
    </row>
    <row r="1331" spans="1:8">
      <c r="A1331"/>
      <c r="B1331" t="s">
        <v>1402</v>
      </c>
      <c r="C1331">
        <v>1943</v>
      </c>
      <c r="D1331" s="2">
        <v>7.49</v>
      </c>
      <c r="F1331" s="44"/>
      <c r="H1331" s="44"/>
    </row>
    <row r="1332" spans="1:8">
      <c r="A1332"/>
      <c r="B1332" t="s">
        <v>1403</v>
      </c>
      <c r="C1332">
        <v>1944</v>
      </c>
      <c r="D1332" s="2">
        <v>43.08</v>
      </c>
      <c r="F1332" s="44"/>
      <c r="H1332" s="44"/>
    </row>
    <row r="1333" spans="1:8">
      <c r="A1333"/>
      <c r="B1333" t="s">
        <v>1404</v>
      </c>
      <c r="C1333">
        <v>1946</v>
      </c>
      <c r="D1333" s="2">
        <v>18.5</v>
      </c>
      <c r="F1333" s="44"/>
      <c r="H1333" s="44"/>
    </row>
    <row r="1334" spans="1:8">
      <c r="A1334"/>
      <c r="B1334" t="s">
        <v>1405</v>
      </c>
      <c r="C1334">
        <v>1947</v>
      </c>
      <c r="D1334" s="2">
        <v>4.93</v>
      </c>
      <c r="F1334" s="44"/>
      <c r="H1334" s="44"/>
    </row>
    <row r="1335" spans="1:8">
      <c r="A1335"/>
      <c r="B1335" t="s">
        <v>96</v>
      </c>
      <c r="C1335">
        <v>1948</v>
      </c>
      <c r="D1335" s="2">
        <v>4.9000000000000004</v>
      </c>
      <c r="F1335" s="44"/>
      <c r="H1335" s="44"/>
    </row>
    <row r="1336" spans="1:8">
      <c r="A1336"/>
      <c r="B1336" t="s">
        <v>99</v>
      </c>
      <c r="C1336">
        <v>1949</v>
      </c>
      <c r="D1336" s="2">
        <v>14.71</v>
      </c>
      <c r="F1336" s="44"/>
      <c r="H1336" s="44"/>
    </row>
    <row r="1337" spans="1:8">
      <c r="A1337"/>
      <c r="B1337" t="s">
        <v>1406</v>
      </c>
      <c r="C1337">
        <v>1950</v>
      </c>
      <c r="D1337" s="2">
        <v>7.4</v>
      </c>
      <c r="F1337" s="44"/>
      <c r="H1337" s="44"/>
    </row>
    <row r="1338" spans="1:8">
      <c r="A1338"/>
      <c r="B1338" t="s">
        <v>1407</v>
      </c>
      <c r="C1338">
        <v>1951</v>
      </c>
      <c r="D1338" s="2">
        <v>17.5</v>
      </c>
      <c r="F1338" s="44"/>
      <c r="H1338" s="44"/>
    </row>
    <row r="1339" spans="1:8">
      <c r="A1339"/>
      <c r="B1339" t="s">
        <v>1408</v>
      </c>
      <c r="C1339">
        <v>1952</v>
      </c>
      <c r="D1339" s="2">
        <v>23.18</v>
      </c>
      <c r="F1339" s="44"/>
      <c r="H1339" s="44"/>
    </row>
    <row r="1340" spans="1:8">
      <c r="A1340"/>
      <c r="B1340" t="s">
        <v>1409</v>
      </c>
      <c r="C1340">
        <v>1953</v>
      </c>
      <c r="D1340" s="2">
        <v>18.940000000000001</v>
      </c>
      <c r="F1340" s="44"/>
      <c r="H1340" s="44"/>
    </row>
    <row r="1341" spans="1:8">
      <c r="A1341"/>
      <c r="B1341" t="s">
        <v>1410</v>
      </c>
      <c r="C1341">
        <v>1954</v>
      </c>
      <c r="D1341" s="2">
        <v>15.5</v>
      </c>
      <c r="F1341" s="44"/>
      <c r="H1341" s="44"/>
    </row>
    <row r="1342" spans="1:8">
      <c r="A1342"/>
      <c r="B1342" t="s">
        <v>1411</v>
      </c>
      <c r="C1342">
        <v>1955</v>
      </c>
      <c r="D1342" s="2">
        <v>102.6</v>
      </c>
      <c r="F1342" s="44"/>
      <c r="H1342" s="44"/>
    </row>
    <row r="1343" spans="1:8">
      <c r="A1343"/>
      <c r="B1343" t="s">
        <v>1414</v>
      </c>
      <c r="C1343">
        <v>1956</v>
      </c>
      <c r="D1343" s="2">
        <v>13.9</v>
      </c>
      <c r="F1343" s="44"/>
      <c r="H1343" s="44"/>
    </row>
    <row r="1344" spans="1:8">
      <c r="A1344"/>
      <c r="B1344" t="s">
        <v>1415</v>
      </c>
      <c r="C1344">
        <v>1957</v>
      </c>
      <c r="D1344" s="2">
        <v>21.5</v>
      </c>
      <c r="F1344" s="44"/>
      <c r="H1344" s="44"/>
    </row>
    <row r="1345" spans="1:8">
      <c r="A1345"/>
      <c r="B1345" t="s">
        <v>1416</v>
      </c>
      <c r="C1345">
        <v>1958</v>
      </c>
      <c r="D1345" s="2">
        <v>16.2</v>
      </c>
      <c r="F1345" s="44"/>
      <c r="H1345" s="44"/>
    </row>
    <row r="1346" spans="1:8">
      <c r="A1346"/>
      <c r="B1346" t="s">
        <v>1417</v>
      </c>
      <c r="C1346">
        <v>1959</v>
      </c>
      <c r="D1346" s="2">
        <v>16.2</v>
      </c>
      <c r="F1346" s="44"/>
      <c r="H1346" s="44"/>
    </row>
    <row r="1347" spans="1:8">
      <c r="A1347"/>
      <c r="B1347" t="s">
        <v>1418</v>
      </c>
      <c r="C1347">
        <v>1960</v>
      </c>
      <c r="D1347" s="2">
        <v>16.2</v>
      </c>
      <c r="F1347" s="44"/>
      <c r="H1347" s="44"/>
    </row>
    <row r="1348" spans="1:8">
      <c r="A1348"/>
      <c r="B1348" t="s">
        <v>62</v>
      </c>
      <c r="C1348">
        <v>1961</v>
      </c>
      <c r="D1348" s="2">
        <v>16.2</v>
      </c>
      <c r="F1348" s="44"/>
      <c r="H1348" s="44"/>
    </row>
    <row r="1349" spans="1:8">
      <c r="A1349"/>
      <c r="B1349" t="s">
        <v>1419</v>
      </c>
      <c r="C1349">
        <v>1962</v>
      </c>
      <c r="D1349" s="2">
        <v>5.9</v>
      </c>
      <c r="F1349" s="44"/>
      <c r="H1349" s="44"/>
    </row>
    <row r="1350" spans="1:8">
      <c r="A1350"/>
      <c r="B1350" t="s">
        <v>1420</v>
      </c>
      <c r="C1350">
        <v>1963</v>
      </c>
      <c r="D1350" s="2">
        <v>88</v>
      </c>
      <c r="F1350" s="44"/>
      <c r="H1350" s="44"/>
    </row>
    <row r="1351" spans="1:8">
      <c r="A1351"/>
      <c r="B1351" t="s">
        <v>1421</v>
      </c>
      <c r="C1351">
        <v>1964</v>
      </c>
      <c r="D1351" s="2">
        <v>35.29</v>
      </c>
      <c r="F1351" s="44"/>
      <c r="H1351" s="44"/>
    </row>
    <row r="1352" spans="1:8">
      <c r="A1352"/>
      <c r="B1352" t="s">
        <v>1422</v>
      </c>
      <c r="C1352">
        <v>1965</v>
      </c>
      <c r="D1352" s="2">
        <v>34.83</v>
      </c>
      <c r="F1352" s="44"/>
      <c r="H1352" s="44"/>
    </row>
    <row r="1353" spans="1:8">
      <c r="A1353"/>
      <c r="B1353" t="s">
        <v>1423</v>
      </c>
      <c r="C1353">
        <v>1966</v>
      </c>
      <c r="D1353" s="2">
        <v>11.8</v>
      </c>
      <c r="F1353" s="44"/>
      <c r="H1353" s="44"/>
    </row>
    <row r="1354" spans="1:8">
      <c r="A1354"/>
      <c r="B1354" t="s">
        <v>1427</v>
      </c>
      <c r="C1354">
        <v>1971</v>
      </c>
      <c r="D1354" s="2">
        <v>31.74</v>
      </c>
      <c r="F1354" s="44"/>
      <c r="H1354" s="44"/>
    </row>
    <row r="1355" spans="1:8">
      <c r="A1355"/>
      <c r="B1355" t="s">
        <v>1428</v>
      </c>
      <c r="C1355">
        <v>1972</v>
      </c>
      <c r="D1355" s="2">
        <v>36.270000000000003</v>
      </c>
      <c r="F1355" s="44"/>
      <c r="H1355" s="44"/>
    </row>
    <row r="1356" spans="1:8">
      <c r="A1356"/>
      <c r="B1356" t="s">
        <v>1433</v>
      </c>
      <c r="C1356">
        <v>1977</v>
      </c>
      <c r="D1356" s="2">
        <v>80.150000000000006</v>
      </c>
      <c r="F1356" s="44"/>
      <c r="H1356" s="44"/>
    </row>
    <row r="1357" spans="1:8">
      <c r="A1357"/>
      <c r="B1357" t="s">
        <v>1434</v>
      </c>
      <c r="C1357">
        <v>1978</v>
      </c>
      <c r="D1357" s="2">
        <v>61.76</v>
      </c>
      <c r="F1357" s="44"/>
      <c r="H1357" s="44"/>
    </row>
    <row r="1358" spans="1:8">
      <c r="A1358"/>
      <c r="B1358" t="s">
        <v>1436</v>
      </c>
      <c r="C1358">
        <v>1980</v>
      </c>
      <c r="D1358" s="2">
        <v>48.71</v>
      </c>
      <c r="F1358" s="44"/>
      <c r="H1358" s="44"/>
    </row>
    <row r="1359" spans="1:8">
      <c r="A1359"/>
      <c r="B1359" t="s">
        <v>1437</v>
      </c>
      <c r="C1359">
        <v>1981</v>
      </c>
      <c r="D1359" s="2">
        <v>135.5</v>
      </c>
      <c r="F1359" s="44"/>
      <c r="H1359" s="44"/>
    </row>
    <row r="1360" spans="1:8">
      <c r="A1360"/>
      <c r="B1360" t="s">
        <v>1438</v>
      </c>
      <c r="C1360">
        <v>1982</v>
      </c>
      <c r="D1360" s="2">
        <v>135.5</v>
      </c>
      <c r="F1360" s="44"/>
      <c r="H1360" s="44"/>
    </row>
    <row r="1361" spans="1:8">
      <c r="A1361"/>
      <c r="B1361" t="s">
        <v>1489</v>
      </c>
      <c r="C1361">
        <v>1983</v>
      </c>
      <c r="D1361" s="2">
        <v>18.5</v>
      </c>
      <c r="F1361" s="44"/>
      <c r="H1361" s="44"/>
    </row>
    <row r="1362" spans="1:8">
      <c r="A1362"/>
      <c r="B1362" t="s">
        <v>1490</v>
      </c>
      <c r="C1362">
        <v>1984</v>
      </c>
      <c r="D1362" s="2">
        <v>20.5</v>
      </c>
      <c r="F1362" s="44"/>
      <c r="H1362" s="44"/>
    </row>
    <row r="1363" spans="1:8">
      <c r="A1363"/>
      <c r="B1363" t="s">
        <v>1439</v>
      </c>
      <c r="C1363">
        <v>1985</v>
      </c>
      <c r="D1363" s="2">
        <v>5.82</v>
      </c>
      <c r="F1363" s="44"/>
      <c r="H1363" s="44"/>
    </row>
    <row r="1364" spans="1:8">
      <c r="A1364"/>
      <c r="B1364" t="s">
        <v>1440</v>
      </c>
      <c r="C1364">
        <v>1986</v>
      </c>
      <c r="D1364" s="2">
        <v>11</v>
      </c>
      <c r="F1364" s="44"/>
      <c r="H1364" s="44"/>
    </row>
    <row r="1365" spans="1:8">
      <c r="A1365"/>
      <c r="B1365" t="s">
        <v>1441</v>
      </c>
      <c r="C1365">
        <v>1987</v>
      </c>
      <c r="D1365" s="2">
        <v>47.25</v>
      </c>
      <c r="F1365" s="44"/>
      <c r="H1365" s="44"/>
    </row>
    <row r="1366" spans="1:8">
      <c r="A1366"/>
      <c r="B1366" t="s">
        <v>1442</v>
      </c>
      <c r="C1366">
        <v>1988</v>
      </c>
      <c r="D1366" s="2">
        <v>31.99</v>
      </c>
      <c r="F1366" s="44"/>
      <c r="H1366" s="44"/>
    </row>
    <row r="1367" spans="1:8">
      <c r="A1367"/>
      <c r="B1367" t="s">
        <v>1444</v>
      </c>
      <c r="C1367">
        <v>1990</v>
      </c>
      <c r="D1367" s="2">
        <v>71.3</v>
      </c>
      <c r="F1367" s="44"/>
      <c r="H1367" s="44"/>
    </row>
    <row r="1368" spans="1:8">
      <c r="A1368"/>
      <c r="B1368" t="s">
        <v>1445</v>
      </c>
      <c r="C1368">
        <v>1991</v>
      </c>
      <c r="D1368" s="2">
        <v>83.03</v>
      </c>
      <c r="F1368" s="44"/>
      <c r="H1368" s="44"/>
    </row>
    <row r="1369" spans="1:8">
      <c r="A1369"/>
      <c r="B1369" t="s">
        <v>1446</v>
      </c>
      <c r="C1369">
        <v>1992</v>
      </c>
      <c r="D1369" s="2">
        <v>46.71</v>
      </c>
      <c r="F1369" s="44"/>
      <c r="H1369" s="44"/>
    </row>
    <row r="1370" spans="1:8">
      <c r="A1370"/>
      <c r="B1370" t="s">
        <v>1448</v>
      </c>
      <c r="C1370">
        <v>1994</v>
      </c>
      <c r="D1370" s="2">
        <v>15.98</v>
      </c>
      <c r="F1370" s="44"/>
      <c r="H1370" s="44"/>
    </row>
    <row r="1371" spans="1:8">
      <c r="A1371"/>
      <c r="B1371" t="s">
        <v>1449</v>
      </c>
      <c r="C1371">
        <v>1995</v>
      </c>
      <c r="D1371" s="2">
        <v>35.619999999999997</v>
      </c>
      <c r="F1371" s="44"/>
      <c r="H1371" s="44"/>
    </row>
    <row r="1372" spans="1:8">
      <c r="A1372"/>
      <c r="B1372" t="s">
        <v>1450</v>
      </c>
      <c r="C1372">
        <v>1996</v>
      </c>
      <c r="D1372" s="2">
        <v>44.28</v>
      </c>
      <c r="F1372" s="44"/>
      <c r="H1372" s="44"/>
    </row>
    <row r="1373" spans="1:8">
      <c r="A1373"/>
      <c r="B1373" t="s">
        <v>1451</v>
      </c>
      <c r="C1373">
        <v>1997</v>
      </c>
      <c r="D1373" s="2">
        <v>32.4</v>
      </c>
      <c r="F1373" s="44"/>
      <c r="H1373" s="44"/>
    </row>
    <row r="1374" spans="1:8">
      <c r="A1374"/>
      <c r="B1374" t="s">
        <v>1452</v>
      </c>
      <c r="C1374">
        <v>1998</v>
      </c>
      <c r="D1374" s="2">
        <v>32.909999999999997</v>
      </c>
      <c r="F1374" s="44"/>
      <c r="H1374" s="44"/>
    </row>
    <row r="1375" spans="1:8">
      <c r="A1375"/>
      <c r="B1375" t="s">
        <v>1453</v>
      </c>
      <c r="C1375">
        <v>1999</v>
      </c>
      <c r="D1375" s="2">
        <v>17.649999999999999</v>
      </c>
      <c r="F1375" s="44"/>
      <c r="H1375" s="44"/>
    </row>
    <row r="1376" spans="1:8">
      <c r="A1376"/>
      <c r="B1376" t="s">
        <v>1454</v>
      </c>
      <c r="C1376">
        <v>2000</v>
      </c>
      <c r="D1376" s="2">
        <v>24.32</v>
      </c>
      <c r="F1376" s="44"/>
      <c r="H1376" s="44"/>
    </row>
    <row r="1377" spans="1:8">
      <c r="A1377"/>
      <c r="B1377" t="s">
        <v>1455</v>
      </c>
      <c r="C1377">
        <v>2001</v>
      </c>
      <c r="D1377" s="2">
        <v>66.64</v>
      </c>
      <c r="F1377" s="44"/>
      <c r="H1377" s="44"/>
    </row>
    <row r="1378" spans="1:8">
      <c r="A1378"/>
      <c r="B1378" t="s">
        <v>1456</v>
      </c>
      <c r="C1378">
        <v>2002</v>
      </c>
      <c r="D1378" s="2">
        <v>8.85</v>
      </c>
      <c r="F1378" s="44"/>
      <c r="H1378" s="44"/>
    </row>
    <row r="1379" spans="1:8">
      <c r="A1379"/>
      <c r="B1379" t="s">
        <v>1457</v>
      </c>
      <c r="C1379">
        <v>2003</v>
      </c>
      <c r="D1379" s="2">
        <v>21</v>
      </c>
      <c r="F1379" s="44"/>
      <c r="H1379" s="44"/>
    </row>
    <row r="1380" spans="1:8">
      <c r="A1380"/>
      <c r="B1380" t="s">
        <v>1458</v>
      </c>
      <c r="C1380">
        <v>2004</v>
      </c>
      <c r="D1380" s="2">
        <v>11.9</v>
      </c>
      <c r="F1380" s="44"/>
      <c r="H1380" s="44"/>
    </row>
    <row r="1381" spans="1:8">
      <c r="A1381"/>
      <c r="B1381" t="s">
        <v>1459</v>
      </c>
      <c r="C1381">
        <v>2005</v>
      </c>
      <c r="D1381" s="2">
        <v>18.940000000000001</v>
      </c>
      <c r="F1381" s="44"/>
      <c r="H1381" s="44"/>
    </row>
    <row r="1382" spans="1:8">
      <c r="A1382"/>
      <c r="B1382" t="s">
        <v>93</v>
      </c>
      <c r="C1382">
        <v>2006</v>
      </c>
      <c r="D1382" s="2">
        <v>2.41</v>
      </c>
      <c r="F1382" s="44"/>
      <c r="H1382" s="44"/>
    </row>
    <row r="1383" spans="1:8">
      <c r="A1383"/>
      <c r="B1383" t="s">
        <v>1460</v>
      </c>
      <c r="C1383">
        <v>2007</v>
      </c>
      <c r="D1383" s="2">
        <v>3.45</v>
      </c>
      <c r="F1383" s="44"/>
      <c r="H1383" s="44"/>
    </row>
    <row r="1384" spans="1:8">
      <c r="A1384"/>
      <c r="B1384" t="s">
        <v>1461</v>
      </c>
      <c r="C1384">
        <v>2008</v>
      </c>
      <c r="D1384" s="2">
        <v>50</v>
      </c>
      <c r="F1384" s="44"/>
      <c r="H1384" s="44"/>
    </row>
    <row r="1385" spans="1:8">
      <c r="A1385"/>
      <c r="B1385" t="s">
        <v>1462</v>
      </c>
      <c r="C1385">
        <v>2009</v>
      </c>
      <c r="D1385" s="2">
        <v>5.2</v>
      </c>
      <c r="F1385" s="44"/>
      <c r="H1385" s="44"/>
    </row>
    <row r="1386" spans="1:8">
      <c r="A1386"/>
      <c r="B1386" t="s">
        <v>1463</v>
      </c>
      <c r="C1386">
        <v>2010</v>
      </c>
      <c r="D1386" s="2">
        <v>4.8</v>
      </c>
      <c r="F1386" s="44"/>
      <c r="H1386" s="44"/>
    </row>
    <row r="1387" spans="1:8">
      <c r="A1387"/>
      <c r="B1387" t="s">
        <v>1466</v>
      </c>
      <c r="C1387">
        <v>2012</v>
      </c>
      <c r="D1387" s="2">
        <v>27.73</v>
      </c>
      <c r="F1387" s="44"/>
      <c r="H1387" s="44"/>
    </row>
    <row r="1388" spans="1:8">
      <c r="A1388"/>
      <c r="B1388" t="s">
        <v>1467</v>
      </c>
      <c r="C1388">
        <v>2013</v>
      </c>
      <c r="D1388" s="2">
        <v>3.13</v>
      </c>
      <c r="F1388" s="44"/>
      <c r="H1388" s="44"/>
    </row>
    <row r="1389" spans="1:8">
      <c r="A1389"/>
      <c r="B1389" t="s">
        <v>83</v>
      </c>
      <c r="C1389">
        <v>2014</v>
      </c>
      <c r="D1389" s="2">
        <v>5.4</v>
      </c>
      <c r="F1389" s="44"/>
      <c r="H1389" s="44"/>
    </row>
    <row r="1390" spans="1:8">
      <c r="A1390"/>
      <c r="B1390" t="s">
        <v>1468</v>
      </c>
      <c r="C1390">
        <v>2015</v>
      </c>
      <c r="D1390" s="2">
        <v>13.5</v>
      </c>
      <c r="F1390" s="44"/>
      <c r="H1390" s="44"/>
    </row>
    <row r="1391" spans="1:8">
      <c r="A1391"/>
      <c r="B1391" t="s">
        <v>1469</v>
      </c>
      <c r="C1391">
        <v>2016</v>
      </c>
      <c r="D1391" s="2">
        <v>19.5</v>
      </c>
      <c r="F1391" s="44"/>
      <c r="H1391" s="44"/>
    </row>
    <row r="1392" spans="1:8">
      <c r="A1392"/>
      <c r="B1392" t="s">
        <v>1470</v>
      </c>
      <c r="C1392">
        <v>2017</v>
      </c>
      <c r="D1392" s="2">
        <v>15.5</v>
      </c>
      <c r="F1392" s="44"/>
      <c r="H1392" s="44"/>
    </row>
    <row r="1393" spans="1:8">
      <c r="A1393"/>
      <c r="B1393" t="s">
        <v>101</v>
      </c>
      <c r="C1393">
        <v>2018</v>
      </c>
      <c r="D1393" s="2">
        <v>16.8</v>
      </c>
      <c r="F1393" s="44"/>
      <c r="H1393" s="44"/>
    </row>
    <row r="1394" spans="1:8">
      <c r="A1394"/>
      <c r="B1394" t="s">
        <v>1471</v>
      </c>
      <c r="C1394">
        <v>2019</v>
      </c>
      <c r="D1394" s="2">
        <v>53.25</v>
      </c>
      <c r="F1394" s="44"/>
      <c r="H1394" s="44"/>
    </row>
    <row r="1395" spans="1:8">
      <c r="A1395"/>
      <c r="B1395" t="s">
        <v>1472</v>
      </c>
      <c r="C1395">
        <v>2020</v>
      </c>
      <c r="D1395" s="2">
        <v>12.5</v>
      </c>
      <c r="F1395" s="44"/>
      <c r="H1395" s="44"/>
    </row>
    <row r="1396" spans="1:8">
      <c r="A1396"/>
      <c r="B1396" t="s">
        <v>1473</v>
      </c>
      <c r="C1396">
        <v>2021</v>
      </c>
      <c r="D1396" s="2">
        <v>19.95</v>
      </c>
      <c r="F1396" s="44"/>
      <c r="H1396" s="44"/>
    </row>
    <row r="1397" spans="1:8">
      <c r="A1397"/>
      <c r="B1397" t="s">
        <v>1474</v>
      </c>
      <c r="C1397">
        <v>2022</v>
      </c>
      <c r="D1397" s="2">
        <v>48.18</v>
      </c>
      <c r="F1397" s="44"/>
      <c r="H1397" s="44"/>
    </row>
    <row r="1398" spans="1:8">
      <c r="A1398"/>
      <c r="B1398" t="s">
        <v>97</v>
      </c>
      <c r="C1398">
        <v>2023</v>
      </c>
      <c r="D1398" s="2">
        <v>46.9</v>
      </c>
      <c r="F1398" s="44"/>
      <c r="H1398" s="44"/>
    </row>
    <row r="1399" spans="1:8">
      <c r="A1399"/>
      <c r="B1399" t="s">
        <v>1475</v>
      </c>
      <c r="C1399">
        <v>2024</v>
      </c>
      <c r="D1399" s="2">
        <v>36.9</v>
      </c>
      <c r="F1399" s="44"/>
      <c r="H1399" s="44"/>
    </row>
    <row r="1400" spans="1:8">
      <c r="A1400"/>
      <c r="B1400" t="s">
        <v>1476</v>
      </c>
      <c r="C1400">
        <v>2025</v>
      </c>
      <c r="D1400" s="2">
        <v>0.69</v>
      </c>
      <c r="F1400" s="44"/>
      <c r="H1400" s="44"/>
    </row>
    <row r="1401" spans="1:8">
      <c r="A1401"/>
      <c r="B1401" t="s">
        <v>1477</v>
      </c>
      <c r="C1401">
        <v>2026</v>
      </c>
      <c r="D1401" s="2">
        <v>0.44</v>
      </c>
      <c r="F1401" s="44"/>
      <c r="H1401" s="44"/>
    </row>
    <row r="1402" spans="1:8">
      <c r="A1402"/>
      <c r="B1402" t="s">
        <v>1478</v>
      </c>
      <c r="C1402">
        <v>2027</v>
      </c>
      <c r="D1402" s="2">
        <v>55.06</v>
      </c>
      <c r="F1402" s="44"/>
      <c r="H1402" s="44"/>
    </row>
    <row r="1403" spans="1:8">
      <c r="A1403"/>
      <c r="B1403" t="s">
        <v>1479</v>
      </c>
      <c r="C1403">
        <v>2028</v>
      </c>
      <c r="D1403" s="2">
        <v>15.9</v>
      </c>
      <c r="F1403" s="44"/>
      <c r="H1403" s="44"/>
    </row>
    <row r="1404" spans="1:8">
      <c r="A1404"/>
      <c r="B1404" t="s">
        <v>1480</v>
      </c>
      <c r="C1404">
        <v>2029</v>
      </c>
      <c r="D1404" s="2">
        <v>12</v>
      </c>
      <c r="F1404" s="44"/>
      <c r="H1404" s="44"/>
    </row>
    <row r="1405" spans="1:8">
      <c r="A1405"/>
      <c r="B1405" t="s">
        <v>1481</v>
      </c>
      <c r="C1405">
        <v>2030</v>
      </c>
      <c r="D1405" s="2">
        <v>9.75</v>
      </c>
      <c r="F1405" s="44"/>
      <c r="H1405" s="44"/>
    </row>
    <row r="1406" spans="1:8">
      <c r="A1406"/>
      <c r="B1406" t="s">
        <v>1482</v>
      </c>
      <c r="C1406">
        <v>2031</v>
      </c>
      <c r="D1406" s="2">
        <v>14.72</v>
      </c>
      <c r="F1406" s="44"/>
      <c r="H1406" s="44"/>
    </row>
    <row r="1407" spans="1:8">
      <c r="A1407"/>
      <c r="B1407" t="s">
        <v>1483</v>
      </c>
      <c r="C1407">
        <v>2032</v>
      </c>
      <c r="D1407" s="2">
        <v>26.18</v>
      </c>
      <c r="F1407" s="44"/>
      <c r="H1407" s="44"/>
    </row>
    <row r="1408" spans="1:8">
      <c r="A1408"/>
      <c r="B1408" t="s">
        <v>1484</v>
      </c>
      <c r="C1408">
        <v>2033</v>
      </c>
      <c r="D1408" s="2">
        <v>27.65</v>
      </c>
      <c r="F1408" s="44"/>
      <c r="H1408" s="44"/>
    </row>
    <row r="1409" spans="1:8">
      <c r="A1409"/>
      <c r="B1409" t="s">
        <v>1485</v>
      </c>
      <c r="C1409">
        <v>2034</v>
      </c>
      <c r="D1409" s="2">
        <v>10.58</v>
      </c>
      <c r="F1409" s="44"/>
      <c r="H1409" s="44"/>
    </row>
    <row r="1410" spans="1:8">
      <c r="A1410"/>
      <c r="B1410" t="s">
        <v>1486</v>
      </c>
      <c r="C1410">
        <v>2035</v>
      </c>
      <c r="D1410" s="2">
        <v>7.45</v>
      </c>
      <c r="F1410" s="44"/>
      <c r="H1410" s="44"/>
    </row>
    <row r="1411" spans="1:8">
      <c r="A1411"/>
      <c r="B1411" t="s">
        <v>1487</v>
      </c>
      <c r="C1411">
        <v>2036</v>
      </c>
      <c r="D1411" s="2">
        <v>53.26</v>
      </c>
      <c r="F1411" s="44"/>
      <c r="H1411" s="44"/>
    </row>
    <row r="1412" spans="1:8">
      <c r="A1412"/>
      <c r="B1412" t="s">
        <v>1488</v>
      </c>
      <c r="C1412">
        <v>2038</v>
      </c>
      <c r="D1412" s="2">
        <v>75.239999999999995</v>
      </c>
      <c r="F1412" s="44"/>
      <c r="H1412" s="44"/>
    </row>
    <row r="1413" spans="1:8">
      <c r="A1413"/>
      <c r="B1413" t="s">
        <v>1413</v>
      </c>
      <c r="C1413">
        <v>6669</v>
      </c>
      <c r="D1413" s="2">
        <v>81.2</v>
      </c>
      <c r="F1413" s="44"/>
      <c r="H1413" s="44"/>
    </row>
    <row r="1414" spans="1:8">
      <c r="A1414"/>
      <c r="B1414" t="s">
        <v>1412</v>
      </c>
      <c r="C1414">
        <v>6670</v>
      </c>
      <c r="D1414" s="2">
        <v>43.23</v>
      </c>
      <c r="F1414" s="44"/>
      <c r="H1414" s="44"/>
    </row>
    <row r="1415" spans="1:8">
      <c r="A1415"/>
      <c r="B1415" t="s">
        <v>1447</v>
      </c>
      <c r="C1415">
        <v>6724</v>
      </c>
      <c r="D1415" s="2">
        <v>52.44</v>
      </c>
      <c r="F1415" s="44"/>
      <c r="H1415" s="44"/>
    </row>
    <row r="1416" spans="1:8">
      <c r="A1416" t="s">
        <v>1491</v>
      </c>
      <c r="B1416" t="s">
        <v>1492</v>
      </c>
      <c r="C1416">
        <v>2039</v>
      </c>
      <c r="D1416" s="2">
        <v>32.14</v>
      </c>
      <c r="F1416" s="44"/>
      <c r="H1416" s="44"/>
    </row>
    <row r="1417" spans="1:8">
      <c r="A1417"/>
      <c r="B1417" t="s">
        <v>1507</v>
      </c>
      <c r="C1417">
        <v>2044</v>
      </c>
      <c r="D1417" s="2">
        <v>25.35</v>
      </c>
      <c r="F1417" s="44"/>
      <c r="H1417" s="44"/>
    </row>
    <row r="1418" spans="1:8">
      <c r="A1418"/>
      <c r="B1418" t="s">
        <v>1510</v>
      </c>
      <c r="C1418">
        <v>2047</v>
      </c>
      <c r="D1418" s="2">
        <v>29</v>
      </c>
      <c r="F1418" s="44"/>
      <c r="H1418" s="44"/>
    </row>
    <row r="1419" spans="1:8">
      <c r="A1419"/>
      <c r="B1419" t="s">
        <v>1518</v>
      </c>
      <c r="C1419">
        <v>2056</v>
      </c>
      <c r="D1419" s="2">
        <v>31.96</v>
      </c>
      <c r="F1419" s="44"/>
      <c r="H1419" s="44"/>
    </row>
    <row r="1420" spans="1:8">
      <c r="A1420"/>
      <c r="B1420" t="s">
        <v>1493</v>
      </c>
      <c r="C1420">
        <v>2040</v>
      </c>
      <c r="D1420" s="2">
        <v>31.78</v>
      </c>
      <c r="F1420" s="44"/>
      <c r="H1420" s="44"/>
    </row>
    <row r="1421" spans="1:8">
      <c r="A1421"/>
      <c r="B1421" t="s">
        <v>1494</v>
      </c>
      <c r="C1421">
        <v>2041</v>
      </c>
      <c r="D1421" s="2">
        <v>32.31</v>
      </c>
      <c r="F1421" s="44"/>
      <c r="H1421" s="44"/>
    </row>
    <row r="1422" spans="1:8">
      <c r="A1422"/>
      <c r="B1422" t="s">
        <v>1495</v>
      </c>
      <c r="C1422">
        <v>2042</v>
      </c>
      <c r="D1422" s="2">
        <v>32.31</v>
      </c>
      <c r="F1422" s="44"/>
      <c r="H1422" s="44"/>
    </row>
    <row r="1423" spans="1:8">
      <c r="A1423"/>
      <c r="B1423" t="s">
        <v>1497</v>
      </c>
      <c r="C1423">
        <v>2043</v>
      </c>
      <c r="D1423" s="2">
        <v>31.78</v>
      </c>
      <c r="F1423" s="44"/>
      <c r="H1423" s="44"/>
    </row>
    <row r="1424" spans="1:8">
      <c r="A1424"/>
      <c r="B1424" t="s">
        <v>1508</v>
      </c>
      <c r="C1424">
        <v>2045</v>
      </c>
      <c r="D1424" s="2">
        <v>31.96</v>
      </c>
      <c r="F1424" s="44"/>
      <c r="H1424" s="44"/>
    </row>
    <row r="1425" spans="1:8">
      <c r="A1425"/>
      <c r="B1425" t="s">
        <v>1509</v>
      </c>
      <c r="C1425">
        <v>2046</v>
      </c>
      <c r="D1425" s="2">
        <v>31.15</v>
      </c>
      <c r="F1425" s="44"/>
      <c r="H1425" s="44"/>
    </row>
    <row r="1426" spans="1:8">
      <c r="A1426"/>
      <c r="B1426" t="s">
        <v>1511</v>
      </c>
      <c r="C1426">
        <v>2048</v>
      </c>
      <c r="D1426" s="2">
        <v>53.94</v>
      </c>
      <c r="F1426" s="44"/>
      <c r="H1426" s="44"/>
    </row>
    <row r="1427" spans="1:8">
      <c r="A1427"/>
      <c r="B1427" t="s">
        <v>1512</v>
      </c>
      <c r="C1427">
        <v>2049</v>
      </c>
      <c r="D1427" s="2">
        <v>33.700000000000003</v>
      </c>
      <c r="F1427" s="44"/>
      <c r="H1427" s="44"/>
    </row>
    <row r="1428" spans="1:8">
      <c r="A1428"/>
      <c r="B1428" t="s">
        <v>1513</v>
      </c>
      <c r="C1428">
        <v>2050</v>
      </c>
      <c r="D1428" s="2">
        <v>0.94</v>
      </c>
      <c r="F1428" s="44"/>
      <c r="H1428" s="44"/>
    </row>
    <row r="1429" spans="1:8">
      <c r="A1429"/>
      <c r="B1429"/>
      <c r="C1429">
        <v>2051</v>
      </c>
      <c r="D1429" s="2">
        <v>22.39</v>
      </c>
      <c r="F1429" s="44"/>
      <c r="H1429" s="44"/>
    </row>
    <row r="1430" spans="1:8">
      <c r="A1430"/>
      <c r="B1430" t="s">
        <v>1514</v>
      </c>
      <c r="C1430">
        <v>2052</v>
      </c>
      <c r="D1430" s="2">
        <v>22.39</v>
      </c>
      <c r="F1430" s="44"/>
      <c r="H1430" s="44"/>
    </row>
    <row r="1431" spans="1:8">
      <c r="A1431"/>
      <c r="B1431" t="s">
        <v>1516</v>
      </c>
      <c r="C1431">
        <v>2053</v>
      </c>
      <c r="D1431" s="2">
        <v>32.54</v>
      </c>
      <c r="F1431" s="44"/>
      <c r="H1431" s="44"/>
    </row>
    <row r="1432" spans="1:8">
      <c r="A1432"/>
      <c r="B1432"/>
      <c r="C1432">
        <v>2054</v>
      </c>
      <c r="D1432" s="2">
        <v>32.54</v>
      </c>
      <c r="F1432" s="44"/>
      <c r="H1432" s="44"/>
    </row>
    <row r="1433" spans="1:8">
      <c r="A1433"/>
      <c r="B1433" t="s">
        <v>1517</v>
      </c>
      <c r="C1433">
        <v>2055</v>
      </c>
      <c r="D1433" s="2">
        <v>31.3</v>
      </c>
      <c r="F1433" s="44"/>
      <c r="H1433" s="44"/>
    </row>
    <row r="1434" spans="1:8">
      <c r="A1434"/>
      <c r="B1434" t="s">
        <v>1501</v>
      </c>
      <c r="C1434">
        <v>6529</v>
      </c>
      <c r="D1434" s="2">
        <v>33.11</v>
      </c>
      <c r="F1434" s="44"/>
      <c r="H1434" s="44"/>
    </row>
    <row r="1435" spans="1:8">
      <c r="A1435"/>
      <c r="B1435" t="s">
        <v>1502</v>
      </c>
      <c r="C1435">
        <v>6530</v>
      </c>
      <c r="D1435" s="2">
        <v>31.96</v>
      </c>
      <c r="F1435" s="44"/>
      <c r="H1435" s="44"/>
    </row>
    <row r="1436" spans="1:8">
      <c r="A1436"/>
      <c r="B1436" t="s">
        <v>1506</v>
      </c>
      <c r="C1436">
        <v>6531</v>
      </c>
      <c r="D1436" s="2">
        <v>33.11</v>
      </c>
      <c r="F1436" s="44"/>
      <c r="H1436" s="44"/>
    </row>
    <row r="1437" spans="1:8">
      <c r="A1437"/>
      <c r="B1437" t="s">
        <v>1503</v>
      </c>
      <c r="C1437">
        <v>6532</v>
      </c>
      <c r="D1437" s="2">
        <v>28.18</v>
      </c>
      <c r="F1437" s="44"/>
      <c r="H1437" s="44"/>
    </row>
    <row r="1438" spans="1:8">
      <c r="A1438"/>
      <c r="B1438" t="s">
        <v>1505</v>
      </c>
      <c r="C1438">
        <v>6533</v>
      </c>
      <c r="D1438" s="2">
        <v>26.5</v>
      </c>
      <c r="F1438" s="44"/>
      <c r="H1438" s="44"/>
    </row>
    <row r="1439" spans="1:8">
      <c r="A1439"/>
      <c r="B1439" t="s">
        <v>1504</v>
      </c>
      <c r="C1439">
        <v>6534</v>
      </c>
      <c r="D1439" s="2">
        <v>31.6</v>
      </c>
      <c r="F1439" s="44"/>
      <c r="H1439" s="44"/>
    </row>
    <row r="1440" spans="1:8">
      <c r="A1440"/>
      <c r="B1440" t="s">
        <v>1500</v>
      </c>
      <c r="C1440">
        <v>6565</v>
      </c>
      <c r="D1440" s="2">
        <v>28.18</v>
      </c>
      <c r="F1440" s="44"/>
      <c r="H1440" s="44"/>
    </row>
    <row r="1441" spans="1:8">
      <c r="A1441"/>
      <c r="B1441" t="s">
        <v>1498</v>
      </c>
      <c r="C1441">
        <v>6566</v>
      </c>
      <c r="D1441" s="2">
        <v>35.08</v>
      </c>
      <c r="F1441" s="44"/>
      <c r="H1441" s="44"/>
    </row>
    <row r="1442" spans="1:8">
      <c r="A1442"/>
      <c r="B1442" t="s">
        <v>1496</v>
      </c>
      <c r="C1442">
        <v>6567</v>
      </c>
      <c r="D1442" s="2">
        <v>32.21</v>
      </c>
      <c r="F1442" s="44"/>
      <c r="H1442" s="44"/>
    </row>
    <row r="1443" spans="1:8">
      <c r="A1443"/>
      <c r="B1443" t="s">
        <v>1499</v>
      </c>
      <c r="C1443">
        <v>6568</v>
      </c>
      <c r="D1443" s="2">
        <v>32.21</v>
      </c>
      <c r="F1443" s="44"/>
      <c r="H1443" s="44"/>
    </row>
    <row r="1444" spans="1:8">
      <c r="A1444" t="s">
        <v>118</v>
      </c>
      <c r="B1444" t="s">
        <v>1520</v>
      </c>
      <c r="C1444">
        <v>6654</v>
      </c>
      <c r="D1444" s="2">
        <v>15.86</v>
      </c>
      <c r="F1444" s="44"/>
      <c r="H1444" s="44"/>
    </row>
    <row r="1445" spans="1:8">
      <c r="A1445"/>
      <c r="B1445" t="s">
        <v>1519</v>
      </c>
      <c r="C1445">
        <v>6655</v>
      </c>
      <c r="D1445" s="2">
        <v>15.86</v>
      </c>
      <c r="F1445" s="44"/>
      <c r="H1445" s="44"/>
    </row>
    <row r="1446" spans="1:8">
      <c r="A1446"/>
      <c r="B1446" t="s">
        <v>1521</v>
      </c>
      <c r="C1446">
        <v>6656</v>
      </c>
      <c r="D1446" s="2">
        <v>15.86</v>
      </c>
      <c r="F1446" s="44"/>
      <c r="H1446" s="44"/>
    </row>
    <row r="1447" spans="1:8">
      <c r="A1447"/>
      <c r="B1447" t="s">
        <v>1522</v>
      </c>
      <c r="C1447">
        <v>6657</v>
      </c>
      <c r="D1447" s="2">
        <v>15.86</v>
      </c>
      <c r="F1447" s="44"/>
      <c r="H1447" s="44"/>
    </row>
    <row r="1448" spans="1:8">
      <c r="A1448"/>
      <c r="B1448"/>
      <c r="C1448"/>
      <c r="D1448"/>
      <c r="F1448" s="44"/>
      <c r="H1448" s="44"/>
    </row>
    <row r="1449" spans="1:8">
      <c r="A1449"/>
      <c r="B1449"/>
      <c r="C1449"/>
      <c r="D1449"/>
      <c r="F1449" s="44"/>
      <c r="H1449" s="44"/>
    </row>
    <row r="1450" spans="1:8">
      <c r="A1450"/>
      <c r="B1450"/>
      <c r="C1450"/>
      <c r="D1450"/>
      <c r="F1450" s="44"/>
      <c r="H1450" s="44"/>
    </row>
    <row r="1451" spans="1:8">
      <c r="A1451"/>
      <c r="B1451"/>
      <c r="C1451"/>
      <c r="D1451"/>
      <c r="F1451" s="44"/>
      <c r="H1451" s="44"/>
    </row>
    <row r="1452" spans="1:8">
      <c r="A1452"/>
      <c r="B1452"/>
      <c r="C1452"/>
      <c r="D1452"/>
      <c r="F1452" s="44"/>
      <c r="H1452" s="44"/>
    </row>
    <row r="1453" spans="1:8">
      <c r="A1453"/>
      <c r="B1453"/>
      <c r="C1453"/>
      <c r="D1453"/>
      <c r="F1453" s="44"/>
      <c r="H1453" s="44"/>
    </row>
    <row r="1454" spans="1:8">
      <c r="A1454"/>
      <c r="B1454"/>
      <c r="C1454"/>
      <c r="D1454"/>
      <c r="F1454" s="44"/>
      <c r="H1454" s="44"/>
    </row>
    <row r="1455" spans="1:8">
      <c r="A1455"/>
      <c r="B1455"/>
      <c r="C1455"/>
      <c r="D1455"/>
      <c r="F1455" s="44"/>
      <c r="H1455" s="44"/>
    </row>
    <row r="1456" spans="1:8">
      <c r="A1456"/>
      <c r="B1456"/>
      <c r="C1456"/>
      <c r="D1456"/>
      <c r="F1456" s="44"/>
      <c r="H1456" s="44"/>
    </row>
    <row r="1457" spans="1:8">
      <c r="A1457"/>
      <c r="B1457"/>
      <c r="C1457"/>
      <c r="D1457"/>
      <c r="F1457" s="44"/>
      <c r="H1457" s="44"/>
    </row>
    <row r="1458" spans="1:8">
      <c r="A1458"/>
      <c r="B1458"/>
      <c r="C1458"/>
      <c r="D1458"/>
      <c r="F1458" s="44"/>
      <c r="H1458" s="44"/>
    </row>
    <row r="1459" spans="1:8">
      <c r="A1459"/>
      <c r="B1459"/>
      <c r="C1459"/>
      <c r="D1459"/>
      <c r="F1459" s="44"/>
      <c r="H1459" s="44"/>
    </row>
    <row r="1460" spans="1:8">
      <c r="A1460"/>
      <c r="B1460"/>
      <c r="C1460"/>
      <c r="D1460"/>
      <c r="F1460" s="44"/>
      <c r="H1460" s="44"/>
    </row>
    <row r="1461" spans="1:8">
      <c r="A1461"/>
      <c r="B1461"/>
      <c r="C1461"/>
      <c r="D1461"/>
      <c r="F1461" s="44"/>
      <c r="H1461" s="44"/>
    </row>
    <row r="1462" spans="1:8">
      <c r="A1462"/>
      <c r="B1462"/>
      <c r="C1462"/>
      <c r="D1462"/>
      <c r="F1462" s="44"/>
      <c r="H1462" s="44"/>
    </row>
    <row r="1463" spans="1:8">
      <c r="A1463"/>
      <c r="B1463"/>
      <c r="C1463"/>
      <c r="D1463"/>
      <c r="F1463" s="44"/>
      <c r="H1463" s="44"/>
    </row>
    <row r="1464" spans="1:8">
      <c r="A1464"/>
      <c r="B1464"/>
      <c r="C1464"/>
      <c r="D1464"/>
      <c r="F1464" s="44"/>
      <c r="H1464" s="44"/>
    </row>
    <row r="1465" spans="1:8">
      <c r="A1465"/>
      <c r="B1465"/>
      <c r="C1465"/>
      <c r="D1465"/>
      <c r="F1465" s="44"/>
      <c r="H1465" s="44"/>
    </row>
    <row r="1466" spans="1:8">
      <c r="A1466"/>
      <c r="B1466"/>
      <c r="C1466"/>
      <c r="D1466"/>
      <c r="F1466" s="44"/>
      <c r="H1466" s="44"/>
    </row>
    <row r="1467" spans="1:8">
      <c r="A1467"/>
      <c r="B1467"/>
      <c r="C1467"/>
      <c r="D1467"/>
      <c r="F1467" s="44"/>
      <c r="H1467" s="44"/>
    </row>
    <row r="1468" spans="1:8">
      <c r="A1468"/>
      <c r="B1468"/>
      <c r="C1468"/>
      <c r="D1468"/>
      <c r="F1468" s="44"/>
      <c r="H1468" s="44"/>
    </row>
    <row r="1469" spans="1:8">
      <c r="A1469"/>
      <c r="B1469"/>
      <c r="C1469"/>
      <c r="D1469"/>
      <c r="F1469" s="44"/>
      <c r="H1469" s="44"/>
    </row>
    <row r="1470" spans="1:8">
      <c r="A1470"/>
      <c r="B1470"/>
      <c r="C1470"/>
      <c r="D1470"/>
      <c r="F1470" s="44"/>
      <c r="H1470" s="44"/>
    </row>
    <row r="1471" spans="1:8">
      <c r="A1471"/>
      <c r="B1471"/>
      <c r="C1471"/>
      <c r="D1471"/>
      <c r="F1471" s="44"/>
      <c r="H1471" s="44"/>
    </row>
    <row r="1472" spans="1:8">
      <c r="A1472"/>
      <c r="B1472"/>
      <c r="C1472"/>
      <c r="D1472"/>
      <c r="F1472" s="44"/>
      <c r="H1472" s="44"/>
    </row>
    <row r="1473" spans="1:8">
      <c r="A1473"/>
      <c r="B1473"/>
      <c r="C1473"/>
      <c r="D1473"/>
      <c r="F1473" s="44"/>
      <c r="H1473" s="44"/>
    </row>
    <row r="1474" spans="1:8">
      <c r="A1474"/>
      <c r="B1474"/>
      <c r="C1474"/>
      <c r="D1474"/>
      <c r="F1474" s="44"/>
      <c r="H1474" s="44"/>
    </row>
    <row r="1475" spans="1:8">
      <c r="A1475"/>
      <c r="B1475"/>
      <c r="C1475"/>
      <c r="D1475"/>
      <c r="F1475" s="44"/>
      <c r="H1475" s="44"/>
    </row>
    <row r="1476" spans="1:8">
      <c r="A1476"/>
      <c r="B1476"/>
      <c r="C1476"/>
      <c r="D1476"/>
      <c r="F1476" s="44"/>
      <c r="H1476" s="44"/>
    </row>
    <row r="1477" spans="1:8">
      <c r="A1477"/>
      <c r="B1477"/>
      <c r="C1477"/>
      <c r="D1477"/>
      <c r="F1477" s="44"/>
      <c r="H1477" s="44"/>
    </row>
    <row r="1478" spans="1:8">
      <c r="A1478"/>
      <c r="B1478"/>
      <c r="C1478"/>
      <c r="D1478"/>
      <c r="F1478" s="44"/>
      <c r="H1478" s="44"/>
    </row>
    <row r="1479" spans="1:8">
      <c r="A1479"/>
      <c r="B1479"/>
      <c r="C1479"/>
      <c r="D1479"/>
      <c r="F1479" s="44"/>
      <c r="H1479" s="44"/>
    </row>
    <row r="1480" spans="1:8">
      <c r="A1480"/>
      <c r="B1480"/>
      <c r="C1480"/>
      <c r="D1480"/>
      <c r="F1480" s="44"/>
      <c r="H1480" s="44"/>
    </row>
    <row r="1481" spans="1:8">
      <c r="A1481"/>
      <c r="B1481"/>
      <c r="C1481"/>
      <c r="D1481"/>
      <c r="F1481" s="44"/>
      <c r="H1481" s="44"/>
    </row>
    <row r="1482" spans="1:8">
      <c r="A1482"/>
      <c r="B1482"/>
      <c r="C1482"/>
      <c r="D1482"/>
      <c r="F1482" s="44"/>
      <c r="H1482" s="44"/>
    </row>
    <row r="1483" spans="1:8">
      <c r="A1483"/>
      <c r="B1483"/>
      <c r="C1483"/>
      <c r="D1483"/>
      <c r="F1483" s="44"/>
      <c r="H1483" s="44"/>
    </row>
    <row r="1484" spans="1:8">
      <c r="A1484"/>
      <c r="B1484"/>
      <c r="C1484"/>
      <c r="D1484"/>
      <c r="F1484" s="44"/>
      <c r="H1484" s="44"/>
    </row>
    <row r="1485" spans="1:8">
      <c r="A1485"/>
      <c r="B1485"/>
      <c r="C1485"/>
      <c r="D1485"/>
      <c r="F1485" s="44"/>
      <c r="H1485" s="44"/>
    </row>
    <row r="1486" spans="1:8">
      <c r="A1486"/>
      <c r="B1486"/>
      <c r="C1486"/>
      <c r="D1486"/>
      <c r="F1486" s="44"/>
      <c r="H1486" s="44"/>
    </row>
    <row r="1487" spans="1:8">
      <c r="A1487"/>
      <c r="B1487"/>
      <c r="C1487"/>
      <c r="D1487"/>
      <c r="F1487" s="44"/>
      <c r="H1487" s="44"/>
    </row>
    <row r="1488" spans="1:8">
      <c r="A1488"/>
      <c r="B1488"/>
      <c r="C1488"/>
      <c r="D1488"/>
      <c r="F1488" s="44"/>
      <c r="H1488" s="44"/>
    </row>
    <row r="1489" spans="1:8">
      <c r="A1489"/>
      <c r="B1489"/>
      <c r="C1489"/>
      <c r="D1489"/>
      <c r="F1489" s="44"/>
      <c r="H1489" s="44"/>
    </row>
    <row r="1490" spans="1:8">
      <c r="A1490"/>
      <c r="B1490"/>
      <c r="C1490"/>
      <c r="D1490"/>
      <c r="F1490" s="44"/>
      <c r="H1490" s="44"/>
    </row>
    <row r="1491" spans="1:8">
      <c r="A1491"/>
      <c r="B1491"/>
      <c r="C1491"/>
      <c r="D1491"/>
      <c r="F1491" s="44"/>
      <c r="H1491" s="44"/>
    </row>
    <row r="1492" spans="1:8">
      <c r="A1492"/>
      <c r="B1492"/>
      <c r="C1492"/>
      <c r="D1492"/>
      <c r="F1492" s="44"/>
      <c r="H1492" s="44"/>
    </row>
    <row r="1493" spans="1:8">
      <c r="A1493"/>
      <c r="B1493"/>
      <c r="C1493"/>
      <c r="D1493"/>
      <c r="F1493" s="44"/>
      <c r="H1493" s="44"/>
    </row>
    <row r="1494" spans="1:8">
      <c r="A1494"/>
      <c r="B1494"/>
      <c r="C1494"/>
      <c r="D1494"/>
      <c r="F1494" s="44"/>
      <c r="H1494" s="44"/>
    </row>
    <row r="1495" spans="1:8">
      <c r="A1495"/>
      <c r="B1495"/>
      <c r="C1495"/>
      <c r="D1495"/>
      <c r="F1495" s="44"/>
      <c r="H1495" s="44"/>
    </row>
    <row r="1496" spans="1:8">
      <c r="A1496"/>
      <c r="B1496"/>
      <c r="C1496"/>
      <c r="D1496"/>
      <c r="F1496" s="44"/>
      <c r="H1496" s="44"/>
    </row>
    <row r="1497" spans="1:8">
      <c r="A1497"/>
      <c r="B1497"/>
      <c r="C1497"/>
      <c r="D1497"/>
      <c r="F1497" s="44"/>
      <c r="H1497" s="44"/>
    </row>
    <row r="1498" spans="1:8">
      <c r="A1498"/>
      <c r="B1498"/>
      <c r="C1498"/>
      <c r="D1498"/>
      <c r="F1498" s="44"/>
      <c r="H1498" s="44"/>
    </row>
    <row r="1499" spans="1:8">
      <c r="A1499"/>
      <c r="B1499"/>
      <c r="C1499"/>
      <c r="D1499"/>
      <c r="F1499" s="44"/>
      <c r="H1499" s="44"/>
    </row>
    <row r="1500" spans="1:8">
      <c r="A1500"/>
      <c r="B1500"/>
      <c r="C1500"/>
      <c r="D1500"/>
      <c r="F1500" s="44"/>
      <c r="H1500" s="44"/>
    </row>
    <row r="1501" spans="1:8">
      <c r="A1501"/>
      <c r="B1501"/>
      <c r="C1501"/>
      <c r="D1501"/>
      <c r="F1501" s="44"/>
      <c r="H1501" s="44"/>
    </row>
    <row r="1502" spans="1:8">
      <c r="A1502"/>
      <c r="B1502"/>
      <c r="C1502"/>
      <c r="D1502"/>
      <c r="F1502" s="44"/>
      <c r="H1502" s="44"/>
    </row>
    <row r="1503" spans="1:8">
      <c r="A1503"/>
      <c r="B1503"/>
      <c r="C1503"/>
      <c r="D1503"/>
      <c r="F1503" s="44"/>
      <c r="H1503" s="44"/>
    </row>
    <row r="1504" spans="1:8">
      <c r="A1504"/>
      <c r="B1504"/>
      <c r="C1504"/>
      <c r="D1504"/>
      <c r="F1504" s="44"/>
      <c r="H1504" s="44"/>
    </row>
    <row r="1505" spans="1:8">
      <c r="A1505"/>
      <c r="B1505"/>
      <c r="C1505"/>
      <c r="D1505"/>
      <c r="F1505" s="44"/>
      <c r="H1505" s="44"/>
    </row>
    <row r="1506" spans="1:8">
      <c r="A1506"/>
      <c r="B1506"/>
      <c r="C1506"/>
      <c r="D1506"/>
      <c r="F1506" s="44"/>
      <c r="H1506" s="44"/>
    </row>
    <row r="1507" spans="1:8">
      <c r="A1507"/>
      <c r="B1507"/>
      <c r="C1507"/>
      <c r="D1507"/>
      <c r="F1507" s="44"/>
      <c r="H1507" s="44"/>
    </row>
    <row r="1508" spans="1:8">
      <c r="A1508"/>
      <c r="B1508"/>
      <c r="C1508"/>
      <c r="D1508"/>
      <c r="F1508" s="44"/>
      <c r="H1508" s="44"/>
    </row>
    <row r="1509" spans="1:8">
      <c r="A1509"/>
      <c r="B1509"/>
      <c r="C1509"/>
      <c r="D1509"/>
      <c r="F1509" s="44"/>
      <c r="H1509" s="44"/>
    </row>
    <row r="1510" spans="1:8">
      <c r="A1510"/>
      <c r="B1510"/>
      <c r="C1510"/>
      <c r="D1510"/>
      <c r="F1510" s="44"/>
      <c r="H1510" s="44"/>
    </row>
    <row r="1511" spans="1:8">
      <c r="A1511"/>
      <c r="B1511"/>
      <c r="C1511"/>
      <c r="D1511"/>
      <c r="F1511" s="44"/>
      <c r="H1511" s="44"/>
    </row>
    <row r="1512" spans="1:8">
      <c r="A1512"/>
      <c r="B1512"/>
      <c r="C1512"/>
      <c r="D1512"/>
      <c r="F1512" s="44"/>
      <c r="H1512" s="44"/>
    </row>
    <row r="1513" spans="1:8">
      <c r="A1513"/>
      <c r="B1513"/>
      <c r="C1513"/>
      <c r="D1513"/>
      <c r="F1513" s="44"/>
      <c r="H1513" s="44"/>
    </row>
    <row r="1514" spans="1:8">
      <c r="A1514"/>
      <c r="B1514"/>
      <c r="C1514"/>
      <c r="D1514"/>
      <c r="F1514" s="44"/>
      <c r="H1514" s="44"/>
    </row>
    <row r="1515" spans="1:8">
      <c r="A1515"/>
      <c r="B1515"/>
      <c r="C1515"/>
      <c r="D1515"/>
      <c r="F1515" s="44"/>
      <c r="H1515" s="44"/>
    </row>
    <row r="1516" spans="1:8">
      <c r="A1516"/>
      <c r="B1516"/>
      <c r="C1516"/>
      <c r="D1516"/>
      <c r="F1516" s="44"/>
      <c r="H1516" s="44"/>
    </row>
    <row r="1517" spans="1:8">
      <c r="A1517"/>
      <c r="B1517"/>
      <c r="C1517"/>
      <c r="D1517"/>
      <c r="F1517" s="44"/>
      <c r="H1517" s="44"/>
    </row>
    <row r="1518" spans="1:8">
      <c r="A1518"/>
      <c r="B1518"/>
      <c r="C1518"/>
      <c r="D1518"/>
      <c r="F1518" s="44"/>
      <c r="H1518" s="44"/>
    </row>
    <row r="1519" spans="1:8">
      <c r="A1519"/>
      <c r="B1519"/>
      <c r="C1519"/>
      <c r="D1519"/>
      <c r="F1519" s="44"/>
      <c r="H1519" s="44"/>
    </row>
    <row r="1520" spans="1:8">
      <c r="A1520"/>
      <c r="B1520"/>
      <c r="C1520"/>
      <c r="D1520"/>
      <c r="F1520" s="44"/>
      <c r="H1520" s="44"/>
    </row>
    <row r="1521" spans="1:8">
      <c r="A1521"/>
      <c r="B1521"/>
      <c r="C1521"/>
      <c r="D1521"/>
      <c r="F1521" s="44"/>
      <c r="H1521" s="44"/>
    </row>
    <row r="1522" spans="1:8">
      <c r="A1522"/>
      <c r="B1522"/>
      <c r="C1522"/>
      <c r="D1522"/>
      <c r="F1522" s="44"/>
      <c r="H1522" s="44"/>
    </row>
    <row r="1523" spans="1:8">
      <c r="A1523"/>
      <c r="B1523"/>
      <c r="C1523"/>
      <c r="D1523"/>
      <c r="F1523" s="44"/>
      <c r="H1523" s="44"/>
    </row>
    <row r="1524" spans="1:8">
      <c r="A1524"/>
      <c r="B1524"/>
      <c r="C1524"/>
      <c r="D1524"/>
      <c r="F1524" s="44"/>
      <c r="H1524" s="44"/>
    </row>
    <row r="1525" spans="1:8">
      <c r="A1525"/>
      <c r="B1525"/>
      <c r="C1525"/>
      <c r="D1525"/>
      <c r="F1525" s="44"/>
      <c r="H1525" s="44"/>
    </row>
    <row r="1526" spans="1:8">
      <c r="A1526"/>
      <c r="B1526"/>
      <c r="C1526"/>
      <c r="D1526"/>
      <c r="F1526" s="44"/>
      <c r="H1526" s="44"/>
    </row>
    <row r="1527" spans="1:8">
      <c r="A1527"/>
      <c r="B1527"/>
      <c r="C1527"/>
      <c r="D1527"/>
      <c r="F1527" s="44"/>
      <c r="H1527" s="44"/>
    </row>
    <row r="1528" spans="1:8">
      <c r="A1528"/>
      <c r="B1528"/>
      <c r="C1528"/>
      <c r="D1528"/>
      <c r="F1528" s="44"/>
      <c r="H1528" s="44"/>
    </row>
    <row r="1529" spans="1:8">
      <c r="A1529"/>
      <c r="B1529"/>
      <c r="C1529"/>
      <c r="D1529"/>
      <c r="F1529" s="44"/>
      <c r="H1529" s="44"/>
    </row>
    <row r="1530" spans="1:8">
      <c r="A1530"/>
      <c r="B1530"/>
      <c r="C1530"/>
      <c r="D1530"/>
      <c r="F1530" s="44"/>
      <c r="H1530" s="44"/>
    </row>
    <row r="1531" spans="1:8">
      <c r="A1531"/>
      <c r="B1531"/>
      <c r="C1531"/>
      <c r="D1531"/>
      <c r="F1531" s="44"/>
      <c r="H1531" s="44"/>
    </row>
    <row r="1532" spans="1:8">
      <c r="A1532"/>
      <c r="B1532"/>
      <c r="C1532"/>
      <c r="D1532"/>
      <c r="F1532" s="44"/>
      <c r="H1532" s="44"/>
    </row>
    <row r="1533" spans="1:8">
      <c r="A1533"/>
      <c r="B1533"/>
      <c r="C1533"/>
      <c r="D1533"/>
      <c r="F1533" s="44"/>
      <c r="H1533" s="44"/>
    </row>
    <row r="1534" spans="1:8">
      <c r="A1534"/>
      <c r="B1534"/>
      <c r="C1534"/>
      <c r="D1534"/>
      <c r="F1534" s="44"/>
      <c r="H1534" s="44"/>
    </row>
    <row r="1535" spans="1:8">
      <c r="A1535"/>
      <c r="B1535"/>
      <c r="C1535"/>
      <c r="D1535"/>
      <c r="F1535" s="44"/>
      <c r="H1535" s="44"/>
    </row>
    <row r="1536" spans="1:8">
      <c r="A1536"/>
      <c r="B1536"/>
      <c r="C1536"/>
      <c r="D1536"/>
      <c r="F1536" s="44"/>
      <c r="H1536" s="44"/>
    </row>
    <row r="1537" spans="1:8">
      <c r="A1537"/>
      <c r="B1537"/>
      <c r="C1537"/>
      <c r="D1537"/>
      <c r="F1537" s="44"/>
      <c r="H1537" s="44"/>
    </row>
    <row r="1538" spans="1:8">
      <c r="A1538"/>
      <c r="B1538"/>
      <c r="C1538"/>
      <c r="D1538"/>
      <c r="F1538" s="44"/>
      <c r="H1538" s="44"/>
    </row>
    <row r="1539" spans="1:8">
      <c r="A1539"/>
      <c r="B1539"/>
      <c r="C1539"/>
      <c r="D1539"/>
      <c r="F1539" s="44"/>
      <c r="H1539" s="44"/>
    </row>
    <row r="1540" spans="1:8">
      <c r="A1540"/>
      <c r="B1540"/>
      <c r="C1540"/>
      <c r="D1540"/>
      <c r="F1540" s="44"/>
      <c r="H1540" s="44"/>
    </row>
    <row r="1541" spans="1:8">
      <c r="A1541"/>
      <c r="B1541"/>
      <c r="C1541"/>
      <c r="D1541"/>
      <c r="F1541" s="44"/>
      <c r="H1541" s="44"/>
    </row>
    <row r="1542" spans="1:8">
      <c r="A1542"/>
      <c r="B1542"/>
      <c r="C1542"/>
      <c r="D1542"/>
      <c r="F1542" s="44"/>
      <c r="H1542" s="44"/>
    </row>
    <row r="1543" spans="1:8">
      <c r="A1543"/>
      <c r="B1543"/>
      <c r="C1543"/>
      <c r="D1543"/>
      <c r="F1543" s="44"/>
      <c r="H1543" s="44"/>
    </row>
    <row r="1544" spans="1:8">
      <c r="A1544"/>
      <c r="B1544"/>
      <c r="C1544"/>
      <c r="D1544"/>
      <c r="F1544" s="44"/>
      <c r="H1544" s="44"/>
    </row>
    <row r="1545" spans="1:8">
      <c r="A1545"/>
      <c r="B1545"/>
      <c r="C1545"/>
      <c r="D1545"/>
      <c r="F1545" s="44"/>
      <c r="H1545" s="44"/>
    </row>
    <row r="1546" spans="1:8">
      <c r="A1546"/>
      <c r="B1546"/>
      <c r="C1546"/>
      <c r="D1546"/>
      <c r="F1546" s="44"/>
      <c r="H1546" s="44"/>
    </row>
    <row r="1547" spans="1:8">
      <c r="A1547"/>
      <c r="B1547"/>
      <c r="C1547"/>
      <c r="D1547"/>
      <c r="F1547" s="44"/>
      <c r="H1547" s="44"/>
    </row>
    <row r="1548" spans="1:8">
      <c r="A1548"/>
      <c r="B1548"/>
      <c r="C1548"/>
      <c r="D1548"/>
      <c r="F1548" s="44"/>
      <c r="H1548" s="44"/>
    </row>
    <row r="1549" spans="1:8">
      <c r="A1549"/>
      <c r="B1549"/>
      <c r="C1549"/>
      <c r="D1549"/>
      <c r="F1549" s="44"/>
      <c r="H1549" s="44"/>
    </row>
    <row r="1550" spans="1:8">
      <c r="A1550"/>
      <c r="B1550"/>
      <c r="C1550"/>
      <c r="D1550"/>
      <c r="F1550" s="44"/>
      <c r="H1550" s="44"/>
    </row>
    <row r="1551" spans="1:8">
      <c r="A1551"/>
      <c r="B1551"/>
      <c r="C1551"/>
      <c r="D1551"/>
      <c r="F1551" s="44"/>
      <c r="H1551" s="44"/>
    </row>
    <row r="1552" spans="1:8">
      <c r="A1552"/>
      <c r="B1552"/>
      <c r="C1552"/>
      <c r="D1552"/>
      <c r="F1552" s="44"/>
      <c r="H1552" s="44"/>
    </row>
    <row r="1553" spans="1:8">
      <c r="A1553"/>
      <c r="B1553"/>
      <c r="C1553"/>
      <c r="D1553"/>
      <c r="F1553" s="44"/>
      <c r="H1553" s="44"/>
    </row>
    <row r="1554" spans="1:8">
      <c r="A1554"/>
      <c r="B1554"/>
      <c r="C1554"/>
      <c r="D1554"/>
      <c r="F1554" s="44"/>
      <c r="H1554" s="44"/>
    </row>
    <row r="1555" spans="1:8">
      <c r="A1555"/>
      <c r="B1555"/>
      <c r="C1555"/>
      <c r="D1555"/>
      <c r="F1555" s="44"/>
      <c r="H1555" s="44"/>
    </row>
    <row r="1556" spans="1:8">
      <c r="A1556"/>
      <c r="B1556"/>
      <c r="C1556"/>
      <c r="D1556"/>
      <c r="F1556" s="44"/>
      <c r="H1556" s="44"/>
    </row>
    <row r="1557" spans="1:8">
      <c r="A1557"/>
      <c r="B1557"/>
      <c r="C1557"/>
      <c r="D1557"/>
      <c r="F1557" s="44"/>
      <c r="H1557" s="44"/>
    </row>
    <row r="1558" spans="1:8">
      <c r="A1558"/>
      <c r="B1558"/>
      <c r="C1558"/>
      <c r="D1558"/>
      <c r="F1558" s="44"/>
      <c r="H1558" s="44"/>
    </row>
    <row r="1559" spans="1:8">
      <c r="A1559"/>
      <c r="B1559"/>
      <c r="C1559"/>
      <c r="D1559"/>
      <c r="F1559" s="44"/>
      <c r="H1559" s="44"/>
    </row>
    <row r="1560" spans="1:8">
      <c r="A1560"/>
      <c r="B1560"/>
      <c r="C1560"/>
      <c r="D1560"/>
      <c r="F1560" s="44"/>
      <c r="H1560" s="44"/>
    </row>
    <row r="1561" spans="1:8">
      <c r="A1561"/>
      <c r="B1561"/>
      <c r="C1561"/>
      <c r="D1561"/>
      <c r="F1561" s="44"/>
      <c r="H1561" s="44"/>
    </row>
    <row r="1562" spans="1:8">
      <c r="A1562"/>
      <c r="B1562"/>
      <c r="C1562"/>
      <c r="D1562"/>
      <c r="F1562" s="44"/>
      <c r="H1562" s="44"/>
    </row>
    <row r="1563" spans="1:8">
      <c r="A1563"/>
      <c r="B1563"/>
      <c r="C1563"/>
      <c r="D1563"/>
      <c r="F1563" s="44"/>
      <c r="H1563" s="44"/>
    </row>
    <row r="1564" spans="1:8">
      <c r="A1564"/>
      <c r="B1564"/>
      <c r="C1564"/>
      <c r="D1564"/>
      <c r="F1564" s="44"/>
      <c r="H1564" s="44"/>
    </row>
    <row r="1565" spans="1:8">
      <c r="A1565"/>
      <c r="B1565"/>
      <c r="C1565"/>
      <c r="D1565"/>
      <c r="F1565" s="44"/>
      <c r="H1565" s="44"/>
    </row>
    <row r="1566" spans="1:8">
      <c r="A1566"/>
      <c r="B1566"/>
      <c r="C1566"/>
      <c r="D1566"/>
      <c r="F1566" s="44"/>
      <c r="H1566" s="44"/>
    </row>
    <row r="1567" spans="1:8">
      <c r="A1567"/>
      <c r="B1567"/>
      <c r="C1567"/>
      <c r="D1567"/>
      <c r="F1567" s="44"/>
      <c r="H1567" s="44"/>
    </row>
    <row r="1568" spans="1:8">
      <c r="A1568"/>
      <c r="B1568"/>
      <c r="C1568"/>
      <c r="D1568"/>
      <c r="F1568" s="44"/>
      <c r="H1568" s="44"/>
    </row>
    <row r="1569" spans="1:8">
      <c r="A1569"/>
      <c r="B1569"/>
      <c r="C1569"/>
      <c r="D1569"/>
      <c r="F1569" s="44"/>
      <c r="H1569" s="44"/>
    </row>
    <row r="1570" spans="1:8">
      <c r="A1570"/>
      <c r="B1570"/>
      <c r="C1570"/>
      <c r="D1570"/>
      <c r="F1570" s="44"/>
      <c r="H1570" s="44"/>
    </row>
    <row r="1571" spans="1:8">
      <c r="A1571"/>
      <c r="B1571"/>
      <c r="C1571"/>
      <c r="D1571"/>
      <c r="F1571" s="44"/>
      <c r="H1571" s="44"/>
    </row>
    <row r="1572" spans="1:8">
      <c r="A1572"/>
      <c r="B1572"/>
      <c r="C1572"/>
      <c r="D1572"/>
      <c r="F1572" s="44"/>
      <c r="H1572" s="44"/>
    </row>
    <row r="1573" spans="1:8">
      <c r="A1573"/>
      <c r="B1573"/>
      <c r="C1573"/>
      <c r="D1573"/>
      <c r="F1573" s="44"/>
      <c r="H1573" s="44"/>
    </row>
    <row r="1574" spans="1:8">
      <c r="A1574"/>
      <c r="B1574"/>
      <c r="C1574"/>
      <c r="D1574"/>
      <c r="F1574" s="44"/>
      <c r="H1574" s="44"/>
    </row>
    <row r="1575" spans="1:8">
      <c r="A1575"/>
      <c r="B1575"/>
      <c r="C1575"/>
      <c r="D1575"/>
      <c r="F1575" s="44"/>
      <c r="H1575" s="44"/>
    </row>
    <row r="1576" spans="1:8">
      <c r="A1576"/>
      <c r="B1576"/>
      <c r="C1576"/>
      <c r="D1576"/>
      <c r="F1576" s="44"/>
      <c r="H1576" s="44"/>
    </row>
    <row r="1577" spans="1:8">
      <c r="A1577"/>
      <c r="B1577"/>
      <c r="C1577"/>
      <c r="D1577"/>
      <c r="F1577" s="44"/>
      <c r="H1577" s="44"/>
    </row>
    <row r="1578" spans="1:8">
      <c r="A1578"/>
      <c r="B1578"/>
      <c r="C1578"/>
      <c r="D1578"/>
      <c r="F1578" s="44"/>
      <c r="H1578" s="44"/>
    </row>
    <row r="1579" spans="1:8">
      <c r="A1579"/>
      <c r="B1579"/>
      <c r="C1579"/>
      <c r="D1579"/>
      <c r="F1579" s="44"/>
      <c r="H1579" s="44"/>
    </row>
    <row r="1580" spans="1:8">
      <c r="A1580"/>
      <c r="B1580"/>
      <c r="C1580"/>
      <c r="D1580"/>
      <c r="F1580" s="44"/>
      <c r="H1580" s="44"/>
    </row>
    <row r="1581" spans="1:8">
      <c r="A1581"/>
      <c r="B1581"/>
      <c r="C1581"/>
      <c r="D1581"/>
      <c r="F1581" s="44"/>
      <c r="H1581" s="44"/>
    </row>
    <row r="1582" spans="1:8">
      <c r="A1582"/>
      <c r="B1582"/>
      <c r="C1582"/>
      <c r="D1582"/>
      <c r="F1582" s="44"/>
      <c r="H1582" s="44"/>
    </row>
    <row r="1583" spans="1:8">
      <c r="A1583"/>
      <c r="B1583"/>
      <c r="C1583"/>
      <c r="D1583"/>
      <c r="F1583" s="44"/>
      <c r="H1583" s="44"/>
    </row>
    <row r="1584" spans="1:8">
      <c r="A1584"/>
      <c r="B1584"/>
      <c r="C1584"/>
      <c r="D1584"/>
      <c r="F1584" s="44"/>
      <c r="H1584" s="44"/>
    </row>
    <row r="1585" spans="1:8">
      <c r="A1585"/>
      <c r="B1585"/>
      <c r="C1585"/>
      <c r="D1585"/>
      <c r="F1585" s="44"/>
      <c r="H1585" s="44"/>
    </row>
    <row r="1586" spans="1:8">
      <c r="A1586"/>
      <c r="B1586"/>
      <c r="C1586"/>
      <c r="D1586"/>
      <c r="F1586" s="44"/>
      <c r="H1586" s="44"/>
    </row>
    <row r="1587" spans="1:8">
      <c r="A1587"/>
      <c r="B1587"/>
      <c r="C1587"/>
      <c r="D1587"/>
      <c r="F1587" s="44"/>
      <c r="H1587" s="44"/>
    </row>
    <row r="1588" spans="1:8">
      <c r="A1588"/>
      <c r="B1588"/>
      <c r="C1588"/>
      <c r="D1588"/>
      <c r="F1588" s="44"/>
      <c r="H1588" s="44"/>
    </row>
    <row r="1589" spans="1:8">
      <c r="A1589"/>
      <c r="B1589"/>
      <c r="C1589"/>
      <c r="D1589"/>
      <c r="F1589" s="44"/>
      <c r="H1589" s="44"/>
    </row>
    <row r="1590" spans="1:8">
      <c r="A1590"/>
      <c r="B1590"/>
      <c r="C1590"/>
      <c r="D1590"/>
      <c r="F1590" s="44"/>
      <c r="H1590" s="44"/>
    </row>
    <row r="1591" spans="1:8">
      <c r="A1591"/>
      <c r="B1591"/>
      <c r="C1591"/>
      <c r="D1591"/>
      <c r="F1591" s="44"/>
      <c r="H1591" s="44"/>
    </row>
    <row r="1592" spans="1:8">
      <c r="A1592"/>
      <c r="B1592"/>
      <c r="C1592"/>
      <c r="D1592"/>
      <c r="F1592" s="44"/>
      <c r="H1592" s="44"/>
    </row>
    <row r="1593" spans="1:8">
      <c r="A1593"/>
      <c r="B1593"/>
      <c r="C1593"/>
      <c r="D1593"/>
      <c r="F1593" s="44"/>
      <c r="H1593" s="44"/>
    </row>
    <row r="1594" spans="1:8">
      <c r="A1594"/>
      <c r="B1594"/>
      <c r="C1594"/>
      <c r="D1594"/>
      <c r="F1594" s="44"/>
      <c r="H1594" s="44"/>
    </row>
    <row r="1595" spans="1:8">
      <c r="A1595"/>
      <c r="B1595"/>
      <c r="C1595"/>
      <c r="D1595"/>
      <c r="F1595" s="44"/>
      <c r="H1595" s="44"/>
    </row>
    <row r="1596" spans="1:8">
      <c r="A1596"/>
      <c r="B1596"/>
      <c r="C1596"/>
      <c r="D1596"/>
      <c r="F1596" s="44"/>
      <c r="H1596" s="44"/>
    </row>
    <row r="1597" spans="1:8">
      <c r="A1597"/>
      <c r="B1597"/>
      <c r="C1597"/>
      <c r="D1597"/>
      <c r="F1597" s="44"/>
      <c r="H1597" s="44"/>
    </row>
    <row r="1598" spans="1:8">
      <c r="A1598"/>
      <c r="B1598"/>
      <c r="C1598"/>
      <c r="D1598"/>
      <c r="F1598" s="44"/>
      <c r="H1598" s="44"/>
    </row>
    <row r="1599" spans="1:8">
      <c r="A1599"/>
      <c r="B1599"/>
      <c r="C1599"/>
      <c r="D1599"/>
      <c r="F1599" s="44"/>
      <c r="H1599" s="44"/>
    </row>
    <row r="1600" spans="1:8">
      <c r="A1600"/>
      <c r="B1600"/>
      <c r="C1600"/>
      <c r="D1600"/>
      <c r="F1600" s="44"/>
      <c r="H1600" s="44"/>
    </row>
    <row r="1601" spans="1:8">
      <c r="A1601"/>
      <c r="B1601"/>
      <c r="C1601"/>
      <c r="D1601"/>
      <c r="F1601" s="44"/>
      <c r="H1601" s="44"/>
    </row>
    <row r="1602" spans="1:8">
      <c r="A1602"/>
      <c r="B1602"/>
      <c r="C1602"/>
      <c r="D1602"/>
      <c r="F1602" s="44"/>
      <c r="H1602" s="44"/>
    </row>
    <row r="1603" spans="1:8">
      <c r="A1603"/>
      <c r="B1603"/>
      <c r="C1603"/>
      <c r="D1603"/>
      <c r="F1603" s="44"/>
      <c r="H1603" s="44"/>
    </row>
    <row r="1604" spans="1:8">
      <c r="A1604"/>
      <c r="B1604"/>
      <c r="C1604"/>
      <c r="D1604"/>
      <c r="F1604" s="44"/>
      <c r="H1604" s="44"/>
    </row>
    <row r="1605" spans="1:8">
      <c r="A1605"/>
      <c r="B1605"/>
      <c r="C1605"/>
      <c r="D1605"/>
      <c r="F1605" s="44"/>
      <c r="H1605" s="44"/>
    </row>
    <row r="1606" spans="1:8">
      <c r="A1606"/>
      <c r="B1606"/>
      <c r="C1606"/>
      <c r="D1606"/>
      <c r="F1606" s="44"/>
      <c r="H1606" s="44"/>
    </row>
    <row r="1607" spans="1:8">
      <c r="A1607"/>
      <c r="B1607"/>
      <c r="C1607"/>
      <c r="D1607"/>
      <c r="F1607" s="44"/>
      <c r="H1607" s="44"/>
    </row>
    <row r="1608" spans="1:8">
      <c r="A1608"/>
      <c r="B1608"/>
      <c r="C1608"/>
      <c r="D1608"/>
      <c r="F1608" s="44"/>
      <c r="H1608" s="44"/>
    </row>
    <row r="1609" spans="1:8">
      <c r="A1609"/>
      <c r="B1609"/>
      <c r="C1609"/>
      <c r="D1609"/>
      <c r="F1609" s="44"/>
      <c r="H1609" s="44"/>
    </row>
    <row r="1610" spans="1:8">
      <c r="A1610"/>
      <c r="B1610"/>
      <c r="C1610"/>
      <c r="D1610"/>
      <c r="F1610" s="44"/>
      <c r="H1610" s="44"/>
    </row>
    <row r="1611" spans="1:8">
      <c r="A1611"/>
      <c r="B1611"/>
      <c r="C1611"/>
      <c r="D1611"/>
      <c r="F1611" s="44"/>
      <c r="H1611" s="44"/>
    </row>
    <row r="1612" spans="1:8">
      <c r="A1612"/>
      <c r="B1612"/>
      <c r="C1612"/>
      <c r="D1612"/>
      <c r="F1612" s="44"/>
      <c r="H1612" s="44"/>
    </row>
    <row r="1613" spans="1:8">
      <c r="A1613"/>
      <c r="B1613"/>
      <c r="C1613"/>
      <c r="D1613"/>
      <c r="F1613" s="44"/>
      <c r="H1613" s="44"/>
    </row>
    <row r="1614" spans="1:8">
      <c r="A1614"/>
      <c r="B1614"/>
      <c r="C1614"/>
      <c r="D1614"/>
      <c r="F1614" s="44"/>
      <c r="H1614" s="44"/>
    </row>
    <row r="1615" spans="1:8">
      <c r="A1615"/>
      <c r="B1615"/>
      <c r="C1615"/>
      <c r="D1615"/>
      <c r="F1615" s="44"/>
      <c r="H1615" s="44"/>
    </row>
    <row r="1616" spans="1:8">
      <c r="A1616"/>
      <c r="B1616"/>
      <c r="C1616"/>
      <c r="D1616"/>
      <c r="F1616" s="44"/>
      <c r="H1616" s="44"/>
    </row>
    <row r="1617" spans="1:8">
      <c r="A1617"/>
      <c r="B1617"/>
      <c r="C1617"/>
      <c r="D1617"/>
      <c r="F1617" s="44"/>
      <c r="H1617" s="44"/>
    </row>
    <row r="1618" spans="1:8">
      <c r="A1618"/>
      <c r="B1618"/>
      <c r="C1618"/>
      <c r="D1618"/>
      <c r="F1618" s="44"/>
      <c r="H1618" s="44"/>
    </row>
    <row r="1619" spans="1:8">
      <c r="A1619"/>
      <c r="B1619"/>
      <c r="C1619"/>
      <c r="D1619"/>
      <c r="F1619" s="44"/>
      <c r="H1619" s="44"/>
    </row>
    <row r="1620" spans="1:8">
      <c r="A1620"/>
      <c r="B1620"/>
      <c r="C1620"/>
      <c r="D1620"/>
      <c r="F1620" s="44"/>
      <c r="H1620" s="44"/>
    </row>
    <row r="1621" spans="1:8">
      <c r="A1621"/>
      <c r="B1621"/>
      <c r="C1621"/>
      <c r="D1621"/>
      <c r="F1621" s="44"/>
      <c r="H1621" s="44"/>
    </row>
    <row r="1622" spans="1:8">
      <c r="A1622"/>
      <c r="B1622"/>
      <c r="C1622"/>
      <c r="D1622"/>
      <c r="F1622" s="44"/>
      <c r="H1622" s="44"/>
    </row>
    <row r="1623" spans="1:8">
      <c r="A1623"/>
      <c r="B1623"/>
      <c r="C1623"/>
      <c r="D1623"/>
      <c r="F1623" s="44"/>
      <c r="H1623" s="44"/>
    </row>
    <row r="1624" spans="1:8">
      <c r="A1624"/>
      <c r="B1624"/>
      <c r="C1624"/>
      <c r="D1624"/>
      <c r="F1624" s="44"/>
      <c r="H1624" s="44"/>
    </row>
    <row r="1625" spans="1:8">
      <c r="A1625"/>
      <c r="B1625"/>
      <c r="C1625"/>
      <c r="D1625"/>
      <c r="F1625" s="44"/>
      <c r="H1625" s="44"/>
    </row>
    <row r="1626" spans="1:8">
      <c r="A1626"/>
      <c r="B1626"/>
      <c r="C1626"/>
      <c r="D1626"/>
      <c r="F1626" s="44"/>
      <c r="H1626" s="44"/>
    </row>
    <row r="1627" spans="1:8">
      <c r="A1627"/>
      <c r="B1627"/>
      <c r="C1627"/>
      <c r="D1627"/>
      <c r="F1627" s="44"/>
      <c r="H1627" s="44"/>
    </row>
    <row r="1628" spans="1:8">
      <c r="A1628"/>
      <c r="B1628"/>
      <c r="C1628"/>
      <c r="D1628"/>
      <c r="F1628" s="44"/>
      <c r="H1628" s="44"/>
    </row>
    <row r="1629" spans="1:8">
      <c r="A1629"/>
      <c r="B1629"/>
      <c r="C1629"/>
      <c r="D1629"/>
      <c r="F1629" s="44"/>
      <c r="H1629" s="44"/>
    </row>
    <row r="1630" spans="1:8">
      <c r="A1630"/>
      <c r="B1630"/>
      <c r="C1630"/>
      <c r="D1630"/>
      <c r="F1630" s="44"/>
      <c r="H1630" s="44"/>
    </row>
    <row r="1631" spans="1:8">
      <c r="A1631"/>
      <c r="B1631"/>
      <c r="C1631"/>
      <c r="D1631"/>
      <c r="F1631" s="44"/>
      <c r="H1631" s="44"/>
    </row>
    <row r="1632" spans="1:8">
      <c r="A1632"/>
      <c r="B1632"/>
      <c r="C1632"/>
      <c r="D1632"/>
      <c r="F1632" s="44"/>
      <c r="H1632" s="44"/>
    </row>
    <row r="1633" spans="1:8">
      <c r="A1633"/>
      <c r="B1633"/>
      <c r="C1633"/>
      <c r="D1633"/>
      <c r="F1633" s="44"/>
      <c r="H1633" s="44"/>
    </row>
    <row r="1634" spans="1:8">
      <c r="A1634"/>
      <c r="B1634"/>
      <c r="C1634"/>
      <c r="D1634"/>
      <c r="F1634" s="44"/>
      <c r="H1634" s="44"/>
    </row>
    <row r="1635" spans="1:8">
      <c r="A1635"/>
      <c r="B1635"/>
      <c r="C1635"/>
      <c r="D1635"/>
      <c r="F1635" s="44"/>
      <c r="H1635" s="44"/>
    </row>
    <row r="1636" spans="1:8">
      <c r="A1636"/>
      <c r="B1636"/>
      <c r="C1636"/>
      <c r="D1636"/>
      <c r="F1636" s="44"/>
      <c r="H1636" s="44"/>
    </row>
    <row r="1637" spans="1:8">
      <c r="A1637"/>
      <c r="B1637"/>
      <c r="C1637"/>
      <c r="D1637"/>
      <c r="F1637" s="44"/>
      <c r="H1637" s="44"/>
    </row>
    <row r="1638" spans="1:8">
      <c r="A1638"/>
      <c r="B1638"/>
      <c r="C1638"/>
      <c r="D1638"/>
      <c r="F1638" s="44"/>
      <c r="H1638" s="44"/>
    </row>
    <row r="1639" spans="1:8">
      <c r="A1639"/>
      <c r="B1639"/>
      <c r="C1639"/>
      <c r="D1639"/>
      <c r="F1639" s="44"/>
      <c r="H1639" s="44"/>
    </row>
    <row r="1640" spans="1:8">
      <c r="A1640"/>
      <c r="B1640"/>
      <c r="C1640"/>
      <c r="D1640"/>
      <c r="F1640" s="44"/>
      <c r="H1640" s="44"/>
    </row>
    <row r="1641" spans="1:8">
      <c r="A1641"/>
      <c r="B1641"/>
      <c r="C1641"/>
      <c r="D1641"/>
      <c r="F1641" s="44"/>
      <c r="H1641" s="44"/>
    </row>
    <row r="1642" spans="1:8">
      <c r="A1642"/>
      <c r="B1642"/>
      <c r="C1642"/>
      <c r="D1642"/>
      <c r="F1642" s="44"/>
      <c r="H1642" s="44"/>
    </row>
    <row r="1643" spans="1:8">
      <c r="A1643"/>
      <c r="B1643"/>
      <c r="C1643"/>
      <c r="D1643"/>
      <c r="F1643" s="44"/>
      <c r="H1643" s="44"/>
    </row>
    <row r="1644" spans="1:8">
      <c r="A1644"/>
      <c r="B1644"/>
      <c r="C1644"/>
      <c r="D1644"/>
      <c r="F1644" s="44"/>
      <c r="H1644" s="44"/>
    </row>
    <row r="1645" spans="1:8">
      <c r="A1645"/>
      <c r="B1645"/>
      <c r="C1645"/>
      <c r="D1645"/>
      <c r="F1645" s="44"/>
      <c r="H1645" s="44"/>
    </row>
    <row r="1646" spans="1:8">
      <c r="A1646"/>
      <c r="B1646"/>
      <c r="C1646"/>
      <c r="D1646"/>
      <c r="F1646" s="44"/>
      <c r="H1646" s="44"/>
    </row>
    <row r="1647" spans="1:8">
      <c r="A1647"/>
      <c r="B1647"/>
      <c r="C1647"/>
      <c r="D1647"/>
      <c r="F1647" s="44"/>
      <c r="H1647" s="44"/>
    </row>
    <row r="1648" spans="1:8">
      <c r="A1648"/>
      <c r="B1648"/>
      <c r="C1648"/>
      <c r="D1648"/>
      <c r="F1648" s="44"/>
      <c r="H1648" s="44"/>
    </row>
    <row r="1649" spans="1:8">
      <c r="A1649"/>
      <c r="B1649"/>
      <c r="C1649"/>
      <c r="D1649"/>
      <c r="F1649" s="44"/>
      <c r="H1649" s="44"/>
    </row>
    <row r="1650" spans="1:8">
      <c r="A1650"/>
      <c r="B1650"/>
      <c r="C1650"/>
      <c r="D1650"/>
      <c r="F1650" s="44"/>
      <c r="H1650" s="44"/>
    </row>
    <row r="1651" spans="1:8">
      <c r="A1651"/>
      <c r="B1651"/>
      <c r="C1651"/>
      <c r="D1651"/>
      <c r="F1651" s="44"/>
      <c r="H1651" s="44"/>
    </row>
    <row r="1652" spans="1:8">
      <c r="A1652"/>
      <c r="B1652"/>
      <c r="C1652"/>
      <c r="D1652"/>
      <c r="F1652" s="44"/>
      <c r="H1652" s="44"/>
    </row>
    <row r="1653" spans="1:8">
      <c r="A1653"/>
      <c r="B1653"/>
      <c r="C1653"/>
      <c r="D1653"/>
      <c r="F1653" s="44"/>
      <c r="H1653" s="44"/>
    </row>
    <row r="1654" spans="1:8">
      <c r="A1654"/>
      <c r="B1654"/>
      <c r="C1654"/>
      <c r="D1654"/>
      <c r="F1654" s="44"/>
      <c r="H1654" s="44"/>
    </row>
    <row r="1655" spans="1:8">
      <c r="A1655"/>
      <c r="B1655"/>
      <c r="C1655"/>
      <c r="D1655"/>
      <c r="F1655" s="44"/>
      <c r="H1655" s="44"/>
    </row>
    <row r="1656" spans="1:8">
      <c r="A1656"/>
      <c r="B1656"/>
      <c r="C1656"/>
      <c r="D1656"/>
      <c r="F1656" s="44"/>
      <c r="H1656" s="44"/>
    </row>
    <row r="1657" spans="1:8">
      <c r="A1657"/>
      <c r="B1657"/>
      <c r="C1657"/>
      <c r="D1657"/>
      <c r="F1657" s="44"/>
      <c r="H1657" s="44"/>
    </row>
    <row r="1658" spans="1:8">
      <c r="A1658"/>
      <c r="B1658"/>
      <c r="C1658"/>
      <c r="D1658"/>
      <c r="F1658" s="44"/>
      <c r="H1658" s="44"/>
    </row>
    <row r="1659" spans="1:8">
      <c r="A1659"/>
      <c r="B1659"/>
      <c r="C1659"/>
      <c r="D1659"/>
      <c r="F1659" s="44"/>
      <c r="H1659" s="44"/>
    </row>
    <row r="1660" spans="1:8">
      <c r="A1660"/>
      <c r="B1660"/>
      <c r="C1660"/>
      <c r="D1660"/>
      <c r="F1660" s="44"/>
      <c r="H1660" s="44"/>
    </row>
    <row r="1661" spans="1:8">
      <c r="A1661"/>
      <c r="B1661"/>
      <c r="C1661"/>
      <c r="D1661"/>
      <c r="F1661" s="44"/>
      <c r="H1661" s="44"/>
    </row>
    <row r="1662" spans="1:8">
      <c r="A1662"/>
      <c r="B1662"/>
      <c r="C1662"/>
      <c r="D1662"/>
      <c r="F1662" s="44"/>
      <c r="H1662" s="44"/>
    </row>
    <row r="1663" spans="1:8">
      <c r="A1663"/>
      <c r="B1663"/>
      <c r="C1663"/>
      <c r="D1663"/>
      <c r="F1663" s="44"/>
      <c r="H1663" s="44"/>
    </row>
    <row r="1664" spans="1:8">
      <c r="A1664"/>
      <c r="B1664"/>
      <c r="C1664"/>
      <c r="D1664"/>
      <c r="F1664" s="44"/>
      <c r="H1664" s="44"/>
    </row>
    <row r="1665" spans="1:8">
      <c r="A1665"/>
      <c r="B1665"/>
      <c r="C1665"/>
      <c r="D1665"/>
      <c r="F1665" s="44"/>
      <c r="H1665" s="44"/>
    </row>
    <row r="1666" spans="1:8">
      <c r="A1666"/>
      <c r="B1666"/>
      <c r="C1666"/>
      <c r="D1666"/>
      <c r="F1666" s="44"/>
      <c r="H1666" s="44"/>
    </row>
    <row r="1667" spans="1:8">
      <c r="A1667"/>
      <c r="B1667"/>
      <c r="C1667"/>
      <c r="D1667"/>
      <c r="F1667" s="44"/>
      <c r="H1667" s="44"/>
    </row>
    <row r="1668" spans="1:8">
      <c r="A1668"/>
      <c r="B1668"/>
      <c r="C1668"/>
      <c r="D1668"/>
      <c r="F1668" s="44"/>
      <c r="H1668" s="44"/>
    </row>
    <row r="1669" spans="1:8">
      <c r="A1669"/>
      <c r="B1669"/>
      <c r="C1669"/>
      <c r="D1669"/>
      <c r="F1669" s="44"/>
      <c r="H1669" s="44"/>
    </row>
    <row r="1670" spans="1:8">
      <c r="A1670"/>
      <c r="B1670"/>
      <c r="C1670"/>
      <c r="D1670"/>
      <c r="F1670" s="44"/>
      <c r="H1670" s="44"/>
    </row>
    <row r="1671" spans="1:8">
      <c r="A1671"/>
      <c r="B1671"/>
      <c r="C1671"/>
      <c r="D1671"/>
      <c r="F1671" s="44"/>
      <c r="H1671" s="44"/>
    </row>
    <row r="1672" spans="1:8">
      <c r="A1672"/>
      <c r="B1672"/>
      <c r="C1672"/>
      <c r="D1672"/>
      <c r="F1672" s="44"/>
      <c r="H1672" s="44"/>
    </row>
    <row r="1673" spans="1:8">
      <c r="A1673"/>
      <c r="B1673"/>
      <c r="C1673"/>
      <c r="D1673"/>
      <c r="F1673" s="44"/>
      <c r="H1673" s="44"/>
    </row>
    <row r="1674" spans="1:8">
      <c r="A1674"/>
      <c r="B1674"/>
      <c r="C1674"/>
      <c r="D1674"/>
      <c r="F1674" s="44"/>
      <c r="H1674" s="44"/>
    </row>
    <row r="1675" spans="1:8">
      <c r="A1675"/>
      <c r="B1675"/>
      <c r="C1675"/>
      <c r="D1675"/>
      <c r="F1675" s="44"/>
      <c r="H1675" s="44"/>
    </row>
    <row r="1676" spans="1:8">
      <c r="A1676"/>
      <c r="B1676"/>
      <c r="C1676"/>
      <c r="D1676"/>
      <c r="F1676" s="44"/>
      <c r="H1676" s="44"/>
    </row>
    <row r="1677" spans="1:8">
      <c r="A1677"/>
      <c r="B1677"/>
      <c r="C1677"/>
      <c r="D1677"/>
      <c r="F1677" s="44"/>
      <c r="H1677" s="44"/>
    </row>
    <row r="1678" spans="1:8">
      <c r="A1678"/>
      <c r="B1678"/>
      <c r="C1678"/>
      <c r="D1678"/>
      <c r="F1678" s="44"/>
      <c r="H1678" s="44"/>
    </row>
    <row r="1679" spans="1:8">
      <c r="A1679"/>
      <c r="B1679"/>
      <c r="C1679"/>
      <c r="D1679"/>
      <c r="F1679" s="44"/>
      <c r="H1679" s="44"/>
    </row>
    <row r="1680" spans="1:8">
      <c r="A1680"/>
      <c r="B1680"/>
      <c r="C1680"/>
      <c r="D1680"/>
      <c r="F1680" s="44"/>
      <c r="H1680" s="44"/>
    </row>
    <row r="1681" spans="1:8">
      <c r="A1681"/>
      <c r="B1681"/>
      <c r="C1681"/>
      <c r="D1681"/>
      <c r="F1681" s="44"/>
      <c r="H1681" s="44"/>
    </row>
    <row r="1682" spans="1:8">
      <c r="A1682"/>
      <c r="B1682"/>
      <c r="C1682"/>
      <c r="D1682"/>
      <c r="F1682" s="44"/>
      <c r="H1682" s="44"/>
    </row>
    <row r="1683" spans="1:8">
      <c r="A1683"/>
      <c r="B1683"/>
      <c r="C1683"/>
      <c r="D1683"/>
      <c r="F1683" s="44"/>
      <c r="H1683" s="44"/>
    </row>
    <row r="1684" spans="1:8">
      <c r="A1684"/>
      <c r="B1684"/>
      <c r="C1684"/>
      <c r="D1684"/>
      <c r="F1684" s="44"/>
      <c r="H1684" s="44"/>
    </row>
    <row r="1685" spans="1:8">
      <c r="A1685"/>
      <c r="B1685"/>
      <c r="C1685"/>
      <c r="D1685"/>
      <c r="F1685" s="44"/>
      <c r="H1685" s="44"/>
    </row>
    <row r="1686" spans="1:8">
      <c r="A1686"/>
      <c r="B1686"/>
      <c r="C1686"/>
      <c r="D1686"/>
      <c r="F1686" s="44"/>
      <c r="H1686" s="44"/>
    </row>
    <row r="1687" spans="1:8">
      <c r="A1687"/>
      <c r="B1687"/>
      <c r="C1687"/>
      <c r="D1687"/>
      <c r="F1687" s="44"/>
      <c r="H1687" s="44"/>
    </row>
    <row r="1688" spans="1:8">
      <c r="A1688"/>
      <c r="B1688"/>
      <c r="C1688"/>
      <c r="D1688"/>
      <c r="F1688" s="44"/>
      <c r="H1688" s="44"/>
    </row>
    <row r="1689" spans="1:8">
      <c r="A1689"/>
      <c r="B1689"/>
      <c r="C1689"/>
      <c r="D1689"/>
      <c r="F1689" s="44"/>
      <c r="H1689" s="44"/>
    </row>
    <row r="1690" spans="1:8">
      <c r="A1690"/>
      <c r="B1690"/>
      <c r="C1690"/>
      <c r="D1690"/>
      <c r="F1690" s="44"/>
      <c r="H1690" s="44"/>
    </row>
    <row r="1691" spans="1:8">
      <c r="A1691"/>
      <c r="B1691"/>
      <c r="C1691"/>
      <c r="D1691"/>
      <c r="F1691" s="44"/>
      <c r="H1691" s="44"/>
    </row>
    <row r="1692" spans="1:8">
      <c r="A1692"/>
      <c r="B1692"/>
      <c r="C1692"/>
      <c r="D1692"/>
      <c r="F1692" s="44"/>
      <c r="H1692" s="44"/>
    </row>
    <row r="1693" spans="1:8">
      <c r="A1693"/>
      <c r="B1693"/>
      <c r="C1693"/>
      <c r="D1693"/>
      <c r="F1693" s="44"/>
      <c r="H1693" s="44"/>
    </row>
    <row r="1694" spans="1:8">
      <c r="A1694"/>
      <c r="B1694"/>
      <c r="C1694"/>
      <c r="D1694"/>
      <c r="F1694" s="44"/>
      <c r="H1694" s="44"/>
    </row>
    <row r="1695" spans="1:8">
      <c r="A1695"/>
      <c r="B1695"/>
      <c r="C1695"/>
      <c r="D1695"/>
      <c r="F1695" s="44"/>
      <c r="H1695" s="44"/>
    </row>
    <row r="1696" spans="1:8">
      <c r="A1696"/>
      <c r="B1696"/>
      <c r="C1696"/>
      <c r="D1696"/>
      <c r="F1696" s="44"/>
      <c r="H1696" s="44"/>
    </row>
    <row r="1697" spans="1:8">
      <c r="A1697"/>
      <c r="B1697"/>
      <c r="C1697"/>
      <c r="D1697"/>
      <c r="F1697" s="44"/>
      <c r="H1697" s="44"/>
    </row>
    <row r="1698" spans="1:8">
      <c r="A1698"/>
      <c r="B1698"/>
      <c r="C1698"/>
      <c r="D1698"/>
      <c r="F1698" s="44"/>
      <c r="H1698" s="44"/>
    </row>
    <row r="1699" spans="1:8">
      <c r="A1699"/>
      <c r="B1699"/>
      <c r="C1699"/>
      <c r="D1699"/>
      <c r="F1699" s="44"/>
      <c r="H1699" s="44"/>
    </row>
    <row r="1700" spans="1:8">
      <c r="A1700"/>
      <c r="B1700"/>
      <c r="C1700"/>
      <c r="D1700"/>
      <c r="F1700" s="44"/>
      <c r="H1700" s="44"/>
    </row>
    <row r="1701" spans="1:8">
      <c r="A1701"/>
      <c r="B1701"/>
      <c r="C1701"/>
      <c r="D1701"/>
      <c r="F1701" s="44"/>
      <c r="H1701" s="44"/>
    </row>
    <row r="1702" spans="1:8">
      <c r="A1702"/>
      <c r="B1702"/>
      <c r="C1702"/>
      <c r="D1702"/>
      <c r="F1702" s="44"/>
      <c r="H1702" s="44"/>
    </row>
    <row r="1703" spans="1:8">
      <c r="A1703"/>
      <c r="B1703"/>
      <c r="C1703"/>
      <c r="D1703"/>
      <c r="F1703" s="44"/>
      <c r="H1703" s="44"/>
    </row>
    <row r="1704" spans="1:8">
      <c r="A1704"/>
      <c r="B1704"/>
      <c r="C1704"/>
      <c r="D1704"/>
      <c r="F1704" s="44"/>
      <c r="H1704" s="44"/>
    </row>
    <row r="1705" spans="1:8">
      <c r="A1705"/>
      <c r="B1705"/>
      <c r="C1705"/>
      <c r="D1705"/>
      <c r="F1705" s="44"/>
      <c r="H1705" s="44"/>
    </row>
    <row r="1706" spans="1:8">
      <c r="A1706"/>
      <c r="B1706"/>
      <c r="C1706"/>
      <c r="D1706"/>
      <c r="F1706" s="44"/>
      <c r="H1706" s="44"/>
    </row>
    <row r="1707" spans="1:8">
      <c r="A1707"/>
      <c r="B1707"/>
      <c r="C1707"/>
      <c r="D1707"/>
      <c r="F1707" s="44"/>
      <c r="H1707" s="44"/>
    </row>
    <row r="1708" spans="1:8">
      <c r="A1708"/>
      <c r="B1708"/>
      <c r="C1708"/>
      <c r="D1708"/>
      <c r="F1708" s="44"/>
      <c r="H1708" s="44"/>
    </row>
    <row r="1709" spans="1:8">
      <c r="A1709"/>
      <c r="B1709"/>
      <c r="C1709"/>
      <c r="D1709"/>
      <c r="F1709" s="44"/>
      <c r="H1709" s="44"/>
    </row>
    <row r="1710" spans="1:8">
      <c r="A1710"/>
      <c r="B1710"/>
      <c r="C1710"/>
      <c r="D1710"/>
      <c r="F1710" s="44"/>
      <c r="H1710" s="44"/>
    </row>
    <row r="1711" spans="1:8">
      <c r="A1711"/>
      <c r="B1711"/>
      <c r="C1711"/>
      <c r="D1711"/>
      <c r="F1711" s="44"/>
      <c r="H1711" s="44"/>
    </row>
    <row r="1712" spans="1:8">
      <c r="A1712"/>
      <c r="B1712"/>
      <c r="C1712"/>
      <c r="D1712"/>
      <c r="F1712" s="44"/>
      <c r="H1712" s="44"/>
    </row>
    <row r="1713" spans="1:8">
      <c r="A1713"/>
      <c r="B1713"/>
      <c r="C1713"/>
      <c r="D1713"/>
      <c r="F1713" s="44"/>
      <c r="H1713" s="44"/>
    </row>
    <row r="1714" spans="1:8">
      <c r="A1714"/>
      <c r="B1714"/>
      <c r="C1714"/>
      <c r="D1714"/>
      <c r="F1714" s="44"/>
      <c r="H1714" s="44"/>
    </row>
    <row r="1715" spans="1:8">
      <c r="A1715"/>
      <c r="B1715"/>
      <c r="C1715"/>
      <c r="D1715"/>
      <c r="F1715" s="44"/>
      <c r="H1715" s="44"/>
    </row>
    <row r="1716" spans="1:8">
      <c r="A1716"/>
      <c r="B1716"/>
      <c r="C1716"/>
      <c r="D1716"/>
      <c r="F1716" s="44"/>
      <c r="H1716" s="44"/>
    </row>
    <row r="1717" spans="1:8">
      <c r="A1717"/>
      <c r="B1717"/>
      <c r="C1717"/>
      <c r="D1717"/>
      <c r="F1717" s="44"/>
      <c r="H1717" s="44"/>
    </row>
    <row r="1718" spans="1:8">
      <c r="A1718"/>
      <c r="B1718"/>
      <c r="C1718"/>
      <c r="D1718"/>
      <c r="F1718" s="44"/>
      <c r="H1718" s="44"/>
    </row>
    <row r="1719" spans="1:8">
      <c r="A1719"/>
      <c r="B1719"/>
      <c r="C1719"/>
      <c r="D1719"/>
      <c r="F1719" s="44"/>
      <c r="H1719" s="44"/>
    </row>
    <row r="1720" spans="1:8">
      <c r="A1720"/>
      <c r="B1720"/>
      <c r="C1720"/>
      <c r="D1720"/>
      <c r="F1720" s="44"/>
      <c r="H1720" s="44"/>
    </row>
    <row r="1721" spans="1:8">
      <c r="A1721"/>
      <c r="B1721"/>
      <c r="C1721"/>
      <c r="D1721"/>
      <c r="F1721" s="44"/>
      <c r="H1721" s="44"/>
    </row>
    <row r="1722" spans="1:8">
      <c r="A1722"/>
      <c r="B1722"/>
      <c r="C1722"/>
      <c r="D1722"/>
      <c r="F1722" s="44"/>
      <c r="H1722" s="44"/>
    </row>
    <row r="1723" spans="1:8">
      <c r="A1723"/>
      <c r="B1723"/>
      <c r="C1723"/>
      <c r="D1723"/>
      <c r="F1723" s="44"/>
      <c r="H1723" s="44"/>
    </row>
    <row r="1724" spans="1:8">
      <c r="A1724"/>
      <c r="B1724"/>
      <c r="C1724"/>
      <c r="D1724"/>
      <c r="F1724" s="44"/>
      <c r="H1724" s="44"/>
    </row>
    <row r="1725" spans="1:8">
      <c r="A1725"/>
      <c r="B1725"/>
      <c r="C1725"/>
      <c r="D1725"/>
      <c r="F1725" s="44"/>
      <c r="H1725" s="44"/>
    </row>
    <row r="1726" spans="1:8">
      <c r="A1726"/>
      <c r="B1726"/>
      <c r="C1726"/>
      <c r="D1726"/>
      <c r="F1726" s="44"/>
      <c r="H1726" s="44"/>
    </row>
    <row r="1727" spans="1:8">
      <c r="A1727"/>
      <c r="B1727"/>
      <c r="C1727"/>
      <c r="D1727"/>
      <c r="F1727" s="44"/>
      <c r="H1727" s="44"/>
    </row>
    <row r="1728" spans="1:8">
      <c r="A1728"/>
      <c r="B1728"/>
      <c r="C1728"/>
      <c r="D1728"/>
      <c r="F1728" s="44"/>
      <c r="H1728" s="44"/>
    </row>
    <row r="1729" spans="1:8">
      <c r="A1729"/>
      <c r="B1729"/>
      <c r="C1729"/>
      <c r="D1729"/>
      <c r="F1729" s="44"/>
      <c r="H1729" s="44"/>
    </row>
    <row r="1730" spans="1:8">
      <c r="A1730"/>
      <c r="B1730"/>
      <c r="C1730"/>
      <c r="D1730"/>
      <c r="F1730" s="44"/>
      <c r="H1730" s="44"/>
    </row>
    <row r="1731" spans="1:8">
      <c r="A1731"/>
      <c r="B1731"/>
      <c r="C1731"/>
      <c r="D1731"/>
      <c r="F1731" s="44"/>
      <c r="H1731" s="44"/>
    </row>
    <row r="1732" spans="1:8">
      <c r="A1732"/>
      <c r="B1732"/>
      <c r="C1732"/>
      <c r="D1732"/>
      <c r="F1732" s="44"/>
      <c r="H1732" s="44"/>
    </row>
    <row r="1733" spans="1:8">
      <c r="A1733"/>
      <c r="B1733"/>
      <c r="C1733"/>
      <c r="D1733"/>
      <c r="F1733" s="44"/>
      <c r="H1733" s="44"/>
    </row>
    <row r="1734" spans="1:8">
      <c r="A1734"/>
      <c r="B1734"/>
      <c r="C1734"/>
      <c r="D1734"/>
      <c r="F1734" s="44"/>
      <c r="H1734" s="44"/>
    </row>
    <row r="1735" spans="1:8">
      <c r="A1735"/>
      <c r="B1735"/>
      <c r="C1735"/>
      <c r="D1735"/>
      <c r="F1735" s="44"/>
      <c r="H1735" s="44"/>
    </row>
    <row r="1736" spans="1:8">
      <c r="A1736"/>
      <c r="B1736"/>
      <c r="C1736"/>
      <c r="D1736"/>
      <c r="F1736" s="44"/>
      <c r="H1736" s="44"/>
    </row>
    <row r="1737" spans="1:8">
      <c r="A1737"/>
      <c r="B1737"/>
      <c r="C1737"/>
      <c r="D1737"/>
      <c r="F1737" s="44"/>
      <c r="H1737" s="44"/>
    </row>
    <row r="1738" spans="1:8">
      <c r="A1738"/>
      <c r="B1738"/>
      <c r="C1738"/>
      <c r="D1738"/>
      <c r="F1738" s="44"/>
      <c r="H1738" s="44"/>
    </row>
    <row r="1739" spans="1:8">
      <c r="A1739"/>
      <c r="B1739"/>
      <c r="C1739"/>
      <c r="D1739"/>
      <c r="F1739" s="44"/>
      <c r="H1739" s="44"/>
    </row>
    <row r="1740" spans="1:8">
      <c r="A1740"/>
      <c r="B1740"/>
      <c r="C1740"/>
      <c r="D1740"/>
      <c r="F1740" s="44"/>
      <c r="H1740" s="44"/>
    </row>
    <row r="1741" spans="1:8">
      <c r="A1741"/>
      <c r="B1741"/>
      <c r="C1741"/>
      <c r="D1741"/>
      <c r="F1741" s="44"/>
      <c r="H1741" s="44"/>
    </row>
    <row r="1742" spans="1:8">
      <c r="A1742"/>
      <c r="B1742"/>
      <c r="C1742"/>
      <c r="D1742"/>
      <c r="F1742" s="44"/>
      <c r="H1742" s="44"/>
    </row>
    <row r="1743" spans="1:8">
      <c r="A1743"/>
      <c r="B1743"/>
      <c r="C1743"/>
      <c r="D1743"/>
      <c r="F1743" s="44"/>
      <c r="H1743" s="44"/>
    </row>
    <row r="1744" spans="1:8">
      <c r="A1744"/>
      <c r="B1744"/>
      <c r="C1744"/>
      <c r="D1744"/>
      <c r="F1744" s="44"/>
      <c r="H1744" s="44"/>
    </row>
    <row r="1745" spans="1:8">
      <c r="A1745"/>
      <c r="B1745"/>
      <c r="C1745"/>
      <c r="D1745"/>
      <c r="F1745" s="44"/>
      <c r="H1745" s="44"/>
    </row>
    <row r="1746" spans="1:8">
      <c r="A1746"/>
      <c r="B1746"/>
      <c r="C1746"/>
      <c r="D1746"/>
      <c r="F1746" s="44"/>
      <c r="H1746" s="44"/>
    </row>
    <row r="1747" spans="1:8">
      <c r="A1747"/>
      <c r="B1747"/>
      <c r="C1747"/>
      <c r="D1747"/>
      <c r="F1747" s="44"/>
      <c r="H1747" s="44"/>
    </row>
    <row r="1748" spans="1:8">
      <c r="A1748"/>
      <c r="B1748"/>
      <c r="C1748"/>
      <c r="D1748"/>
      <c r="F1748" s="44"/>
      <c r="H1748" s="44"/>
    </row>
    <row r="1749" spans="1:8">
      <c r="A1749"/>
      <c r="B1749"/>
      <c r="C1749"/>
      <c r="D1749"/>
      <c r="F1749" s="44"/>
      <c r="H1749" s="44"/>
    </row>
    <row r="1750" spans="1:8">
      <c r="A1750"/>
      <c r="B1750"/>
      <c r="C1750"/>
      <c r="D1750"/>
      <c r="F1750" s="44"/>
      <c r="H1750" s="44"/>
    </row>
    <row r="1751" spans="1:8">
      <c r="A1751"/>
      <c r="B1751"/>
      <c r="C1751"/>
      <c r="D1751"/>
      <c r="F1751" s="44"/>
      <c r="H1751" s="44"/>
    </row>
    <row r="1752" spans="1:8">
      <c r="A1752"/>
      <c r="B1752"/>
      <c r="C1752"/>
      <c r="D1752"/>
      <c r="F1752" s="44"/>
      <c r="H1752" s="44"/>
    </row>
    <row r="1753" spans="1:8">
      <c r="A1753"/>
      <c r="B1753"/>
      <c r="C1753"/>
      <c r="D1753"/>
      <c r="F1753" s="44"/>
      <c r="H1753" s="44"/>
    </row>
    <row r="1754" spans="1:8">
      <c r="A1754"/>
      <c r="B1754"/>
      <c r="C1754"/>
      <c r="D1754"/>
      <c r="F1754" s="44"/>
      <c r="H1754" s="44"/>
    </row>
    <row r="1755" spans="1:8">
      <c r="A1755"/>
      <c r="B1755"/>
      <c r="C1755"/>
      <c r="D1755"/>
      <c r="F1755" s="44"/>
      <c r="H1755" s="44"/>
    </row>
    <row r="1756" spans="1:8">
      <c r="A1756"/>
      <c r="B1756"/>
      <c r="C1756"/>
      <c r="D1756"/>
      <c r="F1756" s="44"/>
      <c r="H1756" s="44"/>
    </row>
    <row r="1757" spans="1:8">
      <c r="A1757"/>
      <c r="B1757"/>
      <c r="C1757"/>
      <c r="D1757"/>
      <c r="F1757" s="44"/>
      <c r="H1757" s="44"/>
    </row>
    <row r="1758" spans="1:8">
      <c r="A1758"/>
      <c r="B1758"/>
      <c r="C1758"/>
      <c r="D1758"/>
      <c r="F1758" s="44"/>
      <c r="H1758" s="44"/>
    </row>
    <row r="1759" spans="1:8">
      <c r="A1759"/>
      <c r="B1759"/>
      <c r="C1759"/>
      <c r="D1759"/>
      <c r="F1759" s="44"/>
      <c r="H1759" s="44"/>
    </row>
    <row r="1760" spans="1:8">
      <c r="A1760"/>
      <c r="B1760"/>
      <c r="C1760"/>
      <c r="D1760"/>
      <c r="F1760" s="44"/>
      <c r="H1760" s="44"/>
    </row>
    <row r="1761" spans="1:8">
      <c r="A1761"/>
      <c r="B1761"/>
      <c r="C1761"/>
      <c r="D1761"/>
      <c r="F1761" s="44"/>
      <c r="H1761" s="44"/>
    </row>
    <row r="1762" spans="1:8">
      <c r="A1762"/>
      <c r="B1762"/>
      <c r="C1762"/>
      <c r="D1762"/>
      <c r="F1762" s="44"/>
      <c r="H1762" s="44"/>
    </row>
    <row r="1763" spans="1:8">
      <c r="A1763"/>
      <c r="B1763"/>
      <c r="C1763"/>
      <c r="D1763"/>
      <c r="F1763" s="44"/>
      <c r="H1763" s="44"/>
    </row>
    <row r="1764" spans="1:8">
      <c r="A1764"/>
      <c r="B1764"/>
      <c r="C1764"/>
      <c r="D1764"/>
      <c r="F1764" s="44"/>
      <c r="H1764" s="44"/>
    </row>
    <row r="1765" spans="1:8">
      <c r="A1765"/>
      <c r="B1765"/>
      <c r="C1765"/>
      <c r="D1765"/>
      <c r="F1765" s="44"/>
      <c r="H1765" s="44"/>
    </row>
    <row r="1766" spans="1:8">
      <c r="A1766"/>
      <c r="B1766"/>
      <c r="C1766"/>
      <c r="D1766"/>
      <c r="F1766" s="44"/>
      <c r="H1766" s="44"/>
    </row>
    <row r="1767" spans="1:8">
      <c r="A1767"/>
      <c r="B1767"/>
      <c r="C1767"/>
      <c r="D1767"/>
      <c r="F1767" s="44"/>
      <c r="H1767" s="44"/>
    </row>
    <row r="1768" spans="1:8">
      <c r="A1768"/>
      <c r="B1768"/>
      <c r="C1768"/>
      <c r="D1768"/>
      <c r="F1768" s="44"/>
      <c r="H1768" s="44"/>
    </row>
    <row r="1769" spans="1:8">
      <c r="A1769"/>
      <c r="B1769"/>
      <c r="C1769"/>
      <c r="D1769"/>
      <c r="F1769" s="44"/>
      <c r="H1769" s="44"/>
    </row>
    <row r="1770" spans="1:8">
      <c r="A1770"/>
      <c r="B1770"/>
      <c r="C1770"/>
      <c r="D1770"/>
      <c r="F1770" s="44"/>
      <c r="H1770" s="44"/>
    </row>
    <row r="1771" spans="1:8">
      <c r="A1771"/>
      <c r="B1771"/>
      <c r="C1771"/>
      <c r="D1771"/>
      <c r="F1771" s="44"/>
      <c r="H1771" s="44"/>
    </row>
    <row r="1772" spans="1:8">
      <c r="A1772"/>
      <c r="B1772"/>
      <c r="C1772"/>
      <c r="D1772"/>
      <c r="F1772" s="44"/>
      <c r="H1772" s="44"/>
    </row>
    <row r="1773" spans="1:8">
      <c r="A1773"/>
      <c r="B1773"/>
      <c r="C1773"/>
      <c r="D1773"/>
      <c r="F1773" s="44"/>
      <c r="H1773" s="44"/>
    </row>
    <row r="1774" spans="1:8">
      <c r="A1774"/>
      <c r="B1774"/>
      <c r="C1774"/>
      <c r="D1774"/>
      <c r="F1774" s="44"/>
      <c r="H1774" s="44"/>
    </row>
    <row r="1775" spans="1:8">
      <c r="A1775"/>
      <c r="B1775"/>
      <c r="C1775"/>
      <c r="D1775"/>
      <c r="F1775" s="44"/>
      <c r="H1775" s="44"/>
    </row>
    <row r="1776" spans="1:8">
      <c r="A1776"/>
      <c r="B1776"/>
      <c r="C1776"/>
      <c r="D1776"/>
      <c r="F1776" s="44"/>
      <c r="H1776" s="44"/>
    </row>
    <row r="1777" spans="1:8">
      <c r="A1777"/>
      <c r="B1777"/>
      <c r="C1777"/>
      <c r="D1777"/>
      <c r="F1777" s="44"/>
      <c r="H1777" s="44"/>
    </row>
    <row r="1778" spans="1:8">
      <c r="A1778"/>
      <c r="B1778"/>
      <c r="C1778"/>
      <c r="D1778"/>
      <c r="F1778" s="44"/>
      <c r="H1778" s="44"/>
    </row>
    <row r="1779" spans="1:8">
      <c r="A1779"/>
      <c r="B1779"/>
      <c r="C1779"/>
      <c r="D1779"/>
      <c r="F1779" s="44"/>
      <c r="H1779" s="44"/>
    </row>
    <row r="1780" spans="1:8">
      <c r="A1780"/>
      <c r="B1780"/>
      <c r="C1780"/>
      <c r="D1780"/>
      <c r="F1780" s="44"/>
      <c r="H1780" s="44"/>
    </row>
    <row r="1781" spans="1:8">
      <c r="A1781"/>
      <c r="B1781"/>
      <c r="C1781"/>
      <c r="D1781"/>
      <c r="F1781" s="44"/>
      <c r="H1781" s="44"/>
    </row>
    <row r="1782" spans="1:8">
      <c r="A1782"/>
      <c r="B1782"/>
      <c r="C1782"/>
      <c r="D1782"/>
      <c r="F1782" s="44"/>
      <c r="H1782" s="44"/>
    </row>
    <row r="1783" spans="1:8">
      <c r="A1783"/>
      <c r="B1783"/>
      <c r="C1783"/>
      <c r="D1783"/>
      <c r="F1783" s="44"/>
      <c r="H1783" s="44"/>
    </row>
    <row r="1784" spans="1:8">
      <c r="A1784"/>
      <c r="B1784"/>
      <c r="C1784"/>
      <c r="D1784"/>
      <c r="F1784" s="44"/>
      <c r="H1784" s="44"/>
    </row>
    <row r="1785" spans="1:8">
      <c r="A1785"/>
      <c r="B1785"/>
      <c r="C1785"/>
      <c r="D1785"/>
      <c r="F1785" s="44"/>
      <c r="H1785" s="44"/>
    </row>
    <row r="1786" spans="1:8">
      <c r="A1786"/>
      <c r="B1786"/>
      <c r="C1786"/>
      <c r="D1786"/>
      <c r="F1786" s="44"/>
      <c r="H1786" s="44"/>
    </row>
    <row r="1787" spans="1:8">
      <c r="A1787"/>
      <c r="B1787"/>
      <c r="C1787"/>
      <c r="D1787"/>
      <c r="F1787" s="44"/>
      <c r="H1787" s="44"/>
    </row>
    <row r="1788" spans="1:8">
      <c r="A1788"/>
      <c r="B1788"/>
      <c r="C1788"/>
      <c r="D1788"/>
      <c r="F1788" s="44"/>
      <c r="H1788" s="44"/>
    </row>
    <row r="1789" spans="1:8">
      <c r="A1789"/>
      <c r="B1789"/>
      <c r="C1789"/>
      <c r="D1789"/>
      <c r="F1789" s="44"/>
      <c r="H1789" s="44"/>
    </row>
    <row r="1790" spans="1:8">
      <c r="A1790"/>
      <c r="B1790"/>
      <c r="C1790"/>
      <c r="D1790"/>
      <c r="F1790" s="44"/>
      <c r="H1790" s="44"/>
    </row>
    <row r="1791" spans="1:8">
      <c r="A1791"/>
      <c r="B1791"/>
      <c r="C1791"/>
      <c r="D1791"/>
      <c r="F1791" s="44"/>
      <c r="H1791" s="44"/>
    </row>
    <row r="1792" spans="1:8">
      <c r="A1792"/>
      <c r="B1792"/>
      <c r="C1792"/>
      <c r="D1792"/>
      <c r="F1792" s="44"/>
      <c r="H1792" s="44"/>
    </row>
    <row r="1793" spans="1:8">
      <c r="A1793"/>
      <c r="B1793"/>
      <c r="C1793"/>
      <c r="D1793"/>
      <c r="F1793" s="44"/>
      <c r="H1793" s="44"/>
    </row>
    <row r="1794" spans="1:8">
      <c r="A1794"/>
      <c r="B1794"/>
      <c r="C1794"/>
      <c r="D1794"/>
      <c r="F1794" s="44"/>
      <c r="H1794" s="44"/>
    </row>
    <row r="1795" spans="1:8">
      <c r="A1795"/>
      <c r="B1795"/>
      <c r="C1795"/>
      <c r="D1795"/>
      <c r="F1795" s="44"/>
      <c r="H1795" s="44"/>
    </row>
    <row r="1796" spans="1:8">
      <c r="A1796"/>
      <c r="B1796"/>
      <c r="C1796"/>
      <c r="D1796"/>
      <c r="F1796" s="44"/>
      <c r="H1796" s="44"/>
    </row>
    <row r="1797" spans="1:8">
      <c r="A1797"/>
      <c r="B1797"/>
      <c r="C1797"/>
      <c r="D1797"/>
      <c r="F1797" s="44"/>
      <c r="H1797" s="44"/>
    </row>
    <row r="1798" spans="1:8">
      <c r="A1798"/>
      <c r="B1798"/>
      <c r="C1798"/>
      <c r="D1798"/>
      <c r="F1798" s="44"/>
      <c r="H1798" s="44"/>
    </row>
    <row r="1799" spans="1:8">
      <c r="A1799"/>
      <c r="B1799"/>
      <c r="C1799"/>
      <c r="D1799"/>
      <c r="F1799" s="44"/>
      <c r="H1799" s="44"/>
    </row>
    <row r="1800" spans="1:8">
      <c r="A1800"/>
      <c r="B1800"/>
      <c r="C1800"/>
      <c r="D1800"/>
      <c r="F1800" s="44"/>
      <c r="H1800" s="44"/>
    </row>
    <row r="1801" spans="1:8">
      <c r="A1801"/>
      <c r="B1801"/>
      <c r="C1801"/>
      <c r="D1801"/>
      <c r="F1801" s="44"/>
      <c r="H1801" s="44"/>
    </row>
    <row r="1802" spans="1:8">
      <c r="A1802"/>
      <c r="B1802"/>
      <c r="C1802"/>
      <c r="D1802"/>
      <c r="F1802" s="44"/>
      <c r="H1802" s="44"/>
    </row>
    <row r="1803" spans="1:8">
      <c r="A1803"/>
      <c r="B1803"/>
      <c r="C1803"/>
      <c r="D1803"/>
      <c r="F1803" s="44"/>
      <c r="H1803" s="44"/>
    </row>
    <row r="1804" spans="1:8">
      <c r="A1804"/>
      <c r="B1804"/>
      <c r="C1804"/>
      <c r="D1804"/>
      <c r="F1804" s="44"/>
      <c r="H1804" s="44"/>
    </row>
    <row r="1805" spans="1:8">
      <c r="A1805"/>
      <c r="B1805"/>
      <c r="C1805"/>
      <c r="D1805"/>
      <c r="F1805" s="44"/>
      <c r="H1805" s="44"/>
    </row>
    <row r="1806" spans="1:8">
      <c r="A1806"/>
      <c r="B1806"/>
      <c r="C1806"/>
      <c r="D1806"/>
      <c r="F1806" s="44"/>
      <c r="H1806" s="44"/>
    </row>
    <row r="1807" spans="1:8">
      <c r="A1807"/>
      <c r="B1807"/>
      <c r="C1807"/>
      <c r="D1807"/>
      <c r="F1807" s="44"/>
      <c r="H1807" s="44"/>
    </row>
    <row r="1808" spans="1:8">
      <c r="A1808"/>
      <c r="B1808"/>
      <c r="C1808"/>
      <c r="D1808"/>
      <c r="F1808" s="44"/>
      <c r="H1808" s="44"/>
    </row>
    <row r="1809" spans="1:8">
      <c r="A1809"/>
      <c r="B1809"/>
      <c r="C1809"/>
      <c r="D1809"/>
      <c r="F1809" s="44"/>
      <c r="H1809" s="44"/>
    </row>
    <row r="1810" spans="1:8">
      <c r="A1810"/>
      <c r="B1810"/>
      <c r="C1810"/>
      <c r="D1810"/>
      <c r="F1810" s="44"/>
      <c r="H1810" s="44"/>
    </row>
    <row r="1811" spans="1:8">
      <c r="A1811"/>
      <c r="B1811"/>
      <c r="C1811"/>
      <c r="D1811"/>
      <c r="F1811" s="44"/>
      <c r="H1811" s="44"/>
    </row>
    <row r="1812" spans="1:8">
      <c r="A1812"/>
      <c r="B1812"/>
      <c r="C1812"/>
      <c r="D1812"/>
      <c r="F1812" s="44"/>
      <c r="H1812" s="44"/>
    </row>
    <row r="1813" spans="1:8">
      <c r="A1813"/>
      <c r="B1813"/>
      <c r="C1813"/>
      <c r="D1813"/>
      <c r="F1813" s="44"/>
      <c r="H1813" s="44"/>
    </row>
    <row r="1814" spans="1:8">
      <c r="A1814"/>
      <c r="B1814"/>
      <c r="C1814"/>
      <c r="D1814"/>
      <c r="F1814" s="44"/>
      <c r="H1814" s="44"/>
    </row>
    <row r="1815" spans="1:8">
      <c r="A1815"/>
      <c r="B1815"/>
      <c r="C1815"/>
      <c r="D1815"/>
      <c r="F1815" s="44"/>
      <c r="H1815" s="44"/>
    </row>
    <row r="1816" spans="1:8">
      <c r="A1816"/>
      <c r="B1816"/>
      <c r="C1816"/>
      <c r="D1816"/>
      <c r="F1816" s="44"/>
      <c r="H1816" s="44"/>
    </row>
    <row r="1817" spans="1:8">
      <c r="A1817"/>
      <c r="B1817"/>
      <c r="C1817"/>
      <c r="D1817"/>
      <c r="F1817" s="44"/>
      <c r="H1817" s="44"/>
    </row>
    <row r="1818" spans="1:8">
      <c r="A1818"/>
      <c r="B1818"/>
      <c r="C1818"/>
      <c r="D1818"/>
      <c r="F1818" s="44"/>
      <c r="H1818" s="44"/>
    </row>
    <row r="1819" spans="1:8">
      <c r="A1819"/>
      <c r="B1819"/>
      <c r="C1819"/>
      <c r="D1819"/>
      <c r="F1819" s="44"/>
      <c r="H1819" s="44"/>
    </row>
    <row r="1820" spans="1:8">
      <c r="A1820"/>
      <c r="B1820"/>
      <c r="C1820"/>
      <c r="D1820"/>
      <c r="F1820" s="44"/>
      <c r="H1820" s="44"/>
    </row>
    <row r="1821" spans="1:8">
      <c r="A1821"/>
      <c r="B1821"/>
      <c r="C1821"/>
      <c r="D1821"/>
      <c r="F1821" s="44"/>
      <c r="H1821" s="44"/>
    </row>
    <row r="1822" spans="1:8">
      <c r="A1822"/>
      <c r="B1822"/>
      <c r="C1822"/>
      <c r="D1822"/>
      <c r="F1822" s="44"/>
      <c r="H1822" s="44"/>
    </row>
    <row r="1823" spans="1:8">
      <c r="A1823"/>
      <c r="B1823"/>
      <c r="C1823"/>
      <c r="D1823"/>
      <c r="F1823" s="44"/>
      <c r="H1823" s="44"/>
    </row>
    <row r="1824" spans="1:8">
      <c r="A1824"/>
      <c r="B1824"/>
      <c r="C1824"/>
      <c r="D1824"/>
      <c r="F1824" s="44"/>
      <c r="H1824" s="44"/>
    </row>
    <row r="1825" spans="1:8">
      <c r="A1825"/>
      <c r="B1825"/>
      <c r="C1825"/>
      <c r="D1825"/>
      <c r="F1825" s="44"/>
      <c r="H1825" s="44"/>
    </row>
    <row r="1826" spans="1:8">
      <c r="A1826"/>
      <c r="B1826"/>
      <c r="C1826"/>
      <c r="D1826"/>
      <c r="F1826" s="44"/>
      <c r="H1826" s="44"/>
    </row>
    <row r="1827" spans="1:8">
      <c r="A1827"/>
      <c r="B1827"/>
      <c r="C1827"/>
      <c r="D1827"/>
      <c r="F1827" s="44"/>
      <c r="H1827" s="44"/>
    </row>
    <row r="1828" spans="1:8">
      <c r="A1828"/>
      <c r="B1828"/>
      <c r="C1828"/>
      <c r="D1828"/>
      <c r="F1828" s="44"/>
      <c r="H1828" s="44"/>
    </row>
    <row r="1829" spans="1:8">
      <c r="A1829"/>
      <c r="B1829"/>
      <c r="C1829"/>
      <c r="D1829"/>
      <c r="F1829" s="44"/>
      <c r="H1829" s="44"/>
    </row>
    <row r="1830" spans="1:8">
      <c r="A1830"/>
      <c r="B1830"/>
      <c r="C1830"/>
      <c r="D1830"/>
      <c r="F1830" s="44"/>
      <c r="H1830" s="44"/>
    </row>
    <row r="1831" spans="1:8">
      <c r="A1831"/>
      <c r="B1831"/>
      <c r="C1831"/>
      <c r="D1831"/>
      <c r="F1831" s="44"/>
      <c r="H1831" s="44"/>
    </row>
    <row r="1832" spans="1:8">
      <c r="A1832"/>
      <c r="B1832"/>
      <c r="C1832"/>
      <c r="D1832"/>
      <c r="F1832" s="44"/>
      <c r="H1832" s="44"/>
    </row>
    <row r="1833" spans="1:8">
      <c r="A1833"/>
      <c r="B1833"/>
      <c r="C1833"/>
      <c r="D1833"/>
      <c r="F1833" s="44"/>
      <c r="H1833" s="44"/>
    </row>
    <row r="1834" spans="1:8">
      <c r="A1834"/>
      <c r="B1834"/>
      <c r="C1834"/>
      <c r="D1834"/>
      <c r="F1834" s="44"/>
      <c r="H1834" s="44"/>
    </row>
    <row r="1835" spans="1:8">
      <c r="A1835"/>
      <c r="B1835"/>
      <c r="C1835"/>
      <c r="D1835"/>
      <c r="F1835" s="44"/>
      <c r="H1835" s="44"/>
    </row>
    <row r="1836" spans="1:8">
      <c r="A1836"/>
      <c r="B1836"/>
      <c r="C1836"/>
      <c r="D1836"/>
      <c r="F1836" s="44"/>
      <c r="H1836" s="44"/>
    </row>
    <row r="1837" spans="1:8">
      <c r="A1837"/>
      <c r="B1837"/>
      <c r="C1837"/>
      <c r="D1837"/>
      <c r="F1837" s="44"/>
      <c r="H1837" s="44"/>
    </row>
    <row r="1838" spans="1:8">
      <c r="A1838"/>
      <c r="B1838"/>
      <c r="C1838"/>
      <c r="D1838"/>
      <c r="F1838" s="44"/>
      <c r="H1838" s="44"/>
    </row>
    <row r="1839" spans="1:8">
      <c r="A1839"/>
      <c r="B1839"/>
      <c r="C1839"/>
      <c r="D1839"/>
      <c r="F1839" s="44"/>
      <c r="H1839" s="44"/>
    </row>
    <row r="1840" spans="1:8">
      <c r="A1840"/>
      <c r="B1840"/>
      <c r="C1840"/>
      <c r="D1840"/>
      <c r="F1840" s="44"/>
      <c r="H1840" s="44"/>
    </row>
    <row r="1841" spans="1:8">
      <c r="A1841"/>
      <c r="B1841"/>
      <c r="C1841"/>
      <c r="D1841"/>
      <c r="F1841" s="44"/>
      <c r="H1841" s="44"/>
    </row>
    <row r="1842" spans="1:8">
      <c r="A1842"/>
      <c r="B1842"/>
      <c r="C1842"/>
      <c r="D1842"/>
      <c r="F1842" s="44"/>
      <c r="H1842" s="44"/>
    </row>
    <row r="1843" spans="1:8">
      <c r="A1843"/>
      <c r="B1843"/>
      <c r="C1843"/>
      <c r="D1843"/>
      <c r="F1843" s="44"/>
      <c r="H1843" s="44"/>
    </row>
    <row r="1844" spans="1:8">
      <c r="A1844"/>
      <c r="B1844"/>
      <c r="C1844"/>
      <c r="D1844"/>
      <c r="F1844" s="44"/>
      <c r="H1844" s="44"/>
    </row>
    <row r="1845" spans="1:8">
      <c r="A1845"/>
      <c r="B1845"/>
      <c r="C1845"/>
      <c r="D1845"/>
      <c r="F1845" s="44"/>
      <c r="H1845" s="44"/>
    </row>
    <row r="1846" spans="1:8">
      <c r="A1846"/>
      <c r="B1846"/>
      <c r="C1846"/>
      <c r="D1846"/>
      <c r="F1846" s="44"/>
      <c r="H1846" s="44"/>
    </row>
    <row r="1847" spans="1:8">
      <c r="A1847"/>
      <c r="B1847"/>
      <c r="C1847"/>
      <c r="D1847"/>
      <c r="F1847" s="44"/>
      <c r="H1847" s="44"/>
    </row>
    <row r="1848" spans="1:8">
      <c r="A1848"/>
      <c r="B1848"/>
      <c r="C1848"/>
      <c r="D1848"/>
      <c r="F1848" s="44"/>
      <c r="H1848" s="44"/>
    </row>
    <row r="1849" spans="1:8">
      <c r="A1849"/>
      <c r="B1849"/>
      <c r="C1849"/>
      <c r="D1849"/>
      <c r="F1849" s="44"/>
      <c r="H1849" s="44"/>
    </row>
    <row r="1850" spans="1:8">
      <c r="A1850"/>
      <c r="B1850"/>
      <c r="C1850"/>
      <c r="D1850"/>
      <c r="F1850" s="44"/>
      <c r="H1850" s="44"/>
    </row>
    <row r="1851" spans="1:8">
      <c r="A1851"/>
      <c r="B1851"/>
      <c r="C1851"/>
      <c r="D1851"/>
      <c r="F1851" s="44"/>
      <c r="H1851" s="44"/>
    </row>
    <row r="1852" spans="1:8">
      <c r="A1852"/>
      <c r="B1852"/>
      <c r="C1852"/>
      <c r="D1852"/>
      <c r="F1852" s="44"/>
      <c r="H1852" s="44"/>
    </row>
    <row r="1853" spans="1:8">
      <c r="A1853"/>
      <c r="B1853"/>
      <c r="C1853"/>
      <c r="D1853"/>
      <c r="F1853" s="44"/>
      <c r="H1853" s="44"/>
    </row>
    <row r="1854" spans="1:8">
      <c r="A1854"/>
      <c r="B1854"/>
      <c r="C1854"/>
      <c r="D1854"/>
      <c r="F1854" s="44"/>
      <c r="H1854" s="44"/>
    </row>
    <row r="1855" spans="1:8">
      <c r="A1855"/>
      <c r="B1855"/>
      <c r="C1855"/>
      <c r="D1855"/>
      <c r="F1855" s="44"/>
      <c r="H1855" s="44"/>
    </row>
    <row r="1856" spans="1:8">
      <c r="A1856"/>
      <c r="B1856"/>
      <c r="C1856"/>
      <c r="D1856"/>
      <c r="F1856" s="44"/>
      <c r="H1856" s="44"/>
    </row>
    <row r="1857" spans="1:8">
      <c r="A1857"/>
      <c r="B1857"/>
      <c r="C1857"/>
      <c r="D1857"/>
      <c r="F1857" s="44"/>
      <c r="H1857" s="44"/>
    </row>
    <row r="1858" spans="1:8">
      <c r="A1858"/>
      <c r="B1858"/>
      <c r="C1858"/>
      <c r="D1858"/>
      <c r="F1858" s="44"/>
      <c r="H1858" s="44"/>
    </row>
    <row r="1859" spans="1:8">
      <c r="A1859"/>
      <c r="B1859"/>
      <c r="C1859"/>
      <c r="D1859"/>
      <c r="F1859" s="44"/>
      <c r="H1859" s="44"/>
    </row>
    <row r="1860" spans="1:8">
      <c r="A1860"/>
      <c r="B1860"/>
      <c r="C1860"/>
      <c r="D1860"/>
      <c r="F1860" s="44"/>
      <c r="H1860" s="44"/>
    </row>
    <row r="1861" spans="1:8">
      <c r="A1861"/>
      <c r="B1861"/>
      <c r="C1861"/>
      <c r="D1861"/>
      <c r="F1861" s="44"/>
      <c r="H1861" s="44"/>
    </row>
    <row r="1862" spans="1:8">
      <c r="A1862"/>
      <c r="B1862"/>
      <c r="C1862"/>
      <c r="D1862"/>
      <c r="F1862" s="44"/>
      <c r="H1862" s="44"/>
    </row>
    <row r="1863" spans="1:8">
      <c r="A1863"/>
      <c r="B1863"/>
      <c r="C1863"/>
      <c r="D1863"/>
      <c r="F1863" s="44"/>
      <c r="H1863" s="44"/>
    </row>
    <row r="1864" spans="1:8">
      <c r="A1864"/>
      <c r="B1864"/>
      <c r="C1864"/>
      <c r="D1864"/>
      <c r="F1864" s="44"/>
      <c r="H1864" s="44"/>
    </row>
    <row r="1865" spans="1:8">
      <c r="A1865"/>
      <c r="B1865"/>
      <c r="C1865"/>
      <c r="D1865"/>
      <c r="F1865" s="44"/>
      <c r="H1865" s="44"/>
    </row>
    <row r="1866" spans="1:8">
      <c r="A1866"/>
      <c r="B1866"/>
      <c r="C1866"/>
      <c r="D1866"/>
      <c r="F1866" s="44"/>
      <c r="H1866" s="44"/>
    </row>
    <row r="1867" spans="1:8">
      <c r="A1867"/>
      <c r="B1867"/>
      <c r="C1867"/>
      <c r="D1867"/>
      <c r="F1867" s="44"/>
      <c r="H1867" s="44"/>
    </row>
    <row r="1868" spans="1:8">
      <c r="A1868"/>
      <c r="B1868"/>
      <c r="C1868"/>
      <c r="D1868"/>
      <c r="F1868" s="44"/>
      <c r="H1868" s="44"/>
    </row>
    <row r="1869" spans="1:8">
      <c r="A1869"/>
      <c r="B1869"/>
      <c r="C1869"/>
      <c r="D1869"/>
      <c r="F1869" s="44"/>
      <c r="H1869" s="44"/>
    </row>
    <row r="1870" spans="1:8">
      <c r="A1870"/>
      <c r="B1870"/>
      <c r="C1870"/>
      <c r="D1870"/>
      <c r="F1870" s="44"/>
      <c r="H1870" s="44"/>
    </row>
    <row r="1871" spans="1:8">
      <c r="A1871"/>
      <c r="B1871"/>
      <c r="C1871"/>
      <c r="D1871"/>
      <c r="F1871" s="44"/>
      <c r="H1871" s="44"/>
    </row>
    <row r="1872" spans="1:8">
      <c r="A1872"/>
      <c r="B1872"/>
      <c r="C1872"/>
      <c r="D1872"/>
      <c r="F1872" s="44"/>
      <c r="H1872" s="44"/>
    </row>
    <row r="1873" spans="1:8">
      <c r="A1873"/>
      <c r="B1873"/>
      <c r="C1873"/>
      <c r="D1873"/>
      <c r="F1873" s="44"/>
      <c r="H1873" s="44"/>
    </row>
    <row r="1874" spans="1:8">
      <c r="A1874"/>
      <c r="B1874"/>
      <c r="C1874"/>
      <c r="D1874"/>
      <c r="F1874" s="44"/>
      <c r="H1874" s="44"/>
    </row>
    <row r="1875" spans="1:8">
      <c r="A1875"/>
      <c r="B1875"/>
      <c r="C1875"/>
      <c r="D1875"/>
      <c r="F1875" s="44"/>
      <c r="H1875" s="44"/>
    </row>
    <row r="1876" spans="1:8">
      <c r="A1876"/>
      <c r="B1876"/>
      <c r="C1876"/>
      <c r="D1876"/>
      <c r="F1876" s="44"/>
      <c r="H1876" s="44"/>
    </row>
    <row r="1877" spans="1:8">
      <c r="A1877"/>
      <c r="B1877"/>
      <c r="C1877"/>
      <c r="D1877"/>
      <c r="F1877" s="44"/>
      <c r="H1877" s="44"/>
    </row>
    <row r="1878" spans="1:8">
      <c r="A1878"/>
      <c r="B1878"/>
      <c r="C1878"/>
      <c r="D1878"/>
      <c r="F1878" s="44"/>
      <c r="H1878" s="44"/>
    </row>
    <row r="1879" spans="1:8">
      <c r="A1879"/>
      <c r="B1879"/>
      <c r="C1879"/>
      <c r="D1879"/>
      <c r="F1879" s="44"/>
      <c r="H1879" s="44"/>
    </row>
    <row r="1880" spans="1:8">
      <c r="A1880"/>
      <c r="B1880"/>
      <c r="C1880"/>
      <c r="D1880"/>
      <c r="F1880" s="44"/>
      <c r="H1880" s="44"/>
    </row>
    <row r="1881" spans="1:8">
      <c r="A1881"/>
      <c r="B1881"/>
      <c r="C1881"/>
      <c r="D1881"/>
      <c r="F1881" s="44"/>
      <c r="H1881" s="44"/>
    </row>
    <row r="1882" spans="1:8">
      <c r="A1882"/>
      <c r="B1882"/>
      <c r="C1882"/>
      <c r="D1882"/>
      <c r="F1882" s="44"/>
      <c r="H1882" s="44"/>
    </row>
    <row r="1883" spans="1:8">
      <c r="A1883"/>
      <c r="B1883"/>
      <c r="C1883"/>
      <c r="D1883"/>
      <c r="F1883" s="44"/>
      <c r="H1883" s="44"/>
    </row>
    <row r="1884" spans="1:8">
      <c r="A1884"/>
      <c r="B1884"/>
      <c r="C1884"/>
      <c r="D1884"/>
      <c r="F1884" s="44"/>
      <c r="H1884" s="44"/>
    </row>
    <row r="1885" spans="1:8">
      <c r="A1885"/>
      <c r="B1885"/>
      <c r="C1885"/>
      <c r="D1885"/>
      <c r="F1885" s="44"/>
      <c r="H1885" s="44"/>
    </row>
    <row r="1886" spans="1:8">
      <c r="A1886"/>
      <c r="B1886"/>
      <c r="C1886"/>
      <c r="D1886"/>
      <c r="F1886" s="44"/>
      <c r="H1886" s="44"/>
    </row>
    <row r="1887" spans="1:8">
      <c r="A1887"/>
      <c r="B1887"/>
      <c r="C1887"/>
      <c r="D1887"/>
      <c r="F1887" s="44"/>
      <c r="H1887" s="44"/>
    </row>
    <row r="1888" spans="1:8">
      <c r="A1888"/>
      <c r="B1888"/>
      <c r="C1888"/>
      <c r="D1888"/>
      <c r="F1888" s="44"/>
      <c r="H1888" s="44"/>
    </row>
    <row r="1889" spans="1:8">
      <c r="A1889"/>
      <c r="B1889"/>
      <c r="C1889"/>
      <c r="D1889"/>
      <c r="F1889" s="44"/>
      <c r="H1889" s="44"/>
    </row>
    <row r="1890" spans="1:8">
      <c r="A1890"/>
      <c r="B1890"/>
      <c r="C1890"/>
      <c r="D1890"/>
      <c r="F1890" s="44"/>
      <c r="H1890" s="44"/>
    </row>
    <row r="1891" spans="1:8">
      <c r="A1891"/>
      <c r="B1891"/>
      <c r="C1891"/>
      <c r="D1891"/>
      <c r="F1891" s="44"/>
      <c r="H1891" s="44"/>
    </row>
    <row r="1892" spans="1:8">
      <c r="A1892"/>
      <c r="B1892"/>
      <c r="C1892"/>
      <c r="D1892"/>
      <c r="F1892" s="44"/>
      <c r="H1892" s="44"/>
    </row>
    <row r="1893" spans="1:8">
      <c r="A1893"/>
      <c r="B1893"/>
      <c r="C1893"/>
      <c r="D1893"/>
      <c r="F1893" s="44"/>
      <c r="H1893" s="44"/>
    </row>
    <row r="1894" spans="1:8">
      <c r="A1894"/>
      <c r="B1894"/>
      <c r="C1894"/>
      <c r="D1894"/>
      <c r="F1894" s="44"/>
      <c r="H1894" s="44"/>
    </row>
    <row r="1895" spans="1:8">
      <c r="A1895"/>
      <c r="B1895"/>
      <c r="C1895"/>
      <c r="D1895"/>
      <c r="F1895" s="44"/>
      <c r="H1895" s="44"/>
    </row>
    <row r="1896" spans="1:8">
      <c r="A1896"/>
      <c r="B1896"/>
      <c r="C1896"/>
      <c r="D1896"/>
      <c r="F1896" s="44"/>
      <c r="H1896" s="44"/>
    </row>
    <row r="1897" spans="1:8">
      <c r="A1897"/>
      <c r="B1897"/>
      <c r="C1897"/>
      <c r="D1897"/>
      <c r="F1897" s="44"/>
      <c r="H1897" s="44"/>
    </row>
    <row r="1898" spans="1:8">
      <c r="A1898"/>
      <c r="B1898"/>
      <c r="C1898"/>
      <c r="D1898"/>
      <c r="F1898" s="44"/>
      <c r="H1898" s="44"/>
    </row>
    <row r="1899" spans="1:8">
      <c r="A1899"/>
      <c r="B1899"/>
      <c r="C1899"/>
      <c r="D1899"/>
      <c r="F1899" s="44"/>
      <c r="H1899" s="44"/>
    </row>
    <row r="1900" spans="1:8">
      <c r="A1900"/>
      <c r="B1900"/>
      <c r="C1900"/>
      <c r="D1900"/>
      <c r="F1900" s="44"/>
      <c r="H1900" s="44"/>
    </row>
    <row r="1901" spans="1:8">
      <c r="A1901"/>
      <c r="B1901"/>
      <c r="C1901"/>
      <c r="D1901"/>
      <c r="F1901" s="44"/>
      <c r="H1901" s="44"/>
    </row>
    <row r="1902" spans="1:8">
      <c r="A1902"/>
      <c r="B1902"/>
      <c r="C1902"/>
      <c r="D1902"/>
      <c r="F1902" s="44"/>
      <c r="H1902" s="44"/>
    </row>
    <row r="1903" spans="1:8">
      <c r="A1903"/>
      <c r="B1903"/>
      <c r="C1903"/>
      <c r="D1903"/>
      <c r="F1903" s="44"/>
      <c r="H1903" s="44"/>
    </row>
    <row r="1904" spans="1:8">
      <c r="A1904"/>
      <c r="B1904"/>
      <c r="C1904"/>
      <c r="D1904"/>
      <c r="F1904" s="44"/>
      <c r="H1904" s="44"/>
    </row>
    <row r="1905" spans="1:8">
      <c r="A1905"/>
      <c r="B1905"/>
      <c r="C1905"/>
      <c r="D1905"/>
      <c r="F1905" s="44"/>
      <c r="H1905" s="44"/>
    </row>
    <row r="1906" spans="1:8">
      <c r="A1906"/>
      <c r="B1906"/>
      <c r="C1906"/>
      <c r="D1906"/>
      <c r="F1906" s="44"/>
      <c r="H1906" s="44"/>
    </row>
    <row r="1907" spans="1:8">
      <c r="A1907"/>
      <c r="B1907"/>
      <c r="C1907"/>
      <c r="D1907"/>
      <c r="F1907" s="44"/>
      <c r="H1907" s="44"/>
    </row>
    <row r="1908" spans="1:8">
      <c r="A1908"/>
      <c r="B1908"/>
      <c r="C1908"/>
      <c r="D1908"/>
      <c r="F1908" s="44"/>
      <c r="H1908" s="44"/>
    </row>
    <row r="1909" spans="1:8">
      <c r="A1909"/>
      <c r="B1909"/>
      <c r="C1909"/>
      <c r="D1909"/>
      <c r="F1909" s="44"/>
      <c r="H1909" s="44"/>
    </row>
    <row r="1910" spans="1:8">
      <c r="A1910"/>
      <c r="B1910"/>
      <c r="C1910"/>
      <c r="D1910"/>
      <c r="F1910" s="44"/>
      <c r="H1910" s="44"/>
    </row>
    <row r="1911" spans="1:8">
      <c r="A1911"/>
      <c r="B1911"/>
      <c r="C1911"/>
      <c r="D1911"/>
      <c r="F1911" s="44"/>
      <c r="H1911" s="44"/>
    </row>
    <row r="1912" spans="1:8">
      <c r="A1912"/>
      <c r="B1912"/>
      <c r="C1912"/>
      <c r="D1912"/>
      <c r="F1912" s="44"/>
      <c r="H1912" s="44"/>
    </row>
    <row r="1913" spans="1:8">
      <c r="A1913"/>
      <c r="B1913"/>
      <c r="C1913"/>
      <c r="D1913"/>
      <c r="F1913" s="44"/>
      <c r="H1913" s="44"/>
    </row>
    <row r="1914" spans="1:8">
      <c r="A1914"/>
      <c r="B1914"/>
      <c r="C1914"/>
      <c r="D1914"/>
      <c r="F1914" s="44"/>
      <c r="H1914" s="44"/>
    </row>
    <row r="1915" spans="1:8">
      <c r="A1915"/>
      <c r="B1915"/>
      <c r="C1915"/>
      <c r="D1915"/>
      <c r="F1915" s="44"/>
      <c r="H1915" s="44"/>
    </row>
    <row r="1916" spans="1:8">
      <c r="A1916"/>
      <c r="B1916"/>
      <c r="C1916"/>
      <c r="D1916"/>
      <c r="F1916" s="44"/>
      <c r="H1916" s="44"/>
    </row>
    <row r="1917" spans="1:8">
      <c r="A1917"/>
      <c r="B1917"/>
      <c r="C1917"/>
      <c r="D1917"/>
      <c r="F1917" s="44"/>
      <c r="H1917" s="44"/>
    </row>
    <row r="1918" spans="1:8">
      <c r="A1918"/>
      <c r="B1918"/>
      <c r="C1918"/>
      <c r="D1918"/>
      <c r="F1918" s="44"/>
      <c r="H1918" s="44"/>
    </row>
    <row r="1919" spans="1:8">
      <c r="A1919"/>
      <c r="B1919"/>
      <c r="C1919"/>
      <c r="D1919"/>
      <c r="F1919" s="44"/>
      <c r="H1919" s="44"/>
    </row>
    <row r="1920" spans="1:8">
      <c r="A1920"/>
      <c r="B1920"/>
      <c r="C1920"/>
      <c r="D1920"/>
      <c r="F1920" s="44"/>
      <c r="H1920" s="44"/>
    </row>
    <row r="1921" spans="1:8">
      <c r="A1921"/>
      <c r="B1921"/>
      <c r="C1921"/>
      <c r="D1921"/>
      <c r="F1921" s="44"/>
      <c r="H1921" s="44"/>
    </row>
    <row r="1922" spans="1:8">
      <c r="A1922"/>
      <c r="B1922"/>
      <c r="C1922"/>
      <c r="D1922"/>
      <c r="F1922" s="44"/>
      <c r="H1922" s="44"/>
    </row>
    <row r="1923" spans="1:8">
      <c r="A1923"/>
      <c r="B1923"/>
      <c r="C1923"/>
      <c r="D1923"/>
      <c r="F1923" s="44"/>
      <c r="H1923" s="44"/>
    </row>
    <row r="1924" spans="1:8">
      <c r="A1924"/>
      <c r="B1924"/>
      <c r="C1924"/>
      <c r="D1924"/>
      <c r="F1924" s="44"/>
      <c r="H1924" s="44"/>
    </row>
    <row r="1925" spans="1:8">
      <c r="A1925"/>
      <c r="B1925"/>
      <c r="C1925"/>
      <c r="D1925"/>
      <c r="F1925" s="44"/>
      <c r="H1925" s="44"/>
    </row>
    <row r="1926" spans="1:8">
      <c r="A1926"/>
      <c r="B1926"/>
      <c r="C1926"/>
      <c r="D1926"/>
      <c r="F1926" s="44"/>
      <c r="H1926" s="44"/>
    </row>
    <row r="1927" spans="1:8">
      <c r="A1927"/>
      <c r="B1927"/>
      <c r="C1927"/>
      <c r="D1927"/>
      <c r="F1927" s="44"/>
      <c r="H1927" s="44"/>
    </row>
    <row r="1928" spans="1:8">
      <c r="A1928"/>
      <c r="B1928"/>
      <c r="C1928"/>
      <c r="D1928"/>
      <c r="F1928" s="44"/>
      <c r="H1928" s="44"/>
    </row>
    <row r="1929" spans="1:8">
      <c r="A1929"/>
      <c r="B1929"/>
      <c r="C1929"/>
      <c r="D1929"/>
      <c r="F1929" s="44"/>
      <c r="H1929" s="44"/>
    </row>
    <row r="1930" spans="1:8">
      <c r="A1930"/>
      <c r="B1930"/>
      <c r="C1930"/>
      <c r="D1930"/>
      <c r="F1930" s="44"/>
      <c r="H1930" s="44"/>
    </row>
    <row r="1931" spans="1:8">
      <c r="A1931"/>
      <c r="B1931"/>
      <c r="C1931"/>
      <c r="D1931"/>
      <c r="F1931" s="44"/>
      <c r="H1931" s="44"/>
    </row>
    <row r="1932" spans="1:8">
      <c r="A1932"/>
      <c r="B1932"/>
      <c r="C1932"/>
      <c r="D1932"/>
      <c r="F1932" s="44"/>
      <c r="H1932" s="44"/>
    </row>
    <row r="1933" spans="1:8">
      <c r="A1933"/>
      <c r="B1933"/>
      <c r="C1933"/>
      <c r="D1933"/>
      <c r="F1933" s="44"/>
      <c r="H1933" s="44"/>
    </row>
    <row r="1934" spans="1:8">
      <c r="A1934"/>
      <c r="B1934"/>
      <c r="C1934"/>
      <c r="D1934"/>
      <c r="F1934" s="44"/>
      <c r="H1934" s="44"/>
    </row>
    <row r="1935" spans="1:8">
      <c r="A1935"/>
      <c r="B1935"/>
      <c r="C1935"/>
      <c r="D1935"/>
      <c r="F1935" s="44"/>
      <c r="H1935" s="44"/>
    </row>
    <row r="1936" spans="1:8">
      <c r="A1936"/>
      <c r="B1936"/>
      <c r="C1936"/>
      <c r="D1936"/>
      <c r="F1936" s="44"/>
      <c r="H1936" s="44"/>
    </row>
    <row r="1937" spans="1:8">
      <c r="A1937"/>
      <c r="B1937"/>
      <c r="C1937"/>
      <c r="D1937"/>
      <c r="F1937" s="44"/>
      <c r="H1937" s="44"/>
    </row>
    <row r="1938" spans="1:8">
      <c r="A1938"/>
      <c r="B1938"/>
      <c r="C1938"/>
      <c r="D1938"/>
      <c r="F1938" s="44"/>
      <c r="H1938" s="44"/>
    </row>
    <row r="1939" spans="1:8">
      <c r="A1939"/>
      <c r="B1939"/>
      <c r="C1939"/>
      <c r="D1939"/>
      <c r="F1939" s="44"/>
      <c r="H1939" s="44"/>
    </row>
    <row r="1940" spans="1:8">
      <c r="A1940"/>
      <c r="B1940"/>
      <c r="C1940"/>
      <c r="D1940"/>
      <c r="F1940" s="44"/>
      <c r="H1940" s="44"/>
    </row>
    <row r="1941" spans="1:8">
      <c r="A1941"/>
      <c r="B1941"/>
      <c r="C1941"/>
      <c r="D1941"/>
      <c r="F1941" s="44"/>
      <c r="H1941" s="44"/>
    </row>
    <row r="1942" spans="1:8">
      <c r="A1942"/>
      <c r="B1942"/>
      <c r="C1942"/>
      <c r="D1942"/>
      <c r="F1942" s="44"/>
      <c r="H1942" s="44"/>
    </row>
    <row r="1943" spans="1:8">
      <c r="A1943"/>
      <c r="B1943"/>
      <c r="C1943"/>
      <c r="D1943"/>
      <c r="F1943" s="44"/>
      <c r="H1943" s="44"/>
    </row>
    <row r="1944" spans="1:8">
      <c r="A1944"/>
      <c r="B1944"/>
      <c r="C1944"/>
      <c r="D1944"/>
      <c r="F1944" s="44"/>
      <c r="H1944" s="44"/>
    </row>
    <row r="1945" spans="1:8">
      <c r="A1945"/>
      <c r="B1945"/>
      <c r="C1945"/>
      <c r="D1945"/>
      <c r="F1945" s="44"/>
      <c r="H1945" s="44"/>
    </row>
    <row r="1946" spans="1:8">
      <c r="A1946"/>
      <c r="B1946"/>
      <c r="C1946"/>
      <c r="D1946"/>
      <c r="F1946" s="44"/>
      <c r="H1946" s="44"/>
    </row>
    <row r="1947" spans="1:8">
      <c r="A1947"/>
      <c r="B1947"/>
      <c r="C1947"/>
      <c r="D1947"/>
      <c r="F1947" s="44"/>
      <c r="H1947" s="44"/>
    </row>
    <row r="1948" spans="1:8">
      <c r="A1948"/>
      <c r="B1948"/>
      <c r="C1948"/>
      <c r="D1948"/>
      <c r="F1948" s="44"/>
      <c r="H1948" s="44"/>
    </row>
    <row r="1949" spans="1:8">
      <c r="A1949"/>
      <c r="B1949"/>
      <c r="C1949"/>
      <c r="D1949"/>
      <c r="F1949" s="44"/>
      <c r="H1949" s="44"/>
    </row>
    <row r="1950" spans="1:8">
      <c r="A1950"/>
      <c r="B1950"/>
      <c r="C1950"/>
      <c r="D1950"/>
      <c r="F1950" s="44"/>
      <c r="H1950" s="44"/>
    </row>
    <row r="1951" spans="1:8">
      <c r="A1951"/>
      <c r="B1951"/>
      <c r="C1951"/>
      <c r="D1951"/>
      <c r="F1951" s="44"/>
      <c r="H1951" s="44"/>
    </row>
    <row r="1952" spans="1:8">
      <c r="A1952"/>
      <c r="B1952"/>
      <c r="C1952"/>
      <c r="D1952"/>
      <c r="F1952" s="44"/>
      <c r="H1952" s="44"/>
    </row>
    <row r="1953" spans="1:8">
      <c r="A1953"/>
      <c r="B1953"/>
      <c r="C1953"/>
      <c r="D1953"/>
      <c r="F1953" s="44"/>
      <c r="H1953" s="44"/>
    </row>
    <row r="1954" spans="1:8">
      <c r="A1954"/>
      <c r="B1954"/>
      <c r="C1954"/>
      <c r="D1954"/>
      <c r="F1954" s="44"/>
      <c r="H1954" s="44"/>
    </row>
    <row r="1955" spans="1:8">
      <c r="A1955"/>
      <c r="B1955"/>
      <c r="C1955"/>
      <c r="D1955"/>
      <c r="F1955" s="44"/>
      <c r="H1955" s="44"/>
    </row>
    <row r="1956" spans="1:8">
      <c r="A1956"/>
      <c r="B1956"/>
      <c r="C1956"/>
      <c r="D1956"/>
      <c r="F1956" s="44"/>
      <c r="H1956" s="44"/>
    </row>
    <row r="1957" spans="1:8">
      <c r="A1957"/>
      <c r="B1957"/>
      <c r="C1957"/>
      <c r="D1957"/>
      <c r="F1957" s="44"/>
      <c r="H1957" s="44"/>
    </row>
    <row r="1958" spans="1:8">
      <c r="A1958"/>
      <c r="B1958"/>
      <c r="C1958"/>
      <c r="D1958"/>
      <c r="F1958" s="44"/>
      <c r="H1958" s="44"/>
    </row>
    <row r="1959" spans="1:8">
      <c r="A1959"/>
      <c r="B1959"/>
      <c r="C1959"/>
      <c r="D1959"/>
      <c r="F1959" s="44"/>
      <c r="H1959" s="44"/>
    </row>
    <row r="1960" spans="1:8">
      <c r="A1960"/>
      <c r="B1960"/>
      <c r="C1960"/>
      <c r="D1960"/>
      <c r="F1960" s="44"/>
      <c r="H1960" s="44"/>
    </row>
    <row r="1961" spans="1:8">
      <c r="A1961"/>
      <c r="B1961"/>
      <c r="C1961"/>
      <c r="D1961"/>
      <c r="F1961" s="44"/>
      <c r="H1961" s="44"/>
    </row>
    <row r="1962" spans="1:8">
      <c r="A1962"/>
      <c r="B1962"/>
      <c r="C1962"/>
      <c r="D1962"/>
      <c r="F1962" s="44"/>
      <c r="H1962" s="44"/>
    </row>
    <row r="1963" spans="1:8">
      <c r="A1963"/>
      <c r="B1963"/>
      <c r="C1963"/>
      <c r="D1963"/>
      <c r="F1963" s="44"/>
      <c r="H1963" s="44"/>
    </row>
    <row r="1964" spans="1:8">
      <c r="A1964"/>
      <c r="B1964"/>
      <c r="C1964"/>
      <c r="D1964"/>
      <c r="F1964" s="44"/>
      <c r="H1964" s="44"/>
    </row>
    <row r="1965" spans="1:8">
      <c r="A1965"/>
      <c r="B1965"/>
      <c r="C1965"/>
      <c r="D1965"/>
      <c r="F1965" s="44"/>
      <c r="H1965" s="44"/>
    </row>
    <row r="1966" spans="1:8">
      <c r="A1966"/>
      <c r="B1966"/>
      <c r="C1966"/>
      <c r="D1966"/>
      <c r="F1966" s="44"/>
      <c r="H1966" s="44"/>
    </row>
    <row r="1967" spans="1:8">
      <c r="A1967"/>
      <c r="B1967"/>
      <c r="C1967"/>
      <c r="D1967"/>
      <c r="F1967" s="44"/>
      <c r="H1967" s="44"/>
    </row>
    <row r="1968" spans="1:8">
      <c r="A1968"/>
      <c r="B1968"/>
      <c r="C1968"/>
      <c r="D1968"/>
      <c r="F1968" s="44"/>
      <c r="H1968" s="44"/>
    </row>
    <row r="1969" spans="1:8">
      <c r="A1969"/>
      <c r="B1969"/>
      <c r="C1969"/>
      <c r="D1969"/>
      <c r="F1969" s="44"/>
      <c r="H1969" s="44"/>
    </row>
    <row r="1970" spans="1:8">
      <c r="A1970"/>
      <c r="B1970"/>
      <c r="C1970"/>
      <c r="D1970"/>
      <c r="F1970" s="44"/>
      <c r="H1970" s="44"/>
    </row>
    <row r="1971" spans="1:8">
      <c r="A1971"/>
      <c r="B1971"/>
      <c r="C1971"/>
      <c r="D1971"/>
      <c r="F1971" s="44"/>
      <c r="H1971" s="44"/>
    </row>
    <row r="1972" spans="1:8">
      <c r="A1972"/>
      <c r="B1972"/>
      <c r="C1972"/>
      <c r="D1972"/>
      <c r="F1972" s="44"/>
      <c r="H1972" s="44"/>
    </row>
    <row r="1973" spans="1:8">
      <c r="A1973"/>
      <c r="B1973"/>
      <c r="C1973"/>
      <c r="D1973"/>
      <c r="F1973" s="44"/>
      <c r="H1973" s="44"/>
    </row>
    <row r="1974" spans="1:8">
      <c r="A1974"/>
      <c r="B1974"/>
      <c r="C1974"/>
      <c r="D1974"/>
      <c r="F1974" s="44"/>
      <c r="H1974" s="44"/>
    </row>
    <row r="1975" spans="1:8">
      <c r="A1975"/>
      <c r="B1975"/>
      <c r="C1975"/>
      <c r="D1975"/>
      <c r="F1975" s="44"/>
      <c r="H1975" s="44"/>
    </row>
    <row r="1976" spans="1:8">
      <c r="A1976"/>
      <c r="B1976"/>
      <c r="C1976"/>
      <c r="D1976"/>
      <c r="F1976" s="44"/>
      <c r="H1976" s="44"/>
    </row>
    <row r="1977" spans="1:8">
      <c r="A1977"/>
      <c r="B1977"/>
      <c r="C1977"/>
      <c r="D1977"/>
      <c r="F1977" s="44"/>
      <c r="H1977" s="44"/>
    </row>
    <row r="1978" spans="1:8">
      <c r="A1978"/>
      <c r="B1978"/>
      <c r="C1978"/>
      <c r="D1978"/>
      <c r="F1978" s="44"/>
      <c r="H1978" s="44"/>
    </row>
    <row r="1979" spans="1:8">
      <c r="A1979"/>
      <c r="B1979"/>
      <c r="C1979"/>
      <c r="D1979"/>
      <c r="F1979" s="44"/>
      <c r="H1979" s="44"/>
    </row>
    <row r="1980" spans="1:8">
      <c r="A1980"/>
      <c r="B1980"/>
      <c r="C1980"/>
      <c r="D1980"/>
      <c r="F1980" s="44"/>
      <c r="H1980" s="44"/>
    </row>
    <row r="1981" spans="1:8">
      <c r="A1981"/>
      <c r="B1981"/>
      <c r="C1981"/>
      <c r="D1981"/>
      <c r="F1981" s="44"/>
      <c r="H1981" s="44"/>
    </row>
    <row r="1982" spans="1:8">
      <c r="A1982"/>
      <c r="B1982"/>
      <c r="C1982"/>
      <c r="D1982"/>
      <c r="F1982" s="44"/>
      <c r="H1982" s="44"/>
    </row>
    <row r="1983" spans="1:8">
      <c r="A1983"/>
      <c r="B1983"/>
      <c r="C1983"/>
      <c r="D1983"/>
      <c r="F1983" s="44"/>
      <c r="H1983" s="44"/>
    </row>
    <row r="1984" spans="1:8">
      <c r="A1984"/>
      <c r="B1984"/>
      <c r="C1984"/>
      <c r="D1984"/>
      <c r="F1984" s="44"/>
      <c r="H1984" s="44"/>
    </row>
    <row r="1985" spans="1:8">
      <c r="A1985"/>
      <c r="B1985"/>
      <c r="C1985"/>
      <c r="D1985"/>
      <c r="F1985" s="44"/>
      <c r="H1985" s="44"/>
    </row>
    <row r="1986" spans="1:8">
      <c r="A1986"/>
      <c r="B1986"/>
      <c r="C1986"/>
      <c r="D1986"/>
      <c r="F1986" s="44"/>
      <c r="H1986" s="44"/>
    </row>
    <row r="1987" spans="1:8">
      <c r="A1987"/>
      <c r="B1987"/>
      <c r="C1987"/>
      <c r="D1987"/>
      <c r="F1987" s="44"/>
      <c r="H1987" s="44"/>
    </row>
    <row r="1988" spans="1:8">
      <c r="A1988"/>
      <c r="B1988"/>
      <c r="C1988"/>
      <c r="D1988"/>
      <c r="F1988" s="44"/>
      <c r="H1988" s="44"/>
    </row>
    <row r="1989" spans="1:8">
      <c r="A1989"/>
      <c r="B1989"/>
      <c r="C1989"/>
      <c r="D1989"/>
      <c r="F1989" s="44"/>
      <c r="H1989" s="44"/>
    </row>
    <row r="1990" spans="1:8">
      <c r="A1990"/>
      <c r="B1990"/>
      <c r="C1990"/>
      <c r="D1990"/>
      <c r="F1990" s="44"/>
      <c r="H1990" s="44"/>
    </row>
    <row r="1991" spans="1:8">
      <c r="A1991"/>
      <c r="B1991"/>
      <c r="C1991"/>
      <c r="D1991"/>
      <c r="F1991" s="44"/>
      <c r="H1991" s="44"/>
    </row>
    <row r="1992" spans="1:8">
      <c r="A1992"/>
      <c r="B1992"/>
      <c r="C1992"/>
      <c r="D1992"/>
      <c r="F1992" s="44"/>
      <c r="H1992" s="44"/>
    </row>
    <row r="1993" spans="1:8">
      <c r="A1993"/>
      <c r="B1993"/>
      <c r="C1993"/>
      <c r="D1993"/>
      <c r="F1993" s="44"/>
      <c r="H1993" s="44"/>
    </row>
    <row r="1994" spans="1:8">
      <c r="A1994"/>
      <c r="B1994"/>
      <c r="C1994"/>
      <c r="D1994"/>
      <c r="F1994" s="44"/>
      <c r="H1994" s="44"/>
    </row>
    <row r="1995" spans="1:8">
      <c r="A1995"/>
      <c r="B1995"/>
      <c r="C1995"/>
      <c r="D1995"/>
      <c r="F1995" s="44"/>
      <c r="H1995" s="44"/>
    </row>
    <row r="1996" spans="1:8">
      <c r="A1996"/>
      <c r="B1996"/>
      <c r="C1996"/>
      <c r="D1996"/>
      <c r="F1996" s="44"/>
      <c r="H1996" s="44"/>
    </row>
    <row r="1997" spans="1:8">
      <c r="A1997"/>
      <c r="B1997"/>
      <c r="C1997"/>
      <c r="D1997"/>
      <c r="F1997" s="44"/>
      <c r="H1997" s="44"/>
    </row>
    <row r="1998" spans="1:8">
      <c r="A1998"/>
      <c r="B1998"/>
      <c r="C1998"/>
      <c r="D1998"/>
      <c r="F1998" s="44"/>
      <c r="H1998" s="44"/>
    </row>
    <row r="1999" spans="1:8">
      <c r="A1999"/>
      <c r="B1999"/>
      <c r="C1999"/>
      <c r="D1999"/>
      <c r="F1999" s="44"/>
      <c r="H1999" s="44"/>
    </row>
    <row r="2000" spans="1:8">
      <c r="A2000"/>
      <c r="B2000"/>
      <c r="C2000"/>
      <c r="D2000"/>
      <c r="F2000" s="44"/>
      <c r="H2000" s="44"/>
    </row>
    <row r="2001" spans="1:8">
      <c r="A2001"/>
      <c r="B2001"/>
      <c r="C2001"/>
      <c r="D2001"/>
      <c r="F2001" s="44"/>
      <c r="H2001" s="44"/>
    </row>
    <row r="2002" spans="1:8">
      <c r="A2002"/>
      <c r="B2002"/>
      <c r="C2002"/>
      <c r="D2002"/>
      <c r="F2002" s="44"/>
      <c r="H2002" s="44"/>
    </row>
    <row r="2003" spans="1:8">
      <c r="A2003"/>
      <c r="B2003"/>
      <c r="C2003"/>
      <c r="D2003"/>
      <c r="F2003" s="44"/>
      <c r="H2003" s="44"/>
    </row>
    <row r="2004" spans="1:8">
      <c r="A2004"/>
      <c r="B2004"/>
      <c r="C2004"/>
      <c r="D2004"/>
      <c r="F2004" s="44"/>
      <c r="H2004" s="44"/>
    </row>
    <row r="2005" spans="1:8">
      <c r="A2005"/>
      <c r="B2005"/>
      <c r="C2005"/>
      <c r="D2005"/>
      <c r="F2005" s="44"/>
      <c r="H2005" s="44"/>
    </row>
    <row r="2006" spans="1:8">
      <c r="A2006"/>
      <c r="B2006"/>
      <c r="C2006"/>
      <c r="D2006"/>
      <c r="F2006" s="44"/>
      <c r="H2006" s="44"/>
    </row>
    <row r="2007" spans="1:8">
      <c r="A2007"/>
      <c r="B2007"/>
      <c r="C2007"/>
      <c r="D2007"/>
      <c r="F2007" s="44"/>
      <c r="H2007" s="44"/>
    </row>
    <row r="2008" spans="1:8">
      <c r="A2008"/>
      <c r="B2008"/>
      <c r="C2008"/>
      <c r="D2008"/>
      <c r="F2008" s="44"/>
      <c r="H2008" s="44"/>
    </row>
    <row r="2009" spans="1:8">
      <c r="A2009"/>
      <c r="B2009"/>
      <c r="C2009"/>
      <c r="D2009"/>
      <c r="F2009" s="44"/>
      <c r="H2009" s="44"/>
    </row>
    <row r="2010" spans="1:8">
      <c r="A2010"/>
      <c r="B2010"/>
      <c r="C2010"/>
      <c r="D2010"/>
      <c r="F2010" s="44"/>
      <c r="H2010" s="44"/>
    </row>
    <row r="2011" spans="1:8">
      <c r="A2011"/>
      <c r="B2011"/>
      <c r="C2011"/>
      <c r="D2011"/>
      <c r="F2011" s="44"/>
      <c r="H2011" s="44"/>
    </row>
    <row r="2012" spans="1:8">
      <c r="A2012"/>
      <c r="B2012"/>
      <c r="C2012"/>
      <c r="D2012"/>
      <c r="F2012" s="44"/>
      <c r="H2012" s="44"/>
    </row>
    <row r="2013" spans="1:8">
      <c r="A2013"/>
      <c r="B2013"/>
      <c r="C2013"/>
      <c r="D2013"/>
      <c r="F2013" s="44"/>
      <c r="H2013" s="44"/>
    </row>
    <row r="2014" spans="1:8">
      <c r="A2014"/>
      <c r="B2014"/>
      <c r="C2014"/>
      <c r="D2014"/>
      <c r="F2014" s="44"/>
      <c r="H2014" s="44"/>
    </row>
    <row r="2015" spans="1:8">
      <c r="A2015"/>
      <c r="B2015"/>
      <c r="C2015"/>
      <c r="D2015"/>
      <c r="F2015" s="44"/>
      <c r="H2015" s="44"/>
    </row>
    <row r="2016" spans="1:8">
      <c r="A2016"/>
      <c r="B2016"/>
      <c r="C2016"/>
      <c r="D2016"/>
      <c r="F2016" s="44"/>
      <c r="H2016" s="44"/>
    </row>
    <row r="2017" spans="1:8">
      <c r="A2017"/>
      <c r="B2017"/>
      <c r="C2017"/>
      <c r="D2017"/>
      <c r="F2017" s="44"/>
      <c r="H2017" s="44"/>
    </row>
    <row r="2018" spans="1:8">
      <c r="A2018"/>
      <c r="B2018"/>
      <c r="C2018"/>
      <c r="D2018"/>
      <c r="F2018" s="44"/>
      <c r="H2018" s="44"/>
    </row>
    <row r="2019" spans="1:8">
      <c r="A2019"/>
      <c r="B2019"/>
      <c r="C2019"/>
      <c r="D2019"/>
      <c r="F2019" s="44"/>
      <c r="H2019" s="44"/>
    </row>
    <row r="2020" spans="1:8">
      <c r="A2020"/>
      <c r="B2020"/>
      <c r="C2020"/>
      <c r="D2020"/>
      <c r="F2020" s="44"/>
      <c r="H2020" s="44"/>
    </row>
    <row r="2021" spans="1:8">
      <c r="A2021"/>
      <c r="B2021"/>
      <c r="C2021"/>
      <c r="D2021"/>
      <c r="F2021" s="44"/>
      <c r="H2021" s="44"/>
    </row>
    <row r="2022" spans="1:8">
      <c r="A2022"/>
      <c r="B2022"/>
      <c r="C2022"/>
      <c r="D2022"/>
      <c r="F2022" s="44"/>
      <c r="H2022" s="44"/>
    </row>
    <row r="2023" spans="1:8">
      <c r="A2023"/>
      <c r="B2023"/>
      <c r="C2023"/>
      <c r="D2023"/>
      <c r="F2023" s="44"/>
      <c r="H2023" s="44"/>
    </row>
    <row r="2024" spans="1:8">
      <c r="A2024"/>
      <c r="B2024"/>
      <c r="C2024"/>
      <c r="D2024"/>
      <c r="F2024" s="44"/>
      <c r="H2024" s="44"/>
    </row>
    <row r="2025" spans="1:8">
      <c r="A2025"/>
      <c r="B2025"/>
      <c r="C2025"/>
      <c r="D2025"/>
      <c r="F2025" s="44"/>
      <c r="H2025" s="44"/>
    </row>
    <row r="2026" spans="1:8">
      <c r="A2026"/>
      <c r="B2026"/>
      <c r="C2026"/>
      <c r="D2026"/>
      <c r="F2026" s="44"/>
      <c r="H2026" s="44"/>
    </row>
    <row r="2027" spans="1:8">
      <c r="A2027"/>
      <c r="B2027"/>
      <c r="C2027"/>
      <c r="D2027"/>
      <c r="F2027" s="44"/>
      <c r="H2027" s="44"/>
    </row>
    <row r="2028" spans="1:8">
      <c r="A2028"/>
      <c r="B2028"/>
      <c r="C2028"/>
      <c r="D2028"/>
      <c r="F2028" s="44"/>
      <c r="H2028" s="44"/>
    </row>
    <row r="2029" spans="1:8">
      <c r="A2029"/>
      <c r="B2029"/>
      <c r="C2029"/>
      <c r="D2029"/>
      <c r="F2029" s="44"/>
      <c r="H2029" s="44"/>
    </row>
    <row r="2030" spans="1:8">
      <c r="A2030"/>
      <c r="B2030"/>
      <c r="C2030"/>
      <c r="D2030"/>
      <c r="F2030" s="44"/>
      <c r="H2030" s="44"/>
    </row>
    <row r="2031" spans="1:8">
      <c r="A2031"/>
      <c r="B2031"/>
      <c r="C2031"/>
      <c r="D2031"/>
      <c r="F2031" s="44"/>
      <c r="H2031" s="44"/>
    </row>
    <row r="2032" spans="1:8">
      <c r="A2032"/>
      <c r="B2032"/>
      <c r="C2032"/>
      <c r="D2032"/>
      <c r="F2032" s="44"/>
      <c r="H2032" s="44"/>
    </row>
    <row r="2033" spans="1:8">
      <c r="A2033"/>
      <c r="B2033"/>
      <c r="C2033"/>
      <c r="D2033"/>
      <c r="F2033" s="44"/>
      <c r="H2033" s="44"/>
    </row>
    <row r="2034" spans="1:8">
      <c r="A2034"/>
      <c r="B2034"/>
      <c r="C2034"/>
      <c r="D2034"/>
      <c r="F2034" s="44"/>
      <c r="H2034" s="44"/>
    </row>
    <row r="2035" spans="1:8">
      <c r="A2035"/>
      <c r="B2035"/>
      <c r="C2035"/>
      <c r="D2035"/>
      <c r="F2035" s="44"/>
      <c r="H2035" s="44"/>
    </row>
    <row r="2036" spans="1:8">
      <c r="A2036"/>
      <c r="B2036"/>
      <c r="C2036"/>
      <c r="D2036"/>
      <c r="F2036" s="44"/>
      <c r="H2036" s="44"/>
    </row>
    <row r="2037" spans="1:8">
      <c r="A2037"/>
      <c r="B2037"/>
      <c r="C2037"/>
      <c r="D2037"/>
      <c r="F2037" s="44"/>
      <c r="H2037" s="44"/>
    </row>
    <row r="2038" spans="1:8">
      <c r="A2038"/>
      <c r="B2038"/>
      <c r="C2038"/>
      <c r="D2038"/>
      <c r="F2038" s="44"/>
      <c r="H2038" s="44"/>
    </row>
    <row r="2039" spans="1:8">
      <c r="A2039"/>
      <c r="B2039"/>
      <c r="C2039"/>
      <c r="D2039"/>
      <c r="F2039" s="44"/>
      <c r="H2039" s="44"/>
    </row>
    <row r="2040" spans="1:8">
      <c r="A2040"/>
      <c r="B2040"/>
      <c r="C2040"/>
      <c r="D2040"/>
      <c r="F2040" s="44"/>
      <c r="H2040" s="44"/>
    </row>
    <row r="2041" spans="1:8">
      <c r="A2041"/>
      <c r="B2041"/>
      <c r="C2041"/>
      <c r="D2041"/>
      <c r="F2041" s="44"/>
      <c r="H2041" s="44"/>
    </row>
    <row r="2042" spans="1:8">
      <c r="A2042"/>
      <c r="B2042"/>
      <c r="C2042"/>
      <c r="D2042"/>
      <c r="F2042" s="44"/>
      <c r="H2042" s="44"/>
    </row>
    <row r="2043" spans="1:8">
      <c r="A2043"/>
      <c r="B2043"/>
      <c r="C2043"/>
      <c r="D2043"/>
      <c r="F2043" s="44"/>
      <c r="H2043" s="44"/>
    </row>
    <row r="2044" spans="1:8">
      <c r="A2044"/>
      <c r="B2044"/>
      <c r="C2044"/>
      <c r="D2044"/>
      <c r="F2044" s="44"/>
      <c r="H2044" s="44"/>
    </row>
    <row r="2045" spans="1:8">
      <c r="A2045"/>
      <c r="B2045"/>
      <c r="C2045"/>
      <c r="D2045"/>
      <c r="F2045" s="44"/>
      <c r="H2045" s="44"/>
    </row>
    <row r="2046" spans="1:8">
      <c r="A2046"/>
      <c r="B2046"/>
      <c r="C2046"/>
      <c r="D2046"/>
      <c r="F2046" s="44"/>
      <c r="H2046" s="44"/>
    </row>
    <row r="2047" spans="1:8">
      <c r="A2047"/>
      <c r="B2047"/>
      <c r="C2047"/>
      <c r="D2047"/>
      <c r="F2047" s="44"/>
      <c r="H2047" s="44"/>
    </row>
    <row r="2048" spans="1:8">
      <c r="A2048"/>
      <c r="B2048"/>
      <c r="C2048"/>
      <c r="D2048"/>
      <c r="F2048" s="44"/>
      <c r="H2048" s="44"/>
    </row>
    <row r="2049" spans="1:8">
      <c r="A2049"/>
      <c r="B2049"/>
      <c r="C2049"/>
      <c r="D2049"/>
      <c r="F2049" s="44"/>
      <c r="H2049" s="44"/>
    </row>
    <row r="2050" spans="1:8">
      <c r="A2050"/>
      <c r="B2050"/>
      <c r="C2050"/>
      <c r="D2050"/>
      <c r="F2050" s="44"/>
      <c r="H2050" s="44"/>
    </row>
    <row r="2051" spans="1:8">
      <c r="A2051"/>
      <c r="B2051"/>
      <c r="C2051"/>
      <c r="D2051"/>
      <c r="F2051" s="44"/>
      <c r="H2051" s="44"/>
    </row>
    <row r="2052" spans="1:8">
      <c r="A2052"/>
      <c r="B2052"/>
      <c r="C2052"/>
      <c r="D2052"/>
      <c r="F2052" s="44"/>
      <c r="H2052" s="44"/>
    </row>
    <row r="2053" spans="1:8">
      <c r="A2053"/>
      <c r="B2053"/>
      <c r="C2053"/>
      <c r="D2053"/>
      <c r="F2053" s="44"/>
      <c r="H2053" s="44"/>
    </row>
    <row r="2054" spans="1:8">
      <c r="A2054"/>
      <c r="B2054"/>
      <c r="C2054"/>
      <c r="D2054"/>
      <c r="F2054" s="44"/>
      <c r="H2054" s="44"/>
    </row>
    <row r="2055" spans="1:8">
      <c r="A2055"/>
      <c r="B2055"/>
      <c r="C2055"/>
      <c r="D2055"/>
      <c r="F2055" s="44"/>
      <c r="H2055" s="44"/>
    </row>
    <row r="2056" spans="1:8">
      <c r="A2056"/>
      <c r="B2056"/>
      <c r="C2056"/>
      <c r="D2056"/>
      <c r="F2056" s="44"/>
      <c r="H2056" s="44"/>
    </row>
    <row r="2057" spans="1:8">
      <c r="A2057"/>
      <c r="B2057"/>
      <c r="C2057"/>
      <c r="D2057"/>
      <c r="F2057" s="44"/>
      <c r="H2057" s="44"/>
    </row>
    <row r="2058" spans="1:8">
      <c r="A2058"/>
      <c r="B2058"/>
      <c r="C2058"/>
      <c r="D2058"/>
      <c r="F2058" s="44"/>
      <c r="H2058" s="44"/>
    </row>
    <row r="2059" spans="1:8">
      <c r="A2059"/>
      <c r="B2059"/>
      <c r="C2059"/>
      <c r="D2059"/>
      <c r="F2059" s="44"/>
      <c r="H2059" s="44"/>
    </row>
    <row r="2060" spans="1:8">
      <c r="A2060"/>
      <c r="B2060"/>
      <c r="C2060"/>
      <c r="D2060"/>
      <c r="F2060" s="44"/>
      <c r="H2060" s="44"/>
    </row>
    <row r="2061" spans="1:8">
      <c r="A2061"/>
      <c r="B2061"/>
      <c r="C2061"/>
      <c r="D2061"/>
      <c r="F2061" s="44"/>
      <c r="H2061" s="44"/>
    </row>
    <row r="2062" spans="1:8">
      <c r="A2062"/>
      <c r="B2062"/>
      <c r="C2062"/>
      <c r="D2062"/>
      <c r="F2062" s="44"/>
      <c r="H2062" s="44"/>
    </row>
    <row r="2063" spans="1:8">
      <c r="A2063"/>
      <c r="B2063"/>
      <c r="C2063"/>
      <c r="D2063"/>
      <c r="F2063" s="44"/>
      <c r="H2063" s="44"/>
    </row>
    <row r="2064" spans="1:8">
      <c r="A2064"/>
      <c r="B2064"/>
      <c r="C2064"/>
      <c r="D2064"/>
      <c r="F2064" s="44"/>
      <c r="H2064" s="44"/>
    </row>
    <row r="2065" spans="1:8">
      <c r="A2065"/>
      <c r="B2065"/>
      <c r="C2065"/>
      <c r="D2065"/>
      <c r="F2065" s="44"/>
      <c r="H2065" s="44"/>
    </row>
    <row r="2066" spans="1:8">
      <c r="A2066"/>
      <c r="B2066"/>
      <c r="C2066"/>
      <c r="D2066"/>
      <c r="F2066" s="44"/>
      <c r="H2066" s="44"/>
    </row>
    <row r="2067" spans="1:8">
      <c r="A2067"/>
      <c r="B2067"/>
      <c r="C2067"/>
      <c r="D2067"/>
      <c r="F2067" s="44"/>
      <c r="H2067" s="44"/>
    </row>
    <row r="2068" spans="1:8">
      <c r="A2068"/>
      <c r="B2068"/>
      <c r="C2068"/>
      <c r="D2068"/>
      <c r="F2068" s="44"/>
      <c r="H2068" s="44"/>
    </row>
    <row r="2069" spans="1:8">
      <c r="A2069"/>
      <c r="B2069"/>
      <c r="C2069"/>
      <c r="D2069"/>
      <c r="F2069" s="44"/>
      <c r="H2069" s="44"/>
    </row>
    <row r="2070" spans="1:8">
      <c r="A2070"/>
      <c r="B2070"/>
      <c r="C2070"/>
      <c r="D2070"/>
      <c r="F2070" s="44"/>
      <c r="H2070" s="44"/>
    </row>
    <row r="2071" spans="1:8">
      <c r="A2071"/>
      <c r="B2071"/>
      <c r="C2071"/>
      <c r="D2071"/>
      <c r="F2071" s="44"/>
      <c r="H2071" s="44"/>
    </row>
    <row r="2072" spans="1:8">
      <c r="A2072"/>
      <c r="B2072"/>
      <c r="C2072"/>
      <c r="D2072"/>
      <c r="F2072" s="44"/>
      <c r="H2072" s="44"/>
    </row>
    <row r="2073" spans="1:8">
      <c r="A2073"/>
      <c r="B2073"/>
      <c r="C2073"/>
      <c r="D2073"/>
      <c r="F2073" s="44"/>
      <c r="H2073" s="44"/>
    </row>
    <row r="2074" spans="1:8">
      <c r="A2074"/>
      <c r="B2074"/>
      <c r="C2074"/>
      <c r="D2074"/>
      <c r="F2074" s="44"/>
      <c r="H2074" s="44"/>
    </row>
    <row r="2075" spans="1:8">
      <c r="A2075"/>
      <c r="B2075"/>
      <c r="C2075"/>
      <c r="D2075"/>
      <c r="F2075" s="44"/>
      <c r="H2075" s="44"/>
    </row>
    <row r="2076" spans="1:8">
      <c r="A2076"/>
      <c r="B2076"/>
      <c r="C2076"/>
      <c r="D2076"/>
      <c r="F2076" s="44"/>
      <c r="H2076" s="44"/>
    </row>
    <row r="2077" spans="1:8">
      <c r="A2077"/>
      <c r="B2077"/>
      <c r="C2077"/>
      <c r="D2077"/>
      <c r="F2077" s="44"/>
      <c r="H2077" s="44"/>
    </row>
    <row r="2078" spans="1:8">
      <c r="A2078"/>
      <c r="B2078"/>
      <c r="C2078"/>
      <c r="D2078"/>
      <c r="F2078" s="44"/>
      <c r="H2078" s="44"/>
    </row>
    <row r="2079" spans="1:8">
      <c r="A2079"/>
      <c r="B2079"/>
      <c r="C2079"/>
      <c r="D2079"/>
      <c r="F2079" s="44"/>
      <c r="H2079" s="44"/>
    </row>
    <row r="2080" spans="1:8">
      <c r="A2080"/>
      <c r="B2080"/>
      <c r="C2080"/>
      <c r="D2080"/>
      <c r="F2080" s="44"/>
      <c r="H2080" s="44"/>
    </row>
    <row r="2081" spans="1:8">
      <c r="A2081"/>
      <c r="B2081"/>
      <c r="C2081"/>
      <c r="D2081"/>
      <c r="F2081" s="44"/>
      <c r="H2081" s="44"/>
    </row>
    <row r="2082" spans="1:8">
      <c r="A2082"/>
      <c r="B2082"/>
      <c r="C2082"/>
      <c r="D2082"/>
      <c r="F2082" s="44"/>
      <c r="H2082" s="44"/>
    </row>
    <row r="2083" spans="1:8">
      <c r="A2083"/>
      <c r="B2083"/>
      <c r="C2083"/>
      <c r="D2083"/>
      <c r="F2083" s="44"/>
      <c r="H2083" s="44"/>
    </row>
    <row r="2084" spans="1:8">
      <c r="A2084"/>
      <c r="B2084"/>
      <c r="C2084"/>
      <c r="D2084"/>
      <c r="F2084" s="44"/>
      <c r="H2084" s="44"/>
    </row>
    <row r="2085" spans="1:8">
      <c r="A2085"/>
      <c r="B2085"/>
      <c r="C2085"/>
      <c r="D2085"/>
      <c r="F2085" s="44"/>
      <c r="H2085" s="44"/>
    </row>
    <row r="2086" spans="1:8">
      <c r="A2086"/>
      <c r="B2086"/>
      <c r="C2086"/>
      <c r="D2086"/>
      <c r="F2086" s="44"/>
      <c r="H2086" s="44"/>
    </row>
    <row r="2087" spans="1:8">
      <c r="A2087"/>
      <c r="B2087"/>
      <c r="C2087"/>
      <c r="D2087"/>
      <c r="F2087" s="44"/>
      <c r="H2087" s="44"/>
    </row>
    <row r="2088" spans="1:8">
      <c r="A2088"/>
      <c r="B2088"/>
      <c r="C2088"/>
      <c r="D2088"/>
      <c r="F2088" s="44"/>
      <c r="H2088" s="44"/>
    </row>
    <row r="2089" spans="1:8">
      <c r="A2089"/>
      <c r="B2089"/>
      <c r="C2089"/>
      <c r="D2089"/>
      <c r="F2089" s="44"/>
      <c r="H2089" s="44"/>
    </row>
    <row r="2090" spans="1:8">
      <c r="A2090"/>
      <c r="B2090"/>
      <c r="C2090"/>
      <c r="D2090"/>
      <c r="F2090" s="44"/>
      <c r="H2090" s="44"/>
    </row>
    <row r="2091" spans="1:8">
      <c r="A2091"/>
      <c r="B2091"/>
      <c r="C2091"/>
      <c r="D2091"/>
      <c r="F2091" s="44"/>
      <c r="H2091" s="44"/>
    </row>
    <row r="2092" spans="1:8">
      <c r="A2092"/>
      <c r="B2092"/>
      <c r="C2092"/>
      <c r="D2092"/>
      <c r="F2092" s="44"/>
      <c r="H2092" s="44"/>
    </row>
    <row r="2093" spans="1:8">
      <c r="A2093"/>
      <c r="B2093"/>
      <c r="C2093"/>
      <c r="D2093"/>
      <c r="F2093" s="44"/>
      <c r="H2093" s="44"/>
    </row>
    <row r="2094" spans="1:8">
      <c r="A2094"/>
      <c r="B2094"/>
      <c r="C2094"/>
      <c r="D2094"/>
      <c r="F2094" s="44"/>
      <c r="H2094" s="44"/>
    </row>
    <row r="2095" spans="1:8">
      <c r="A2095"/>
      <c r="B2095"/>
      <c r="C2095"/>
      <c r="D2095"/>
      <c r="F2095" s="44"/>
      <c r="H2095" s="44"/>
    </row>
    <row r="2096" spans="1:8">
      <c r="A2096"/>
      <c r="B2096"/>
      <c r="C2096"/>
      <c r="D2096"/>
      <c r="F2096" s="44"/>
      <c r="H2096" s="44"/>
    </row>
    <row r="2097" spans="1:8">
      <c r="A2097"/>
      <c r="B2097"/>
      <c r="C2097"/>
      <c r="D2097"/>
      <c r="F2097" s="44"/>
      <c r="H2097" s="44"/>
    </row>
    <row r="2098" spans="1:8">
      <c r="A2098"/>
      <c r="B2098"/>
      <c r="C2098"/>
      <c r="D2098"/>
      <c r="F2098" s="44"/>
      <c r="H2098" s="44"/>
    </row>
    <row r="2099" spans="1:8">
      <c r="A2099"/>
      <c r="B2099"/>
      <c r="C2099"/>
      <c r="D2099"/>
      <c r="F2099" s="44"/>
      <c r="H2099" s="44"/>
    </row>
    <row r="2100" spans="1:8">
      <c r="A2100"/>
      <c r="B2100"/>
      <c r="C2100"/>
      <c r="D2100"/>
      <c r="F2100" s="44"/>
      <c r="H2100" s="44"/>
    </row>
    <row r="2101" spans="1:8">
      <c r="A2101"/>
      <c r="B2101"/>
      <c r="C2101"/>
      <c r="D2101"/>
      <c r="F2101" s="44"/>
      <c r="H2101" s="44"/>
    </row>
    <row r="2102" spans="1:8">
      <c r="A2102"/>
      <c r="B2102"/>
      <c r="C2102"/>
      <c r="D2102"/>
      <c r="F2102" s="44"/>
      <c r="H2102" s="44"/>
    </row>
    <row r="2103" spans="1:8">
      <c r="A2103"/>
      <c r="B2103"/>
      <c r="C2103"/>
      <c r="D2103"/>
      <c r="F2103" s="44"/>
      <c r="H2103" s="44"/>
    </row>
    <row r="2104" spans="1:8">
      <c r="A2104"/>
      <c r="B2104"/>
      <c r="C2104"/>
      <c r="D2104"/>
      <c r="F2104" s="44"/>
      <c r="H2104" s="44"/>
    </row>
    <row r="2105" spans="1:8">
      <c r="A2105"/>
      <c r="B2105"/>
      <c r="C2105"/>
      <c r="D2105"/>
      <c r="F2105" s="44"/>
      <c r="H2105" s="44"/>
    </row>
    <row r="2106" spans="1:8">
      <c r="A2106"/>
      <c r="B2106"/>
      <c r="C2106"/>
      <c r="D2106"/>
      <c r="F2106" s="44"/>
      <c r="H2106" s="44"/>
    </row>
    <row r="2107" spans="1:8">
      <c r="A2107"/>
      <c r="B2107"/>
      <c r="C2107"/>
      <c r="D2107"/>
      <c r="F2107" s="44"/>
      <c r="H2107" s="44"/>
    </row>
    <row r="2108" spans="1:8">
      <c r="A2108"/>
      <c r="B2108"/>
      <c r="C2108"/>
      <c r="D2108"/>
      <c r="F2108" s="44"/>
      <c r="H2108" s="44"/>
    </row>
    <row r="2109" spans="1:8">
      <c r="A2109"/>
      <c r="B2109"/>
      <c r="C2109"/>
      <c r="D2109"/>
      <c r="F2109" s="44"/>
      <c r="H2109" s="44"/>
    </row>
    <row r="2110" spans="1:8">
      <c r="A2110"/>
      <c r="B2110"/>
      <c r="C2110"/>
      <c r="D2110"/>
      <c r="F2110" s="44"/>
      <c r="H2110" s="44"/>
    </row>
    <row r="2111" spans="1:8">
      <c r="A2111"/>
      <c r="B2111"/>
      <c r="C2111"/>
      <c r="D2111"/>
      <c r="F2111" s="44"/>
      <c r="H2111" s="44"/>
    </row>
    <row r="2112" spans="1:8">
      <c r="A2112"/>
      <c r="B2112"/>
      <c r="C2112"/>
      <c r="D2112"/>
      <c r="F2112" s="44"/>
      <c r="H2112" s="44"/>
    </row>
    <row r="2113" spans="1:8">
      <c r="A2113"/>
      <c r="B2113"/>
      <c r="C2113"/>
      <c r="D2113"/>
      <c r="F2113" s="44"/>
      <c r="H2113" s="44"/>
    </row>
    <row r="2114" spans="1:8">
      <c r="A2114"/>
      <c r="B2114"/>
      <c r="C2114"/>
      <c r="D2114"/>
      <c r="F2114" s="44"/>
      <c r="H2114" s="44"/>
    </row>
    <row r="2115" spans="1:8">
      <c r="A2115"/>
      <c r="B2115"/>
      <c r="C2115"/>
      <c r="D2115"/>
      <c r="F2115" s="44"/>
      <c r="H2115" s="44"/>
    </row>
    <row r="2116" spans="1:8">
      <c r="A2116"/>
      <c r="B2116"/>
      <c r="C2116"/>
      <c r="D2116"/>
      <c r="F2116" s="44"/>
      <c r="H2116" s="44"/>
    </row>
    <row r="2117" spans="1:8">
      <c r="A2117"/>
      <c r="B2117"/>
      <c r="C2117"/>
      <c r="D2117"/>
      <c r="F2117" s="44"/>
      <c r="H2117" s="44"/>
    </row>
    <row r="2118" spans="1:8">
      <c r="A2118"/>
      <c r="B2118"/>
      <c r="C2118"/>
      <c r="D2118"/>
      <c r="F2118" s="44"/>
      <c r="H2118" s="44"/>
    </row>
    <row r="2119" spans="1:8">
      <c r="A2119"/>
      <c r="B2119"/>
      <c r="C2119"/>
      <c r="D2119"/>
      <c r="F2119" s="44"/>
      <c r="H2119" s="44"/>
    </row>
    <row r="2120" spans="1:8">
      <c r="A2120"/>
      <c r="B2120"/>
      <c r="C2120"/>
      <c r="D2120"/>
      <c r="F2120" s="44"/>
      <c r="H2120" s="44"/>
    </row>
    <row r="2121" spans="1:8">
      <c r="A2121"/>
      <c r="B2121"/>
      <c r="C2121"/>
      <c r="D2121"/>
      <c r="F2121" s="44"/>
      <c r="H2121" s="44"/>
    </row>
    <row r="2122" spans="1:8">
      <c r="A2122"/>
      <c r="B2122"/>
      <c r="C2122"/>
      <c r="D2122"/>
      <c r="F2122" s="44"/>
      <c r="H2122" s="44"/>
    </row>
    <row r="2123" spans="1:8">
      <c r="A2123"/>
      <c r="B2123"/>
      <c r="C2123"/>
      <c r="D2123"/>
      <c r="F2123" s="44"/>
      <c r="H2123" s="44"/>
    </row>
    <row r="2124" spans="1:8">
      <c r="A2124"/>
      <c r="B2124"/>
      <c r="C2124"/>
      <c r="D2124"/>
      <c r="F2124" s="44"/>
      <c r="H2124" s="44"/>
    </row>
    <row r="2125" spans="1:8">
      <c r="A2125"/>
      <c r="B2125"/>
      <c r="C2125"/>
      <c r="D2125"/>
      <c r="F2125" s="44"/>
      <c r="H2125" s="44"/>
    </row>
    <row r="2126" spans="1:8">
      <c r="A2126"/>
      <c r="B2126"/>
      <c r="C2126"/>
      <c r="D2126"/>
      <c r="F2126" s="44"/>
      <c r="H2126" s="44"/>
    </row>
    <row r="2127" spans="1:8">
      <c r="A2127"/>
      <c r="B2127"/>
      <c r="C2127"/>
      <c r="D2127"/>
      <c r="F2127" s="44"/>
      <c r="H2127" s="44"/>
    </row>
    <row r="2128" spans="1:8">
      <c r="A2128"/>
      <c r="B2128"/>
      <c r="C2128"/>
      <c r="D2128"/>
      <c r="F2128" s="44"/>
      <c r="H2128" s="44"/>
    </row>
    <row r="2129" spans="1:8">
      <c r="A2129"/>
      <c r="B2129"/>
      <c r="C2129"/>
      <c r="D2129"/>
      <c r="F2129" s="44"/>
      <c r="H2129" s="44"/>
    </row>
    <row r="2130" spans="1:8">
      <c r="A2130"/>
      <c r="B2130"/>
      <c r="C2130"/>
      <c r="D2130"/>
      <c r="F2130" s="44"/>
      <c r="H2130" s="44"/>
    </row>
    <row r="2131" spans="1:8">
      <c r="A2131"/>
      <c r="B2131"/>
      <c r="C2131"/>
      <c r="D2131"/>
      <c r="F2131" s="44"/>
      <c r="H2131" s="44"/>
    </row>
    <row r="2132" spans="1:8">
      <c r="A2132"/>
      <c r="B2132"/>
      <c r="C2132"/>
      <c r="D2132"/>
      <c r="F2132" s="44"/>
      <c r="H2132" s="44"/>
    </row>
    <row r="2133" spans="1:8">
      <c r="A2133"/>
      <c r="B2133"/>
      <c r="C2133"/>
      <c r="D2133"/>
      <c r="F2133" s="44"/>
      <c r="H2133" s="44"/>
    </row>
    <row r="2134" spans="1:8">
      <c r="A2134"/>
      <c r="B2134"/>
      <c r="C2134"/>
      <c r="D2134"/>
      <c r="F2134" s="44"/>
      <c r="H2134" s="44"/>
    </row>
    <row r="2135" spans="1:8">
      <c r="A2135"/>
      <c r="B2135"/>
      <c r="C2135"/>
      <c r="D2135"/>
      <c r="F2135" s="44"/>
      <c r="H2135" s="44"/>
    </row>
    <row r="2136" spans="1:8">
      <c r="A2136"/>
      <c r="B2136"/>
      <c r="C2136"/>
      <c r="D2136"/>
      <c r="F2136" s="44"/>
      <c r="H2136" s="44"/>
    </row>
    <row r="2137" spans="1:8">
      <c r="A2137"/>
      <c r="B2137"/>
      <c r="C2137"/>
      <c r="D2137"/>
      <c r="F2137" s="44"/>
      <c r="H2137" s="44"/>
    </row>
    <row r="2138" spans="1:8">
      <c r="A2138"/>
      <c r="B2138"/>
      <c r="C2138"/>
      <c r="D2138"/>
      <c r="F2138" s="44"/>
      <c r="H2138" s="44"/>
    </row>
    <row r="2139" spans="1:8">
      <c r="A2139"/>
      <c r="B2139"/>
      <c r="C2139"/>
      <c r="D2139"/>
      <c r="F2139" s="44"/>
      <c r="H2139" s="44"/>
    </row>
    <row r="2140" spans="1:8">
      <c r="A2140"/>
      <c r="B2140"/>
      <c r="C2140"/>
      <c r="D2140"/>
      <c r="F2140" s="44"/>
      <c r="H2140" s="44"/>
    </row>
    <row r="2141" spans="1:8">
      <c r="A2141"/>
      <c r="B2141"/>
      <c r="C2141"/>
      <c r="D2141"/>
      <c r="F2141" s="44"/>
      <c r="H2141" s="44"/>
    </row>
    <row r="2142" spans="1:8">
      <c r="A2142"/>
      <c r="B2142"/>
      <c r="C2142"/>
      <c r="D2142"/>
      <c r="F2142" s="44"/>
      <c r="H2142" s="44"/>
    </row>
    <row r="2143" spans="1:8">
      <c r="A2143"/>
      <c r="B2143"/>
      <c r="C2143"/>
      <c r="D2143"/>
      <c r="F2143" s="44"/>
      <c r="H2143" s="44"/>
    </row>
    <row r="2144" spans="1:8">
      <c r="A2144"/>
      <c r="B2144"/>
      <c r="C2144"/>
      <c r="D2144"/>
      <c r="F2144" s="44"/>
      <c r="H2144" s="44"/>
    </row>
    <row r="2145" spans="1:8">
      <c r="A2145"/>
      <c r="B2145"/>
      <c r="C2145"/>
      <c r="D2145"/>
      <c r="F2145" s="44"/>
      <c r="H2145" s="44"/>
    </row>
    <row r="2146" spans="1:8">
      <c r="A2146"/>
      <c r="B2146"/>
      <c r="C2146"/>
      <c r="D2146"/>
      <c r="F2146" s="44"/>
      <c r="H2146" s="44"/>
    </row>
    <row r="2147" spans="1:8">
      <c r="A2147"/>
      <c r="B2147"/>
      <c r="C2147"/>
      <c r="D2147"/>
      <c r="F2147" s="44"/>
      <c r="H2147" s="44"/>
    </row>
    <row r="2148" spans="1:8">
      <c r="A2148"/>
      <c r="B2148"/>
      <c r="C2148"/>
      <c r="D2148"/>
      <c r="F2148" s="44"/>
      <c r="H2148" s="44"/>
    </row>
    <row r="2149" spans="1:8">
      <c r="A2149"/>
      <c r="B2149"/>
      <c r="C2149"/>
      <c r="D2149"/>
      <c r="F2149" s="44"/>
      <c r="H2149" s="44"/>
    </row>
    <row r="2150" spans="1:8">
      <c r="A2150"/>
      <c r="B2150"/>
      <c r="C2150"/>
      <c r="D2150"/>
      <c r="F2150" s="44"/>
      <c r="H2150" s="44"/>
    </row>
    <row r="2151" spans="1:8">
      <c r="A2151"/>
      <c r="B2151"/>
      <c r="C2151"/>
      <c r="D2151"/>
      <c r="F2151" s="44"/>
      <c r="H2151" s="44"/>
    </row>
    <row r="2152" spans="1:8">
      <c r="A2152"/>
      <c r="B2152"/>
      <c r="C2152"/>
      <c r="D2152"/>
      <c r="F2152" s="44"/>
      <c r="H2152" s="44"/>
    </row>
    <row r="2153" spans="1:8">
      <c r="A2153"/>
      <c r="B2153"/>
      <c r="C2153"/>
      <c r="D2153"/>
      <c r="F2153" s="44"/>
      <c r="H2153" s="44"/>
    </row>
    <row r="2154" spans="1:8">
      <c r="A2154"/>
      <c r="B2154"/>
      <c r="C2154"/>
      <c r="D2154"/>
      <c r="F2154" s="44"/>
      <c r="H2154" s="44"/>
    </row>
    <row r="2155" spans="1:8">
      <c r="A2155"/>
      <c r="B2155"/>
      <c r="C2155"/>
      <c r="D2155"/>
      <c r="F2155" s="44"/>
      <c r="H2155" s="44"/>
    </row>
    <row r="2156" spans="1:8">
      <c r="A2156"/>
      <c r="B2156"/>
      <c r="C2156"/>
      <c r="D2156"/>
      <c r="F2156" s="44"/>
      <c r="H2156" s="44"/>
    </row>
    <row r="2157" spans="1:8">
      <c r="A2157"/>
      <c r="B2157"/>
      <c r="C2157"/>
      <c r="D2157"/>
      <c r="F2157" s="44"/>
      <c r="H2157" s="44"/>
    </row>
    <row r="2158" spans="1:8">
      <c r="A2158"/>
      <c r="B2158"/>
      <c r="C2158"/>
      <c r="D2158"/>
      <c r="F2158" s="44"/>
      <c r="H2158" s="44"/>
    </row>
    <row r="2159" spans="1:8">
      <c r="A2159"/>
      <c r="B2159"/>
      <c r="C2159"/>
      <c r="D2159"/>
      <c r="F2159" s="44"/>
      <c r="H2159" s="44"/>
    </row>
    <row r="2160" spans="1:8">
      <c r="A2160"/>
      <c r="B2160"/>
      <c r="C2160"/>
      <c r="D2160"/>
      <c r="F2160" s="44"/>
      <c r="H2160" s="44"/>
    </row>
    <row r="2161" spans="1:8">
      <c r="A2161"/>
      <c r="B2161"/>
      <c r="C2161"/>
      <c r="D2161"/>
      <c r="F2161" s="44"/>
      <c r="H2161" s="44"/>
    </row>
    <row r="2162" spans="1:8">
      <c r="A2162"/>
      <c r="B2162"/>
      <c r="C2162"/>
      <c r="D2162"/>
      <c r="F2162" s="44"/>
      <c r="H2162" s="44"/>
    </row>
    <row r="2163" spans="1:8">
      <c r="A2163"/>
      <c r="B2163"/>
      <c r="C2163"/>
      <c r="D2163"/>
      <c r="F2163" s="44"/>
      <c r="H2163" s="44"/>
    </row>
    <row r="2164" spans="1:8">
      <c r="A2164"/>
      <c r="B2164"/>
      <c r="C2164"/>
      <c r="D2164"/>
      <c r="F2164" s="44"/>
      <c r="H2164" s="44"/>
    </row>
    <row r="2165" spans="1:8">
      <c r="A2165"/>
      <c r="B2165"/>
      <c r="C2165"/>
      <c r="D2165"/>
      <c r="F2165" s="44"/>
      <c r="H2165" s="44"/>
    </row>
    <row r="2166" spans="1:8">
      <c r="A2166"/>
      <c r="B2166"/>
      <c r="C2166"/>
      <c r="D2166"/>
      <c r="F2166" s="44"/>
      <c r="H2166" s="44"/>
    </row>
    <row r="2167" spans="1:8">
      <c r="A2167"/>
      <c r="B2167"/>
      <c r="C2167"/>
      <c r="D2167"/>
      <c r="F2167" s="44"/>
      <c r="H2167" s="44"/>
    </row>
    <row r="2168" spans="1:8">
      <c r="A2168"/>
      <c r="B2168"/>
      <c r="C2168"/>
      <c r="D2168"/>
      <c r="F2168" s="44"/>
      <c r="H2168" s="44"/>
    </row>
    <row r="2169" spans="1:8">
      <c r="A2169"/>
      <c r="B2169"/>
      <c r="C2169"/>
      <c r="D2169"/>
      <c r="F2169" s="44"/>
      <c r="H2169" s="44"/>
    </row>
    <row r="2170" spans="1:8">
      <c r="A2170"/>
      <c r="B2170"/>
      <c r="C2170"/>
      <c r="D2170"/>
      <c r="F2170" s="44"/>
      <c r="H2170" s="44"/>
    </row>
    <row r="2171" spans="1:8">
      <c r="A2171"/>
      <c r="B2171"/>
      <c r="C2171"/>
      <c r="D2171"/>
      <c r="F2171" s="44"/>
      <c r="H2171" s="44"/>
    </row>
    <row r="2172" spans="1:8">
      <c r="A2172"/>
      <c r="B2172"/>
      <c r="C2172"/>
      <c r="D2172"/>
      <c r="F2172" s="44"/>
      <c r="H2172" s="44"/>
    </row>
    <row r="2173" spans="1:8">
      <c r="A2173"/>
      <c r="B2173"/>
      <c r="C2173"/>
      <c r="D2173"/>
      <c r="F2173" s="44"/>
      <c r="H2173" s="44"/>
    </row>
    <row r="2174" spans="1:8">
      <c r="A2174"/>
      <c r="B2174"/>
      <c r="C2174"/>
      <c r="D2174"/>
      <c r="F2174" s="44"/>
      <c r="H2174" s="44"/>
    </row>
    <row r="2175" spans="1:8">
      <c r="A2175"/>
      <c r="B2175"/>
      <c r="C2175"/>
      <c r="D2175"/>
      <c r="F2175" s="44"/>
      <c r="H2175" s="44"/>
    </row>
    <row r="2176" spans="1:8">
      <c r="A2176"/>
      <c r="B2176"/>
      <c r="C2176"/>
      <c r="D2176"/>
      <c r="F2176" s="44"/>
      <c r="H2176" s="44"/>
    </row>
    <row r="2177" spans="1:8">
      <c r="A2177"/>
      <c r="B2177"/>
      <c r="C2177"/>
      <c r="D2177"/>
      <c r="F2177" s="44"/>
      <c r="H2177" s="44"/>
    </row>
    <row r="2178" spans="1:8">
      <c r="A2178"/>
      <c r="B2178"/>
      <c r="C2178"/>
      <c r="D2178"/>
      <c r="F2178" s="44"/>
      <c r="H2178" s="44"/>
    </row>
    <row r="2179" spans="1:8">
      <c r="A2179"/>
      <c r="B2179"/>
      <c r="C2179"/>
      <c r="D2179"/>
      <c r="F2179" s="44"/>
      <c r="H2179" s="44"/>
    </row>
    <row r="2180" spans="1:8">
      <c r="A2180"/>
      <c r="B2180"/>
      <c r="C2180"/>
      <c r="D2180"/>
      <c r="F2180" s="44"/>
      <c r="H2180" s="44"/>
    </row>
    <row r="2181" spans="1:8">
      <c r="A2181"/>
      <c r="B2181"/>
      <c r="C2181"/>
      <c r="D2181"/>
      <c r="F2181" s="44"/>
      <c r="H2181" s="44"/>
    </row>
    <row r="2182" spans="1:8">
      <c r="A2182"/>
      <c r="B2182"/>
      <c r="C2182"/>
      <c r="D2182"/>
      <c r="F2182" s="44"/>
      <c r="H2182" s="44"/>
    </row>
    <row r="2183" spans="1:8">
      <c r="A2183"/>
      <c r="B2183"/>
      <c r="C2183"/>
      <c r="D2183"/>
      <c r="F2183" s="44"/>
      <c r="H2183" s="44"/>
    </row>
    <row r="2184" spans="1:8">
      <c r="A2184"/>
      <c r="B2184"/>
      <c r="C2184"/>
      <c r="D2184"/>
      <c r="F2184" s="44"/>
      <c r="H2184" s="44"/>
    </row>
    <row r="2185" spans="1:8">
      <c r="A2185"/>
      <c r="B2185"/>
      <c r="C2185"/>
      <c r="D2185"/>
      <c r="F2185" s="44"/>
      <c r="H2185" s="44"/>
    </row>
    <row r="2186" spans="1:8">
      <c r="A2186"/>
      <c r="B2186"/>
      <c r="C2186"/>
      <c r="D2186"/>
      <c r="F2186" s="44"/>
      <c r="H2186" s="44"/>
    </row>
    <row r="2187" spans="1:8">
      <c r="A2187"/>
      <c r="B2187"/>
      <c r="C2187"/>
      <c r="D2187"/>
      <c r="F2187" s="44"/>
      <c r="H2187" s="44"/>
    </row>
    <row r="2188" spans="1:8">
      <c r="A2188"/>
      <c r="B2188"/>
      <c r="C2188"/>
      <c r="D2188"/>
      <c r="F2188" s="44"/>
      <c r="H2188" s="44"/>
    </row>
    <row r="2189" spans="1:8">
      <c r="A2189"/>
      <c r="B2189"/>
      <c r="C2189"/>
      <c r="D2189"/>
      <c r="F2189" s="44"/>
      <c r="H2189" s="44"/>
    </row>
    <row r="2190" spans="1:8">
      <c r="A2190"/>
      <c r="B2190"/>
      <c r="C2190"/>
      <c r="D2190"/>
      <c r="F2190" s="44"/>
      <c r="H2190" s="44"/>
    </row>
    <row r="2191" spans="1:8">
      <c r="A2191"/>
      <c r="B2191"/>
      <c r="C2191"/>
      <c r="D2191"/>
      <c r="F2191" s="44"/>
      <c r="H2191" s="44"/>
    </row>
    <row r="2192" spans="1:8">
      <c r="A2192"/>
      <c r="B2192"/>
      <c r="C2192"/>
      <c r="D2192"/>
      <c r="F2192" s="44"/>
      <c r="H2192" s="44"/>
    </row>
    <row r="2193" spans="1:8">
      <c r="A2193"/>
      <c r="B2193"/>
      <c r="C2193"/>
      <c r="D2193"/>
      <c r="F2193" s="44"/>
      <c r="H2193" s="44"/>
    </row>
    <row r="2194" spans="1:8">
      <c r="A2194"/>
      <c r="B2194"/>
      <c r="C2194"/>
      <c r="D2194"/>
      <c r="F2194" s="44"/>
      <c r="H2194" s="44"/>
    </row>
    <row r="2195" spans="1:8">
      <c r="A2195"/>
      <c r="B2195"/>
      <c r="C2195"/>
      <c r="D2195"/>
      <c r="F2195" s="44"/>
      <c r="H2195" s="44"/>
    </row>
    <row r="2196" spans="1:8">
      <c r="A2196"/>
      <c r="B2196"/>
      <c r="C2196"/>
      <c r="D2196"/>
      <c r="F2196" s="44"/>
      <c r="H2196" s="44"/>
    </row>
    <row r="2197" spans="1:8">
      <c r="A2197"/>
      <c r="B2197"/>
      <c r="C2197"/>
      <c r="D2197"/>
      <c r="F2197" s="44"/>
      <c r="H2197" s="44"/>
    </row>
    <row r="2198" spans="1:8">
      <c r="A2198"/>
      <c r="B2198"/>
      <c r="C2198"/>
      <c r="D2198"/>
      <c r="F2198" s="44"/>
      <c r="H2198" s="44"/>
    </row>
    <row r="2199" spans="1:8">
      <c r="A2199"/>
      <c r="B2199"/>
      <c r="C2199"/>
      <c r="D2199"/>
      <c r="F2199" s="44"/>
      <c r="H2199" s="44"/>
    </row>
    <row r="2200" spans="1:8">
      <c r="A2200"/>
      <c r="B2200"/>
      <c r="C2200"/>
      <c r="D2200"/>
      <c r="F2200" s="44"/>
      <c r="H2200" s="44"/>
    </row>
    <row r="2201" spans="1:8">
      <c r="A2201"/>
      <c r="B2201"/>
      <c r="C2201"/>
      <c r="D2201"/>
      <c r="F2201" s="44"/>
      <c r="H2201" s="44"/>
    </row>
    <row r="2202" spans="1:8">
      <c r="A2202"/>
      <c r="B2202"/>
      <c r="C2202"/>
      <c r="D2202"/>
      <c r="F2202" s="44"/>
      <c r="H2202" s="44"/>
    </row>
    <row r="2203" spans="1:8">
      <c r="A2203"/>
      <c r="B2203"/>
      <c r="C2203"/>
      <c r="D2203"/>
      <c r="F2203" s="44"/>
      <c r="H2203" s="44"/>
    </row>
    <row r="2204" spans="1:8">
      <c r="A2204"/>
      <c r="B2204"/>
      <c r="C2204"/>
      <c r="D2204"/>
      <c r="F2204" s="44"/>
      <c r="H2204" s="44"/>
    </row>
    <row r="2205" spans="1:8">
      <c r="A2205"/>
      <c r="B2205"/>
      <c r="C2205"/>
      <c r="D2205"/>
      <c r="F2205" s="44"/>
      <c r="H2205" s="44"/>
    </row>
    <row r="2206" spans="1:8">
      <c r="A2206"/>
      <c r="B2206"/>
      <c r="C2206"/>
      <c r="D2206"/>
      <c r="F2206" s="44"/>
      <c r="H2206" s="44"/>
    </row>
    <row r="2207" spans="1:8">
      <c r="A2207"/>
      <c r="B2207"/>
      <c r="C2207"/>
      <c r="D2207"/>
      <c r="F2207" s="44"/>
      <c r="H2207" s="44"/>
    </row>
    <row r="2208" spans="1:8">
      <c r="A2208"/>
      <c r="B2208"/>
      <c r="C2208"/>
      <c r="D2208"/>
      <c r="F2208" s="44"/>
      <c r="H2208" s="44"/>
    </row>
    <row r="2209" spans="1:8">
      <c r="A2209"/>
      <c r="B2209"/>
      <c r="C2209"/>
      <c r="D2209"/>
      <c r="F2209" s="44"/>
      <c r="H2209" s="44"/>
    </row>
    <row r="2210" spans="1:8">
      <c r="A2210"/>
      <c r="B2210"/>
      <c r="C2210"/>
      <c r="D2210"/>
      <c r="F2210" s="44"/>
      <c r="H2210" s="44"/>
    </row>
    <row r="2211" spans="1:8">
      <c r="A2211"/>
      <c r="B2211"/>
      <c r="C2211"/>
      <c r="D2211"/>
      <c r="F2211" s="44"/>
      <c r="H2211" s="44"/>
    </row>
    <row r="2212" spans="1:8">
      <c r="A2212"/>
      <c r="B2212"/>
      <c r="C2212"/>
      <c r="D2212"/>
      <c r="F2212" s="44"/>
      <c r="H2212" s="44"/>
    </row>
    <row r="2213" spans="1:8">
      <c r="A2213"/>
      <c r="B2213"/>
      <c r="C2213"/>
      <c r="D2213"/>
      <c r="F2213" s="44"/>
      <c r="H2213" s="44"/>
    </row>
    <row r="2214" spans="1:8">
      <c r="A2214"/>
      <c r="B2214"/>
      <c r="C2214"/>
      <c r="D2214"/>
      <c r="F2214" s="44"/>
      <c r="H2214" s="44"/>
    </row>
    <row r="2215" spans="1:8">
      <c r="A2215"/>
      <c r="B2215"/>
      <c r="C2215"/>
      <c r="D2215"/>
      <c r="F2215" s="44"/>
      <c r="H2215" s="44"/>
    </row>
    <row r="2216" spans="1:8">
      <c r="A2216"/>
      <c r="B2216"/>
      <c r="C2216"/>
      <c r="D2216"/>
      <c r="F2216" s="44"/>
      <c r="H2216" s="44"/>
    </row>
    <row r="2217" spans="1:8">
      <c r="A2217"/>
      <c r="B2217"/>
      <c r="C2217"/>
      <c r="D2217"/>
      <c r="F2217" s="44"/>
      <c r="H2217" s="44"/>
    </row>
    <row r="2218" spans="1:8">
      <c r="A2218"/>
      <c r="B2218"/>
      <c r="C2218"/>
      <c r="D2218"/>
      <c r="F2218" s="44"/>
      <c r="H2218" s="44"/>
    </row>
    <row r="2219" spans="1:8">
      <c r="A2219"/>
      <c r="B2219"/>
      <c r="C2219"/>
      <c r="D2219"/>
      <c r="F2219" s="44"/>
      <c r="H2219" s="44"/>
    </row>
    <row r="2220" spans="1:8">
      <c r="A2220"/>
      <c r="B2220"/>
      <c r="C2220"/>
      <c r="D2220"/>
      <c r="F2220" s="44"/>
      <c r="H2220" s="44"/>
    </row>
    <row r="2221" spans="1:8">
      <c r="A2221"/>
      <c r="B2221"/>
      <c r="C2221"/>
      <c r="D2221"/>
      <c r="F2221" s="44"/>
      <c r="H2221" s="44"/>
    </row>
    <row r="2222" spans="1:8">
      <c r="A2222"/>
      <c r="B2222"/>
      <c r="C2222"/>
      <c r="D2222"/>
      <c r="F2222" s="44"/>
      <c r="H2222" s="44"/>
    </row>
    <row r="2223" spans="1:8">
      <c r="A2223"/>
      <c r="B2223"/>
      <c r="C2223"/>
      <c r="D2223"/>
      <c r="F2223" s="44"/>
      <c r="H2223" s="44"/>
    </row>
    <row r="2224" spans="1:8">
      <c r="A2224"/>
      <c r="B2224"/>
      <c r="C2224"/>
      <c r="D2224"/>
      <c r="F2224" s="44"/>
      <c r="H2224" s="44"/>
    </row>
    <row r="2225" spans="1:8">
      <c r="A2225"/>
      <c r="B2225"/>
      <c r="C2225"/>
      <c r="D2225"/>
      <c r="F2225" s="44"/>
      <c r="H2225" s="44"/>
    </row>
    <row r="2226" spans="1:8">
      <c r="A2226"/>
      <c r="B2226"/>
      <c r="C2226"/>
      <c r="D2226"/>
      <c r="F2226" s="44"/>
      <c r="H2226" s="44"/>
    </row>
    <row r="2227" spans="1:8">
      <c r="A2227"/>
      <c r="B2227"/>
      <c r="C2227"/>
      <c r="D2227"/>
      <c r="F2227" s="44"/>
      <c r="H2227" s="44"/>
    </row>
    <row r="2228" spans="1:8">
      <c r="A2228"/>
      <c r="B2228"/>
      <c r="C2228"/>
      <c r="D2228"/>
      <c r="F2228" s="44"/>
      <c r="H2228" s="44"/>
    </row>
    <row r="2229" spans="1:8">
      <c r="A2229"/>
      <c r="B2229"/>
      <c r="C2229"/>
      <c r="D2229"/>
      <c r="F2229" s="44"/>
      <c r="H2229" s="44"/>
    </row>
    <row r="2230" spans="1:8">
      <c r="A2230"/>
      <c r="B2230"/>
      <c r="C2230"/>
      <c r="D2230"/>
      <c r="F2230" s="44"/>
      <c r="H2230" s="44"/>
    </row>
    <row r="2231" spans="1:8">
      <c r="A2231"/>
      <c r="B2231"/>
      <c r="C2231"/>
      <c r="D2231"/>
      <c r="F2231" s="44"/>
      <c r="H2231" s="44"/>
    </row>
    <row r="2232" spans="1:8">
      <c r="A2232"/>
      <c r="B2232"/>
      <c r="C2232"/>
      <c r="D2232"/>
      <c r="F2232" s="44"/>
      <c r="H2232" s="44"/>
    </row>
    <row r="2233" spans="1:8">
      <c r="A2233"/>
      <c r="B2233"/>
      <c r="C2233"/>
      <c r="D2233"/>
      <c r="F2233" s="44"/>
      <c r="H2233" s="44"/>
    </row>
    <row r="2234" spans="1:8">
      <c r="A2234"/>
      <c r="B2234"/>
      <c r="C2234"/>
      <c r="D2234"/>
      <c r="F2234" s="44"/>
      <c r="H2234" s="44"/>
    </row>
    <row r="2235" spans="1:8">
      <c r="A2235"/>
      <c r="B2235"/>
      <c r="C2235"/>
      <c r="D2235"/>
      <c r="F2235" s="44"/>
      <c r="H2235" s="44"/>
    </row>
    <row r="2236" spans="1:8">
      <c r="A2236"/>
      <c r="B2236"/>
      <c r="C2236"/>
      <c r="D2236"/>
      <c r="F2236" s="44"/>
      <c r="H2236" s="44"/>
    </row>
    <row r="2237" spans="1:8">
      <c r="A2237"/>
      <c r="B2237"/>
      <c r="C2237"/>
      <c r="D2237"/>
      <c r="F2237" s="44"/>
      <c r="H2237" s="44"/>
    </row>
    <row r="2238" spans="1:8">
      <c r="A2238"/>
      <c r="B2238"/>
      <c r="C2238"/>
      <c r="D2238"/>
      <c r="F2238" s="44"/>
      <c r="H2238" s="44"/>
    </row>
    <row r="2239" spans="1:8">
      <c r="A2239"/>
      <c r="B2239"/>
      <c r="C2239"/>
      <c r="D2239"/>
      <c r="F2239" s="44"/>
      <c r="H2239" s="44"/>
    </row>
    <row r="2240" spans="1:8">
      <c r="A2240"/>
      <c r="B2240"/>
      <c r="C2240"/>
      <c r="D2240"/>
      <c r="F2240" s="44"/>
      <c r="H2240" s="44"/>
    </row>
    <row r="2241" spans="1:8">
      <c r="A2241"/>
      <c r="B2241"/>
      <c r="C2241"/>
      <c r="D2241"/>
      <c r="F2241" s="44"/>
      <c r="H2241" s="44"/>
    </row>
    <row r="2242" spans="1:8">
      <c r="A2242"/>
      <c r="B2242"/>
      <c r="C2242"/>
      <c r="D2242"/>
      <c r="F2242" s="44"/>
      <c r="H2242" s="44"/>
    </row>
    <row r="2243" spans="1:8">
      <c r="A2243"/>
      <c r="B2243"/>
      <c r="C2243"/>
      <c r="D2243"/>
      <c r="F2243" s="44"/>
      <c r="H2243" s="44"/>
    </row>
    <row r="2244" spans="1:8">
      <c r="A2244"/>
      <c r="B2244"/>
      <c r="C2244"/>
      <c r="D2244"/>
      <c r="F2244" s="44"/>
      <c r="H2244" s="44"/>
    </row>
    <row r="2245" spans="1:8">
      <c r="A2245"/>
      <c r="B2245"/>
      <c r="C2245"/>
      <c r="D2245"/>
      <c r="F2245" s="44"/>
      <c r="H2245" s="44"/>
    </row>
    <row r="2246" spans="1:8">
      <c r="A2246"/>
      <c r="B2246"/>
      <c r="C2246"/>
      <c r="D2246"/>
      <c r="F2246" s="44"/>
      <c r="H2246" s="44"/>
    </row>
    <row r="2247" spans="1:8">
      <c r="A2247"/>
      <c r="B2247"/>
      <c r="C2247"/>
      <c r="D2247"/>
      <c r="F2247" s="44"/>
      <c r="H2247" s="44"/>
    </row>
    <row r="2248" spans="1:8">
      <c r="A2248"/>
      <c r="B2248"/>
      <c r="C2248"/>
      <c r="D2248"/>
      <c r="F2248" s="44"/>
      <c r="H2248" s="44"/>
    </row>
    <row r="2249" spans="1:8">
      <c r="A2249"/>
      <c r="B2249"/>
      <c r="C2249"/>
      <c r="D2249"/>
      <c r="F2249" s="44"/>
      <c r="H2249" s="44"/>
    </row>
    <row r="2250" spans="1:8">
      <c r="A2250"/>
      <c r="B2250"/>
      <c r="C2250"/>
      <c r="D2250"/>
      <c r="F2250" s="44"/>
      <c r="H2250" s="44"/>
    </row>
    <row r="2251" spans="1:8">
      <c r="A2251"/>
      <c r="B2251"/>
      <c r="C2251"/>
      <c r="D2251"/>
      <c r="F2251" s="44"/>
      <c r="H2251" s="44"/>
    </row>
    <row r="2252" spans="1:8">
      <c r="A2252"/>
      <c r="B2252"/>
      <c r="C2252"/>
      <c r="D2252"/>
      <c r="F2252" s="44"/>
      <c r="H2252" s="44"/>
    </row>
    <row r="2253" spans="1:8">
      <c r="A2253"/>
      <c r="B2253"/>
      <c r="C2253"/>
      <c r="D2253"/>
      <c r="F2253" s="44"/>
      <c r="H2253" s="44"/>
    </row>
    <row r="2254" spans="1:8">
      <c r="A2254"/>
      <c r="B2254"/>
      <c r="C2254"/>
      <c r="D2254"/>
      <c r="F2254" s="44"/>
      <c r="H2254" s="44"/>
    </row>
    <row r="2255" spans="1:8">
      <c r="A2255"/>
      <c r="B2255"/>
      <c r="C2255"/>
      <c r="D2255"/>
      <c r="F2255" s="44"/>
      <c r="H2255" s="44"/>
    </row>
    <row r="2256" spans="1:8">
      <c r="A2256"/>
      <c r="B2256"/>
      <c r="C2256"/>
      <c r="D2256"/>
      <c r="F2256" s="44"/>
      <c r="H2256" s="44"/>
    </row>
    <row r="2257" spans="1:8">
      <c r="A2257"/>
      <c r="B2257"/>
      <c r="C2257"/>
      <c r="D2257"/>
      <c r="F2257" s="44"/>
      <c r="H2257" s="44"/>
    </row>
    <row r="2258" spans="1:8">
      <c r="A2258"/>
      <c r="B2258"/>
      <c r="C2258"/>
      <c r="D2258"/>
      <c r="F2258" s="44"/>
      <c r="H2258" s="44"/>
    </row>
    <row r="2259" spans="1:8">
      <c r="A2259"/>
      <c r="B2259"/>
      <c r="C2259"/>
      <c r="D2259"/>
      <c r="F2259" s="44"/>
      <c r="H2259" s="44"/>
    </row>
    <row r="2260" spans="1:8">
      <c r="A2260"/>
      <c r="B2260"/>
      <c r="C2260"/>
      <c r="D2260"/>
      <c r="F2260" s="44"/>
      <c r="H2260" s="44"/>
    </row>
    <row r="2261" spans="1:8">
      <c r="A2261"/>
      <c r="B2261"/>
      <c r="C2261"/>
      <c r="D2261"/>
      <c r="F2261" s="44"/>
      <c r="H2261" s="44"/>
    </row>
    <row r="2262" spans="1:8">
      <c r="A2262"/>
      <c r="B2262"/>
      <c r="C2262"/>
      <c r="D2262"/>
      <c r="F2262" s="44"/>
      <c r="H2262" s="44"/>
    </row>
    <row r="2263" spans="1:8">
      <c r="A2263"/>
      <c r="B2263"/>
      <c r="C2263"/>
      <c r="D2263"/>
      <c r="F2263" s="44"/>
      <c r="H2263" s="44"/>
    </row>
    <row r="2264" spans="1:8">
      <c r="A2264"/>
      <c r="B2264"/>
      <c r="C2264"/>
      <c r="D2264"/>
      <c r="F2264" s="44"/>
      <c r="H2264" s="44"/>
    </row>
    <row r="2265" spans="1:8">
      <c r="A2265"/>
      <c r="B2265"/>
      <c r="C2265"/>
      <c r="D2265"/>
      <c r="F2265" s="44"/>
      <c r="H2265" s="44"/>
    </row>
    <row r="2266" spans="1:8">
      <c r="A2266"/>
      <c r="B2266"/>
      <c r="C2266"/>
      <c r="D2266"/>
      <c r="F2266" s="44"/>
      <c r="H2266" s="44"/>
    </row>
    <row r="2267" spans="1:8">
      <c r="A2267"/>
      <c r="B2267"/>
      <c r="C2267"/>
      <c r="D2267"/>
      <c r="F2267" s="44"/>
      <c r="H2267" s="44"/>
    </row>
    <row r="2268" spans="1:8">
      <c r="A2268"/>
      <c r="B2268"/>
      <c r="C2268"/>
      <c r="D2268"/>
      <c r="F2268" s="44"/>
      <c r="H2268" s="44"/>
    </row>
    <row r="2269" spans="1:8">
      <c r="A2269"/>
      <c r="B2269"/>
      <c r="C2269"/>
      <c r="D2269"/>
      <c r="F2269" s="44"/>
      <c r="H2269" s="44"/>
    </row>
    <row r="2270" spans="1:8">
      <c r="A2270"/>
      <c r="B2270"/>
      <c r="C2270"/>
      <c r="D2270"/>
      <c r="F2270" s="44"/>
      <c r="H2270" s="44"/>
    </row>
    <row r="2271" spans="1:8">
      <c r="A2271"/>
      <c r="B2271"/>
      <c r="C2271"/>
      <c r="D2271"/>
      <c r="F2271" s="44"/>
      <c r="H2271" s="44"/>
    </row>
    <row r="2272" spans="1:8">
      <c r="A2272"/>
      <c r="B2272"/>
      <c r="C2272"/>
      <c r="D2272"/>
      <c r="F2272" s="44"/>
      <c r="H2272" s="44"/>
    </row>
    <row r="2273" spans="1:8">
      <c r="A2273"/>
      <c r="B2273"/>
      <c r="C2273"/>
      <c r="D2273"/>
      <c r="F2273" s="44"/>
      <c r="H2273" s="44"/>
    </row>
    <row r="2274" spans="1:8">
      <c r="A2274"/>
      <c r="B2274"/>
      <c r="C2274"/>
      <c r="D2274"/>
      <c r="F2274" s="44"/>
      <c r="H2274" s="44"/>
    </row>
    <row r="2275" spans="1:8">
      <c r="A2275"/>
      <c r="B2275"/>
      <c r="C2275"/>
      <c r="D2275"/>
      <c r="F2275" s="44"/>
      <c r="H2275" s="44"/>
    </row>
    <row r="2276" spans="1:8">
      <c r="A2276"/>
      <c r="B2276"/>
      <c r="C2276"/>
      <c r="D2276"/>
      <c r="F2276" s="44"/>
      <c r="H2276" s="44"/>
    </row>
    <row r="2277" spans="1:8">
      <c r="A2277"/>
      <c r="B2277"/>
      <c r="C2277"/>
      <c r="D2277"/>
      <c r="F2277" s="44"/>
      <c r="H2277" s="44"/>
    </row>
    <row r="2278" spans="1:8">
      <c r="A2278"/>
      <c r="B2278"/>
      <c r="C2278"/>
      <c r="D2278"/>
      <c r="F2278" s="44"/>
      <c r="H2278" s="44"/>
    </row>
    <row r="2279" spans="1:8">
      <c r="A2279"/>
      <c r="B2279"/>
      <c r="C2279"/>
      <c r="D2279"/>
      <c r="F2279" s="44"/>
      <c r="H2279" s="44"/>
    </row>
    <row r="2280" spans="1:8">
      <c r="A2280"/>
      <c r="B2280"/>
      <c r="C2280"/>
      <c r="D2280"/>
      <c r="F2280" s="44"/>
      <c r="H2280" s="44"/>
    </row>
    <row r="2281" spans="1:8">
      <c r="A2281"/>
      <c r="B2281"/>
      <c r="C2281"/>
      <c r="D2281"/>
      <c r="F2281" s="44"/>
      <c r="H2281" s="44"/>
    </row>
    <row r="2282" spans="1:8">
      <c r="A2282"/>
      <c r="B2282"/>
      <c r="C2282"/>
      <c r="D2282"/>
      <c r="F2282" s="44"/>
      <c r="H2282" s="44"/>
    </row>
    <row r="2283" spans="1:8">
      <c r="A2283"/>
      <c r="B2283"/>
      <c r="C2283"/>
      <c r="D2283"/>
      <c r="F2283" s="44"/>
      <c r="H2283" s="44"/>
    </row>
    <row r="2284" spans="1:8">
      <c r="A2284"/>
      <c r="B2284"/>
      <c r="C2284"/>
      <c r="D2284"/>
      <c r="F2284" s="44"/>
      <c r="H2284" s="44"/>
    </row>
    <row r="2285" spans="1:8">
      <c r="A2285"/>
      <c r="B2285"/>
      <c r="C2285"/>
      <c r="D2285"/>
      <c r="F2285" s="44"/>
      <c r="H2285" s="44"/>
    </row>
    <row r="2286" spans="1:8">
      <c r="A2286"/>
      <c r="B2286"/>
      <c r="C2286"/>
      <c r="D2286"/>
      <c r="F2286" s="44"/>
      <c r="H2286" s="44"/>
    </row>
    <row r="2287" spans="1:8">
      <c r="A2287"/>
      <c r="B2287"/>
      <c r="C2287"/>
      <c r="D2287"/>
      <c r="F2287" s="44"/>
      <c r="H2287" s="44"/>
    </row>
    <row r="2288" spans="1:8">
      <c r="A2288"/>
      <c r="B2288"/>
      <c r="C2288"/>
      <c r="D2288"/>
      <c r="F2288" s="44"/>
      <c r="H2288" s="44"/>
    </row>
    <row r="2289" spans="1:8">
      <c r="A2289"/>
      <c r="B2289"/>
      <c r="C2289"/>
      <c r="D2289"/>
      <c r="F2289" s="44"/>
      <c r="H2289" s="44"/>
    </row>
    <row r="2290" spans="1:8">
      <c r="A2290"/>
      <c r="B2290"/>
      <c r="C2290"/>
      <c r="D2290"/>
      <c r="F2290" s="44"/>
      <c r="H2290" s="44"/>
    </row>
    <row r="2291" spans="1:8">
      <c r="A2291"/>
      <c r="B2291"/>
      <c r="C2291"/>
      <c r="D2291"/>
      <c r="F2291" s="44"/>
      <c r="H2291" s="44"/>
    </row>
    <row r="2292" spans="1:8">
      <c r="A2292"/>
      <c r="B2292"/>
      <c r="C2292"/>
      <c r="D2292"/>
      <c r="F2292" s="44"/>
      <c r="H2292" s="44"/>
    </row>
    <row r="2293" spans="1:8">
      <c r="A2293"/>
      <c r="B2293"/>
      <c r="C2293"/>
      <c r="D2293"/>
      <c r="F2293" s="44"/>
      <c r="H2293" s="44"/>
    </row>
    <row r="2294" spans="1:8">
      <c r="A2294"/>
      <c r="B2294"/>
      <c r="C2294"/>
      <c r="D2294"/>
      <c r="F2294" s="44"/>
      <c r="H2294" s="44"/>
    </row>
    <row r="2295" spans="1:8">
      <c r="A2295"/>
      <c r="B2295"/>
      <c r="C2295"/>
      <c r="D2295"/>
      <c r="F2295" s="44"/>
      <c r="H2295" s="44"/>
    </row>
    <row r="2296" spans="1:8">
      <c r="A2296"/>
      <c r="B2296"/>
      <c r="C2296"/>
      <c r="D2296"/>
      <c r="F2296" s="44"/>
      <c r="H2296" s="44"/>
    </row>
    <row r="2297" spans="1:8">
      <c r="A2297"/>
      <c r="B2297"/>
      <c r="C2297"/>
      <c r="D2297"/>
      <c r="F2297" s="44"/>
      <c r="H2297" s="44"/>
    </row>
    <row r="2298" spans="1:8">
      <c r="A2298"/>
      <c r="B2298"/>
      <c r="C2298"/>
      <c r="D2298"/>
      <c r="F2298" s="44"/>
      <c r="H2298" s="44"/>
    </row>
    <row r="2299" spans="1:8">
      <c r="A2299"/>
      <c r="B2299"/>
      <c r="C2299"/>
      <c r="D2299"/>
      <c r="F2299" s="44"/>
      <c r="H2299" s="44"/>
    </row>
    <row r="2300" spans="1:8">
      <c r="A2300"/>
      <c r="B2300"/>
      <c r="C2300"/>
      <c r="D2300"/>
      <c r="F2300" s="44"/>
      <c r="H2300" s="44"/>
    </row>
    <row r="2301" spans="1:8">
      <c r="A2301"/>
      <c r="B2301"/>
      <c r="C2301"/>
      <c r="D2301"/>
      <c r="F2301" s="44"/>
      <c r="H2301" s="44"/>
    </row>
    <row r="2302" spans="1:8">
      <c r="A2302"/>
      <c r="B2302"/>
      <c r="C2302"/>
      <c r="D2302"/>
      <c r="F2302" s="44"/>
      <c r="H2302" s="44"/>
    </row>
    <row r="2303" spans="1:8">
      <c r="A2303"/>
      <c r="B2303"/>
      <c r="C2303"/>
      <c r="D2303"/>
      <c r="F2303" s="44"/>
      <c r="H2303" s="44"/>
    </row>
    <row r="2304" spans="1:8">
      <c r="A2304"/>
      <c r="B2304"/>
      <c r="C2304"/>
      <c r="D2304"/>
      <c r="F2304" s="44"/>
      <c r="H2304" s="44"/>
    </row>
    <row r="2305" spans="1:8">
      <c r="A2305"/>
      <c r="B2305"/>
      <c r="C2305"/>
      <c r="D2305"/>
      <c r="F2305" s="44"/>
      <c r="H2305" s="44"/>
    </row>
    <row r="2306" spans="1:8">
      <c r="A2306"/>
      <c r="B2306"/>
      <c r="C2306"/>
      <c r="D2306"/>
      <c r="F2306" s="44"/>
      <c r="H2306" s="44"/>
    </row>
    <row r="2307" spans="1:8">
      <c r="A2307"/>
      <c r="B2307"/>
      <c r="C2307"/>
      <c r="D2307"/>
      <c r="F2307" s="44"/>
      <c r="H2307" s="44"/>
    </row>
    <row r="2308" spans="1:8">
      <c r="A2308"/>
      <c r="B2308"/>
      <c r="C2308"/>
      <c r="D2308"/>
      <c r="F2308" s="44"/>
      <c r="H2308" s="44"/>
    </row>
    <row r="2309" spans="1:8">
      <c r="A2309"/>
      <c r="B2309"/>
      <c r="C2309"/>
      <c r="D2309"/>
      <c r="F2309" s="44"/>
      <c r="H2309" s="44"/>
    </row>
    <row r="2310" spans="1:8">
      <c r="A2310"/>
      <c r="B2310"/>
      <c r="C2310"/>
      <c r="D2310"/>
      <c r="F2310" s="44"/>
      <c r="H2310" s="44"/>
    </row>
    <row r="2311" spans="1:8">
      <c r="A2311"/>
      <c r="B2311"/>
      <c r="C2311"/>
      <c r="D2311"/>
      <c r="F2311" s="44"/>
      <c r="H2311" s="44"/>
    </row>
    <row r="2312" spans="1:8">
      <c r="A2312"/>
      <c r="B2312"/>
      <c r="C2312"/>
      <c r="D2312"/>
      <c r="F2312" s="44"/>
      <c r="H2312" s="44"/>
    </row>
    <row r="2313" spans="1:8">
      <c r="A2313"/>
      <c r="B2313"/>
      <c r="C2313"/>
      <c r="D2313"/>
      <c r="F2313" s="44"/>
      <c r="H2313" s="44"/>
    </row>
    <row r="2314" spans="1:8">
      <c r="A2314"/>
      <c r="B2314"/>
      <c r="C2314"/>
      <c r="D2314"/>
      <c r="F2314" s="44"/>
      <c r="H2314" s="44"/>
    </row>
    <row r="2315" spans="1:8">
      <c r="A2315"/>
      <c r="B2315"/>
      <c r="C2315"/>
      <c r="D2315"/>
      <c r="F2315" s="44"/>
      <c r="H2315" s="44"/>
    </row>
    <row r="2316" spans="1:8">
      <c r="A2316"/>
      <c r="B2316"/>
      <c r="C2316"/>
      <c r="D2316"/>
      <c r="F2316" s="44"/>
      <c r="H2316" s="44"/>
    </row>
    <row r="2317" spans="1:8">
      <c r="A2317"/>
      <c r="B2317"/>
      <c r="C2317"/>
      <c r="D2317"/>
      <c r="F2317" s="44"/>
      <c r="H2317" s="44"/>
    </row>
    <row r="2318" spans="1:8">
      <c r="A2318"/>
      <c r="B2318"/>
      <c r="C2318"/>
      <c r="D2318"/>
      <c r="F2318" s="44"/>
      <c r="H2318" s="44"/>
    </row>
    <row r="2319" spans="1:8">
      <c r="A2319"/>
      <c r="B2319"/>
      <c r="C2319"/>
      <c r="D2319"/>
      <c r="F2319" s="44"/>
      <c r="H2319" s="44"/>
    </row>
    <row r="2320" spans="1:8">
      <c r="A2320"/>
      <c r="B2320"/>
      <c r="C2320"/>
      <c r="D2320"/>
      <c r="F2320" s="44"/>
      <c r="H2320" s="44"/>
    </row>
    <row r="2321" spans="1:8">
      <c r="A2321"/>
      <c r="B2321"/>
      <c r="C2321"/>
      <c r="D2321"/>
      <c r="F2321" s="44"/>
      <c r="H2321" s="44"/>
    </row>
    <row r="2322" spans="1:8">
      <c r="A2322"/>
      <c r="B2322"/>
      <c r="C2322"/>
      <c r="D2322"/>
      <c r="F2322" s="44"/>
      <c r="H2322" s="44"/>
    </row>
    <row r="2323" spans="1:8">
      <c r="A2323"/>
      <c r="B2323"/>
      <c r="C2323"/>
      <c r="D2323"/>
      <c r="F2323" s="44"/>
      <c r="H2323" s="44"/>
    </row>
    <row r="2324" spans="1:8">
      <c r="A2324"/>
      <c r="B2324"/>
      <c r="C2324"/>
      <c r="D2324"/>
      <c r="F2324" s="44"/>
      <c r="H2324" s="44"/>
    </row>
    <row r="2325" spans="1:8">
      <c r="A2325"/>
      <c r="B2325"/>
      <c r="C2325"/>
      <c r="D2325"/>
      <c r="F2325" s="44"/>
      <c r="H2325" s="44"/>
    </row>
    <row r="2326" spans="1:8">
      <c r="A2326"/>
      <c r="B2326"/>
      <c r="C2326"/>
      <c r="D2326"/>
      <c r="F2326" s="44"/>
      <c r="H2326" s="44"/>
    </row>
    <row r="2327" spans="1:8">
      <c r="A2327"/>
      <c r="B2327"/>
      <c r="C2327"/>
      <c r="D2327"/>
      <c r="F2327" s="44"/>
      <c r="H2327" s="44"/>
    </row>
    <row r="2328" spans="1:8">
      <c r="A2328"/>
      <c r="B2328"/>
      <c r="C2328"/>
      <c r="D2328"/>
      <c r="F2328" s="44"/>
      <c r="H2328" s="44"/>
    </row>
    <row r="2329" spans="1:8">
      <c r="A2329"/>
      <c r="B2329"/>
      <c r="C2329"/>
      <c r="D2329"/>
      <c r="F2329" s="44"/>
      <c r="H2329" s="44"/>
    </row>
    <row r="2330" spans="1:8">
      <c r="A2330"/>
      <c r="B2330"/>
      <c r="C2330"/>
      <c r="D2330"/>
      <c r="F2330" s="44"/>
      <c r="H2330" s="44"/>
    </row>
    <row r="2331" spans="1:8">
      <c r="A2331"/>
      <c r="B2331"/>
      <c r="C2331"/>
      <c r="D2331"/>
      <c r="F2331" s="44"/>
      <c r="H2331" s="44"/>
    </row>
    <row r="2332" spans="1:8">
      <c r="A2332"/>
      <c r="B2332"/>
      <c r="C2332"/>
      <c r="D2332"/>
      <c r="F2332" s="44"/>
      <c r="H2332" s="44"/>
    </row>
    <row r="2333" spans="1:8">
      <c r="A2333"/>
      <c r="B2333"/>
      <c r="C2333"/>
      <c r="D2333"/>
      <c r="F2333" s="44"/>
      <c r="H2333" s="44"/>
    </row>
    <row r="2334" spans="1:8">
      <c r="A2334"/>
      <c r="B2334"/>
      <c r="C2334"/>
      <c r="D2334"/>
      <c r="F2334" s="44"/>
      <c r="H2334" s="44"/>
    </row>
    <row r="2335" spans="1:8">
      <c r="A2335"/>
      <c r="B2335"/>
      <c r="C2335"/>
      <c r="D2335"/>
      <c r="F2335" s="44"/>
      <c r="H2335" s="44"/>
    </row>
    <row r="2336" spans="1:8">
      <c r="A2336"/>
      <c r="B2336"/>
      <c r="C2336"/>
      <c r="D2336"/>
      <c r="F2336" s="44"/>
      <c r="H2336" s="44"/>
    </row>
    <row r="2337" spans="1:8">
      <c r="A2337"/>
      <c r="B2337"/>
      <c r="C2337"/>
      <c r="D2337"/>
      <c r="F2337" s="44"/>
      <c r="H2337" s="44"/>
    </row>
    <row r="2338" spans="1:8">
      <c r="A2338"/>
      <c r="B2338"/>
      <c r="C2338"/>
      <c r="D2338"/>
      <c r="F2338" s="44"/>
      <c r="H2338" s="44"/>
    </row>
    <row r="2339" spans="1:8">
      <c r="A2339"/>
      <c r="B2339"/>
      <c r="C2339"/>
      <c r="D2339"/>
      <c r="F2339" s="44"/>
      <c r="H2339" s="44"/>
    </row>
    <row r="2340" spans="1:8">
      <c r="A2340"/>
      <c r="B2340"/>
      <c r="C2340"/>
      <c r="D2340"/>
      <c r="F2340" s="44"/>
      <c r="H2340" s="44"/>
    </row>
    <row r="2341" spans="1:8">
      <c r="A2341"/>
      <c r="B2341"/>
      <c r="C2341"/>
      <c r="D2341"/>
      <c r="F2341" s="44"/>
      <c r="H2341" s="44"/>
    </row>
    <row r="2342" spans="1:8">
      <c r="A2342"/>
      <c r="B2342"/>
      <c r="C2342"/>
      <c r="D2342"/>
      <c r="F2342" s="44"/>
      <c r="H2342" s="44"/>
    </row>
    <row r="2343" spans="1:8">
      <c r="A2343"/>
      <c r="B2343"/>
      <c r="C2343"/>
      <c r="D2343"/>
      <c r="F2343" s="44"/>
      <c r="H2343" s="44"/>
    </row>
    <row r="2344" spans="1:8">
      <c r="A2344"/>
      <c r="B2344"/>
      <c r="C2344"/>
      <c r="D2344"/>
      <c r="F2344" s="44"/>
      <c r="H2344" s="44"/>
    </row>
    <row r="2345" spans="1:8">
      <c r="A2345"/>
      <c r="B2345"/>
      <c r="C2345"/>
      <c r="D2345"/>
      <c r="F2345" s="44"/>
      <c r="H2345" s="44"/>
    </row>
    <row r="2346" spans="1:8">
      <c r="A2346"/>
      <c r="B2346"/>
      <c r="C2346"/>
      <c r="D2346"/>
      <c r="F2346" s="44"/>
      <c r="H2346" s="44"/>
    </row>
    <row r="2347" spans="1:8">
      <c r="A2347"/>
      <c r="B2347"/>
      <c r="C2347"/>
      <c r="D2347"/>
      <c r="F2347" s="44"/>
      <c r="H2347" s="44"/>
    </row>
    <row r="2348" spans="1:8">
      <c r="A2348"/>
      <c r="B2348"/>
      <c r="C2348"/>
      <c r="D2348"/>
      <c r="F2348" s="44"/>
      <c r="H2348" s="44"/>
    </row>
    <row r="2349" spans="1:8">
      <c r="A2349"/>
      <c r="B2349"/>
      <c r="C2349"/>
      <c r="D2349"/>
      <c r="F2349" s="44"/>
      <c r="H2349" s="44"/>
    </row>
    <row r="2350" spans="1:8">
      <c r="A2350"/>
      <c r="B2350"/>
      <c r="C2350"/>
      <c r="D2350"/>
      <c r="F2350" s="44"/>
      <c r="H2350" s="44"/>
    </row>
    <row r="2351" spans="1:8">
      <c r="A2351"/>
      <c r="B2351"/>
      <c r="C2351"/>
      <c r="D2351"/>
      <c r="F2351" s="44"/>
      <c r="H2351" s="44"/>
    </row>
    <row r="2352" spans="1:8">
      <c r="A2352"/>
      <c r="B2352"/>
      <c r="C2352"/>
      <c r="D2352"/>
      <c r="F2352" s="44"/>
      <c r="H2352" s="44"/>
    </row>
    <row r="2353" spans="1:8">
      <c r="A2353"/>
      <c r="B2353"/>
      <c r="C2353"/>
      <c r="D2353"/>
      <c r="F2353" s="44"/>
      <c r="H2353" s="44"/>
    </row>
    <row r="2354" spans="1:8">
      <c r="A2354"/>
      <c r="B2354"/>
      <c r="C2354"/>
      <c r="D2354"/>
      <c r="F2354" s="44"/>
      <c r="H2354" s="44"/>
    </row>
    <row r="2355" spans="1:8">
      <c r="A2355"/>
      <c r="B2355"/>
      <c r="C2355"/>
      <c r="D2355"/>
      <c r="F2355" s="44"/>
      <c r="H2355" s="44"/>
    </row>
    <row r="2356" spans="1:8">
      <c r="A2356"/>
      <c r="B2356"/>
      <c r="C2356"/>
      <c r="D2356"/>
      <c r="F2356" s="44"/>
      <c r="H2356" s="44"/>
    </row>
    <row r="2357" spans="1:8">
      <c r="A2357"/>
      <c r="B2357"/>
      <c r="C2357"/>
      <c r="D2357"/>
      <c r="F2357" s="44"/>
      <c r="H2357" s="44"/>
    </row>
    <row r="2358" spans="1:8">
      <c r="A2358"/>
      <c r="B2358"/>
      <c r="C2358"/>
      <c r="D2358"/>
      <c r="F2358" s="44"/>
      <c r="H2358" s="44"/>
    </row>
    <row r="2359" spans="1:8">
      <c r="A2359"/>
      <c r="B2359"/>
      <c r="C2359"/>
      <c r="D2359"/>
      <c r="F2359" s="44"/>
      <c r="H2359" s="44"/>
    </row>
    <row r="2360" spans="1:8">
      <c r="A2360"/>
      <c r="B2360"/>
      <c r="C2360"/>
      <c r="D2360"/>
      <c r="F2360" s="44"/>
      <c r="H2360" s="44"/>
    </row>
    <row r="2361" spans="1:8">
      <c r="A2361"/>
      <c r="B2361"/>
      <c r="C2361"/>
      <c r="D2361"/>
      <c r="F2361" s="44"/>
      <c r="H2361" s="44"/>
    </row>
    <row r="2362" spans="1:8">
      <c r="A2362"/>
      <c r="B2362"/>
      <c r="C2362"/>
      <c r="D2362"/>
      <c r="F2362" s="44"/>
      <c r="H2362" s="44"/>
    </row>
    <row r="2363" spans="1:8">
      <c r="A2363"/>
      <c r="B2363"/>
      <c r="C2363"/>
      <c r="D2363"/>
      <c r="F2363" s="44"/>
      <c r="H2363" s="44"/>
    </row>
    <row r="2364" spans="1:8">
      <c r="A2364"/>
      <c r="B2364"/>
      <c r="C2364"/>
      <c r="D2364"/>
      <c r="F2364" s="44"/>
      <c r="H2364" s="44"/>
    </row>
    <row r="2365" spans="1:8">
      <c r="A2365"/>
      <c r="B2365"/>
      <c r="C2365"/>
      <c r="D2365"/>
      <c r="F2365" s="44"/>
      <c r="H2365" s="44"/>
    </row>
    <row r="2366" spans="1:8">
      <c r="A2366"/>
      <c r="B2366"/>
      <c r="C2366"/>
      <c r="D2366"/>
      <c r="F2366" s="44"/>
      <c r="H2366" s="44"/>
    </row>
    <row r="2367" spans="1:8">
      <c r="A2367"/>
      <c r="B2367"/>
      <c r="C2367"/>
      <c r="D2367"/>
      <c r="F2367" s="44"/>
      <c r="H2367" s="44"/>
    </row>
    <row r="2368" spans="1:8">
      <c r="A2368"/>
      <c r="B2368"/>
      <c r="C2368"/>
      <c r="D2368"/>
      <c r="F2368" s="44"/>
      <c r="H2368" s="44"/>
    </row>
    <row r="2369" spans="1:8">
      <c r="A2369"/>
      <c r="B2369"/>
      <c r="C2369"/>
      <c r="D2369"/>
      <c r="F2369" s="44"/>
      <c r="H2369" s="44"/>
    </row>
    <row r="2370" spans="1:8">
      <c r="A2370"/>
      <c r="B2370"/>
      <c r="C2370"/>
      <c r="D2370"/>
      <c r="F2370" s="44"/>
      <c r="H2370" s="44"/>
    </row>
    <row r="2371" spans="1:8">
      <c r="A2371"/>
      <c r="B2371"/>
      <c r="C2371"/>
      <c r="D2371"/>
      <c r="F2371" s="44"/>
      <c r="H2371" s="44"/>
    </row>
    <row r="2372" spans="1:8">
      <c r="A2372"/>
      <c r="B2372"/>
      <c r="C2372"/>
      <c r="D2372"/>
      <c r="F2372" s="44"/>
      <c r="H2372" s="44"/>
    </row>
    <row r="2373" spans="1:8">
      <c r="A2373"/>
      <c r="B2373"/>
      <c r="C2373"/>
      <c r="D2373"/>
      <c r="F2373" s="44"/>
      <c r="H2373" s="44"/>
    </row>
    <row r="2374" spans="1:8">
      <c r="A2374"/>
      <c r="B2374"/>
      <c r="C2374"/>
      <c r="D2374"/>
      <c r="F2374" s="44"/>
      <c r="H2374" s="44"/>
    </row>
    <row r="2375" spans="1:8">
      <c r="A2375"/>
      <c r="B2375"/>
      <c r="C2375"/>
      <c r="D2375"/>
      <c r="F2375" s="44"/>
      <c r="H2375" s="44"/>
    </row>
    <row r="2376" spans="1:8">
      <c r="A2376"/>
      <c r="B2376"/>
      <c r="C2376"/>
      <c r="D2376"/>
      <c r="F2376" s="44"/>
      <c r="H2376" s="44"/>
    </row>
    <row r="2377" spans="1:8">
      <c r="A2377"/>
      <c r="B2377"/>
      <c r="C2377"/>
      <c r="D2377"/>
      <c r="F2377" s="44"/>
      <c r="H2377" s="44"/>
    </row>
    <row r="2378" spans="1:8">
      <c r="A2378"/>
      <c r="B2378"/>
      <c r="C2378"/>
      <c r="D2378"/>
      <c r="F2378" s="44"/>
      <c r="H2378" s="44"/>
    </row>
    <row r="2379" spans="1:8">
      <c r="A2379"/>
      <c r="B2379"/>
      <c r="C2379"/>
      <c r="D2379"/>
      <c r="F2379" s="44"/>
      <c r="H2379" s="44"/>
    </row>
    <row r="2380" spans="1:8">
      <c r="A2380"/>
      <c r="B2380"/>
      <c r="C2380"/>
      <c r="D2380"/>
      <c r="F2380" s="44"/>
      <c r="H2380" s="44"/>
    </row>
    <row r="2381" spans="1:8">
      <c r="A2381"/>
      <c r="B2381"/>
      <c r="C2381"/>
      <c r="D2381"/>
      <c r="F2381" s="44"/>
      <c r="H2381" s="44"/>
    </row>
    <row r="2382" spans="1:8">
      <c r="A2382"/>
      <c r="B2382"/>
      <c r="C2382"/>
      <c r="D2382"/>
      <c r="F2382" s="44"/>
      <c r="H2382" s="44"/>
    </row>
    <row r="2383" spans="1:8">
      <c r="A2383"/>
      <c r="B2383"/>
      <c r="C2383"/>
      <c r="D2383"/>
      <c r="F2383" s="44"/>
      <c r="H2383" s="44"/>
    </row>
    <row r="2384" spans="1:8">
      <c r="A2384"/>
      <c r="B2384"/>
      <c r="C2384"/>
      <c r="D2384"/>
      <c r="F2384" s="44"/>
      <c r="H2384" s="44"/>
    </row>
    <row r="2385" spans="1:8">
      <c r="A2385"/>
      <c r="B2385"/>
      <c r="C2385"/>
      <c r="D2385"/>
      <c r="F2385" s="44"/>
      <c r="H2385" s="44"/>
    </row>
    <row r="2386" spans="1:8">
      <c r="A2386"/>
      <c r="B2386"/>
      <c r="C2386"/>
      <c r="D2386"/>
      <c r="F2386" s="44"/>
      <c r="H2386" s="44"/>
    </row>
    <row r="2387" spans="1:8">
      <c r="A2387"/>
      <c r="B2387"/>
      <c r="C2387"/>
      <c r="D2387"/>
      <c r="F2387" s="44"/>
      <c r="H2387" s="44"/>
    </row>
    <row r="2388" spans="1:8">
      <c r="A2388"/>
      <c r="B2388"/>
      <c r="C2388"/>
      <c r="D2388"/>
      <c r="F2388" s="44"/>
      <c r="H2388" s="44"/>
    </row>
    <row r="2389" spans="1:8">
      <c r="A2389"/>
      <c r="B2389"/>
      <c r="C2389"/>
      <c r="D2389"/>
      <c r="F2389" s="44"/>
      <c r="H2389" s="44"/>
    </row>
    <row r="2390" spans="1:8">
      <c r="A2390"/>
      <c r="B2390"/>
      <c r="C2390"/>
      <c r="D2390"/>
      <c r="F2390" s="44"/>
      <c r="H2390" s="44"/>
    </row>
    <row r="2391" spans="1:8">
      <c r="A2391"/>
      <c r="B2391"/>
      <c r="C2391"/>
      <c r="D2391"/>
      <c r="F2391" s="44"/>
      <c r="H2391" s="44"/>
    </row>
    <row r="2392" spans="1:8">
      <c r="A2392"/>
      <c r="B2392"/>
      <c r="C2392"/>
      <c r="D2392"/>
      <c r="F2392" s="44"/>
      <c r="H2392" s="44"/>
    </row>
    <row r="2393" spans="1:8">
      <c r="A2393"/>
      <c r="B2393"/>
      <c r="C2393"/>
      <c r="D2393"/>
      <c r="F2393" s="44"/>
      <c r="H2393" s="44"/>
    </row>
    <row r="2394" spans="1:8">
      <c r="A2394"/>
      <c r="B2394"/>
      <c r="C2394"/>
      <c r="D2394"/>
      <c r="F2394" s="44"/>
      <c r="H2394" s="44"/>
    </row>
    <row r="2395" spans="1:8">
      <c r="A2395"/>
      <c r="B2395"/>
      <c r="C2395"/>
      <c r="D2395"/>
      <c r="F2395" s="44"/>
      <c r="H2395" s="44"/>
    </row>
    <row r="2396" spans="1:8">
      <c r="A2396"/>
      <c r="B2396"/>
      <c r="C2396"/>
      <c r="D2396"/>
      <c r="F2396" s="44"/>
      <c r="H2396" s="44"/>
    </row>
    <row r="2397" spans="1:8">
      <c r="A2397"/>
      <c r="B2397"/>
      <c r="C2397"/>
      <c r="D2397"/>
      <c r="F2397" s="44"/>
      <c r="H2397" s="44"/>
    </row>
    <row r="2398" spans="1:8">
      <c r="A2398"/>
      <c r="B2398"/>
      <c r="C2398"/>
      <c r="D2398"/>
      <c r="F2398" s="44"/>
      <c r="H2398" s="44"/>
    </row>
    <row r="2399" spans="1:8">
      <c r="A2399"/>
      <c r="B2399"/>
      <c r="C2399"/>
      <c r="D2399"/>
      <c r="F2399" s="44"/>
      <c r="H2399" s="44"/>
    </row>
    <row r="2400" spans="1:8">
      <c r="A2400"/>
      <c r="B2400"/>
      <c r="C2400"/>
      <c r="D2400"/>
      <c r="F2400" s="44"/>
      <c r="H2400" s="44"/>
    </row>
    <row r="2401" spans="1:8">
      <c r="A2401"/>
      <c r="B2401"/>
      <c r="C2401"/>
      <c r="D2401"/>
      <c r="F2401" s="44"/>
      <c r="H2401" s="44"/>
    </row>
    <row r="2402" spans="1:8">
      <c r="A2402"/>
      <c r="B2402"/>
      <c r="C2402"/>
      <c r="D2402"/>
      <c r="F2402" s="44"/>
      <c r="H2402" s="44"/>
    </row>
    <row r="2403" spans="1:8">
      <c r="A2403"/>
      <c r="B2403"/>
      <c r="C2403"/>
      <c r="D2403"/>
      <c r="F2403" s="44"/>
      <c r="H2403" s="44"/>
    </row>
    <row r="2404" spans="1:8">
      <c r="A2404"/>
      <c r="B2404"/>
      <c r="C2404"/>
      <c r="D2404"/>
      <c r="F2404" s="44"/>
      <c r="H2404" s="44"/>
    </row>
    <row r="2405" spans="1:8">
      <c r="A2405"/>
      <c r="B2405"/>
      <c r="C2405"/>
      <c r="D2405"/>
      <c r="F2405" s="44"/>
      <c r="H2405" s="44"/>
    </row>
    <row r="2406" spans="1:8">
      <c r="A2406"/>
      <c r="B2406"/>
      <c r="C2406"/>
      <c r="D2406"/>
      <c r="F2406" s="44"/>
      <c r="H2406" s="44"/>
    </row>
    <row r="2407" spans="1:8">
      <c r="A2407"/>
      <c r="B2407"/>
      <c r="C2407"/>
      <c r="D2407"/>
      <c r="F2407" s="44"/>
      <c r="H2407" s="44"/>
    </row>
    <row r="2408" spans="1:8">
      <c r="A2408"/>
      <c r="B2408"/>
      <c r="C2408"/>
      <c r="D2408"/>
      <c r="F2408" s="44"/>
      <c r="H2408" s="44"/>
    </row>
    <row r="2409" spans="1:8">
      <c r="A2409"/>
      <c r="B2409"/>
      <c r="C2409"/>
      <c r="D2409"/>
      <c r="F2409" s="44"/>
      <c r="H2409" s="44"/>
    </row>
    <row r="2410" spans="1:8">
      <c r="A2410"/>
      <c r="B2410"/>
      <c r="C2410"/>
      <c r="D2410"/>
      <c r="F2410" s="44"/>
      <c r="H2410" s="44"/>
    </row>
    <row r="2411" spans="1:8">
      <c r="A2411"/>
      <c r="B2411"/>
      <c r="C2411"/>
      <c r="D2411"/>
      <c r="F2411" s="44"/>
      <c r="H2411" s="44"/>
    </row>
    <row r="2412" spans="1:8">
      <c r="A2412"/>
      <c r="B2412"/>
      <c r="C2412"/>
      <c r="D2412"/>
      <c r="F2412" s="44"/>
      <c r="H2412" s="44"/>
    </row>
    <row r="2413" spans="1:8">
      <c r="A2413"/>
      <c r="B2413"/>
      <c r="C2413"/>
      <c r="D2413"/>
      <c r="F2413" s="44"/>
      <c r="H2413" s="44"/>
    </row>
    <row r="2414" spans="1:8">
      <c r="A2414"/>
      <c r="B2414"/>
      <c r="C2414"/>
      <c r="D2414"/>
      <c r="F2414" s="44"/>
      <c r="H2414" s="44"/>
    </row>
    <row r="2415" spans="1:8">
      <c r="A2415"/>
      <c r="B2415"/>
      <c r="C2415"/>
      <c r="D2415"/>
      <c r="F2415" s="44"/>
      <c r="H2415" s="44"/>
    </row>
    <row r="2416" spans="1:8">
      <c r="A2416"/>
      <c r="B2416"/>
      <c r="C2416"/>
      <c r="D2416"/>
      <c r="F2416" s="44"/>
      <c r="H2416" s="44"/>
    </row>
    <row r="2417" spans="1:8">
      <c r="A2417"/>
      <c r="B2417"/>
      <c r="C2417"/>
      <c r="D2417"/>
      <c r="F2417" s="44"/>
      <c r="H2417" s="44"/>
    </row>
    <row r="2418" spans="1:8">
      <c r="A2418"/>
      <c r="B2418"/>
      <c r="C2418"/>
      <c r="D2418"/>
      <c r="F2418" s="44"/>
      <c r="H2418" s="44"/>
    </row>
    <row r="2419" spans="1:8">
      <c r="A2419"/>
      <c r="B2419"/>
      <c r="C2419"/>
      <c r="D2419"/>
      <c r="F2419" s="44"/>
      <c r="H2419" s="44"/>
    </row>
    <row r="2420" spans="1:8">
      <c r="A2420"/>
      <c r="B2420"/>
      <c r="C2420"/>
      <c r="D2420"/>
      <c r="F2420" s="44"/>
      <c r="H2420" s="44"/>
    </row>
    <row r="2421" spans="1:8">
      <c r="A2421"/>
      <c r="B2421"/>
      <c r="C2421"/>
      <c r="D2421"/>
      <c r="F2421" s="44"/>
      <c r="H2421" s="44"/>
    </row>
    <row r="2422" spans="1:8">
      <c r="A2422"/>
      <c r="B2422"/>
      <c r="C2422"/>
      <c r="D2422"/>
      <c r="F2422" s="44"/>
      <c r="H2422" s="44"/>
    </row>
    <row r="2423" spans="1:8">
      <c r="A2423"/>
      <c r="B2423"/>
      <c r="C2423"/>
      <c r="D2423"/>
      <c r="F2423" s="44"/>
      <c r="H2423" s="44"/>
    </row>
    <row r="2424" spans="1:8">
      <c r="A2424"/>
      <c r="B2424"/>
      <c r="C2424"/>
      <c r="D2424"/>
      <c r="F2424" s="44"/>
      <c r="H2424" s="44"/>
    </row>
    <row r="2425" spans="1:8">
      <c r="A2425"/>
      <c r="B2425"/>
      <c r="C2425"/>
      <c r="D2425"/>
      <c r="F2425" s="44"/>
      <c r="H2425" s="44"/>
    </row>
    <row r="2426" spans="1:8">
      <c r="A2426"/>
      <c r="B2426"/>
      <c r="C2426"/>
      <c r="D2426"/>
      <c r="F2426" s="44"/>
      <c r="H2426" s="44"/>
    </row>
    <row r="2427" spans="1:8">
      <c r="A2427"/>
      <c r="B2427"/>
      <c r="C2427"/>
      <c r="D2427"/>
      <c r="F2427" s="44"/>
      <c r="H2427" s="44"/>
    </row>
    <row r="2428" spans="1:8">
      <c r="A2428"/>
      <c r="B2428"/>
      <c r="C2428"/>
      <c r="D2428"/>
      <c r="F2428" s="44"/>
      <c r="H2428" s="44"/>
    </row>
    <row r="2429" spans="1:8">
      <c r="A2429"/>
      <c r="B2429"/>
      <c r="C2429"/>
      <c r="D2429"/>
      <c r="F2429" s="44"/>
      <c r="H2429" s="44"/>
    </row>
    <row r="2430" spans="1:8">
      <c r="A2430"/>
      <c r="B2430"/>
      <c r="C2430"/>
      <c r="D2430"/>
      <c r="F2430" s="44"/>
      <c r="H2430" s="44"/>
    </row>
    <row r="2431" spans="1:8">
      <c r="A2431"/>
      <c r="B2431"/>
      <c r="C2431"/>
      <c r="D2431"/>
      <c r="F2431" s="44"/>
      <c r="H2431" s="44"/>
    </row>
    <row r="2432" spans="1:8">
      <c r="A2432"/>
      <c r="B2432"/>
      <c r="C2432"/>
      <c r="D2432"/>
      <c r="F2432" s="44"/>
      <c r="H2432" s="44"/>
    </row>
    <row r="2433" spans="1:8">
      <c r="A2433"/>
      <c r="B2433"/>
      <c r="C2433"/>
      <c r="D2433"/>
      <c r="F2433" s="44"/>
      <c r="H2433" s="44"/>
    </row>
    <row r="2434" spans="1:8">
      <c r="A2434"/>
      <c r="B2434"/>
      <c r="C2434"/>
      <c r="D2434"/>
      <c r="F2434" s="44"/>
      <c r="H2434" s="44"/>
    </row>
    <row r="2435" spans="1:8">
      <c r="A2435"/>
      <c r="B2435"/>
      <c r="C2435"/>
      <c r="D2435"/>
      <c r="F2435" s="44"/>
      <c r="H2435" s="44"/>
    </row>
    <row r="2436" spans="1:8">
      <c r="A2436"/>
      <c r="B2436"/>
      <c r="C2436"/>
      <c r="D2436"/>
      <c r="F2436" s="44"/>
      <c r="H2436" s="44"/>
    </row>
    <row r="2437" spans="1:8">
      <c r="A2437"/>
      <c r="B2437"/>
      <c r="C2437"/>
      <c r="D2437"/>
      <c r="F2437" s="44"/>
      <c r="H2437" s="44"/>
    </row>
    <row r="2438" spans="1:8">
      <c r="A2438"/>
      <c r="B2438"/>
      <c r="C2438"/>
      <c r="D2438"/>
      <c r="F2438" s="44"/>
      <c r="H2438" s="44"/>
    </row>
    <row r="2439" spans="1:8">
      <c r="A2439"/>
      <c r="B2439"/>
      <c r="C2439"/>
      <c r="D2439"/>
      <c r="F2439" s="44"/>
      <c r="H2439" s="44"/>
    </row>
    <row r="2440" spans="1:8">
      <c r="A2440"/>
      <c r="B2440"/>
      <c r="C2440"/>
      <c r="D2440"/>
      <c r="F2440" s="44"/>
      <c r="H2440" s="44"/>
    </row>
    <row r="2441" spans="1:8">
      <c r="A2441"/>
      <c r="B2441"/>
      <c r="C2441"/>
      <c r="D2441"/>
      <c r="F2441" s="44"/>
      <c r="H2441" s="44"/>
    </row>
    <row r="2442" spans="1:8">
      <c r="A2442"/>
      <c r="B2442"/>
      <c r="C2442"/>
      <c r="D2442"/>
      <c r="F2442" s="44"/>
      <c r="H2442" s="44"/>
    </row>
    <row r="2443" spans="1:8">
      <c r="A2443"/>
      <c r="B2443"/>
      <c r="C2443"/>
      <c r="D2443"/>
      <c r="F2443" s="44"/>
      <c r="H2443" s="44"/>
    </row>
    <row r="2444" spans="1:8">
      <c r="A2444"/>
      <c r="B2444"/>
      <c r="C2444"/>
      <c r="D2444"/>
      <c r="F2444" s="44"/>
      <c r="H2444" s="44"/>
    </row>
    <row r="2445" spans="1:8">
      <c r="A2445"/>
      <c r="B2445"/>
      <c r="C2445"/>
      <c r="D2445"/>
      <c r="F2445" s="44"/>
      <c r="H2445" s="44"/>
    </row>
    <row r="2446" spans="1:8">
      <c r="A2446"/>
      <c r="B2446"/>
      <c r="C2446"/>
      <c r="D2446"/>
      <c r="F2446" s="44"/>
      <c r="H2446" s="44"/>
    </row>
    <row r="2447" spans="1:8">
      <c r="A2447"/>
      <c r="B2447"/>
      <c r="C2447"/>
      <c r="D2447"/>
      <c r="F2447" s="44"/>
      <c r="H2447" s="44"/>
    </row>
    <row r="2448" spans="1:8">
      <c r="A2448"/>
      <c r="B2448"/>
      <c r="C2448"/>
      <c r="D2448"/>
      <c r="F2448" s="44"/>
      <c r="H2448" s="44"/>
    </row>
    <row r="2449" spans="1:8">
      <c r="A2449"/>
      <c r="B2449"/>
      <c r="C2449"/>
      <c r="D2449"/>
      <c r="F2449" s="44"/>
      <c r="H2449" s="44"/>
    </row>
    <row r="2450" spans="1:8">
      <c r="A2450"/>
      <c r="B2450"/>
      <c r="C2450"/>
      <c r="D2450"/>
      <c r="F2450" s="44"/>
      <c r="H2450" s="44"/>
    </row>
    <row r="2451" spans="1:8">
      <c r="A2451"/>
      <c r="B2451"/>
      <c r="C2451"/>
      <c r="D2451"/>
      <c r="F2451" s="44"/>
      <c r="H2451" s="44"/>
    </row>
    <row r="2452" spans="1:8">
      <c r="A2452"/>
      <c r="B2452"/>
      <c r="C2452"/>
      <c r="D2452"/>
      <c r="F2452" s="44"/>
      <c r="H2452" s="44"/>
    </row>
    <row r="2453" spans="1:8">
      <c r="A2453"/>
      <c r="B2453"/>
      <c r="C2453"/>
      <c r="D2453"/>
      <c r="F2453" s="44"/>
      <c r="H2453" s="44"/>
    </row>
    <row r="2454" spans="1:8">
      <c r="A2454"/>
      <c r="B2454"/>
      <c r="C2454"/>
      <c r="D2454"/>
      <c r="F2454" s="44"/>
      <c r="H2454" s="44"/>
    </row>
    <row r="2455" spans="1:8">
      <c r="A2455"/>
      <c r="B2455"/>
      <c r="C2455"/>
      <c r="D2455"/>
      <c r="F2455" s="44"/>
      <c r="H2455" s="44"/>
    </row>
    <row r="2456" spans="1:8">
      <c r="A2456"/>
      <c r="B2456"/>
      <c r="C2456"/>
      <c r="D2456"/>
      <c r="F2456" s="44"/>
      <c r="H2456" s="44"/>
    </row>
    <row r="2457" spans="1:8">
      <c r="A2457"/>
      <c r="B2457"/>
      <c r="C2457"/>
      <c r="D2457"/>
      <c r="F2457" s="44"/>
      <c r="H2457" s="44"/>
    </row>
    <row r="2458" spans="1:8">
      <c r="A2458"/>
      <c r="B2458"/>
      <c r="C2458"/>
      <c r="D2458"/>
      <c r="F2458" s="44"/>
      <c r="H2458" s="44"/>
    </row>
    <row r="2459" spans="1:8">
      <c r="A2459"/>
      <c r="B2459"/>
      <c r="C2459"/>
      <c r="D2459"/>
      <c r="F2459" s="44"/>
      <c r="H2459" s="44"/>
    </row>
    <row r="2460" spans="1:8">
      <c r="A2460"/>
      <c r="B2460"/>
      <c r="C2460"/>
      <c r="D2460"/>
      <c r="F2460" s="44"/>
      <c r="H2460" s="44"/>
    </row>
    <row r="2461" spans="1:8">
      <c r="A2461"/>
      <c r="B2461"/>
      <c r="C2461"/>
      <c r="D2461"/>
      <c r="F2461" s="44"/>
      <c r="H2461" s="44"/>
    </row>
    <row r="2462" spans="1:8">
      <c r="A2462"/>
      <c r="B2462"/>
      <c r="C2462"/>
      <c r="D2462"/>
      <c r="F2462" s="44"/>
      <c r="H2462" s="44"/>
    </row>
    <row r="2463" spans="1:8">
      <c r="A2463"/>
      <c r="B2463"/>
      <c r="C2463"/>
      <c r="D2463"/>
      <c r="F2463" s="44"/>
      <c r="H2463" s="44"/>
    </row>
    <row r="2464" spans="1:8">
      <c r="A2464"/>
      <c r="B2464"/>
      <c r="C2464"/>
      <c r="D2464"/>
      <c r="F2464" s="44"/>
      <c r="H2464" s="44"/>
    </row>
    <row r="2465" spans="1:8">
      <c r="A2465"/>
      <c r="B2465"/>
      <c r="C2465"/>
      <c r="D2465"/>
      <c r="F2465" s="44"/>
      <c r="H2465" s="44"/>
    </row>
    <row r="2466" spans="1:8">
      <c r="A2466"/>
      <c r="B2466"/>
      <c r="C2466"/>
      <c r="D2466"/>
      <c r="F2466" s="44"/>
      <c r="H2466" s="44"/>
    </row>
    <row r="2467" spans="1:8">
      <c r="A2467"/>
      <c r="B2467"/>
      <c r="C2467"/>
      <c r="D2467"/>
      <c r="F2467" s="44"/>
      <c r="H2467" s="44"/>
    </row>
    <row r="2468" spans="1:8">
      <c r="A2468"/>
      <c r="B2468"/>
      <c r="C2468"/>
      <c r="D2468"/>
      <c r="F2468" s="44"/>
      <c r="H2468" s="44"/>
    </row>
    <row r="2469" spans="1:8">
      <c r="A2469"/>
      <c r="B2469"/>
      <c r="C2469"/>
      <c r="D2469"/>
      <c r="F2469" s="44"/>
      <c r="H2469" s="44"/>
    </row>
    <row r="2470" spans="1:8">
      <c r="A2470"/>
      <c r="B2470"/>
      <c r="C2470"/>
      <c r="D2470"/>
      <c r="F2470" s="44"/>
      <c r="H2470" s="44"/>
    </row>
    <row r="2471" spans="1:8">
      <c r="A2471"/>
      <c r="B2471"/>
      <c r="C2471"/>
      <c r="D2471"/>
      <c r="F2471" s="44"/>
      <c r="H2471" s="44"/>
    </row>
    <row r="2472" spans="1:8">
      <c r="A2472"/>
      <c r="B2472"/>
      <c r="C2472"/>
      <c r="D2472"/>
      <c r="F2472" s="44"/>
      <c r="H2472" s="44"/>
    </row>
    <row r="2473" spans="1:8">
      <c r="A2473"/>
      <c r="B2473"/>
      <c r="C2473"/>
      <c r="D2473"/>
      <c r="F2473" s="44"/>
      <c r="H2473" s="44"/>
    </row>
    <row r="2474" spans="1:8">
      <c r="A2474"/>
      <c r="B2474"/>
      <c r="C2474"/>
      <c r="D2474"/>
      <c r="F2474" s="44"/>
      <c r="H2474" s="44"/>
    </row>
    <row r="2475" spans="1:8">
      <c r="A2475"/>
      <c r="B2475"/>
      <c r="C2475"/>
      <c r="D2475"/>
      <c r="F2475" s="44"/>
      <c r="H2475" s="44"/>
    </row>
    <row r="2476" spans="1:8">
      <c r="A2476"/>
      <c r="B2476"/>
      <c r="C2476"/>
      <c r="D2476"/>
      <c r="F2476" s="44"/>
      <c r="H2476" s="44"/>
    </row>
    <row r="2477" spans="1:8">
      <c r="A2477"/>
      <c r="B2477"/>
      <c r="C2477"/>
      <c r="D2477"/>
      <c r="F2477" s="44"/>
      <c r="H2477" s="44"/>
    </row>
    <row r="2478" spans="1:8">
      <c r="A2478"/>
      <c r="B2478"/>
      <c r="C2478"/>
      <c r="D2478"/>
      <c r="F2478" s="44"/>
      <c r="H2478" s="44"/>
    </row>
    <row r="2479" spans="1:8">
      <c r="A2479"/>
      <c r="B2479"/>
      <c r="C2479"/>
      <c r="D2479"/>
      <c r="F2479" s="44"/>
      <c r="H2479" s="44"/>
    </row>
    <row r="2480" spans="1:8">
      <c r="A2480"/>
      <c r="B2480"/>
      <c r="C2480"/>
      <c r="D2480"/>
      <c r="F2480" s="44"/>
      <c r="H2480" s="44"/>
    </row>
    <row r="2481" spans="1:8">
      <c r="A2481"/>
      <c r="B2481"/>
      <c r="C2481"/>
      <c r="D2481"/>
      <c r="F2481" s="44"/>
      <c r="H2481" s="44"/>
    </row>
    <row r="2482" spans="1:8">
      <c r="A2482"/>
      <c r="B2482"/>
      <c r="C2482"/>
      <c r="D2482"/>
      <c r="F2482" s="44"/>
      <c r="H2482" s="44"/>
    </row>
    <row r="2483" spans="1:8">
      <c r="A2483"/>
      <c r="B2483"/>
      <c r="C2483"/>
      <c r="D2483"/>
      <c r="F2483" s="44"/>
      <c r="H2483" s="44"/>
    </row>
    <row r="2484" spans="1:8">
      <c r="A2484"/>
      <c r="B2484"/>
      <c r="C2484"/>
      <c r="D2484"/>
      <c r="F2484" s="44"/>
      <c r="H2484" s="44"/>
    </row>
    <row r="2485" spans="1:8">
      <c r="A2485"/>
      <c r="B2485"/>
      <c r="C2485"/>
      <c r="D2485"/>
      <c r="F2485" s="44"/>
      <c r="H2485" s="44"/>
    </row>
    <row r="2486" spans="1:8">
      <c r="A2486"/>
      <c r="B2486"/>
      <c r="C2486"/>
      <c r="D2486"/>
      <c r="F2486" s="44"/>
      <c r="H2486" s="44"/>
    </row>
    <row r="2487" spans="1:8">
      <c r="A2487"/>
      <c r="B2487"/>
      <c r="C2487"/>
      <c r="D2487"/>
      <c r="F2487" s="44"/>
      <c r="H2487" s="44"/>
    </row>
    <row r="2488" spans="1:8">
      <c r="A2488"/>
      <c r="B2488"/>
      <c r="C2488"/>
      <c r="D2488"/>
      <c r="F2488" s="44"/>
      <c r="H2488" s="44"/>
    </row>
    <row r="2489" spans="1:8">
      <c r="A2489"/>
      <c r="B2489"/>
      <c r="C2489"/>
      <c r="D2489"/>
      <c r="F2489" s="44"/>
      <c r="H2489" s="44"/>
    </row>
    <row r="2490" spans="1:8">
      <c r="A2490"/>
      <c r="B2490"/>
      <c r="C2490"/>
      <c r="D2490"/>
      <c r="F2490" s="44"/>
      <c r="H2490" s="44"/>
    </row>
    <row r="2491" spans="1:8">
      <c r="A2491"/>
      <c r="B2491"/>
      <c r="C2491"/>
      <c r="D2491"/>
      <c r="F2491" s="44"/>
      <c r="H2491" s="44"/>
    </row>
    <row r="2492" spans="1:8">
      <c r="A2492"/>
      <c r="B2492"/>
      <c r="C2492"/>
      <c r="D2492"/>
      <c r="F2492" s="44"/>
      <c r="H2492" s="44"/>
    </row>
    <row r="2493" spans="1:8">
      <c r="A2493"/>
      <c r="B2493"/>
      <c r="C2493"/>
      <c r="D2493"/>
      <c r="F2493" s="44"/>
      <c r="H2493" s="44"/>
    </row>
    <row r="2494" spans="1:8">
      <c r="A2494"/>
      <c r="B2494"/>
      <c r="C2494"/>
      <c r="D2494"/>
      <c r="F2494" s="44"/>
      <c r="H2494" s="44"/>
    </row>
    <row r="2495" spans="1:8">
      <c r="A2495"/>
      <c r="B2495"/>
      <c r="C2495"/>
      <c r="D2495"/>
      <c r="F2495" s="44"/>
      <c r="H2495" s="44"/>
    </row>
    <row r="2496" spans="1:8">
      <c r="A2496"/>
      <c r="B2496"/>
      <c r="C2496"/>
      <c r="D2496"/>
      <c r="F2496" s="44"/>
      <c r="H2496" s="44"/>
    </row>
    <row r="2497" spans="1:8">
      <c r="A2497"/>
      <c r="B2497"/>
      <c r="C2497"/>
      <c r="D2497"/>
      <c r="F2497" s="44"/>
      <c r="H2497" s="44"/>
    </row>
    <row r="2498" spans="1:8">
      <c r="A2498"/>
      <c r="B2498"/>
      <c r="C2498"/>
      <c r="D2498"/>
      <c r="F2498" s="44"/>
      <c r="H2498" s="44"/>
    </row>
    <row r="2499" spans="1:8">
      <c r="A2499"/>
      <c r="B2499"/>
      <c r="C2499"/>
      <c r="D2499"/>
      <c r="F2499" s="44"/>
      <c r="H2499" s="44"/>
    </row>
    <row r="2500" spans="1:8">
      <c r="A2500"/>
      <c r="B2500"/>
      <c r="C2500"/>
      <c r="D2500"/>
      <c r="F2500" s="44"/>
      <c r="H2500" s="44"/>
    </row>
    <row r="2501" spans="1:8">
      <c r="A2501"/>
      <c r="B2501"/>
      <c r="C2501"/>
      <c r="D2501"/>
      <c r="F2501" s="44"/>
      <c r="H2501" s="44"/>
    </row>
    <row r="2502" spans="1:8">
      <c r="A2502"/>
      <c r="B2502"/>
      <c r="C2502"/>
      <c r="D2502"/>
      <c r="F2502" s="44"/>
      <c r="H2502" s="44"/>
    </row>
    <row r="2503" spans="1:8">
      <c r="A2503"/>
      <c r="B2503"/>
      <c r="C2503"/>
      <c r="D2503"/>
      <c r="F2503" s="44"/>
      <c r="H2503" s="44"/>
    </row>
    <row r="2504" spans="1:8">
      <c r="A2504"/>
      <c r="B2504"/>
      <c r="C2504"/>
      <c r="D2504"/>
      <c r="F2504" s="44"/>
      <c r="H2504" s="44"/>
    </row>
    <row r="2505" spans="1:8">
      <c r="A2505"/>
      <c r="B2505"/>
      <c r="C2505"/>
      <c r="D2505"/>
      <c r="F2505" s="44"/>
      <c r="H2505" s="44"/>
    </row>
    <row r="2506" spans="1:8">
      <c r="A2506"/>
      <c r="B2506"/>
      <c r="C2506"/>
      <c r="D2506"/>
      <c r="F2506" s="44"/>
      <c r="H2506" s="44"/>
    </row>
    <row r="2507" spans="1:8">
      <c r="A2507"/>
      <c r="B2507"/>
      <c r="C2507"/>
      <c r="D2507"/>
      <c r="F2507" s="44"/>
      <c r="H2507" s="44"/>
    </row>
    <row r="2508" spans="1:8">
      <c r="A2508"/>
      <c r="B2508"/>
      <c r="C2508"/>
      <c r="D2508"/>
      <c r="F2508" s="44"/>
      <c r="H2508" s="44"/>
    </row>
    <row r="2509" spans="1:8">
      <c r="A2509"/>
      <c r="B2509"/>
      <c r="C2509"/>
      <c r="D2509"/>
      <c r="F2509" s="44"/>
      <c r="H2509" s="44"/>
    </row>
    <row r="2510" spans="1:8">
      <c r="A2510"/>
      <c r="B2510"/>
      <c r="C2510"/>
      <c r="D2510"/>
      <c r="F2510" s="44"/>
      <c r="H2510" s="44"/>
    </row>
    <row r="2511" spans="1:8">
      <c r="A2511"/>
      <c r="B2511"/>
      <c r="C2511"/>
      <c r="D2511"/>
      <c r="F2511" s="44"/>
      <c r="H2511" s="44"/>
    </row>
    <row r="2512" spans="1:8">
      <c r="A2512"/>
      <c r="B2512"/>
      <c r="C2512"/>
      <c r="D2512"/>
      <c r="F2512" s="44"/>
      <c r="H2512" s="44"/>
    </row>
    <row r="2513" spans="1:8">
      <c r="A2513"/>
      <c r="B2513"/>
      <c r="C2513"/>
      <c r="D2513"/>
      <c r="F2513" s="44"/>
      <c r="H2513" s="44"/>
    </row>
    <row r="2514" spans="1:8">
      <c r="A2514"/>
      <c r="B2514"/>
      <c r="C2514"/>
      <c r="D2514"/>
      <c r="F2514" s="44"/>
      <c r="H2514" s="44"/>
    </row>
    <row r="2515" spans="1:8">
      <c r="A2515"/>
      <c r="B2515"/>
      <c r="C2515"/>
      <c r="D2515"/>
      <c r="F2515" s="44"/>
      <c r="H2515" s="44"/>
    </row>
    <row r="2516" spans="1:8">
      <c r="A2516"/>
      <c r="B2516"/>
      <c r="C2516"/>
      <c r="D2516"/>
      <c r="F2516" s="44"/>
      <c r="H2516" s="44"/>
    </row>
    <row r="2517" spans="1:8">
      <c r="A2517"/>
      <c r="B2517"/>
      <c r="C2517"/>
      <c r="D2517"/>
      <c r="F2517" s="44"/>
      <c r="H2517" s="44"/>
    </row>
    <row r="2518" spans="1:8">
      <c r="A2518"/>
      <c r="B2518"/>
      <c r="C2518"/>
      <c r="D2518"/>
      <c r="F2518" s="44"/>
      <c r="H2518" s="44"/>
    </row>
    <row r="2519" spans="1:8">
      <c r="A2519"/>
      <c r="B2519"/>
      <c r="C2519"/>
      <c r="D2519"/>
      <c r="F2519" s="44"/>
      <c r="H2519" s="44"/>
    </row>
    <row r="2520" spans="1:8">
      <c r="A2520"/>
      <c r="B2520"/>
      <c r="C2520"/>
      <c r="D2520"/>
      <c r="F2520" s="44"/>
      <c r="H2520" s="44"/>
    </row>
    <row r="2521" spans="1:8">
      <c r="A2521"/>
      <c r="B2521"/>
      <c r="C2521"/>
      <c r="D2521"/>
      <c r="F2521" s="44"/>
      <c r="H2521" s="44"/>
    </row>
    <row r="2522" spans="1:8">
      <c r="A2522"/>
      <c r="B2522"/>
      <c r="C2522"/>
      <c r="D2522"/>
      <c r="F2522" s="44"/>
      <c r="H2522" s="44"/>
    </row>
    <row r="2523" spans="1:8">
      <c r="A2523"/>
      <c r="B2523"/>
      <c r="C2523"/>
      <c r="D2523"/>
      <c r="F2523" s="44"/>
      <c r="H2523" s="44"/>
    </row>
    <row r="2524" spans="1:8">
      <c r="A2524"/>
      <c r="B2524"/>
      <c r="C2524"/>
      <c r="D2524"/>
      <c r="F2524" s="44"/>
      <c r="H2524" s="44"/>
    </row>
    <row r="2525" spans="1:8">
      <c r="A2525"/>
      <c r="B2525"/>
      <c r="C2525"/>
      <c r="D2525"/>
      <c r="F2525" s="44"/>
      <c r="H2525" s="44"/>
    </row>
    <row r="2526" spans="1:8">
      <c r="A2526"/>
      <c r="B2526"/>
      <c r="C2526"/>
      <c r="D2526"/>
      <c r="F2526" s="44"/>
      <c r="H2526" s="44"/>
    </row>
    <row r="2527" spans="1:8">
      <c r="A2527"/>
      <c r="B2527"/>
      <c r="C2527"/>
      <c r="D2527"/>
      <c r="F2527" s="44"/>
      <c r="H2527" s="44"/>
    </row>
    <row r="2528" spans="1:8">
      <c r="A2528"/>
      <c r="B2528"/>
      <c r="C2528"/>
      <c r="D2528"/>
      <c r="F2528" s="44"/>
      <c r="H2528" s="44"/>
    </row>
    <row r="2529" spans="1:8">
      <c r="A2529"/>
      <c r="B2529"/>
      <c r="C2529"/>
      <c r="D2529"/>
      <c r="F2529" s="44"/>
      <c r="H2529" s="44"/>
    </row>
    <row r="2530" spans="1:8">
      <c r="A2530"/>
      <c r="B2530"/>
      <c r="C2530"/>
      <c r="D2530"/>
      <c r="F2530" s="44"/>
      <c r="H2530" s="44"/>
    </row>
    <row r="2531" spans="1:8">
      <c r="A2531"/>
      <c r="B2531"/>
      <c r="C2531"/>
      <c r="D2531"/>
      <c r="F2531" s="44"/>
      <c r="H2531" s="44"/>
    </row>
    <row r="2532" spans="1:8">
      <c r="A2532"/>
      <c r="B2532"/>
      <c r="C2532"/>
      <c r="D2532"/>
      <c r="F2532" s="44"/>
      <c r="H2532" s="44"/>
    </row>
    <row r="2533" spans="1:8">
      <c r="A2533"/>
      <c r="B2533"/>
      <c r="C2533"/>
      <c r="D2533"/>
      <c r="F2533" s="44"/>
      <c r="H2533" s="44"/>
    </row>
    <row r="2534" spans="1:8">
      <c r="A2534"/>
      <c r="B2534"/>
      <c r="C2534"/>
      <c r="D2534"/>
      <c r="F2534" s="44"/>
      <c r="H2534" s="44"/>
    </row>
    <row r="2535" spans="1:8">
      <c r="A2535"/>
      <c r="B2535"/>
      <c r="C2535"/>
      <c r="D2535"/>
      <c r="F2535" s="44"/>
      <c r="H2535" s="44"/>
    </row>
    <row r="2536" spans="1:8">
      <c r="A2536"/>
      <c r="B2536"/>
      <c r="C2536"/>
      <c r="D2536"/>
      <c r="F2536" s="44"/>
      <c r="H2536" s="44"/>
    </row>
    <row r="2537" spans="1:8">
      <c r="A2537"/>
      <c r="B2537"/>
      <c r="C2537"/>
      <c r="D2537"/>
      <c r="F2537" s="44"/>
      <c r="H2537" s="44"/>
    </row>
    <row r="2538" spans="1:8">
      <c r="A2538"/>
      <c r="B2538"/>
      <c r="C2538"/>
      <c r="D2538"/>
      <c r="F2538" s="44"/>
      <c r="H2538" s="44"/>
    </row>
    <row r="2539" spans="1:8">
      <c r="A2539"/>
      <c r="B2539"/>
      <c r="C2539"/>
      <c r="D2539"/>
      <c r="F2539" s="44"/>
      <c r="H2539" s="44"/>
    </row>
    <row r="2540" spans="1:8">
      <c r="A2540"/>
      <c r="B2540"/>
      <c r="C2540"/>
      <c r="D2540"/>
      <c r="F2540" s="44"/>
      <c r="H2540" s="44"/>
    </row>
    <row r="2541" spans="1:8">
      <c r="A2541"/>
      <c r="B2541"/>
      <c r="C2541"/>
      <c r="D2541"/>
      <c r="F2541" s="44"/>
      <c r="H2541" s="44"/>
    </row>
    <row r="2542" spans="1:8">
      <c r="A2542"/>
      <c r="B2542"/>
      <c r="C2542"/>
      <c r="D2542"/>
      <c r="F2542" s="44"/>
      <c r="H2542" s="44"/>
    </row>
    <row r="2543" spans="1:8">
      <c r="A2543"/>
      <c r="B2543"/>
      <c r="C2543"/>
      <c r="D2543"/>
      <c r="F2543" s="44"/>
      <c r="H2543" s="44"/>
    </row>
    <row r="2544" spans="1:8">
      <c r="A2544"/>
      <c r="B2544"/>
      <c r="C2544"/>
      <c r="D2544"/>
      <c r="F2544" s="44"/>
      <c r="H2544" s="44"/>
    </row>
    <row r="2545" spans="1:8">
      <c r="A2545"/>
      <c r="B2545"/>
      <c r="C2545"/>
      <c r="D2545"/>
      <c r="F2545" s="44"/>
      <c r="H2545" s="44"/>
    </row>
    <row r="2546" spans="1:8">
      <c r="A2546"/>
      <c r="B2546"/>
      <c r="C2546"/>
      <c r="D2546"/>
      <c r="F2546" s="44"/>
      <c r="H2546" s="44"/>
    </row>
    <row r="2547" spans="1:8">
      <c r="A2547"/>
      <c r="B2547"/>
      <c r="C2547"/>
      <c r="D2547"/>
      <c r="F2547" s="44"/>
      <c r="H2547" s="44"/>
    </row>
    <row r="2548" spans="1:8">
      <c r="A2548"/>
      <c r="B2548"/>
      <c r="C2548"/>
      <c r="D2548"/>
      <c r="F2548" s="44"/>
      <c r="H2548" s="44"/>
    </row>
    <row r="2549" spans="1:8">
      <c r="A2549"/>
      <c r="B2549"/>
      <c r="C2549"/>
      <c r="D2549"/>
      <c r="F2549" s="44"/>
      <c r="H2549" s="44"/>
    </row>
    <row r="2550" spans="1:8">
      <c r="A2550"/>
      <c r="B2550"/>
      <c r="C2550"/>
      <c r="D2550"/>
      <c r="F2550" s="44"/>
      <c r="H2550" s="44"/>
    </row>
    <row r="2551" spans="1:8">
      <c r="A2551"/>
      <c r="B2551"/>
      <c r="C2551"/>
      <c r="D2551"/>
      <c r="F2551" s="44"/>
      <c r="H2551" s="44"/>
    </row>
    <row r="2552" spans="1:8">
      <c r="A2552"/>
      <c r="B2552"/>
      <c r="C2552"/>
      <c r="D2552"/>
      <c r="F2552" s="44"/>
      <c r="H2552" s="44"/>
    </row>
    <row r="2553" spans="1:8">
      <c r="A2553"/>
      <c r="B2553"/>
      <c r="C2553"/>
      <c r="D2553"/>
      <c r="F2553" s="44"/>
      <c r="H2553" s="44"/>
    </row>
    <row r="2554" spans="1:8">
      <c r="A2554"/>
      <c r="B2554"/>
      <c r="C2554"/>
      <c r="D2554"/>
      <c r="F2554" s="44"/>
      <c r="H2554" s="44"/>
    </row>
    <row r="2555" spans="1:8">
      <c r="A2555"/>
      <c r="B2555"/>
      <c r="C2555"/>
      <c r="D2555"/>
      <c r="F2555" s="44"/>
      <c r="H2555" s="44"/>
    </row>
    <row r="2556" spans="1:8">
      <c r="A2556"/>
      <c r="B2556"/>
      <c r="C2556"/>
      <c r="D2556"/>
      <c r="F2556" s="44"/>
      <c r="H2556" s="44"/>
    </row>
    <row r="2557" spans="1:8">
      <c r="A2557"/>
      <c r="B2557"/>
      <c r="C2557"/>
      <c r="D2557"/>
      <c r="F2557" s="44"/>
      <c r="H2557" s="44"/>
    </row>
    <row r="2558" spans="1:8">
      <c r="A2558"/>
      <c r="B2558"/>
      <c r="C2558"/>
      <c r="D2558"/>
      <c r="F2558" s="44"/>
      <c r="H2558" s="44"/>
    </row>
    <row r="2559" spans="1:8">
      <c r="A2559"/>
      <c r="B2559"/>
      <c r="C2559"/>
      <c r="D2559"/>
      <c r="F2559" s="44"/>
      <c r="H2559" s="44"/>
    </row>
    <row r="2560" spans="1:8">
      <c r="A2560"/>
      <c r="B2560"/>
      <c r="C2560"/>
      <c r="D2560"/>
      <c r="F2560" s="44"/>
      <c r="H2560" s="44"/>
    </row>
    <row r="2561" spans="1:8">
      <c r="A2561"/>
      <c r="B2561"/>
      <c r="C2561"/>
      <c r="D2561"/>
      <c r="F2561" s="44"/>
      <c r="H2561" s="44"/>
    </row>
    <row r="2562" spans="1:8">
      <c r="A2562"/>
      <c r="B2562"/>
      <c r="C2562"/>
      <c r="D2562"/>
      <c r="F2562" s="44"/>
      <c r="H2562" s="44"/>
    </row>
    <row r="2563" spans="1:8">
      <c r="A2563"/>
      <c r="B2563"/>
      <c r="C2563"/>
      <c r="D2563"/>
      <c r="F2563" s="44"/>
      <c r="H2563" s="44"/>
    </row>
    <row r="2564" spans="1:8">
      <c r="A2564"/>
      <c r="B2564"/>
      <c r="C2564"/>
      <c r="D2564"/>
      <c r="F2564" s="44"/>
      <c r="H2564" s="44"/>
    </row>
    <row r="2565" spans="1:8">
      <c r="A2565"/>
      <c r="B2565"/>
      <c r="C2565"/>
      <c r="D2565"/>
      <c r="F2565" s="44"/>
      <c r="H2565" s="44"/>
    </row>
    <row r="2566" spans="1:8">
      <c r="A2566"/>
      <c r="B2566"/>
      <c r="C2566"/>
      <c r="D2566"/>
      <c r="F2566" s="44"/>
      <c r="H2566" s="44"/>
    </row>
    <row r="2567" spans="1:8">
      <c r="A2567"/>
      <c r="B2567"/>
      <c r="C2567"/>
      <c r="D2567"/>
      <c r="F2567" s="44"/>
      <c r="H2567" s="44"/>
    </row>
    <row r="2568" spans="1:8">
      <c r="A2568"/>
      <c r="B2568"/>
      <c r="C2568"/>
      <c r="D2568"/>
      <c r="F2568" s="44"/>
      <c r="H2568" s="44"/>
    </row>
    <row r="2569" spans="1:8">
      <c r="A2569"/>
      <c r="B2569"/>
      <c r="C2569"/>
      <c r="D2569"/>
      <c r="F2569" s="44"/>
      <c r="H2569" s="44"/>
    </row>
    <row r="2570" spans="1:8">
      <c r="A2570"/>
      <c r="B2570"/>
      <c r="C2570"/>
      <c r="D2570"/>
      <c r="F2570" s="44"/>
      <c r="H2570" s="44"/>
    </row>
    <row r="2571" spans="1:8">
      <c r="A2571"/>
      <c r="B2571"/>
      <c r="C2571"/>
      <c r="D2571"/>
      <c r="F2571" s="44"/>
      <c r="H2571" s="44"/>
    </row>
    <row r="2572" spans="1:8">
      <c r="A2572"/>
      <c r="B2572"/>
      <c r="C2572"/>
      <c r="D2572"/>
      <c r="F2572" s="44"/>
      <c r="H2572" s="44"/>
    </row>
    <row r="2573" spans="1:8">
      <c r="A2573"/>
      <c r="B2573"/>
      <c r="C2573"/>
      <c r="D2573"/>
      <c r="F2573" s="44"/>
      <c r="H2573" s="44"/>
    </row>
    <row r="2574" spans="1:8">
      <c r="A2574"/>
      <c r="B2574"/>
      <c r="C2574"/>
      <c r="D2574"/>
      <c r="F2574" s="44"/>
      <c r="H2574" s="44"/>
    </row>
    <row r="2575" spans="1:8">
      <c r="A2575"/>
      <c r="B2575"/>
      <c r="C2575"/>
      <c r="D2575"/>
      <c r="F2575" s="44"/>
      <c r="H2575" s="44"/>
    </row>
    <row r="2576" spans="1:8">
      <c r="A2576"/>
      <c r="B2576"/>
      <c r="C2576"/>
      <c r="D2576"/>
      <c r="F2576" s="44"/>
      <c r="H2576" s="44"/>
    </row>
    <row r="2577" spans="1:8">
      <c r="A2577"/>
      <c r="B2577"/>
      <c r="C2577"/>
      <c r="D2577"/>
      <c r="F2577" s="44"/>
      <c r="H2577" s="44"/>
    </row>
    <row r="2578" spans="1:8">
      <c r="A2578"/>
      <c r="B2578"/>
      <c r="C2578"/>
      <c r="D2578"/>
      <c r="F2578" s="44"/>
      <c r="H2578" s="44"/>
    </row>
    <row r="2579" spans="1:8">
      <c r="A2579"/>
      <c r="B2579"/>
      <c r="C2579"/>
      <c r="D2579"/>
      <c r="F2579" s="44"/>
      <c r="H2579" s="44"/>
    </row>
    <row r="2580" spans="1:8">
      <c r="A2580"/>
      <c r="B2580"/>
      <c r="C2580"/>
      <c r="D2580"/>
      <c r="F2580" s="44"/>
      <c r="H2580" s="44"/>
    </row>
    <row r="2581" spans="1:8">
      <c r="A2581"/>
      <c r="B2581"/>
      <c r="C2581"/>
      <c r="D2581"/>
      <c r="F2581" s="44"/>
      <c r="H2581" s="44"/>
    </row>
    <row r="2582" spans="1:8">
      <c r="A2582"/>
      <c r="B2582"/>
      <c r="C2582"/>
      <c r="D2582"/>
      <c r="F2582" s="44"/>
      <c r="H2582" s="44"/>
    </row>
    <row r="2583" spans="1:8">
      <c r="A2583"/>
      <c r="B2583"/>
      <c r="C2583"/>
      <c r="D2583"/>
      <c r="F2583" s="44"/>
      <c r="H2583" s="44"/>
    </row>
    <row r="2584" spans="1:8">
      <c r="A2584"/>
      <c r="B2584"/>
      <c r="C2584"/>
      <c r="D2584"/>
      <c r="F2584" s="44"/>
      <c r="H2584" s="44"/>
    </row>
    <row r="2585" spans="1:8">
      <c r="A2585"/>
      <c r="B2585"/>
      <c r="C2585"/>
      <c r="D2585"/>
      <c r="F2585" s="44"/>
      <c r="H2585" s="44"/>
    </row>
    <row r="2586" spans="1:8">
      <c r="A2586"/>
      <c r="B2586"/>
      <c r="C2586"/>
      <c r="D2586"/>
      <c r="F2586" s="44"/>
      <c r="H2586" s="44"/>
    </row>
    <row r="2587" spans="1:8">
      <c r="A2587"/>
      <c r="B2587"/>
      <c r="C2587"/>
      <c r="D2587"/>
      <c r="F2587" s="44"/>
      <c r="H2587" s="44"/>
    </row>
    <row r="2588" spans="1:8">
      <c r="A2588"/>
      <c r="B2588"/>
      <c r="C2588"/>
      <c r="D2588"/>
      <c r="F2588" s="44"/>
      <c r="H2588" s="44"/>
    </row>
    <row r="2589" spans="1:8">
      <c r="A2589"/>
      <c r="B2589"/>
      <c r="C2589"/>
      <c r="D2589"/>
      <c r="F2589" s="44"/>
      <c r="H2589" s="44"/>
    </row>
    <row r="2590" spans="1:8">
      <c r="A2590"/>
      <c r="B2590"/>
      <c r="C2590"/>
      <c r="D2590"/>
      <c r="F2590" s="44"/>
      <c r="H2590" s="44"/>
    </row>
    <row r="2591" spans="1:8">
      <c r="A2591"/>
      <c r="B2591"/>
      <c r="C2591"/>
      <c r="D2591"/>
      <c r="F2591" s="44"/>
      <c r="H2591" s="44"/>
    </row>
    <row r="2592" spans="1:8">
      <c r="A2592"/>
      <c r="B2592"/>
      <c r="C2592"/>
      <c r="D2592"/>
      <c r="F2592" s="44"/>
      <c r="H2592" s="44"/>
    </row>
    <row r="2593" spans="1:8">
      <c r="A2593"/>
      <c r="B2593"/>
      <c r="C2593"/>
      <c r="D2593"/>
      <c r="F2593" s="44"/>
      <c r="H2593" s="44"/>
    </row>
    <row r="2594" spans="1:8">
      <c r="A2594"/>
      <c r="B2594"/>
      <c r="C2594"/>
      <c r="D2594"/>
      <c r="F2594" s="44"/>
      <c r="H2594" s="44"/>
    </row>
    <row r="2595" spans="1:8">
      <c r="A2595"/>
      <c r="B2595"/>
      <c r="C2595"/>
      <c r="D2595"/>
      <c r="F2595" s="44"/>
      <c r="H2595" s="44"/>
    </row>
    <row r="2596" spans="1:8">
      <c r="A2596"/>
      <c r="B2596"/>
      <c r="C2596"/>
      <c r="D2596"/>
      <c r="F2596" s="44"/>
      <c r="H2596" s="44"/>
    </row>
    <row r="2597" spans="1:8">
      <c r="A2597"/>
      <c r="B2597"/>
      <c r="C2597"/>
      <c r="D2597"/>
      <c r="F2597" s="44"/>
      <c r="H2597" s="44"/>
    </row>
    <row r="2598" spans="1:8">
      <c r="A2598"/>
      <c r="B2598"/>
      <c r="C2598"/>
      <c r="D2598"/>
      <c r="F2598" s="44"/>
      <c r="H2598" s="44"/>
    </row>
    <row r="2599" spans="1:8">
      <c r="A2599"/>
      <c r="B2599"/>
      <c r="C2599"/>
      <c r="D2599"/>
      <c r="F2599" s="44"/>
      <c r="H2599" s="44"/>
    </row>
    <row r="2600" spans="1:8">
      <c r="A2600"/>
      <c r="B2600"/>
      <c r="C2600"/>
      <c r="D2600"/>
      <c r="F2600" s="44"/>
      <c r="H2600" s="44"/>
    </row>
    <row r="2601" spans="1:8">
      <c r="A2601"/>
      <c r="B2601"/>
      <c r="C2601"/>
      <c r="D2601"/>
      <c r="F2601" s="44"/>
      <c r="H2601" s="44"/>
    </row>
    <row r="2602" spans="1:8">
      <c r="A2602"/>
      <c r="B2602"/>
      <c r="C2602"/>
      <c r="D2602"/>
      <c r="F2602" s="44"/>
      <c r="H2602" s="44"/>
    </row>
    <row r="2603" spans="1:8">
      <c r="A2603"/>
      <c r="B2603"/>
      <c r="C2603"/>
      <c r="D2603"/>
      <c r="F2603" s="44"/>
      <c r="H2603" s="44"/>
    </row>
    <row r="2604" spans="1:8">
      <c r="A2604"/>
      <c r="B2604"/>
      <c r="C2604"/>
      <c r="D2604"/>
      <c r="F2604" s="44"/>
      <c r="H2604" s="44"/>
    </row>
    <row r="2605" spans="1:8">
      <c r="A2605"/>
      <c r="B2605"/>
      <c r="C2605"/>
      <c r="D2605"/>
      <c r="F2605" s="44"/>
      <c r="H2605" s="44"/>
    </row>
    <row r="2606" spans="1:8">
      <c r="A2606"/>
      <c r="B2606"/>
      <c r="C2606"/>
      <c r="D2606"/>
      <c r="F2606" s="44"/>
      <c r="H2606" s="44"/>
    </row>
    <row r="2607" spans="1:8">
      <c r="A2607"/>
      <c r="B2607"/>
      <c r="C2607"/>
      <c r="D2607"/>
      <c r="F2607" s="44"/>
      <c r="H2607" s="44"/>
    </row>
    <row r="2608" spans="1:8">
      <c r="A2608"/>
      <c r="B2608"/>
      <c r="C2608"/>
      <c r="D2608"/>
      <c r="F2608" s="44"/>
      <c r="H2608" s="44"/>
    </row>
    <row r="2609" spans="1:8">
      <c r="A2609"/>
      <c r="B2609"/>
      <c r="C2609"/>
      <c r="D2609"/>
      <c r="F2609" s="44"/>
      <c r="H2609" s="44"/>
    </row>
    <row r="2610" spans="1:8">
      <c r="A2610"/>
      <c r="B2610"/>
      <c r="C2610"/>
      <c r="D2610"/>
      <c r="F2610" s="44"/>
      <c r="H2610" s="44"/>
    </row>
    <row r="2611" spans="1:8">
      <c r="A2611"/>
      <c r="B2611"/>
      <c r="C2611"/>
      <c r="D2611"/>
      <c r="F2611" s="44"/>
      <c r="H2611" s="44"/>
    </row>
    <row r="2612" spans="1:8">
      <c r="A2612"/>
      <c r="B2612"/>
      <c r="C2612"/>
      <c r="D2612"/>
      <c r="F2612" s="44"/>
      <c r="H2612" s="44"/>
    </row>
    <row r="2613" spans="1:8">
      <c r="A2613"/>
      <c r="B2613"/>
      <c r="C2613"/>
      <c r="D2613"/>
      <c r="F2613" s="44"/>
      <c r="H2613" s="44"/>
    </row>
    <row r="2614" spans="1:8">
      <c r="A2614"/>
      <c r="B2614"/>
      <c r="C2614"/>
      <c r="D2614"/>
      <c r="F2614" s="44"/>
      <c r="H2614" s="44"/>
    </row>
    <row r="2615" spans="1:8">
      <c r="A2615"/>
      <c r="B2615"/>
      <c r="C2615"/>
      <c r="D2615"/>
      <c r="F2615" s="44"/>
      <c r="H2615" s="44"/>
    </row>
    <row r="2616" spans="1:8">
      <c r="A2616"/>
      <c r="B2616"/>
      <c r="C2616"/>
      <c r="D2616"/>
      <c r="F2616" s="44"/>
      <c r="H2616" s="44"/>
    </row>
    <row r="2617" spans="1:8">
      <c r="A2617"/>
      <c r="B2617"/>
      <c r="C2617"/>
      <c r="D2617"/>
      <c r="F2617" s="44"/>
      <c r="H2617" s="44"/>
    </row>
    <row r="2618" spans="1:8">
      <c r="A2618"/>
      <c r="B2618"/>
      <c r="C2618"/>
      <c r="D2618"/>
      <c r="F2618" s="44"/>
      <c r="H2618" s="44"/>
    </row>
    <row r="2619" spans="1:8">
      <c r="A2619"/>
      <c r="B2619"/>
      <c r="C2619"/>
      <c r="D2619"/>
      <c r="F2619" s="44"/>
      <c r="H2619" s="44"/>
    </row>
    <row r="2620" spans="1:8">
      <c r="A2620"/>
      <c r="B2620"/>
      <c r="C2620"/>
      <c r="D2620"/>
      <c r="F2620" s="44"/>
      <c r="H2620" s="44"/>
    </row>
    <row r="2621" spans="1:8">
      <c r="A2621"/>
      <c r="B2621"/>
      <c r="C2621"/>
      <c r="D2621"/>
      <c r="F2621" s="44"/>
      <c r="H2621" s="44"/>
    </row>
    <row r="2622" spans="1:8">
      <c r="A2622"/>
      <c r="B2622"/>
      <c r="C2622"/>
      <c r="D2622"/>
      <c r="F2622" s="44"/>
      <c r="H2622" s="44"/>
    </row>
    <row r="2623" spans="1:8">
      <c r="A2623"/>
      <c r="B2623"/>
      <c r="C2623"/>
      <c r="D2623"/>
      <c r="F2623" s="44"/>
      <c r="H2623" s="44"/>
    </row>
    <row r="2624" spans="1:8">
      <c r="A2624"/>
      <c r="B2624"/>
      <c r="C2624"/>
      <c r="D2624"/>
      <c r="F2624" s="44"/>
      <c r="H2624" s="44"/>
    </row>
    <row r="2625" spans="1:8">
      <c r="A2625"/>
      <c r="B2625"/>
      <c r="C2625"/>
      <c r="D2625"/>
      <c r="F2625" s="44"/>
      <c r="H2625" s="44"/>
    </row>
    <row r="2626" spans="1:8">
      <c r="A2626"/>
      <c r="B2626"/>
      <c r="C2626"/>
      <c r="D2626"/>
      <c r="F2626" s="44"/>
      <c r="H2626" s="44"/>
    </row>
    <row r="2627" spans="1:8">
      <c r="A2627"/>
      <c r="B2627"/>
      <c r="C2627"/>
      <c r="D2627"/>
      <c r="F2627" s="44"/>
      <c r="H2627" s="44"/>
    </row>
    <row r="2628" spans="1:8">
      <c r="A2628"/>
      <c r="B2628"/>
      <c r="C2628"/>
      <c r="D2628"/>
      <c r="F2628" s="44"/>
      <c r="H2628" s="44"/>
    </row>
    <row r="2629" spans="1:8">
      <c r="A2629"/>
      <c r="B2629"/>
      <c r="C2629"/>
      <c r="D2629"/>
      <c r="F2629" s="44"/>
      <c r="H2629" s="44"/>
    </row>
    <row r="2630" spans="1:8">
      <c r="A2630"/>
      <c r="B2630"/>
      <c r="C2630"/>
      <c r="D2630"/>
      <c r="F2630" s="44"/>
      <c r="H2630" s="44"/>
    </row>
    <row r="2631" spans="1:8">
      <c r="A2631"/>
      <c r="B2631"/>
      <c r="C2631"/>
      <c r="D2631"/>
      <c r="F2631" s="44"/>
      <c r="H2631" s="44"/>
    </row>
    <row r="2632" spans="1:8">
      <c r="A2632"/>
      <c r="B2632"/>
      <c r="C2632"/>
      <c r="D2632"/>
      <c r="F2632" s="44"/>
      <c r="H2632" s="44"/>
    </row>
    <row r="2633" spans="1:8">
      <c r="A2633"/>
      <c r="B2633"/>
      <c r="C2633"/>
      <c r="D2633"/>
      <c r="F2633" s="44"/>
      <c r="H2633" s="44"/>
    </row>
    <row r="2634" spans="1:8">
      <c r="A2634"/>
      <c r="B2634"/>
      <c r="C2634"/>
      <c r="D2634"/>
      <c r="F2634" s="44"/>
      <c r="H2634" s="44"/>
    </row>
    <row r="2635" spans="1:8">
      <c r="A2635"/>
      <c r="B2635"/>
      <c r="C2635"/>
      <c r="D2635"/>
      <c r="F2635" s="44"/>
      <c r="H2635" s="44"/>
    </row>
    <row r="2636" spans="1:8">
      <c r="A2636"/>
      <c r="B2636"/>
      <c r="C2636"/>
      <c r="D2636"/>
      <c r="F2636" s="44"/>
      <c r="H2636" s="44"/>
    </row>
    <row r="2637" spans="1:8">
      <c r="A2637"/>
      <c r="B2637"/>
      <c r="C2637"/>
      <c r="D2637"/>
      <c r="F2637" s="44"/>
      <c r="H2637" s="44"/>
    </row>
    <row r="2638" spans="1:8">
      <c r="A2638"/>
      <c r="B2638"/>
      <c r="C2638"/>
      <c r="D2638"/>
      <c r="F2638" s="44"/>
      <c r="H2638" s="44"/>
    </row>
    <row r="2639" spans="1:8">
      <c r="A2639"/>
      <c r="B2639"/>
      <c r="C2639"/>
      <c r="D2639"/>
      <c r="F2639" s="44"/>
      <c r="H2639" s="44"/>
    </row>
    <row r="2640" spans="1:8">
      <c r="A2640"/>
      <c r="B2640"/>
      <c r="C2640"/>
      <c r="D2640"/>
      <c r="F2640" s="44"/>
      <c r="H2640" s="44"/>
    </row>
    <row r="2641" spans="1:8">
      <c r="A2641"/>
      <c r="B2641"/>
      <c r="C2641"/>
      <c r="D2641"/>
      <c r="F2641" s="44"/>
      <c r="H2641" s="44"/>
    </row>
    <row r="2642" spans="1:8">
      <c r="A2642"/>
      <c r="B2642"/>
      <c r="C2642"/>
      <c r="D2642"/>
      <c r="F2642" s="44"/>
      <c r="H2642" s="44"/>
    </row>
    <row r="2643" spans="1:8">
      <c r="A2643"/>
      <c r="B2643"/>
      <c r="C2643"/>
      <c r="D2643"/>
      <c r="F2643" s="44"/>
      <c r="H2643" s="44"/>
    </row>
    <row r="2644" spans="1:8">
      <c r="A2644"/>
      <c r="B2644"/>
      <c r="C2644"/>
      <c r="D2644"/>
      <c r="F2644" s="44"/>
      <c r="H2644" s="44"/>
    </row>
    <row r="2645" spans="1:8">
      <c r="A2645"/>
      <c r="B2645"/>
      <c r="C2645"/>
      <c r="D2645"/>
      <c r="F2645" s="44"/>
      <c r="H2645" s="44"/>
    </row>
    <row r="2646" spans="1:8">
      <c r="A2646"/>
      <c r="B2646"/>
      <c r="C2646"/>
      <c r="D2646"/>
      <c r="F2646" s="44"/>
      <c r="H2646" s="44"/>
    </row>
    <row r="2647" spans="1:8">
      <c r="A2647"/>
      <c r="B2647"/>
      <c r="C2647"/>
      <c r="D2647"/>
      <c r="F2647" s="44"/>
      <c r="H2647" s="44"/>
    </row>
    <row r="2648" spans="1:8">
      <c r="A2648"/>
      <c r="B2648"/>
      <c r="C2648"/>
      <c r="D2648"/>
      <c r="F2648" s="44"/>
      <c r="H2648" s="44"/>
    </row>
    <row r="2649" spans="1:8">
      <c r="A2649"/>
      <c r="B2649"/>
      <c r="C2649"/>
      <c r="D2649"/>
      <c r="F2649" s="44"/>
      <c r="H2649" s="44"/>
    </row>
    <row r="2650" spans="1:8">
      <c r="A2650"/>
      <c r="B2650"/>
      <c r="C2650"/>
      <c r="D2650"/>
      <c r="F2650" s="44"/>
      <c r="H2650" s="44"/>
    </row>
    <row r="2651" spans="1:8">
      <c r="A2651"/>
      <c r="B2651"/>
      <c r="C2651"/>
      <c r="D2651"/>
      <c r="F2651" s="44"/>
      <c r="H2651" s="44"/>
    </row>
    <row r="2652" spans="1:8">
      <c r="A2652"/>
      <c r="B2652"/>
      <c r="C2652"/>
      <c r="D2652"/>
      <c r="F2652" s="44"/>
      <c r="H2652" s="44"/>
    </row>
    <row r="2653" spans="1:8">
      <c r="A2653"/>
      <c r="B2653"/>
      <c r="C2653"/>
      <c r="D2653"/>
      <c r="F2653" s="44"/>
      <c r="H2653" s="44"/>
    </row>
    <row r="2654" spans="1:8">
      <c r="A2654"/>
      <c r="B2654"/>
      <c r="C2654"/>
      <c r="D2654"/>
      <c r="F2654" s="44"/>
      <c r="H2654" s="44"/>
    </row>
    <row r="2655" spans="1:8">
      <c r="A2655"/>
      <c r="B2655"/>
      <c r="C2655"/>
      <c r="D2655"/>
      <c r="F2655" s="44"/>
      <c r="H2655" s="44"/>
    </row>
    <row r="2656" spans="1:8">
      <c r="A2656"/>
      <c r="B2656"/>
      <c r="C2656"/>
      <c r="D2656"/>
      <c r="F2656" s="44"/>
      <c r="H2656" s="44"/>
    </row>
    <row r="2657" spans="1:8">
      <c r="A2657"/>
      <c r="B2657"/>
      <c r="C2657"/>
      <c r="D2657"/>
      <c r="F2657" s="44"/>
      <c r="H2657" s="44"/>
    </row>
    <row r="2658" spans="1:8">
      <c r="A2658"/>
      <c r="B2658"/>
      <c r="C2658"/>
      <c r="D2658"/>
      <c r="F2658" s="44"/>
      <c r="H2658" s="44"/>
    </row>
    <row r="2659" spans="1:8">
      <c r="A2659"/>
      <c r="B2659"/>
      <c r="C2659"/>
      <c r="D2659"/>
      <c r="F2659" s="44"/>
      <c r="H2659" s="44"/>
    </row>
    <row r="2660" spans="1:8">
      <c r="A2660"/>
      <c r="B2660"/>
      <c r="C2660"/>
      <c r="D2660"/>
      <c r="F2660" s="44"/>
      <c r="H2660" s="44"/>
    </row>
    <row r="2661" spans="1:8">
      <c r="A2661"/>
      <c r="B2661"/>
      <c r="C2661"/>
      <c r="D2661"/>
      <c r="F2661" s="44"/>
      <c r="H2661" s="44"/>
    </row>
    <row r="2662" spans="1:8">
      <c r="A2662"/>
      <c r="B2662"/>
      <c r="C2662"/>
      <c r="D2662"/>
      <c r="F2662" s="44"/>
      <c r="H2662" s="44"/>
    </row>
    <row r="2663" spans="1:8">
      <c r="A2663"/>
      <c r="B2663"/>
      <c r="C2663"/>
      <c r="D2663"/>
      <c r="F2663" s="44"/>
      <c r="H2663" s="44"/>
    </row>
    <row r="2664" spans="1:8">
      <c r="A2664"/>
      <c r="B2664"/>
      <c r="C2664"/>
      <c r="D2664"/>
      <c r="F2664" s="44"/>
      <c r="H2664" s="44"/>
    </row>
    <row r="2665" spans="1:8">
      <c r="A2665"/>
      <c r="B2665"/>
      <c r="C2665"/>
      <c r="D2665"/>
      <c r="F2665" s="44"/>
      <c r="H2665" s="44"/>
    </row>
    <row r="2666" spans="1:8">
      <c r="A2666"/>
      <c r="B2666"/>
      <c r="C2666"/>
      <c r="D2666"/>
      <c r="F2666" s="44"/>
      <c r="H2666" s="44"/>
    </row>
    <row r="2667" spans="1:8">
      <c r="A2667"/>
      <c r="B2667"/>
      <c r="C2667"/>
      <c r="D2667"/>
      <c r="F2667" s="44"/>
      <c r="H2667" s="44"/>
    </row>
    <row r="2668" spans="1:8">
      <c r="A2668"/>
      <c r="B2668"/>
      <c r="C2668"/>
      <c r="D2668"/>
      <c r="F2668" s="44"/>
      <c r="H2668" s="44"/>
    </row>
    <row r="2669" spans="1:8">
      <c r="A2669"/>
      <c r="B2669"/>
      <c r="C2669"/>
      <c r="D2669"/>
      <c r="F2669" s="44"/>
      <c r="H2669" s="44"/>
    </row>
    <row r="2670" spans="1:8">
      <c r="A2670"/>
      <c r="B2670"/>
      <c r="C2670"/>
      <c r="D2670"/>
      <c r="F2670" s="44"/>
      <c r="H2670" s="44"/>
    </row>
    <row r="2671" spans="1:8">
      <c r="A2671"/>
      <c r="B2671"/>
      <c r="C2671"/>
      <c r="D2671"/>
      <c r="F2671" s="44"/>
      <c r="H2671" s="44"/>
    </row>
    <row r="2672" spans="1:8">
      <c r="A2672"/>
      <c r="B2672"/>
      <c r="C2672"/>
      <c r="D2672"/>
      <c r="F2672" s="44"/>
      <c r="H2672" s="44"/>
    </row>
    <row r="2673" spans="1:8">
      <c r="A2673"/>
      <c r="B2673"/>
      <c r="C2673"/>
      <c r="D2673"/>
      <c r="F2673" s="44"/>
      <c r="H2673" s="44"/>
    </row>
    <row r="2674" spans="1:8">
      <c r="A2674"/>
      <c r="B2674"/>
      <c r="C2674"/>
      <c r="D2674"/>
      <c r="F2674" s="44"/>
      <c r="H2674" s="44"/>
    </row>
    <row r="2675" spans="1:8">
      <c r="A2675"/>
      <c r="B2675"/>
      <c r="C2675"/>
      <c r="D2675"/>
      <c r="F2675" s="44"/>
      <c r="H2675" s="44"/>
    </row>
    <row r="2676" spans="1:8">
      <c r="A2676"/>
      <c r="B2676"/>
      <c r="C2676"/>
      <c r="D2676"/>
      <c r="F2676" s="44"/>
      <c r="H2676" s="44"/>
    </row>
    <row r="2677" spans="1:8">
      <c r="A2677"/>
      <c r="B2677"/>
      <c r="C2677"/>
      <c r="D2677"/>
      <c r="F2677" s="44"/>
      <c r="H2677" s="44"/>
    </row>
    <row r="2678" spans="1:8">
      <c r="A2678"/>
      <c r="B2678"/>
      <c r="C2678"/>
      <c r="D2678"/>
      <c r="F2678" s="44"/>
      <c r="H2678" s="44"/>
    </row>
    <row r="2679" spans="1:8">
      <c r="A2679"/>
      <c r="B2679"/>
      <c r="C2679"/>
      <c r="D2679"/>
      <c r="F2679" s="44"/>
      <c r="H2679" s="44"/>
    </row>
    <row r="2680" spans="1:8">
      <c r="A2680"/>
      <c r="B2680"/>
      <c r="C2680"/>
      <c r="D2680"/>
      <c r="F2680" s="44"/>
      <c r="H2680" s="44"/>
    </row>
    <row r="2681" spans="1:8">
      <c r="A2681"/>
      <c r="B2681"/>
      <c r="C2681"/>
      <c r="D2681"/>
      <c r="F2681" s="44"/>
      <c r="H2681" s="44"/>
    </row>
    <row r="2682" spans="1:8">
      <c r="A2682"/>
      <c r="B2682"/>
      <c r="C2682"/>
      <c r="D2682"/>
      <c r="F2682" s="44"/>
      <c r="H2682" s="44"/>
    </row>
    <row r="2683" spans="1:8">
      <c r="A2683"/>
      <c r="B2683"/>
      <c r="C2683"/>
      <c r="D2683"/>
      <c r="F2683" s="44"/>
      <c r="H2683" s="44"/>
    </row>
    <row r="2684" spans="1:8">
      <c r="A2684"/>
      <c r="B2684"/>
      <c r="C2684"/>
      <c r="D2684"/>
      <c r="F2684" s="44"/>
      <c r="H2684" s="44"/>
    </row>
    <row r="2685" spans="1:8">
      <c r="A2685"/>
      <c r="B2685"/>
      <c r="C2685"/>
      <c r="D2685"/>
      <c r="F2685" s="44"/>
      <c r="H2685" s="44"/>
    </row>
    <row r="2686" spans="1:8">
      <c r="A2686"/>
      <c r="B2686"/>
      <c r="C2686"/>
      <c r="D2686"/>
      <c r="F2686" s="44"/>
      <c r="H2686" s="44"/>
    </row>
    <row r="2687" spans="1:8">
      <c r="A2687"/>
      <c r="B2687"/>
      <c r="C2687"/>
      <c r="D2687"/>
      <c r="F2687" s="44"/>
      <c r="H2687" s="44"/>
    </row>
    <row r="2688" spans="1:8">
      <c r="A2688"/>
      <c r="B2688"/>
      <c r="C2688"/>
      <c r="D2688"/>
      <c r="F2688" s="44"/>
      <c r="H2688" s="44"/>
    </row>
    <row r="2689" spans="1:8">
      <c r="A2689"/>
      <c r="B2689"/>
      <c r="C2689"/>
      <c r="D2689"/>
      <c r="F2689" s="44"/>
      <c r="H2689" s="44"/>
    </row>
    <row r="2690" spans="1:8">
      <c r="A2690"/>
      <c r="B2690"/>
      <c r="C2690"/>
      <c r="D2690"/>
      <c r="F2690" s="44"/>
      <c r="H2690" s="44"/>
    </row>
    <row r="2691" spans="1:8">
      <c r="A2691"/>
      <c r="B2691"/>
      <c r="C2691"/>
      <c r="D2691"/>
      <c r="F2691" s="44"/>
      <c r="H2691" s="44"/>
    </row>
    <row r="2692" spans="1:8">
      <c r="A2692"/>
      <c r="B2692"/>
      <c r="C2692"/>
      <c r="D2692"/>
      <c r="F2692" s="44"/>
      <c r="H2692" s="44"/>
    </row>
    <row r="2693" spans="1:8">
      <c r="A2693"/>
      <c r="B2693"/>
      <c r="C2693"/>
      <c r="D2693"/>
      <c r="F2693" s="44"/>
      <c r="H2693" s="44"/>
    </row>
    <row r="2694" spans="1:8">
      <c r="A2694"/>
      <c r="B2694"/>
      <c r="C2694"/>
      <c r="D2694"/>
      <c r="F2694" s="44"/>
      <c r="H2694" s="44"/>
    </row>
    <row r="2695" spans="1:8">
      <c r="A2695"/>
      <c r="B2695"/>
      <c r="C2695"/>
      <c r="D2695"/>
      <c r="F2695" s="44"/>
      <c r="H2695" s="44"/>
    </row>
    <row r="2696" spans="1:8">
      <c r="A2696"/>
      <c r="B2696"/>
      <c r="C2696"/>
      <c r="D2696"/>
      <c r="F2696" s="44"/>
      <c r="H2696" s="44"/>
    </row>
    <row r="2697" spans="1:8">
      <c r="A2697"/>
      <c r="B2697"/>
      <c r="C2697"/>
      <c r="D2697"/>
      <c r="F2697" s="44"/>
      <c r="H2697" s="44"/>
    </row>
    <row r="2698" spans="1:8">
      <c r="A2698"/>
      <c r="B2698"/>
      <c r="C2698"/>
      <c r="D2698"/>
      <c r="F2698" s="44"/>
      <c r="H2698" s="44"/>
    </row>
    <row r="2699" spans="1:8">
      <c r="A2699"/>
      <c r="B2699"/>
      <c r="C2699"/>
      <c r="D2699"/>
      <c r="F2699" s="44"/>
      <c r="H2699" s="44"/>
    </row>
    <row r="2700" spans="1:8">
      <c r="A2700"/>
      <c r="B2700"/>
      <c r="C2700"/>
      <c r="D2700"/>
      <c r="F2700" s="44"/>
      <c r="H2700" s="44"/>
    </row>
    <row r="2701" spans="1:8">
      <c r="A2701"/>
      <c r="B2701"/>
      <c r="C2701"/>
      <c r="D2701"/>
      <c r="F2701" s="44"/>
      <c r="H2701" s="44"/>
    </row>
    <row r="2702" spans="1:8">
      <c r="A2702"/>
      <c r="B2702"/>
      <c r="C2702"/>
      <c r="D2702"/>
      <c r="F2702" s="44"/>
      <c r="H2702" s="44"/>
    </row>
    <row r="2703" spans="1:8">
      <c r="A2703"/>
      <c r="B2703"/>
      <c r="C2703"/>
      <c r="D2703"/>
      <c r="F2703" s="44"/>
      <c r="H2703" s="44"/>
    </row>
    <row r="2704" spans="1:8">
      <c r="A2704"/>
      <c r="B2704"/>
      <c r="C2704"/>
      <c r="D2704"/>
      <c r="F2704" s="44"/>
      <c r="H2704" s="44"/>
    </row>
    <row r="2705" spans="1:8">
      <c r="A2705"/>
      <c r="B2705"/>
      <c r="C2705"/>
      <c r="D2705"/>
      <c r="F2705" s="44"/>
      <c r="H2705" s="44"/>
    </row>
    <row r="2706" spans="1:8">
      <c r="A2706"/>
      <c r="B2706"/>
      <c r="C2706"/>
      <c r="D2706"/>
      <c r="F2706" s="44"/>
      <c r="H2706" s="44"/>
    </row>
    <row r="2707" spans="1:8">
      <c r="A2707"/>
      <c r="B2707"/>
      <c r="C2707"/>
      <c r="D2707"/>
      <c r="F2707" s="44"/>
      <c r="H2707" s="44"/>
    </row>
    <row r="2708" spans="1:8">
      <c r="A2708"/>
      <c r="B2708"/>
      <c r="C2708"/>
      <c r="D2708"/>
      <c r="F2708" s="44"/>
      <c r="H2708" s="44"/>
    </row>
    <row r="2709" spans="1:8">
      <c r="A2709"/>
      <c r="B2709"/>
      <c r="C2709"/>
      <c r="D2709"/>
      <c r="F2709" s="44"/>
      <c r="H2709" s="44"/>
    </row>
    <row r="2710" spans="1:8">
      <c r="A2710"/>
      <c r="B2710"/>
      <c r="C2710"/>
      <c r="D2710"/>
      <c r="F2710" s="44"/>
      <c r="H2710" s="44"/>
    </row>
    <row r="2711" spans="1:8">
      <c r="A2711"/>
      <c r="B2711"/>
      <c r="C2711"/>
      <c r="D2711"/>
      <c r="F2711" s="44"/>
      <c r="H2711" s="44"/>
    </row>
    <row r="2712" spans="1:8">
      <c r="A2712"/>
      <c r="B2712"/>
      <c r="C2712"/>
      <c r="D2712"/>
      <c r="F2712" s="44"/>
      <c r="H2712" s="44"/>
    </row>
    <row r="2713" spans="1:8">
      <c r="A2713"/>
      <c r="B2713"/>
      <c r="C2713"/>
      <c r="D2713"/>
      <c r="F2713" s="44"/>
      <c r="H2713" s="44"/>
    </row>
    <row r="2714" spans="1:8">
      <c r="A2714"/>
      <c r="B2714"/>
      <c r="C2714"/>
      <c r="D2714"/>
      <c r="F2714" s="44"/>
      <c r="H2714" s="44"/>
    </row>
    <row r="2715" spans="1:8">
      <c r="A2715"/>
      <c r="B2715"/>
      <c r="C2715"/>
      <c r="D2715"/>
      <c r="F2715" s="44"/>
      <c r="H2715" s="44"/>
    </row>
    <row r="2716" spans="1:8">
      <c r="A2716"/>
      <c r="B2716"/>
      <c r="C2716"/>
      <c r="D2716"/>
      <c r="F2716" s="44"/>
      <c r="H2716" s="44"/>
    </row>
    <row r="2717" spans="1:8">
      <c r="A2717"/>
      <c r="B2717"/>
      <c r="C2717"/>
      <c r="D2717"/>
      <c r="F2717" s="44"/>
      <c r="H2717" s="44"/>
    </row>
    <row r="2718" spans="1:8">
      <c r="A2718"/>
      <c r="B2718"/>
      <c r="C2718"/>
      <c r="D2718"/>
      <c r="F2718" s="44"/>
      <c r="H2718" s="44"/>
    </row>
    <row r="2719" spans="1:8">
      <c r="A2719"/>
      <c r="B2719"/>
      <c r="C2719"/>
      <c r="D2719"/>
      <c r="F2719" s="44"/>
      <c r="H2719" s="44"/>
    </row>
    <row r="2720" spans="1:8">
      <c r="A2720"/>
      <c r="B2720"/>
      <c r="C2720"/>
      <c r="D2720"/>
      <c r="F2720" s="44"/>
      <c r="H2720" s="44"/>
    </row>
    <row r="2721" spans="1:8">
      <c r="A2721"/>
      <c r="B2721"/>
      <c r="C2721"/>
      <c r="D2721"/>
      <c r="F2721" s="44"/>
      <c r="H2721" s="44"/>
    </row>
    <row r="2722" spans="1:8">
      <c r="A2722"/>
      <c r="B2722"/>
      <c r="C2722"/>
      <c r="D2722"/>
      <c r="F2722" s="44"/>
      <c r="H2722" s="44"/>
    </row>
    <row r="2723" spans="1:8">
      <c r="A2723"/>
      <c r="B2723"/>
      <c r="C2723"/>
      <c r="D2723"/>
      <c r="F2723" s="44"/>
      <c r="H2723" s="44"/>
    </row>
    <row r="2724" spans="1:8">
      <c r="A2724"/>
      <c r="B2724"/>
      <c r="C2724"/>
      <c r="D2724"/>
      <c r="F2724" s="44"/>
      <c r="H2724" s="44"/>
    </row>
    <row r="2725" spans="1:8">
      <c r="A2725"/>
      <c r="B2725"/>
      <c r="C2725"/>
      <c r="D2725"/>
      <c r="F2725" s="44"/>
      <c r="H2725" s="44"/>
    </row>
    <row r="2726" spans="1:8">
      <c r="A2726"/>
      <c r="B2726"/>
      <c r="C2726"/>
      <c r="D2726"/>
      <c r="F2726" s="44"/>
      <c r="H2726" s="44"/>
    </row>
    <row r="2727" spans="1:8">
      <c r="A2727"/>
      <c r="B2727"/>
      <c r="C2727"/>
      <c r="D2727"/>
      <c r="F2727" s="44"/>
      <c r="H2727" s="44"/>
    </row>
    <row r="2728" spans="1:8">
      <c r="A2728"/>
      <c r="B2728"/>
      <c r="C2728"/>
      <c r="D2728"/>
      <c r="F2728" s="44"/>
      <c r="H2728" s="44"/>
    </row>
    <row r="2729" spans="1:8">
      <c r="A2729"/>
      <c r="B2729"/>
      <c r="C2729"/>
      <c r="D2729"/>
      <c r="F2729" s="44"/>
      <c r="H2729" s="44"/>
    </row>
    <row r="2730" spans="1:8">
      <c r="A2730"/>
      <c r="B2730"/>
      <c r="C2730"/>
      <c r="D2730"/>
      <c r="F2730" s="44"/>
      <c r="H2730" s="44"/>
    </row>
    <row r="2731" spans="1:8">
      <c r="A2731"/>
      <c r="B2731"/>
      <c r="C2731"/>
      <c r="D2731"/>
      <c r="F2731" s="44"/>
      <c r="H2731" s="44"/>
    </row>
    <row r="2732" spans="1:8">
      <c r="A2732"/>
      <c r="B2732"/>
      <c r="C2732"/>
      <c r="D2732"/>
      <c r="F2732" s="44"/>
      <c r="H2732" s="44"/>
    </row>
    <row r="2733" spans="1:8">
      <c r="A2733"/>
      <c r="B2733"/>
      <c r="C2733"/>
      <c r="D2733"/>
      <c r="F2733" s="44"/>
      <c r="H2733" s="44"/>
    </row>
    <row r="2734" spans="1:8">
      <c r="A2734"/>
      <c r="B2734"/>
      <c r="C2734"/>
      <c r="D2734"/>
      <c r="F2734" s="44"/>
      <c r="H2734" s="44"/>
    </row>
    <row r="2735" spans="1:8">
      <c r="A2735"/>
      <c r="B2735"/>
      <c r="C2735"/>
      <c r="D2735"/>
      <c r="F2735" s="44"/>
      <c r="H2735" s="44"/>
    </row>
    <row r="2736" spans="1:8">
      <c r="A2736"/>
      <c r="B2736"/>
      <c r="C2736"/>
      <c r="D2736"/>
      <c r="F2736" s="44"/>
      <c r="H2736" s="44"/>
    </row>
    <row r="2737" spans="1:8">
      <c r="A2737"/>
      <c r="B2737"/>
      <c r="C2737"/>
      <c r="D2737"/>
      <c r="F2737" s="44"/>
      <c r="H2737" s="44"/>
    </row>
    <row r="2738" spans="1:8">
      <c r="A2738"/>
      <c r="B2738"/>
      <c r="C2738"/>
      <c r="D2738"/>
      <c r="F2738" s="44"/>
      <c r="H2738" s="44"/>
    </row>
    <row r="2739" spans="1:8">
      <c r="A2739"/>
      <c r="B2739"/>
      <c r="C2739"/>
      <c r="D2739"/>
      <c r="F2739" s="44"/>
      <c r="H2739" s="44"/>
    </row>
    <row r="2740" spans="1:8">
      <c r="A2740"/>
      <c r="B2740"/>
      <c r="C2740"/>
      <c r="D2740"/>
      <c r="F2740" s="44"/>
      <c r="H2740" s="44"/>
    </row>
    <row r="2741" spans="1:8">
      <c r="A2741"/>
      <c r="B2741"/>
      <c r="C2741"/>
      <c r="D2741"/>
      <c r="F2741" s="44"/>
      <c r="H2741" s="44"/>
    </row>
    <row r="2742" spans="1:8">
      <c r="A2742"/>
      <c r="B2742"/>
      <c r="C2742"/>
      <c r="D2742"/>
      <c r="F2742" s="44"/>
      <c r="H2742" s="44"/>
    </row>
    <row r="2743" spans="1:8">
      <c r="A2743"/>
      <c r="B2743"/>
      <c r="C2743"/>
      <c r="D2743"/>
      <c r="F2743" s="44"/>
      <c r="H2743" s="44"/>
    </row>
    <row r="2744" spans="1:8">
      <c r="A2744"/>
      <c r="B2744"/>
      <c r="C2744"/>
      <c r="D2744"/>
      <c r="F2744" s="44"/>
      <c r="H2744" s="44"/>
    </row>
    <row r="2745" spans="1:8">
      <c r="A2745"/>
      <c r="B2745"/>
      <c r="C2745"/>
      <c r="D2745"/>
      <c r="F2745" s="44"/>
      <c r="H2745" s="44"/>
    </row>
    <row r="2746" spans="1:8">
      <c r="A2746"/>
      <c r="B2746"/>
      <c r="C2746"/>
      <c r="D2746"/>
      <c r="F2746" s="44"/>
      <c r="H2746" s="44"/>
    </row>
    <row r="2747" spans="1:8">
      <c r="A2747"/>
      <c r="B2747"/>
      <c r="C2747"/>
      <c r="D2747"/>
      <c r="F2747" s="44"/>
      <c r="H2747" s="44"/>
    </row>
    <row r="2748" spans="1:8">
      <c r="A2748"/>
      <c r="B2748"/>
      <c r="C2748"/>
      <c r="D2748"/>
      <c r="F2748" s="44"/>
      <c r="H2748" s="44"/>
    </row>
    <row r="2749" spans="1:8">
      <c r="A2749"/>
      <c r="B2749"/>
      <c r="C2749"/>
      <c r="D2749"/>
      <c r="F2749" s="44"/>
      <c r="H2749" s="44"/>
    </row>
    <row r="2750" spans="1:8">
      <c r="A2750"/>
      <c r="B2750"/>
      <c r="C2750"/>
      <c r="D2750"/>
      <c r="F2750" s="44"/>
      <c r="H2750" s="44"/>
    </row>
    <row r="2751" spans="1:8">
      <c r="A2751"/>
      <c r="B2751"/>
      <c r="C2751"/>
      <c r="D2751"/>
      <c r="F2751" s="44"/>
      <c r="H2751" s="44"/>
    </row>
    <row r="2752" spans="1:8">
      <c r="A2752"/>
      <c r="B2752"/>
      <c r="C2752"/>
      <c r="D2752"/>
      <c r="F2752" s="44"/>
      <c r="H2752" s="44"/>
    </row>
    <row r="2753" spans="1:8">
      <c r="A2753"/>
      <c r="B2753"/>
      <c r="C2753"/>
      <c r="D2753"/>
      <c r="F2753" s="44"/>
      <c r="H2753" s="44"/>
    </row>
    <row r="2754" spans="1:8">
      <c r="A2754"/>
      <c r="B2754"/>
      <c r="C2754"/>
      <c r="D2754"/>
      <c r="F2754" s="44"/>
      <c r="H2754" s="44"/>
    </row>
    <row r="2755" spans="1:8">
      <c r="A2755"/>
      <c r="B2755"/>
      <c r="C2755"/>
      <c r="D2755"/>
      <c r="F2755" s="44"/>
      <c r="H2755" s="44"/>
    </row>
    <row r="2756" spans="1:8">
      <c r="A2756"/>
      <c r="B2756"/>
      <c r="C2756"/>
      <c r="D2756"/>
      <c r="F2756" s="44"/>
      <c r="H2756" s="44"/>
    </row>
    <row r="2757" spans="1:8">
      <c r="A2757"/>
      <c r="B2757"/>
      <c r="C2757"/>
      <c r="D2757"/>
      <c r="F2757" s="44"/>
      <c r="H2757" s="44"/>
    </row>
    <row r="2758" spans="1:8">
      <c r="A2758"/>
      <c r="B2758"/>
      <c r="C2758"/>
      <c r="D2758"/>
      <c r="F2758" s="44"/>
      <c r="H2758" s="44"/>
    </row>
    <row r="2759" spans="1:8">
      <c r="A2759"/>
      <c r="B2759"/>
      <c r="C2759"/>
      <c r="D2759"/>
      <c r="F2759" s="44"/>
      <c r="H2759" s="44"/>
    </row>
    <row r="2760" spans="1:8">
      <c r="A2760"/>
      <c r="B2760"/>
      <c r="C2760"/>
      <c r="D2760"/>
      <c r="F2760" s="44"/>
      <c r="H2760" s="44"/>
    </row>
    <row r="2761" spans="1:8">
      <c r="A2761"/>
      <c r="B2761"/>
      <c r="C2761"/>
      <c r="D2761"/>
      <c r="F2761" s="44"/>
      <c r="H2761" s="44"/>
    </row>
    <row r="2762" spans="1:8">
      <c r="A2762"/>
      <c r="B2762"/>
      <c r="C2762"/>
      <c r="D2762"/>
      <c r="F2762" s="44"/>
      <c r="H2762" s="44"/>
    </row>
    <row r="2763" spans="1:8">
      <c r="A2763"/>
      <c r="B2763"/>
      <c r="C2763"/>
      <c r="D2763"/>
      <c r="F2763" s="44"/>
      <c r="H2763" s="44"/>
    </row>
    <row r="2764" spans="1:8">
      <c r="A2764"/>
      <c r="B2764"/>
      <c r="C2764"/>
      <c r="D2764"/>
      <c r="F2764" s="44"/>
      <c r="H2764" s="44"/>
    </row>
    <row r="2765" spans="1:8">
      <c r="A2765"/>
      <c r="B2765"/>
      <c r="C2765"/>
      <c r="D2765"/>
      <c r="F2765" s="44"/>
      <c r="H2765" s="44"/>
    </row>
    <row r="2766" spans="1:8">
      <c r="A2766"/>
      <c r="B2766"/>
      <c r="C2766"/>
      <c r="D2766"/>
      <c r="F2766" s="44"/>
      <c r="H2766" s="44"/>
    </row>
    <row r="2767" spans="1:8">
      <c r="A2767"/>
      <c r="B2767"/>
      <c r="C2767"/>
      <c r="D2767"/>
      <c r="F2767" s="44"/>
      <c r="H2767" s="44"/>
    </row>
    <row r="2768" spans="1:8">
      <c r="A2768"/>
      <c r="B2768"/>
      <c r="C2768"/>
      <c r="D2768"/>
      <c r="F2768" s="44"/>
      <c r="H2768" s="44"/>
    </row>
    <row r="2769" spans="1:8">
      <c r="A2769"/>
      <c r="B2769"/>
      <c r="C2769"/>
      <c r="D2769"/>
      <c r="F2769" s="44"/>
      <c r="H2769" s="44"/>
    </row>
    <row r="2770" spans="1:8">
      <c r="A2770"/>
      <c r="B2770"/>
      <c r="C2770"/>
      <c r="D2770"/>
      <c r="F2770" s="44"/>
      <c r="H2770" s="44"/>
    </row>
    <row r="2771" spans="1:8">
      <c r="A2771"/>
      <c r="B2771"/>
      <c r="C2771"/>
      <c r="D2771"/>
      <c r="F2771" s="44"/>
      <c r="H2771" s="44"/>
    </row>
    <row r="2772" spans="1:8">
      <c r="A2772"/>
      <c r="B2772"/>
      <c r="C2772"/>
      <c r="D2772"/>
      <c r="F2772" s="44"/>
      <c r="H2772" s="44"/>
    </row>
    <row r="2773" spans="1:8">
      <c r="A2773"/>
      <c r="B2773"/>
      <c r="C2773"/>
      <c r="D2773"/>
      <c r="F2773" s="44"/>
      <c r="H2773" s="44"/>
    </row>
    <row r="2774" spans="1:8">
      <c r="A2774"/>
      <c r="B2774"/>
      <c r="C2774"/>
      <c r="D2774"/>
      <c r="F2774" s="44"/>
      <c r="H2774" s="44"/>
    </row>
    <row r="2775" spans="1:8">
      <c r="A2775"/>
      <c r="B2775"/>
      <c r="C2775"/>
      <c r="D2775"/>
      <c r="F2775" s="44"/>
      <c r="H2775" s="44"/>
    </row>
    <row r="2776" spans="1:8">
      <c r="A2776"/>
      <c r="B2776"/>
      <c r="C2776"/>
      <c r="D2776"/>
      <c r="F2776" s="44"/>
      <c r="H2776" s="44"/>
    </row>
    <row r="2777" spans="1:8">
      <c r="A2777"/>
      <c r="B2777"/>
      <c r="C2777"/>
      <c r="D2777"/>
      <c r="F2777" s="44"/>
      <c r="H2777" s="44"/>
    </row>
    <row r="2778" spans="1:8">
      <c r="A2778"/>
      <c r="B2778"/>
      <c r="C2778"/>
      <c r="D2778"/>
      <c r="F2778" s="44"/>
      <c r="H2778" s="44"/>
    </row>
    <row r="2779" spans="1:8">
      <c r="A2779"/>
      <c r="B2779"/>
      <c r="C2779"/>
      <c r="D2779"/>
      <c r="F2779" s="44"/>
      <c r="H2779" s="44"/>
    </row>
    <row r="2780" spans="1:8">
      <c r="A2780"/>
      <c r="B2780"/>
      <c r="C2780"/>
      <c r="D2780"/>
      <c r="F2780" s="44"/>
      <c r="H2780" s="44"/>
    </row>
    <row r="2781" spans="1:8">
      <c r="A2781"/>
      <c r="B2781"/>
      <c r="C2781"/>
      <c r="D2781"/>
      <c r="F2781" s="44"/>
      <c r="H2781" s="44"/>
    </row>
    <row r="2782" spans="1:8">
      <c r="A2782"/>
      <c r="B2782"/>
      <c r="C2782"/>
      <c r="D2782"/>
      <c r="F2782" s="44"/>
      <c r="H2782" s="44"/>
    </row>
    <row r="2783" spans="1:8">
      <c r="A2783"/>
      <c r="B2783"/>
      <c r="C2783"/>
      <c r="D2783"/>
      <c r="F2783" s="44"/>
      <c r="H2783" s="44"/>
    </row>
    <row r="2784" spans="1:8">
      <c r="A2784"/>
      <c r="B2784"/>
      <c r="C2784"/>
      <c r="D2784"/>
      <c r="F2784" s="44"/>
      <c r="H2784" s="44"/>
    </row>
    <row r="2785" spans="1:8">
      <c r="A2785"/>
      <c r="B2785"/>
      <c r="C2785"/>
      <c r="D2785"/>
      <c r="F2785" s="44"/>
      <c r="H2785" s="44"/>
    </row>
    <row r="2786" spans="1:8">
      <c r="A2786"/>
      <c r="B2786"/>
      <c r="C2786"/>
      <c r="D2786"/>
      <c r="F2786" s="44"/>
      <c r="H2786" s="44"/>
    </row>
    <row r="2787" spans="1:8">
      <c r="A2787"/>
      <c r="B2787"/>
      <c r="C2787"/>
      <c r="D2787"/>
      <c r="F2787" s="44"/>
      <c r="H2787" s="44"/>
    </row>
    <row r="2788" spans="1:8">
      <c r="A2788"/>
      <c r="B2788"/>
      <c r="C2788"/>
      <c r="D2788"/>
      <c r="F2788" s="44"/>
      <c r="H2788" s="44"/>
    </row>
    <row r="2789" spans="1:8">
      <c r="A2789"/>
      <c r="B2789"/>
      <c r="C2789"/>
      <c r="D2789"/>
      <c r="F2789" s="44"/>
      <c r="H2789" s="44"/>
    </row>
    <row r="2790" spans="1:8">
      <c r="A2790"/>
      <c r="B2790"/>
      <c r="C2790"/>
      <c r="D2790"/>
      <c r="F2790" s="44"/>
      <c r="H2790" s="44"/>
    </row>
    <row r="2791" spans="1:8">
      <c r="A2791"/>
      <c r="B2791"/>
      <c r="C2791"/>
      <c r="D2791"/>
      <c r="F2791" s="44"/>
      <c r="H2791" s="44"/>
    </row>
    <row r="2792" spans="1:8">
      <c r="A2792"/>
      <c r="B2792"/>
      <c r="C2792"/>
      <c r="D2792"/>
      <c r="F2792" s="44"/>
      <c r="H2792" s="44"/>
    </row>
    <row r="2793" spans="1:8">
      <c r="A2793"/>
      <c r="B2793"/>
      <c r="C2793"/>
      <c r="D2793"/>
      <c r="F2793" s="44"/>
      <c r="H2793" s="44"/>
    </row>
    <row r="2794" spans="1:8">
      <c r="A2794"/>
      <c r="B2794"/>
      <c r="C2794"/>
      <c r="D2794"/>
      <c r="F2794" s="44"/>
      <c r="H2794" s="44"/>
    </row>
    <row r="2795" spans="1:8">
      <c r="A2795"/>
      <c r="B2795"/>
      <c r="C2795"/>
      <c r="D2795"/>
      <c r="F2795" s="44"/>
      <c r="H2795" s="44"/>
    </row>
    <row r="2796" spans="1:8">
      <c r="A2796"/>
      <c r="B2796"/>
      <c r="C2796"/>
      <c r="D2796"/>
      <c r="F2796" s="44"/>
      <c r="H2796" s="44"/>
    </row>
    <row r="2797" spans="1:8">
      <c r="A2797"/>
      <c r="B2797"/>
      <c r="C2797"/>
      <c r="D2797"/>
      <c r="F2797" s="44"/>
      <c r="H2797" s="44"/>
    </row>
    <row r="2798" spans="1:8">
      <c r="A2798"/>
      <c r="B2798"/>
      <c r="C2798"/>
      <c r="D2798"/>
      <c r="F2798" s="44"/>
      <c r="H2798" s="44"/>
    </row>
    <row r="2799" spans="1:8">
      <c r="A2799"/>
      <c r="B2799"/>
      <c r="C2799"/>
      <c r="D2799"/>
      <c r="F2799" s="44"/>
      <c r="H2799" s="44"/>
    </row>
    <row r="2800" spans="1:8">
      <c r="A2800"/>
      <c r="B2800"/>
      <c r="C2800"/>
      <c r="D2800"/>
      <c r="F2800" s="44"/>
      <c r="H2800" s="44"/>
    </row>
    <row r="2801" spans="1:8">
      <c r="A2801"/>
      <c r="B2801"/>
      <c r="C2801"/>
      <c r="D2801"/>
      <c r="F2801" s="44"/>
      <c r="H2801" s="44"/>
    </row>
    <row r="2802" spans="1:8">
      <c r="A2802"/>
      <c r="B2802"/>
      <c r="C2802"/>
      <c r="D2802"/>
      <c r="F2802" s="44"/>
      <c r="H2802" s="44"/>
    </row>
    <row r="2803" spans="1:8">
      <c r="A2803"/>
      <c r="B2803"/>
      <c r="C2803"/>
      <c r="D2803"/>
      <c r="F2803" s="44"/>
      <c r="H2803" s="44"/>
    </row>
    <row r="2804" spans="1:8">
      <c r="A2804"/>
      <c r="B2804"/>
      <c r="C2804"/>
      <c r="D2804"/>
      <c r="F2804" s="44"/>
      <c r="H2804" s="44"/>
    </row>
    <row r="2805" spans="1:8">
      <c r="A2805"/>
      <c r="B2805"/>
      <c r="C2805"/>
      <c r="D2805"/>
      <c r="F2805" s="44"/>
      <c r="H2805" s="44"/>
    </row>
    <row r="2806" spans="1:8">
      <c r="A2806"/>
      <c r="B2806"/>
      <c r="C2806"/>
      <c r="D2806"/>
      <c r="F2806" s="44"/>
      <c r="H2806" s="44"/>
    </row>
    <row r="2807" spans="1:8">
      <c r="A2807"/>
      <c r="B2807"/>
      <c r="C2807"/>
      <c r="D2807"/>
      <c r="F2807" s="44"/>
      <c r="H2807" s="44"/>
    </row>
    <row r="2808" spans="1:8">
      <c r="A2808"/>
      <c r="B2808"/>
      <c r="C2808"/>
      <c r="D2808"/>
      <c r="F2808" s="44"/>
      <c r="H2808" s="44"/>
    </row>
    <row r="2809" spans="1:8">
      <c r="A2809"/>
      <c r="B2809"/>
      <c r="C2809"/>
      <c r="D2809"/>
      <c r="F2809" s="44"/>
      <c r="H2809" s="44"/>
    </row>
    <row r="2810" spans="1:8">
      <c r="A2810"/>
      <c r="B2810"/>
      <c r="C2810"/>
      <c r="D2810"/>
      <c r="F2810" s="44"/>
      <c r="H2810" s="44"/>
    </row>
    <row r="2811" spans="1:8">
      <c r="A2811"/>
      <c r="B2811"/>
      <c r="C2811"/>
      <c r="D2811"/>
      <c r="F2811" s="44"/>
      <c r="H2811" s="44"/>
    </row>
    <row r="2812" spans="1:8">
      <c r="A2812"/>
      <c r="B2812"/>
      <c r="C2812"/>
      <c r="D2812"/>
      <c r="F2812" s="44"/>
      <c r="H2812" s="44"/>
    </row>
    <row r="2813" spans="1:8">
      <c r="A2813"/>
      <c r="B2813"/>
      <c r="C2813"/>
      <c r="D2813"/>
      <c r="F2813" s="44"/>
      <c r="H2813" s="44"/>
    </row>
    <row r="2814" spans="1:8">
      <c r="A2814"/>
      <c r="B2814"/>
      <c r="C2814"/>
      <c r="D2814"/>
      <c r="F2814" s="44"/>
      <c r="H2814" s="44"/>
    </row>
    <row r="2815" spans="1:8">
      <c r="A2815"/>
      <c r="B2815"/>
      <c r="C2815"/>
      <c r="D2815"/>
      <c r="F2815" s="44"/>
      <c r="H2815" s="44"/>
    </row>
    <row r="2816" spans="1:8">
      <c r="A2816"/>
      <c r="B2816"/>
      <c r="C2816"/>
      <c r="D2816"/>
      <c r="F2816" s="44"/>
      <c r="H2816" s="44"/>
    </row>
    <row r="2817" spans="1:8">
      <c r="A2817"/>
      <c r="B2817"/>
      <c r="C2817"/>
      <c r="D2817"/>
      <c r="F2817" s="44"/>
      <c r="H2817" s="44"/>
    </row>
    <row r="2818" spans="1:8">
      <c r="A2818"/>
      <c r="B2818"/>
      <c r="C2818"/>
      <c r="D2818"/>
      <c r="F2818" s="44"/>
      <c r="H2818" s="44"/>
    </row>
    <row r="2819" spans="1:8">
      <c r="A2819"/>
      <c r="B2819"/>
      <c r="C2819"/>
      <c r="D2819"/>
      <c r="F2819" s="44"/>
      <c r="H2819" s="44"/>
    </row>
    <row r="2820" spans="1:8">
      <c r="A2820"/>
      <c r="B2820"/>
      <c r="C2820"/>
      <c r="D2820"/>
      <c r="F2820" s="44"/>
      <c r="H2820" s="44"/>
    </row>
    <row r="2821" spans="1:8">
      <c r="A2821"/>
      <c r="B2821"/>
      <c r="C2821"/>
      <c r="D2821"/>
      <c r="F2821" s="44"/>
      <c r="H2821" s="44"/>
    </row>
    <row r="2822" spans="1:8">
      <c r="A2822"/>
      <c r="B2822"/>
      <c r="C2822"/>
      <c r="D2822"/>
      <c r="F2822" s="44"/>
      <c r="H2822" s="44"/>
    </row>
    <row r="2823" spans="1:8">
      <c r="A2823"/>
      <c r="B2823"/>
      <c r="C2823"/>
      <c r="D2823"/>
      <c r="F2823" s="44"/>
      <c r="H2823" s="44"/>
    </row>
    <row r="2824" spans="1:8">
      <c r="A2824"/>
      <c r="B2824"/>
      <c r="C2824"/>
      <c r="D2824"/>
      <c r="F2824" s="44"/>
      <c r="H2824" s="44"/>
    </row>
    <row r="2825" spans="1:8">
      <c r="A2825"/>
      <c r="B2825"/>
      <c r="C2825"/>
      <c r="D2825"/>
      <c r="F2825" s="44"/>
      <c r="H2825" s="44"/>
    </row>
    <row r="2826" spans="1:8">
      <c r="A2826"/>
      <c r="B2826"/>
      <c r="C2826"/>
      <c r="D2826"/>
      <c r="F2826" s="44"/>
      <c r="H2826" s="44"/>
    </row>
    <row r="2827" spans="1:8">
      <c r="A2827"/>
      <c r="B2827"/>
      <c r="C2827"/>
      <c r="D2827"/>
      <c r="F2827" s="44"/>
      <c r="H2827" s="44"/>
    </row>
    <row r="2828" spans="1:8">
      <c r="A2828"/>
      <c r="B2828"/>
      <c r="C2828"/>
      <c r="D2828"/>
      <c r="F2828" s="44"/>
      <c r="H2828" s="44"/>
    </row>
    <row r="2829" spans="1:8">
      <c r="A2829"/>
      <c r="B2829"/>
      <c r="C2829"/>
      <c r="D2829"/>
      <c r="F2829" s="44"/>
      <c r="H2829" s="44"/>
    </row>
    <row r="2830" spans="1:8">
      <c r="A2830"/>
      <c r="B2830"/>
      <c r="C2830"/>
      <c r="D2830"/>
      <c r="F2830" s="44"/>
      <c r="H2830" s="44"/>
    </row>
    <row r="2831" spans="1:8">
      <c r="A2831"/>
      <c r="B2831"/>
      <c r="C2831"/>
      <c r="D2831"/>
      <c r="F2831" s="44"/>
      <c r="H2831" s="44"/>
    </row>
    <row r="2832" spans="1:8">
      <c r="A2832"/>
      <c r="B2832"/>
      <c r="C2832"/>
      <c r="D2832"/>
      <c r="F2832" s="44"/>
      <c r="H2832" s="44"/>
    </row>
    <row r="2833" spans="1:8">
      <c r="A2833"/>
      <c r="B2833"/>
      <c r="C2833"/>
      <c r="D2833"/>
      <c r="F2833" s="44"/>
      <c r="H2833" s="44"/>
    </row>
    <row r="2834" spans="1:8">
      <c r="A2834"/>
      <c r="B2834"/>
      <c r="C2834"/>
      <c r="D2834"/>
      <c r="F2834" s="44"/>
      <c r="H2834" s="44"/>
    </row>
    <row r="2835" spans="1:8">
      <c r="A2835"/>
      <c r="B2835"/>
      <c r="C2835"/>
      <c r="D2835"/>
      <c r="F2835" s="44"/>
      <c r="H2835" s="44"/>
    </row>
    <row r="2836" spans="1:8">
      <c r="A2836"/>
      <c r="B2836"/>
      <c r="C2836"/>
      <c r="D2836"/>
      <c r="F2836" s="44"/>
      <c r="H2836" s="44"/>
    </row>
    <row r="2837" spans="1:8">
      <c r="A2837"/>
      <c r="B2837"/>
      <c r="C2837"/>
      <c r="D2837"/>
      <c r="F2837" s="44"/>
      <c r="H2837" s="44"/>
    </row>
    <row r="2838" spans="1:8">
      <c r="A2838"/>
      <c r="B2838"/>
      <c r="C2838"/>
      <c r="D2838"/>
      <c r="F2838" s="44"/>
      <c r="H2838" s="44"/>
    </row>
    <row r="2839" spans="1:8">
      <c r="A2839"/>
      <c r="B2839"/>
      <c r="C2839"/>
      <c r="D2839"/>
      <c r="F2839" s="44"/>
      <c r="H2839" s="44"/>
    </row>
    <row r="2840" spans="1:8">
      <c r="A2840"/>
      <c r="B2840"/>
      <c r="C2840"/>
      <c r="D2840"/>
      <c r="F2840" s="44"/>
      <c r="H2840" s="44"/>
    </row>
    <row r="2841" spans="1:8">
      <c r="A2841"/>
      <c r="B2841"/>
      <c r="C2841"/>
      <c r="D2841"/>
      <c r="F2841" s="44"/>
      <c r="H2841" s="44"/>
    </row>
    <row r="2842" spans="1:8">
      <c r="A2842"/>
      <c r="B2842"/>
      <c r="C2842"/>
      <c r="D2842"/>
      <c r="F2842" s="44"/>
      <c r="H2842" s="44"/>
    </row>
    <row r="2843" spans="1:8">
      <c r="A2843"/>
      <c r="B2843"/>
      <c r="C2843"/>
      <c r="D2843"/>
      <c r="F2843" s="44"/>
      <c r="H2843" s="44"/>
    </row>
    <row r="2844" spans="1:8">
      <c r="A2844"/>
      <c r="B2844"/>
      <c r="C2844"/>
      <c r="D2844"/>
      <c r="F2844" s="44"/>
      <c r="H2844" s="44"/>
    </row>
    <row r="2845" spans="1:8">
      <c r="A2845"/>
      <c r="B2845"/>
      <c r="C2845"/>
      <c r="D2845"/>
      <c r="F2845" s="44"/>
      <c r="H2845" s="44"/>
    </row>
    <row r="2846" spans="1:8">
      <c r="A2846"/>
      <c r="B2846"/>
      <c r="C2846"/>
      <c r="D2846"/>
      <c r="F2846" s="44"/>
      <c r="H2846" s="44"/>
    </row>
    <row r="2847" spans="1:8">
      <c r="A2847"/>
      <c r="B2847"/>
      <c r="C2847"/>
      <c r="D2847"/>
      <c r="F2847" s="44"/>
      <c r="H2847" s="44"/>
    </row>
    <row r="2848" spans="1:8">
      <c r="A2848"/>
      <c r="B2848"/>
      <c r="C2848"/>
      <c r="D2848"/>
      <c r="F2848" s="44"/>
      <c r="H2848" s="44"/>
    </row>
    <row r="2849" spans="1:8">
      <c r="A2849"/>
      <c r="B2849"/>
      <c r="C2849"/>
      <c r="D2849"/>
      <c r="F2849" s="44"/>
      <c r="H2849" s="44"/>
    </row>
    <row r="2850" spans="1:8">
      <c r="A2850"/>
      <c r="B2850"/>
      <c r="C2850"/>
      <c r="D2850"/>
      <c r="F2850" s="44"/>
      <c r="H2850" s="44"/>
    </row>
    <row r="2851" spans="1:8">
      <c r="A2851"/>
      <c r="B2851"/>
      <c r="C2851"/>
      <c r="D2851"/>
      <c r="F2851" s="44"/>
      <c r="H2851" s="44"/>
    </row>
    <row r="2852" spans="1:8">
      <c r="A2852"/>
      <c r="B2852"/>
      <c r="C2852"/>
      <c r="D2852"/>
      <c r="F2852" s="44"/>
      <c r="H2852" s="44"/>
    </row>
    <row r="2853" spans="1:8">
      <c r="A2853"/>
      <c r="B2853"/>
      <c r="C2853"/>
      <c r="D2853"/>
      <c r="F2853" s="44"/>
      <c r="H2853" s="44"/>
    </row>
    <row r="2854" spans="1:8">
      <c r="A2854"/>
      <c r="B2854"/>
      <c r="C2854"/>
      <c r="D2854"/>
      <c r="F2854" s="44"/>
      <c r="H2854" s="44"/>
    </row>
    <row r="2855" spans="1:8">
      <c r="A2855"/>
      <c r="B2855"/>
      <c r="C2855"/>
      <c r="D2855"/>
      <c r="F2855" s="44"/>
      <c r="H2855" s="44"/>
    </row>
    <row r="2856" spans="1:8">
      <c r="A2856"/>
      <c r="B2856"/>
      <c r="C2856"/>
      <c r="D2856"/>
      <c r="F2856" s="44"/>
      <c r="H2856" s="44"/>
    </row>
    <row r="2857" spans="1:8">
      <c r="A2857"/>
      <c r="B2857"/>
      <c r="C2857"/>
      <c r="D2857"/>
      <c r="F2857" s="44"/>
      <c r="H2857" s="44"/>
    </row>
    <row r="2858" spans="1:8">
      <c r="A2858"/>
      <c r="B2858"/>
      <c r="C2858"/>
      <c r="D2858"/>
      <c r="F2858" s="44"/>
      <c r="H2858" s="44"/>
    </row>
    <row r="2859" spans="1:8">
      <c r="A2859"/>
      <c r="B2859"/>
      <c r="C2859"/>
      <c r="D2859"/>
      <c r="F2859" s="44"/>
      <c r="H2859" s="44"/>
    </row>
    <row r="2860" spans="1:8">
      <c r="A2860"/>
      <c r="B2860"/>
      <c r="C2860"/>
      <c r="D2860"/>
      <c r="F2860" s="44"/>
      <c r="H2860" s="44"/>
    </row>
    <row r="2861" spans="1:8">
      <c r="A2861"/>
      <c r="B2861"/>
      <c r="C2861"/>
      <c r="D2861"/>
      <c r="F2861" s="44"/>
      <c r="H2861" s="44"/>
    </row>
    <row r="2862" spans="1:8">
      <c r="A2862"/>
      <c r="B2862"/>
      <c r="C2862"/>
      <c r="D2862"/>
      <c r="F2862" s="44"/>
      <c r="H2862" s="44"/>
    </row>
    <row r="2863" spans="1:8">
      <c r="A2863"/>
      <c r="B2863"/>
      <c r="C2863"/>
      <c r="D2863"/>
      <c r="F2863" s="44"/>
      <c r="H2863" s="44"/>
    </row>
    <row r="2864" spans="1:8">
      <c r="A2864"/>
      <c r="B2864"/>
      <c r="C2864"/>
      <c r="D2864"/>
      <c r="F2864" s="44"/>
      <c r="H2864" s="44"/>
    </row>
    <row r="2865" spans="1:8">
      <c r="A2865"/>
      <c r="B2865"/>
      <c r="C2865"/>
      <c r="D2865"/>
      <c r="F2865" s="44"/>
      <c r="H2865" s="44"/>
    </row>
    <row r="2866" spans="1:8">
      <c r="A2866"/>
      <c r="B2866"/>
      <c r="C2866"/>
      <c r="D2866"/>
      <c r="F2866" s="44"/>
      <c r="H2866" s="44"/>
    </row>
    <row r="2867" spans="1:8">
      <c r="A2867"/>
      <c r="B2867"/>
      <c r="C2867"/>
      <c r="D2867"/>
      <c r="F2867" s="44"/>
      <c r="H2867" s="44"/>
    </row>
    <row r="2868" spans="1:8">
      <c r="A2868"/>
      <c r="B2868"/>
      <c r="C2868"/>
      <c r="D2868"/>
      <c r="F2868" s="44"/>
      <c r="H2868" s="44"/>
    </row>
    <row r="2869" spans="1:8">
      <c r="A2869"/>
      <c r="B2869"/>
      <c r="C2869"/>
      <c r="D2869"/>
      <c r="F2869" s="44"/>
      <c r="H2869" s="44"/>
    </row>
    <row r="2870" spans="1:8">
      <c r="A2870"/>
      <c r="B2870"/>
      <c r="C2870"/>
      <c r="D2870"/>
      <c r="F2870" s="44"/>
      <c r="H2870" s="44"/>
    </row>
    <row r="2871" spans="1:8">
      <c r="A2871"/>
      <c r="B2871"/>
      <c r="C2871"/>
      <c r="D2871"/>
      <c r="F2871" s="44"/>
      <c r="H2871" s="44"/>
    </row>
    <row r="2872" spans="1:8">
      <c r="A2872"/>
      <c r="B2872"/>
      <c r="C2872"/>
      <c r="D2872"/>
      <c r="F2872" s="44"/>
      <c r="H2872" s="44"/>
    </row>
    <row r="2873" spans="1:8">
      <c r="A2873"/>
      <c r="B2873"/>
      <c r="C2873"/>
      <c r="D2873"/>
      <c r="F2873" s="44"/>
      <c r="H2873" s="44"/>
    </row>
    <row r="2874" spans="1:8">
      <c r="A2874"/>
      <c r="B2874"/>
      <c r="C2874"/>
      <c r="D2874"/>
      <c r="F2874" s="44"/>
      <c r="H2874" s="44"/>
    </row>
    <row r="2875" spans="1:8">
      <c r="A2875"/>
      <c r="B2875"/>
      <c r="C2875"/>
      <c r="D2875"/>
      <c r="F2875" s="44"/>
      <c r="H2875" s="44"/>
    </row>
    <row r="2876" spans="1:8">
      <c r="A2876"/>
      <c r="B2876"/>
      <c r="C2876"/>
      <c r="D2876"/>
      <c r="F2876" s="44"/>
      <c r="H2876" s="44"/>
    </row>
    <row r="2877" spans="1:8">
      <c r="A2877"/>
      <c r="B2877"/>
      <c r="C2877"/>
      <c r="D2877"/>
      <c r="F2877" s="44"/>
      <c r="H2877" s="44"/>
    </row>
    <row r="2878" spans="1:8">
      <c r="A2878"/>
      <c r="B2878"/>
      <c r="C2878"/>
      <c r="D2878"/>
      <c r="F2878" s="44"/>
      <c r="H2878" s="44"/>
    </row>
    <row r="2879" spans="1:8">
      <c r="A2879"/>
      <c r="B2879"/>
      <c r="C2879"/>
      <c r="D2879"/>
      <c r="F2879" s="44"/>
      <c r="H2879" s="44"/>
    </row>
    <row r="2880" spans="1:8">
      <c r="A2880"/>
      <c r="B2880"/>
      <c r="C2880"/>
      <c r="D2880"/>
      <c r="F2880" s="44"/>
      <c r="H2880" s="44"/>
    </row>
    <row r="2881" spans="1:8">
      <c r="A2881"/>
      <c r="B2881"/>
      <c r="C2881"/>
      <c r="D2881"/>
      <c r="F2881" s="44"/>
      <c r="H2881" s="44"/>
    </row>
    <row r="2882" spans="1:8">
      <c r="A2882"/>
      <c r="B2882"/>
      <c r="C2882"/>
      <c r="D2882"/>
      <c r="F2882" s="44"/>
      <c r="H2882" s="44"/>
    </row>
    <row r="2883" spans="1:8">
      <c r="A2883"/>
      <c r="B2883"/>
      <c r="C2883"/>
      <c r="D2883"/>
      <c r="F2883" s="44"/>
      <c r="H2883" s="44"/>
    </row>
    <row r="2884" spans="1:8">
      <c r="A2884"/>
      <c r="B2884"/>
      <c r="C2884"/>
      <c r="D2884"/>
      <c r="F2884" s="44"/>
      <c r="H2884" s="44"/>
    </row>
    <row r="2885" spans="1:8">
      <c r="A2885"/>
      <c r="B2885"/>
      <c r="C2885"/>
      <c r="D2885"/>
      <c r="F2885" s="44"/>
      <c r="H2885" s="44"/>
    </row>
    <row r="2886" spans="1:8">
      <c r="A2886"/>
      <c r="B2886"/>
      <c r="C2886"/>
      <c r="D2886"/>
      <c r="F2886" s="44"/>
      <c r="H2886" s="44"/>
    </row>
    <row r="2887" spans="1:8">
      <c r="A2887"/>
      <c r="B2887"/>
      <c r="C2887"/>
      <c r="D2887"/>
      <c r="F2887" s="44"/>
      <c r="H2887" s="44"/>
    </row>
    <row r="2888" spans="1:8">
      <c r="A2888"/>
      <c r="B2888"/>
      <c r="C2888"/>
      <c r="D2888"/>
      <c r="F2888" s="44"/>
      <c r="H2888" s="44"/>
    </row>
    <row r="2889" spans="1:8">
      <c r="A2889"/>
      <c r="B2889"/>
      <c r="C2889"/>
      <c r="D2889"/>
      <c r="F2889" s="44"/>
      <c r="H2889" s="44"/>
    </row>
    <row r="2890" spans="1:8">
      <c r="A2890"/>
      <c r="B2890"/>
      <c r="C2890"/>
      <c r="D2890"/>
      <c r="F2890" s="44"/>
      <c r="H2890" s="44"/>
    </row>
    <row r="2891" spans="1:8">
      <c r="A2891"/>
      <c r="B2891"/>
      <c r="C2891"/>
      <c r="D2891"/>
      <c r="F2891" s="44"/>
      <c r="H2891" s="44"/>
    </row>
    <row r="2892" spans="1:8">
      <c r="A2892"/>
      <c r="B2892"/>
      <c r="C2892"/>
      <c r="D2892"/>
      <c r="F2892" s="44"/>
      <c r="H2892" s="44"/>
    </row>
    <row r="2893" spans="1:8">
      <c r="A2893"/>
      <c r="B2893"/>
      <c r="C2893"/>
      <c r="D2893"/>
      <c r="F2893" s="44"/>
      <c r="H2893" s="44"/>
    </row>
    <row r="2894" spans="1:8">
      <c r="A2894"/>
      <c r="B2894"/>
      <c r="C2894"/>
      <c r="D2894"/>
      <c r="F2894" s="44"/>
      <c r="H2894" s="44"/>
    </row>
    <row r="2895" spans="1:8">
      <c r="A2895"/>
      <c r="B2895"/>
      <c r="C2895"/>
      <c r="D2895"/>
      <c r="F2895" s="44"/>
      <c r="H2895" s="44"/>
    </row>
    <row r="2896" spans="1:8">
      <c r="A2896"/>
      <c r="B2896"/>
      <c r="C2896"/>
      <c r="D2896"/>
      <c r="F2896" s="44"/>
      <c r="H2896" s="44"/>
    </row>
    <row r="2897" spans="1:8">
      <c r="A2897"/>
      <c r="B2897"/>
      <c r="C2897"/>
      <c r="D2897"/>
      <c r="F2897" s="44"/>
      <c r="H2897" s="44"/>
    </row>
    <row r="2898" spans="1:8">
      <c r="A2898"/>
      <c r="B2898"/>
      <c r="C2898"/>
      <c r="D2898"/>
      <c r="F2898" s="44"/>
      <c r="H2898" s="44"/>
    </row>
    <row r="2899" spans="1:8">
      <c r="A2899"/>
      <c r="B2899"/>
      <c r="C2899"/>
      <c r="D2899"/>
      <c r="F2899" s="44"/>
      <c r="H2899" s="44"/>
    </row>
    <row r="2900" spans="1:8">
      <c r="A2900"/>
      <c r="B2900"/>
      <c r="C2900"/>
      <c r="D2900"/>
      <c r="F2900" s="44"/>
      <c r="H2900" s="44"/>
    </row>
    <row r="2901" spans="1:8">
      <c r="A2901"/>
      <c r="B2901"/>
      <c r="C2901"/>
      <c r="D2901"/>
      <c r="F2901" s="44"/>
      <c r="H2901" s="44"/>
    </row>
    <row r="2902" spans="1:8">
      <c r="A2902"/>
      <c r="B2902"/>
      <c r="C2902"/>
      <c r="D2902"/>
      <c r="F2902" s="44"/>
      <c r="H2902" s="44"/>
    </row>
    <row r="2903" spans="1:8">
      <c r="A2903"/>
      <c r="B2903"/>
      <c r="C2903"/>
      <c r="D2903"/>
      <c r="F2903" s="44"/>
      <c r="H2903" s="44"/>
    </row>
    <row r="2904" spans="1:8">
      <c r="A2904"/>
      <c r="B2904"/>
      <c r="C2904"/>
      <c r="D2904"/>
      <c r="F2904" s="44"/>
      <c r="H2904" s="44"/>
    </row>
    <row r="2905" spans="1:8">
      <c r="A2905"/>
      <c r="B2905"/>
      <c r="C2905"/>
      <c r="D2905"/>
      <c r="F2905" s="44"/>
      <c r="H2905" s="44"/>
    </row>
    <row r="2906" spans="1:8">
      <c r="A2906"/>
      <c r="B2906"/>
      <c r="C2906"/>
      <c r="D2906"/>
      <c r="F2906" s="44"/>
      <c r="H2906" s="44"/>
    </row>
    <row r="2907" spans="1:8">
      <c r="A2907"/>
      <c r="B2907"/>
      <c r="C2907"/>
      <c r="D2907"/>
      <c r="F2907" s="44"/>
      <c r="H2907" s="44"/>
    </row>
    <row r="2908" spans="1:8">
      <c r="A2908"/>
      <c r="B2908"/>
      <c r="C2908"/>
      <c r="D2908"/>
      <c r="F2908" s="44"/>
      <c r="H2908" s="44"/>
    </row>
    <row r="2909" spans="1:8">
      <c r="A2909"/>
      <c r="B2909"/>
      <c r="C2909"/>
      <c r="D2909"/>
      <c r="F2909" s="44"/>
      <c r="H2909" s="44"/>
    </row>
    <row r="2910" spans="1:8">
      <c r="A2910"/>
      <c r="B2910"/>
      <c r="C2910"/>
      <c r="D2910"/>
      <c r="F2910" s="44"/>
      <c r="H2910" s="44"/>
    </row>
    <row r="2911" spans="1:8">
      <c r="A2911"/>
      <c r="B2911"/>
      <c r="C2911"/>
      <c r="D2911"/>
      <c r="F2911" s="44"/>
      <c r="H2911" s="44"/>
    </row>
    <row r="2912" spans="1:8">
      <c r="A2912"/>
      <c r="B2912"/>
      <c r="C2912"/>
      <c r="D2912"/>
      <c r="F2912" s="44"/>
      <c r="H2912" s="44"/>
    </row>
    <row r="2913" spans="1:8">
      <c r="A2913"/>
      <c r="B2913"/>
      <c r="C2913"/>
      <c r="D2913"/>
      <c r="F2913" s="44"/>
      <c r="H2913" s="44"/>
    </row>
    <row r="2914" spans="1:8">
      <c r="A2914"/>
      <c r="B2914"/>
      <c r="C2914"/>
      <c r="D2914"/>
      <c r="F2914" s="44"/>
      <c r="H2914" s="44"/>
    </row>
    <row r="2915" spans="1:8">
      <c r="A2915"/>
      <c r="B2915"/>
      <c r="C2915"/>
      <c r="D2915"/>
      <c r="F2915" s="44"/>
      <c r="H2915" s="44"/>
    </row>
    <row r="2916" spans="1:8">
      <c r="A2916"/>
      <c r="B2916"/>
      <c r="C2916"/>
      <c r="D2916"/>
      <c r="F2916" s="44"/>
      <c r="H2916" s="44"/>
    </row>
    <row r="2917" spans="1:8">
      <c r="A2917"/>
      <c r="B2917"/>
      <c r="C2917"/>
      <c r="D2917"/>
      <c r="F2917" s="44"/>
      <c r="H2917" s="44"/>
    </row>
    <row r="2918" spans="1:8">
      <c r="A2918"/>
      <c r="B2918"/>
      <c r="C2918"/>
      <c r="D2918"/>
      <c r="F2918" s="44"/>
      <c r="H2918" s="44"/>
    </row>
    <row r="2919" spans="1:8">
      <c r="A2919"/>
      <c r="B2919"/>
      <c r="C2919"/>
      <c r="D2919"/>
      <c r="F2919" s="44"/>
      <c r="H2919" s="44"/>
    </row>
    <row r="2920" spans="1:8">
      <c r="A2920"/>
      <c r="B2920"/>
      <c r="C2920"/>
      <c r="D2920"/>
      <c r="F2920" s="44"/>
      <c r="H2920" s="44"/>
    </row>
    <row r="2921" spans="1:8">
      <c r="A2921"/>
      <c r="B2921"/>
      <c r="C2921"/>
      <c r="D2921"/>
      <c r="F2921" s="44"/>
      <c r="H2921" s="44"/>
    </row>
    <row r="2922" spans="1:8">
      <c r="A2922"/>
      <c r="B2922"/>
      <c r="C2922"/>
      <c r="D2922"/>
      <c r="F2922" s="44"/>
      <c r="H2922" s="44"/>
    </row>
    <row r="2923" spans="1:8">
      <c r="A2923"/>
      <c r="B2923"/>
      <c r="C2923"/>
      <c r="D2923"/>
      <c r="F2923" s="44"/>
      <c r="H2923" s="44"/>
    </row>
    <row r="2924" spans="1:8">
      <c r="A2924"/>
      <c r="B2924"/>
      <c r="C2924"/>
      <c r="D2924"/>
      <c r="F2924" s="44"/>
      <c r="H2924" s="44"/>
    </row>
    <row r="2925" spans="1:8">
      <c r="A2925"/>
      <c r="B2925"/>
      <c r="C2925"/>
      <c r="D2925"/>
      <c r="F2925" s="44"/>
      <c r="H2925" s="44"/>
    </row>
    <row r="2926" spans="1:8">
      <c r="A2926"/>
      <c r="B2926"/>
      <c r="C2926"/>
      <c r="D2926"/>
      <c r="F2926" s="44"/>
      <c r="H2926" s="44"/>
    </row>
    <row r="2927" spans="1:8">
      <c r="A2927"/>
      <c r="B2927"/>
      <c r="C2927"/>
      <c r="D2927"/>
      <c r="F2927" s="44"/>
      <c r="H2927" s="44"/>
    </row>
    <row r="2928" spans="1:8">
      <c r="A2928"/>
      <c r="B2928"/>
      <c r="C2928"/>
      <c r="D2928"/>
      <c r="F2928" s="44"/>
      <c r="H2928" s="44"/>
    </row>
    <row r="2929" spans="1:8">
      <c r="A2929"/>
      <c r="B2929"/>
      <c r="C2929"/>
      <c r="D2929"/>
      <c r="F2929" s="44"/>
      <c r="H2929" s="44"/>
    </row>
    <row r="2930" spans="1:8">
      <c r="A2930"/>
      <c r="B2930"/>
      <c r="C2930"/>
      <c r="D2930"/>
      <c r="F2930" s="44"/>
      <c r="H2930" s="44"/>
    </row>
    <row r="2931" spans="1:8">
      <c r="A2931"/>
      <c r="B2931"/>
      <c r="C2931"/>
      <c r="D2931"/>
      <c r="F2931" s="44"/>
      <c r="H2931" s="44"/>
    </row>
    <row r="2932" spans="1:8">
      <c r="A2932"/>
      <c r="B2932"/>
      <c r="C2932"/>
      <c r="D2932"/>
      <c r="F2932" s="44"/>
      <c r="H2932" s="44"/>
    </row>
    <row r="2933" spans="1:8">
      <c r="A2933"/>
      <c r="B2933"/>
      <c r="C2933"/>
      <c r="D2933"/>
      <c r="F2933" s="44"/>
      <c r="H2933" s="44"/>
    </row>
    <row r="2934" spans="1:8">
      <c r="A2934"/>
      <c r="B2934"/>
      <c r="C2934"/>
      <c r="D2934"/>
      <c r="F2934" s="44"/>
      <c r="H2934" s="44"/>
    </row>
    <row r="2935" spans="1:8">
      <c r="A2935"/>
      <c r="B2935"/>
      <c r="C2935"/>
      <c r="D2935"/>
      <c r="F2935" s="44"/>
      <c r="H2935" s="44"/>
    </row>
    <row r="2936" spans="1:8">
      <c r="A2936"/>
      <c r="B2936"/>
      <c r="C2936"/>
      <c r="D2936"/>
      <c r="F2936" s="44"/>
      <c r="H2936" s="44"/>
    </row>
    <row r="2937" spans="1:8">
      <c r="A2937"/>
      <c r="B2937"/>
      <c r="C2937"/>
      <c r="D2937"/>
      <c r="F2937" s="44"/>
      <c r="H2937" s="44"/>
    </row>
    <row r="2938" spans="1:8">
      <c r="A2938"/>
      <c r="B2938"/>
      <c r="C2938"/>
      <c r="D2938"/>
      <c r="F2938" s="44"/>
      <c r="H2938" s="44"/>
    </row>
    <row r="2939" spans="1:8">
      <c r="A2939"/>
      <c r="B2939"/>
      <c r="C2939"/>
      <c r="D2939"/>
      <c r="F2939" s="44"/>
      <c r="H2939" s="44"/>
    </row>
    <row r="2940" spans="1:8">
      <c r="A2940"/>
      <c r="B2940"/>
      <c r="C2940"/>
      <c r="D2940"/>
      <c r="F2940" s="44"/>
      <c r="H2940" s="44"/>
    </row>
    <row r="2941" spans="1:8">
      <c r="A2941"/>
      <c r="B2941"/>
      <c r="C2941"/>
      <c r="D2941"/>
      <c r="F2941" s="44"/>
      <c r="H2941" s="44"/>
    </row>
    <row r="2942" spans="1:8">
      <c r="A2942"/>
      <c r="B2942"/>
      <c r="C2942"/>
      <c r="D2942"/>
      <c r="F2942" s="44"/>
      <c r="H2942" s="44"/>
    </row>
    <row r="2943" spans="1:8">
      <c r="A2943"/>
      <c r="B2943"/>
      <c r="C2943"/>
      <c r="D2943"/>
      <c r="F2943" s="44"/>
      <c r="H2943" s="44"/>
    </row>
    <row r="2944" spans="1:8">
      <c r="A2944"/>
      <c r="B2944"/>
      <c r="C2944"/>
      <c r="D2944"/>
      <c r="F2944" s="44"/>
      <c r="H2944" s="44"/>
    </row>
    <row r="2945" spans="1:8">
      <c r="A2945"/>
      <c r="B2945"/>
      <c r="C2945"/>
      <c r="D2945"/>
      <c r="F2945" s="44"/>
      <c r="H2945" s="44"/>
    </row>
    <row r="2946" spans="1:8">
      <c r="A2946"/>
      <c r="B2946"/>
      <c r="C2946"/>
      <c r="D2946"/>
      <c r="F2946" s="44"/>
      <c r="H2946" s="44"/>
    </row>
    <row r="2947" spans="1:8">
      <c r="A2947"/>
      <c r="B2947"/>
      <c r="C2947"/>
      <c r="D2947"/>
      <c r="F2947" s="44"/>
      <c r="H2947" s="44"/>
    </row>
    <row r="2948" spans="1:8">
      <c r="A2948"/>
      <c r="B2948"/>
      <c r="C2948"/>
      <c r="D2948"/>
      <c r="F2948" s="44"/>
      <c r="H2948" s="44"/>
    </row>
    <row r="2949" spans="1:8">
      <c r="A2949"/>
      <c r="B2949"/>
      <c r="C2949"/>
      <c r="D2949"/>
      <c r="F2949" s="44"/>
      <c r="H2949" s="44"/>
    </row>
    <row r="2950" spans="1:8">
      <c r="A2950"/>
      <c r="B2950"/>
      <c r="C2950"/>
      <c r="D2950"/>
      <c r="F2950" s="44"/>
      <c r="H2950" s="44"/>
    </row>
    <row r="2951" spans="1:8">
      <c r="A2951"/>
      <c r="B2951"/>
      <c r="C2951"/>
      <c r="D2951"/>
      <c r="F2951" s="44"/>
      <c r="H2951" s="44"/>
    </row>
    <row r="2952" spans="1:8">
      <c r="A2952"/>
      <c r="B2952"/>
      <c r="C2952"/>
      <c r="D2952"/>
      <c r="F2952" s="44"/>
      <c r="H2952" s="44"/>
    </row>
    <row r="2953" spans="1:8">
      <c r="A2953"/>
      <c r="B2953"/>
      <c r="C2953"/>
      <c r="D2953"/>
      <c r="F2953" s="44"/>
      <c r="H2953" s="44"/>
    </row>
    <row r="2954" spans="1:8">
      <c r="A2954"/>
      <c r="B2954"/>
      <c r="C2954"/>
      <c r="D2954"/>
      <c r="F2954" s="44"/>
      <c r="H2954" s="44"/>
    </row>
    <row r="2955" spans="1:8">
      <c r="A2955"/>
      <c r="B2955"/>
      <c r="C2955"/>
      <c r="D2955"/>
      <c r="F2955" s="44"/>
      <c r="H2955" s="44"/>
    </row>
    <row r="2956" spans="1:8">
      <c r="A2956"/>
      <c r="B2956"/>
      <c r="C2956"/>
      <c r="D2956"/>
      <c r="F2956" s="44"/>
      <c r="H2956" s="44"/>
    </row>
    <row r="2957" spans="1:8">
      <c r="A2957"/>
      <c r="B2957"/>
      <c r="C2957"/>
      <c r="D2957"/>
      <c r="F2957" s="44"/>
      <c r="H2957" s="44"/>
    </row>
    <row r="2958" spans="1:8">
      <c r="A2958"/>
      <c r="B2958"/>
      <c r="C2958"/>
      <c r="D2958"/>
      <c r="F2958" s="44"/>
      <c r="H2958" s="44"/>
    </row>
    <row r="2959" spans="1:8">
      <c r="A2959"/>
      <c r="B2959"/>
      <c r="C2959"/>
      <c r="D2959"/>
      <c r="F2959" s="44"/>
      <c r="H2959" s="44"/>
    </row>
    <row r="2960" spans="1:8">
      <c r="A2960"/>
      <c r="B2960"/>
      <c r="C2960"/>
      <c r="D2960"/>
      <c r="F2960" s="44"/>
      <c r="H2960" s="44"/>
    </row>
    <row r="2961" spans="1:8">
      <c r="A2961"/>
      <c r="B2961"/>
      <c r="C2961"/>
      <c r="D2961"/>
      <c r="F2961" s="44"/>
      <c r="H2961" s="44"/>
    </row>
    <row r="2962" spans="1:8">
      <c r="A2962"/>
      <c r="B2962"/>
      <c r="C2962"/>
      <c r="D2962"/>
      <c r="F2962" s="44"/>
      <c r="H2962" s="44"/>
    </row>
    <row r="2963" spans="1:8">
      <c r="A2963"/>
      <c r="B2963"/>
      <c r="C2963"/>
      <c r="D2963"/>
      <c r="F2963" s="44"/>
      <c r="H2963" s="44"/>
    </row>
    <row r="2964" spans="1:8">
      <c r="A2964"/>
      <c r="B2964"/>
      <c r="C2964"/>
      <c r="D2964"/>
      <c r="F2964" s="44"/>
      <c r="H2964" s="44"/>
    </row>
    <row r="2965" spans="1:8">
      <c r="A2965"/>
      <c r="B2965"/>
      <c r="C2965"/>
      <c r="D2965"/>
      <c r="F2965" s="44"/>
      <c r="H2965" s="44"/>
    </row>
    <row r="2966" spans="1:8">
      <c r="A2966"/>
      <c r="B2966"/>
      <c r="C2966"/>
      <c r="D2966"/>
      <c r="F2966" s="44"/>
      <c r="H2966" s="44"/>
    </row>
    <row r="2967" spans="1:8">
      <c r="A2967"/>
      <c r="B2967"/>
      <c r="C2967"/>
      <c r="D2967"/>
      <c r="F2967" s="44"/>
      <c r="H2967" s="44"/>
    </row>
    <row r="2968" spans="1:8">
      <c r="A2968"/>
      <c r="B2968"/>
      <c r="C2968"/>
      <c r="D2968"/>
      <c r="F2968" s="44"/>
      <c r="H2968" s="44"/>
    </row>
    <row r="2969" spans="1:8">
      <c r="A2969"/>
      <c r="B2969"/>
      <c r="C2969"/>
      <c r="D2969"/>
      <c r="F2969" s="44"/>
      <c r="H2969" s="44"/>
    </row>
    <row r="2970" spans="1:8">
      <c r="A2970"/>
      <c r="B2970"/>
      <c r="C2970"/>
      <c r="D2970"/>
      <c r="F2970" s="44"/>
      <c r="H2970" s="44"/>
    </row>
    <row r="2971" spans="1:8">
      <c r="A2971"/>
      <c r="B2971"/>
      <c r="C2971"/>
      <c r="D2971"/>
      <c r="F2971" s="44"/>
      <c r="H2971" s="44"/>
    </row>
    <row r="2972" spans="1:8">
      <c r="A2972"/>
      <c r="B2972"/>
      <c r="C2972"/>
      <c r="D2972"/>
      <c r="F2972" s="44"/>
      <c r="H2972" s="44"/>
    </row>
    <row r="2973" spans="1:8">
      <c r="A2973"/>
      <c r="B2973"/>
      <c r="C2973"/>
      <c r="D2973"/>
      <c r="F2973" s="44"/>
      <c r="H2973" s="44"/>
    </row>
    <row r="2974" spans="1:8">
      <c r="A2974"/>
      <c r="B2974"/>
      <c r="C2974"/>
      <c r="D2974"/>
      <c r="F2974" s="44"/>
      <c r="H2974" s="44"/>
    </row>
    <row r="2975" spans="1:8">
      <c r="A2975"/>
      <c r="B2975"/>
      <c r="C2975"/>
      <c r="D2975"/>
      <c r="F2975" s="44"/>
      <c r="H2975" s="44"/>
    </row>
    <row r="2976" spans="1:8">
      <c r="A2976"/>
      <c r="B2976"/>
      <c r="C2976"/>
      <c r="D2976"/>
      <c r="F2976" s="44"/>
      <c r="H2976" s="44"/>
    </row>
    <row r="2977" spans="1:8">
      <c r="A2977"/>
      <c r="B2977"/>
      <c r="C2977"/>
      <c r="D2977"/>
      <c r="F2977" s="44"/>
      <c r="H2977" s="44"/>
    </row>
    <row r="2978" spans="1:8">
      <c r="A2978"/>
      <c r="B2978"/>
      <c r="C2978"/>
      <c r="D2978"/>
      <c r="F2978" s="44"/>
      <c r="H2978" s="44"/>
    </row>
    <row r="2979" spans="1:8">
      <c r="A2979"/>
      <c r="B2979"/>
      <c r="C2979"/>
      <c r="D2979"/>
      <c r="F2979" s="44"/>
      <c r="H2979" s="44"/>
    </row>
    <row r="2980" spans="1:8">
      <c r="A2980"/>
      <c r="B2980"/>
      <c r="C2980"/>
      <c r="D2980"/>
      <c r="F2980" s="44"/>
      <c r="H2980" s="44"/>
    </row>
    <row r="2981" spans="1:8">
      <c r="A2981"/>
      <c r="B2981"/>
      <c r="C2981"/>
      <c r="D2981"/>
      <c r="F2981" s="44"/>
      <c r="H2981" s="44"/>
    </row>
    <row r="2982" spans="1:8">
      <c r="A2982"/>
      <c r="B2982"/>
      <c r="C2982"/>
      <c r="D2982"/>
      <c r="F2982" s="44"/>
      <c r="H2982" s="44"/>
    </row>
    <row r="2983" spans="1:8">
      <c r="A2983"/>
      <c r="B2983"/>
      <c r="C2983"/>
      <c r="D2983"/>
      <c r="F2983" s="44"/>
      <c r="H2983" s="44"/>
    </row>
    <row r="2984" spans="1:8">
      <c r="A2984"/>
      <c r="B2984"/>
      <c r="C2984"/>
      <c r="D2984"/>
      <c r="F2984" s="44"/>
      <c r="H2984" s="44"/>
    </row>
    <row r="2985" spans="1:8">
      <c r="A2985"/>
      <c r="B2985"/>
      <c r="C2985"/>
      <c r="D2985"/>
      <c r="F2985" s="44"/>
      <c r="H2985" s="44"/>
    </row>
    <row r="2986" spans="1:8">
      <c r="A2986"/>
      <c r="B2986"/>
      <c r="C2986"/>
      <c r="D2986"/>
      <c r="F2986" s="44"/>
      <c r="H2986" s="44"/>
    </row>
    <row r="2987" spans="1:8">
      <c r="A2987"/>
      <c r="B2987"/>
      <c r="C2987"/>
      <c r="D2987"/>
      <c r="F2987" s="44"/>
      <c r="H2987" s="44"/>
    </row>
    <row r="2988" spans="1:8">
      <c r="A2988"/>
      <c r="B2988"/>
      <c r="C2988"/>
      <c r="D2988"/>
      <c r="F2988" s="44"/>
      <c r="H2988" s="44"/>
    </row>
    <row r="2989" spans="1:8">
      <c r="A2989"/>
      <c r="B2989"/>
      <c r="C2989"/>
      <c r="D2989"/>
      <c r="F2989" s="44"/>
      <c r="H2989" s="44"/>
    </row>
    <row r="2990" spans="1:8">
      <c r="A2990"/>
      <c r="B2990"/>
      <c r="C2990"/>
      <c r="D2990"/>
      <c r="F2990" s="44"/>
      <c r="H2990" s="44"/>
    </row>
    <row r="2991" spans="1:8">
      <c r="A2991"/>
      <c r="B2991"/>
      <c r="C2991"/>
      <c r="D2991"/>
      <c r="F2991" s="44"/>
      <c r="H2991" s="44"/>
    </row>
    <row r="2992" spans="1:8">
      <c r="A2992"/>
      <c r="B2992"/>
      <c r="C2992"/>
      <c r="D2992"/>
      <c r="F2992" s="44"/>
      <c r="H2992" s="44"/>
    </row>
    <row r="2993" spans="1:8">
      <c r="A2993"/>
      <c r="B2993"/>
      <c r="C2993"/>
      <c r="D2993"/>
      <c r="F2993" s="44"/>
      <c r="H2993" s="44"/>
    </row>
    <row r="2994" spans="1:8">
      <c r="A2994"/>
      <c r="B2994"/>
      <c r="C2994"/>
      <c r="D2994"/>
      <c r="F2994" s="44"/>
      <c r="H2994" s="44"/>
    </row>
    <row r="2995" spans="1:8">
      <c r="A2995"/>
      <c r="B2995"/>
      <c r="C2995"/>
      <c r="D2995"/>
      <c r="F2995" s="44"/>
      <c r="H2995" s="44"/>
    </row>
    <row r="2996" spans="1:8">
      <c r="A2996"/>
      <c r="B2996"/>
      <c r="C2996"/>
      <c r="D2996"/>
      <c r="F2996" s="44"/>
      <c r="H2996" s="44"/>
    </row>
    <row r="2997" spans="1:8">
      <c r="A2997"/>
      <c r="B2997"/>
      <c r="C2997"/>
      <c r="D2997"/>
      <c r="F2997" s="44"/>
      <c r="H2997" s="44"/>
    </row>
    <row r="2998" spans="1:8">
      <c r="A2998"/>
      <c r="B2998"/>
      <c r="C2998"/>
      <c r="D2998"/>
      <c r="F2998" s="44"/>
      <c r="H2998" s="44"/>
    </row>
    <row r="2999" spans="1:8">
      <c r="A2999"/>
      <c r="B2999"/>
      <c r="C2999"/>
      <c r="D2999"/>
      <c r="F2999" s="44"/>
      <c r="H2999" s="44"/>
    </row>
    <row r="3000" spans="1:8">
      <c r="A3000"/>
      <c r="B3000"/>
      <c r="C3000"/>
      <c r="D3000"/>
      <c r="F3000" s="44"/>
      <c r="H3000" s="44"/>
    </row>
    <row r="3001" spans="1:8">
      <c r="A3001"/>
      <c r="B3001"/>
      <c r="C3001"/>
      <c r="D3001"/>
      <c r="F3001" s="44"/>
      <c r="H3001" s="44"/>
    </row>
    <row r="3002" spans="1:8">
      <c r="A3002"/>
      <c r="B3002"/>
      <c r="C3002"/>
      <c r="D3002"/>
      <c r="F3002" s="44"/>
      <c r="H3002" s="44"/>
    </row>
    <row r="3003" spans="1:8">
      <c r="A3003"/>
      <c r="B3003"/>
      <c r="C3003"/>
      <c r="D3003"/>
      <c r="F3003" s="44"/>
      <c r="H3003" s="44"/>
    </row>
    <row r="3004" spans="1:8">
      <c r="A3004"/>
      <c r="B3004"/>
      <c r="C3004"/>
      <c r="D3004"/>
      <c r="F3004" s="44"/>
      <c r="H3004" s="44"/>
    </row>
    <row r="3005" spans="1:8">
      <c r="A3005"/>
      <c r="B3005"/>
      <c r="C3005"/>
      <c r="D3005"/>
      <c r="F3005" s="44"/>
      <c r="H3005" s="44"/>
    </row>
    <row r="3006" spans="1:8">
      <c r="A3006"/>
      <c r="B3006"/>
      <c r="C3006"/>
      <c r="D3006"/>
      <c r="F3006" s="44"/>
      <c r="H3006" s="44"/>
    </row>
    <row r="3007" spans="1:8">
      <c r="A3007"/>
      <c r="B3007"/>
      <c r="C3007"/>
      <c r="D3007"/>
      <c r="F3007" s="44"/>
      <c r="H3007" s="44"/>
    </row>
    <row r="3008" spans="1:8">
      <c r="A3008"/>
      <c r="B3008"/>
      <c r="C3008"/>
      <c r="D3008"/>
      <c r="F3008" s="44"/>
      <c r="H3008" s="44"/>
    </row>
    <row r="3009" spans="1:8">
      <c r="A3009"/>
      <c r="B3009"/>
      <c r="C3009"/>
      <c r="D3009"/>
      <c r="F3009" s="44"/>
      <c r="H3009" s="44"/>
    </row>
    <row r="3010" spans="1:8">
      <c r="A3010"/>
      <c r="B3010"/>
      <c r="C3010"/>
      <c r="D3010"/>
      <c r="F3010" s="44"/>
      <c r="H3010" s="44"/>
    </row>
    <row r="3011" spans="1:8">
      <c r="A3011"/>
      <c r="B3011"/>
      <c r="C3011"/>
      <c r="D3011"/>
      <c r="F3011" s="44"/>
      <c r="H3011" s="44"/>
    </row>
    <row r="3012" spans="1:8">
      <c r="A3012"/>
      <c r="B3012"/>
      <c r="C3012"/>
      <c r="D3012"/>
      <c r="F3012" s="44"/>
      <c r="H3012" s="44"/>
    </row>
    <row r="3013" spans="1:8">
      <c r="A3013"/>
      <c r="B3013"/>
      <c r="C3013"/>
      <c r="D3013"/>
      <c r="F3013" s="44"/>
      <c r="H3013" s="44"/>
    </row>
    <row r="3014" spans="1:8">
      <c r="A3014"/>
      <c r="B3014"/>
      <c r="C3014"/>
      <c r="D3014"/>
      <c r="F3014" s="44"/>
      <c r="H3014" s="44"/>
    </row>
    <row r="3015" spans="1:8">
      <c r="A3015"/>
      <c r="B3015"/>
      <c r="C3015"/>
      <c r="D3015"/>
      <c r="F3015" s="44"/>
      <c r="H3015" s="44"/>
    </row>
    <row r="3016" spans="1:8">
      <c r="A3016"/>
      <c r="B3016"/>
      <c r="C3016"/>
      <c r="D3016"/>
      <c r="F3016" s="44"/>
      <c r="H3016" s="44"/>
    </row>
    <row r="3017" spans="1:8">
      <c r="A3017"/>
      <c r="B3017"/>
      <c r="C3017"/>
      <c r="D3017"/>
      <c r="F3017" s="44"/>
      <c r="H3017" s="44"/>
    </row>
    <row r="3018" spans="1:8">
      <c r="A3018"/>
      <c r="B3018"/>
      <c r="C3018"/>
      <c r="D3018"/>
      <c r="F3018" s="44"/>
      <c r="H3018" s="44"/>
    </row>
    <row r="3019" spans="1:8">
      <c r="A3019"/>
      <c r="B3019"/>
      <c r="C3019"/>
      <c r="D3019"/>
      <c r="F3019" s="44"/>
      <c r="H3019" s="44"/>
    </row>
    <row r="3020" spans="1:8">
      <c r="A3020"/>
      <c r="B3020"/>
      <c r="C3020"/>
      <c r="D3020"/>
      <c r="F3020" s="44"/>
      <c r="H3020" s="44"/>
    </row>
    <row r="3021" spans="1:8">
      <c r="A3021"/>
      <c r="B3021"/>
      <c r="C3021"/>
      <c r="D3021"/>
      <c r="F3021" s="44"/>
      <c r="H3021" s="44"/>
    </row>
    <row r="3022" spans="1:8">
      <c r="A3022"/>
      <c r="B3022"/>
      <c r="C3022"/>
      <c r="D3022"/>
      <c r="F3022" s="44"/>
      <c r="H3022" s="44"/>
    </row>
    <row r="3023" spans="1:8">
      <c r="A3023"/>
      <c r="B3023"/>
      <c r="C3023"/>
      <c r="D3023"/>
      <c r="F3023" s="44"/>
      <c r="H3023" s="44"/>
    </row>
    <row r="3024" spans="1:8">
      <c r="A3024"/>
      <c r="B3024"/>
      <c r="C3024"/>
      <c r="D3024"/>
      <c r="F3024" s="44"/>
      <c r="H3024" s="44"/>
    </row>
    <row r="3025" spans="1:8">
      <c r="A3025"/>
      <c r="B3025"/>
      <c r="C3025"/>
      <c r="D3025"/>
      <c r="F3025" s="44"/>
      <c r="H3025" s="44"/>
    </row>
    <row r="3026" spans="1:8">
      <c r="A3026"/>
      <c r="B3026"/>
      <c r="C3026"/>
      <c r="D3026"/>
      <c r="F3026" s="44"/>
      <c r="H3026" s="44"/>
    </row>
    <row r="3027" spans="1:8">
      <c r="A3027"/>
      <c r="B3027"/>
      <c r="C3027"/>
      <c r="D3027"/>
      <c r="F3027" s="44"/>
      <c r="H3027" s="44"/>
    </row>
    <row r="3028" spans="1:8">
      <c r="A3028"/>
      <c r="B3028"/>
      <c r="C3028"/>
      <c r="D3028"/>
      <c r="F3028" s="44"/>
      <c r="H3028" s="44"/>
    </row>
    <row r="3029" spans="1:8">
      <c r="A3029"/>
      <c r="B3029"/>
      <c r="C3029"/>
      <c r="D3029"/>
      <c r="F3029" s="44"/>
      <c r="H3029" s="44"/>
    </row>
    <row r="3030" spans="1:8">
      <c r="A3030"/>
      <c r="B3030"/>
      <c r="C3030"/>
      <c r="D3030"/>
      <c r="F3030" s="44"/>
      <c r="H3030" s="44"/>
    </row>
    <row r="3031" spans="1:8">
      <c r="A3031"/>
      <c r="B3031"/>
      <c r="C3031"/>
      <c r="D3031"/>
      <c r="F3031" s="44"/>
      <c r="H3031" s="44"/>
    </row>
    <row r="3032" spans="1:8">
      <c r="A3032"/>
      <c r="B3032"/>
      <c r="C3032"/>
      <c r="D3032"/>
      <c r="F3032" s="44"/>
      <c r="H3032" s="44"/>
    </row>
    <row r="3033" spans="1:8">
      <c r="A3033"/>
      <c r="B3033"/>
      <c r="C3033"/>
      <c r="D3033"/>
      <c r="F3033" s="44"/>
      <c r="H3033" s="44"/>
    </row>
    <row r="3034" spans="1:8">
      <c r="A3034"/>
      <c r="B3034"/>
      <c r="C3034"/>
      <c r="D3034"/>
      <c r="F3034" s="44"/>
      <c r="H3034" s="44"/>
    </row>
    <row r="3035" spans="1:8">
      <c r="A3035"/>
      <c r="B3035"/>
      <c r="C3035"/>
      <c r="D3035"/>
      <c r="F3035" s="44"/>
      <c r="H3035" s="44"/>
    </row>
    <row r="3036" spans="1:8">
      <c r="A3036"/>
      <c r="B3036"/>
      <c r="C3036"/>
      <c r="D3036"/>
      <c r="F3036" s="44"/>
      <c r="H3036" s="44"/>
    </row>
    <row r="3037" spans="1:8">
      <c r="A3037"/>
      <c r="B3037"/>
      <c r="C3037"/>
      <c r="D3037"/>
      <c r="F3037" s="44"/>
      <c r="H3037" s="44"/>
    </row>
    <row r="3038" spans="1:8">
      <c r="A3038"/>
      <c r="B3038"/>
      <c r="C3038"/>
      <c r="D3038"/>
      <c r="F3038" s="44"/>
      <c r="H3038" s="44"/>
    </row>
    <row r="3039" spans="1:8">
      <c r="A3039"/>
      <c r="B3039"/>
      <c r="C3039"/>
      <c r="D3039"/>
      <c r="F3039" s="44"/>
      <c r="H3039" s="44"/>
    </row>
    <row r="3040" spans="1:8">
      <c r="A3040"/>
      <c r="B3040"/>
      <c r="C3040"/>
      <c r="D3040"/>
      <c r="F3040" s="44"/>
      <c r="H3040" s="44"/>
    </row>
    <row r="3041" spans="1:8">
      <c r="A3041"/>
      <c r="B3041"/>
      <c r="C3041"/>
      <c r="D3041"/>
      <c r="F3041" s="44"/>
      <c r="H3041" s="44"/>
    </row>
    <row r="3042" spans="1:8">
      <c r="A3042"/>
      <c r="B3042"/>
      <c r="C3042"/>
      <c r="D3042"/>
      <c r="F3042" s="44"/>
      <c r="H3042" s="44"/>
    </row>
    <row r="3043" spans="1:8">
      <c r="A3043"/>
      <c r="B3043"/>
      <c r="C3043"/>
      <c r="D3043"/>
      <c r="F3043" s="44"/>
      <c r="H3043" s="44"/>
    </row>
    <row r="3044" spans="1:8">
      <c r="A3044"/>
      <c r="B3044"/>
      <c r="C3044"/>
      <c r="D3044"/>
      <c r="F3044" s="44"/>
      <c r="H3044" s="44"/>
    </row>
    <row r="3045" spans="1:8">
      <c r="A3045"/>
      <c r="B3045"/>
      <c r="C3045"/>
      <c r="D3045"/>
      <c r="F3045" s="44"/>
      <c r="H3045" s="44"/>
    </row>
    <row r="3046" spans="1:8">
      <c r="A3046"/>
      <c r="B3046"/>
      <c r="C3046"/>
      <c r="D3046"/>
      <c r="F3046" s="44"/>
      <c r="H3046" s="44"/>
    </row>
    <row r="3047" spans="1:8">
      <c r="A3047"/>
      <c r="B3047"/>
      <c r="C3047"/>
      <c r="D3047"/>
      <c r="F3047" s="44"/>
      <c r="H3047" s="44"/>
    </row>
    <row r="3048" spans="1:8">
      <c r="A3048"/>
      <c r="B3048"/>
      <c r="C3048"/>
      <c r="D3048"/>
      <c r="F3048" s="44"/>
      <c r="H3048" s="44"/>
    </row>
    <row r="3049" spans="1:8">
      <c r="A3049"/>
      <c r="B3049"/>
      <c r="C3049"/>
      <c r="D3049"/>
      <c r="F3049" s="44"/>
      <c r="H3049" s="44"/>
    </row>
    <row r="3050" spans="1:8">
      <c r="A3050"/>
      <c r="B3050"/>
      <c r="C3050"/>
      <c r="D3050"/>
      <c r="F3050" s="44"/>
      <c r="H3050" s="44"/>
    </row>
    <row r="3051" spans="1:8">
      <c r="A3051"/>
      <c r="B3051"/>
      <c r="C3051"/>
      <c r="D3051"/>
      <c r="F3051" s="44"/>
      <c r="H3051" s="44"/>
    </row>
    <row r="3052" spans="1:8">
      <c r="A3052"/>
      <c r="B3052"/>
      <c r="C3052"/>
      <c r="D3052"/>
      <c r="F3052" s="44"/>
      <c r="H3052" s="44"/>
    </row>
    <row r="3053" spans="1:8">
      <c r="A3053"/>
      <c r="B3053"/>
      <c r="C3053"/>
      <c r="D3053"/>
      <c r="F3053" s="44"/>
      <c r="H3053" s="44"/>
    </row>
    <row r="3054" spans="1:8">
      <c r="A3054"/>
      <c r="B3054"/>
      <c r="C3054"/>
      <c r="D3054"/>
      <c r="F3054" s="44"/>
      <c r="H3054" s="44"/>
    </row>
    <row r="3055" spans="1:8">
      <c r="A3055"/>
      <c r="B3055"/>
      <c r="C3055"/>
      <c r="D3055"/>
      <c r="F3055" s="44"/>
      <c r="H3055" s="44"/>
    </row>
    <row r="3056" spans="1:8">
      <c r="A3056"/>
      <c r="B3056"/>
      <c r="C3056"/>
      <c r="D3056"/>
      <c r="F3056" s="44"/>
      <c r="H3056" s="44"/>
    </row>
    <row r="3057" spans="1:8">
      <c r="A3057"/>
      <c r="B3057"/>
      <c r="C3057"/>
      <c r="D3057"/>
      <c r="F3057" s="44"/>
      <c r="H3057" s="44"/>
    </row>
    <row r="3058" spans="1:8">
      <c r="A3058"/>
      <c r="B3058"/>
      <c r="C3058"/>
      <c r="D3058"/>
      <c r="F3058" s="44"/>
      <c r="H3058" s="44"/>
    </row>
    <row r="3059" spans="1:8">
      <c r="A3059"/>
      <c r="B3059"/>
      <c r="C3059"/>
      <c r="D3059"/>
      <c r="F3059" s="44"/>
      <c r="H3059" s="44"/>
    </row>
    <row r="3060" spans="1:8">
      <c r="A3060"/>
      <c r="B3060"/>
      <c r="C3060"/>
      <c r="D3060"/>
      <c r="F3060" s="44"/>
      <c r="H3060" s="44"/>
    </row>
    <row r="3061" spans="1:8">
      <c r="A3061"/>
      <c r="B3061"/>
      <c r="C3061"/>
      <c r="D3061"/>
      <c r="F3061" s="44"/>
      <c r="H3061" s="44"/>
    </row>
    <row r="3062" spans="1:8">
      <c r="A3062"/>
      <c r="B3062"/>
      <c r="C3062"/>
      <c r="D3062"/>
      <c r="F3062" s="44"/>
      <c r="H3062" s="44"/>
    </row>
    <row r="3063" spans="1:8">
      <c r="A3063"/>
      <c r="B3063"/>
      <c r="C3063"/>
      <c r="D3063"/>
      <c r="F3063" s="44"/>
      <c r="H3063" s="44"/>
    </row>
    <row r="3064" spans="1:8">
      <c r="A3064"/>
      <c r="B3064"/>
      <c r="C3064"/>
      <c r="D3064"/>
      <c r="F3064" s="44"/>
      <c r="H3064" s="44"/>
    </row>
    <row r="3065" spans="1:8">
      <c r="A3065"/>
      <c r="B3065"/>
      <c r="C3065"/>
      <c r="D3065"/>
      <c r="F3065" s="44"/>
      <c r="H3065" s="44"/>
    </row>
    <row r="3066" spans="1:8">
      <c r="A3066"/>
      <c r="B3066"/>
      <c r="C3066"/>
      <c r="D3066"/>
      <c r="F3066" s="44"/>
      <c r="H3066" s="44"/>
    </row>
    <row r="3067" spans="1:8">
      <c r="A3067"/>
      <c r="B3067"/>
      <c r="C3067"/>
      <c r="D3067"/>
      <c r="F3067" s="44"/>
      <c r="H3067" s="44"/>
    </row>
    <row r="3068" spans="1:8">
      <c r="A3068"/>
      <c r="B3068"/>
      <c r="C3068"/>
      <c r="D3068"/>
      <c r="F3068" s="44"/>
      <c r="H3068" s="44"/>
    </row>
    <row r="3069" spans="1:8">
      <c r="A3069"/>
      <c r="B3069"/>
      <c r="C3069"/>
      <c r="D3069"/>
      <c r="F3069" s="44"/>
      <c r="H3069" s="44"/>
    </row>
    <row r="3070" spans="1:8">
      <c r="A3070"/>
      <c r="B3070"/>
      <c r="C3070"/>
      <c r="D3070"/>
      <c r="F3070" s="44"/>
      <c r="H3070" s="44"/>
    </row>
    <row r="3071" spans="1:8">
      <c r="A3071"/>
      <c r="B3071"/>
      <c r="C3071"/>
      <c r="D3071"/>
      <c r="F3071" s="44"/>
      <c r="H3071" s="44"/>
    </row>
    <row r="3072" spans="1:8">
      <c r="A3072"/>
      <c r="B3072"/>
      <c r="C3072"/>
      <c r="D3072"/>
      <c r="F3072" s="44"/>
      <c r="H3072" s="44"/>
    </row>
    <row r="3073" spans="1:8">
      <c r="A3073"/>
      <c r="B3073"/>
      <c r="C3073"/>
      <c r="D3073"/>
      <c r="F3073" s="44"/>
      <c r="H3073" s="44"/>
    </row>
    <row r="3074" spans="1:8">
      <c r="A3074"/>
      <c r="B3074"/>
      <c r="C3074"/>
      <c r="D3074"/>
      <c r="F3074" s="44"/>
      <c r="H3074" s="44"/>
    </row>
    <row r="3075" spans="1:8">
      <c r="A3075"/>
      <c r="B3075"/>
      <c r="C3075"/>
      <c r="D3075"/>
      <c r="F3075" s="44"/>
      <c r="H3075" s="44"/>
    </row>
    <row r="3076" spans="1:8">
      <c r="A3076"/>
      <c r="B3076"/>
      <c r="C3076"/>
      <c r="D3076"/>
      <c r="F3076" s="44"/>
      <c r="H3076" s="44"/>
    </row>
    <row r="3077" spans="1:8">
      <c r="A3077"/>
      <c r="B3077"/>
      <c r="C3077"/>
      <c r="D3077"/>
      <c r="F3077" s="44"/>
      <c r="H3077" s="44"/>
    </row>
    <row r="3078" spans="1:8">
      <c r="A3078"/>
      <c r="B3078"/>
      <c r="C3078"/>
      <c r="D3078"/>
      <c r="F3078" s="44"/>
      <c r="H3078" s="44"/>
    </row>
    <row r="3079" spans="1:8">
      <c r="A3079"/>
      <c r="B3079"/>
      <c r="C3079"/>
      <c r="D3079"/>
      <c r="F3079" s="44"/>
      <c r="H3079" s="44"/>
    </row>
    <row r="3080" spans="1:8">
      <c r="A3080"/>
      <c r="B3080"/>
      <c r="C3080"/>
      <c r="D3080"/>
      <c r="F3080" s="44"/>
      <c r="H3080" s="44"/>
    </row>
    <row r="3081" spans="1:8">
      <c r="A3081"/>
      <c r="B3081"/>
      <c r="C3081"/>
      <c r="D3081"/>
      <c r="F3081" s="44"/>
      <c r="H3081" s="44"/>
    </row>
    <row r="3082" spans="1:8">
      <c r="A3082"/>
      <c r="B3082"/>
      <c r="C3082"/>
      <c r="D3082"/>
      <c r="F3082" s="44"/>
      <c r="H3082" s="44"/>
    </row>
    <row r="3083" spans="1:8">
      <c r="A3083"/>
      <c r="B3083"/>
      <c r="C3083"/>
      <c r="D3083"/>
      <c r="F3083" s="44"/>
      <c r="H3083" s="44"/>
    </row>
    <row r="3084" spans="1:8">
      <c r="A3084"/>
      <c r="B3084"/>
      <c r="C3084"/>
      <c r="D3084"/>
      <c r="F3084" s="44"/>
      <c r="H3084" s="44"/>
    </row>
    <row r="3085" spans="1:8">
      <c r="A3085"/>
      <c r="B3085"/>
      <c r="C3085"/>
      <c r="D3085"/>
      <c r="F3085" s="44"/>
      <c r="H3085" s="44"/>
    </row>
    <row r="3086" spans="1:8">
      <c r="A3086"/>
      <c r="B3086"/>
      <c r="C3086"/>
      <c r="D3086"/>
      <c r="F3086" s="44"/>
      <c r="H3086" s="44"/>
    </row>
    <row r="3087" spans="1:8">
      <c r="A3087"/>
      <c r="B3087"/>
      <c r="C3087"/>
      <c r="D3087"/>
      <c r="F3087" s="44"/>
      <c r="H3087" s="44"/>
    </row>
    <row r="3088" spans="1:8">
      <c r="A3088"/>
      <c r="B3088"/>
      <c r="C3088"/>
      <c r="D3088"/>
      <c r="F3088" s="44"/>
      <c r="H3088" s="44"/>
    </row>
    <row r="3089" spans="1:8">
      <c r="A3089"/>
      <c r="B3089"/>
      <c r="C3089"/>
      <c r="D3089"/>
      <c r="F3089" s="44"/>
      <c r="H3089" s="44"/>
    </row>
    <row r="3090" spans="1:8">
      <c r="A3090"/>
      <c r="B3090"/>
      <c r="C3090"/>
      <c r="D3090"/>
      <c r="F3090" s="44"/>
      <c r="H3090" s="44"/>
    </row>
    <row r="3091" spans="1:8">
      <c r="A3091"/>
      <c r="B3091"/>
      <c r="C3091"/>
      <c r="D3091"/>
      <c r="F3091" s="44"/>
      <c r="H3091" s="44"/>
    </row>
    <row r="3092" spans="1:8">
      <c r="A3092"/>
      <c r="B3092"/>
      <c r="C3092"/>
      <c r="D3092"/>
      <c r="F3092" s="44"/>
      <c r="H3092" s="44"/>
    </row>
    <row r="3093" spans="1:8">
      <c r="A3093"/>
      <c r="B3093"/>
      <c r="C3093"/>
      <c r="D3093"/>
      <c r="F3093" s="44"/>
      <c r="H3093" s="44"/>
    </row>
    <row r="3094" spans="1:8">
      <c r="A3094"/>
      <c r="B3094"/>
      <c r="C3094"/>
      <c r="D3094"/>
      <c r="F3094" s="44"/>
      <c r="H3094" s="44"/>
    </row>
    <row r="3095" spans="1:8">
      <c r="A3095"/>
      <c r="B3095"/>
      <c r="C3095"/>
      <c r="D3095"/>
      <c r="F3095" s="44"/>
      <c r="H3095" s="44"/>
    </row>
    <row r="3096" spans="1:8">
      <c r="A3096"/>
      <c r="B3096"/>
      <c r="C3096"/>
      <c r="D3096"/>
      <c r="F3096" s="44"/>
      <c r="H3096" s="44"/>
    </row>
    <row r="3097" spans="1:8">
      <c r="A3097"/>
      <c r="B3097"/>
      <c r="C3097"/>
      <c r="D3097"/>
      <c r="F3097" s="44"/>
      <c r="H3097" s="44"/>
    </row>
    <row r="3098" spans="1:8">
      <c r="A3098"/>
      <c r="B3098"/>
      <c r="C3098"/>
      <c r="D3098"/>
      <c r="F3098" s="44"/>
      <c r="H3098" s="44"/>
    </row>
    <row r="3099" spans="1:8">
      <c r="A3099"/>
      <c r="B3099"/>
      <c r="C3099"/>
      <c r="D3099"/>
      <c r="F3099" s="44"/>
      <c r="H3099" s="44"/>
    </row>
    <row r="3100" spans="1:8">
      <c r="A3100"/>
      <c r="B3100"/>
      <c r="C3100"/>
      <c r="D3100"/>
      <c r="F3100" s="44"/>
      <c r="H3100" s="44"/>
    </row>
    <row r="3101" spans="1:8">
      <c r="A3101"/>
      <c r="B3101"/>
      <c r="C3101"/>
      <c r="D3101"/>
      <c r="F3101" s="44"/>
      <c r="H3101" s="44"/>
    </row>
    <row r="3102" spans="1:8">
      <c r="A3102"/>
      <c r="B3102"/>
      <c r="C3102"/>
      <c r="D3102"/>
      <c r="F3102" s="44"/>
      <c r="H3102" s="44"/>
    </row>
    <row r="3103" spans="1:8">
      <c r="A3103"/>
      <c r="B3103"/>
      <c r="C3103"/>
      <c r="D3103"/>
      <c r="F3103" s="44"/>
      <c r="H3103" s="44"/>
    </row>
    <row r="3104" spans="1:8">
      <c r="A3104"/>
      <c r="B3104"/>
      <c r="C3104"/>
      <c r="D3104"/>
      <c r="F3104" s="44"/>
      <c r="H3104" s="44"/>
    </row>
    <row r="3105" spans="1:8">
      <c r="A3105"/>
      <c r="B3105"/>
      <c r="C3105"/>
      <c r="D3105"/>
      <c r="F3105" s="44"/>
      <c r="H3105" s="44"/>
    </row>
    <row r="3106" spans="1:8">
      <c r="A3106"/>
      <c r="B3106"/>
      <c r="C3106"/>
      <c r="D3106"/>
      <c r="F3106" s="44"/>
      <c r="H3106" s="44"/>
    </row>
    <row r="3107" spans="1:8">
      <c r="A3107"/>
      <c r="B3107"/>
      <c r="C3107"/>
      <c r="D3107"/>
      <c r="F3107" s="44"/>
      <c r="H3107" s="44"/>
    </row>
    <row r="3108" spans="1:8">
      <c r="A3108"/>
      <c r="B3108"/>
      <c r="C3108"/>
      <c r="D3108"/>
      <c r="F3108" s="44"/>
      <c r="H3108" s="44"/>
    </row>
    <row r="3109" spans="1:8">
      <c r="A3109"/>
      <c r="B3109"/>
      <c r="C3109"/>
      <c r="D3109"/>
      <c r="F3109" s="44"/>
      <c r="H3109" s="44"/>
    </row>
    <row r="3110" spans="1:8">
      <c r="A3110"/>
      <c r="B3110"/>
      <c r="C3110"/>
      <c r="D3110"/>
      <c r="F3110" s="44"/>
      <c r="H3110" s="44"/>
    </row>
    <row r="3111" spans="1:8">
      <c r="A3111"/>
      <c r="B3111"/>
      <c r="C3111"/>
      <c r="D3111"/>
      <c r="F3111" s="44"/>
      <c r="H3111" s="44"/>
    </row>
    <row r="3112" spans="1:8">
      <c r="A3112"/>
      <c r="B3112"/>
      <c r="C3112"/>
      <c r="D3112"/>
      <c r="F3112" s="44"/>
      <c r="H3112" s="44"/>
    </row>
    <row r="3113" spans="1:8">
      <c r="A3113"/>
      <c r="B3113"/>
      <c r="C3113"/>
      <c r="D3113"/>
      <c r="F3113" s="44"/>
      <c r="H3113" s="44"/>
    </row>
    <row r="3114" spans="1:8">
      <c r="A3114"/>
      <c r="B3114"/>
      <c r="C3114"/>
      <c r="D3114"/>
      <c r="F3114" s="44"/>
      <c r="H3114" s="44"/>
    </row>
    <row r="3115" spans="1:8">
      <c r="A3115"/>
      <c r="B3115"/>
      <c r="C3115"/>
      <c r="D3115"/>
      <c r="F3115" s="44"/>
      <c r="H3115" s="44"/>
    </row>
    <row r="3116" spans="1:8">
      <c r="A3116"/>
      <c r="B3116"/>
      <c r="C3116"/>
      <c r="D3116"/>
      <c r="F3116" s="44"/>
      <c r="H3116" s="44"/>
    </row>
    <row r="3117" spans="1:8">
      <c r="A3117"/>
      <c r="B3117"/>
      <c r="C3117"/>
      <c r="D3117"/>
      <c r="F3117" s="44"/>
      <c r="H3117" s="44"/>
    </row>
    <row r="3118" spans="1:8">
      <c r="A3118"/>
      <c r="B3118"/>
      <c r="C3118"/>
      <c r="D3118"/>
      <c r="F3118" s="44"/>
      <c r="H3118" s="44"/>
    </row>
    <row r="3119" spans="1:8">
      <c r="A3119"/>
      <c r="B3119"/>
      <c r="C3119"/>
      <c r="D3119"/>
      <c r="F3119" s="44"/>
      <c r="H3119" s="44"/>
    </row>
    <row r="3120" spans="1:8">
      <c r="A3120"/>
      <c r="B3120"/>
      <c r="C3120"/>
      <c r="D3120"/>
      <c r="F3120" s="44"/>
      <c r="H3120" s="44"/>
    </row>
    <row r="3121" spans="1:8">
      <c r="A3121"/>
      <c r="B3121"/>
      <c r="C3121"/>
      <c r="D3121"/>
      <c r="F3121" s="44"/>
      <c r="H3121" s="44"/>
    </row>
    <row r="3122" spans="1:8">
      <c r="A3122"/>
      <c r="B3122"/>
      <c r="C3122"/>
      <c r="D3122"/>
      <c r="F3122" s="44"/>
      <c r="H3122" s="44"/>
    </row>
    <row r="3123" spans="1:8">
      <c r="A3123"/>
      <c r="B3123"/>
      <c r="C3123"/>
      <c r="D3123"/>
      <c r="F3123" s="44"/>
      <c r="H3123" s="44"/>
    </row>
    <row r="3124" spans="1:8">
      <c r="A3124"/>
      <c r="B3124"/>
      <c r="C3124"/>
      <c r="D3124"/>
      <c r="F3124" s="44"/>
      <c r="H3124" s="44"/>
    </row>
    <row r="3125" spans="1:8">
      <c r="A3125"/>
      <c r="B3125"/>
      <c r="C3125"/>
      <c r="D3125"/>
      <c r="F3125" s="44"/>
      <c r="H3125" s="44"/>
    </row>
    <row r="3126" spans="1:8">
      <c r="A3126"/>
      <c r="B3126"/>
      <c r="C3126"/>
      <c r="D3126"/>
      <c r="F3126" s="44"/>
      <c r="H3126" s="44"/>
    </row>
    <row r="3127" spans="1:8">
      <c r="A3127"/>
      <c r="B3127"/>
      <c r="C3127"/>
      <c r="D3127"/>
      <c r="F3127" s="44"/>
      <c r="H3127" s="44"/>
    </row>
    <row r="3128" spans="1:8">
      <c r="A3128"/>
      <c r="B3128"/>
      <c r="C3128"/>
      <c r="D3128"/>
      <c r="F3128" s="44"/>
      <c r="H3128" s="44"/>
    </row>
    <row r="3129" spans="1:8">
      <c r="A3129"/>
      <c r="B3129"/>
      <c r="C3129"/>
      <c r="D3129"/>
      <c r="F3129" s="44"/>
      <c r="H3129" s="44"/>
    </row>
    <row r="3130" spans="1:8">
      <c r="A3130"/>
      <c r="B3130"/>
      <c r="C3130"/>
      <c r="D3130"/>
      <c r="F3130" s="44"/>
      <c r="H3130" s="44"/>
    </row>
    <row r="3131" spans="1:8">
      <c r="A3131"/>
      <c r="B3131"/>
      <c r="C3131"/>
      <c r="D3131"/>
      <c r="F3131" s="44"/>
      <c r="H3131" s="44"/>
    </row>
    <row r="3132" spans="1:8">
      <c r="A3132"/>
      <c r="B3132"/>
      <c r="C3132"/>
      <c r="D3132"/>
      <c r="F3132" s="44"/>
      <c r="H3132" s="44"/>
    </row>
    <row r="3133" spans="1:8">
      <c r="A3133"/>
      <c r="B3133"/>
      <c r="C3133"/>
      <c r="D3133"/>
      <c r="F3133" s="44"/>
      <c r="H3133" s="44"/>
    </row>
    <row r="3134" spans="1:8">
      <c r="A3134"/>
      <c r="B3134"/>
      <c r="C3134"/>
      <c r="D3134"/>
      <c r="F3134" s="44"/>
      <c r="H3134" s="44"/>
    </row>
    <row r="3135" spans="1:8">
      <c r="A3135"/>
      <c r="B3135"/>
      <c r="C3135"/>
      <c r="D3135"/>
      <c r="F3135" s="44"/>
      <c r="H3135" s="44"/>
    </row>
    <row r="3136" spans="1:8">
      <c r="A3136"/>
      <c r="B3136"/>
      <c r="C3136"/>
      <c r="D3136"/>
      <c r="F3136" s="44"/>
      <c r="H3136" s="44"/>
    </row>
    <row r="3137" spans="1:8">
      <c r="A3137"/>
      <c r="B3137"/>
      <c r="C3137"/>
      <c r="D3137"/>
      <c r="F3137" s="44"/>
      <c r="H3137" s="44"/>
    </row>
    <row r="3138" spans="1:8">
      <c r="A3138"/>
      <c r="B3138"/>
      <c r="C3138"/>
      <c r="D3138"/>
      <c r="F3138" s="44"/>
      <c r="H3138" s="44"/>
    </row>
    <row r="3139" spans="1:8">
      <c r="A3139"/>
      <c r="B3139"/>
      <c r="C3139"/>
      <c r="D3139"/>
      <c r="F3139" s="44"/>
      <c r="H3139" s="44"/>
    </row>
    <row r="3140" spans="1:8">
      <c r="A3140"/>
      <c r="B3140"/>
      <c r="C3140"/>
      <c r="D3140"/>
      <c r="F3140" s="44"/>
      <c r="H3140" s="44"/>
    </row>
    <row r="3141" spans="1:8">
      <c r="A3141"/>
      <c r="B3141"/>
      <c r="C3141"/>
      <c r="D3141"/>
      <c r="F3141" s="44"/>
      <c r="H3141" s="44"/>
    </row>
    <row r="3142" spans="1:8">
      <c r="A3142"/>
      <c r="B3142"/>
      <c r="C3142"/>
      <c r="D3142"/>
      <c r="F3142" s="44"/>
      <c r="H3142" s="44"/>
    </row>
    <row r="3143" spans="1:8">
      <c r="A3143"/>
      <c r="B3143"/>
      <c r="C3143"/>
      <c r="D3143"/>
      <c r="F3143" s="44"/>
      <c r="H3143" s="44"/>
    </row>
    <row r="3144" spans="1:8">
      <c r="A3144"/>
      <c r="B3144"/>
      <c r="C3144"/>
      <c r="D3144"/>
      <c r="F3144" s="44"/>
      <c r="H3144" s="44"/>
    </row>
    <row r="3145" spans="1:8">
      <c r="A3145"/>
      <c r="B3145"/>
      <c r="C3145"/>
      <c r="D3145"/>
      <c r="F3145" s="44"/>
      <c r="H3145" s="44"/>
    </row>
    <row r="3146" spans="1:8">
      <c r="A3146"/>
      <c r="B3146"/>
      <c r="C3146"/>
      <c r="D3146"/>
      <c r="F3146" s="44"/>
      <c r="H3146" s="44"/>
    </row>
    <row r="3147" spans="1:8">
      <c r="A3147"/>
      <c r="B3147"/>
      <c r="C3147"/>
      <c r="D3147"/>
      <c r="F3147" s="44"/>
      <c r="H3147" s="44"/>
    </row>
    <row r="3148" spans="1:8">
      <c r="A3148"/>
      <c r="B3148"/>
      <c r="C3148"/>
      <c r="D3148"/>
      <c r="F3148" s="44"/>
      <c r="H3148" s="44"/>
    </row>
    <row r="3149" spans="1:8">
      <c r="A3149"/>
      <c r="B3149"/>
      <c r="C3149"/>
      <c r="D3149"/>
      <c r="F3149" s="44"/>
      <c r="H3149" s="44"/>
    </row>
    <row r="3150" spans="1:8">
      <c r="A3150"/>
      <c r="B3150"/>
      <c r="C3150"/>
      <c r="D3150"/>
      <c r="F3150" s="44"/>
      <c r="H3150" s="44"/>
    </row>
    <row r="3151" spans="1:8">
      <c r="A3151"/>
      <c r="B3151"/>
      <c r="C3151"/>
      <c r="D3151"/>
      <c r="F3151" s="44"/>
      <c r="H3151" s="44"/>
    </row>
    <row r="3152" spans="1:8">
      <c r="A3152"/>
      <c r="B3152"/>
      <c r="C3152"/>
      <c r="D3152"/>
      <c r="F3152" s="44"/>
      <c r="H3152" s="44"/>
    </row>
    <row r="3153" spans="1:8">
      <c r="A3153"/>
      <c r="B3153"/>
      <c r="C3153"/>
      <c r="D3153"/>
      <c r="F3153" s="44"/>
      <c r="H3153" s="44"/>
    </row>
    <row r="3154" spans="1:8">
      <c r="A3154"/>
      <c r="B3154"/>
      <c r="C3154"/>
      <c r="D3154"/>
      <c r="F3154" s="44"/>
      <c r="H3154" s="44"/>
    </row>
    <row r="3155" spans="1:8">
      <c r="A3155"/>
      <c r="B3155"/>
      <c r="C3155"/>
      <c r="D3155"/>
      <c r="F3155" s="44"/>
      <c r="H3155" s="44"/>
    </row>
    <row r="3156" spans="1:8">
      <c r="A3156"/>
      <c r="B3156"/>
      <c r="C3156"/>
      <c r="D3156"/>
      <c r="F3156" s="44"/>
      <c r="H3156" s="44"/>
    </row>
    <row r="3157" spans="1:8">
      <c r="A3157"/>
      <c r="B3157"/>
      <c r="C3157"/>
      <c r="D3157"/>
      <c r="F3157" s="44"/>
      <c r="H3157" s="44"/>
    </row>
    <row r="3158" spans="1:8">
      <c r="A3158"/>
      <c r="B3158"/>
      <c r="C3158"/>
      <c r="D3158"/>
      <c r="F3158" s="44"/>
      <c r="H3158" s="44"/>
    </row>
    <row r="3159" spans="1:8">
      <c r="A3159"/>
      <c r="B3159"/>
      <c r="C3159"/>
      <c r="D3159"/>
      <c r="F3159" s="44"/>
      <c r="H3159" s="44"/>
    </row>
    <row r="3160" spans="1:8">
      <c r="A3160"/>
      <c r="B3160"/>
      <c r="C3160"/>
      <c r="D3160"/>
      <c r="F3160" s="44"/>
      <c r="H3160" s="44"/>
    </row>
    <row r="3161" spans="1:8">
      <c r="A3161"/>
      <c r="B3161"/>
      <c r="C3161"/>
      <c r="D3161"/>
      <c r="F3161" s="44"/>
      <c r="H3161" s="44"/>
    </row>
    <row r="3162" spans="1:8">
      <c r="A3162"/>
      <c r="B3162"/>
      <c r="C3162"/>
      <c r="D3162"/>
      <c r="F3162" s="44"/>
      <c r="H3162" s="44"/>
    </row>
    <row r="3163" spans="1:8">
      <c r="A3163"/>
      <c r="B3163"/>
      <c r="C3163"/>
      <c r="D3163"/>
      <c r="F3163" s="44"/>
      <c r="H3163" s="44"/>
    </row>
    <row r="3164" spans="1:8">
      <c r="A3164"/>
      <c r="B3164"/>
      <c r="C3164"/>
      <c r="D3164"/>
      <c r="F3164" s="44"/>
      <c r="H3164" s="44"/>
    </row>
    <row r="3165" spans="1:8">
      <c r="A3165"/>
      <c r="B3165"/>
      <c r="C3165"/>
      <c r="D3165"/>
      <c r="F3165" s="44"/>
      <c r="H3165" s="44"/>
    </row>
    <row r="3166" spans="1:8">
      <c r="A3166"/>
      <c r="B3166"/>
      <c r="C3166"/>
      <c r="D3166"/>
      <c r="F3166" s="44"/>
      <c r="H3166" s="44"/>
    </row>
    <row r="3167" spans="1:8">
      <c r="A3167"/>
      <c r="B3167"/>
      <c r="C3167"/>
      <c r="D3167"/>
      <c r="F3167" s="44"/>
      <c r="H3167" s="44"/>
    </row>
    <row r="3168" spans="1:8">
      <c r="A3168"/>
      <c r="B3168"/>
      <c r="C3168"/>
      <c r="D3168"/>
      <c r="F3168" s="44"/>
      <c r="H3168" s="44"/>
    </row>
    <row r="3169" spans="1:8">
      <c r="A3169"/>
      <c r="B3169"/>
      <c r="C3169"/>
      <c r="D3169"/>
      <c r="F3169" s="44"/>
      <c r="H3169" s="44"/>
    </row>
    <row r="3170" spans="1:8">
      <c r="A3170"/>
      <c r="B3170"/>
      <c r="C3170"/>
      <c r="D3170"/>
      <c r="F3170" s="44"/>
      <c r="H3170" s="44"/>
    </row>
    <row r="3171" spans="1:8">
      <c r="A3171"/>
      <c r="B3171"/>
      <c r="C3171"/>
      <c r="D3171"/>
      <c r="F3171" s="44"/>
      <c r="H3171" s="44"/>
    </row>
    <row r="3172" spans="1:8">
      <c r="A3172"/>
      <c r="B3172"/>
      <c r="C3172"/>
      <c r="D3172"/>
      <c r="F3172" s="44"/>
      <c r="H3172" s="44"/>
    </row>
    <row r="3173" spans="1:8">
      <c r="A3173"/>
      <c r="B3173"/>
      <c r="C3173"/>
      <c r="D3173"/>
      <c r="F3173" s="44"/>
      <c r="H3173" s="44"/>
    </row>
    <row r="3174" spans="1:8">
      <c r="A3174"/>
      <c r="B3174"/>
      <c r="C3174"/>
      <c r="D3174"/>
      <c r="F3174" s="44"/>
      <c r="H3174" s="44"/>
    </row>
    <row r="3175" spans="1:8">
      <c r="A3175"/>
      <c r="B3175"/>
      <c r="C3175"/>
      <c r="D3175"/>
      <c r="F3175" s="44"/>
      <c r="H3175" s="44"/>
    </row>
    <row r="3176" spans="1:8">
      <c r="A3176"/>
      <c r="B3176"/>
      <c r="C3176"/>
      <c r="D3176"/>
      <c r="F3176" s="44"/>
      <c r="H3176" s="44"/>
    </row>
    <row r="3177" spans="1:8">
      <c r="A3177"/>
      <c r="B3177"/>
      <c r="C3177"/>
      <c r="D3177"/>
      <c r="F3177" s="44"/>
      <c r="H3177" s="44"/>
    </row>
    <row r="3178" spans="1:8">
      <c r="A3178"/>
      <c r="B3178"/>
      <c r="C3178"/>
      <c r="D3178"/>
      <c r="F3178" s="44"/>
      <c r="H3178" s="44"/>
    </row>
    <row r="3179" spans="1:8">
      <c r="A3179"/>
      <c r="B3179"/>
      <c r="C3179"/>
      <c r="D3179"/>
      <c r="F3179" s="44"/>
      <c r="H3179" s="44"/>
    </row>
    <row r="3180" spans="1:8">
      <c r="A3180"/>
      <c r="B3180"/>
      <c r="C3180"/>
      <c r="D3180"/>
      <c r="F3180" s="44"/>
      <c r="H3180" s="44"/>
    </row>
    <row r="3181" spans="1:8">
      <c r="A3181"/>
      <c r="B3181"/>
      <c r="C3181"/>
      <c r="D3181"/>
      <c r="F3181" s="44"/>
      <c r="H3181" s="44"/>
    </row>
    <row r="3182" spans="1:8">
      <c r="A3182"/>
      <c r="B3182"/>
      <c r="C3182"/>
      <c r="D3182"/>
      <c r="F3182" s="44"/>
      <c r="H3182" s="44"/>
    </row>
    <row r="3183" spans="1:8">
      <c r="A3183"/>
      <c r="B3183"/>
      <c r="C3183"/>
      <c r="D3183"/>
      <c r="F3183" s="44"/>
      <c r="H3183" s="44"/>
    </row>
    <row r="3184" spans="1:8">
      <c r="A3184"/>
      <c r="B3184"/>
      <c r="C3184"/>
      <c r="D3184"/>
      <c r="F3184" s="44"/>
      <c r="H3184" s="44"/>
    </row>
    <row r="3185" spans="1:8">
      <c r="A3185"/>
      <c r="B3185"/>
      <c r="C3185"/>
      <c r="D3185"/>
      <c r="F3185" s="44"/>
      <c r="H3185" s="44"/>
    </row>
    <row r="3186" spans="1:8">
      <c r="A3186"/>
      <c r="B3186"/>
      <c r="C3186"/>
      <c r="D3186"/>
      <c r="F3186" s="44"/>
      <c r="H3186" s="44"/>
    </row>
    <row r="3187" spans="1:8">
      <c r="A3187"/>
      <c r="B3187"/>
      <c r="C3187"/>
      <c r="D3187"/>
      <c r="F3187" s="44"/>
      <c r="H3187" s="44"/>
    </row>
    <row r="3188" spans="1:8">
      <c r="A3188"/>
      <c r="B3188"/>
      <c r="C3188"/>
      <c r="D3188"/>
      <c r="F3188" s="44"/>
      <c r="H3188" s="44"/>
    </row>
    <row r="3189" spans="1:8">
      <c r="A3189"/>
      <c r="B3189"/>
      <c r="C3189"/>
      <c r="D3189"/>
      <c r="F3189" s="44"/>
      <c r="H3189" s="44"/>
    </row>
    <row r="3190" spans="1:8">
      <c r="A3190"/>
      <c r="B3190"/>
      <c r="C3190"/>
      <c r="D3190"/>
      <c r="F3190" s="44"/>
      <c r="H3190" s="44"/>
    </row>
    <row r="3191" spans="1:8">
      <c r="A3191"/>
      <c r="B3191"/>
      <c r="C3191"/>
      <c r="D3191"/>
      <c r="F3191" s="44"/>
      <c r="H3191" s="44"/>
    </row>
    <row r="3192" spans="1:8">
      <c r="A3192"/>
      <c r="B3192"/>
      <c r="C3192"/>
      <c r="D3192"/>
      <c r="F3192" s="44"/>
      <c r="H3192" s="44"/>
    </row>
    <row r="3193" spans="1:8">
      <c r="A3193"/>
      <c r="B3193"/>
      <c r="C3193"/>
      <c r="D3193"/>
      <c r="F3193" s="44"/>
      <c r="H3193" s="44"/>
    </row>
    <row r="3194" spans="1:8">
      <c r="A3194"/>
      <c r="B3194"/>
      <c r="C3194"/>
      <c r="D3194"/>
      <c r="F3194" s="44"/>
      <c r="H3194" s="44"/>
    </row>
    <row r="3195" spans="1:8">
      <c r="A3195"/>
      <c r="B3195"/>
      <c r="C3195"/>
      <c r="D3195"/>
      <c r="F3195" s="44"/>
      <c r="H3195" s="44"/>
    </row>
    <row r="3196" spans="1:8">
      <c r="A3196"/>
      <c r="B3196"/>
      <c r="C3196"/>
      <c r="D3196"/>
      <c r="F3196" s="44"/>
      <c r="H3196" s="44"/>
    </row>
    <row r="3197" spans="1:8">
      <c r="A3197"/>
      <c r="B3197"/>
      <c r="C3197"/>
      <c r="D3197"/>
      <c r="F3197" s="44"/>
      <c r="H3197" s="44"/>
    </row>
    <row r="3198" spans="1:8">
      <c r="A3198"/>
      <c r="B3198"/>
      <c r="C3198"/>
      <c r="D3198"/>
      <c r="F3198" s="44"/>
      <c r="H3198" s="44"/>
    </row>
    <row r="3199" spans="1:8">
      <c r="A3199"/>
      <c r="B3199"/>
      <c r="C3199"/>
      <c r="D3199"/>
      <c r="F3199" s="44"/>
      <c r="H3199" s="44"/>
    </row>
    <row r="3200" spans="1:8">
      <c r="A3200"/>
      <c r="B3200"/>
      <c r="C3200"/>
      <c r="D3200"/>
      <c r="F3200" s="44"/>
      <c r="H3200" s="44"/>
    </row>
    <row r="3201" spans="1:8">
      <c r="A3201"/>
      <c r="B3201"/>
      <c r="C3201"/>
      <c r="D3201"/>
      <c r="F3201" s="44"/>
      <c r="H3201" s="44"/>
    </row>
    <row r="3202" spans="1:8">
      <c r="A3202"/>
      <c r="B3202"/>
      <c r="C3202"/>
      <c r="D3202"/>
      <c r="F3202" s="44"/>
      <c r="H3202" s="44"/>
    </row>
    <row r="3203" spans="1:8">
      <c r="A3203"/>
      <c r="B3203"/>
      <c r="C3203"/>
      <c r="D3203"/>
      <c r="F3203" s="44"/>
      <c r="H3203" s="44"/>
    </row>
    <row r="3204" spans="1:8">
      <c r="A3204"/>
      <c r="B3204"/>
      <c r="C3204"/>
      <c r="D3204"/>
      <c r="F3204" s="44"/>
      <c r="H3204" s="44"/>
    </row>
    <row r="3205" spans="1:8">
      <c r="A3205"/>
      <c r="B3205"/>
      <c r="C3205"/>
      <c r="D3205"/>
      <c r="F3205" s="44"/>
      <c r="H3205" s="44"/>
    </row>
    <row r="3206" spans="1:8">
      <c r="A3206"/>
      <c r="B3206"/>
      <c r="C3206"/>
      <c r="D3206"/>
      <c r="F3206" s="44"/>
      <c r="H3206" s="44"/>
    </row>
    <row r="3207" spans="1:8">
      <c r="A3207"/>
      <c r="B3207"/>
      <c r="C3207"/>
      <c r="D3207"/>
      <c r="F3207" s="44"/>
      <c r="H3207" s="44"/>
    </row>
    <row r="3208" spans="1:8">
      <c r="A3208"/>
      <c r="B3208"/>
      <c r="C3208"/>
      <c r="D3208"/>
      <c r="F3208" s="44"/>
      <c r="H3208" s="44"/>
    </row>
    <row r="3209" spans="1:8">
      <c r="A3209"/>
      <c r="B3209"/>
      <c r="C3209"/>
      <c r="D3209"/>
      <c r="F3209" s="44"/>
      <c r="H3209" s="44"/>
    </row>
    <row r="3210" spans="1:8">
      <c r="A3210"/>
      <c r="B3210"/>
      <c r="C3210"/>
      <c r="D3210"/>
      <c r="F3210" s="44"/>
      <c r="H3210" s="44"/>
    </row>
    <row r="3211" spans="1:8">
      <c r="A3211"/>
      <c r="B3211"/>
      <c r="C3211"/>
      <c r="D3211"/>
      <c r="F3211" s="44"/>
      <c r="H3211" s="44"/>
    </row>
    <row r="3212" spans="1:8">
      <c r="A3212"/>
      <c r="B3212"/>
      <c r="C3212"/>
      <c r="D3212"/>
      <c r="F3212" s="44"/>
      <c r="H3212" s="44"/>
    </row>
    <row r="3213" spans="1:8">
      <c r="A3213"/>
      <c r="B3213"/>
      <c r="C3213"/>
      <c r="D3213"/>
      <c r="F3213" s="44"/>
      <c r="H3213" s="44"/>
    </row>
    <row r="3214" spans="1:8">
      <c r="A3214"/>
      <c r="B3214"/>
      <c r="C3214"/>
      <c r="D3214"/>
      <c r="F3214" s="44"/>
      <c r="H3214" s="44"/>
    </row>
    <row r="3215" spans="1:8">
      <c r="A3215"/>
      <c r="B3215"/>
      <c r="C3215"/>
      <c r="D3215"/>
      <c r="F3215" s="44"/>
      <c r="H3215" s="44"/>
    </row>
    <row r="3216" spans="1:8">
      <c r="A3216"/>
      <c r="B3216"/>
      <c r="C3216"/>
      <c r="D3216"/>
      <c r="F3216" s="44"/>
      <c r="H3216" s="44"/>
    </row>
    <row r="3217" spans="1:8">
      <c r="A3217"/>
      <c r="B3217"/>
      <c r="C3217"/>
      <c r="D3217"/>
      <c r="F3217" s="44"/>
      <c r="H3217" s="44"/>
    </row>
    <row r="3218" spans="1:8">
      <c r="A3218"/>
      <c r="B3218"/>
      <c r="C3218"/>
      <c r="D3218"/>
      <c r="F3218" s="44"/>
      <c r="H3218" s="44"/>
    </row>
    <row r="3219" spans="1:8">
      <c r="A3219"/>
      <c r="B3219"/>
      <c r="C3219"/>
      <c r="D3219"/>
      <c r="F3219" s="44"/>
      <c r="H3219" s="44"/>
    </row>
    <row r="3220" spans="1:8">
      <c r="A3220"/>
      <c r="B3220"/>
      <c r="C3220"/>
      <c r="D3220"/>
      <c r="F3220" s="44"/>
      <c r="H3220" s="44"/>
    </row>
    <row r="3221" spans="1:8">
      <c r="A3221"/>
      <c r="B3221"/>
      <c r="C3221"/>
      <c r="D3221"/>
      <c r="F3221" s="44"/>
      <c r="H3221" s="44"/>
    </row>
    <row r="3222" spans="1:8">
      <c r="A3222"/>
      <c r="B3222"/>
      <c r="C3222"/>
      <c r="D3222"/>
      <c r="F3222" s="44"/>
      <c r="H3222" s="44"/>
    </row>
    <row r="3223" spans="1:8">
      <c r="A3223"/>
      <c r="B3223"/>
      <c r="C3223"/>
      <c r="D3223"/>
      <c r="F3223" s="44"/>
      <c r="H3223" s="44"/>
    </row>
    <row r="3224" spans="1:8">
      <c r="A3224"/>
      <c r="B3224"/>
      <c r="C3224"/>
      <c r="D3224"/>
      <c r="F3224" s="44"/>
      <c r="H3224" s="44"/>
    </row>
    <row r="3225" spans="1:8">
      <c r="A3225"/>
      <c r="B3225"/>
      <c r="C3225"/>
      <c r="D3225"/>
      <c r="F3225" s="44"/>
      <c r="H3225" s="44"/>
    </row>
    <row r="3226" spans="1:8">
      <c r="A3226"/>
      <c r="B3226"/>
      <c r="C3226"/>
      <c r="D3226"/>
      <c r="F3226" s="44"/>
      <c r="H3226" s="44"/>
    </row>
    <row r="3227" spans="1:8">
      <c r="A3227"/>
      <c r="B3227"/>
      <c r="C3227"/>
      <c r="D3227"/>
      <c r="F3227" s="44"/>
      <c r="H3227" s="44"/>
    </row>
    <row r="3228" spans="1:8">
      <c r="A3228"/>
      <c r="B3228"/>
      <c r="C3228"/>
      <c r="D3228"/>
      <c r="F3228" s="44"/>
      <c r="H3228" s="44"/>
    </row>
    <row r="3229" spans="1:8">
      <c r="A3229"/>
      <c r="B3229"/>
      <c r="C3229"/>
      <c r="D3229"/>
      <c r="F3229" s="44"/>
      <c r="H3229" s="44"/>
    </row>
    <row r="3230" spans="1:8">
      <c r="A3230"/>
      <c r="B3230"/>
      <c r="C3230"/>
      <c r="D3230"/>
      <c r="F3230" s="44"/>
      <c r="H3230" s="44"/>
    </row>
    <row r="3231" spans="1:8">
      <c r="A3231"/>
      <c r="B3231"/>
      <c r="C3231"/>
      <c r="D3231"/>
      <c r="F3231" s="44"/>
      <c r="H3231" s="44"/>
    </row>
    <row r="3232" spans="1:8">
      <c r="A3232"/>
      <c r="B3232"/>
      <c r="C3232"/>
      <c r="D3232"/>
      <c r="F3232" s="44"/>
      <c r="H3232" s="44"/>
    </row>
    <row r="3233" spans="1:8">
      <c r="A3233"/>
      <c r="B3233"/>
      <c r="C3233"/>
      <c r="D3233"/>
      <c r="F3233" s="44"/>
      <c r="H3233" s="44"/>
    </row>
    <row r="3234" spans="1:8">
      <c r="A3234"/>
      <c r="B3234"/>
      <c r="C3234"/>
      <c r="D3234"/>
      <c r="F3234" s="44"/>
      <c r="H3234" s="44"/>
    </row>
    <row r="3235" spans="1:8">
      <c r="A3235"/>
      <c r="B3235"/>
      <c r="C3235"/>
      <c r="D3235"/>
      <c r="F3235" s="44"/>
      <c r="H3235" s="44"/>
    </row>
    <row r="3236" spans="1:8">
      <c r="A3236"/>
      <c r="B3236"/>
      <c r="C3236"/>
      <c r="D3236"/>
      <c r="F3236" s="44"/>
      <c r="H3236" s="44"/>
    </row>
    <row r="3237" spans="1:8">
      <c r="A3237"/>
      <c r="B3237"/>
      <c r="C3237"/>
      <c r="D3237"/>
      <c r="F3237" s="44"/>
      <c r="H3237" s="44"/>
    </row>
    <row r="3238" spans="1:8">
      <c r="A3238"/>
      <c r="B3238"/>
      <c r="C3238"/>
      <c r="D3238"/>
      <c r="F3238" s="44"/>
      <c r="H3238" s="44"/>
    </row>
    <row r="3239" spans="1:8">
      <c r="A3239"/>
      <c r="B3239"/>
      <c r="C3239"/>
      <c r="D3239"/>
      <c r="F3239" s="44"/>
      <c r="H3239" s="44"/>
    </row>
    <row r="3240" spans="1:8">
      <c r="A3240"/>
      <c r="B3240"/>
      <c r="C3240"/>
      <c r="D3240"/>
      <c r="F3240" s="44"/>
      <c r="H3240" s="44"/>
    </row>
    <row r="3241" spans="1:8">
      <c r="A3241"/>
      <c r="B3241"/>
      <c r="C3241"/>
      <c r="D3241"/>
      <c r="F3241" s="44"/>
      <c r="H3241" s="44"/>
    </row>
    <row r="3242" spans="1:8">
      <c r="A3242"/>
      <c r="B3242"/>
      <c r="C3242"/>
      <c r="D3242"/>
      <c r="F3242" s="44"/>
      <c r="H3242" s="44"/>
    </row>
    <row r="3243" spans="1:8">
      <c r="A3243"/>
      <c r="B3243"/>
      <c r="C3243"/>
      <c r="D3243"/>
      <c r="F3243" s="44"/>
      <c r="H3243" s="44"/>
    </row>
    <row r="3244" spans="1:8">
      <c r="A3244"/>
      <c r="B3244"/>
      <c r="C3244"/>
      <c r="D3244"/>
      <c r="F3244" s="44"/>
      <c r="H3244" s="44"/>
    </row>
    <row r="3245" spans="1:8">
      <c r="A3245"/>
      <c r="B3245"/>
      <c r="C3245"/>
      <c r="D3245"/>
      <c r="F3245" s="44"/>
      <c r="H3245" s="44"/>
    </row>
    <row r="3246" spans="1:8">
      <c r="A3246"/>
      <c r="B3246"/>
      <c r="C3246"/>
      <c r="D3246"/>
      <c r="F3246" s="44"/>
      <c r="H3246" s="44"/>
    </row>
    <row r="3247" spans="1:8">
      <c r="A3247"/>
      <c r="B3247"/>
      <c r="C3247"/>
      <c r="D3247"/>
      <c r="F3247" s="44"/>
      <c r="H3247" s="44"/>
    </row>
    <row r="3248" spans="1:8">
      <c r="A3248"/>
      <c r="B3248"/>
      <c r="C3248"/>
      <c r="D3248"/>
      <c r="F3248" s="44"/>
      <c r="H3248" s="44"/>
    </row>
    <row r="3249" spans="1:8">
      <c r="A3249"/>
      <c r="B3249"/>
      <c r="C3249"/>
      <c r="D3249"/>
      <c r="F3249" s="44"/>
      <c r="H3249" s="44"/>
    </row>
    <row r="3250" spans="1:8">
      <c r="A3250"/>
      <c r="B3250"/>
      <c r="C3250"/>
      <c r="D3250"/>
      <c r="F3250" s="44"/>
      <c r="H3250" s="44"/>
    </row>
    <row r="3251" spans="1:8">
      <c r="A3251"/>
      <c r="B3251"/>
      <c r="C3251"/>
      <c r="D3251"/>
      <c r="F3251" s="44"/>
      <c r="H3251" s="44"/>
    </row>
    <row r="3252" spans="1:8">
      <c r="A3252"/>
      <c r="B3252"/>
      <c r="C3252"/>
      <c r="D3252"/>
      <c r="F3252" s="44"/>
      <c r="H3252" s="44"/>
    </row>
    <row r="3253" spans="1:8">
      <c r="A3253"/>
      <c r="B3253"/>
      <c r="C3253"/>
      <c r="D3253"/>
      <c r="F3253" s="44"/>
      <c r="H3253" s="44"/>
    </row>
    <row r="3254" spans="1:8">
      <c r="A3254"/>
      <c r="B3254"/>
      <c r="C3254"/>
      <c r="D3254"/>
      <c r="F3254" s="44"/>
      <c r="H3254" s="44"/>
    </row>
    <row r="3255" spans="1:8">
      <c r="A3255"/>
      <c r="B3255"/>
      <c r="C3255"/>
      <c r="D3255"/>
      <c r="F3255" s="44"/>
      <c r="H3255" s="44"/>
    </row>
    <row r="3256" spans="1:8">
      <c r="A3256"/>
      <c r="B3256"/>
      <c r="C3256"/>
      <c r="D3256"/>
      <c r="F3256" s="44"/>
      <c r="H3256" s="44"/>
    </row>
    <row r="3257" spans="1:8">
      <c r="A3257"/>
      <c r="B3257"/>
      <c r="C3257"/>
      <c r="D3257"/>
      <c r="F3257" s="44"/>
      <c r="H3257" s="44"/>
    </row>
    <row r="3258" spans="1:8">
      <c r="A3258"/>
      <c r="B3258"/>
      <c r="C3258"/>
      <c r="D3258"/>
      <c r="F3258" s="44"/>
      <c r="H3258" s="44"/>
    </row>
    <row r="3259" spans="1:8">
      <c r="A3259"/>
      <c r="B3259"/>
      <c r="C3259"/>
      <c r="D3259"/>
      <c r="F3259" s="44"/>
      <c r="H3259" s="44"/>
    </row>
    <row r="3260" spans="1:8">
      <c r="A3260"/>
      <c r="B3260"/>
      <c r="C3260"/>
      <c r="D3260"/>
      <c r="F3260" s="44"/>
      <c r="H3260" s="44"/>
    </row>
    <row r="3261" spans="1:8">
      <c r="A3261"/>
      <c r="B3261"/>
      <c r="C3261"/>
      <c r="D3261"/>
      <c r="F3261" s="44"/>
      <c r="H3261" s="44"/>
    </row>
    <row r="3262" spans="1:8">
      <c r="A3262"/>
      <c r="B3262"/>
      <c r="C3262"/>
      <c r="D3262"/>
      <c r="F3262" s="44"/>
      <c r="H3262" s="44"/>
    </row>
    <row r="3263" spans="1:8">
      <c r="A3263"/>
      <c r="B3263"/>
      <c r="C3263"/>
      <c r="D3263"/>
      <c r="F3263" s="44"/>
      <c r="H3263" s="44"/>
    </row>
    <row r="3264" spans="1:8">
      <c r="A3264"/>
      <c r="B3264"/>
      <c r="C3264"/>
      <c r="D3264"/>
      <c r="F3264" s="44"/>
      <c r="H3264" s="44"/>
    </row>
    <row r="3265" spans="1:8">
      <c r="A3265"/>
      <c r="B3265"/>
      <c r="C3265"/>
      <c r="D3265"/>
      <c r="F3265" s="44"/>
      <c r="H3265" s="44"/>
    </row>
    <row r="3266" spans="1:8">
      <c r="A3266"/>
      <c r="B3266"/>
      <c r="C3266"/>
      <c r="D3266"/>
      <c r="F3266" s="44"/>
      <c r="H3266" s="44"/>
    </row>
    <row r="3267" spans="1:8">
      <c r="A3267"/>
      <c r="B3267"/>
      <c r="C3267"/>
      <c r="D3267"/>
      <c r="F3267" s="44"/>
      <c r="H3267" s="44"/>
    </row>
    <row r="3268" spans="1:8">
      <c r="A3268"/>
      <c r="B3268"/>
      <c r="C3268"/>
      <c r="D3268"/>
      <c r="F3268" s="44"/>
      <c r="H3268" s="44"/>
    </row>
    <row r="3269" spans="1:8">
      <c r="A3269"/>
      <c r="B3269"/>
      <c r="C3269"/>
      <c r="D3269"/>
      <c r="F3269" s="44"/>
      <c r="H3269" s="44"/>
    </row>
    <row r="3270" spans="1:8">
      <c r="A3270"/>
      <c r="B3270"/>
      <c r="C3270"/>
      <c r="D3270"/>
      <c r="F3270" s="44"/>
      <c r="H3270" s="44"/>
    </row>
    <row r="3271" spans="1:8">
      <c r="A3271"/>
      <c r="B3271"/>
      <c r="C3271"/>
      <c r="D3271"/>
      <c r="F3271" s="44"/>
      <c r="H3271" s="44"/>
    </row>
    <row r="3272" spans="1:8">
      <c r="A3272"/>
      <c r="B3272"/>
      <c r="C3272"/>
      <c r="D3272"/>
      <c r="F3272" s="44"/>
      <c r="H3272" s="44"/>
    </row>
    <row r="3273" spans="1:8">
      <c r="A3273"/>
      <c r="B3273"/>
      <c r="C3273"/>
      <c r="D3273"/>
      <c r="F3273" s="44"/>
      <c r="H3273" s="44"/>
    </row>
    <row r="3274" spans="1:8">
      <c r="A3274"/>
      <c r="B3274"/>
      <c r="C3274"/>
      <c r="D3274"/>
      <c r="F3274" s="44"/>
      <c r="H3274" s="44"/>
    </row>
    <row r="3275" spans="1:8">
      <c r="A3275"/>
      <c r="B3275"/>
      <c r="C3275"/>
      <c r="D3275"/>
      <c r="F3275" s="44"/>
      <c r="H3275" s="44"/>
    </row>
    <row r="3276" spans="1:8">
      <c r="A3276"/>
      <c r="B3276"/>
      <c r="C3276"/>
      <c r="D3276"/>
      <c r="F3276" s="44"/>
      <c r="H3276" s="44"/>
    </row>
    <row r="3277" spans="1:8">
      <c r="A3277"/>
      <c r="B3277"/>
      <c r="C3277"/>
      <c r="D3277"/>
      <c r="F3277" s="44"/>
      <c r="H3277" s="44"/>
    </row>
    <row r="3278" spans="1:8">
      <c r="A3278"/>
      <c r="B3278"/>
      <c r="C3278"/>
      <c r="D3278"/>
      <c r="F3278" s="44"/>
      <c r="H3278" s="44"/>
    </row>
    <row r="3279" spans="1:8">
      <c r="A3279"/>
      <c r="B3279"/>
      <c r="C3279"/>
      <c r="D3279"/>
      <c r="F3279" s="44"/>
      <c r="H3279" s="44"/>
    </row>
    <row r="3280" spans="1:8">
      <c r="A3280"/>
      <c r="B3280"/>
      <c r="C3280"/>
      <c r="D3280"/>
      <c r="F3280" s="44"/>
      <c r="H3280" s="44"/>
    </row>
    <row r="3281" spans="1:8">
      <c r="A3281"/>
      <c r="B3281"/>
      <c r="C3281"/>
      <c r="D3281"/>
      <c r="F3281" s="44"/>
      <c r="H3281" s="44"/>
    </row>
    <row r="3282" spans="1:8">
      <c r="A3282"/>
      <c r="B3282"/>
      <c r="C3282"/>
      <c r="D3282"/>
      <c r="F3282" s="44"/>
      <c r="H3282" s="44"/>
    </row>
    <row r="3283" spans="1:8">
      <c r="A3283"/>
      <c r="B3283"/>
      <c r="C3283"/>
      <c r="D3283"/>
      <c r="F3283" s="44"/>
      <c r="H3283" s="44"/>
    </row>
    <row r="3284" spans="1:8">
      <c r="A3284"/>
      <c r="B3284"/>
      <c r="C3284"/>
      <c r="D3284"/>
      <c r="F3284" s="44"/>
      <c r="H3284" s="44"/>
    </row>
    <row r="3285" spans="1:8">
      <c r="A3285"/>
      <c r="B3285"/>
      <c r="C3285"/>
      <c r="D3285"/>
      <c r="F3285" s="44"/>
      <c r="H3285" s="44"/>
    </row>
    <row r="3286" spans="1:8">
      <c r="A3286"/>
      <c r="B3286"/>
      <c r="C3286"/>
      <c r="D3286"/>
      <c r="F3286" s="44"/>
      <c r="H3286" s="44"/>
    </row>
    <row r="3287" spans="1:8">
      <c r="A3287"/>
      <c r="B3287"/>
      <c r="C3287"/>
      <c r="D3287"/>
      <c r="F3287" s="44"/>
      <c r="H3287" s="44"/>
    </row>
    <row r="3288" spans="1:8">
      <c r="A3288"/>
      <c r="B3288"/>
      <c r="C3288"/>
      <c r="D3288"/>
      <c r="F3288" s="44"/>
      <c r="H3288" s="44"/>
    </row>
    <row r="3289" spans="1:8">
      <c r="A3289"/>
      <c r="B3289"/>
      <c r="C3289"/>
      <c r="D3289"/>
      <c r="F3289" s="44"/>
      <c r="H3289" s="44"/>
    </row>
    <row r="3290" spans="1:8">
      <c r="A3290"/>
      <c r="B3290"/>
      <c r="C3290"/>
      <c r="D3290"/>
      <c r="F3290" s="44"/>
      <c r="H3290" s="44"/>
    </row>
    <row r="3291" spans="1:8">
      <c r="A3291"/>
      <c r="B3291"/>
      <c r="C3291"/>
      <c r="D3291"/>
      <c r="F3291" s="44"/>
      <c r="H3291" s="44"/>
    </row>
    <row r="3292" spans="1:8">
      <c r="A3292"/>
      <c r="B3292"/>
      <c r="C3292"/>
      <c r="D3292"/>
      <c r="F3292" s="44"/>
      <c r="H3292" s="44"/>
    </row>
    <row r="3293" spans="1:8">
      <c r="A3293"/>
      <c r="B3293"/>
      <c r="C3293"/>
      <c r="D3293"/>
      <c r="F3293" s="44"/>
      <c r="H3293" s="44"/>
    </row>
    <row r="3294" spans="1:8">
      <c r="A3294"/>
      <c r="B3294"/>
      <c r="C3294"/>
      <c r="D3294"/>
      <c r="F3294" s="44"/>
      <c r="H3294" s="44"/>
    </row>
    <row r="3295" spans="1:8">
      <c r="A3295"/>
      <c r="B3295"/>
      <c r="C3295"/>
      <c r="D3295"/>
      <c r="F3295" s="44"/>
      <c r="H3295" s="44"/>
    </row>
    <row r="3296" spans="1:8">
      <c r="A3296"/>
      <c r="B3296"/>
      <c r="C3296"/>
      <c r="D3296"/>
      <c r="F3296" s="44"/>
      <c r="H3296" s="44"/>
    </row>
    <row r="3297" spans="1:8">
      <c r="A3297"/>
      <c r="B3297"/>
      <c r="C3297"/>
      <c r="D3297"/>
      <c r="F3297" s="44"/>
      <c r="H3297" s="44"/>
    </row>
    <row r="3298" spans="1:8">
      <c r="A3298"/>
      <c r="B3298"/>
      <c r="C3298"/>
      <c r="D3298"/>
      <c r="F3298" s="44"/>
      <c r="H3298" s="44"/>
    </row>
    <row r="3299" spans="1:8">
      <c r="A3299"/>
      <c r="B3299"/>
      <c r="C3299"/>
      <c r="D3299"/>
      <c r="F3299" s="44"/>
      <c r="H3299" s="44"/>
    </row>
    <row r="3300" spans="1:8">
      <c r="A3300"/>
      <c r="B3300"/>
      <c r="C3300"/>
      <c r="D3300"/>
      <c r="F3300" s="44"/>
      <c r="H3300" s="44"/>
    </row>
    <row r="3301" spans="1:8">
      <c r="A3301"/>
      <c r="B3301"/>
      <c r="C3301"/>
      <c r="D3301"/>
      <c r="F3301" s="44"/>
      <c r="H3301" s="44"/>
    </row>
    <row r="3302" spans="1:8">
      <c r="A3302"/>
      <c r="B3302"/>
      <c r="C3302"/>
      <c r="D3302"/>
      <c r="F3302" s="44"/>
      <c r="H3302" s="44"/>
    </row>
    <row r="3303" spans="1:8">
      <c r="A3303"/>
      <c r="B3303"/>
      <c r="C3303"/>
      <c r="D3303"/>
      <c r="F3303" s="44"/>
      <c r="H3303" s="44"/>
    </row>
    <row r="3304" spans="1:8">
      <c r="A3304"/>
      <c r="B3304"/>
      <c r="C3304"/>
      <c r="D3304"/>
      <c r="F3304" s="44"/>
      <c r="H3304" s="44"/>
    </row>
    <row r="3305" spans="1:8">
      <c r="A3305"/>
      <c r="B3305"/>
      <c r="C3305"/>
      <c r="D3305"/>
      <c r="F3305" s="44"/>
      <c r="H3305" s="44"/>
    </row>
    <row r="3306" spans="1:8">
      <c r="A3306"/>
      <c r="B3306"/>
      <c r="C3306"/>
      <c r="D3306"/>
      <c r="F3306" s="44"/>
      <c r="H3306" s="44"/>
    </row>
    <row r="3307" spans="1:8">
      <c r="A3307"/>
      <c r="B3307"/>
      <c r="C3307"/>
      <c r="D3307"/>
      <c r="F3307" s="44"/>
      <c r="H3307" s="44"/>
    </row>
    <row r="3308" spans="1:8">
      <c r="A3308"/>
      <c r="B3308"/>
      <c r="C3308"/>
      <c r="D3308"/>
      <c r="F3308" s="44"/>
      <c r="H3308" s="44"/>
    </row>
    <row r="3309" spans="1:8">
      <c r="A3309"/>
      <c r="B3309"/>
      <c r="C3309"/>
      <c r="D3309"/>
      <c r="F3309" s="44"/>
      <c r="H3309" s="44"/>
    </row>
    <row r="3310" spans="1:8">
      <c r="A3310"/>
      <c r="B3310"/>
      <c r="C3310"/>
      <c r="D3310"/>
      <c r="F3310" s="44"/>
      <c r="H3310" s="44"/>
    </row>
    <row r="3311" spans="1:8">
      <c r="A3311"/>
      <c r="B3311"/>
      <c r="C3311"/>
      <c r="D3311"/>
      <c r="F3311" s="44"/>
      <c r="H3311" s="44"/>
    </row>
    <row r="3312" spans="1:8">
      <c r="A3312"/>
      <c r="B3312"/>
      <c r="C3312"/>
      <c r="D3312"/>
      <c r="F3312" s="44"/>
      <c r="H3312" s="44"/>
    </row>
    <row r="3313" spans="1:8">
      <c r="A3313"/>
      <c r="B3313"/>
      <c r="C3313"/>
      <c r="D3313"/>
      <c r="F3313" s="44"/>
      <c r="H3313" s="44"/>
    </row>
    <row r="3314" spans="1:8">
      <c r="A3314"/>
      <c r="B3314"/>
      <c r="C3314"/>
      <c r="D3314"/>
      <c r="F3314" s="44"/>
      <c r="H3314" s="44"/>
    </row>
    <row r="3315" spans="1:8">
      <c r="A3315"/>
      <c r="B3315"/>
      <c r="C3315"/>
      <c r="D3315"/>
      <c r="F3315" s="44"/>
      <c r="H3315" s="44"/>
    </row>
    <row r="3316" spans="1:8">
      <c r="A3316"/>
      <c r="B3316"/>
      <c r="C3316"/>
      <c r="D3316"/>
      <c r="F3316" s="44"/>
      <c r="H3316" s="44"/>
    </row>
    <row r="3317" spans="1:8">
      <c r="A3317"/>
      <c r="B3317"/>
      <c r="C3317"/>
      <c r="D3317"/>
      <c r="F3317" s="44"/>
      <c r="H3317" s="44"/>
    </row>
    <row r="3318" spans="1:8">
      <c r="A3318"/>
      <c r="B3318"/>
      <c r="C3318"/>
      <c r="D3318"/>
      <c r="F3318" s="44"/>
      <c r="H3318" s="44"/>
    </row>
    <row r="3319" spans="1:8">
      <c r="A3319"/>
      <c r="B3319"/>
      <c r="C3319"/>
      <c r="D3319"/>
      <c r="F3319" s="44"/>
      <c r="H3319" s="44"/>
    </row>
    <row r="3320" spans="1:8">
      <c r="A3320"/>
      <c r="B3320"/>
      <c r="C3320"/>
      <c r="D3320"/>
      <c r="F3320" s="44"/>
      <c r="H3320" s="44"/>
    </row>
    <row r="3321" spans="1:8">
      <c r="A3321"/>
      <c r="B3321"/>
      <c r="C3321"/>
      <c r="D3321"/>
      <c r="F3321" s="44"/>
      <c r="H3321" s="44"/>
    </row>
    <row r="3322" spans="1:8">
      <c r="A3322"/>
      <c r="B3322"/>
      <c r="C3322"/>
      <c r="D3322"/>
      <c r="F3322" s="44"/>
      <c r="H3322" s="44"/>
    </row>
    <row r="3323" spans="1:8">
      <c r="A3323"/>
      <c r="B3323"/>
      <c r="C3323"/>
      <c r="D3323"/>
      <c r="F3323" s="44"/>
      <c r="H3323" s="44"/>
    </row>
    <row r="3324" spans="1:8">
      <c r="A3324"/>
      <c r="B3324"/>
      <c r="C3324"/>
      <c r="D3324"/>
      <c r="F3324" s="44"/>
      <c r="H3324" s="44"/>
    </row>
    <row r="3325" spans="1:8">
      <c r="A3325"/>
      <c r="B3325"/>
      <c r="C3325"/>
      <c r="D3325"/>
      <c r="F3325" s="44"/>
      <c r="H3325" s="44"/>
    </row>
    <row r="3326" spans="1:8">
      <c r="A3326"/>
      <c r="B3326"/>
      <c r="C3326"/>
      <c r="D3326"/>
      <c r="F3326" s="44"/>
      <c r="H3326" s="44"/>
    </row>
    <row r="3327" spans="1:8">
      <c r="A3327"/>
      <c r="B3327"/>
      <c r="C3327"/>
      <c r="D3327"/>
      <c r="F3327" s="44"/>
      <c r="H3327" s="44"/>
    </row>
    <row r="3328" spans="1:8">
      <c r="A3328"/>
      <c r="B3328"/>
      <c r="C3328"/>
      <c r="D3328"/>
      <c r="F3328" s="44"/>
      <c r="H3328" s="44"/>
    </row>
    <row r="3329" spans="1:8">
      <c r="A3329"/>
      <c r="B3329"/>
      <c r="C3329"/>
      <c r="D3329"/>
      <c r="F3329" s="44"/>
      <c r="H3329" s="44"/>
    </row>
    <row r="3330" spans="1:8">
      <c r="A3330"/>
      <c r="B3330"/>
      <c r="C3330"/>
      <c r="D3330"/>
      <c r="F3330" s="44"/>
      <c r="H3330" s="44"/>
    </row>
    <row r="3331" spans="1:8">
      <c r="A3331"/>
      <c r="B3331"/>
      <c r="C3331"/>
      <c r="D3331"/>
      <c r="F3331" s="44"/>
      <c r="H3331" s="44"/>
    </row>
    <row r="3332" spans="1:8">
      <c r="A3332"/>
      <c r="B3332"/>
      <c r="C3332"/>
      <c r="D3332"/>
      <c r="F3332" s="44"/>
      <c r="H3332" s="44"/>
    </row>
    <row r="3333" spans="1:8">
      <c r="A3333"/>
      <c r="B3333"/>
      <c r="C3333"/>
      <c r="D3333"/>
      <c r="F3333" s="44"/>
      <c r="H3333" s="44"/>
    </row>
    <row r="3334" spans="1:8">
      <c r="A3334"/>
      <c r="B3334"/>
      <c r="C3334"/>
      <c r="D3334"/>
      <c r="F3334" s="44"/>
      <c r="H3334" s="44"/>
    </row>
    <row r="3335" spans="1:8">
      <c r="A3335"/>
      <c r="B3335"/>
      <c r="C3335"/>
      <c r="D3335"/>
      <c r="F3335" s="44"/>
      <c r="H3335" s="44"/>
    </row>
    <row r="3336" spans="1:8">
      <c r="A3336"/>
      <c r="B3336"/>
      <c r="C3336"/>
      <c r="D3336"/>
      <c r="F3336" s="44"/>
      <c r="H3336" s="44"/>
    </row>
    <row r="3337" spans="1:8">
      <c r="A3337"/>
      <c r="B3337"/>
      <c r="C3337"/>
      <c r="D3337"/>
      <c r="F3337" s="44"/>
      <c r="H3337" s="44"/>
    </row>
    <row r="3338" spans="1:8">
      <c r="A3338"/>
      <c r="B3338"/>
      <c r="C3338"/>
      <c r="D3338"/>
      <c r="F3338" s="44"/>
      <c r="H3338" s="44"/>
    </row>
    <row r="3339" spans="1:8">
      <c r="A3339"/>
      <c r="B3339"/>
      <c r="C3339"/>
      <c r="D3339"/>
      <c r="F3339" s="44"/>
      <c r="H3339" s="44"/>
    </row>
    <row r="3340" spans="1:8">
      <c r="A3340"/>
      <c r="B3340"/>
      <c r="C3340"/>
      <c r="D3340"/>
      <c r="F3340" s="44"/>
      <c r="H3340" s="44"/>
    </row>
    <row r="3341" spans="1:8">
      <c r="A3341"/>
      <c r="B3341"/>
      <c r="C3341"/>
      <c r="D3341"/>
      <c r="F3341" s="44"/>
      <c r="H3341" s="44"/>
    </row>
    <row r="3342" spans="1:8">
      <c r="A3342"/>
      <c r="B3342"/>
      <c r="C3342"/>
      <c r="D3342"/>
      <c r="F3342" s="44"/>
      <c r="H3342" s="44"/>
    </row>
    <row r="3343" spans="1:8">
      <c r="A3343"/>
      <c r="B3343"/>
      <c r="C3343"/>
      <c r="D3343"/>
      <c r="F3343" s="44"/>
      <c r="H3343" s="44"/>
    </row>
    <row r="3344" spans="1:8">
      <c r="A3344"/>
      <c r="B3344"/>
      <c r="C3344"/>
      <c r="D3344"/>
      <c r="F3344" s="44"/>
      <c r="H3344" s="44"/>
    </row>
    <row r="3345" spans="1:8">
      <c r="A3345"/>
      <c r="B3345"/>
      <c r="C3345"/>
      <c r="D3345"/>
      <c r="F3345" s="44"/>
      <c r="H3345" s="44"/>
    </row>
    <row r="3346" spans="1:8">
      <c r="A3346"/>
      <c r="B3346"/>
      <c r="C3346"/>
      <c r="D3346"/>
      <c r="F3346" s="44"/>
      <c r="H3346" s="44"/>
    </row>
    <row r="3347" spans="1:8">
      <c r="A3347"/>
      <c r="B3347"/>
      <c r="C3347"/>
      <c r="D3347"/>
      <c r="F3347" s="44"/>
      <c r="H3347" s="44"/>
    </row>
    <row r="3348" spans="1:8">
      <c r="A3348"/>
      <c r="B3348"/>
      <c r="C3348"/>
      <c r="D3348"/>
      <c r="F3348" s="44"/>
      <c r="H3348" s="44"/>
    </row>
    <row r="3349" spans="1:8">
      <c r="A3349"/>
      <c r="B3349"/>
      <c r="C3349"/>
      <c r="D3349"/>
      <c r="F3349" s="44"/>
      <c r="H3349" s="44"/>
    </row>
    <row r="3350" spans="1:8">
      <c r="A3350"/>
      <c r="B3350"/>
      <c r="C3350"/>
      <c r="D3350"/>
      <c r="F3350" s="44"/>
      <c r="H3350" s="44"/>
    </row>
    <row r="3351" spans="1:8">
      <c r="A3351"/>
      <c r="B3351"/>
      <c r="C3351"/>
      <c r="D3351"/>
      <c r="F3351" s="44"/>
      <c r="H3351" s="44"/>
    </row>
    <row r="3352" spans="1:8">
      <c r="A3352"/>
      <c r="B3352"/>
      <c r="C3352"/>
      <c r="D3352"/>
      <c r="F3352" s="44"/>
      <c r="H3352" s="44"/>
    </row>
    <row r="3353" spans="1:8">
      <c r="A3353"/>
      <c r="B3353"/>
      <c r="C3353"/>
      <c r="D3353"/>
      <c r="F3353" s="44"/>
      <c r="H3353" s="44"/>
    </row>
    <row r="3354" spans="1:8">
      <c r="A3354"/>
      <c r="B3354"/>
      <c r="C3354"/>
      <c r="D3354"/>
      <c r="F3354" s="44"/>
      <c r="H3354" s="44"/>
    </row>
    <row r="3355" spans="1:8">
      <c r="A3355"/>
      <c r="B3355"/>
      <c r="C3355"/>
      <c r="D3355"/>
      <c r="F3355" s="44"/>
      <c r="H3355" s="44"/>
    </row>
    <row r="3356" spans="1:8">
      <c r="A3356"/>
      <c r="B3356"/>
      <c r="C3356"/>
      <c r="D3356"/>
      <c r="F3356" s="44"/>
      <c r="H3356" s="44"/>
    </row>
    <row r="3357" spans="1:8">
      <c r="A3357"/>
      <c r="B3357"/>
      <c r="C3357"/>
      <c r="D3357"/>
      <c r="F3357" s="44"/>
      <c r="H3357" s="44"/>
    </row>
    <row r="3358" spans="1:8">
      <c r="A3358"/>
      <c r="B3358"/>
      <c r="C3358"/>
      <c r="D3358"/>
      <c r="F3358" s="44"/>
      <c r="H3358" s="44"/>
    </row>
    <row r="3359" spans="1:8">
      <c r="A3359"/>
      <c r="B3359"/>
      <c r="C3359"/>
      <c r="D3359"/>
      <c r="F3359" s="44"/>
      <c r="H3359" s="44"/>
    </row>
    <row r="3360" spans="1:8">
      <c r="A3360"/>
      <c r="B3360"/>
      <c r="C3360"/>
      <c r="D3360"/>
      <c r="F3360" s="44"/>
      <c r="H3360" s="44"/>
    </row>
    <row r="3361" spans="1:8">
      <c r="A3361"/>
      <c r="B3361"/>
      <c r="C3361"/>
      <c r="D3361"/>
      <c r="F3361" s="44"/>
      <c r="H3361" s="44"/>
    </row>
    <row r="3362" spans="1:8">
      <c r="A3362"/>
      <c r="B3362"/>
      <c r="C3362"/>
      <c r="D3362"/>
      <c r="F3362" s="44"/>
      <c r="H3362" s="44"/>
    </row>
    <row r="3363" spans="1:8">
      <c r="A3363"/>
      <c r="B3363"/>
      <c r="C3363"/>
      <c r="D3363"/>
      <c r="F3363" s="44"/>
      <c r="H3363" s="44"/>
    </row>
    <row r="3364" spans="1:8">
      <c r="A3364"/>
      <c r="B3364"/>
      <c r="C3364"/>
      <c r="D3364"/>
      <c r="F3364" s="44"/>
      <c r="H3364" s="44"/>
    </row>
    <row r="3365" spans="1:8">
      <c r="A3365"/>
      <c r="B3365"/>
      <c r="C3365"/>
      <c r="D3365"/>
      <c r="F3365" s="44"/>
      <c r="H3365" s="44"/>
    </row>
    <row r="3366" spans="1:8">
      <c r="A3366"/>
      <c r="B3366"/>
      <c r="C3366"/>
      <c r="D3366"/>
      <c r="F3366" s="44"/>
      <c r="H3366" s="44"/>
    </row>
    <row r="3367" spans="1:8">
      <c r="A3367"/>
      <c r="B3367"/>
      <c r="C3367"/>
      <c r="D3367"/>
      <c r="F3367" s="44"/>
      <c r="H3367" s="44"/>
    </row>
    <row r="3368" spans="1:8">
      <c r="A3368"/>
      <c r="B3368"/>
      <c r="C3368"/>
      <c r="D3368"/>
      <c r="F3368" s="44"/>
      <c r="H3368" s="44"/>
    </row>
    <row r="3369" spans="1:8">
      <c r="A3369"/>
      <c r="B3369"/>
      <c r="C3369"/>
      <c r="D3369"/>
      <c r="F3369" s="44"/>
      <c r="H3369" s="44"/>
    </row>
    <row r="3370" spans="1:8">
      <c r="A3370"/>
      <c r="B3370"/>
      <c r="C3370"/>
      <c r="D3370"/>
      <c r="F3370" s="44"/>
      <c r="H3370" s="44"/>
    </row>
    <row r="3371" spans="1:8">
      <c r="A3371"/>
      <c r="B3371"/>
      <c r="C3371"/>
      <c r="D3371"/>
      <c r="F3371" s="44"/>
      <c r="H3371" s="44"/>
    </row>
    <row r="3372" spans="1:8">
      <c r="A3372"/>
      <c r="B3372"/>
      <c r="C3372"/>
      <c r="D3372"/>
      <c r="F3372" s="44"/>
      <c r="H3372" s="44"/>
    </row>
    <row r="3373" spans="1:8">
      <c r="A3373"/>
      <c r="B3373"/>
      <c r="C3373"/>
      <c r="D3373"/>
      <c r="F3373" s="44"/>
      <c r="H3373" s="44"/>
    </row>
    <row r="3374" spans="1:8">
      <c r="A3374"/>
      <c r="B3374"/>
      <c r="C3374"/>
      <c r="D3374"/>
      <c r="F3374" s="44"/>
      <c r="H3374" s="44"/>
    </row>
    <row r="3375" spans="1:8">
      <c r="A3375"/>
      <c r="B3375"/>
      <c r="C3375"/>
      <c r="D3375"/>
      <c r="F3375" s="44"/>
      <c r="H3375" s="44"/>
    </row>
    <row r="3376" spans="1:8">
      <c r="A3376"/>
      <c r="B3376"/>
      <c r="C3376"/>
      <c r="D3376"/>
      <c r="F3376" s="44"/>
      <c r="H3376" s="44"/>
    </row>
    <row r="3377" spans="1:8">
      <c r="A3377"/>
      <c r="B3377"/>
      <c r="C3377"/>
      <c r="D3377"/>
      <c r="F3377" s="44"/>
      <c r="H3377" s="44"/>
    </row>
    <row r="3378" spans="1:8">
      <c r="A3378"/>
      <c r="B3378"/>
      <c r="C3378"/>
      <c r="D3378"/>
      <c r="F3378" s="44"/>
      <c r="H3378" s="44"/>
    </row>
    <row r="3379" spans="1:8">
      <c r="A3379"/>
      <c r="B3379"/>
      <c r="C3379"/>
      <c r="D3379"/>
      <c r="F3379" s="44"/>
      <c r="H3379" s="44"/>
    </row>
    <row r="3380" spans="1:8">
      <c r="A3380"/>
      <c r="B3380"/>
      <c r="C3380"/>
      <c r="D3380"/>
      <c r="F3380" s="44"/>
      <c r="H3380" s="44"/>
    </row>
    <row r="3381" spans="1:8">
      <c r="A3381"/>
      <c r="B3381"/>
      <c r="C3381"/>
      <c r="D3381"/>
      <c r="F3381" s="44"/>
      <c r="H3381" s="44"/>
    </row>
    <row r="3382" spans="1:8">
      <c r="A3382"/>
      <c r="B3382"/>
      <c r="C3382"/>
      <c r="D3382"/>
      <c r="F3382" s="44"/>
      <c r="H3382" s="44"/>
    </row>
    <row r="3383" spans="1:8">
      <c r="A3383"/>
      <c r="B3383"/>
      <c r="C3383"/>
      <c r="D3383"/>
      <c r="F3383" s="44"/>
      <c r="H3383" s="44"/>
    </row>
    <row r="3384" spans="1:8">
      <c r="A3384"/>
      <c r="B3384"/>
      <c r="C3384"/>
      <c r="D3384"/>
      <c r="F3384" s="44"/>
      <c r="H3384" s="44"/>
    </row>
    <row r="3385" spans="1:8">
      <c r="A3385"/>
      <c r="B3385"/>
      <c r="C3385"/>
      <c r="D3385"/>
      <c r="F3385" s="44"/>
      <c r="H3385" s="44"/>
    </row>
    <row r="3386" spans="1:8">
      <c r="A3386"/>
      <c r="B3386"/>
      <c r="C3386"/>
      <c r="D3386"/>
      <c r="F3386" s="44"/>
      <c r="H3386" s="44"/>
    </row>
    <row r="3387" spans="1:8">
      <c r="A3387"/>
      <c r="B3387"/>
      <c r="C3387"/>
      <c r="D3387"/>
      <c r="F3387" s="44"/>
      <c r="H3387" s="44"/>
    </row>
    <row r="3388" spans="1:8">
      <c r="A3388"/>
      <c r="B3388"/>
      <c r="C3388"/>
      <c r="D3388"/>
      <c r="F3388" s="44"/>
      <c r="H3388" s="44"/>
    </row>
    <row r="3389" spans="1:8">
      <c r="A3389"/>
      <c r="B3389"/>
      <c r="C3389"/>
      <c r="D3389"/>
      <c r="F3389" s="44"/>
      <c r="H3389" s="44"/>
    </row>
    <row r="3390" spans="1:8">
      <c r="A3390"/>
      <c r="B3390"/>
      <c r="C3390"/>
      <c r="D3390"/>
      <c r="F3390" s="44"/>
      <c r="H3390" s="44"/>
    </row>
    <row r="3391" spans="1:8">
      <c r="A3391"/>
      <c r="B3391"/>
      <c r="C3391"/>
      <c r="D3391"/>
      <c r="F3391" s="44"/>
      <c r="H3391" s="44"/>
    </row>
    <row r="3392" spans="1:8">
      <c r="A3392"/>
      <c r="B3392"/>
      <c r="C3392"/>
      <c r="D3392"/>
      <c r="F3392" s="44"/>
      <c r="H3392" s="44"/>
    </row>
    <row r="3393" spans="1:8">
      <c r="A3393"/>
      <c r="B3393"/>
      <c r="C3393"/>
      <c r="D3393"/>
      <c r="F3393" s="44"/>
      <c r="H3393" s="44"/>
    </row>
    <row r="3394" spans="1:8">
      <c r="A3394"/>
      <c r="B3394"/>
      <c r="C3394"/>
      <c r="D3394"/>
      <c r="F3394" s="44"/>
      <c r="H3394" s="44"/>
    </row>
    <row r="3395" spans="1:8">
      <c r="A3395"/>
      <c r="B3395"/>
      <c r="C3395"/>
      <c r="D3395"/>
      <c r="F3395" s="44"/>
      <c r="H3395" s="44"/>
    </row>
    <row r="3396" spans="1:8">
      <c r="A3396"/>
      <c r="B3396"/>
      <c r="C3396"/>
      <c r="D3396"/>
      <c r="F3396" s="44"/>
      <c r="H3396" s="44"/>
    </row>
    <row r="3397" spans="1:8">
      <c r="A3397"/>
      <c r="B3397"/>
      <c r="C3397"/>
      <c r="D3397"/>
      <c r="F3397" s="44"/>
      <c r="H3397" s="44"/>
    </row>
    <row r="3398" spans="1:8">
      <c r="A3398"/>
      <c r="B3398"/>
      <c r="C3398"/>
      <c r="D3398"/>
      <c r="F3398" s="44"/>
      <c r="H3398" s="44"/>
    </row>
    <row r="3399" spans="1:8">
      <c r="A3399"/>
      <c r="B3399"/>
      <c r="C3399"/>
      <c r="D3399"/>
      <c r="F3399" s="44"/>
      <c r="H3399" s="44"/>
    </row>
    <row r="3400" spans="1:8">
      <c r="A3400"/>
      <c r="B3400"/>
      <c r="C3400"/>
      <c r="D3400"/>
      <c r="F3400" s="44"/>
      <c r="H3400" s="44"/>
    </row>
    <row r="3401" spans="1:8">
      <c r="A3401"/>
      <c r="B3401"/>
      <c r="C3401"/>
      <c r="D3401"/>
      <c r="F3401" s="44"/>
      <c r="H3401" s="44"/>
    </row>
    <row r="3402" spans="1:8">
      <c r="A3402"/>
      <c r="B3402"/>
      <c r="C3402"/>
      <c r="D3402"/>
      <c r="F3402" s="44"/>
      <c r="H3402" s="44"/>
    </row>
    <row r="3403" spans="1:8">
      <c r="A3403"/>
      <c r="B3403"/>
      <c r="C3403"/>
      <c r="D3403"/>
      <c r="F3403" s="44"/>
      <c r="H3403" s="44"/>
    </row>
    <row r="3404" spans="1:8">
      <c r="A3404"/>
      <c r="B3404"/>
      <c r="C3404"/>
      <c r="D3404"/>
      <c r="F3404" s="44"/>
      <c r="H3404" s="44"/>
    </row>
    <row r="3405" spans="1:8">
      <c r="A3405"/>
      <c r="B3405"/>
      <c r="C3405"/>
      <c r="D3405"/>
      <c r="F3405" s="44"/>
      <c r="H3405" s="44"/>
    </row>
    <row r="3406" spans="1:8">
      <c r="A3406"/>
      <c r="B3406"/>
      <c r="C3406"/>
      <c r="D3406"/>
      <c r="F3406" s="44"/>
      <c r="H3406" s="44"/>
    </row>
    <row r="3407" spans="1:8">
      <c r="A3407"/>
      <c r="B3407"/>
      <c r="C3407"/>
      <c r="D3407"/>
      <c r="F3407" s="44"/>
      <c r="H3407" s="44"/>
    </row>
    <row r="3408" spans="1:8">
      <c r="A3408"/>
      <c r="B3408"/>
      <c r="C3408"/>
      <c r="D3408"/>
      <c r="F3408" s="44"/>
      <c r="H3408" s="44"/>
    </row>
    <row r="3409" spans="1:8">
      <c r="A3409"/>
      <c r="B3409"/>
      <c r="C3409"/>
      <c r="D3409"/>
      <c r="F3409" s="44"/>
      <c r="H3409" s="44"/>
    </row>
    <row r="3410" spans="1:8">
      <c r="A3410"/>
      <c r="B3410"/>
      <c r="C3410"/>
      <c r="D3410"/>
      <c r="F3410" s="44"/>
      <c r="H3410" s="44"/>
    </row>
    <row r="3411" spans="1:8">
      <c r="A3411"/>
      <c r="B3411"/>
      <c r="C3411"/>
      <c r="D3411"/>
      <c r="F3411" s="44"/>
      <c r="H3411" s="44"/>
    </row>
    <row r="3412" spans="1:8">
      <c r="A3412"/>
      <c r="B3412"/>
      <c r="C3412"/>
      <c r="D3412"/>
      <c r="F3412" s="44"/>
      <c r="H3412" s="44"/>
    </row>
    <row r="3413" spans="1:8">
      <c r="A3413"/>
      <c r="B3413"/>
      <c r="C3413"/>
      <c r="D3413"/>
      <c r="F3413" s="44"/>
      <c r="H3413" s="44"/>
    </row>
    <row r="3414" spans="1:8">
      <c r="A3414"/>
      <c r="B3414"/>
      <c r="C3414"/>
      <c r="D3414"/>
      <c r="F3414" s="44"/>
      <c r="H3414" s="44"/>
    </row>
    <row r="3415" spans="1:8">
      <c r="A3415"/>
      <c r="B3415"/>
      <c r="C3415"/>
      <c r="D3415"/>
      <c r="F3415" s="44"/>
      <c r="H3415" s="44"/>
    </row>
    <row r="3416" spans="1:8">
      <c r="A3416"/>
      <c r="B3416"/>
      <c r="C3416"/>
      <c r="D3416"/>
      <c r="F3416" s="44"/>
      <c r="H3416" s="44"/>
    </row>
    <row r="3417" spans="1:8">
      <c r="A3417"/>
      <c r="B3417"/>
      <c r="C3417"/>
      <c r="D3417"/>
      <c r="F3417" s="44"/>
      <c r="H3417" s="44"/>
    </row>
    <row r="3418" spans="1:8">
      <c r="A3418"/>
      <c r="B3418"/>
      <c r="C3418"/>
      <c r="D3418"/>
      <c r="F3418" s="44"/>
      <c r="H3418" s="44"/>
    </row>
    <row r="3419" spans="1:8">
      <c r="A3419"/>
      <c r="B3419"/>
      <c r="C3419"/>
      <c r="D3419"/>
      <c r="F3419" s="44"/>
      <c r="H3419" s="44"/>
    </row>
    <row r="3420" spans="1:8">
      <c r="A3420"/>
      <c r="B3420"/>
      <c r="C3420"/>
      <c r="D3420"/>
      <c r="F3420" s="44"/>
      <c r="H3420" s="44"/>
    </row>
    <row r="3421" spans="1:8">
      <c r="A3421"/>
      <c r="B3421"/>
      <c r="C3421"/>
      <c r="D3421"/>
      <c r="F3421" s="44"/>
      <c r="H3421" s="44"/>
    </row>
    <row r="3422" spans="1:8">
      <c r="A3422"/>
      <c r="B3422"/>
      <c r="C3422"/>
      <c r="D3422"/>
      <c r="F3422" s="44"/>
      <c r="H3422" s="44"/>
    </row>
    <row r="3423" spans="1:8">
      <c r="A3423"/>
      <c r="B3423"/>
      <c r="C3423"/>
      <c r="D3423"/>
      <c r="F3423" s="44"/>
      <c r="H3423" s="44"/>
    </row>
    <row r="3424" spans="1:8">
      <c r="A3424"/>
      <c r="B3424"/>
      <c r="C3424"/>
      <c r="D3424"/>
      <c r="F3424" s="44"/>
      <c r="H3424" s="44"/>
    </row>
    <row r="3425" spans="1:8">
      <c r="A3425"/>
      <c r="B3425"/>
      <c r="C3425"/>
      <c r="D3425"/>
      <c r="F3425" s="44"/>
      <c r="H3425" s="44"/>
    </row>
    <row r="3426" spans="1:8">
      <c r="A3426"/>
      <c r="B3426"/>
      <c r="C3426"/>
      <c r="D3426"/>
      <c r="F3426" s="44"/>
      <c r="H3426" s="44"/>
    </row>
    <row r="3427" spans="1:8">
      <c r="A3427"/>
      <c r="B3427"/>
      <c r="C3427"/>
      <c r="D3427"/>
      <c r="F3427" s="44"/>
      <c r="H3427" s="44"/>
    </row>
    <row r="3428" spans="1:8">
      <c r="A3428"/>
      <c r="B3428"/>
      <c r="C3428"/>
      <c r="D3428"/>
      <c r="F3428" s="44"/>
      <c r="H3428" s="44"/>
    </row>
    <row r="3429" spans="1:8">
      <c r="A3429"/>
      <c r="B3429"/>
      <c r="C3429"/>
      <c r="D3429"/>
      <c r="F3429" s="44"/>
      <c r="H3429" s="44"/>
    </row>
    <row r="3430" spans="1:8">
      <c r="A3430"/>
      <c r="B3430"/>
      <c r="C3430"/>
      <c r="D3430"/>
      <c r="F3430" s="44"/>
      <c r="H3430" s="44"/>
    </row>
    <row r="3431" spans="1:8">
      <c r="A3431"/>
      <c r="B3431"/>
      <c r="C3431"/>
      <c r="D3431"/>
      <c r="F3431" s="44"/>
      <c r="H3431" s="44"/>
    </row>
    <row r="3432" spans="1:8">
      <c r="A3432"/>
      <c r="B3432"/>
      <c r="C3432"/>
      <c r="D3432"/>
      <c r="F3432" s="44"/>
      <c r="H3432" s="44"/>
    </row>
    <row r="3433" spans="1:8">
      <c r="A3433"/>
      <c r="B3433"/>
      <c r="C3433"/>
      <c r="D3433"/>
      <c r="F3433" s="44"/>
      <c r="H3433" s="44"/>
    </row>
    <row r="3434" spans="1:8">
      <c r="A3434"/>
      <c r="B3434"/>
      <c r="C3434"/>
      <c r="D3434"/>
      <c r="F3434" s="44"/>
      <c r="H3434" s="44"/>
    </row>
    <row r="3435" spans="1:8">
      <c r="A3435"/>
      <c r="B3435"/>
      <c r="C3435"/>
      <c r="D3435"/>
      <c r="F3435" s="44"/>
      <c r="H3435" s="44"/>
    </row>
    <row r="3436" spans="1:8">
      <c r="A3436"/>
      <c r="B3436"/>
      <c r="C3436"/>
      <c r="D3436"/>
      <c r="F3436" s="44"/>
      <c r="H3436" s="44"/>
    </row>
    <row r="3437" spans="1:8">
      <c r="A3437"/>
      <c r="B3437"/>
      <c r="C3437"/>
      <c r="D3437"/>
      <c r="F3437" s="44"/>
      <c r="H3437" s="44"/>
    </row>
    <row r="3438" spans="1:8">
      <c r="A3438"/>
      <c r="B3438"/>
      <c r="C3438"/>
      <c r="D3438"/>
      <c r="F3438" s="44"/>
      <c r="H3438" s="44"/>
    </row>
    <row r="3439" spans="1:8">
      <c r="A3439"/>
      <c r="B3439"/>
      <c r="C3439"/>
      <c r="D3439"/>
      <c r="F3439" s="44"/>
      <c r="H3439" s="44"/>
    </row>
    <row r="3440" spans="1:8">
      <c r="A3440"/>
      <c r="B3440"/>
      <c r="C3440"/>
      <c r="D3440"/>
      <c r="F3440" s="44"/>
      <c r="H3440" s="44"/>
    </row>
    <row r="3441" spans="1:8">
      <c r="A3441"/>
      <c r="B3441"/>
      <c r="C3441"/>
      <c r="D3441"/>
      <c r="F3441" s="44"/>
      <c r="H3441" s="44"/>
    </row>
    <row r="3442" spans="1:8">
      <c r="A3442"/>
      <c r="B3442"/>
      <c r="C3442"/>
      <c r="D3442"/>
      <c r="F3442" s="44"/>
      <c r="H3442" s="44"/>
    </row>
    <row r="3443" spans="1:8">
      <c r="A3443"/>
      <c r="B3443"/>
      <c r="C3443"/>
      <c r="D3443"/>
      <c r="F3443" s="44"/>
      <c r="H3443" s="44"/>
    </row>
    <row r="3444" spans="1:8">
      <c r="A3444"/>
      <c r="B3444"/>
      <c r="C3444"/>
      <c r="D3444"/>
      <c r="F3444" s="44"/>
      <c r="H3444" s="44"/>
    </row>
    <row r="3445" spans="1:8">
      <c r="A3445"/>
      <c r="B3445"/>
      <c r="C3445"/>
      <c r="D3445"/>
      <c r="F3445" s="44"/>
      <c r="H3445" s="44"/>
    </row>
    <row r="3446" spans="1:8">
      <c r="A3446"/>
      <c r="B3446"/>
      <c r="C3446"/>
      <c r="D3446"/>
      <c r="F3446" s="44"/>
      <c r="H3446" s="44"/>
    </row>
    <row r="3447" spans="1:8">
      <c r="A3447"/>
      <c r="B3447"/>
      <c r="C3447"/>
      <c r="D3447"/>
      <c r="F3447" s="44"/>
      <c r="H3447" s="44"/>
    </row>
    <row r="3448" spans="1:8">
      <c r="A3448"/>
      <c r="B3448"/>
      <c r="C3448"/>
      <c r="D3448"/>
      <c r="F3448" s="44"/>
      <c r="H3448" s="44"/>
    </row>
    <row r="3449" spans="1:8">
      <c r="A3449"/>
      <c r="B3449"/>
      <c r="C3449"/>
      <c r="D3449"/>
      <c r="F3449" s="44"/>
      <c r="H3449" s="44"/>
    </row>
    <row r="3450" spans="1:8">
      <c r="A3450"/>
      <c r="B3450"/>
      <c r="C3450"/>
      <c r="D3450"/>
      <c r="F3450" s="44"/>
      <c r="H3450" s="44"/>
    </row>
    <row r="3451" spans="1:8">
      <c r="A3451"/>
      <c r="B3451"/>
      <c r="C3451"/>
      <c r="D3451"/>
      <c r="F3451" s="44"/>
      <c r="H3451" s="44"/>
    </row>
    <row r="3452" spans="1:8">
      <c r="A3452"/>
      <c r="B3452"/>
      <c r="C3452"/>
      <c r="D3452"/>
      <c r="F3452" s="44"/>
      <c r="H3452" s="44"/>
    </row>
    <row r="3453" spans="1:8">
      <c r="A3453"/>
      <c r="B3453"/>
      <c r="C3453"/>
      <c r="D3453"/>
      <c r="F3453" s="44"/>
      <c r="H3453" s="44"/>
    </row>
    <row r="3454" spans="1:8">
      <c r="A3454"/>
      <c r="B3454"/>
      <c r="C3454"/>
      <c r="D3454"/>
      <c r="F3454" s="44"/>
      <c r="H3454" s="44"/>
    </row>
    <row r="3455" spans="1:8">
      <c r="A3455"/>
      <c r="B3455"/>
      <c r="C3455"/>
      <c r="D3455"/>
      <c r="F3455" s="44"/>
      <c r="H3455" s="44"/>
    </row>
    <row r="3456" spans="1:8">
      <c r="A3456"/>
      <c r="B3456"/>
      <c r="C3456"/>
      <c r="D3456"/>
      <c r="F3456" s="44"/>
      <c r="H3456" s="44"/>
    </row>
    <row r="3457" spans="1:8">
      <c r="A3457"/>
      <c r="B3457"/>
      <c r="C3457"/>
      <c r="D3457"/>
      <c r="F3457" s="44"/>
      <c r="H3457" s="44"/>
    </row>
    <row r="3458" spans="1:8">
      <c r="A3458"/>
      <c r="B3458"/>
      <c r="C3458"/>
      <c r="D3458"/>
      <c r="F3458" s="44"/>
      <c r="H3458" s="44"/>
    </row>
    <row r="3459" spans="1:8">
      <c r="A3459"/>
      <c r="B3459"/>
      <c r="C3459"/>
      <c r="D3459"/>
      <c r="F3459" s="44"/>
      <c r="H3459" s="44"/>
    </row>
    <row r="3460" spans="1:8">
      <c r="A3460"/>
      <c r="B3460"/>
      <c r="C3460"/>
      <c r="D3460"/>
      <c r="F3460" s="44"/>
      <c r="H3460" s="44"/>
    </row>
    <row r="3461" spans="1:8">
      <c r="A3461"/>
      <c r="B3461"/>
      <c r="C3461"/>
      <c r="D3461"/>
      <c r="F3461" s="44"/>
      <c r="H3461" s="44"/>
    </row>
    <row r="3462" spans="1:8">
      <c r="A3462"/>
      <c r="B3462"/>
      <c r="C3462"/>
      <c r="D3462"/>
      <c r="F3462" s="44"/>
      <c r="H3462" s="44"/>
    </row>
    <row r="3463" spans="1:8">
      <c r="A3463"/>
      <c r="B3463"/>
      <c r="C3463"/>
      <c r="D3463"/>
      <c r="F3463" s="44"/>
      <c r="H3463" s="44"/>
    </row>
    <row r="3464" spans="1:8">
      <c r="A3464"/>
      <c r="B3464"/>
      <c r="C3464"/>
      <c r="D3464"/>
      <c r="F3464" s="44"/>
      <c r="H3464" s="44"/>
    </row>
    <row r="3465" spans="1:8">
      <c r="A3465"/>
      <c r="B3465"/>
      <c r="C3465"/>
      <c r="D3465"/>
      <c r="F3465" s="44"/>
      <c r="H3465" s="44"/>
    </row>
    <row r="3466" spans="1:8">
      <c r="A3466"/>
      <c r="B3466"/>
      <c r="C3466"/>
      <c r="D3466"/>
      <c r="F3466" s="44"/>
      <c r="H3466" s="44"/>
    </row>
    <row r="3467" spans="1:8">
      <c r="A3467"/>
      <c r="B3467"/>
      <c r="C3467"/>
      <c r="D3467"/>
      <c r="F3467" s="44"/>
      <c r="H3467" s="44"/>
    </row>
    <row r="3468" spans="1:8">
      <c r="A3468"/>
      <c r="B3468"/>
      <c r="C3468"/>
      <c r="D3468"/>
      <c r="F3468" s="44"/>
      <c r="H3468" s="44"/>
    </row>
    <row r="3469" spans="1:8">
      <c r="A3469"/>
      <c r="B3469"/>
      <c r="C3469"/>
      <c r="D3469"/>
      <c r="F3469" s="44"/>
      <c r="H3469" s="44"/>
    </row>
    <row r="3470" spans="1:8">
      <c r="A3470"/>
      <c r="B3470"/>
      <c r="C3470"/>
      <c r="D3470"/>
      <c r="F3470" s="44"/>
      <c r="H3470" s="44"/>
    </row>
    <row r="3471" spans="1:8">
      <c r="A3471"/>
      <c r="B3471"/>
      <c r="C3471"/>
      <c r="D3471"/>
      <c r="F3471" s="44"/>
      <c r="H3471" s="44"/>
    </row>
    <row r="3472" spans="1:8">
      <c r="A3472"/>
      <c r="B3472"/>
      <c r="C3472"/>
      <c r="D3472"/>
      <c r="F3472" s="44"/>
      <c r="H3472" s="44"/>
    </row>
    <row r="3473" spans="1:8">
      <c r="A3473"/>
      <c r="B3473"/>
      <c r="C3473"/>
      <c r="D3473"/>
      <c r="F3473" s="44"/>
      <c r="H3473" s="44"/>
    </row>
    <row r="3474" spans="1:8">
      <c r="A3474"/>
      <c r="B3474"/>
      <c r="C3474"/>
      <c r="D3474"/>
      <c r="F3474" s="44"/>
      <c r="H3474" s="44"/>
    </row>
    <row r="3475" spans="1:8">
      <c r="A3475"/>
      <c r="B3475"/>
      <c r="C3475"/>
      <c r="D3475"/>
      <c r="F3475" s="44"/>
      <c r="H3475" s="44"/>
    </row>
    <row r="3476" spans="1:8">
      <c r="A3476"/>
      <c r="B3476"/>
      <c r="C3476"/>
      <c r="D3476"/>
      <c r="F3476" s="44"/>
      <c r="H3476" s="44"/>
    </row>
    <row r="3477" spans="1:8">
      <c r="A3477"/>
      <c r="B3477"/>
      <c r="C3477"/>
      <c r="D3477"/>
      <c r="F3477" s="44"/>
      <c r="H3477" s="44"/>
    </row>
    <row r="3478" spans="1:8">
      <c r="A3478"/>
      <c r="B3478"/>
      <c r="C3478"/>
      <c r="D3478"/>
      <c r="F3478" s="44"/>
      <c r="H3478" s="44"/>
    </row>
    <row r="3479" spans="1:8">
      <c r="A3479"/>
      <c r="B3479"/>
      <c r="C3479"/>
      <c r="D3479"/>
      <c r="F3479" s="44"/>
      <c r="H3479" s="44"/>
    </row>
    <row r="3480" spans="1:8">
      <c r="A3480"/>
      <c r="B3480"/>
      <c r="C3480"/>
      <c r="D3480"/>
      <c r="F3480" s="44"/>
      <c r="H3480" s="44"/>
    </row>
    <row r="3481" spans="1:8">
      <c r="A3481"/>
      <c r="B3481"/>
      <c r="C3481"/>
      <c r="D3481"/>
      <c r="F3481" s="44"/>
      <c r="H3481" s="44"/>
    </row>
    <row r="3482" spans="1:8">
      <c r="A3482"/>
      <c r="B3482"/>
      <c r="C3482"/>
      <c r="D3482"/>
      <c r="F3482" s="44"/>
      <c r="H3482" s="44"/>
    </row>
    <row r="3483" spans="1:8">
      <c r="A3483"/>
      <c r="B3483"/>
      <c r="C3483"/>
      <c r="D3483"/>
      <c r="F3483" s="44"/>
      <c r="H3483" s="44"/>
    </row>
    <row r="3484" spans="1:8">
      <c r="A3484"/>
      <c r="B3484"/>
      <c r="C3484"/>
      <c r="D3484"/>
      <c r="F3484" s="44"/>
      <c r="H3484" s="44"/>
    </row>
    <row r="3485" spans="1:8">
      <c r="A3485"/>
      <c r="B3485"/>
      <c r="C3485"/>
      <c r="D3485"/>
      <c r="F3485" s="44"/>
      <c r="H3485" s="44"/>
    </row>
    <row r="3486" spans="1:8">
      <c r="A3486"/>
      <c r="B3486"/>
      <c r="C3486"/>
      <c r="D3486"/>
      <c r="F3486" s="44"/>
      <c r="H3486" s="44"/>
    </row>
    <row r="3487" spans="1:8">
      <c r="A3487"/>
      <c r="B3487"/>
      <c r="C3487"/>
      <c r="D3487"/>
      <c r="F3487" s="44"/>
      <c r="H3487" s="44"/>
    </row>
    <row r="3488" spans="1:8">
      <c r="A3488"/>
      <c r="B3488"/>
      <c r="C3488"/>
      <c r="D3488"/>
      <c r="F3488" s="44"/>
      <c r="H3488" s="44"/>
    </row>
    <row r="3489" spans="1:8">
      <c r="A3489"/>
      <c r="B3489"/>
      <c r="C3489"/>
      <c r="D3489"/>
      <c r="F3489" s="44"/>
      <c r="H3489" s="44"/>
    </row>
    <row r="3490" spans="1:8">
      <c r="A3490"/>
      <c r="B3490"/>
      <c r="C3490"/>
      <c r="D3490"/>
      <c r="F3490" s="44"/>
      <c r="H3490" s="44"/>
    </row>
    <row r="3491" spans="1:8">
      <c r="A3491"/>
      <c r="B3491"/>
      <c r="C3491"/>
      <c r="D3491"/>
      <c r="F3491" s="44"/>
      <c r="H3491" s="44"/>
    </row>
    <row r="3492" spans="1:8">
      <c r="A3492"/>
      <c r="B3492"/>
      <c r="C3492"/>
      <c r="D3492"/>
      <c r="F3492" s="44"/>
      <c r="H3492" s="44"/>
    </row>
    <row r="3493" spans="1:8">
      <c r="A3493"/>
      <c r="B3493"/>
      <c r="C3493"/>
      <c r="D3493"/>
      <c r="F3493" s="44"/>
      <c r="H3493" s="44"/>
    </row>
    <row r="3494" spans="1:8">
      <c r="A3494"/>
      <c r="B3494"/>
      <c r="C3494"/>
      <c r="D3494"/>
      <c r="F3494" s="44"/>
      <c r="H3494" s="44"/>
    </row>
    <row r="3495" spans="1:8">
      <c r="A3495"/>
      <c r="B3495"/>
      <c r="C3495"/>
      <c r="D3495"/>
      <c r="F3495" s="44"/>
      <c r="H3495" s="44"/>
    </row>
    <row r="3496" spans="1:8">
      <c r="A3496"/>
      <c r="B3496"/>
      <c r="C3496"/>
      <c r="D3496"/>
      <c r="F3496" s="44"/>
      <c r="H3496" s="44"/>
    </row>
    <row r="3497" spans="1:8">
      <c r="A3497"/>
      <c r="B3497"/>
      <c r="C3497"/>
      <c r="D3497"/>
      <c r="F3497" s="44"/>
      <c r="H3497" s="44"/>
    </row>
    <row r="3498" spans="1:8">
      <c r="A3498"/>
      <c r="B3498"/>
      <c r="C3498"/>
      <c r="D3498"/>
      <c r="F3498" s="44"/>
      <c r="H3498" s="44"/>
    </row>
    <row r="3499" spans="1:8">
      <c r="A3499"/>
      <c r="B3499"/>
      <c r="C3499"/>
      <c r="D3499"/>
      <c r="F3499" s="44"/>
      <c r="H3499" s="44"/>
    </row>
    <row r="3500" spans="1:8">
      <c r="A3500"/>
      <c r="B3500"/>
      <c r="C3500"/>
      <c r="D3500"/>
      <c r="F3500" s="44"/>
      <c r="H3500" s="44"/>
    </row>
    <row r="3501" spans="1:8">
      <c r="A3501"/>
      <c r="B3501"/>
      <c r="C3501"/>
      <c r="D3501"/>
      <c r="F3501" s="44"/>
      <c r="H3501" s="44"/>
    </row>
    <row r="3502" spans="1:8">
      <c r="A3502"/>
      <c r="B3502"/>
      <c r="C3502"/>
      <c r="D3502"/>
      <c r="F3502" s="44"/>
      <c r="H3502" s="44"/>
    </row>
    <row r="3503" spans="1:8">
      <c r="A3503"/>
      <c r="B3503"/>
      <c r="C3503"/>
      <c r="D3503"/>
      <c r="F3503" s="44"/>
      <c r="H3503" s="44"/>
    </row>
    <row r="3504" spans="1:8">
      <c r="A3504"/>
      <c r="B3504"/>
      <c r="C3504"/>
      <c r="D3504"/>
      <c r="F3504" s="44"/>
      <c r="H3504" s="44"/>
    </row>
    <row r="3505" spans="1:8">
      <c r="A3505"/>
      <c r="B3505"/>
      <c r="C3505"/>
      <c r="D3505"/>
      <c r="F3505" s="44"/>
      <c r="H3505" s="44"/>
    </row>
    <row r="3506" spans="1:8">
      <c r="A3506"/>
      <c r="B3506"/>
      <c r="C3506"/>
      <c r="D3506"/>
      <c r="F3506" s="44"/>
      <c r="H3506" s="44"/>
    </row>
    <row r="3507" spans="1:8">
      <c r="A3507"/>
      <c r="B3507"/>
      <c r="C3507"/>
      <c r="D3507"/>
      <c r="F3507" s="44"/>
      <c r="H3507" s="44"/>
    </row>
    <row r="3508" spans="1:8">
      <c r="A3508"/>
      <c r="B3508"/>
      <c r="C3508"/>
      <c r="D3508"/>
      <c r="F3508" s="44"/>
      <c r="H3508" s="44"/>
    </row>
    <row r="3509" spans="1:8">
      <c r="A3509"/>
      <c r="B3509"/>
      <c r="C3509"/>
      <c r="D3509"/>
      <c r="F3509" s="44"/>
      <c r="H3509" s="44"/>
    </row>
    <row r="3510" spans="1:8">
      <c r="A3510"/>
      <c r="B3510"/>
      <c r="C3510"/>
      <c r="D3510"/>
      <c r="F3510" s="44"/>
      <c r="H3510" s="44"/>
    </row>
    <row r="3511" spans="1:8">
      <c r="A3511"/>
      <c r="B3511"/>
      <c r="C3511"/>
      <c r="D3511"/>
      <c r="F3511" s="44"/>
      <c r="H3511" s="44"/>
    </row>
    <row r="3512" spans="1:8">
      <c r="A3512"/>
      <c r="B3512"/>
      <c r="C3512"/>
      <c r="D3512"/>
      <c r="F3512" s="44"/>
      <c r="H3512" s="44"/>
    </row>
    <row r="3513" spans="1:8">
      <c r="A3513"/>
      <c r="B3513"/>
      <c r="C3513"/>
      <c r="D3513"/>
      <c r="F3513" s="44"/>
      <c r="H3513" s="44"/>
    </row>
    <row r="3514" spans="1:8">
      <c r="A3514"/>
      <c r="B3514"/>
      <c r="C3514"/>
      <c r="D3514"/>
      <c r="F3514" s="44"/>
      <c r="H3514" s="44"/>
    </row>
    <row r="3515" spans="1:8">
      <c r="A3515"/>
      <c r="B3515"/>
      <c r="C3515"/>
      <c r="D3515"/>
      <c r="F3515" s="44"/>
      <c r="H3515" s="44"/>
    </row>
    <row r="3516" spans="1:8">
      <c r="A3516"/>
      <c r="B3516"/>
      <c r="C3516"/>
      <c r="D3516"/>
      <c r="F3516" s="44"/>
      <c r="H3516" s="44"/>
    </row>
    <row r="3517" spans="1:8">
      <c r="A3517"/>
      <c r="B3517"/>
      <c r="C3517"/>
      <c r="D3517"/>
      <c r="F3517" s="44"/>
      <c r="H3517" s="44"/>
    </row>
    <row r="3518" spans="1:8">
      <c r="A3518"/>
      <c r="B3518"/>
      <c r="C3518"/>
      <c r="D3518"/>
      <c r="F3518" s="44"/>
      <c r="H3518" s="44"/>
    </row>
    <row r="3519" spans="1:8">
      <c r="A3519"/>
      <c r="B3519"/>
      <c r="C3519"/>
      <c r="D3519"/>
      <c r="F3519" s="44"/>
      <c r="H3519" s="44"/>
    </row>
    <row r="3520" spans="1:8">
      <c r="A3520"/>
      <c r="B3520"/>
      <c r="C3520"/>
      <c r="D3520"/>
      <c r="F3520" s="44"/>
      <c r="H3520" s="44"/>
    </row>
    <row r="3521" spans="1:8">
      <c r="A3521"/>
      <c r="B3521"/>
      <c r="C3521"/>
      <c r="D3521"/>
      <c r="F3521" s="44"/>
      <c r="H3521" s="44"/>
    </row>
    <row r="3522" spans="1:8">
      <c r="A3522"/>
      <c r="B3522"/>
      <c r="C3522"/>
      <c r="D3522"/>
      <c r="F3522" s="44"/>
      <c r="H3522" s="44"/>
    </row>
    <row r="3523" spans="1:8">
      <c r="A3523"/>
      <c r="B3523"/>
      <c r="C3523"/>
      <c r="D3523"/>
      <c r="F3523" s="44"/>
      <c r="H3523" s="44"/>
    </row>
    <row r="3524" spans="1:8">
      <c r="A3524"/>
      <c r="B3524"/>
      <c r="C3524"/>
      <c r="D3524"/>
      <c r="F3524" s="44"/>
      <c r="H3524" s="44"/>
    </row>
    <row r="3525" spans="1:8">
      <c r="A3525"/>
      <c r="B3525"/>
      <c r="C3525"/>
      <c r="D3525"/>
      <c r="F3525" s="44"/>
      <c r="H3525" s="44"/>
    </row>
    <row r="3526" spans="1:8">
      <c r="A3526"/>
      <c r="B3526"/>
      <c r="C3526"/>
      <c r="D3526"/>
      <c r="F3526" s="44"/>
      <c r="H3526" s="44"/>
    </row>
    <row r="3527" spans="1:8">
      <c r="A3527"/>
      <c r="B3527"/>
      <c r="C3527"/>
      <c r="D3527"/>
      <c r="F3527" s="44"/>
      <c r="H3527" s="44"/>
    </row>
    <row r="3528" spans="1:8">
      <c r="A3528"/>
      <c r="B3528"/>
      <c r="C3528"/>
      <c r="D3528"/>
      <c r="F3528" s="44"/>
      <c r="H3528" s="44"/>
    </row>
    <row r="3529" spans="1:8">
      <c r="A3529"/>
      <c r="B3529"/>
      <c r="C3529"/>
      <c r="D3529"/>
      <c r="F3529" s="44"/>
      <c r="H3529" s="44"/>
    </row>
    <row r="3530" spans="1:8">
      <c r="A3530"/>
      <c r="B3530"/>
      <c r="C3530"/>
      <c r="D3530"/>
      <c r="F3530" s="44"/>
      <c r="H3530" s="44"/>
    </row>
    <row r="3531" spans="1:8">
      <c r="A3531"/>
      <c r="B3531"/>
      <c r="C3531"/>
      <c r="D3531"/>
      <c r="F3531" s="44"/>
      <c r="H3531" s="44"/>
    </row>
    <row r="3532" spans="1:8">
      <c r="A3532"/>
      <c r="B3532"/>
      <c r="C3532"/>
      <c r="D3532"/>
      <c r="F3532" s="44"/>
      <c r="H3532" s="44"/>
    </row>
    <row r="3533" spans="1:8">
      <c r="A3533"/>
      <c r="B3533"/>
      <c r="C3533"/>
      <c r="D3533"/>
      <c r="F3533" s="44"/>
      <c r="H3533" s="44"/>
    </row>
    <row r="3534" spans="1:8">
      <c r="A3534"/>
      <c r="B3534"/>
      <c r="C3534"/>
      <c r="D3534"/>
      <c r="F3534" s="44"/>
      <c r="H3534" s="44"/>
    </row>
    <row r="3535" spans="1:8">
      <c r="A3535"/>
      <c r="B3535"/>
      <c r="C3535"/>
      <c r="D3535"/>
      <c r="F3535" s="44"/>
      <c r="H3535" s="44"/>
    </row>
    <row r="3536" spans="1:8">
      <c r="A3536"/>
      <c r="B3536"/>
      <c r="C3536"/>
      <c r="D3536"/>
      <c r="F3536" s="44"/>
      <c r="H3536" s="44"/>
    </row>
    <row r="3537" spans="1:8">
      <c r="A3537"/>
      <c r="B3537"/>
      <c r="C3537"/>
      <c r="D3537"/>
      <c r="F3537" s="44"/>
      <c r="H3537" s="44"/>
    </row>
    <row r="3538" spans="1:8">
      <c r="A3538"/>
      <c r="B3538"/>
      <c r="C3538"/>
      <c r="D3538"/>
      <c r="F3538" s="44"/>
      <c r="H3538" s="44"/>
    </row>
    <row r="3539" spans="1:8">
      <c r="A3539"/>
      <c r="B3539"/>
      <c r="C3539"/>
      <c r="D3539"/>
      <c r="F3539" s="44"/>
      <c r="H3539" s="44"/>
    </row>
    <row r="3540" spans="1:8">
      <c r="A3540"/>
      <c r="B3540"/>
      <c r="C3540"/>
      <c r="D3540"/>
      <c r="F3540" s="44"/>
      <c r="H3540" s="44"/>
    </row>
    <row r="3541" spans="1:8">
      <c r="A3541"/>
      <c r="B3541"/>
      <c r="C3541"/>
      <c r="D3541"/>
      <c r="F3541" s="44"/>
      <c r="H3541" s="44"/>
    </row>
    <row r="3542" spans="1:8">
      <c r="A3542"/>
      <c r="B3542"/>
      <c r="C3542"/>
      <c r="D3542"/>
      <c r="F3542" s="44"/>
      <c r="H3542" s="44"/>
    </row>
    <row r="3543" spans="1:8">
      <c r="A3543"/>
      <c r="B3543"/>
      <c r="C3543"/>
      <c r="D3543"/>
      <c r="F3543" s="44"/>
      <c r="H3543" s="44"/>
    </row>
    <row r="3544" spans="1:8">
      <c r="A3544"/>
      <c r="B3544"/>
      <c r="C3544"/>
      <c r="D3544"/>
      <c r="F3544" s="44"/>
      <c r="H3544" s="44"/>
    </row>
    <row r="3545" spans="1:8">
      <c r="A3545"/>
      <c r="B3545"/>
      <c r="C3545"/>
      <c r="D3545"/>
      <c r="F3545" s="44"/>
      <c r="H3545" s="44"/>
    </row>
    <row r="3546" spans="1:8">
      <c r="A3546"/>
      <c r="B3546"/>
      <c r="C3546"/>
      <c r="D3546"/>
      <c r="F3546" s="44"/>
      <c r="H3546" s="44"/>
    </row>
    <row r="3547" spans="1:8">
      <c r="A3547"/>
      <c r="B3547"/>
      <c r="C3547"/>
      <c r="D3547"/>
      <c r="F3547" s="44"/>
      <c r="H3547" s="44"/>
    </row>
    <row r="3548" spans="1:8">
      <c r="A3548"/>
      <c r="B3548"/>
      <c r="C3548"/>
      <c r="D3548"/>
      <c r="F3548" s="44"/>
      <c r="H3548" s="44"/>
    </row>
    <row r="3549" spans="1:8">
      <c r="A3549"/>
      <c r="B3549"/>
      <c r="C3549"/>
      <c r="D3549"/>
      <c r="F3549" s="44"/>
      <c r="H3549" s="44"/>
    </row>
    <row r="3550" spans="1:8">
      <c r="A3550"/>
      <c r="B3550"/>
      <c r="C3550"/>
      <c r="D3550"/>
      <c r="F3550" s="44"/>
      <c r="H3550" s="44"/>
    </row>
    <row r="3551" spans="1:8">
      <c r="A3551"/>
      <c r="B3551"/>
      <c r="C3551"/>
      <c r="D3551"/>
      <c r="F3551" s="44"/>
      <c r="H3551" s="44"/>
    </row>
    <row r="3552" spans="1:8">
      <c r="A3552"/>
      <c r="B3552"/>
      <c r="C3552"/>
      <c r="D3552"/>
      <c r="F3552" s="44"/>
      <c r="H3552" s="44"/>
    </row>
    <row r="3553" spans="1:8">
      <c r="A3553"/>
      <c r="B3553"/>
      <c r="C3553"/>
      <c r="D3553"/>
      <c r="F3553" s="44"/>
      <c r="H3553" s="44"/>
    </row>
    <row r="3554" spans="1:8">
      <c r="A3554"/>
      <c r="B3554"/>
      <c r="C3554"/>
      <c r="D3554"/>
      <c r="F3554" s="44"/>
      <c r="H3554" s="44"/>
    </row>
    <row r="3555" spans="1:8">
      <c r="A3555"/>
      <c r="B3555"/>
      <c r="C3555"/>
      <c r="D3555"/>
      <c r="F3555" s="44"/>
      <c r="H3555" s="44"/>
    </row>
    <row r="3556" spans="1:8">
      <c r="A3556"/>
      <c r="B3556"/>
      <c r="C3556"/>
      <c r="D3556"/>
      <c r="F3556" s="44"/>
      <c r="H3556" s="44"/>
    </row>
    <row r="3557" spans="1:8">
      <c r="A3557"/>
      <c r="B3557"/>
      <c r="C3557"/>
      <c r="D3557"/>
      <c r="F3557" s="44"/>
      <c r="H3557" s="44"/>
    </row>
    <row r="3558" spans="1:8">
      <c r="A3558"/>
      <c r="B3558"/>
      <c r="C3558"/>
      <c r="D3558"/>
      <c r="F3558" s="44"/>
      <c r="H3558" s="44"/>
    </row>
    <row r="3559" spans="1:8">
      <c r="A3559"/>
      <c r="B3559"/>
      <c r="C3559"/>
      <c r="D3559"/>
      <c r="F3559" s="44"/>
      <c r="H3559" s="44"/>
    </row>
    <row r="3560" spans="1:8">
      <c r="A3560"/>
      <c r="B3560"/>
      <c r="C3560"/>
      <c r="D3560"/>
      <c r="F3560" s="44"/>
      <c r="H3560" s="44"/>
    </row>
    <row r="3561" spans="1:8">
      <c r="A3561"/>
      <c r="B3561"/>
      <c r="C3561"/>
      <c r="D3561"/>
      <c r="F3561" s="44"/>
      <c r="H3561" s="44"/>
    </row>
    <row r="3562" spans="1:8">
      <c r="A3562"/>
      <c r="B3562"/>
      <c r="C3562"/>
      <c r="D3562"/>
      <c r="F3562" s="44"/>
      <c r="H3562" s="44"/>
    </row>
    <row r="3563" spans="1:8">
      <c r="A3563"/>
      <c r="B3563"/>
      <c r="C3563"/>
      <c r="D3563"/>
      <c r="F3563" s="44"/>
      <c r="H3563" s="44"/>
    </row>
    <row r="3564" spans="1:8">
      <c r="A3564"/>
      <c r="B3564"/>
      <c r="C3564"/>
      <c r="D3564"/>
      <c r="F3564" s="44"/>
      <c r="H3564" s="44"/>
    </row>
    <row r="3565" spans="1:8">
      <c r="A3565"/>
      <c r="B3565"/>
      <c r="C3565"/>
      <c r="D3565"/>
      <c r="F3565" s="44"/>
      <c r="H3565" s="44"/>
    </row>
    <row r="3566" spans="1:8">
      <c r="A3566"/>
      <c r="B3566"/>
      <c r="C3566"/>
      <c r="D3566"/>
      <c r="F3566" s="44"/>
      <c r="H3566" s="44"/>
    </row>
    <row r="3567" spans="1:8">
      <c r="A3567"/>
      <c r="B3567"/>
      <c r="C3567"/>
      <c r="D3567"/>
      <c r="F3567" s="44"/>
      <c r="H3567" s="44"/>
    </row>
    <row r="3568" spans="1:8">
      <c r="A3568"/>
      <c r="B3568"/>
      <c r="C3568"/>
      <c r="D3568"/>
      <c r="F3568" s="44"/>
      <c r="H3568" s="44"/>
    </row>
    <row r="3569" spans="1:8">
      <c r="A3569"/>
      <c r="B3569"/>
      <c r="C3569"/>
      <c r="D3569"/>
      <c r="F3569" s="44"/>
      <c r="H3569" s="44"/>
    </row>
    <row r="3570" spans="1:8">
      <c r="A3570"/>
      <c r="B3570"/>
      <c r="C3570"/>
      <c r="D3570"/>
      <c r="F3570" s="44"/>
      <c r="H3570" s="44"/>
    </row>
    <row r="3571" spans="1:8">
      <c r="A3571"/>
      <c r="B3571"/>
      <c r="C3571"/>
      <c r="D3571"/>
      <c r="F3571" s="44"/>
      <c r="H3571" s="44"/>
    </row>
    <row r="3572" spans="1:8">
      <c r="A3572"/>
      <c r="B3572"/>
      <c r="C3572"/>
      <c r="D3572"/>
      <c r="F3572" s="44"/>
      <c r="H3572" s="44"/>
    </row>
    <row r="3573" spans="1:8">
      <c r="A3573"/>
      <c r="B3573"/>
      <c r="C3573"/>
      <c r="D3573"/>
      <c r="F3573" s="44"/>
      <c r="H3573" s="44"/>
    </row>
    <row r="3574" spans="1:8">
      <c r="A3574"/>
      <c r="B3574"/>
      <c r="C3574"/>
      <c r="D3574"/>
      <c r="F3574" s="44"/>
      <c r="H3574" s="44"/>
    </row>
    <row r="3575" spans="1:8">
      <c r="A3575"/>
      <c r="B3575"/>
      <c r="C3575"/>
      <c r="D3575"/>
      <c r="F3575" s="44"/>
      <c r="H3575" s="44"/>
    </row>
    <row r="3576" spans="1:8">
      <c r="A3576"/>
      <c r="B3576"/>
      <c r="C3576"/>
      <c r="D3576"/>
      <c r="F3576" s="44"/>
      <c r="H3576" s="44"/>
    </row>
    <row r="3577" spans="1:8">
      <c r="A3577"/>
      <c r="B3577"/>
      <c r="C3577"/>
      <c r="D3577"/>
      <c r="F3577" s="44"/>
      <c r="H3577" s="44"/>
    </row>
    <row r="3578" spans="1:8">
      <c r="A3578"/>
      <c r="B3578"/>
      <c r="C3578"/>
      <c r="D3578"/>
      <c r="F3578" s="44"/>
      <c r="H3578" s="44"/>
    </row>
    <row r="3579" spans="1:8">
      <c r="A3579"/>
      <c r="B3579"/>
      <c r="C3579"/>
      <c r="D3579"/>
      <c r="F3579" s="44"/>
      <c r="H3579" s="44"/>
    </row>
    <row r="3580" spans="1:8">
      <c r="A3580"/>
      <c r="B3580"/>
      <c r="C3580"/>
      <c r="D3580"/>
      <c r="F3580" s="44"/>
      <c r="H3580" s="44"/>
    </row>
    <row r="3581" spans="1:8">
      <c r="A3581"/>
      <c r="B3581"/>
      <c r="C3581"/>
      <c r="D3581"/>
      <c r="F3581" s="44"/>
      <c r="H3581" s="44"/>
    </row>
    <row r="3582" spans="1:8">
      <c r="A3582"/>
      <c r="B3582"/>
      <c r="C3582"/>
      <c r="D3582"/>
      <c r="F3582" s="44"/>
      <c r="H3582" s="44"/>
    </row>
    <row r="3583" spans="1:8">
      <c r="A3583"/>
      <c r="B3583"/>
      <c r="C3583"/>
      <c r="D3583"/>
      <c r="F3583" s="44"/>
      <c r="H3583" s="44"/>
    </row>
    <row r="3584" spans="1:8">
      <c r="A3584"/>
      <c r="B3584"/>
      <c r="C3584"/>
      <c r="D3584"/>
      <c r="F3584" s="44"/>
      <c r="H3584" s="44"/>
    </row>
    <row r="3585" spans="1:8">
      <c r="A3585"/>
      <c r="B3585"/>
      <c r="C3585"/>
      <c r="D3585"/>
      <c r="F3585" s="44"/>
      <c r="H3585" s="44"/>
    </row>
    <row r="3586" spans="1:8">
      <c r="A3586"/>
      <c r="B3586"/>
      <c r="C3586"/>
      <c r="D3586"/>
      <c r="F3586" s="44"/>
      <c r="H3586" s="44"/>
    </row>
    <row r="3587" spans="1:8">
      <c r="A3587"/>
      <c r="B3587"/>
      <c r="C3587"/>
      <c r="D3587"/>
      <c r="F3587" s="44"/>
      <c r="H3587" s="44"/>
    </row>
    <row r="3588" spans="1:8">
      <c r="A3588"/>
      <c r="B3588"/>
      <c r="C3588"/>
      <c r="D3588"/>
      <c r="F3588" s="44"/>
      <c r="H3588" s="44"/>
    </row>
    <row r="3589" spans="1:8">
      <c r="A3589"/>
      <c r="B3589"/>
      <c r="C3589"/>
      <c r="D3589"/>
      <c r="F3589" s="44"/>
      <c r="H3589" s="44"/>
    </row>
    <row r="3590" spans="1:8">
      <c r="A3590"/>
      <c r="B3590"/>
      <c r="C3590"/>
      <c r="D3590"/>
      <c r="F3590" s="44"/>
      <c r="H3590" s="44"/>
    </row>
    <row r="3591" spans="1:8">
      <c r="A3591"/>
      <c r="B3591"/>
      <c r="C3591"/>
      <c r="D3591"/>
      <c r="F3591" s="44"/>
      <c r="H3591" s="44"/>
    </row>
    <row r="3592" spans="1:8">
      <c r="A3592"/>
      <c r="B3592"/>
      <c r="C3592"/>
      <c r="D3592"/>
      <c r="F3592" s="44"/>
      <c r="H3592" s="44"/>
    </row>
    <row r="3593" spans="1:8">
      <c r="A3593"/>
      <c r="B3593"/>
      <c r="C3593"/>
      <c r="D3593"/>
      <c r="F3593" s="44"/>
      <c r="H3593" s="44"/>
    </row>
    <row r="3594" spans="1:8">
      <c r="A3594"/>
      <c r="B3594"/>
      <c r="C3594"/>
      <c r="D3594"/>
      <c r="F3594" s="44"/>
      <c r="H3594" s="44"/>
    </row>
    <row r="3595" spans="1:8">
      <c r="A3595"/>
      <c r="B3595"/>
      <c r="C3595"/>
      <c r="D3595"/>
      <c r="F3595" s="44"/>
      <c r="H3595" s="44"/>
    </row>
    <row r="3596" spans="1:8">
      <c r="A3596"/>
      <c r="B3596"/>
      <c r="C3596"/>
      <c r="D3596"/>
      <c r="F3596" s="44"/>
      <c r="H3596" s="44"/>
    </row>
    <row r="3597" spans="1:8">
      <c r="A3597"/>
      <c r="B3597"/>
      <c r="C3597"/>
      <c r="D3597"/>
      <c r="F3597" s="44"/>
      <c r="H3597" s="44"/>
    </row>
    <row r="3598" spans="1:8">
      <c r="A3598"/>
      <c r="B3598"/>
      <c r="C3598"/>
      <c r="D3598"/>
      <c r="F3598" s="44"/>
      <c r="H3598" s="44"/>
    </row>
    <row r="3599" spans="1:8">
      <c r="A3599"/>
      <c r="B3599"/>
      <c r="C3599"/>
      <c r="D3599"/>
      <c r="F3599" s="44"/>
      <c r="H3599" s="44"/>
    </row>
    <row r="3600" spans="1:8">
      <c r="A3600"/>
      <c r="B3600"/>
      <c r="C3600"/>
      <c r="D3600"/>
      <c r="F3600" s="44"/>
      <c r="H3600" s="44"/>
    </row>
    <row r="3601" spans="1:8">
      <c r="A3601"/>
      <c r="B3601"/>
      <c r="C3601"/>
      <c r="D3601"/>
      <c r="F3601" s="44"/>
      <c r="H3601" s="44"/>
    </row>
    <row r="3602" spans="1:8">
      <c r="A3602"/>
      <c r="B3602"/>
      <c r="C3602"/>
      <c r="D3602"/>
      <c r="F3602" s="44"/>
      <c r="H3602" s="44"/>
    </row>
    <row r="3603" spans="1:8">
      <c r="A3603"/>
      <c r="B3603"/>
      <c r="C3603"/>
      <c r="D3603"/>
      <c r="F3603" s="44"/>
      <c r="H3603" s="44"/>
    </row>
    <row r="3604" spans="1:8">
      <c r="A3604"/>
      <c r="B3604"/>
      <c r="C3604"/>
      <c r="D3604"/>
      <c r="F3604" s="44"/>
      <c r="H3604" s="44"/>
    </row>
    <row r="3605" spans="1:8">
      <c r="A3605"/>
      <c r="B3605"/>
      <c r="C3605"/>
      <c r="D3605"/>
      <c r="F3605" s="44"/>
      <c r="H3605" s="44"/>
    </row>
    <row r="3606" spans="1:8">
      <c r="A3606"/>
      <c r="B3606"/>
      <c r="C3606"/>
      <c r="D3606"/>
      <c r="F3606" s="44"/>
      <c r="H3606" s="44"/>
    </row>
    <row r="3607" spans="1:8">
      <c r="A3607"/>
      <c r="B3607"/>
      <c r="C3607"/>
      <c r="D3607"/>
      <c r="F3607" s="44"/>
      <c r="H3607" s="44"/>
    </row>
    <row r="3608" spans="1:8">
      <c r="A3608"/>
      <c r="B3608"/>
      <c r="C3608"/>
      <c r="D3608"/>
      <c r="F3608" s="44"/>
      <c r="H3608" s="44"/>
    </row>
    <row r="3609" spans="1:8">
      <c r="A3609"/>
      <c r="B3609"/>
      <c r="C3609"/>
      <c r="D3609"/>
      <c r="F3609" s="44"/>
      <c r="H3609" s="44"/>
    </row>
    <row r="3610" spans="1:8">
      <c r="A3610"/>
      <c r="B3610"/>
      <c r="C3610"/>
      <c r="D3610"/>
      <c r="F3610" s="44"/>
      <c r="H3610" s="44"/>
    </row>
    <row r="3611" spans="1:8">
      <c r="A3611"/>
      <c r="B3611"/>
      <c r="C3611"/>
      <c r="D3611"/>
      <c r="F3611" s="44"/>
      <c r="H3611" s="44"/>
    </row>
    <row r="3612" spans="1:8">
      <c r="A3612"/>
      <c r="B3612"/>
      <c r="C3612"/>
      <c r="D3612"/>
      <c r="F3612" s="44"/>
      <c r="H3612" s="44"/>
    </row>
    <row r="3613" spans="1:8">
      <c r="A3613"/>
      <c r="B3613"/>
      <c r="C3613"/>
      <c r="D3613"/>
      <c r="F3613" s="44"/>
      <c r="H3613" s="44"/>
    </row>
    <row r="3614" spans="1:8">
      <c r="A3614"/>
      <c r="B3614"/>
      <c r="C3614"/>
      <c r="D3614"/>
      <c r="F3614" s="44"/>
      <c r="H3614" s="44"/>
    </row>
    <row r="3615" spans="1:8">
      <c r="A3615"/>
      <c r="B3615"/>
      <c r="C3615"/>
      <c r="D3615"/>
      <c r="F3615" s="44"/>
      <c r="H3615" s="44"/>
    </row>
    <row r="3616" spans="1:8">
      <c r="A3616"/>
      <c r="B3616"/>
      <c r="C3616"/>
      <c r="D3616"/>
      <c r="F3616" s="44"/>
      <c r="H3616" s="44"/>
    </row>
    <row r="3617" spans="1:8">
      <c r="A3617"/>
      <c r="B3617"/>
      <c r="C3617"/>
      <c r="D3617"/>
      <c r="F3617" s="44"/>
      <c r="H3617" s="44"/>
    </row>
    <row r="3618" spans="1:8">
      <c r="A3618"/>
      <c r="B3618"/>
      <c r="C3618"/>
      <c r="D3618"/>
      <c r="F3618" s="44"/>
      <c r="H3618" s="44"/>
    </row>
    <row r="3619" spans="1:8">
      <c r="A3619"/>
      <c r="B3619"/>
      <c r="C3619"/>
      <c r="D3619"/>
      <c r="F3619" s="44"/>
      <c r="H3619" s="44"/>
    </row>
    <row r="3620" spans="1:8">
      <c r="A3620"/>
      <c r="B3620"/>
      <c r="C3620"/>
      <c r="D3620"/>
      <c r="F3620" s="44"/>
      <c r="H3620" s="44"/>
    </row>
    <row r="3621" spans="1:8">
      <c r="A3621"/>
      <c r="B3621"/>
      <c r="C3621"/>
      <c r="D3621"/>
      <c r="F3621" s="44"/>
      <c r="H3621" s="44"/>
    </row>
    <row r="3622" spans="1:8">
      <c r="A3622"/>
      <c r="B3622"/>
      <c r="C3622"/>
      <c r="D3622"/>
      <c r="F3622" s="44"/>
      <c r="H3622" s="44"/>
    </row>
    <row r="3623" spans="1:8">
      <c r="A3623"/>
      <c r="B3623"/>
      <c r="C3623"/>
      <c r="D3623"/>
      <c r="F3623" s="44"/>
      <c r="H3623" s="44"/>
    </row>
    <row r="3624" spans="1:8">
      <c r="A3624"/>
      <c r="B3624"/>
      <c r="C3624"/>
      <c r="D3624"/>
      <c r="F3624" s="44"/>
      <c r="H3624" s="44"/>
    </row>
    <row r="3625" spans="1:8">
      <c r="A3625"/>
      <c r="B3625"/>
      <c r="C3625"/>
      <c r="D3625"/>
      <c r="F3625" s="44"/>
      <c r="H3625" s="44"/>
    </row>
    <row r="3626" spans="1:8">
      <c r="A3626"/>
      <c r="B3626"/>
      <c r="C3626"/>
      <c r="D3626"/>
      <c r="F3626" s="44"/>
      <c r="H3626" s="44"/>
    </row>
    <row r="3627" spans="1:8">
      <c r="A3627"/>
      <c r="B3627"/>
      <c r="C3627"/>
      <c r="D3627"/>
      <c r="F3627" s="44"/>
      <c r="H3627" s="44"/>
    </row>
    <row r="3628" spans="1:8">
      <c r="A3628"/>
      <c r="B3628"/>
      <c r="C3628"/>
      <c r="D3628"/>
      <c r="F3628" s="44"/>
      <c r="H3628" s="44"/>
    </row>
    <row r="3629" spans="1:8">
      <c r="A3629"/>
      <c r="B3629"/>
      <c r="C3629"/>
      <c r="D3629"/>
      <c r="F3629" s="44"/>
      <c r="H3629" s="44"/>
    </row>
    <row r="3630" spans="1:8">
      <c r="A3630"/>
      <c r="B3630"/>
      <c r="C3630"/>
      <c r="D3630"/>
      <c r="F3630" s="44"/>
      <c r="H3630" s="44"/>
    </row>
    <row r="3631" spans="1:8">
      <c r="A3631"/>
      <c r="B3631"/>
      <c r="C3631"/>
      <c r="D3631"/>
      <c r="F3631" s="44"/>
      <c r="H3631" s="44"/>
    </row>
    <row r="3632" spans="1:8">
      <c r="A3632"/>
      <c r="B3632"/>
      <c r="C3632"/>
      <c r="D3632"/>
      <c r="F3632" s="44"/>
      <c r="H3632" s="44"/>
    </row>
    <row r="3633" spans="1:8">
      <c r="A3633"/>
      <c r="B3633"/>
      <c r="C3633"/>
      <c r="D3633"/>
      <c r="F3633" s="44"/>
      <c r="H3633" s="44"/>
    </row>
    <row r="3634" spans="1:8">
      <c r="A3634"/>
      <c r="B3634"/>
      <c r="C3634"/>
      <c r="D3634"/>
      <c r="F3634" s="44"/>
      <c r="H3634" s="44"/>
    </row>
    <row r="3635" spans="1:8">
      <c r="A3635"/>
      <c r="B3635"/>
      <c r="C3635"/>
      <c r="D3635"/>
      <c r="F3635" s="44"/>
      <c r="H3635" s="44"/>
    </row>
    <row r="3636" spans="1:8">
      <c r="A3636"/>
      <c r="B3636"/>
      <c r="C3636"/>
      <c r="D3636"/>
      <c r="F3636" s="44"/>
      <c r="H3636" s="44"/>
    </row>
    <row r="3637" spans="1:8">
      <c r="A3637"/>
      <c r="B3637"/>
      <c r="C3637"/>
      <c r="D3637"/>
      <c r="F3637" s="44"/>
      <c r="H3637" s="44"/>
    </row>
    <row r="3638" spans="1:8">
      <c r="A3638"/>
      <c r="B3638"/>
      <c r="C3638"/>
      <c r="D3638"/>
      <c r="F3638" s="44"/>
      <c r="H3638" s="44"/>
    </row>
    <row r="3639" spans="1:8">
      <c r="A3639"/>
      <c r="B3639"/>
      <c r="C3639"/>
      <c r="D3639"/>
      <c r="F3639" s="44"/>
      <c r="H3639" s="44"/>
    </row>
    <row r="3640" spans="1:8">
      <c r="A3640"/>
      <c r="B3640"/>
      <c r="C3640"/>
      <c r="D3640"/>
      <c r="F3640" s="44"/>
      <c r="H3640" s="44"/>
    </row>
    <row r="3641" spans="1:8">
      <c r="A3641"/>
      <c r="B3641"/>
      <c r="C3641"/>
      <c r="D3641"/>
      <c r="F3641" s="44"/>
      <c r="H3641" s="44"/>
    </row>
    <row r="3642" spans="1:8">
      <c r="A3642"/>
      <c r="B3642"/>
      <c r="C3642"/>
      <c r="D3642"/>
      <c r="F3642" s="44"/>
      <c r="H3642" s="44"/>
    </row>
    <row r="3643" spans="1:8">
      <c r="A3643"/>
      <c r="B3643"/>
      <c r="C3643"/>
      <c r="D3643"/>
      <c r="F3643" s="44"/>
      <c r="H3643" s="44"/>
    </row>
    <row r="3644" spans="1:8">
      <c r="A3644"/>
      <c r="B3644"/>
      <c r="C3644"/>
      <c r="D3644"/>
      <c r="F3644" s="44"/>
      <c r="H3644" s="44"/>
    </row>
    <row r="3645" spans="1:8">
      <c r="A3645"/>
      <c r="B3645"/>
      <c r="C3645"/>
      <c r="D3645"/>
      <c r="F3645" s="44"/>
      <c r="H3645" s="44"/>
    </row>
    <row r="3646" spans="1:8">
      <c r="A3646"/>
      <c r="B3646"/>
      <c r="C3646"/>
      <c r="D3646"/>
      <c r="F3646" s="44"/>
      <c r="H3646" s="44"/>
    </row>
    <row r="3647" spans="1:8">
      <c r="A3647"/>
      <c r="B3647"/>
      <c r="C3647"/>
      <c r="D3647"/>
      <c r="F3647" s="44"/>
      <c r="H3647" s="44"/>
    </row>
    <row r="3648" spans="1:8">
      <c r="A3648"/>
      <c r="B3648"/>
      <c r="C3648"/>
      <c r="D3648"/>
      <c r="F3648" s="44"/>
      <c r="H3648" s="44"/>
    </row>
    <row r="3649" spans="1:8">
      <c r="A3649"/>
      <c r="B3649"/>
      <c r="C3649"/>
      <c r="D3649"/>
      <c r="F3649" s="44"/>
      <c r="H3649" s="44"/>
    </row>
    <row r="3650" spans="1:8">
      <c r="A3650"/>
      <c r="B3650"/>
      <c r="C3650"/>
      <c r="D3650"/>
      <c r="F3650" s="44"/>
      <c r="H3650" s="44"/>
    </row>
    <row r="3651" spans="1:8">
      <c r="A3651"/>
      <c r="B3651"/>
      <c r="C3651"/>
      <c r="D3651"/>
      <c r="F3651" s="44"/>
      <c r="H3651" s="44"/>
    </row>
    <row r="3652" spans="1:8">
      <c r="A3652"/>
      <c r="B3652"/>
      <c r="C3652"/>
      <c r="D3652"/>
      <c r="F3652" s="44"/>
      <c r="H3652" s="44"/>
    </row>
    <row r="3653" spans="1:8">
      <c r="A3653"/>
      <c r="B3653"/>
      <c r="C3653"/>
      <c r="D3653"/>
      <c r="F3653" s="44"/>
      <c r="H3653" s="44"/>
    </row>
    <row r="3654" spans="1:8">
      <c r="A3654"/>
      <c r="B3654"/>
      <c r="C3654"/>
      <c r="D3654"/>
      <c r="F3654" s="44"/>
      <c r="H3654" s="44"/>
    </row>
    <row r="3655" spans="1:8">
      <c r="A3655"/>
      <c r="B3655"/>
      <c r="C3655"/>
      <c r="D3655"/>
      <c r="F3655" s="44"/>
      <c r="H3655" s="44"/>
    </row>
    <row r="3656" spans="1:8">
      <c r="A3656"/>
      <c r="B3656"/>
      <c r="C3656"/>
      <c r="D3656"/>
      <c r="F3656" s="44"/>
      <c r="H3656" s="44"/>
    </row>
    <row r="3657" spans="1:8">
      <c r="A3657"/>
      <c r="B3657"/>
      <c r="C3657"/>
      <c r="D3657"/>
      <c r="F3657" s="44"/>
      <c r="H3657" s="44"/>
    </row>
    <row r="3658" spans="1:8">
      <c r="A3658"/>
      <c r="B3658"/>
      <c r="C3658"/>
      <c r="D3658"/>
      <c r="F3658" s="44"/>
      <c r="H3658" s="44"/>
    </row>
    <row r="3659" spans="1:8">
      <c r="A3659"/>
      <c r="B3659"/>
      <c r="C3659"/>
      <c r="D3659"/>
      <c r="F3659" s="44"/>
      <c r="H3659" s="44"/>
    </row>
    <row r="3660" spans="1:8">
      <c r="A3660"/>
      <c r="B3660"/>
      <c r="C3660"/>
      <c r="D3660"/>
      <c r="F3660" s="44"/>
      <c r="H3660" s="44"/>
    </row>
    <row r="3661" spans="1:8">
      <c r="A3661"/>
      <c r="B3661"/>
      <c r="C3661"/>
      <c r="D3661"/>
      <c r="F3661" s="44"/>
      <c r="H3661" s="44"/>
    </row>
    <row r="3662" spans="1:8">
      <c r="A3662"/>
      <c r="B3662"/>
      <c r="C3662"/>
      <c r="D3662"/>
      <c r="F3662" s="44"/>
      <c r="H3662" s="44"/>
    </row>
    <row r="3663" spans="1:8">
      <c r="A3663"/>
      <c r="B3663"/>
      <c r="C3663"/>
      <c r="D3663"/>
      <c r="F3663" s="44"/>
      <c r="H3663" s="44"/>
    </row>
    <row r="3664" spans="1:8">
      <c r="A3664"/>
      <c r="B3664"/>
      <c r="C3664"/>
      <c r="D3664"/>
      <c r="F3664" s="44"/>
      <c r="H3664" s="44"/>
    </row>
    <row r="3665" spans="1:8">
      <c r="A3665"/>
      <c r="B3665"/>
      <c r="C3665"/>
      <c r="D3665"/>
      <c r="F3665" s="44"/>
      <c r="H3665" s="44"/>
    </row>
    <row r="3666" spans="1:8">
      <c r="A3666"/>
      <c r="B3666"/>
      <c r="C3666"/>
      <c r="D3666"/>
      <c r="F3666" s="44"/>
      <c r="H3666" s="44"/>
    </row>
    <row r="3667" spans="1:8">
      <c r="A3667"/>
      <c r="B3667"/>
      <c r="C3667"/>
      <c r="D3667"/>
      <c r="F3667" s="44"/>
      <c r="H3667" s="44"/>
    </row>
    <row r="3668" spans="1:8">
      <c r="A3668"/>
      <c r="B3668"/>
      <c r="C3668"/>
      <c r="D3668"/>
      <c r="F3668" s="44"/>
      <c r="H3668" s="44"/>
    </row>
    <row r="3669" spans="1:8">
      <c r="A3669"/>
      <c r="B3669"/>
      <c r="C3669"/>
      <c r="D3669"/>
      <c r="F3669" s="44"/>
      <c r="H3669" s="44"/>
    </row>
    <row r="3670" spans="1:8">
      <c r="A3670"/>
      <c r="B3670"/>
      <c r="C3670"/>
      <c r="D3670"/>
      <c r="F3670" s="44"/>
      <c r="H3670" s="44"/>
    </row>
    <row r="3671" spans="1:8">
      <c r="A3671"/>
      <c r="B3671"/>
      <c r="C3671"/>
      <c r="D3671"/>
      <c r="F3671" s="44"/>
      <c r="H3671" s="44"/>
    </row>
    <row r="3672" spans="1:8">
      <c r="A3672"/>
      <c r="B3672"/>
      <c r="C3672"/>
      <c r="D3672"/>
      <c r="F3672" s="44"/>
      <c r="H3672" s="44"/>
    </row>
    <row r="3673" spans="1:8">
      <c r="A3673"/>
      <c r="B3673"/>
      <c r="C3673"/>
      <c r="D3673"/>
      <c r="F3673" s="44"/>
      <c r="H3673" s="44"/>
    </row>
    <row r="3674" spans="1:8">
      <c r="A3674"/>
      <c r="B3674"/>
      <c r="C3674"/>
      <c r="D3674"/>
      <c r="F3674" s="44"/>
      <c r="H3674" s="44"/>
    </row>
    <row r="3675" spans="1:8">
      <c r="A3675"/>
      <c r="B3675"/>
      <c r="C3675"/>
      <c r="D3675"/>
      <c r="F3675" s="44"/>
      <c r="H3675" s="44"/>
    </row>
    <row r="3676" spans="1:8">
      <c r="A3676"/>
      <c r="B3676"/>
      <c r="C3676"/>
      <c r="D3676"/>
      <c r="F3676" s="44"/>
      <c r="H3676" s="44"/>
    </row>
    <row r="3677" spans="1:8">
      <c r="A3677"/>
      <c r="B3677"/>
      <c r="C3677"/>
      <c r="D3677"/>
      <c r="F3677" s="44"/>
      <c r="H3677" s="44"/>
    </row>
    <row r="3678" spans="1:8">
      <c r="A3678"/>
      <c r="B3678"/>
      <c r="C3678"/>
      <c r="D3678"/>
      <c r="F3678" s="44"/>
      <c r="H3678" s="44"/>
    </row>
    <row r="3679" spans="1:8">
      <c r="A3679"/>
      <c r="B3679"/>
      <c r="C3679"/>
      <c r="D3679"/>
      <c r="F3679" s="44"/>
      <c r="H3679" s="44"/>
    </row>
    <row r="3680" spans="1:8">
      <c r="A3680"/>
      <c r="B3680"/>
      <c r="C3680"/>
      <c r="D3680"/>
      <c r="F3680" s="44"/>
      <c r="H3680" s="44"/>
    </row>
    <row r="3681" spans="1:8">
      <c r="A3681"/>
      <c r="B3681"/>
      <c r="C3681"/>
      <c r="D3681"/>
      <c r="F3681" s="44"/>
      <c r="H3681" s="44"/>
    </row>
    <row r="3682" spans="1:8">
      <c r="A3682"/>
      <c r="B3682"/>
      <c r="C3682"/>
      <c r="D3682"/>
      <c r="F3682" s="44"/>
      <c r="H3682" s="44"/>
    </row>
    <row r="3683" spans="1:8">
      <c r="A3683"/>
      <c r="B3683"/>
      <c r="C3683"/>
      <c r="D3683"/>
      <c r="F3683" s="44"/>
      <c r="H3683" s="44"/>
    </row>
    <row r="3684" spans="1:8">
      <c r="A3684"/>
      <c r="B3684"/>
      <c r="C3684"/>
      <c r="D3684"/>
      <c r="F3684" s="44"/>
      <c r="H3684" s="44"/>
    </row>
    <row r="3685" spans="1:8">
      <c r="A3685"/>
      <c r="B3685"/>
      <c r="C3685"/>
      <c r="D3685"/>
      <c r="F3685" s="44"/>
      <c r="H3685" s="44"/>
    </row>
    <row r="3686" spans="1:8">
      <c r="A3686"/>
      <c r="B3686"/>
      <c r="C3686"/>
      <c r="D3686"/>
      <c r="F3686" s="44"/>
      <c r="H3686" s="44"/>
    </row>
    <row r="3687" spans="1:8">
      <c r="A3687"/>
      <c r="B3687"/>
      <c r="C3687"/>
      <c r="D3687"/>
      <c r="F3687" s="44"/>
      <c r="H3687" s="44"/>
    </row>
    <row r="3688" spans="1:8">
      <c r="A3688"/>
      <c r="B3688"/>
      <c r="C3688"/>
      <c r="D3688"/>
      <c r="F3688" s="44"/>
      <c r="H3688" s="44"/>
    </row>
    <row r="3689" spans="1:8">
      <c r="A3689"/>
      <c r="B3689"/>
      <c r="C3689"/>
      <c r="D3689"/>
      <c r="F3689" s="44"/>
      <c r="H3689" s="44"/>
    </row>
    <row r="3690" spans="1:8">
      <c r="A3690"/>
      <c r="B3690"/>
      <c r="C3690"/>
      <c r="D3690"/>
      <c r="F3690" s="44"/>
      <c r="H3690" s="44"/>
    </row>
    <row r="3691" spans="1:8">
      <c r="A3691"/>
      <c r="B3691"/>
      <c r="C3691"/>
      <c r="D3691"/>
      <c r="F3691" s="44"/>
      <c r="H3691" s="44"/>
    </row>
    <row r="3692" spans="1:8">
      <c r="A3692"/>
      <c r="B3692"/>
      <c r="C3692"/>
      <c r="D3692"/>
      <c r="F3692" s="44"/>
      <c r="H3692" s="44"/>
    </row>
    <row r="3693" spans="1:8">
      <c r="A3693"/>
      <c r="B3693"/>
      <c r="C3693"/>
      <c r="D3693"/>
      <c r="F3693" s="44"/>
      <c r="H3693" s="44"/>
    </row>
    <row r="3694" spans="1:8">
      <c r="A3694"/>
      <c r="B3694"/>
      <c r="C3694"/>
      <c r="D3694"/>
      <c r="F3694" s="44"/>
      <c r="H3694" s="44"/>
    </row>
    <row r="3695" spans="1:8">
      <c r="A3695"/>
      <c r="B3695"/>
      <c r="C3695"/>
      <c r="D3695"/>
      <c r="F3695" s="44"/>
      <c r="H3695" s="44"/>
    </row>
    <row r="3696" spans="1:8">
      <c r="A3696"/>
      <c r="B3696"/>
      <c r="C3696"/>
      <c r="D3696"/>
      <c r="F3696" s="44"/>
      <c r="H3696" s="44"/>
    </row>
    <row r="3697" spans="1:8">
      <c r="A3697"/>
      <c r="B3697"/>
      <c r="C3697"/>
      <c r="D3697"/>
      <c r="F3697" s="44"/>
      <c r="H3697" s="44"/>
    </row>
    <row r="3698" spans="1:8">
      <c r="A3698"/>
      <c r="B3698"/>
      <c r="C3698"/>
      <c r="D3698"/>
      <c r="F3698" s="44"/>
      <c r="H3698" s="44"/>
    </row>
    <row r="3699" spans="1:8">
      <c r="A3699"/>
      <c r="B3699"/>
      <c r="C3699"/>
      <c r="D3699"/>
      <c r="F3699" s="44"/>
      <c r="H3699" s="44"/>
    </row>
    <row r="3700" spans="1:8">
      <c r="A3700"/>
      <c r="B3700"/>
      <c r="C3700"/>
      <c r="D3700"/>
      <c r="F3700" s="44"/>
      <c r="H3700" s="44"/>
    </row>
    <row r="3701" spans="1:8">
      <c r="A3701"/>
      <c r="B3701"/>
      <c r="C3701"/>
      <c r="D3701"/>
      <c r="F3701" s="44"/>
      <c r="H3701" s="44"/>
    </row>
    <row r="3702" spans="1:8">
      <c r="A3702"/>
      <c r="B3702"/>
      <c r="C3702"/>
      <c r="D3702"/>
      <c r="F3702" s="44"/>
      <c r="H3702" s="44"/>
    </row>
    <row r="3703" spans="1:8">
      <c r="A3703"/>
      <c r="B3703"/>
      <c r="C3703"/>
      <c r="D3703"/>
      <c r="F3703" s="44"/>
      <c r="H3703" s="44"/>
    </row>
    <row r="3704" spans="1:8">
      <c r="A3704"/>
      <c r="B3704"/>
      <c r="C3704"/>
      <c r="D3704"/>
      <c r="F3704" s="44"/>
      <c r="H3704" s="44"/>
    </row>
    <row r="3705" spans="1:8">
      <c r="A3705"/>
      <c r="B3705"/>
      <c r="C3705"/>
      <c r="D3705"/>
      <c r="F3705" s="44"/>
      <c r="H3705" s="44"/>
    </row>
    <row r="3706" spans="1:8">
      <c r="A3706"/>
      <c r="B3706"/>
      <c r="C3706"/>
      <c r="D3706"/>
      <c r="F3706" s="44"/>
      <c r="H3706" s="44"/>
    </row>
    <row r="3707" spans="1:8">
      <c r="A3707"/>
      <c r="B3707"/>
      <c r="C3707"/>
      <c r="D3707"/>
      <c r="F3707" s="44"/>
      <c r="H3707" s="44"/>
    </row>
    <row r="3708" spans="1:8">
      <c r="A3708"/>
      <c r="B3708"/>
      <c r="C3708"/>
      <c r="D3708"/>
      <c r="F3708" s="44"/>
      <c r="H3708" s="44"/>
    </row>
    <row r="3709" spans="1:8">
      <c r="A3709"/>
      <c r="B3709"/>
      <c r="C3709"/>
      <c r="D3709"/>
      <c r="F3709" s="44"/>
      <c r="H3709" s="44"/>
    </row>
    <row r="3710" spans="1:8">
      <c r="A3710"/>
      <c r="B3710"/>
      <c r="C3710"/>
      <c r="D3710"/>
      <c r="F3710" s="44"/>
      <c r="H3710" s="44"/>
    </row>
    <row r="3711" spans="1:8">
      <c r="A3711"/>
      <c r="B3711"/>
      <c r="C3711"/>
      <c r="D3711"/>
      <c r="F3711" s="44"/>
      <c r="H3711" s="44"/>
    </row>
    <row r="3712" spans="1:8">
      <c r="A3712"/>
      <c r="B3712"/>
      <c r="C3712"/>
      <c r="D3712"/>
      <c r="F3712" s="44"/>
      <c r="H3712" s="44"/>
    </row>
    <row r="3713" spans="1:8">
      <c r="A3713"/>
      <c r="B3713"/>
      <c r="C3713"/>
      <c r="D3713"/>
      <c r="F3713" s="44"/>
      <c r="H3713" s="44"/>
    </row>
    <row r="3714" spans="1:8">
      <c r="A3714"/>
      <c r="B3714"/>
      <c r="C3714"/>
      <c r="D3714"/>
      <c r="F3714" s="44"/>
      <c r="H3714" s="44"/>
    </row>
    <row r="3715" spans="1:8">
      <c r="A3715"/>
      <c r="B3715"/>
      <c r="C3715"/>
      <c r="D3715"/>
      <c r="F3715" s="44"/>
      <c r="H3715" s="44"/>
    </row>
    <row r="3716" spans="1:8">
      <c r="A3716"/>
      <c r="B3716"/>
      <c r="C3716"/>
      <c r="D3716"/>
      <c r="F3716" s="44"/>
      <c r="H3716" s="44"/>
    </row>
    <row r="3717" spans="1:8">
      <c r="A3717"/>
      <c r="B3717"/>
      <c r="C3717"/>
      <c r="D3717"/>
      <c r="F3717" s="44"/>
      <c r="H3717" s="44"/>
    </row>
    <row r="3718" spans="1:8">
      <c r="A3718"/>
      <c r="B3718"/>
      <c r="C3718"/>
      <c r="D3718"/>
      <c r="F3718" s="44"/>
      <c r="H3718" s="44"/>
    </row>
    <row r="3719" spans="1:8">
      <c r="A3719"/>
      <c r="B3719"/>
      <c r="C3719"/>
      <c r="D3719"/>
      <c r="F3719" s="44"/>
      <c r="H3719" s="44"/>
    </row>
    <row r="3720" spans="1:8">
      <c r="A3720"/>
      <c r="B3720"/>
      <c r="C3720"/>
      <c r="D3720"/>
      <c r="F3720" s="44"/>
      <c r="H3720" s="44"/>
    </row>
    <row r="3721" spans="1:8">
      <c r="A3721"/>
      <c r="B3721"/>
      <c r="C3721"/>
      <c r="D3721"/>
      <c r="F3721" s="44"/>
      <c r="H3721" s="44"/>
    </row>
    <row r="3722" spans="1:8">
      <c r="A3722"/>
      <c r="B3722"/>
      <c r="C3722"/>
      <c r="D3722"/>
      <c r="F3722" s="44"/>
      <c r="H3722" s="44"/>
    </row>
    <row r="3723" spans="1:8">
      <c r="A3723"/>
      <c r="B3723"/>
      <c r="C3723"/>
      <c r="D3723"/>
      <c r="F3723" s="44"/>
      <c r="H3723" s="44"/>
    </row>
    <row r="3724" spans="1:8">
      <c r="A3724"/>
      <c r="B3724"/>
      <c r="C3724"/>
      <c r="D3724"/>
      <c r="F3724" s="44"/>
      <c r="H3724" s="44"/>
    </row>
    <row r="3725" spans="1:8">
      <c r="A3725"/>
      <c r="B3725"/>
      <c r="C3725"/>
      <c r="D3725"/>
      <c r="F3725" s="44"/>
      <c r="H3725" s="44"/>
    </row>
    <row r="3726" spans="1:8">
      <c r="A3726"/>
      <c r="B3726"/>
      <c r="C3726"/>
      <c r="D3726"/>
      <c r="F3726" s="44"/>
      <c r="H3726" s="44"/>
    </row>
    <row r="3727" spans="1:8">
      <c r="A3727"/>
      <c r="B3727"/>
      <c r="C3727"/>
      <c r="D3727"/>
      <c r="F3727" s="44"/>
      <c r="H3727" s="44"/>
    </row>
    <row r="3728" spans="1:8">
      <c r="A3728"/>
      <c r="B3728"/>
      <c r="C3728"/>
      <c r="D3728"/>
      <c r="F3728" s="44"/>
      <c r="H3728" s="44"/>
    </row>
    <row r="3729" spans="1:8">
      <c r="A3729"/>
      <c r="B3729"/>
      <c r="C3729"/>
      <c r="D3729"/>
      <c r="F3729" s="44"/>
      <c r="H3729" s="44"/>
    </row>
    <row r="3730" spans="1:8">
      <c r="A3730"/>
      <c r="B3730"/>
      <c r="C3730"/>
      <c r="D3730"/>
      <c r="F3730" s="44"/>
      <c r="H3730" s="44"/>
    </row>
    <row r="3731" spans="1:8">
      <c r="A3731"/>
      <c r="B3731"/>
      <c r="C3731"/>
      <c r="D3731"/>
      <c r="F3731" s="44"/>
      <c r="H3731" s="44"/>
    </row>
    <row r="3732" spans="1:8">
      <c r="A3732"/>
      <c r="B3732"/>
      <c r="C3732"/>
      <c r="D3732"/>
      <c r="F3732" s="44"/>
      <c r="H3732" s="44"/>
    </row>
    <row r="3733" spans="1:8">
      <c r="A3733"/>
      <c r="B3733"/>
      <c r="C3733"/>
      <c r="D3733"/>
      <c r="F3733" s="44"/>
      <c r="H3733" s="44"/>
    </row>
    <row r="3734" spans="1:8">
      <c r="A3734"/>
      <c r="B3734"/>
      <c r="C3734"/>
      <c r="D3734"/>
      <c r="F3734" s="44"/>
      <c r="H3734" s="44"/>
    </row>
    <row r="3735" spans="1:8">
      <c r="A3735"/>
      <c r="B3735"/>
      <c r="C3735"/>
      <c r="D3735"/>
      <c r="F3735" s="44"/>
      <c r="H3735" s="44"/>
    </row>
    <row r="3736" spans="1:8">
      <c r="A3736"/>
      <c r="B3736"/>
      <c r="C3736"/>
      <c r="D3736"/>
      <c r="F3736" s="44"/>
      <c r="H3736" s="44"/>
    </row>
    <row r="3737" spans="1:8">
      <c r="A3737"/>
      <c r="B3737"/>
      <c r="C3737"/>
      <c r="D3737"/>
      <c r="F3737" s="44"/>
      <c r="H3737" s="44"/>
    </row>
    <row r="3738" spans="1:8">
      <c r="A3738"/>
      <c r="B3738"/>
      <c r="C3738"/>
      <c r="D3738"/>
      <c r="F3738" s="44"/>
      <c r="H3738" s="44"/>
    </row>
    <row r="3739" spans="1:8">
      <c r="A3739"/>
      <c r="B3739"/>
      <c r="C3739"/>
      <c r="D3739"/>
      <c r="F3739" s="44"/>
      <c r="H3739" s="44"/>
    </row>
    <row r="3740" spans="1:8">
      <c r="A3740"/>
      <c r="B3740"/>
      <c r="C3740"/>
      <c r="D3740"/>
      <c r="F3740" s="44"/>
      <c r="H3740" s="44"/>
    </row>
    <row r="3741" spans="1:8">
      <c r="A3741"/>
      <c r="B3741"/>
      <c r="C3741"/>
      <c r="D3741"/>
      <c r="F3741" s="44"/>
      <c r="H3741" s="44"/>
    </row>
    <row r="3742" spans="1:8">
      <c r="A3742"/>
      <c r="B3742"/>
      <c r="C3742"/>
      <c r="D3742"/>
      <c r="F3742" s="44"/>
      <c r="H3742" s="44"/>
    </row>
    <row r="3743" spans="1:8">
      <c r="A3743"/>
      <c r="B3743"/>
      <c r="C3743"/>
      <c r="D3743"/>
      <c r="F3743" s="44"/>
      <c r="H3743" s="44"/>
    </row>
    <row r="3744" spans="1:8">
      <c r="A3744"/>
      <c r="B3744"/>
      <c r="C3744"/>
      <c r="D3744"/>
      <c r="F3744" s="44"/>
      <c r="H3744" s="44"/>
    </row>
    <row r="3745" spans="1:8">
      <c r="A3745"/>
      <c r="B3745"/>
      <c r="C3745"/>
      <c r="D3745"/>
      <c r="F3745" s="44"/>
      <c r="H3745" s="44"/>
    </row>
    <row r="3746" spans="1:8">
      <c r="A3746"/>
      <c r="B3746"/>
      <c r="C3746"/>
      <c r="D3746"/>
      <c r="F3746" s="44"/>
      <c r="H3746" s="44"/>
    </row>
    <row r="3747" spans="1:8">
      <c r="A3747"/>
      <c r="B3747"/>
      <c r="C3747"/>
      <c r="D3747"/>
      <c r="F3747" s="44"/>
      <c r="H3747" s="44"/>
    </row>
    <row r="3748" spans="1:8">
      <c r="A3748"/>
      <c r="B3748"/>
      <c r="C3748"/>
      <c r="D3748"/>
      <c r="F3748" s="44"/>
      <c r="H3748" s="44"/>
    </row>
    <row r="3749" spans="1:8">
      <c r="A3749"/>
      <c r="B3749"/>
      <c r="C3749"/>
      <c r="D3749"/>
      <c r="F3749" s="44"/>
      <c r="H3749" s="44"/>
    </row>
    <row r="3750" spans="1:8">
      <c r="A3750"/>
      <c r="B3750"/>
      <c r="C3750"/>
      <c r="D3750"/>
      <c r="F3750" s="44"/>
      <c r="H3750" s="44"/>
    </row>
    <row r="3751" spans="1:8">
      <c r="A3751"/>
      <c r="B3751"/>
      <c r="C3751"/>
      <c r="D3751"/>
      <c r="F3751" s="44"/>
      <c r="H3751" s="44"/>
    </row>
    <row r="3752" spans="1:8">
      <c r="A3752"/>
      <c r="B3752"/>
      <c r="C3752"/>
      <c r="D3752"/>
      <c r="F3752" s="44"/>
      <c r="H3752" s="44"/>
    </row>
    <row r="3753" spans="1:8">
      <c r="A3753"/>
      <c r="B3753"/>
      <c r="C3753"/>
      <c r="D3753"/>
      <c r="F3753" s="44"/>
      <c r="H3753" s="44"/>
    </row>
    <row r="3754" spans="1:8">
      <c r="A3754"/>
      <c r="B3754"/>
      <c r="C3754"/>
      <c r="D3754"/>
      <c r="F3754" s="44"/>
      <c r="H3754" s="44"/>
    </row>
    <row r="3755" spans="1:8">
      <c r="A3755"/>
      <c r="B3755"/>
      <c r="C3755"/>
      <c r="D3755"/>
      <c r="F3755" s="44"/>
      <c r="H3755" s="44"/>
    </row>
    <row r="3756" spans="1:8">
      <c r="A3756"/>
      <c r="B3756"/>
      <c r="C3756"/>
      <c r="D3756"/>
      <c r="F3756" s="44"/>
      <c r="H3756" s="44"/>
    </row>
    <row r="3757" spans="1:8">
      <c r="A3757"/>
      <c r="B3757"/>
      <c r="C3757"/>
      <c r="D3757"/>
      <c r="F3757" s="44"/>
      <c r="H3757" s="44"/>
    </row>
    <row r="3758" spans="1:8">
      <c r="A3758"/>
      <c r="B3758"/>
      <c r="C3758"/>
      <c r="D3758"/>
      <c r="F3758" s="44"/>
      <c r="H3758" s="44"/>
    </row>
    <row r="3759" spans="1:8">
      <c r="A3759"/>
      <c r="B3759"/>
      <c r="C3759"/>
      <c r="D3759"/>
      <c r="F3759" s="44"/>
      <c r="H3759" s="44"/>
    </row>
    <row r="3760" spans="1:8">
      <c r="A3760"/>
      <c r="B3760"/>
      <c r="C3760"/>
      <c r="D3760"/>
      <c r="F3760" s="44"/>
      <c r="H3760" s="44"/>
    </row>
    <row r="3761" spans="1:8">
      <c r="A3761"/>
      <c r="B3761"/>
      <c r="C3761"/>
      <c r="D3761"/>
      <c r="F3761" s="44"/>
      <c r="H3761" s="44"/>
    </row>
    <row r="3762" spans="1:8">
      <c r="A3762"/>
      <c r="B3762"/>
      <c r="C3762"/>
      <c r="D3762"/>
      <c r="F3762" s="44"/>
      <c r="H3762" s="44"/>
    </row>
    <row r="3763" spans="1:8">
      <c r="A3763"/>
      <c r="B3763"/>
      <c r="C3763"/>
      <c r="D3763"/>
      <c r="F3763" s="44"/>
      <c r="H3763" s="44"/>
    </row>
    <row r="3764" spans="1:8">
      <c r="A3764"/>
      <c r="B3764"/>
      <c r="C3764"/>
      <c r="D3764"/>
      <c r="F3764" s="44"/>
      <c r="H3764" s="44"/>
    </row>
    <row r="3765" spans="1:8">
      <c r="A3765"/>
      <c r="B3765"/>
      <c r="C3765"/>
      <c r="D3765"/>
      <c r="F3765" s="44"/>
      <c r="H3765" s="44"/>
    </row>
    <row r="3766" spans="1:8">
      <c r="A3766"/>
      <c r="B3766"/>
      <c r="C3766"/>
      <c r="D3766"/>
      <c r="F3766" s="44"/>
      <c r="H3766" s="44"/>
    </row>
    <row r="3767" spans="1:8">
      <c r="A3767"/>
      <c r="B3767"/>
      <c r="C3767"/>
      <c r="D3767"/>
      <c r="F3767" s="44"/>
      <c r="H3767" s="44"/>
    </row>
    <row r="3768" spans="1:8">
      <c r="A3768"/>
      <c r="B3768"/>
      <c r="C3768"/>
      <c r="D3768"/>
      <c r="F3768" s="44"/>
      <c r="H3768" s="44"/>
    </row>
    <row r="3769" spans="1:8">
      <c r="A3769"/>
      <c r="B3769"/>
      <c r="C3769"/>
      <c r="D3769"/>
      <c r="F3769" s="44"/>
      <c r="H3769" s="44"/>
    </row>
    <row r="3770" spans="1:8">
      <c r="A3770"/>
      <c r="B3770"/>
      <c r="C3770"/>
      <c r="D3770"/>
      <c r="F3770" s="44"/>
      <c r="H3770" s="44"/>
    </row>
    <row r="3771" spans="1:8">
      <c r="A3771"/>
      <c r="B3771"/>
      <c r="C3771"/>
      <c r="D3771"/>
      <c r="F3771" s="44"/>
      <c r="H3771" s="44"/>
    </row>
    <row r="3772" spans="1:8">
      <c r="A3772"/>
      <c r="B3772"/>
      <c r="C3772"/>
      <c r="D3772"/>
      <c r="F3772" s="44"/>
      <c r="H3772" s="44"/>
    </row>
    <row r="3773" spans="1:8">
      <c r="A3773"/>
      <c r="B3773"/>
      <c r="C3773"/>
      <c r="D3773"/>
      <c r="F3773" s="44"/>
      <c r="H3773" s="44"/>
    </row>
    <row r="3774" spans="1:8">
      <c r="A3774"/>
      <c r="B3774"/>
      <c r="C3774"/>
      <c r="D3774"/>
      <c r="F3774" s="44"/>
      <c r="H3774" s="44"/>
    </row>
    <row r="3775" spans="1:8">
      <c r="A3775"/>
      <c r="B3775"/>
      <c r="C3775"/>
      <c r="D3775"/>
      <c r="F3775" s="44"/>
      <c r="H3775" s="44"/>
    </row>
    <row r="3776" spans="1:8">
      <c r="A3776"/>
      <c r="B3776"/>
      <c r="C3776"/>
      <c r="D3776"/>
      <c r="F3776" s="44"/>
      <c r="H3776" s="44"/>
    </row>
    <row r="3777" spans="1:8">
      <c r="A3777"/>
      <c r="B3777"/>
      <c r="C3777"/>
      <c r="D3777"/>
      <c r="F3777" s="44"/>
      <c r="H3777" s="44"/>
    </row>
    <row r="3778" spans="1:8">
      <c r="A3778"/>
      <c r="B3778"/>
      <c r="C3778"/>
      <c r="D3778"/>
      <c r="F3778" s="44"/>
      <c r="H3778" s="44"/>
    </row>
    <row r="3779" spans="1:8">
      <c r="A3779"/>
      <c r="B3779"/>
      <c r="C3779"/>
      <c r="D3779"/>
      <c r="F3779" s="44"/>
      <c r="H3779" s="44"/>
    </row>
    <row r="3780" spans="1:8">
      <c r="A3780"/>
      <c r="B3780"/>
      <c r="C3780"/>
      <c r="D3780"/>
      <c r="F3780" s="44"/>
      <c r="H3780" s="44"/>
    </row>
    <row r="3781" spans="1:8">
      <c r="A3781"/>
      <c r="B3781"/>
      <c r="C3781"/>
      <c r="D3781"/>
      <c r="F3781" s="44"/>
      <c r="H3781" s="44"/>
    </row>
    <row r="3782" spans="1:8">
      <c r="A3782"/>
      <c r="B3782"/>
      <c r="C3782"/>
      <c r="D3782"/>
      <c r="F3782" s="44"/>
      <c r="H3782" s="44"/>
    </row>
    <row r="3783" spans="1:8">
      <c r="A3783"/>
      <c r="B3783"/>
      <c r="C3783"/>
      <c r="D3783"/>
      <c r="F3783" s="44"/>
      <c r="H3783" s="44"/>
    </row>
    <row r="3784" spans="1:8">
      <c r="A3784"/>
      <c r="B3784"/>
      <c r="C3784"/>
      <c r="D3784"/>
      <c r="F3784" s="44"/>
      <c r="H3784" s="44"/>
    </row>
    <row r="3785" spans="1:8">
      <c r="A3785"/>
      <c r="B3785"/>
      <c r="C3785"/>
      <c r="D3785"/>
      <c r="F3785" s="44"/>
      <c r="H3785" s="44"/>
    </row>
    <row r="3786" spans="1:8">
      <c r="A3786"/>
      <c r="B3786"/>
      <c r="C3786"/>
      <c r="D3786"/>
      <c r="F3786" s="44"/>
      <c r="H3786" s="44"/>
    </row>
    <row r="3787" spans="1:8">
      <c r="A3787"/>
      <c r="B3787"/>
      <c r="C3787"/>
      <c r="D3787"/>
      <c r="F3787" s="44"/>
      <c r="H3787" s="44"/>
    </row>
    <row r="3788" spans="1:8">
      <c r="A3788"/>
      <c r="B3788"/>
      <c r="C3788"/>
      <c r="D3788"/>
      <c r="F3788" s="44"/>
      <c r="H3788" s="44"/>
    </row>
    <row r="3789" spans="1:8">
      <c r="A3789"/>
      <c r="B3789"/>
      <c r="C3789"/>
      <c r="D3789"/>
      <c r="F3789" s="44"/>
      <c r="H3789" s="44"/>
    </row>
    <row r="3790" spans="1:8">
      <c r="A3790"/>
      <c r="B3790"/>
      <c r="C3790"/>
      <c r="D3790"/>
      <c r="F3790" s="44"/>
      <c r="H3790" s="44"/>
    </row>
    <row r="3791" spans="1:8">
      <c r="A3791"/>
      <c r="B3791"/>
      <c r="C3791"/>
      <c r="D3791"/>
      <c r="F3791" s="44"/>
      <c r="H3791" s="44"/>
    </row>
    <row r="3792" spans="1:8">
      <c r="A3792"/>
      <c r="B3792"/>
      <c r="C3792"/>
      <c r="D3792"/>
      <c r="F3792" s="44"/>
      <c r="H3792" s="44"/>
    </row>
    <row r="3793" spans="1:8">
      <c r="A3793"/>
      <c r="B3793"/>
      <c r="C3793"/>
      <c r="D3793"/>
      <c r="F3793" s="44"/>
      <c r="H3793" s="44"/>
    </row>
    <row r="3794" spans="1:8">
      <c r="A3794"/>
      <c r="B3794"/>
      <c r="C3794"/>
      <c r="D3794"/>
      <c r="F3794" s="44"/>
      <c r="H3794" s="44"/>
    </row>
    <row r="3795" spans="1:8">
      <c r="A3795"/>
      <c r="B3795"/>
      <c r="C3795"/>
      <c r="D3795"/>
      <c r="F3795" s="44"/>
      <c r="H3795" s="44"/>
    </row>
    <row r="3796" spans="1:8">
      <c r="A3796"/>
      <c r="B3796"/>
      <c r="C3796"/>
      <c r="D3796"/>
      <c r="F3796" s="44"/>
      <c r="H3796" s="44"/>
    </row>
    <row r="3797" spans="1:8">
      <c r="A3797"/>
      <c r="B3797"/>
      <c r="C3797"/>
      <c r="D3797"/>
      <c r="F3797" s="44"/>
      <c r="H3797" s="44"/>
    </row>
    <row r="3798" spans="1:8">
      <c r="A3798"/>
      <c r="B3798"/>
      <c r="C3798"/>
      <c r="D3798"/>
      <c r="F3798" s="44"/>
      <c r="H3798" s="44"/>
    </row>
    <row r="3799" spans="1:8">
      <c r="A3799"/>
      <c r="B3799"/>
      <c r="C3799"/>
      <c r="D3799"/>
      <c r="F3799" s="44"/>
      <c r="H3799" s="44"/>
    </row>
    <row r="3800" spans="1:8">
      <c r="A3800"/>
      <c r="B3800"/>
      <c r="C3800"/>
      <c r="D3800"/>
      <c r="F3800" s="44"/>
      <c r="H3800" s="44"/>
    </row>
    <row r="3801" spans="1:8">
      <c r="A3801"/>
      <c r="B3801"/>
      <c r="C3801"/>
      <c r="D3801"/>
      <c r="F3801" s="44"/>
      <c r="H3801" s="44"/>
    </row>
    <row r="3802" spans="1:8">
      <c r="A3802"/>
      <c r="B3802"/>
      <c r="C3802"/>
      <c r="D3802"/>
      <c r="F3802" s="44"/>
      <c r="H3802" s="44"/>
    </row>
    <row r="3803" spans="1:8">
      <c r="A3803"/>
      <c r="B3803"/>
      <c r="C3803"/>
      <c r="D3803"/>
      <c r="F3803" s="44"/>
      <c r="H3803" s="44"/>
    </row>
    <row r="3804" spans="1:8">
      <c r="A3804"/>
      <c r="B3804"/>
      <c r="C3804"/>
      <c r="D3804"/>
      <c r="F3804" s="44"/>
      <c r="H3804" s="44"/>
    </row>
    <row r="3805" spans="1:8">
      <c r="A3805"/>
      <c r="B3805"/>
      <c r="C3805"/>
      <c r="D3805"/>
      <c r="F3805" s="44"/>
      <c r="H3805" s="44"/>
    </row>
    <row r="3806" spans="1:8">
      <c r="A3806"/>
      <c r="B3806"/>
      <c r="C3806"/>
      <c r="D3806"/>
      <c r="F3806" s="44"/>
      <c r="H3806" s="44"/>
    </row>
    <row r="3807" spans="1:8">
      <c r="A3807"/>
      <c r="B3807"/>
      <c r="C3807"/>
      <c r="D3807"/>
      <c r="F3807" s="44"/>
      <c r="H3807" s="44"/>
    </row>
    <row r="3808" spans="1:8">
      <c r="A3808"/>
      <c r="B3808"/>
      <c r="C3808"/>
      <c r="D3808"/>
      <c r="F3808" s="44"/>
      <c r="H3808" s="44"/>
    </row>
    <row r="3809" spans="1:8">
      <c r="A3809"/>
      <c r="B3809"/>
      <c r="C3809"/>
      <c r="D3809"/>
      <c r="F3809" s="44"/>
      <c r="H3809" s="44"/>
    </row>
    <row r="3810" spans="1:8">
      <c r="A3810"/>
      <c r="B3810"/>
      <c r="C3810"/>
      <c r="D3810"/>
      <c r="F3810" s="44"/>
      <c r="H3810" s="44"/>
    </row>
    <row r="3811" spans="1:8">
      <c r="A3811"/>
      <c r="B3811"/>
      <c r="C3811"/>
      <c r="D3811"/>
      <c r="F3811" s="44"/>
      <c r="H3811" s="44"/>
    </row>
    <row r="3812" spans="1:8">
      <c r="A3812"/>
      <c r="B3812"/>
      <c r="C3812"/>
      <c r="D3812"/>
      <c r="F3812" s="44"/>
      <c r="H3812" s="44"/>
    </row>
    <row r="3813" spans="1:8">
      <c r="A3813"/>
      <c r="B3813"/>
      <c r="C3813"/>
      <c r="D3813"/>
      <c r="F3813" s="44"/>
      <c r="H3813" s="44"/>
    </row>
    <row r="3814" spans="1:8">
      <c r="A3814"/>
      <c r="B3814"/>
      <c r="C3814"/>
      <c r="D3814"/>
      <c r="F3814" s="44"/>
      <c r="H3814" s="44"/>
    </row>
    <row r="3815" spans="1:8">
      <c r="A3815"/>
      <c r="B3815"/>
      <c r="C3815"/>
      <c r="D3815"/>
      <c r="F3815" s="44"/>
      <c r="H3815" s="44"/>
    </row>
    <row r="3816" spans="1:8">
      <c r="A3816"/>
      <c r="B3816"/>
      <c r="C3816"/>
      <c r="D3816"/>
      <c r="F3816" s="44"/>
      <c r="H3816" s="44"/>
    </row>
    <row r="3817" spans="1:8">
      <c r="A3817"/>
      <c r="B3817"/>
      <c r="C3817"/>
      <c r="D3817"/>
      <c r="F3817" s="44"/>
      <c r="H3817" s="44"/>
    </row>
    <row r="3818" spans="1:8">
      <c r="A3818"/>
      <c r="B3818"/>
      <c r="C3818"/>
      <c r="D3818"/>
      <c r="F3818" s="44"/>
      <c r="H3818" s="44"/>
    </row>
    <row r="3819" spans="1:8">
      <c r="A3819"/>
      <c r="B3819"/>
      <c r="C3819"/>
      <c r="D3819"/>
      <c r="F3819" s="44"/>
      <c r="H3819" s="44"/>
    </row>
    <row r="3820" spans="1:8">
      <c r="A3820"/>
      <c r="B3820"/>
      <c r="C3820"/>
      <c r="D3820"/>
      <c r="F3820" s="44"/>
      <c r="H3820" s="44"/>
    </row>
    <row r="3821" spans="1:8">
      <c r="A3821"/>
      <c r="B3821"/>
      <c r="C3821"/>
      <c r="D3821"/>
      <c r="F3821" s="44"/>
      <c r="H3821" s="44"/>
    </row>
    <row r="3822" spans="1:8">
      <c r="A3822"/>
      <c r="B3822"/>
      <c r="C3822"/>
      <c r="D3822"/>
      <c r="F3822" s="44"/>
      <c r="H3822" s="44"/>
    </row>
    <row r="3823" spans="1:8">
      <c r="A3823"/>
      <c r="B3823"/>
      <c r="C3823"/>
      <c r="D3823"/>
      <c r="F3823" s="44"/>
      <c r="H3823" s="44"/>
    </row>
    <row r="3824" spans="1:8">
      <c r="A3824"/>
      <c r="B3824"/>
      <c r="C3824"/>
      <c r="D3824"/>
      <c r="F3824" s="44"/>
      <c r="H3824" s="44"/>
    </row>
    <row r="3825" spans="1:8">
      <c r="A3825"/>
      <c r="B3825"/>
      <c r="C3825"/>
      <c r="D3825"/>
      <c r="F3825" s="44"/>
      <c r="H3825" s="44"/>
    </row>
    <row r="3826" spans="1:8">
      <c r="A3826"/>
      <c r="B3826"/>
      <c r="C3826"/>
      <c r="D3826"/>
      <c r="F3826" s="44"/>
      <c r="H3826" s="44"/>
    </row>
    <row r="3827" spans="1:8">
      <c r="A3827"/>
      <c r="B3827"/>
      <c r="C3827"/>
      <c r="D3827"/>
      <c r="F3827" s="44"/>
      <c r="H3827" s="44"/>
    </row>
    <row r="3828" spans="1:8">
      <c r="A3828"/>
      <c r="B3828"/>
      <c r="C3828"/>
      <c r="D3828"/>
      <c r="F3828" s="44"/>
      <c r="H3828" s="44"/>
    </row>
    <row r="3829" spans="1:8">
      <c r="A3829"/>
      <c r="B3829"/>
      <c r="C3829"/>
      <c r="D3829"/>
      <c r="F3829" s="44"/>
      <c r="H3829" s="44"/>
    </row>
    <row r="3830" spans="1:8">
      <c r="A3830"/>
      <c r="B3830"/>
      <c r="C3830"/>
      <c r="D3830"/>
      <c r="F3830" s="44"/>
      <c r="H3830" s="44"/>
    </row>
    <row r="3831" spans="1:8">
      <c r="A3831"/>
      <c r="B3831"/>
      <c r="C3831"/>
      <c r="D3831"/>
      <c r="F3831" s="44"/>
      <c r="H3831" s="44"/>
    </row>
    <row r="3832" spans="1:8">
      <c r="A3832"/>
      <c r="B3832"/>
      <c r="C3832"/>
      <c r="D3832"/>
      <c r="F3832" s="44"/>
      <c r="H3832" s="44"/>
    </row>
    <row r="3833" spans="1:8">
      <c r="A3833"/>
      <c r="B3833"/>
      <c r="C3833"/>
      <c r="D3833"/>
      <c r="F3833" s="44"/>
      <c r="H3833" s="44"/>
    </row>
    <row r="3834" spans="1:8">
      <c r="A3834"/>
      <c r="B3834"/>
      <c r="C3834"/>
      <c r="D3834"/>
      <c r="F3834" s="44"/>
      <c r="H3834" s="44"/>
    </row>
    <row r="3835" spans="1:8">
      <c r="A3835"/>
      <c r="B3835"/>
      <c r="C3835"/>
      <c r="D3835"/>
      <c r="F3835" s="44"/>
      <c r="H3835" s="44"/>
    </row>
    <row r="3836" spans="1:8">
      <c r="A3836"/>
      <c r="B3836"/>
      <c r="C3836"/>
      <c r="D3836"/>
      <c r="F3836" s="44"/>
      <c r="H3836" s="44"/>
    </row>
    <row r="3837" spans="1:8">
      <c r="A3837"/>
      <c r="B3837"/>
      <c r="C3837"/>
      <c r="D3837"/>
      <c r="F3837" s="44"/>
      <c r="H3837" s="44"/>
    </row>
    <row r="3838" spans="1:8">
      <c r="A3838"/>
      <c r="B3838"/>
      <c r="C3838"/>
      <c r="D3838"/>
      <c r="F3838" s="44"/>
      <c r="H3838" s="44"/>
    </row>
    <row r="3839" spans="1:8">
      <c r="A3839"/>
      <c r="B3839"/>
      <c r="C3839"/>
      <c r="D3839"/>
      <c r="F3839" s="44"/>
      <c r="H3839" s="44"/>
    </row>
    <row r="3840" spans="1:8">
      <c r="A3840"/>
      <c r="B3840"/>
      <c r="C3840"/>
      <c r="D3840"/>
      <c r="F3840" s="44"/>
      <c r="H3840" s="44"/>
    </row>
    <row r="3841" spans="1:8">
      <c r="A3841"/>
      <c r="B3841"/>
      <c r="C3841"/>
      <c r="D3841"/>
      <c r="F3841" s="44"/>
      <c r="H3841" s="44"/>
    </row>
    <row r="3842" spans="1:8">
      <c r="A3842"/>
      <c r="B3842"/>
      <c r="C3842"/>
      <c r="D3842"/>
      <c r="F3842" s="44"/>
      <c r="H3842" s="44"/>
    </row>
    <row r="3843" spans="1:8">
      <c r="A3843"/>
      <c r="B3843"/>
      <c r="C3843"/>
      <c r="D3843"/>
      <c r="F3843" s="44"/>
      <c r="H3843" s="44"/>
    </row>
    <row r="3844" spans="1:8">
      <c r="A3844"/>
      <c r="B3844"/>
      <c r="C3844"/>
      <c r="D3844"/>
      <c r="F3844" s="44"/>
      <c r="H3844" s="44"/>
    </row>
    <row r="3845" spans="1:8">
      <c r="A3845"/>
      <c r="B3845"/>
      <c r="C3845"/>
      <c r="D3845"/>
      <c r="F3845" s="44"/>
      <c r="H3845" s="44"/>
    </row>
    <row r="3846" spans="1:8">
      <c r="A3846"/>
      <c r="B3846"/>
      <c r="C3846"/>
      <c r="D3846"/>
      <c r="F3846" s="44"/>
      <c r="H3846" s="44"/>
    </row>
    <row r="3847" spans="1:8">
      <c r="A3847"/>
      <c r="B3847"/>
      <c r="C3847"/>
      <c r="D3847"/>
      <c r="F3847" s="44"/>
      <c r="H3847" s="44"/>
    </row>
    <row r="3848" spans="1:8">
      <c r="A3848"/>
      <c r="B3848"/>
      <c r="C3848"/>
      <c r="D3848"/>
      <c r="F3848" s="44"/>
      <c r="H3848" s="44"/>
    </row>
    <row r="3849" spans="1:8">
      <c r="A3849"/>
      <c r="B3849"/>
      <c r="C3849"/>
      <c r="D3849"/>
      <c r="F3849" s="44"/>
      <c r="H3849" s="44"/>
    </row>
    <row r="3850" spans="1:8">
      <c r="A3850"/>
      <c r="B3850"/>
      <c r="C3850"/>
      <c r="D3850"/>
      <c r="F3850" s="44"/>
      <c r="H3850" s="44"/>
    </row>
    <row r="3851" spans="1:8">
      <c r="A3851"/>
      <c r="B3851"/>
      <c r="C3851"/>
      <c r="D3851"/>
      <c r="F3851" s="44"/>
      <c r="H3851" s="44"/>
    </row>
    <row r="3852" spans="1:8">
      <c r="A3852"/>
      <c r="B3852"/>
      <c r="C3852"/>
      <c r="D3852"/>
      <c r="F3852" s="44"/>
      <c r="H3852" s="44"/>
    </row>
    <row r="3853" spans="1:8">
      <c r="A3853"/>
      <c r="B3853"/>
      <c r="C3853"/>
      <c r="D3853"/>
      <c r="F3853" s="44"/>
      <c r="H3853" s="44"/>
    </row>
    <row r="3854" spans="1:8">
      <c r="A3854"/>
      <c r="B3854"/>
      <c r="C3854"/>
      <c r="D3854"/>
      <c r="F3854" s="44"/>
      <c r="H3854" s="44"/>
    </row>
    <row r="3855" spans="1:8">
      <c r="A3855"/>
      <c r="B3855"/>
      <c r="C3855"/>
      <c r="D3855"/>
      <c r="F3855" s="44"/>
      <c r="H3855" s="44"/>
    </row>
    <row r="3856" spans="1:8">
      <c r="A3856"/>
      <c r="B3856"/>
      <c r="C3856"/>
      <c r="D3856"/>
      <c r="F3856" s="44"/>
      <c r="H3856" s="44"/>
    </row>
    <row r="3857" spans="1:8">
      <c r="A3857"/>
      <c r="B3857"/>
      <c r="C3857"/>
      <c r="D3857"/>
      <c r="F3857" s="44"/>
      <c r="H3857" s="44"/>
    </row>
    <row r="3858" spans="1:8">
      <c r="A3858"/>
      <c r="B3858"/>
      <c r="C3858"/>
      <c r="D3858"/>
      <c r="F3858" s="44"/>
      <c r="H3858" s="44"/>
    </row>
    <row r="3859" spans="1:8">
      <c r="A3859"/>
      <c r="B3859"/>
      <c r="C3859"/>
      <c r="D3859"/>
      <c r="F3859" s="44"/>
      <c r="H3859" s="44"/>
    </row>
    <row r="3860" spans="1:8">
      <c r="A3860"/>
      <c r="B3860"/>
      <c r="C3860"/>
      <c r="D3860"/>
      <c r="F3860" s="44"/>
      <c r="H3860" s="44"/>
    </row>
    <row r="3861" spans="1:8">
      <c r="A3861"/>
      <c r="B3861"/>
      <c r="C3861"/>
      <c r="D3861"/>
      <c r="F3861" s="44"/>
      <c r="H3861" s="44"/>
    </row>
    <row r="3862" spans="1:8">
      <c r="A3862"/>
      <c r="B3862"/>
      <c r="C3862"/>
      <c r="D3862"/>
      <c r="F3862" s="44"/>
      <c r="H3862" s="44"/>
    </row>
    <row r="3863" spans="1:8">
      <c r="A3863"/>
      <c r="B3863"/>
      <c r="C3863"/>
      <c r="D3863"/>
      <c r="F3863" s="44"/>
      <c r="H3863" s="44"/>
    </row>
    <row r="3864" spans="1:8">
      <c r="A3864"/>
      <c r="B3864"/>
      <c r="C3864"/>
      <c r="D3864"/>
      <c r="F3864" s="44"/>
      <c r="H3864" s="44"/>
    </row>
    <row r="3865" spans="1:8">
      <c r="A3865"/>
      <c r="B3865"/>
      <c r="C3865"/>
      <c r="D3865"/>
      <c r="F3865" s="44"/>
      <c r="H3865" s="44"/>
    </row>
    <row r="3866" spans="1:8">
      <c r="A3866"/>
      <c r="B3866"/>
      <c r="C3866"/>
      <c r="D3866"/>
      <c r="F3866" s="44"/>
      <c r="H3866" s="44"/>
    </row>
    <row r="3867" spans="1:8">
      <c r="A3867"/>
      <c r="B3867"/>
      <c r="C3867"/>
      <c r="D3867"/>
      <c r="F3867" s="44"/>
      <c r="H3867" s="44"/>
    </row>
    <row r="3868" spans="1:8">
      <c r="A3868"/>
      <c r="B3868"/>
      <c r="C3868"/>
      <c r="D3868"/>
    </row>
    <row r="3869" spans="1:8">
      <c r="A3869"/>
      <c r="B3869"/>
      <c r="C3869"/>
      <c r="D3869"/>
    </row>
    <row r="3870" spans="1:8">
      <c r="A3870"/>
      <c r="B3870"/>
      <c r="C3870"/>
      <c r="D3870"/>
    </row>
    <row r="3871" spans="1:8">
      <c r="A3871"/>
      <c r="B3871"/>
      <c r="C3871"/>
      <c r="D3871"/>
    </row>
    <row r="3872" spans="1:8">
      <c r="A3872"/>
      <c r="B3872"/>
      <c r="C3872"/>
      <c r="D3872"/>
    </row>
    <row r="3873" spans="1:4">
      <c r="A3873"/>
      <c r="B3873"/>
      <c r="C3873"/>
      <c r="D3873"/>
    </row>
    <row r="3874" spans="1:4">
      <c r="A3874"/>
      <c r="B3874"/>
      <c r="C3874"/>
      <c r="D3874"/>
    </row>
    <row r="3875" spans="1:4">
      <c r="A3875"/>
      <c r="B3875"/>
      <c r="C3875"/>
      <c r="D3875"/>
    </row>
    <row r="3876" spans="1:4">
      <c r="A3876"/>
      <c r="B3876"/>
      <c r="C3876"/>
      <c r="D3876"/>
    </row>
    <row r="3877" spans="1:4">
      <c r="A3877"/>
      <c r="B3877"/>
      <c r="C3877"/>
      <c r="D3877"/>
    </row>
    <row r="3878" spans="1:4">
      <c r="A3878"/>
      <c r="B3878"/>
      <c r="C3878"/>
      <c r="D3878"/>
    </row>
    <row r="3879" spans="1:4">
      <c r="A3879"/>
      <c r="B3879"/>
      <c r="C3879"/>
      <c r="D3879"/>
    </row>
    <row r="3880" spans="1:4">
      <c r="A3880"/>
      <c r="B3880"/>
      <c r="C3880"/>
      <c r="D3880"/>
    </row>
    <row r="3881" spans="1:4">
      <c r="A3881"/>
      <c r="B3881"/>
      <c r="C3881"/>
      <c r="D3881"/>
    </row>
    <row r="3882" spans="1:4">
      <c r="A3882"/>
      <c r="B3882"/>
      <c r="C3882"/>
      <c r="D3882"/>
    </row>
    <row r="3883" spans="1:4">
      <c r="A3883"/>
      <c r="B3883"/>
      <c r="C3883"/>
      <c r="D3883"/>
    </row>
    <row r="3884" spans="1:4">
      <c r="A3884"/>
      <c r="B3884"/>
      <c r="C3884"/>
      <c r="D3884"/>
    </row>
    <row r="3885" spans="1:4">
      <c r="A3885"/>
      <c r="B3885"/>
      <c r="C3885"/>
      <c r="D3885"/>
    </row>
    <row r="3886" spans="1:4">
      <c r="A3886"/>
      <c r="B3886"/>
      <c r="C3886"/>
      <c r="D3886"/>
    </row>
    <row r="3887" spans="1:4">
      <c r="A3887"/>
      <c r="B3887"/>
      <c r="C3887"/>
      <c r="D3887"/>
    </row>
    <row r="3888" spans="1:4">
      <c r="A3888"/>
      <c r="B3888"/>
      <c r="C3888"/>
      <c r="D3888"/>
    </row>
    <row r="3889" spans="1:4">
      <c r="A3889"/>
      <c r="B3889"/>
      <c r="C3889"/>
      <c r="D3889"/>
    </row>
    <row r="3890" spans="1:4">
      <c r="A3890"/>
      <c r="B3890"/>
      <c r="C3890"/>
      <c r="D3890"/>
    </row>
    <row r="3891" spans="1:4">
      <c r="A3891"/>
      <c r="B3891"/>
      <c r="C3891"/>
      <c r="D3891"/>
    </row>
    <row r="3892" spans="1:4">
      <c r="A3892"/>
      <c r="B3892"/>
      <c r="C3892"/>
      <c r="D3892"/>
    </row>
    <row r="3893" spans="1:4">
      <c r="A3893"/>
      <c r="B3893"/>
      <c r="C3893"/>
      <c r="D3893"/>
    </row>
    <row r="3894" spans="1:4">
      <c r="A3894"/>
      <c r="B3894"/>
      <c r="C3894"/>
      <c r="D3894"/>
    </row>
    <row r="3895" spans="1:4">
      <c r="A3895"/>
      <c r="B3895"/>
      <c r="C3895"/>
      <c r="D3895"/>
    </row>
    <row r="3896" spans="1:4">
      <c r="A3896"/>
      <c r="B3896"/>
      <c r="C3896"/>
      <c r="D3896"/>
    </row>
    <row r="3897" spans="1:4">
      <c r="A3897"/>
      <c r="B3897"/>
      <c r="C3897"/>
      <c r="D3897"/>
    </row>
    <row r="3898" spans="1:4">
      <c r="A3898"/>
      <c r="B3898"/>
      <c r="C3898"/>
      <c r="D3898"/>
    </row>
    <row r="3899" spans="1:4">
      <c r="A3899"/>
      <c r="B3899"/>
      <c r="C3899"/>
      <c r="D3899"/>
    </row>
    <row r="3900" spans="1:4">
      <c r="A3900"/>
      <c r="B3900"/>
      <c r="C3900"/>
      <c r="D3900"/>
    </row>
    <row r="3901" spans="1:4">
      <c r="A3901"/>
      <c r="B3901"/>
      <c r="C3901"/>
      <c r="D3901"/>
    </row>
    <row r="3902" spans="1:4">
      <c r="A3902"/>
      <c r="B3902"/>
      <c r="C3902"/>
      <c r="D3902"/>
    </row>
    <row r="3903" spans="1:4">
      <c r="A3903"/>
      <c r="B3903"/>
      <c r="C3903"/>
      <c r="D3903"/>
    </row>
    <row r="3904" spans="1:4">
      <c r="A3904"/>
      <c r="B3904"/>
      <c r="C3904"/>
      <c r="D3904"/>
    </row>
    <row r="3905" spans="1:4">
      <c r="A3905"/>
      <c r="B3905"/>
      <c r="C3905"/>
      <c r="D3905"/>
    </row>
    <row r="3906" spans="1:4">
      <c r="A3906"/>
      <c r="B3906"/>
      <c r="C3906"/>
      <c r="D3906"/>
    </row>
    <row r="3907" spans="1:4">
      <c r="A3907"/>
      <c r="B3907"/>
      <c r="C3907"/>
      <c r="D3907"/>
    </row>
    <row r="3908" spans="1:4">
      <c r="A3908"/>
      <c r="B3908"/>
      <c r="C3908"/>
      <c r="D3908"/>
    </row>
    <row r="3909" spans="1:4">
      <c r="A3909"/>
      <c r="B3909"/>
      <c r="C3909"/>
      <c r="D3909"/>
    </row>
    <row r="3910" spans="1:4">
      <c r="A3910"/>
      <c r="B3910"/>
      <c r="C3910"/>
      <c r="D3910"/>
    </row>
    <row r="3911" spans="1:4">
      <c r="A3911"/>
      <c r="B3911"/>
      <c r="C3911"/>
      <c r="D3911"/>
    </row>
    <row r="3912" spans="1:4">
      <c r="A3912"/>
      <c r="B3912"/>
      <c r="C3912"/>
      <c r="D3912"/>
    </row>
    <row r="3913" spans="1:4">
      <c r="A3913"/>
      <c r="B3913"/>
      <c r="C3913"/>
      <c r="D3913"/>
    </row>
    <row r="3914" spans="1:4">
      <c r="A3914"/>
      <c r="B3914"/>
      <c r="C3914"/>
      <c r="D3914"/>
    </row>
    <row r="3915" spans="1:4">
      <c r="A3915"/>
      <c r="B3915"/>
      <c r="C3915"/>
      <c r="D3915"/>
    </row>
    <row r="3916" spans="1:4">
      <c r="A3916"/>
      <c r="B3916"/>
      <c r="C3916"/>
      <c r="D3916"/>
    </row>
    <row r="3917" spans="1:4">
      <c r="A3917"/>
      <c r="B3917"/>
      <c r="C3917"/>
      <c r="D3917"/>
    </row>
    <row r="3918" spans="1:4">
      <c r="A3918"/>
      <c r="B3918"/>
      <c r="C3918"/>
      <c r="D3918"/>
    </row>
    <row r="3919" spans="1:4">
      <c r="A3919"/>
      <c r="B3919"/>
      <c r="C3919"/>
      <c r="D3919"/>
    </row>
    <row r="3920" spans="1:4">
      <c r="A3920"/>
      <c r="B3920"/>
      <c r="C3920"/>
      <c r="D3920"/>
    </row>
    <row r="3921" spans="1:4">
      <c r="A3921"/>
      <c r="B3921"/>
      <c r="C3921"/>
      <c r="D3921"/>
    </row>
    <row r="3922" spans="1:4">
      <c r="A3922"/>
      <c r="B3922"/>
      <c r="C3922"/>
      <c r="D3922"/>
    </row>
    <row r="3923" spans="1:4">
      <c r="A3923"/>
      <c r="B3923"/>
      <c r="C3923"/>
      <c r="D3923"/>
    </row>
    <row r="3924" spans="1:4">
      <c r="A3924"/>
      <c r="B3924"/>
      <c r="C3924"/>
      <c r="D3924"/>
    </row>
    <row r="3925" spans="1:4">
      <c r="A3925"/>
      <c r="B3925"/>
      <c r="C3925"/>
      <c r="D3925"/>
    </row>
    <row r="3926" spans="1:4">
      <c r="A3926"/>
      <c r="B3926"/>
      <c r="C3926"/>
      <c r="D3926"/>
    </row>
    <row r="3927" spans="1:4">
      <c r="A3927"/>
      <c r="B3927"/>
      <c r="C3927"/>
      <c r="D3927"/>
    </row>
    <row r="3928" spans="1:4">
      <c r="A3928"/>
      <c r="B3928"/>
      <c r="C3928"/>
      <c r="D3928"/>
    </row>
    <row r="3929" spans="1:4">
      <c r="A3929"/>
      <c r="B3929"/>
      <c r="C3929"/>
      <c r="D3929"/>
    </row>
    <row r="3930" spans="1:4">
      <c r="A3930"/>
      <c r="B3930"/>
      <c r="C3930"/>
      <c r="D3930"/>
    </row>
    <row r="3931" spans="1:4">
      <c r="A3931"/>
      <c r="B3931"/>
      <c r="C3931"/>
      <c r="D3931"/>
    </row>
    <row r="3932" spans="1:4">
      <c r="A3932"/>
      <c r="B3932"/>
      <c r="C3932"/>
      <c r="D3932"/>
    </row>
    <row r="3933" spans="1:4">
      <c r="A3933"/>
      <c r="B3933"/>
      <c r="C3933"/>
      <c r="D3933"/>
    </row>
    <row r="3934" spans="1:4">
      <c r="A3934"/>
      <c r="B3934"/>
      <c r="C3934"/>
      <c r="D3934"/>
    </row>
    <row r="3935" spans="1:4">
      <c r="A3935"/>
      <c r="B3935"/>
      <c r="C3935"/>
      <c r="D3935"/>
    </row>
    <row r="3936" spans="1:4">
      <c r="A3936"/>
      <c r="B3936"/>
      <c r="C3936"/>
      <c r="D3936"/>
    </row>
    <row r="3937" spans="1:4">
      <c r="A3937"/>
      <c r="B3937"/>
      <c r="C3937"/>
      <c r="D3937"/>
    </row>
    <row r="3938" spans="1:4">
      <c r="A3938"/>
      <c r="B3938"/>
      <c r="C3938"/>
      <c r="D3938"/>
    </row>
    <row r="3939" spans="1:4">
      <c r="A3939"/>
      <c r="B3939"/>
      <c r="C3939"/>
      <c r="D3939"/>
    </row>
    <row r="3940" spans="1:4">
      <c r="A3940"/>
      <c r="B3940"/>
      <c r="C3940"/>
      <c r="D3940"/>
    </row>
    <row r="3941" spans="1:4">
      <c r="A3941"/>
      <c r="B3941"/>
      <c r="C3941"/>
      <c r="D3941"/>
    </row>
    <row r="3942" spans="1:4">
      <c r="A3942"/>
      <c r="B3942"/>
      <c r="C3942"/>
      <c r="D3942"/>
    </row>
    <row r="3943" spans="1:4">
      <c r="A3943"/>
      <c r="B3943"/>
      <c r="C3943"/>
      <c r="D3943"/>
    </row>
    <row r="3944" spans="1:4">
      <c r="A3944"/>
      <c r="B3944"/>
      <c r="C3944"/>
      <c r="D3944"/>
    </row>
    <row r="3945" spans="1:4">
      <c r="A3945"/>
      <c r="B3945"/>
      <c r="C3945"/>
      <c r="D3945"/>
    </row>
    <row r="3946" spans="1:4">
      <c r="A3946"/>
      <c r="B3946"/>
      <c r="C3946"/>
      <c r="D3946"/>
    </row>
    <row r="3947" spans="1:4">
      <c r="A3947"/>
      <c r="B3947"/>
      <c r="C3947"/>
      <c r="D3947"/>
    </row>
    <row r="3948" spans="1:4">
      <c r="A3948"/>
      <c r="B3948"/>
      <c r="C3948"/>
      <c r="D3948"/>
    </row>
    <row r="3949" spans="1:4">
      <c r="A3949"/>
      <c r="B3949"/>
      <c r="C3949"/>
      <c r="D3949"/>
    </row>
    <row r="3950" spans="1:4">
      <c r="A3950"/>
      <c r="B3950"/>
      <c r="C3950"/>
      <c r="D3950"/>
    </row>
    <row r="3951" spans="1:4">
      <c r="A3951"/>
      <c r="B3951"/>
      <c r="C3951"/>
      <c r="D3951"/>
    </row>
    <row r="3952" spans="1:4">
      <c r="A3952"/>
      <c r="B3952"/>
      <c r="C3952"/>
      <c r="D3952"/>
    </row>
    <row r="3953" spans="1:4">
      <c r="A3953"/>
      <c r="B3953"/>
      <c r="C3953"/>
      <c r="D3953"/>
    </row>
    <row r="3954" spans="1:4">
      <c r="A3954"/>
      <c r="B3954"/>
      <c r="C3954"/>
      <c r="D3954"/>
    </row>
    <row r="3955" spans="1:4">
      <c r="A3955"/>
      <c r="B3955"/>
      <c r="C3955"/>
      <c r="D3955"/>
    </row>
    <row r="3956" spans="1:4">
      <c r="A3956"/>
      <c r="B3956"/>
      <c r="C3956"/>
      <c r="D3956"/>
    </row>
    <row r="3957" spans="1:4">
      <c r="A3957"/>
      <c r="B3957"/>
      <c r="C3957"/>
      <c r="D3957"/>
    </row>
    <row r="3958" spans="1:4">
      <c r="A3958"/>
      <c r="B3958"/>
      <c r="C3958"/>
      <c r="D3958"/>
    </row>
    <row r="3959" spans="1:4">
      <c r="A3959"/>
      <c r="B3959"/>
      <c r="C3959"/>
      <c r="D3959"/>
    </row>
    <row r="3960" spans="1:4">
      <c r="A3960"/>
      <c r="B3960"/>
      <c r="C3960"/>
      <c r="D3960"/>
    </row>
    <row r="3961" spans="1:4">
      <c r="A3961"/>
      <c r="B3961"/>
      <c r="C3961"/>
      <c r="D3961"/>
    </row>
    <row r="3962" spans="1:4">
      <c r="A3962"/>
      <c r="B3962"/>
      <c r="C3962"/>
      <c r="D3962"/>
    </row>
    <row r="3963" spans="1:4">
      <c r="A3963"/>
      <c r="B3963"/>
      <c r="C3963"/>
      <c r="D3963"/>
    </row>
    <row r="3964" spans="1:4">
      <c r="A3964"/>
      <c r="B3964"/>
      <c r="C3964"/>
      <c r="D3964"/>
    </row>
    <row r="3965" spans="1:4">
      <c r="A3965"/>
      <c r="B3965"/>
      <c r="C3965"/>
      <c r="D3965"/>
    </row>
    <row r="3966" spans="1:4">
      <c r="A3966"/>
      <c r="B3966"/>
      <c r="C3966"/>
      <c r="D3966"/>
    </row>
    <row r="3967" spans="1:4">
      <c r="A3967"/>
      <c r="B3967"/>
      <c r="C3967"/>
      <c r="D3967"/>
    </row>
    <row r="3968" spans="1:4">
      <c r="A3968"/>
      <c r="B3968"/>
      <c r="C3968"/>
      <c r="D3968"/>
    </row>
    <row r="3969" spans="1:4">
      <c r="A3969"/>
      <c r="B3969"/>
      <c r="C3969"/>
      <c r="D3969"/>
    </row>
    <row r="3970" spans="1:4">
      <c r="A3970"/>
      <c r="B3970"/>
      <c r="C3970"/>
      <c r="D3970"/>
    </row>
    <row r="3971" spans="1:4">
      <c r="A3971"/>
      <c r="B3971"/>
      <c r="C3971"/>
      <c r="D3971"/>
    </row>
    <row r="3972" spans="1:4">
      <c r="A3972"/>
      <c r="B3972"/>
      <c r="C3972"/>
      <c r="D3972"/>
    </row>
    <row r="3973" spans="1:4">
      <c r="A3973"/>
      <c r="B3973"/>
      <c r="C3973"/>
      <c r="D3973"/>
    </row>
    <row r="3974" spans="1:4">
      <c r="A3974"/>
      <c r="B3974"/>
      <c r="C3974"/>
      <c r="D3974"/>
    </row>
    <row r="3975" spans="1:4">
      <c r="A3975"/>
      <c r="B3975"/>
      <c r="C3975"/>
      <c r="D3975"/>
    </row>
    <row r="3976" spans="1:4">
      <c r="A3976"/>
      <c r="B3976"/>
      <c r="C3976"/>
      <c r="D3976"/>
    </row>
    <row r="3977" spans="1:4">
      <c r="A3977"/>
      <c r="B3977"/>
      <c r="C3977"/>
      <c r="D3977"/>
    </row>
    <row r="3978" spans="1:4">
      <c r="A3978"/>
      <c r="B3978"/>
      <c r="C3978"/>
      <c r="D3978"/>
    </row>
    <row r="3979" spans="1:4">
      <c r="A3979"/>
      <c r="B3979"/>
      <c r="C3979"/>
      <c r="D3979"/>
    </row>
    <row r="3980" spans="1:4">
      <c r="A3980"/>
      <c r="B3980"/>
      <c r="C3980"/>
      <c r="D3980"/>
    </row>
    <row r="3981" spans="1:4">
      <c r="A3981"/>
      <c r="B3981"/>
      <c r="C3981"/>
      <c r="D3981"/>
    </row>
    <row r="3982" spans="1:4">
      <c r="A3982"/>
      <c r="B3982"/>
      <c r="C3982"/>
      <c r="D3982"/>
    </row>
    <row r="3983" spans="1:4">
      <c r="A3983"/>
      <c r="B3983"/>
      <c r="C3983"/>
      <c r="D3983"/>
    </row>
    <row r="3984" spans="1:4">
      <c r="A3984"/>
      <c r="B3984"/>
      <c r="C3984"/>
      <c r="D3984"/>
    </row>
    <row r="3985" spans="1:4">
      <c r="A3985"/>
      <c r="B3985"/>
      <c r="C3985"/>
      <c r="D3985"/>
    </row>
    <row r="3986" spans="1:4">
      <c r="A3986"/>
      <c r="B3986"/>
      <c r="C3986"/>
      <c r="D3986"/>
    </row>
    <row r="3987" spans="1:4">
      <c r="A3987"/>
      <c r="B3987"/>
      <c r="C3987"/>
      <c r="D3987"/>
    </row>
    <row r="3988" spans="1:4">
      <c r="A3988"/>
      <c r="B3988"/>
      <c r="C3988"/>
      <c r="D3988"/>
    </row>
    <row r="3989" spans="1:4">
      <c r="A3989"/>
      <c r="B3989"/>
      <c r="C3989"/>
      <c r="D3989"/>
    </row>
    <row r="3990" spans="1:4">
      <c r="A3990"/>
      <c r="B3990"/>
      <c r="C3990"/>
      <c r="D3990"/>
    </row>
    <row r="3991" spans="1:4">
      <c r="A3991"/>
      <c r="B3991"/>
      <c r="C3991"/>
      <c r="D3991"/>
    </row>
    <row r="3992" spans="1:4">
      <c r="A3992"/>
      <c r="B3992"/>
      <c r="C3992"/>
      <c r="D3992"/>
    </row>
    <row r="3993" spans="1:4">
      <c r="A3993"/>
      <c r="B3993"/>
      <c r="C3993"/>
      <c r="D3993"/>
    </row>
    <row r="3994" spans="1:4">
      <c r="A3994"/>
      <c r="B3994"/>
      <c r="C3994"/>
      <c r="D3994"/>
    </row>
    <row r="3995" spans="1:4">
      <c r="A3995"/>
      <c r="B3995"/>
      <c r="C3995"/>
      <c r="D3995"/>
    </row>
    <row r="3996" spans="1:4">
      <c r="A3996"/>
      <c r="B3996"/>
      <c r="C3996"/>
      <c r="D3996"/>
    </row>
    <row r="3997" spans="1:4">
      <c r="A3997"/>
      <c r="B3997"/>
      <c r="C3997"/>
      <c r="D3997"/>
    </row>
    <row r="3998" spans="1:4">
      <c r="A3998"/>
      <c r="B3998"/>
      <c r="C3998"/>
      <c r="D3998"/>
    </row>
    <row r="3999" spans="1:4">
      <c r="A3999"/>
      <c r="B3999"/>
      <c r="C3999"/>
      <c r="D3999"/>
    </row>
    <row r="4000" spans="1:4">
      <c r="A4000"/>
      <c r="B4000"/>
      <c r="C4000"/>
      <c r="D4000"/>
    </row>
    <row r="4001" spans="1:4">
      <c r="A4001"/>
      <c r="B4001"/>
      <c r="C4001"/>
      <c r="D4001"/>
    </row>
    <row r="4002" spans="1:4">
      <c r="A4002"/>
      <c r="B4002"/>
      <c r="C4002"/>
      <c r="D4002"/>
    </row>
    <row r="4003" spans="1:4">
      <c r="A4003"/>
      <c r="B4003"/>
      <c r="C4003"/>
      <c r="D4003"/>
    </row>
    <row r="4004" spans="1:4">
      <c r="A4004"/>
      <c r="B4004"/>
      <c r="C4004"/>
      <c r="D4004"/>
    </row>
    <row r="4005" spans="1:4">
      <c r="A4005"/>
      <c r="B4005"/>
      <c r="C4005"/>
      <c r="D4005"/>
    </row>
    <row r="4006" spans="1:4">
      <c r="A4006"/>
      <c r="B4006"/>
      <c r="C4006"/>
      <c r="D4006"/>
    </row>
    <row r="4007" spans="1:4">
      <c r="A4007"/>
      <c r="B4007"/>
      <c r="C4007"/>
      <c r="D4007"/>
    </row>
    <row r="4008" spans="1:4">
      <c r="A4008"/>
      <c r="B4008"/>
      <c r="C4008"/>
      <c r="D4008"/>
    </row>
    <row r="4009" spans="1:4">
      <c r="A4009"/>
      <c r="B4009"/>
      <c r="C4009"/>
      <c r="D4009"/>
    </row>
    <row r="4010" spans="1:4">
      <c r="A4010"/>
      <c r="B4010"/>
      <c r="C4010"/>
      <c r="D4010"/>
    </row>
    <row r="4011" spans="1:4">
      <c r="A4011"/>
      <c r="B4011"/>
      <c r="C4011"/>
      <c r="D4011"/>
    </row>
    <row r="4012" spans="1:4">
      <c r="A4012"/>
      <c r="B4012"/>
      <c r="C4012"/>
      <c r="D4012"/>
    </row>
    <row r="4013" spans="1:4">
      <c r="A4013"/>
      <c r="B4013"/>
      <c r="C4013"/>
      <c r="D4013"/>
    </row>
    <row r="4014" spans="1:4">
      <c r="A4014"/>
      <c r="B4014"/>
      <c r="C4014"/>
      <c r="D4014"/>
    </row>
    <row r="4015" spans="1:4">
      <c r="A4015"/>
      <c r="B4015"/>
      <c r="C4015"/>
      <c r="D4015"/>
    </row>
    <row r="4016" spans="1:4">
      <c r="A4016"/>
      <c r="B4016"/>
      <c r="C4016"/>
      <c r="D4016"/>
    </row>
    <row r="4017" spans="1:4">
      <c r="A4017"/>
      <c r="B4017"/>
      <c r="C4017"/>
      <c r="D4017"/>
    </row>
    <row r="4018" spans="1:4">
      <c r="A4018"/>
      <c r="B4018"/>
      <c r="C4018"/>
      <c r="D4018"/>
    </row>
    <row r="4019" spans="1:4">
      <c r="A4019"/>
      <c r="B4019"/>
      <c r="C4019"/>
      <c r="D4019"/>
    </row>
    <row r="4020" spans="1:4">
      <c r="A4020"/>
      <c r="B4020"/>
      <c r="C4020"/>
      <c r="D4020"/>
    </row>
    <row r="4021" spans="1:4">
      <c r="A4021"/>
      <c r="B4021"/>
      <c r="C4021"/>
      <c r="D4021"/>
    </row>
    <row r="4022" spans="1:4">
      <c r="A4022"/>
      <c r="B4022"/>
      <c r="C4022"/>
      <c r="D4022"/>
    </row>
    <row r="4023" spans="1:4">
      <c r="A4023"/>
      <c r="B4023"/>
      <c r="C4023"/>
      <c r="D4023"/>
    </row>
    <row r="4024" spans="1:4">
      <c r="A4024"/>
      <c r="B4024"/>
      <c r="C4024"/>
      <c r="D4024"/>
    </row>
    <row r="4025" spans="1:4">
      <c r="A4025"/>
      <c r="B4025"/>
      <c r="C4025"/>
      <c r="D4025"/>
    </row>
    <row r="4026" spans="1:4">
      <c r="A4026"/>
      <c r="B4026"/>
      <c r="C4026"/>
      <c r="D4026"/>
    </row>
    <row r="4027" spans="1:4">
      <c r="A4027"/>
      <c r="B4027"/>
      <c r="C4027"/>
      <c r="D4027"/>
    </row>
    <row r="4028" spans="1:4">
      <c r="A4028"/>
      <c r="B4028"/>
      <c r="C4028"/>
      <c r="D4028"/>
    </row>
    <row r="4029" spans="1:4">
      <c r="A4029"/>
      <c r="B4029"/>
      <c r="C4029"/>
      <c r="D4029"/>
    </row>
    <row r="4030" spans="1:4">
      <c r="A4030"/>
      <c r="B4030"/>
      <c r="C4030"/>
      <c r="D4030"/>
    </row>
    <row r="4031" spans="1:4">
      <c r="A4031"/>
      <c r="B4031"/>
      <c r="C4031"/>
      <c r="D4031"/>
    </row>
    <row r="4032" spans="1:4">
      <c r="A4032"/>
      <c r="B4032"/>
      <c r="C4032"/>
      <c r="D4032"/>
    </row>
    <row r="4033" spans="1:4">
      <c r="A4033"/>
      <c r="B4033"/>
      <c r="C4033"/>
      <c r="D4033"/>
    </row>
    <row r="4034" spans="1:4">
      <c r="A4034"/>
      <c r="B4034"/>
      <c r="C4034"/>
      <c r="D4034"/>
    </row>
    <row r="4035" spans="1:4">
      <c r="A4035"/>
      <c r="B4035"/>
      <c r="C4035"/>
      <c r="D4035"/>
    </row>
    <row r="4036" spans="1:4">
      <c r="A4036"/>
      <c r="B4036"/>
      <c r="C4036"/>
      <c r="D4036"/>
    </row>
    <row r="4037" spans="1:4">
      <c r="A4037"/>
      <c r="B4037"/>
      <c r="C4037"/>
      <c r="D4037"/>
    </row>
    <row r="4038" spans="1:4">
      <c r="A4038"/>
      <c r="B4038"/>
      <c r="C4038"/>
      <c r="D4038"/>
    </row>
    <row r="4039" spans="1:4">
      <c r="A4039"/>
      <c r="B4039"/>
      <c r="C4039"/>
      <c r="D4039"/>
    </row>
    <row r="4040" spans="1:4">
      <c r="A4040"/>
      <c r="B4040"/>
      <c r="C4040"/>
      <c r="D4040"/>
    </row>
    <row r="4041" spans="1:4">
      <c r="A4041"/>
      <c r="B4041"/>
      <c r="C4041"/>
      <c r="D4041"/>
    </row>
    <row r="4042" spans="1:4">
      <c r="A4042"/>
      <c r="B4042"/>
      <c r="C4042"/>
      <c r="D4042"/>
    </row>
    <row r="4043" spans="1:4">
      <c r="A4043"/>
      <c r="B4043"/>
      <c r="C4043"/>
      <c r="D4043"/>
    </row>
    <row r="4044" spans="1:4">
      <c r="A4044"/>
      <c r="B4044"/>
      <c r="C4044"/>
      <c r="D4044"/>
    </row>
    <row r="4045" spans="1:4">
      <c r="A4045"/>
      <c r="B4045"/>
      <c r="C4045"/>
      <c r="D4045"/>
    </row>
    <row r="4046" spans="1:4">
      <c r="A4046"/>
      <c r="B4046"/>
      <c r="C4046"/>
      <c r="D4046"/>
    </row>
    <row r="4047" spans="1:4">
      <c r="A4047"/>
      <c r="B4047"/>
      <c r="C4047"/>
      <c r="D4047"/>
    </row>
    <row r="4048" spans="1:4">
      <c r="A4048"/>
      <c r="B4048"/>
      <c r="C4048"/>
      <c r="D4048"/>
    </row>
    <row r="4049" spans="1:4">
      <c r="A4049"/>
      <c r="B4049"/>
      <c r="C4049"/>
      <c r="D4049"/>
    </row>
    <row r="4050" spans="1:4">
      <c r="A4050"/>
      <c r="B4050"/>
      <c r="C4050"/>
      <c r="D4050"/>
    </row>
    <row r="4051" spans="1:4">
      <c r="A4051"/>
      <c r="B4051"/>
      <c r="C4051"/>
      <c r="D4051"/>
    </row>
    <row r="4052" spans="1:4">
      <c r="A4052"/>
      <c r="B4052"/>
      <c r="C4052"/>
      <c r="D4052"/>
    </row>
    <row r="4053" spans="1:4">
      <c r="A4053"/>
      <c r="B4053"/>
      <c r="C4053"/>
      <c r="D4053"/>
    </row>
    <row r="4054" spans="1:4">
      <c r="A4054"/>
      <c r="B4054"/>
      <c r="C4054"/>
      <c r="D4054"/>
    </row>
    <row r="4055" spans="1:4">
      <c r="A4055"/>
      <c r="B4055"/>
      <c r="C4055"/>
      <c r="D4055"/>
    </row>
    <row r="4056" spans="1:4">
      <c r="A4056"/>
      <c r="B4056"/>
      <c r="C4056"/>
      <c r="D4056"/>
    </row>
    <row r="4057" spans="1:4">
      <c r="A4057"/>
      <c r="B4057"/>
      <c r="C4057"/>
      <c r="D4057"/>
    </row>
    <row r="4058" spans="1:4">
      <c r="A4058"/>
      <c r="B4058"/>
      <c r="C4058"/>
      <c r="D4058"/>
    </row>
    <row r="4059" spans="1:4">
      <c r="A4059"/>
      <c r="B4059"/>
      <c r="C4059"/>
      <c r="D4059"/>
    </row>
    <row r="4060" spans="1:4">
      <c r="A4060"/>
      <c r="B4060"/>
      <c r="C4060"/>
      <c r="D4060"/>
    </row>
    <row r="4061" spans="1:4">
      <c r="A4061"/>
      <c r="B4061"/>
      <c r="C4061"/>
      <c r="D4061"/>
    </row>
    <row r="4062" spans="1:4">
      <c r="A4062"/>
      <c r="B4062"/>
      <c r="C4062"/>
      <c r="D4062"/>
    </row>
    <row r="4063" spans="1:4">
      <c r="A4063"/>
      <c r="B4063"/>
      <c r="C4063"/>
      <c r="D4063"/>
    </row>
    <row r="4064" spans="1:4">
      <c r="A4064"/>
      <c r="B4064"/>
      <c r="C4064"/>
      <c r="D4064"/>
    </row>
    <row r="4065" spans="1:4">
      <c r="A4065"/>
      <c r="B4065"/>
      <c r="C4065"/>
      <c r="D4065"/>
    </row>
    <row r="4066" spans="1:4">
      <c r="A4066"/>
      <c r="B4066"/>
      <c r="C4066"/>
      <c r="D4066"/>
    </row>
    <row r="4067" spans="1:4">
      <c r="A4067"/>
      <c r="B4067"/>
      <c r="C4067"/>
      <c r="D4067"/>
    </row>
    <row r="4068" spans="1:4">
      <c r="A4068"/>
      <c r="B4068"/>
      <c r="C4068"/>
      <c r="D4068"/>
    </row>
    <row r="4069" spans="1:4">
      <c r="A4069"/>
      <c r="B4069"/>
      <c r="C4069"/>
      <c r="D4069"/>
    </row>
    <row r="4070" spans="1:4">
      <c r="A4070"/>
      <c r="B4070"/>
      <c r="C4070"/>
      <c r="D4070"/>
    </row>
    <row r="4071" spans="1:4">
      <c r="A4071"/>
      <c r="B4071"/>
      <c r="C4071"/>
      <c r="D4071"/>
    </row>
    <row r="4072" spans="1:4">
      <c r="A4072"/>
      <c r="B4072"/>
      <c r="C4072"/>
      <c r="D4072"/>
    </row>
    <row r="4073" spans="1:4">
      <c r="A4073"/>
      <c r="B4073"/>
      <c r="C4073"/>
      <c r="D4073"/>
    </row>
    <row r="4074" spans="1:4">
      <c r="A4074"/>
      <c r="B4074"/>
      <c r="C4074"/>
      <c r="D4074"/>
    </row>
    <row r="4075" spans="1:4">
      <c r="A4075"/>
      <c r="B4075"/>
      <c r="C4075"/>
      <c r="D4075"/>
    </row>
    <row r="4076" spans="1:4">
      <c r="A4076"/>
      <c r="B4076"/>
      <c r="C4076"/>
      <c r="D4076"/>
    </row>
    <row r="4077" spans="1:4">
      <c r="A4077"/>
      <c r="B4077"/>
      <c r="C4077"/>
      <c r="D4077"/>
    </row>
    <row r="4078" spans="1:4">
      <c r="A4078"/>
      <c r="B4078"/>
      <c r="C4078"/>
      <c r="D4078"/>
    </row>
    <row r="4079" spans="1:4">
      <c r="A4079"/>
      <c r="B4079"/>
      <c r="C4079"/>
      <c r="D4079"/>
    </row>
    <row r="4080" spans="1:4">
      <c r="A4080"/>
      <c r="B4080"/>
      <c r="C4080"/>
      <c r="D4080"/>
    </row>
    <row r="4081" spans="1:4">
      <c r="A4081"/>
      <c r="B4081"/>
      <c r="C4081"/>
      <c r="D4081"/>
    </row>
    <row r="4082" spans="1:4">
      <c r="A4082"/>
      <c r="B4082"/>
      <c r="C4082"/>
      <c r="D4082"/>
    </row>
    <row r="4083" spans="1:4">
      <c r="A4083"/>
      <c r="B4083"/>
      <c r="C4083"/>
      <c r="D4083"/>
    </row>
    <row r="4084" spans="1:4">
      <c r="A4084"/>
      <c r="B4084"/>
      <c r="C4084"/>
      <c r="D4084"/>
    </row>
    <row r="4085" spans="1:4">
      <c r="A4085"/>
      <c r="B4085"/>
      <c r="C4085"/>
      <c r="D4085"/>
    </row>
    <row r="4086" spans="1:4">
      <c r="A4086"/>
      <c r="B4086"/>
      <c r="C4086"/>
      <c r="D4086"/>
    </row>
    <row r="4087" spans="1:4">
      <c r="A4087"/>
      <c r="B4087"/>
      <c r="C4087"/>
      <c r="D4087"/>
    </row>
    <row r="4088" spans="1:4">
      <c r="A4088"/>
      <c r="B4088"/>
      <c r="C4088"/>
      <c r="D4088"/>
    </row>
    <row r="4089" spans="1:4">
      <c r="A4089"/>
      <c r="B4089"/>
      <c r="C4089"/>
      <c r="D4089"/>
    </row>
    <row r="4090" spans="1:4">
      <c r="A4090"/>
      <c r="B4090"/>
      <c r="C4090"/>
      <c r="D4090"/>
    </row>
    <row r="4091" spans="1:4">
      <c r="A4091"/>
      <c r="B4091"/>
      <c r="C4091"/>
      <c r="D4091"/>
    </row>
    <row r="4092" spans="1:4">
      <c r="A4092"/>
      <c r="B4092"/>
      <c r="C4092"/>
      <c r="D4092"/>
    </row>
    <row r="4093" spans="1:4">
      <c r="A4093"/>
      <c r="B4093"/>
      <c r="C4093"/>
      <c r="D4093"/>
    </row>
    <row r="4094" spans="1:4">
      <c r="A4094"/>
      <c r="B4094"/>
      <c r="C4094"/>
      <c r="D4094"/>
    </row>
    <row r="4095" spans="1:4">
      <c r="A4095"/>
      <c r="B4095"/>
      <c r="C4095"/>
      <c r="D4095"/>
    </row>
    <row r="4096" spans="1:4">
      <c r="A4096"/>
      <c r="B4096"/>
      <c r="C4096"/>
      <c r="D4096"/>
    </row>
    <row r="4097" spans="1:4">
      <c r="A4097"/>
      <c r="B4097"/>
      <c r="C4097"/>
      <c r="D4097"/>
    </row>
    <row r="4098" spans="1:4">
      <c r="A4098"/>
      <c r="B4098"/>
      <c r="C4098"/>
      <c r="D4098"/>
    </row>
    <row r="4099" spans="1:4">
      <c r="A4099"/>
      <c r="B4099"/>
      <c r="C4099"/>
      <c r="D4099"/>
    </row>
    <row r="4100" spans="1:4">
      <c r="A4100"/>
      <c r="B4100"/>
      <c r="C4100"/>
      <c r="D4100"/>
    </row>
    <row r="4101" spans="1:4">
      <c r="A4101"/>
      <c r="B4101"/>
      <c r="C4101"/>
      <c r="D4101"/>
    </row>
    <row r="4102" spans="1:4">
      <c r="A4102"/>
      <c r="B4102"/>
      <c r="C4102"/>
      <c r="D4102"/>
    </row>
    <row r="4103" spans="1:4">
      <c r="A4103"/>
      <c r="B4103"/>
      <c r="C4103"/>
      <c r="D4103"/>
    </row>
    <row r="4104" spans="1:4">
      <c r="A4104"/>
      <c r="B4104"/>
      <c r="C4104"/>
      <c r="D4104"/>
    </row>
    <row r="4105" spans="1:4">
      <c r="A4105"/>
      <c r="B4105"/>
      <c r="C4105"/>
      <c r="D4105"/>
    </row>
    <row r="4106" spans="1:4">
      <c r="A4106"/>
      <c r="B4106"/>
      <c r="C4106"/>
      <c r="D4106"/>
    </row>
    <row r="4107" spans="1:4">
      <c r="A4107"/>
      <c r="B4107"/>
      <c r="C4107"/>
      <c r="D4107"/>
    </row>
    <row r="4108" spans="1:4">
      <c r="A4108"/>
      <c r="B4108"/>
      <c r="C4108"/>
      <c r="D4108"/>
    </row>
    <row r="4109" spans="1:4">
      <c r="A4109"/>
      <c r="B4109"/>
      <c r="C4109"/>
      <c r="D4109"/>
    </row>
    <row r="4110" spans="1:4">
      <c r="A4110"/>
      <c r="B4110"/>
      <c r="C4110"/>
      <c r="D4110"/>
    </row>
    <row r="4111" spans="1:4">
      <c r="A4111"/>
      <c r="B4111"/>
      <c r="C4111"/>
      <c r="D4111"/>
    </row>
    <row r="4112" spans="1:4">
      <c r="A4112"/>
      <c r="B4112"/>
      <c r="C4112"/>
      <c r="D4112"/>
    </row>
    <row r="4113" spans="1:4">
      <c r="A4113"/>
      <c r="B4113"/>
      <c r="C4113"/>
      <c r="D4113"/>
    </row>
    <row r="4114" spans="1:4">
      <c r="A4114"/>
      <c r="B4114"/>
      <c r="C4114"/>
      <c r="D4114"/>
    </row>
    <row r="4115" spans="1:4">
      <c r="A4115"/>
      <c r="B4115"/>
      <c r="C4115"/>
      <c r="D4115"/>
    </row>
    <row r="4116" spans="1:4">
      <c r="A4116"/>
      <c r="B4116"/>
      <c r="C4116"/>
      <c r="D4116"/>
    </row>
    <row r="4117" spans="1:4">
      <c r="A4117"/>
      <c r="B4117"/>
      <c r="C4117"/>
      <c r="D4117"/>
    </row>
    <row r="4118" spans="1:4">
      <c r="A4118"/>
      <c r="B4118"/>
      <c r="C4118"/>
      <c r="D4118"/>
    </row>
    <row r="4119" spans="1:4">
      <c r="A4119"/>
      <c r="B4119"/>
      <c r="C4119"/>
      <c r="D4119"/>
    </row>
    <row r="4120" spans="1:4">
      <c r="A4120"/>
      <c r="B4120"/>
      <c r="C4120"/>
      <c r="D4120"/>
    </row>
    <row r="4121" spans="1:4">
      <c r="A4121"/>
      <c r="B4121"/>
      <c r="C4121"/>
      <c r="D4121"/>
    </row>
    <row r="4122" spans="1:4">
      <c r="A4122"/>
      <c r="B4122"/>
      <c r="C4122"/>
      <c r="D4122"/>
    </row>
    <row r="4123" spans="1:4">
      <c r="A4123"/>
      <c r="B4123"/>
      <c r="C4123"/>
      <c r="D4123"/>
    </row>
    <row r="4124" spans="1:4">
      <c r="A4124"/>
      <c r="B4124"/>
      <c r="C4124"/>
      <c r="D4124"/>
    </row>
    <row r="4125" spans="1:4">
      <c r="A4125"/>
      <c r="B4125"/>
      <c r="C4125"/>
      <c r="D4125"/>
    </row>
    <row r="4126" spans="1:4">
      <c r="A4126"/>
      <c r="B4126"/>
      <c r="C4126"/>
      <c r="D4126"/>
    </row>
    <row r="4127" spans="1:4">
      <c r="A4127"/>
      <c r="B4127"/>
      <c r="C4127"/>
      <c r="D4127"/>
    </row>
    <row r="4128" spans="1:4">
      <c r="A4128"/>
      <c r="B4128"/>
      <c r="C4128"/>
      <c r="D4128"/>
    </row>
    <row r="4129" spans="1:4">
      <c r="A4129"/>
      <c r="B4129"/>
      <c r="C4129"/>
      <c r="D4129"/>
    </row>
    <row r="4130" spans="1:4">
      <c r="A4130"/>
      <c r="B4130"/>
      <c r="C4130"/>
      <c r="D4130"/>
    </row>
    <row r="4131" spans="1:4">
      <c r="A4131"/>
      <c r="B4131"/>
      <c r="C4131"/>
      <c r="D4131"/>
    </row>
    <row r="4132" spans="1:4">
      <c r="A4132"/>
      <c r="B4132"/>
      <c r="C4132"/>
      <c r="D4132"/>
    </row>
    <row r="4133" spans="1:4">
      <c r="A4133"/>
      <c r="B4133"/>
      <c r="C4133"/>
      <c r="D4133"/>
    </row>
    <row r="4134" spans="1:4">
      <c r="A4134"/>
      <c r="B4134"/>
      <c r="C4134"/>
      <c r="D4134"/>
    </row>
    <row r="4135" spans="1:4">
      <c r="A4135"/>
      <c r="B4135"/>
      <c r="C4135"/>
      <c r="D4135"/>
    </row>
    <row r="4136" spans="1:4">
      <c r="A4136"/>
      <c r="B4136"/>
      <c r="C4136"/>
      <c r="D4136"/>
    </row>
    <row r="4137" spans="1:4">
      <c r="A4137"/>
      <c r="B4137"/>
      <c r="C4137"/>
      <c r="D4137"/>
    </row>
    <row r="4138" spans="1:4">
      <c r="A4138"/>
      <c r="B4138"/>
      <c r="C4138"/>
      <c r="D4138"/>
    </row>
    <row r="4139" spans="1:4">
      <c r="A4139"/>
      <c r="B4139"/>
      <c r="C4139"/>
      <c r="D4139"/>
    </row>
    <row r="4140" spans="1:4">
      <c r="A4140"/>
      <c r="B4140"/>
      <c r="C4140"/>
      <c r="D4140"/>
    </row>
    <row r="4141" spans="1:4">
      <c r="A4141"/>
      <c r="B4141"/>
      <c r="C4141"/>
      <c r="D4141"/>
    </row>
    <row r="4142" spans="1:4">
      <c r="A4142"/>
      <c r="B4142"/>
      <c r="C4142"/>
      <c r="D4142"/>
    </row>
    <row r="4143" spans="1:4">
      <c r="A4143"/>
      <c r="B4143"/>
      <c r="C4143"/>
      <c r="D4143"/>
    </row>
    <row r="4144" spans="1:4">
      <c r="A4144"/>
      <c r="B4144"/>
      <c r="C4144"/>
      <c r="D4144"/>
    </row>
    <row r="4145" spans="1:4">
      <c r="A4145"/>
      <c r="B4145"/>
      <c r="C4145"/>
      <c r="D4145"/>
    </row>
    <row r="4146" spans="1:4">
      <c r="A4146"/>
      <c r="B4146"/>
      <c r="C4146"/>
      <c r="D4146"/>
    </row>
    <row r="4147" spans="1:4">
      <c r="A4147"/>
      <c r="B4147"/>
      <c r="C4147"/>
      <c r="D4147"/>
    </row>
    <row r="4148" spans="1:4">
      <c r="A4148"/>
      <c r="B4148"/>
      <c r="C4148"/>
      <c r="D4148"/>
    </row>
    <row r="4149" spans="1:4">
      <c r="A4149"/>
      <c r="B4149"/>
      <c r="C4149"/>
      <c r="D4149"/>
    </row>
    <row r="4150" spans="1:4">
      <c r="A4150"/>
      <c r="B4150"/>
      <c r="C4150"/>
      <c r="D4150"/>
    </row>
    <row r="4151" spans="1:4">
      <c r="A4151"/>
      <c r="B4151"/>
      <c r="C4151"/>
      <c r="D4151"/>
    </row>
    <row r="4152" spans="1:4">
      <c r="A4152"/>
      <c r="B4152"/>
      <c r="C4152"/>
      <c r="D4152"/>
    </row>
    <row r="4153" spans="1:4">
      <c r="A4153"/>
      <c r="B4153"/>
      <c r="C4153"/>
      <c r="D4153"/>
    </row>
    <row r="4154" spans="1:4">
      <c r="A4154"/>
      <c r="B4154"/>
      <c r="C4154"/>
      <c r="D4154"/>
    </row>
    <row r="4155" spans="1:4">
      <c r="A4155"/>
      <c r="B4155"/>
      <c r="C4155"/>
      <c r="D4155"/>
    </row>
    <row r="4156" spans="1:4">
      <c r="A4156"/>
      <c r="B4156"/>
      <c r="C4156"/>
      <c r="D4156"/>
    </row>
    <row r="4157" spans="1:4">
      <c r="A4157"/>
      <c r="B4157"/>
      <c r="C4157"/>
      <c r="D4157"/>
    </row>
    <row r="4158" spans="1:4">
      <c r="A4158"/>
      <c r="B4158"/>
      <c r="C4158"/>
      <c r="D4158"/>
    </row>
    <row r="4159" spans="1:4">
      <c r="A4159"/>
      <c r="B4159"/>
      <c r="C4159"/>
      <c r="D4159"/>
    </row>
    <row r="4160" spans="1:4">
      <c r="A4160"/>
      <c r="B4160"/>
      <c r="C4160"/>
      <c r="D4160"/>
    </row>
    <row r="4161" spans="1:4">
      <c r="A4161"/>
      <c r="B4161"/>
      <c r="C4161"/>
      <c r="D4161"/>
    </row>
    <row r="4162" spans="1:4">
      <c r="A4162"/>
      <c r="B4162"/>
      <c r="C4162"/>
      <c r="D4162"/>
    </row>
    <row r="4163" spans="1:4">
      <c r="A4163"/>
      <c r="B4163"/>
      <c r="C4163"/>
      <c r="D4163"/>
    </row>
    <row r="4164" spans="1:4">
      <c r="A4164"/>
      <c r="B4164"/>
      <c r="C4164"/>
      <c r="D4164"/>
    </row>
    <row r="4165" spans="1:4">
      <c r="A4165"/>
      <c r="B4165"/>
      <c r="C4165"/>
      <c r="D4165"/>
    </row>
    <row r="4166" spans="1:4">
      <c r="A4166"/>
      <c r="B4166"/>
      <c r="C4166"/>
      <c r="D4166"/>
    </row>
    <row r="4167" spans="1:4">
      <c r="A4167"/>
      <c r="B4167"/>
      <c r="C4167"/>
      <c r="D4167"/>
    </row>
    <row r="4168" spans="1:4">
      <c r="A4168"/>
      <c r="B4168"/>
      <c r="C4168"/>
      <c r="D4168"/>
    </row>
    <row r="4169" spans="1:4">
      <c r="A4169"/>
      <c r="B4169"/>
      <c r="C4169"/>
      <c r="D4169"/>
    </row>
    <row r="4170" spans="1:4">
      <c r="A4170"/>
      <c r="B4170"/>
      <c r="C4170"/>
      <c r="D4170"/>
    </row>
    <row r="4171" spans="1:4">
      <c r="A4171"/>
      <c r="B4171"/>
      <c r="C4171"/>
      <c r="D4171"/>
    </row>
    <row r="4172" spans="1:4">
      <c r="A4172"/>
      <c r="B4172"/>
      <c r="C4172"/>
      <c r="D4172"/>
    </row>
    <row r="4173" spans="1:4">
      <c r="A4173"/>
      <c r="B4173"/>
      <c r="C4173"/>
      <c r="D4173"/>
    </row>
    <row r="4174" spans="1:4">
      <c r="A4174"/>
      <c r="B4174"/>
      <c r="C4174"/>
      <c r="D4174"/>
    </row>
    <row r="4175" spans="1:4">
      <c r="A4175"/>
      <c r="B4175"/>
      <c r="C4175"/>
      <c r="D4175"/>
    </row>
    <row r="4176" spans="1:4">
      <c r="A4176"/>
      <c r="B4176"/>
      <c r="C4176"/>
      <c r="D4176"/>
    </row>
    <row r="4177" spans="1:4">
      <c r="A4177"/>
      <c r="B4177"/>
      <c r="C4177"/>
      <c r="D4177"/>
    </row>
    <row r="4178" spans="1:4">
      <c r="A4178"/>
      <c r="B4178"/>
      <c r="C4178"/>
      <c r="D4178"/>
    </row>
    <row r="4179" spans="1:4">
      <c r="A4179"/>
      <c r="B4179"/>
      <c r="C4179"/>
      <c r="D4179"/>
    </row>
    <row r="4180" spans="1:4">
      <c r="A4180"/>
      <c r="B4180"/>
      <c r="C4180"/>
      <c r="D4180"/>
    </row>
    <row r="4181" spans="1:4">
      <c r="A4181"/>
      <c r="B4181"/>
      <c r="C4181"/>
      <c r="D4181"/>
    </row>
    <row r="4182" spans="1:4">
      <c r="A4182"/>
      <c r="B4182"/>
      <c r="C4182"/>
      <c r="D4182"/>
    </row>
    <row r="4183" spans="1:4">
      <c r="A4183"/>
      <c r="B4183"/>
      <c r="C4183"/>
      <c r="D4183"/>
    </row>
    <row r="4184" spans="1:4">
      <c r="A4184"/>
      <c r="B4184"/>
      <c r="C4184"/>
      <c r="D4184"/>
    </row>
    <row r="4185" spans="1:4">
      <c r="A4185"/>
      <c r="B4185"/>
      <c r="C4185"/>
      <c r="D4185"/>
    </row>
    <row r="4186" spans="1:4">
      <c r="A4186"/>
      <c r="B4186"/>
      <c r="C4186"/>
      <c r="D4186"/>
    </row>
    <row r="4187" spans="1:4">
      <c r="A4187"/>
      <c r="B4187"/>
      <c r="C4187"/>
      <c r="D4187"/>
    </row>
    <row r="4188" spans="1:4">
      <c r="A4188"/>
      <c r="B4188"/>
      <c r="C4188"/>
      <c r="D4188"/>
    </row>
    <row r="4189" spans="1:4">
      <c r="A4189"/>
      <c r="B4189"/>
      <c r="C4189"/>
      <c r="D4189"/>
    </row>
    <row r="4190" spans="1:4">
      <c r="A4190"/>
      <c r="B4190"/>
      <c r="C4190"/>
      <c r="D4190"/>
    </row>
    <row r="4191" spans="1:4">
      <c r="A4191"/>
      <c r="B4191"/>
      <c r="C4191"/>
      <c r="D4191"/>
    </row>
    <row r="4192" spans="1:4">
      <c r="A4192"/>
      <c r="B4192"/>
      <c r="C4192"/>
      <c r="D4192"/>
    </row>
    <row r="4193" spans="1:4">
      <c r="A4193"/>
      <c r="B4193"/>
      <c r="C4193"/>
      <c r="D4193"/>
    </row>
    <row r="4194" spans="1:4">
      <c r="A4194"/>
      <c r="B4194"/>
      <c r="C4194"/>
      <c r="D4194"/>
    </row>
    <row r="4195" spans="1:4">
      <c r="A4195"/>
      <c r="B4195"/>
      <c r="C4195"/>
      <c r="D4195"/>
    </row>
    <row r="4196" spans="1:4">
      <c r="A4196"/>
      <c r="B4196"/>
      <c r="C4196"/>
      <c r="D4196"/>
    </row>
    <row r="4197" spans="1:4">
      <c r="A4197"/>
      <c r="B4197"/>
      <c r="C4197"/>
      <c r="D4197"/>
    </row>
    <row r="4198" spans="1:4">
      <c r="A4198"/>
      <c r="B4198"/>
      <c r="C4198"/>
      <c r="D4198"/>
    </row>
    <row r="4199" spans="1:4">
      <c r="A4199"/>
      <c r="B4199"/>
      <c r="C4199"/>
      <c r="D4199"/>
    </row>
    <row r="4200" spans="1:4">
      <c r="A4200"/>
      <c r="B4200"/>
      <c r="C4200"/>
      <c r="D4200"/>
    </row>
    <row r="4201" spans="1:4">
      <c r="A4201"/>
      <c r="B4201"/>
      <c r="C4201"/>
      <c r="D4201"/>
    </row>
    <row r="4202" spans="1:4">
      <c r="A4202"/>
      <c r="B4202"/>
      <c r="C4202"/>
      <c r="D4202"/>
    </row>
    <row r="4203" spans="1:4">
      <c r="A4203"/>
      <c r="B4203"/>
      <c r="C4203"/>
      <c r="D4203"/>
    </row>
    <row r="4204" spans="1:4">
      <c r="A4204"/>
      <c r="B4204"/>
      <c r="C4204"/>
      <c r="D4204"/>
    </row>
    <row r="4205" spans="1:4">
      <c r="A4205"/>
      <c r="B4205"/>
      <c r="C4205"/>
      <c r="D4205"/>
    </row>
    <row r="4206" spans="1:4">
      <c r="A4206"/>
      <c r="B4206"/>
      <c r="C4206"/>
      <c r="D4206"/>
    </row>
    <row r="4207" spans="1:4">
      <c r="A4207"/>
      <c r="B4207"/>
      <c r="C4207"/>
      <c r="D4207"/>
    </row>
    <row r="4208" spans="1:4">
      <c r="A4208"/>
      <c r="B4208"/>
      <c r="C4208"/>
      <c r="D4208"/>
    </row>
    <row r="4209" spans="1:4">
      <c r="A4209"/>
      <c r="B4209"/>
      <c r="C4209"/>
      <c r="D4209"/>
    </row>
    <row r="4210" spans="1:4">
      <c r="A4210"/>
      <c r="B4210"/>
      <c r="C4210"/>
      <c r="D4210"/>
    </row>
    <row r="4211" spans="1:4">
      <c r="A4211"/>
      <c r="B4211"/>
      <c r="C4211"/>
      <c r="D4211"/>
    </row>
    <row r="4212" spans="1:4">
      <c r="A4212"/>
      <c r="B4212"/>
      <c r="C4212"/>
      <c r="D4212"/>
    </row>
    <row r="4213" spans="1:4">
      <c r="A4213"/>
      <c r="B4213"/>
      <c r="C4213"/>
      <c r="D4213"/>
    </row>
    <row r="4214" spans="1:4">
      <c r="A4214"/>
      <c r="B4214"/>
      <c r="C4214"/>
      <c r="D4214"/>
    </row>
    <row r="4215" spans="1:4">
      <c r="A4215"/>
      <c r="B4215"/>
      <c r="C4215"/>
      <c r="D4215"/>
    </row>
    <row r="4216" spans="1:4">
      <c r="A4216"/>
      <c r="B4216"/>
      <c r="C4216"/>
      <c r="D4216"/>
    </row>
    <row r="4217" spans="1:4">
      <c r="A4217"/>
      <c r="B4217"/>
      <c r="C4217"/>
      <c r="D4217"/>
    </row>
    <row r="4218" spans="1:4">
      <c r="A4218"/>
      <c r="B4218"/>
      <c r="C4218"/>
      <c r="D4218"/>
    </row>
    <row r="4219" spans="1:4">
      <c r="A4219"/>
      <c r="B4219"/>
      <c r="C4219"/>
      <c r="D4219"/>
    </row>
    <row r="4220" spans="1:4">
      <c r="A4220"/>
      <c r="B4220"/>
      <c r="C4220"/>
      <c r="D4220"/>
    </row>
    <row r="4221" spans="1:4">
      <c r="A4221"/>
      <c r="B4221"/>
      <c r="C4221"/>
      <c r="D4221"/>
    </row>
    <row r="4222" spans="1:4">
      <c r="A4222"/>
      <c r="B4222"/>
      <c r="C4222"/>
      <c r="D4222"/>
    </row>
    <row r="4223" spans="1:4">
      <c r="A4223"/>
      <c r="B4223"/>
      <c r="C4223"/>
      <c r="D4223"/>
    </row>
    <row r="4224" spans="1:4">
      <c r="A4224"/>
      <c r="B4224"/>
      <c r="C4224"/>
      <c r="D4224"/>
    </row>
    <row r="4225" spans="1:4">
      <c r="A4225"/>
      <c r="B4225"/>
      <c r="C4225"/>
      <c r="D4225"/>
    </row>
    <row r="4226" spans="1:4">
      <c r="A4226"/>
      <c r="B4226"/>
      <c r="C4226"/>
      <c r="D4226"/>
    </row>
    <row r="4227" spans="1:4">
      <c r="A4227"/>
      <c r="B4227"/>
      <c r="C4227"/>
      <c r="D4227"/>
    </row>
    <row r="4228" spans="1:4">
      <c r="A4228"/>
      <c r="B4228"/>
      <c r="C4228"/>
      <c r="D4228"/>
    </row>
    <row r="4229" spans="1:4">
      <c r="A4229"/>
      <c r="B4229"/>
      <c r="C4229"/>
      <c r="D4229"/>
    </row>
    <row r="4230" spans="1:4">
      <c r="A4230"/>
      <c r="B4230"/>
      <c r="C4230"/>
      <c r="D4230"/>
    </row>
    <row r="4231" spans="1:4">
      <c r="A4231"/>
      <c r="B4231"/>
      <c r="C4231"/>
      <c r="D4231"/>
    </row>
    <row r="4232" spans="1:4">
      <c r="A4232"/>
      <c r="B4232"/>
      <c r="C4232"/>
      <c r="D4232"/>
    </row>
    <row r="4233" spans="1:4">
      <c r="A4233"/>
      <c r="B4233"/>
      <c r="C4233"/>
      <c r="D4233"/>
    </row>
    <row r="4234" spans="1:4">
      <c r="A4234"/>
      <c r="B4234"/>
      <c r="C4234"/>
      <c r="D4234"/>
    </row>
    <row r="4235" spans="1:4">
      <c r="A4235"/>
      <c r="B4235"/>
      <c r="C4235"/>
      <c r="D4235"/>
    </row>
    <row r="4236" spans="1:4">
      <c r="A4236"/>
      <c r="B4236"/>
      <c r="C4236"/>
      <c r="D4236"/>
    </row>
    <row r="4237" spans="1:4">
      <c r="A4237"/>
      <c r="B4237"/>
      <c r="C4237"/>
      <c r="D4237"/>
    </row>
    <row r="4238" spans="1:4">
      <c r="A4238"/>
      <c r="B4238"/>
      <c r="C4238"/>
      <c r="D4238"/>
    </row>
    <row r="4239" spans="1:4">
      <c r="A4239"/>
      <c r="B4239"/>
      <c r="C4239"/>
      <c r="D4239"/>
    </row>
    <row r="4240" spans="1:4">
      <c r="A4240"/>
      <c r="B4240"/>
      <c r="C4240"/>
      <c r="D4240"/>
    </row>
    <row r="4241" spans="1:4">
      <c r="A4241"/>
      <c r="B4241"/>
      <c r="C4241"/>
      <c r="D4241"/>
    </row>
    <row r="4242" spans="1:4">
      <c r="A4242"/>
      <c r="B4242"/>
      <c r="C4242"/>
      <c r="D4242"/>
    </row>
    <row r="4243" spans="1:4">
      <c r="A4243"/>
      <c r="B4243"/>
      <c r="C4243"/>
      <c r="D4243"/>
    </row>
    <row r="4244" spans="1:4">
      <c r="A4244"/>
      <c r="B4244"/>
      <c r="C4244"/>
      <c r="D4244"/>
    </row>
    <row r="4245" spans="1:4">
      <c r="A4245"/>
      <c r="B4245"/>
      <c r="C4245"/>
      <c r="D4245"/>
    </row>
    <row r="4246" spans="1:4">
      <c r="A4246"/>
      <c r="B4246"/>
      <c r="C4246"/>
      <c r="D4246"/>
    </row>
    <row r="4247" spans="1:4">
      <c r="A4247"/>
      <c r="B4247"/>
      <c r="C4247"/>
      <c r="D4247"/>
    </row>
    <row r="4248" spans="1:4">
      <c r="A4248"/>
      <c r="B4248"/>
      <c r="C4248"/>
      <c r="D4248"/>
    </row>
    <row r="4249" spans="1:4">
      <c r="A4249"/>
      <c r="B4249"/>
      <c r="C4249"/>
      <c r="D4249"/>
    </row>
    <row r="4250" spans="1:4">
      <c r="A4250"/>
      <c r="B4250"/>
      <c r="C4250"/>
      <c r="D4250"/>
    </row>
    <row r="4251" spans="1:4">
      <c r="A4251"/>
      <c r="B4251"/>
      <c r="C4251"/>
      <c r="D4251"/>
    </row>
    <row r="4252" spans="1:4">
      <c r="A4252"/>
      <c r="B4252"/>
      <c r="C4252"/>
      <c r="D4252"/>
    </row>
    <row r="4253" spans="1:4">
      <c r="A4253"/>
      <c r="B4253"/>
      <c r="C4253"/>
      <c r="D4253"/>
    </row>
    <row r="4254" spans="1:4">
      <c r="A4254"/>
      <c r="B4254"/>
      <c r="C4254"/>
      <c r="D4254"/>
    </row>
    <row r="4255" spans="1:4">
      <c r="A4255"/>
      <c r="B4255"/>
      <c r="C4255"/>
      <c r="D4255"/>
    </row>
    <row r="4256" spans="1:4">
      <c r="A4256"/>
      <c r="B4256"/>
      <c r="C4256"/>
      <c r="D4256"/>
    </row>
    <row r="4257" spans="1:4">
      <c r="A4257"/>
      <c r="B4257"/>
      <c r="C4257"/>
      <c r="D4257"/>
    </row>
    <row r="4258" spans="1:4">
      <c r="A4258"/>
      <c r="B4258"/>
      <c r="C4258"/>
      <c r="D4258"/>
    </row>
    <row r="4259" spans="1:4">
      <c r="A4259"/>
      <c r="B4259"/>
      <c r="C4259"/>
      <c r="D4259"/>
    </row>
    <row r="4260" spans="1:4">
      <c r="A4260"/>
      <c r="B4260"/>
      <c r="C4260"/>
      <c r="D4260"/>
    </row>
    <row r="4261" spans="1:4">
      <c r="A4261"/>
      <c r="B4261"/>
      <c r="C4261"/>
      <c r="D4261"/>
    </row>
    <row r="4262" spans="1:4">
      <c r="A4262"/>
      <c r="B4262"/>
      <c r="C4262"/>
      <c r="D4262"/>
    </row>
    <row r="4263" spans="1:4">
      <c r="A4263"/>
      <c r="B4263"/>
      <c r="C4263"/>
      <c r="D4263"/>
    </row>
    <row r="4264" spans="1:4">
      <c r="A4264"/>
      <c r="B4264"/>
      <c r="C4264"/>
      <c r="D4264"/>
    </row>
    <row r="4265" spans="1:4">
      <c r="A4265"/>
      <c r="B4265"/>
      <c r="C4265"/>
      <c r="D4265"/>
    </row>
    <row r="4266" spans="1:4">
      <c r="A4266"/>
      <c r="B4266"/>
      <c r="C4266"/>
      <c r="D4266"/>
    </row>
    <row r="4267" spans="1:4">
      <c r="A4267"/>
      <c r="B4267"/>
      <c r="C4267"/>
      <c r="D4267"/>
    </row>
    <row r="4268" spans="1:4">
      <c r="A4268"/>
      <c r="B4268"/>
      <c r="C4268"/>
      <c r="D4268"/>
    </row>
    <row r="4269" spans="1:4">
      <c r="A4269"/>
      <c r="B4269"/>
      <c r="C4269"/>
      <c r="D4269"/>
    </row>
    <row r="4270" spans="1:4">
      <c r="A4270"/>
      <c r="B4270"/>
      <c r="C4270"/>
      <c r="D4270"/>
    </row>
    <row r="4271" spans="1:4">
      <c r="A4271"/>
      <c r="B4271"/>
      <c r="C4271"/>
      <c r="D4271"/>
    </row>
    <row r="4272" spans="1:4">
      <c r="A4272"/>
      <c r="B4272"/>
      <c r="C4272"/>
      <c r="D4272"/>
    </row>
    <row r="4273" spans="1:4">
      <c r="A4273"/>
      <c r="B4273"/>
      <c r="C4273"/>
      <c r="D4273"/>
    </row>
    <row r="4274" spans="1:4">
      <c r="A4274"/>
      <c r="B4274"/>
      <c r="C4274"/>
      <c r="D4274"/>
    </row>
    <row r="4275" spans="1:4">
      <c r="A4275"/>
      <c r="B4275"/>
      <c r="C4275"/>
      <c r="D4275"/>
    </row>
    <row r="4276" spans="1:4">
      <c r="A4276"/>
      <c r="B4276"/>
      <c r="C4276"/>
      <c r="D4276"/>
    </row>
    <row r="4277" spans="1:4">
      <c r="A4277"/>
      <c r="B4277"/>
      <c r="C4277"/>
      <c r="D4277"/>
    </row>
    <row r="4278" spans="1:4">
      <c r="A4278"/>
      <c r="B4278"/>
      <c r="C4278"/>
      <c r="D4278"/>
    </row>
    <row r="4279" spans="1:4">
      <c r="A4279"/>
      <c r="B4279"/>
      <c r="C4279"/>
      <c r="D4279"/>
    </row>
    <row r="4280" spans="1:4">
      <c r="A4280"/>
      <c r="B4280"/>
      <c r="C4280"/>
      <c r="D4280"/>
    </row>
    <row r="4281" spans="1:4">
      <c r="A4281"/>
      <c r="B4281"/>
      <c r="C4281"/>
      <c r="D4281"/>
    </row>
    <row r="4282" spans="1:4">
      <c r="A4282"/>
      <c r="B4282"/>
      <c r="C4282"/>
      <c r="D4282"/>
    </row>
    <row r="4283" spans="1:4">
      <c r="A4283"/>
      <c r="B4283"/>
      <c r="C4283"/>
      <c r="D4283"/>
    </row>
    <row r="4284" spans="1:4">
      <c r="A4284"/>
      <c r="B4284"/>
      <c r="C4284"/>
      <c r="D4284"/>
    </row>
    <row r="4285" spans="1:4">
      <c r="A4285"/>
      <c r="B4285"/>
      <c r="C4285"/>
      <c r="D4285"/>
    </row>
    <row r="4286" spans="1:4">
      <c r="A4286"/>
      <c r="B4286"/>
      <c r="C4286"/>
      <c r="D4286"/>
    </row>
    <row r="4287" spans="1:4">
      <c r="A4287"/>
      <c r="B4287"/>
      <c r="C4287"/>
      <c r="D4287"/>
    </row>
    <row r="4288" spans="1:4">
      <c r="A4288"/>
      <c r="B4288"/>
      <c r="C4288"/>
      <c r="D4288"/>
    </row>
    <row r="4289" spans="1:4">
      <c r="A4289"/>
      <c r="B4289"/>
      <c r="C4289"/>
      <c r="D4289"/>
    </row>
    <row r="4290" spans="1:4">
      <c r="A4290"/>
      <c r="B4290"/>
      <c r="C4290"/>
      <c r="D4290"/>
    </row>
    <row r="4291" spans="1:4">
      <c r="A4291"/>
      <c r="B4291"/>
      <c r="C4291"/>
      <c r="D4291"/>
    </row>
    <row r="4292" spans="1:4">
      <c r="A4292"/>
      <c r="B4292"/>
      <c r="C4292"/>
      <c r="D4292"/>
    </row>
    <row r="4293" spans="1:4">
      <c r="A4293"/>
      <c r="B4293"/>
      <c r="C4293"/>
      <c r="D4293"/>
    </row>
    <row r="4294" spans="1:4">
      <c r="A4294"/>
      <c r="B4294"/>
      <c r="C4294"/>
      <c r="D4294"/>
    </row>
    <row r="4295" spans="1:4">
      <c r="A4295"/>
      <c r="B4295"/>
      <c r="C4295"/>
      <c r="D4295"/>
    </row>
    <row r="4296" spans="1:4">
      <c r="A4296"/>
      <c r="B4296"/>
      <c r="C4296"/>
      <c r="D4296"/>
    </row>
    <row r="4297" spans="1:4">
      <c r="A4297"/>
      <c r="B4297"/>
      <c r="C4297"/>
      <c r="D4297"/>
    </row>
    <row r="4298" spans="1:4">
      <c r="A4298"/>
      <c r="B4298"/>
      <c r="C4298"/>
      <c r="D4298"/>
    </row>
    <row r="4299" spans="1:4">
      <c r="A4299"/>
      <c r="B4299"/>
      <c r="C4299"/>
      <c r="D4299"/>
    </row>
    <row r="4300" spans="1:4">
      <c r="A4300"/>
      <c r="B4300"/>
      <c r="C4300"/>
      <c r="D4300"/>
    </row>
    <row r="4301" spans="1:4">
      <c r="A4301"/>
      <c r="B4301"/>
      <c r="C4301"/>
      <c r="D4301"/>
    </row>
    <row r="4302" spans="1:4">
      <c r="A4302"/>
      <c r="B4302"/>
      <c r="C4302"/>
      <c r="D4302"/>
    </row>
    <row r="4303" spans="1:4">
      <c r="A4303"/>
      <c r="B4303"/>
      <c r="C4303"/>
      <c r="D4303"/>
    </row>
    <row r="4304" spans="1:4">
      <c r="A4304"/>
      <c r="B4304"/>
      <c r="C4304"/>
      <c r="D4304"/>
    </row>
    <row r="4305" spans="1:4">
      <c r="A4305"/>
      <c r="B4305"/>
      <c r="C4305"/>
      <c r="D4305"/>
    </row>
    <row r="4306" spans="1:4">
      <c r="A4306"/>
      <c r="B4306"/>
      <c r="C4306"/>
      <c r="D4306"/>
    </row>
    <row r="4307" spans="1:4">
      <c r="A4307"/>
      <c r="B4307"/>
      <c r="C4307"/>
      <c r="D4307"/>
    </row>
    <row r="4308" spans="1:4">
      <c r="A4308"/>
      <c r="B4308"/>
      <c r="C4308"/>
      <c r="D4308"/>
    </row>
    <row r="4309" spans="1:4">
      <c r="A4309"/>
      <c r="B4309"/>
      <c r="C4309"/>
      <c r="D4309"/>
    </row>
    <row r="4310" spans="1:4">
      <c r="A4310"/>
      <c r="B4310"/>
      <c r="C4310"/>
      <c r="D4310"/>
    </row>
    <row r="4311" spans="1:4">
      <c r="A4311"/>
      <c r="B4311"/>
      <c r="C4311"/>
      <c r="D4311"/>
    </row>
    <row r="4312" spans="1:4">
      <c r="A4312"/>
      <c r="B4312"/>
      <c r="C4312"/>
      <c r="D4312"/>
    </row>
    <row r="4313" spans="1:4">
      <c r="A4313"/>
      <c r="B4313"/>
      <c r="C4313"/>
      <c r="D4313"/>
    </row>
    <row r="4314" spans="1:4">
      <c r="A4314"/>
      <c r="B4314"/>
      <c r="C4314"/>
      <c r="D4314"/>
    </row>
    <row r="4315" spans="1:4">
      <c r="A4315"/>
      <c r="B4315"/>
      <c r="C4315"/>
      <c r="D4315"/>
    </row>
    <row r="4316" spans="1:4">
      <c r="A4316"/>
      <c r="B4316"/>
      <c r="C4316"/>
      <c r="D4316"/>
    </row>
    <row r="4317" spans="1:4">
      <c r="A4317"/>
      <c r="B4317"/>
      <c r="C4317"/>
      <c r="D4317"/>
    </row>
    <row r="4318" spans="1:4">
      <c r="A4318"/>
      <c r="B4318"/>
      <c r="C4318"/>
      <c r="D4318"/>
    </row>
    <row r="4319" spans="1:4">
      <c r="A4319"/>
      <c r="B4319"/>
      <c r="C4319"/>
      <c r="D4319"/>
    </row>
    <row r="4320" spans="1:4">
      <c r="A4320"/>
      <c r="B4320"/>
      <c r="C4320"/>
      <c r="D4320"/>
    </row>
    <row r="4321" spans="1:4">
      <c r="A4321"/>
      <c r="B4321"/>
      <c r="C4321"/>
      <c r="D4321"/>
    </row>
    <row r="4322" spans="1:4">
      <c r="A4322"/>
      <c r="B4322"/>
      <c r="C4322"/>
      <c r="D4322"/>
    </row>
    <row r="4323" spans="1:4">
      <c r="A4323"/>
      <c r="B4323"/>
      <c r="C4323"/>
      <c r="D4323"/>
    </row>
    <row r="4324" spans="1:4">
      <c r="A4324"/>
      <c r="B4324"/>
      <c r="C4324"/>
      <c r="D4324"/>
    </row>
    <row r="4325" spans="1:4">
      <c r="A4325"/>
      <c r="B4325"/>
      <c r="C4325"/>
      <c r="D4325"/>
    </row>
    <row r="4326" spans="1:4">
      <c r="A4326"/>
      <c r="B4326"/>
      <c r="C4326"/>
      <c r="D4326"/>
    </row>
    <row r="4327" spans="1:4">
      <c r="A4327"/>
      <c r="B4327"/>
      <c r="C4327"/>
      <c r="D4327"/>
    </row>
    <row r="4328" spans="1:4">
      <c r="A4328"/>
      <c r="B4328"/>
      <c r="C4328"/>
      <c r="D4328"/>
    </row>
    <row r="4329" spans="1:4">
      <c r="A4329"/>
      <c r="B4329"/>
      <c r="C4329"/>
      <c r="D4329"/>
    </row>
    <row r="4330" spans="1:4">
      <c r="A4330"/>
      <c r="B4330"/>
      <c r="C4330"/>
      <c r="D4330"/>
    </row>
    <row r="4331" spans="1:4">
      <c r="A4331"/>
      <c r="B4331"/>
      <c r="C4331"/>
      <c r="D4331"/>
    </row>
    <row r="4332" spans="1:4">
      <c r="A4332"/>
      <c r="B4332"/>
      <c r="C4332"/>
      <c r="D4332"/>
    </row>
    <row r="4333" spans="1:4">
      <c r="A4333"/>
      <c r="B4333"/>
      <c r="C4333"/>
      <c r="D4333"/>
    </row>
    <row r="4334" spans="1:4">
      <c r="A4334"/>
      <c r="B4334"/>
      <c r="C4334"/>
      <c r="D4334"/>
    </row>
    <row r="4335" spans="1:4">
      <c r="A4335"/>
      <c r="B4335"/>
      <c r="C4335"/>
      <c r="D4335"/>
    </row>
    <row r="4336" spans="1:4">
      <c r="A4336"/>
      <c r="B4336"/>
      <c r="C4336"/>
      <c r="D4336"/>
    </row>
    <row r="4337" spans="1:4">
      <c r="A4337"/>
      <c r="B4337"/>
      <c r="C4337"/>
      <c r="D4337"/>
    </row>
    <row r="4338" spans="1:4">
      <c r="A4338"/>
      <c r="B4338"/>
      <c r="C4338"/>
      <c r="D4338"/>
    </row>
    <row r="4339" spans="1:4">
      <c r="A4339"/>
      <c r="B4339"/>
      <c r="C4339"/>
      <c r="D4339"/>
    </row>
    <row r="4340" spans="1:4">
      <c r="A4340"/>
      <c r="B4340"/>
      <c r="C4340"/>
      <c r="D4340"/>
    </row>
    <row r="4341" spans="1:4">
      <c r="A4341"/>
      <c r="B4341"/>
      <c r="C4341"/>
      <c r="D4341"/>
    </row>
  </sheetData>
  <conditionalFormatting sqref="A2:E1447">
    <cfRule type="expression" dxfId="14" priority="1">
      <formula>$B2&gt;0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F2D63-553B-49C0-B9C2-ADAC9C5CEB1F}">
  <sheetPr codeName="Feuil2">
    <tabColor rgb="FFFF0000"/>
  </sheetPr>
  <dimension ref="A1:L3867"/>
  <sheetViews>
    <sheetView showGridLines="0" topLeftCell="A2" workbookViewId="0">
      <selection activeCell="D7" sqref="D7"/>
    </sheetView>
  </sheetViews>
  <sheetFormatPr baseColWidth="10" defaultRowHeight="15"/>
  <cols>
    <col min="1" max="1" width="15.140625" customWidth="1"/>
    <col min="2" max="2" width="16" customWidth="1"/>
    <col min="3" max="3" width="12.7109375" customWidth="1"/>
    <col min="4" max="4" width="72.28515625" customWidth="1"/>
    <col min="5" max="5" width="11.42578125" style="2"/>
    <col min="6" max="6" width="16.85546875" style="42" customWidth="1"/>
    <col min="8" max="8" width="15.7109375" customWidth="1"/>
    <col min="9" max="9" width="14.85546875" style="43" customWidth="1"/>
    <col min="11" max="11" width="11.42578125" style="2"/>
    <col min="12" max="12" width="11.42578125" style="42"/>
  </cols>
  <sheetData>
    <row r="1" spans="1:8">
      <c r="A1" s="46" t="s">
        <v>39</v>
      </c>
      <c r="B1" s="46" t="s">
        <v>10</v>
      </c>
      <c r="C1" s="46" t="s">
        <v>40</v>
      </c>
      <c r="D1" s="46" t="s">
        <v>5</v>
      </c>
      <c r="E1" s="47" t="s">
        <v>1</v>
      </c>
      <c r="F1" s="48" t="s">
        <v>41</v>
      </c>
      <c r="G1" s="49"/>
      <c r="H1" s="49"/>
    </row>
    <row r="2" spans="1:8">
      <c r="A2">
        <v>6700</v>
      </c>
      <c r="B2" t="s">
        <v>136</v>
      </c>
      <c r="C2">
        <v>17</v>
      </c>
      <c r="D2" t="s">
        <v>141</v>
      </c>
      <c r="E2" s="2">
        <v>13</v>
      </c>
      <c r="F2" s="42">
        <v>45688</v>
      </c>
      <c r="H2" s="42"/>
    </row>
    <row r="3" spans="1:8">
      <c r="A3">
        <v>6553</v>
      </c>
      <c r="B3" t="s">
        <v>134</v>
      </c>
      <c r="C3">
        <v>56</v>
      </c>
      <c r="D3" t="s">
        <v>142</v>
      </c>
      <c r="E3" s="2">
        <v>3.21</v>
      </c>
      <c r="F3" s="42">
        <v>45323</v>
      </c>
      <c r="H3" s="42"/>
    </row>
    <row r="4" spans="1:8">
      <c r="A4">
        <v>6554</v>
      </c>
      <c r="B4" t="s">
        <v>134</v>
      </c>
      <c r="C4">
        <v>56</v>
      </c>
      <c r="D4" t="s">
        <v>143</v>
      </c>
      <c r="E4" s="2">
        <v>4.5</v>
      </c>
      <c r="F4" s="42">
        <v>45323</v>
      </c>
      <c r="H4" s="42"/>
    </row>
    <row r="5" spans="1:8">
      <c r="A5">
        <v>4269</v>
      </c>
      <c r="B5" t="s">
        <v>110</v>
      </c>
      <c r="C5">
        <v>17</v>
      </c>
      <c r="D5" t="s">
        <v>144</v>
      </c>
      <c r="E5" s="2">
        <v>2.42</v>
      </c>
      <c r="F5" s="42">
        <v>45336</v>
      </c>
      <c r="H5" s="42"/>
    </row>
    <row r="6" spans="1:8">
      <c r="A6">
        <v>6556</v>
      </c>
      <c r="B6" t="s">
        <v>110</v>
      </c>
      <c r="C6">
        <v>59</v>
      </c>
      <c r="D6" t="s">
        <v>145</v>
      </c>
      <c r="E6" s="2">
        <v>0.7</v>
      </c>
      <c r="F6" s="42">
        <v>45323</v>
      </c>
      <c r="H6" s="42"/>
    </row>
    <row r="7" spans="1:8">
      <c r="A7">
        <v>6739</v>
      </c>
      <c r="B7" t="s">
        <v>120</v>
      </c>
      <c r="C7">
        <v>58</v>
      </c>
      <c r="D7" t="s">
        <v>146</v>
      </c>
      <c r="E7" s="2">
        <v>50</v>
      </c>
      <c r="F7" s="42">
        <v>45804</v>
      </c>
      <c r="H7" s="42"/>
    </row>
    <row r="8" spans="1:8">
      <c r="A8">
        <v>6750</v>
      </c>
      <c r="B8" t="s">
        <v>120</v>
      </c>
      <c r="C8">
        <v>17</v>
      </c>
      <c r="D8" t="s">
        <v>147</v>
      </c>
      <c r="E8" s="2">
        <v>32.64</v>
      </c>
      <c r="F8" s="42">
        <v>45807</v>
      </c>
      <c r="H8" s="42"/>
    </row>
    <row r="9" spans="1:8">
      <c r="A9">
        <v>6748</v>
      </c>
      <c r="B9" t="s">
        <v>120</v>
      </c>
      <c r="C9">
        <v>17</v>
      </c>
      <c r="D9" t="s">
        <v>148</v>
      </c>
      <c r="E9" s="2">
        <v>57.76</v>
      </c>
      <c r="F9" s="42">
        <v>45807</v>
      </c>
      <c r="H9" s="42"/>
    </row>
    <row r="10" spans="1:8">
      <c r="A10">
        <v>6742</v>
      </c>
      <c r="B10" t="s">
        <v>120</v>
      </c>
      <c r="C10">
        <v>58</v>
      </c>
      <c r="D10" t="s">
        <v>149</v>
      </c>
      <c r="E10" s="2">
        <v>105.6</v>
      </c>
      <c r="F10" s="42">
        <v>45804</v>
      </c>
      <c r="H10" s="42"/>
    </row>
    <row r="11" spans="1:8">
      <c r="A11">
        <v>6740</v>
      </c>
      <c r="B11" t="s">
        <v>120</v>
      </c>
      <c r="C11">
        <v>58</v>
      </c>
      <c r="D11" t="s">
        <v>150</v>
      </c>
      <c r="E11" s="2">
        <v>77</v>
      </c>
      <c r="F11" s="42">
        <v>45804</v>
      </c>
      <c r="H11" s="42"/>
    </row>
    <row r="12" spans="1:8">
      <c r="A12">
        <v>6741</v>
      </c>
      <c r="B12" t="s">
        <v>120</v>
      </c>
      <c r="C12">
        <v>58</v>
      </c>
      <c r="D12" t="s">
        <v>151</v>
      </c>
      <c r="E12" s="2">
        <v>88</v>
      </c>
      <c r="F12" s="42">
        <v>45804</v>
      </c>
      <c r="H12" s="42"/>
    </row>
    <row r="13" spans="1:8">
      <c r="A13">
        <v>6747</v>
      </c>
      <c r="B13" t="s">
        <v>120</v>
      </c>
      <c r="C13">
        <v>17</v>
      </c>
      <c r="D13" t="s">
        <v>152</v>
      </c>
      <c r="E13" s="2">
        <v>30.72</v>
      </c>
      <c r="F13" s="42">
        <v>45807</v>
      </c>
      <c r="H13" s="42"/>
    </row>
    <row r="14" spans="1:8">
      <c r="A14">
        <v>6749</v>
      </c>
      <c r="B14" t="s">
        <v>120</v>
      </c>
      <c r="C14">
        <v>17</v>
      </c>
      <c r="D14" t="s">
        <v>153</v>
      </c>
      <c r="E14" s="2">
        <v>115.2</v>
      </c>
      <c r="F14" s="42">
        <v>45807</v>
      </c>
      <c r="H14" s="42"/>
    </row>
    <row r="15" spans="1:8">
      <c r="A15">
        <v>1029</v>
      </c>
      <c r="B15" t="s">
        <v>125</v>
      </c>
      <c r="C15">
        <v>58</v>
      </c>
      <c r="D15" t="s">
        <v>154</v>
      </c>
      <c r="E15" s="2">
        <v>0.7</v>
      </c>
      <c r="F15" s="42">
        <v>45413</v>
      </c>
      <c r="H15" s="42"/>
    </row>
    <row r="16" spans="1:8">
      <c r="A16">
        <v>1030</v>
      </c>
      <c r="B16" t="s">
        <v>125</v>
      </c>
      <c r="C16">
        <v>58</v>
      </c>
      <c r="D16" t="s">
        <v>155</v>
      </c>
      <c r="E16" s="2">
        <v>19.52</v>
      </c>
      <c r="F16" s="42">
        <v>45326</v>
      </c>
      <c r="H16" s="42"/>
    </row>
    <row r="17" spans="1:8">
      <c r="A17">
        <v>1031</v>
      </c>
      <c r="B17" t="s">
        <v>125</v>
      </c>
      <c r="C17">
        <v>58</v>
      </c>
      <c r="D17" t="s">
        <v>156</v>
      </c>
      <c r="E17" s="2">
        <v>47.19</v>
      </c>
      <c r="F17" s="42">
        <v>45326</v>
      </c>
      <c r="H17" s="42"/>
    </row>
    <row r="18" spans="1:8">
      <c r="A18">
        <v>1032</v>
      </c>
      <c r="B18" t="s">
        <v>125</v>
      </c>
      <c r="C18">
        <v>58</v>
      </c>
      <c r="D18" t="s">
        <v>157</v>
      </c>
      <c r="E18" s="2">
        <v>19.93</v>
      </c>
      <c r="F18" s="42">
        <v>45326</v>
      </c>
      <c r="H18" s="42"/>
    </row>
    <row r="19" spans="1:8">
      <c r="A19">
        <v>1033</v>
      </c>
      <c r="B19" t="s">
        <v>125</v>
      </c>
      <c r="C19">
        <v>58</v>
      </c>
      <c r="D19" t="s">
        <v>158</v>
      </c>
      <c r="E19" s="2">
        <v>16.93</v>
      </c>
      <c r="F19" s="42">
        <v>45326</v>
      </c>
      <c r="H19" s="42"/>
    </row>
    <row r="20" spans="1:8">
      <c r="A20">
        <v>1034</v>
      </c>
      <c r="B20" t="s">
        <v>125</v>
      </c>
      <c r="C20">
        <v>58</v>
      </c>
      <c r="D20" t="s">
        <v>159</v>
      </c>
      <c r="E20" s="2">
        <v>14.4</v>
      </c>
      <c r="F20" s="42">
        <v>45326</v>
      </c>
      <c r="H20" s="42"/>
    </row>
    <row r="21" spans="1:8">
      <c r="A21">
        <v>1035</v>
      </c>
      <c r="B21" t="s">
        <v>125</v>
      </c>
      <c r="C21">
        <v>58</v>
      </c>
      <c r="D21" s="45" t="s">
        <v>160</v>
      </c>
      <c r="E21" s="2">
        <v>14.95</v>
      </c>
      <c r="F21" s="42">
        <v>45326</v>
      </c>
      <c r="H21" s="42"/>
    </row>
    <row r="22" spans="1:8">
      <c r="A22">
        <v>6692</v>
      </c>
      <c r="B22" t="s">
        <v>121</v>
      </c>
      <c r="C22">
        <v>17</v>
      </c>
      <c r="D22" t="s">
        <v>161</v>
      </c>
      <c r="E22" s="2">
        <v>9.6</v>
      </c>
      <c r="F22" s="42">
        <v>45688</v>
      </c>
      <c r="H22" s="42"/>
    </row>
    <row r="23" spans="1:8">
      <c r="A23">
        <v>6691</v>
      </c>
      <c r="B23" t="s">
        <v>121</v>
      </c>
      <c r="C23">
        <v>17</v>
      </c>
      <c r="D23" t="s">
        <v>162</v>
      </c>
      <c r="E23" s="2">
        <v>9.6</v>
      </c>
      <c r="F23" s="42">
        <v>45688</v>
      </c>
      <c r="H23" s="42"/>
    </row>
    <row r="24" spans="1:8">
      <c r="A24">
        <v>6675</v>
      </c>
      <c r="B24" t="s">
        <v>121</v>
      </c>
      <c r="C24">
        <v>17</v>
      </c>
      <c r="D24" t="s">
        <v>163</v>
      </c>
      <c r="E24" s="2">
        <v>19.100000000000001</v>
      </c>
      <c r="F24" s="42">
        <v>45688</v>
      </c>
      <c r="H24" s="42"/>
    </row>
    <row r="25" spans="1:8">
      <c r="A25">
        <v>6693</v>
      </c>
      <c r="B25" t="s">
        <v>121</v>
      </c>
      <c r="C25">
        <v>17</v>
      </c>
      <c r="D25" t="s">
        <v>164</v>
      </c>
      <c r="E25" s="2">
        <v>36</v>
      </c>
      <c r="F25" s="42">
        <v>45688</v>
      </c>
      <c r="H25" s="42"/>
    </row>
    <row r="26" spans="1:8">
      <c r="A26">
        <v>6695</v>
      </c>
      <c r="B26" t="s">
        <v>121</v>
      </c>
      <c r="C26">
        <v>17</v>
      </c>
      <c r="D26" t="s">
        <v>165</v>
      </c>
      <c r="E26" s="2">
        <v>32.049999999999997</v>
      </c>
      <c r="F26" s="42">
        <v>45688</v>
      </c>
      <c r="H26" s="42"/>
    </row>
    <row r="27" spans="1:8">
      <c r="A27">
        <v>6694</v>
      </c>
      <c r="B27" t="s">
        <v>121</v>
      </c>
      <c r="C27">
        <v>17</v>
      </c>
      <c r="D27" t="s">
        <v>166</v>
      </c>
      <c r="E27" s="2">
        <v>36</v>
      </c>
      <c r="F27" s="42">
        <v>45688</v>
      </c>
      <c r="H27" s="42"/>
    </row>
    <row r="28" spans="1:8">
      <c r="A28">
        <v>6674</v>
      </c>
      <c r="B28" t="s">
        <v>121</v>
      </c>
      <c r="C28">
        <v>17</v>
      </c>
      <c r="D28" t="s">
        <v>167</v>
      </c>
      <c r="E28" s="2">
        <v>12.8</v>
      </c>
      <c r="F28" s="42">
        <v>45688</v>
      </c>
      <c r="H28" s="42"/>
    </row>
    <row r="29" spans="1:8">
      <c r="A29">
        <v>6682</v>
      </c>
      <c r="B29" t="s">
        <v>121</v>
      </c>
      <c r="C29">
        <v>17</v>
      </c>
      <c r="D29" t="s">
        <v>168</v>
      </c>
      <c r="E29" s="2">
        <v>14.9</v>
      </c>
      <c r="F29" s="42">
        <v>45688</v>
      </c>
      <c r="H29" s="42"/>
    </row>
    <row r="30" spans="1:8">
      <c r="A30">
        <v>6677</v>
      </c>
      <c r="B30" t="s">
        <v>121</v>
      </c>
      <c r="C30">
        <v>17</v>
      </c>
      <c r="D30" t="s">
        <v>169</v>
      </c>
      <c r="E30" s="2">
        <v>12.75</v>
      </c>
      <c r="F30" s="42">
        <v>45688</v>
      </c>
      <c r="H30" s="42"/>
    </row>
    <row r="31" spans="1:8">
      <c r="A31">
        <v>6678</v>
      </c>
      <c r="B31" t="s">
        <v>121</v>
      </c>
      <c r="C31">
        <v>17</v>
      </c>
      <c r="D31" t="s">
        <v>170</v>
      </c>
      <c r="E31" s="2">
        <v>13.9</v>
      </c>
      <c r="F31" s="42">
        <v>45688</v>
      </c>
      <c r="H31" s="42"/>
    </row>
    <row r="32" spans="1:8">
      <c r="A32">
        <v>6679</v>
      </c>
      <c r="B32" t="s">
        <v>121</v>
      </c>
      <c r="C32">
        <v>17</v>
      </c>
      <c r="D32" t="s">
        <v>171</v>
      </c>
      <c r="E32" s="2">
        <v>12.75</v>
      </c>
      <c r="F32" s="42">
        <v>45688</v>
      </c>
      <c r="H32" s="42"/>
    </row>
    <row r="33" spans="1:8">
      <c r="A33">
        <v>6714</v>
      </c>
      <c r="B33" t="s">
        <v>121</v>
      </c>
      <c r="C33">
        <v>52</v>
      </c>
      <c r="D33" t="s">
        <v>172</v>
      </c>
      <c r="E33" s="2">
        <v>7.35</v>
      </c>
      <c r="F33" s="42">
        <v>45716</v>
      </c>
      <c r="H33" s="42"/>
    </row>
    <row r="34" spans="1:8">
      <c r="A34">
        <v>6715</v>
      </c>
      <c r="B34" t="s">
        <v>121</v>
      </c>
      <c r="C34">
        <v>52</v>
      </c>
      <c r="D34" t="s">
        <v>173</v>
      </c>
      <c r="E34" s="2">
        <v>11.75</v>
      </c>
      <c r="F34" s="42">
        <v>45716</v>
      </c>
      <c r="H34" s="42"/>
    </row>
    <row r="35" spans="1:8">
      <c r="A35">
        <v>6683</v>
      </c>
      <c r="B35" t="s">
        <v>121</v>
      </c>
      <c r="C35">
        <v>17</v>
      </c>
      <c r="D35" t="s">
        <v>174</v>
      </c>
      <c r="E35" s="2">
        <v>11.75</v>
      </c>
      <c r="F35" s="42">
        <v>45688</v>
      </c>
      <c r="H35" s="42"/>
    </row>
    <row r="36" spans="1:8">
      <c r="A36">
        <v>6681</v>
      </c>
      <c r="B36" t="s">
        <v>121</v>
      </c>
      <c r="C36">
        <v>17</v>
      </c>
      <c r="D36" t="s">
        <v>175</v>
      </c>
      <c r="E36" s="2">
        <v>9.9</v>
      </c>
      <c r="F36" s="42">
        <v>45688</v>
      </c>
      <c r="H36" s="42"/>
    </row>
    <row r="37" spans="1:8">
      <c r="A37">
        <v>6673</v>
      </c>
      <c r="B37" t="s">
        <v>121</v>
      </c>
      <c r="C37">
        <v>17</v>
      </c>
      <c r="D37" t="s">
        <v>176</v>
      </c>
      <c r="E37" s="2">
        <v>26.85</v>
      </c>
      <c r="F37" s="42">
        <v>45688</v>
      </c>
      <c r="H37" s="42"/>
    </row>
    <row r="38" spans="1:8">
      <c r="A38">
        <v>6680</v>
      </c>
      <c r="B38" t="s">
        <v>121</v>
      </c>
      <c r="C38">
        <v>17</v>
      </c>
      <c r="D38" t="s">
        <v>177</v>
      </c>
      <c r="E38" s="2">
        <v>16.399999999999999</v>
      </c>
      <c r="F38" s="42">
        <v>45688</v>
      </c>
      <c r="H38" s="42"/>
    </row>
    <row r="39" spans="1:8">
      <c r="A39">
        <v>6684</v>
      </c>
      <c r="B39" t="s">
        <v>121</v>
      </c>
      <c r="C39">
        <v>17</v>
      </c>
      <c r="D39" t="s">
        <v>178</v>
      </c>
      <c r="E39" s="2">
        <v>13.9</v>
      </c>
      <c r="F39" s="42">
        <v>45688</v>
      </c>
      <c r="H39" s="42"/>
    </row>
    <row r="40" spans="1:8">
      <c r="A40">
        <v>6685</v>
      </c>
      <c r="B40" t="s">
        <v>121</v>
      </c>
      <c r="C40">
        <v>17</v>
      </c>
      <c r="D40" t="s">
        <v>179</v>
      </c>
      <c r="E40" s="2">
        <v>11.75</v>
      </c>
      <c r="F40" s="42">
        <v>45688</v>
      </c>
      <c r="H40" s="42"/>
    </row>
    <row r="41" spans="1:8">
      <c r="A41">
        <v>6686</v>
      </c>
      <c r="B41" t="s">
        <v>121</v>
      </c>
      <c r="C41">
        <v>17</v>
      </c>
      <c r="D41" t="s">
        <v>180</v>
      </c>
      <c r="E41" s="2">
        <v>11.75</v>
      </c>
      <c r="F41" s="42">
        <v>45688</v>
      </c>
      <c r="H41" s="42"/>
    </row>
    <row r="42" spans="1:8">
      <c r="A42">
        <v>6676</v>
      </c>
      <c r="B42" t="s">
        <v>121</v>
      </c>
      <c r="C42">
        <v>17</v>
      </c>
      <c r="D42" t="s">
        <v>181</v>
      </c>
      <c r="E42" s="2">
        <v>11.75</v>
      </c>
      <c r="F42" s="42">
        <v>45688</v>
      </c>
      <c r="H42" s="42"/>
    </row>
    <row r="43" spans="1:8">
      <c r="A43">
        <v>6687</v>
      </c>
      <c r="B43" t="s">
        <v>121</v>
      </c>
      <c r="C43">
        <v>17</v>
      </c>
      <c r="D43" t="s">
        <v>182</v>
      </c>
      <c r="E43" s="2">
        <v>11.75</v>
      </c>
      <c r="F43" s="42">
        <v>45688</v>
      </c>
      <c r="H43" s="42"/>
    </row>
    <row r="44" spans="1:8">
      <c r="A44">
        <v>6689</v>
      </c>
      <c r="B44" t="s">
        <v>121</v>
      </c>
      <c r="C44">
        <v>17</v>
      </c>
      <c r="D44" t="s">
        <v>183</v>
      </c>
      <c r="E44" s="2">
        <v>11.75</v>
      </c>
      <c r="F44" s="42">
        <v>45688</v>
      </c>
      <c r="H44" s="42"/>
    </row>
    <row r="45" spans="1:8">
      <c r="A45">
        <v>6688</v>
      </c>
      <c r="B45" t="s">
        <v>121</v>
      </c>
      <c r="C45">
        <v>17</v>
      </c>
      <c r="D45" t="s">
        <v>184</v>
      </c>
      <c r="E45" s="2">
        <v>11.75</v>
      </c>
      <c r="F45" s="42">
        <v>45688</v>
      </c>
      <c r="H45" s="42"/>
    </row>
    <row r="46" spans="1:8">
      <c r="A46">
        <v>6690</v>
      </c>
      <c r="B46" t="s">
        <v>121</v>
      </c>
      <c r="C46">
        <v>17</v>
      </c>
      <c r="D46" t="s">
        <v>185</v>
      </c>
      <c r="E46" s="2">
        <v>11.75</v>
      </c>
      <c r="F46" s="42">
        <v>45688</v>
      </c>
      <c r="H46" s="42"/>
    </row>
    <row r="47" spans="1:8">
      <c r="A47">
        <v>6658</v>
      </c>
      <c r="B47" t="s">
        <v>131</v>
      </c>
      <c r="C47">
        <v>17</v>
      </c>
      <c r="D47" t="s">
        <v>186</v>
      </c>
      <c r="E47" s="2">
        <v>495</v>
      </c>
      <c r="F47" s="42">
        <v>45625</v>
      </c>
      <c r="H47" s="42"/>
    </row>
    <row r="48" spans="1:8">
      <c r="A48">
        <v>6620</v>
      </c>
      <c r="B48" t="s">
        <v>124</v>
      </c>
      <c r="C48">
        <v>17</v>
      </c>
      <c r="D48" t="s">
        <v>187</v>
      </c>
      <c r="E48" s="2">
        <v>8.5500000000000007</v>
      </c>
      <c r="F48" s="42">
        <v>45593</v>
      </c>
      <c r="H48" s="42"/>
    </row>
    <row r="49" spans="1:8">
      <c r="A49">
        <v>1320</v>
      </c>
      <c r="B49" t="s">
        <v>124</v>
      </c>
      <c r="C49">
        <v>17</v>
      </c>
      <c r="D49" t="s">
        <v>188</v>
      </c>
      <c r="E49" s="2">
        <v>14.15</v>
      </c>
      <c r="F49" s="42">
        <v>45326</v>
      </c>
      <c r="H49" s="42"/>
    </row>
    <row r="50" spans="1:8">
      <c r="A50">
        <v>6601</v>
      </c>
      <c r="B50" t="s">
        <v>124</v>
      </c>
      <c r="C50">
        <v>17</v>
      </c>
      <c r="D50" t="s">
        <v>189</v>
      </c>
      <c r="E50" s="2">
        <v>12.28</v>
      </c>
      <c r="F50" s="42">
        <v>45563</v>
      </c>
      <c r="H50" s="42"/>
    </row>
    <row r="51" spans="1:8">
      <c r="A51">
        <v>1037</v>
      </c>
      <c r="B51" t="s">
        <v>124</v>
      </c>
      <c r="C51">
        <v>17</v>
      </c>
      <c r="D51" t="s">
        <v>190</v>
      </c>
      <c r="E51" s="2">
        <v>17.940000000000001</v>
      </c>
      <c r="F51" s="42">
        <v>45326</v>
      </c>
      <c r="H51" s="42"/>
    </row>
    <row r="52" spans="1:8">
      <c r="A52">
        <v>1036</v>
      </c>
      <c r="B52" t="s">
        <v>124</v>
      </c>
      <c r="C52">
        <v>17</v>
      </c>
      <c r="D52" t="s">
        <v>191</v>
      </c>
      <c r="E52" s="2">
        <v>19.11</v>
      </c>
      <c r="F52" s="42">
        <v>45326</v>
      </c>
      <c r="H52" s="42"/>
    </row>
    <row r="53" spans="1:8">
      <c r="A53">
        <v>3622</v>
      </c>
      <c r="B53" t="s">
        <v>124</v>
      </c>
      <c r="C53">
        <v>17</v>
      </c>
      <c r="D53" t="s">
        <v>192</v>
      </c>
      <c r="E53" s="2">
        <v>74.97</v>
      </c>
      <c r="F53" s="42">
        <v>45335</v>
      </c>
      <c r="H53" s="42"/>
    </row>
    <row r="54" spans="1:8">
      <c r="A54">
        <v>2123</v>
      </c>
      <c r="B54" t="s">
        <v>124</v>
      </c>
      <c r="C54">
        <v>17</v>
      </c>
      <c r="D54" t="s">
        <v>193</v>
      </c>
      <c r="E54" s="2">
        <v>25.05</v>
      </c>
      <c r="F54" s="42">
        <v>45326</v>
      </c>
      <c r="H54" s="42"/>
    </row>
    <row r="55" spans="1:8">
      <c r="A55">
        <v>2110</v>
      </c>
      <c r="B55" t="s">
        <v>124</v>
      </c>
      <c r="C55">
        <v>17</v>
      </c>
      <c r="D55" t="s">
        <v>194</v>
      </c>
      <c r="E55" s="2">
        <v>1.4</v>
      </c>
      <c r="F55" s="42">
        <v>45326</v>
      </c>
      <c r="H55" s="42"/>
    </row>
    <row r="56" spans="1:8">
      <c r="A56">
        <v>2088</v>
      </c>
      <c r="B56" t="s">
        <v>124</v>
      </c>
      <c r="C56">
        <v>53</v>
      </c>
      <c r="D56" t="s">
        <v>195</v>
      </c>
      <c r="E56" s="2">
        <v>1.31</v>
      </c>
      <c r="F56" s="42">
        <v>45326</v>
      </c>
      <c r="H56" s="42"/>
    </row>
    <row r="57" spans="1:8">
      <c r="A57">
        <v>2087</v>
      </c>
      <c r="B57" t="s">
        <v>124</v>
      </c>
      <c r="C57">
        <v>53</v>
      </c>
      <c r="D57" t="s">
        <v>196</v>
      </c>
      <c r="E57" s="2">
        <v>1.31</v>
      </c>
      <c r="F57" s="42">
        <v>45326</v>
      </c>
      <c r="H57" s="42"/>
    </row>
    <row r="58" spans="1:8">
      <c r="A58">
        <v>1038</v>
      </c>
      <c r="B58" t="s">
        <v>124</v>
      </c>
      <c r="C58">
        <v>17</v>
      </c>
      <c r="D58" t="s">
        <v>197</v>
      </c>
      <c r="E58" s="2">
        <v>1.58</v>
      </c>
      <c r="F58" s="42">
        <v>45326</v>
      </c>
      <c r="H58" s="42"/>
    </row>
    <row r="59" spans="1:8">
      <c r="A59">
        <v>2084</v>
      </c>
      <c r="B59" t="s">
        <v>124</v>
      </c>
      <c r="C59">
        <v>17</v>
      </c>
      <c r="D59" t="s">
        <v>198</v>
      </c>
      <c r="E59" s="2">
        <v>1.82</v>
      </c>
      <c r="F59" s="42">
        <v>45326</v>
      </c>
      <c r="H59" s="42"/>
    </row>
    <row r="60" spans="1:8">
      <c r="A60">
        <v>3620</v>
      </c>
      <c r="B60" t="s">
        <v>124</v>
      </c>
      <c r="C60">
        <v>17</v>
      </c>
      <c r="D60" t="s">
        <v>199</v>
      </c>
      <c r="E60" s="2">
        <v>29.24</v>
      </c>
      <c r="F60" s="42">
        <v>45335</v>
      </c>
      <c r="H60" s="42"/>
    </row>
    <row r="61" spans="1:8">
      <c r="A61">
        <v>6432</v>
      </c>
      <c r="B61" t="s">
        <v>124</v>
      </c>
      <c r="C61">
        <v>17</v>
      </c>
      <c r="D61" t="s">
        <v>200</v>
      </c>
      <c r="E61" s="2">
        <v>5.01</v>
      </c>
      <c r="F61" s="42">
        <v>45380</v>
      </c>
      <c r="H61" s="42"/>
    </row>
    <row r="62" spans="1:8">
      <c r="A62">
        <v>3618</v>
      </c>
      <c r="B62" t="s">
        <v>124</v>
      </c>
      <c r="C62">
        <v>17</v>
      </c>
      <c r="D62" t="s">
        <v>201</v>
      </c>
      <c r="E62" s="2">
        <v>9.44</v>
      </c>
      <c r="F62" s="42">
        <v>45335</v>
      </c>
      <c r="H62" s="42"/>
    </row>
    <row r="63" spans="1:8">
      <c r="A63">
        <v>1321</v>
      </c>
      <c r="B63" t="s">
        <v>124</v>
      </c>
      <c r="C63">
        <v>17</v>
      </c>
      <c r="D63" t="s">
        <v>202</v>
      </c>
      <c r="E63" s="2">
        <v>44.18</v>
      </c>
      <c r="F63" s="42">
        <v>45326</v>
      </c>
      <c r="H63" s="42"/>
    </row>
    <row r="64" spans="1:8">
      <c r="A64">
        <v>1322</v>
      </c>
      <c r="B64" t="s">
        <v>124</v>
      </c>
      <c r="C64">
        <v>17</v>
      </c>
      <c r="D64" t="s">
        <v>203</v>
      </c>
      <c r="E64" s="2">
        <v>44.18</v>
      </c>
      <c r="F64" s="42">
        <v>45326</v>
      </c>
      <c r="H64" s="42"/>
    </row>
    <row r="65" spans="1:8">
      <c r="A65">
        <v>6648</v>
      </c>
      <c r="B65" t="s">
        <v>124</v>
      </c>
      <c r="C65">
        <v>17</v>
      </c>
      <c r="D65" t="s">
        <v>82</v>
      </c>
      <c r="E65" s="2">
        <v>2.94</v>
      </c>
      <c r="F65" s="42">
        <v>45625</v>
      </c>
      <c r="H65" s="42"/>
    </row>
    <row r="66" spans="1:8">
      <c r="A66">
        <v>3617</v>
      </c>
      <c r="B66" t="s">
        <v>124</v>
      </c>
      <c r="C66">
        <v>58</v>
      </c>
      <c r="D66" t="s">
        <v>204</v>
      </c>
      <c r="E66" s="2">
        <v>32.6</v>
      </c>
      <c r="F66" s="42">
        <v>45335</v>
      </c>
      <c r="H66" s="42"/>
    </row>
    <row r="67" spans="1:8">
      <c r="A67">
        <v>2108</v>
      </c>
      <c r="B67" t="s">
        <v>124</v>
      </c>
      <c r="C67">
        <v>17</v>
      </c>
      <c r="D67" t="s">
        <v>205</v>
      </c>
      <c r="E67" s="2">
        <v>4.63</v>
      </c>
      <c r="F67" s="42">
        <v>45326</v>
      </c>
      <c r="H67" s="42"/>
    </row>
    <row r="68" spans="1:8">
      <c r="A68">
        <v>2102</v>
      </c>
      <c r="B68" t="s">
        <v>124</v>
      </c>
      <c r="C68">
        <v>17</v>
      </c>
      <c r="D68" t="s">
        <v>206</v>
      </c>
      <c r="E68" s="2">
        <v>19.690000000000001</v>
      </c>
      <c r="F68" s="42">
        <v>45326</v>
      </c>
      <c r="H68" s="42"/>
    </row>
    <row r="69" spans="1:8">
      <c r="A69">
        <v>6645</v>
      </c>
      <c r="B69" t="s">
        <v>124</v>
      </c>
      <c r="C69">
        <v>17</v>
      </c>
      <c r="D69" t="s">
        <v>207</v>
      </c>
      <c r="E69" s="2">
        <v>19.28</v>
      </c>
      <c r="F69" s="42">
        <v>45625</v>
      </c>
      <c r="H69" s="42"/>
    </row>
    <row r="70" spans="1:8">
      <c r="A70">
        <v>2075</v>
      </c>
      <c r="B70" t="s">
        <v>124</v>
      </c>
      <c r="C70">
        <v>17</v>
      </c>
      <c r="D70" t="s">
        <v>208</v>
      </c>
      <c r="E70" s="2">
        <v>9.4499999999999993</v>
      </c>
      <c r="F70" s="42">
        <v>45326</v>
      </c>
      <c r="H70" s="42"/>
    </row>
    <row r="71" spans="1:8">
      <c r="A71">
        <v>1323</v>
      </c>
      <c r="B71" t="s">
        <v>124</v>
      </c>
      <c r="C71">
        <v>17</v>
      </c>
      <c r="D71" t="s">
        <v>209</v>
      </c>
      <c r="E71" s="2">
        <v>15.39</v>
      </c>
      <c r="F71" s="42">
        <v>45326</v>
      </c>
      <c r="H71" s="42"/>
    </row>
    <row r="72" spans="1:8">
      <c r="A72">
        <v>1361</v>
      </c>
      <c r="B72" t="s">
        <v>124</v>
      </c>
      <c r="C72">
        <v>17</v>
      </c>
      <c r="D72" t="s">
        <v>210</v>
      </c>
      <c r="E72" s="2">
        <v>17.77</v>
      </c>
      <c r="F72" s="42">
        <v>45326</v>
      </c>
      <c r="H72" s="42"/>
    </row>
    <row r="73" spans="1:8">
      <c r="A73">
        <v>2713</v>
      </c>
      <c r="B73" t="s">
        <v>124</v>
      </c>
      <c r="C73">
        <v>17</v>
      </c>
      <c r="D73" t="s">
        <v>211</v>
      </c>
      <c r="E73" s="2">
        <v>7.14</v>
      </c>
      <c r="F73" s="42">
        <v>45326</v>
      </c>
      <c r="H73" s="42"/>
    </row>
    <row r="74" spans="1:8">
      <c r="A74">
        <v>6627</v>
      </c>
      <c r="B74" t="s">
        <v>124</v>
      </c>
      <c r="C74">
        <v>17</v>
      </c>
      <c r="D74" t="s">
        <v>212</v>
      </c>
      <c r="E74" s="2">
        <v>14.95</v>
      </c>
      <c r="F74" s="42">
        <v>45593</v>
      </c>
      <c r="H74" s="42"/>
    </row>
    <row r="75" spans="1:8">
      <c r="A75">
        <v>6541</v>
      </c>
      <c r="B75" t="s">
        <v>124</v>
      </c>
      <c r="C75">
        <v>17</v>
      </c>
      <c r="D75" t="s">
        <v>213</v>
      </c>
      <c r="E75" s="2">
        <v>12</v>
      </c>
      <c r="F75" s="42">
        <v>45441</v>
      </c>
      <c r="H75" s="42"/>
    </row>
    <row r="76" spans="1:8">
      <c r="A76">
        <v>1039</v>
      </c>
      <c r="B76" t="s">
        <v>124</v>
      </c>
      <c r="C76">
        <v>17</v>
      </c>
      <c r="D76" t="s">
        <v>214</v>
      </c>
      <c r="E76" s="2">
        <v>5.79</v>
      </c>
      <c r="F76" s="42">
        <v>45326</v>
      </c>
      <c r="H76" s="42"/>
    </row>
    <row r="77" spans="1:8">
      <c r="A77">
        <v>1349</v>
      </c>
      <c r="B77" t="s">
        <v>124</v>
      </c>
      <c r="C77">
        <v>17</v>
      </c>
      <c r="D77" t="s">
        <v>215</v>
      </c>
      <c r="E77" s="2">
        <v>9.7100000000000009</v>
      </c>
      <c r="F77" s="42">
        <v>45326</v>
      </c>
      <c r="H77" s="42"/>
    </row>
    <row r="78" spans="1:8">
      <c r="A78">
        <v>2116</v>
      </c>
      <c r="B78" t="s">
        <v>124</v>
      </c>
      <c r="C78">
        <v>17</v>
      </c>
      <c r="D78" t="s">
        <v>216</v>
      </c>
      <c r="E78" s="2">
        <v>25.54</v>
      </c>
      <c r="F78" s="42">
        <v>45326</v>
      </c>
      <c r="H78" s="42"/>
    </row>
    <row r="79" spans="1:8">
      <c r="A79">
        <v>1324</v>
      </c>
      <c r="B79" t="s">
        <v>124</v>
      </c>
      <c r="C79">
        <v>17</v>
      </c>
      <c r="D79" s="45" t="s">
        <v>217</v>
      </c>
      <c r="E79" s="2">
        <v>23.1</v>
      </c>
      <c r="F79" s="42">
        <v>45326</v>
      </c>
      <c r="H79" s="42"/>
    </row>
    <row r="80" spans="1:8">
      <c r="A80">
        <v>1040</v>
      </c>
      <c r="B80" t="s">
        <v>124</v>
      </c>
      <c r="C80">
        <v>17</v>
      </c>
      <c r="D80" t="s">
        <v>218</v>
      </c>
      <c r="E80" s="2">
        <v>8.5</v>
      </c>
      <c r="F80" s="42">
        <v>45326</v>
      </c>
      <c r="H80" s="42"/>
    </row>
    <row r="81" spans="1:8">
      <c r="A81">
        <v>6603</v>
      </c>
      <c r="B81" t="s">
        <v>124</v>
      </c>
      <c r="C81">
        <v>17</v>
      </c>
      <c r="D81" t="s">
        <v>219</v>
      </c>
      <c r="E81" s="2">
        <v>6.37</v>
      </c>
      <c r="F81" s="42">
        <v>45563</v>
      </c>
      <c r="H81" s="42"/>
    </row>
    <row r="82" spans="1:8">
      <c r="A82">
        <v>1041</v>
      </c>
      <c r="B82" t="s">
        <v>124</v>
      </c>
      <c r="C82">
        <v>17</v>
      </c>
      <c r="D82" t="s">
        <v>220</v>
      </c>
      <c r="E82" s="2">
        <v>12.3</v>
      </c>
      <c r="F82" s="42">
        <v>45326</v>
      </c>
      <c r="H82" s="42"/>
    </row>
    <row r="83" spans="1:8">
      <c r="A83">
        <v>2715</v>
      </c>
      <c r="B83" t="s">
        <v>124</v>
      </c>
      <c r="C83">
        <v>17</v>
      </c>
      <c r="D83" t="s">
        <v>221</v>
      </c>
      <c r="E83" s="2">
        <v>15.57</v>
      </c>
      <c r="F83" s="42">
        <v>45326</v>
      </c>
      <c r="H83" s="42"/>
    </row>
    <row r="84" spans="1:8">
      <c r="A84">
        <v>6706</v>
      </c>
      <c r="B84" t="s">
        <v>124</v>
      </c>
      <c r="C84">
        <v>17</v>
      </c>
      <c r="D84" t="s">
        <v>222</v>
      </c>
      <c r="E84" s="2">
        <v>3.22</v>
      </c>
      <c r="F84" s="42">
        <v>45715</v>
      </c>
      <c r="H84" s="42"/>
    </row>
    <row r="85" spans="1:8">
      <c r="A85">
        <v>6438</v>
      </c>
      <c r="B85" t="s">
        <v>124</v>
      </c>
      <c r="C85">
        <v>17</v>
      </c>
      <c r="D85" t="s">
        <v>223</v>
      </c>
      <c r="E85" s="2">
        <v>7.95</v>
      </c>
      <c r="F85" s="42">
        <v>45380</v>
      </c>
      <c r="H85" s="42"/>
    </row>
    <row r="86" spans="1:8">
      <c r="A86">
        <v>2185</v>
      </c>
      <c r="B86" t="s">
        <v>124</v>
      </c>
      <c r="C86">
        <v>17</v>
      </c>
      <c r="D86" t="s">
        <v>224</v>
      </c>
      <c r="E86" s="2">
        <v>5.19</v>
      </c>
      <c r="F86" s="42">
        <v>45326</v>
      </c>
      <c r="H86" s="42"/>
    </row>
    <row r="87" spans="1:8">
      <c r="A87">
        <v>6574</v>
      </c>
      <c r="B87" t="s">
        <v>124</v>
      </c>
      <c r="C87">
        <v>17</v>
      </c>
      <c r="D87" t="s">
        <v>225</v>
      </c>
      <c r="E87" s="2">
        <v>89.24</v>
      </c>
      <c r="F87" s="42">
        <v>45502</v>
      </c>
      <c r="H87" s="42"/>
    </row>
    <row r="88" spans="1:8">
      <c r="A88">
        <v>2706</v>
      </c>
      <c r="B88" t="s">
        <v>124</v>
      </c>
      <c r="C88">
        <v>17</v>
      </c>
      <c r="D88" t="s">
        <v>226</v>
      </c>
      <c r="E88" s="2">
        <v>42.71</v>
      </c>
      <c r="F88" s="42">
        <v>45326</v>
      </c>
      <c r="H88" s="42"/>
    </row>
    <row r="89" spans="1:8">
      <c r="A89">
        <v>1042</v>
      </c>
      <c r="B89" t="s">
        <v>124</v>
      </c>
      <c r="C89">
        <v>17</v>
      </c>
      <c r="D89" s="45" t="s">
        <v>227</v>
      </c>
      <c r="E89" s="2">
        <v>18.18</v>
      </c>
      <c r="F89" s="42">
        <v>45326</v>
      </c>
      <c r="H89" s="42"/>
    </row>
    <row r="90" spans="1:8">
      <c r="A90">
        <v>2100</v>
      </c>
      <c r="B90" t="s">
        <v>124</v>
      </c>
      <c r="C90">
        <v>17</v>
      </c>
      <c r="D90" t="s">
        <v>228</v>
      </c>
      <c r="E90" s="2">
        <v>39.99</v>
      </c>
      <c r="F90" s="42">
        <v>45326</v>
      </c>
      <c r="H90" s="42"/>
    </row>
    <row r="91" spans="1:8">
      <c r="A91">
        <v>6711</v>
      </c>
      <c r="B91" t="s">
        <v>124</v>
      </c>
      <c r="C91">
        <v>17</v>
      </c>
      <c r="D91" t="s">
        <v>229</v>
      </c>
      <c r="E91" s="2">
        <v>4.53</v>
      </c>
      <c r="F91" s="42">
        <v>45715</v>
      </c>
      <c r="H91" s="42"/>
    </row>
    <row r="92" spans="1:8">
      <c r="A92">
        <v>6639</v>
      </c>
      <c r="B92" t="s">
        <v>124</v>
      </c>
      <c r="C92">
        <v>17</v>
      </c>
      <c r="D92" t="s">
        <v>230</v>
      </c>
      <c r="E92" s="2">
        <v>4.53</v>
      </c>
      <c r="F92" s="42">
        <v>45600</v>
      </c>
      <c r="H92" s="42"/>
    </row>
    <row r="93" spans="1:8" ht="30">
      <c r="A93">
        <v>1325</v>
      </c>
      <c r="B93" t="s">
        <v>124</v>
      </c>
      <c r="C93">
        <v>17</v>
      </c>
      <c r="D93" s="45" t="s">
        <v>231</v>
      </c>
      <c r="E93" s="2">
        <v>16.5</v>
      </c>
      <c r="F93" s="42">
        <v>45326</v>
      </c>
      <c r="H93" s="42"/>
    </row>
    <row r="94" spans="1:8">
      <c r="A94">
        <v>2186</v>
      </c>
      <c r="B94" t="s">
        <v>124</v>
      </c>
      <c r="C94">
        <v>17</v>
      </c>
      <c r="D94" t="s">
        <v>232</v>
      </c>
      <c r="E94" s="2">
        <v>3.47</v>
      </c>
      <c r="F94" s="42">
        <v>45326</v>
      </c>
      <c r="H94" s="42"/>
    </row>
    <row r="95" spans="1:8">
      <c r="A95">
        <v>1329</v>
      </c>
      <c r="B95" t="s">
        <v>124</v>
      </c>
      <c r="C95">
        <v>17</v>
      </c>
      <c r="D95" t="s">
        <v>233</v>
      </c>
      <c r="E95" s="2">
        <v>16.5</v>
      </c>
      <c r="F95" s="42">
        <v>45326</v>
      </c>
      <c r="H95" s="42"/>
    </row>
    <row r="96" spans="1:8">
      <c r="A96">
        <v>1330</v>
      </c>
      <c r="B96" t="s">
        <v>124</v>
      </c>
      <c r="C96">
        <v>17</v>
      </c>
      <c r="D96" t="s">
        <v>234</v>
      </c>
      <c r="E96" s="2">
        <v>2.88</v>
      </c>
      <c r="F96" s="42">
        <v>45326</v>
      </c>
      <c r="H96" s="42"/>
    </row>
    <row r="97" spans="1:8">
      <c r="A97">
        <v>6708</v>
      </c>
      <c r="B97" t="s">
        <v>124</v>
      </c>
      <c r="C97">
        <v>17</v>
      </c>
      <c r="D97" t="s">
        <v>235</v>
      </c>
      <c r="E97" s="2">
        <v>16.8</v>
      </c>
      <c r="F97" s="42">
        <v>45715</v>
      </c>
      <c r="H97" s="42"/>
    </row>
    <row r="98" spans="1:8">
      <c r="A98">
        <v>3637</v>
      </c>
      <c r="B98" t="s">
        <v>124</v>
      </c>
      <c r="C98">
        <v>17</v>
      </c>
      <c r="D98" t="s">
        <v>236</v>
      </c>
      <c r="E98" s="2">
        <v>55.08</v>
      </c>
      <c r="F98" s="42">
        <v>45335</v>
      </c>
      <c r="H98" s="42"/>
    </row>
    <row r="99" spans="1:8">
      <c r="A99">
        <v>2189</v>
      </c>
      <c r="B99" t="s">
        <v>124</v>
      </c>
      <c r="C99">
        <v>17</v>
      </c>
      <c r="D99" t="s">
        <v>237</v>
      </c>
      <c r="E99" s="2">
        <v>5.23</v>
      </c>
      <c r="F99" s="42">
        <v>45326</v>
      </c>
      <c r="H99" s="42"/>
    </row>
    <row r="100" spans="1:8">
      <c r="A100">
        <v>3636</v>
      </c>
      <c r="B100" t="s">
        <v>124</v>
      </c>
      <c r="C100">
        <v>17</v>
      </c>
      <c r="D100" t="s">
        <v>238</v>
      </c>
      <c r="E100" s="2">
        <v>16.5</v>
      </c>
      <c r="F100" s="42">
        <v>45335</v>
      </c>
      <c r="H100" s="42"/>
    </row>
    <row r="101" spans="1:8">
      <c r="A101">
        <v>1332</v>
      </c>
      <c r="B101" t="s">
        <v>124</v>
      </c>
      <c r="C101">
        <v>17</v>
      </c>
      <c r="D101" t="s">
        <v>239</v>
      </c>
      <c r="E101" s="2">
        <v>4.8499999999999996</v>
      </c>
      <c r="F101" s="42">
        <v>45326</v>
      </c>
      <c r="H101" s="42"/>
    </row>
    <row r="102" spans="1:8">
      <c r="A102">
        <v>3638</v>
      </c>
      <c r="B102" t="s">
        <v>124</v>
      </c>
      <c r="C102">
        <v>17</v>
      </c>
      <c r="D102" t="s">
        <v>240</v>
      </c>
      <c r="E102" s="2">
        <v>20.9</v>
      </c>
      <c r="F102" s="42">
        <v>45335</v>
      </c>
      <c r="H102" s="42"/>
    </row>
    <row r="103" spans="1:8">
      <c r="A103">
        <v>1333</v>
      </c>
      <c r="B103" t="s">
        <v>124</v>
      </c>
      <c r="C103">
        <v>17</v>
      </c>
      <c r="D103" t="s">
        <v>241</v>
      </c>
      <c r="E103" s="2">
        <v>16.5</v>
      </c>
      <c r="F103" s="42">
        <v>45326</v>
      </c>
      <c r="H103" s="42"/>
    </row>
    <row r="104" spans="1:8">
      <c r="A104">
        <v>2187</v>
      </c>
      <c r="B104" t="s">
        <v>124</v>
      </c>
      <c r="C104">
        <v>17</v>
      </c>
      <c r="D104" t="s">
        <v>242</v>
      </c>
      <c r="E104" s="2">
        <v>4.1900000000000004</v>
      </c>
      <c r="F104" s="42">
        <v>45326</v>
      </c>
      <c r="H104" s="42"/>
    </row>
    <row r="105" spans="1:8">
      <c r="A105">
        <v>3644</v>
      </c>
      <c r="B105" t="s">
        <v>124</v>
      </c>
      <c r="C105">
        <v>17</v>
      </c>
      <c r="D105" t="s">
        <v>243</v>
      </c>
      <c r="E105" s="2">
        <v>10.6</v>
      </c>
      <c r="F105" s="42">
        <v>45335</v>
      </c>
      <c r="H105" s="42"/>
    </row>
    <row r="106" spans="1:8">
      <c r="A106">
        <v>1334</v>
      </c>
      <c r="B106" t="s">
        <v>124</v>
      </c>
      <c r="C106">
        <v>17</v>
      </c>
      <c r="D106" t="s">
        <v>244</v>
      </c>
      <c r="E106" s="2">
        <v>39.06</v>
      </c>
      <c r="F106" s="42">
        <v>45326</v>
      </c>
      <c r="H106" s="42"/>
    </row>
    <row r="107" spans="1:8">
      <c r="A107">
        <v>1043</v>
      </c>
      <c r="B107" t="s">
        <v>124</v>
      </c>
      <c r="C107">
        <v>17</v>
      </c>
      <c r="D107" t="s">
        <v>245</v>
      </c>
      <c r="E107" s="2">
        <v>9.69</v>
      </c>
      <c r="F107" s="42">
        <v>45326</v>
      </c>
      <c r="H107" s="42"/>
    </row>
    <row r="108" spans="1:8">
      <c r="A108">
        <v>6602</v>
      </c>
      <c r="B108" t="s">
        <v>124</v>
      </c>
      <c r="C108">
        <v>17</v>
      </c>
      <c r="D108" t="s">
        <v>246</v>
      </c>
      <c r="E108" s="2">
        <v>19.899999999999999</v>
      </c>
      <c r="F108" s="42">
        <v>45563</v>
      </c>
      <c r="H108" s="42"/>
    </row>
    <row r="109" spans="1:8">
      <c r="A109">
        <v>1044</v>
      </c>
      <c r="B109" t="s">
        <v>124</v>
      </c>
      <c r="C109">
        <v>17</v>
      </c>
      <c r="D109" t="s">
        <v>247</v>
      </c>
      <c r="E109" s="2">
        <v>27.36</v>
      </c>
      <c r="F109" s="42">
        <v>45326</v>
      </c>
      <c r="H109" s="42"/>
    </row>
    <row r="110" spans="1:8">
      <c r="A110">
        <v>2118</v>
      </c>
      <c r="B110" t="s">
        <v>124</v>
      </c>
      <c r="C110">
        <v>17</v>
      </c>
      <c r="D110" t="s">
        <v>248</v>
      </c>
      <c r="E110" s="2">
        <v>4.09</v>
      </c>
      <c r="F110" s="42">
        <v>45326</v>
      </c>
      <c r="H110" s="42"/>
    </row>
    <row r="111" spans="1:8">
      <c r="A111">
        <v>6598</v>
      </c>
      <c r="B111" t="s">
        <v>124</v>
      </c>
      <c r="C111">
        <v>17</v>
      </c>
      <c r="D111" t="s">
        <v>249</v>
      </c>
      <c r="E111" s="2">
        <v>8.9700000000000006</v>
      </c>
      <c r="F111" s="42">
        <v>45563</v>
      </c>
      <c r="H111" s="42"/>
    </row>
    <row r="112" spans="1:8">
      <c r="A112">
        <v>2717</v>
      </c>
      <c r="B112" t="s">
        <v>124</v>
      </c>
      <c r="C112">
        <v>17</v>
      </c>
      <c r="D112" s="45" t="s">
        <v>250</v>
      </c>
      <c r="E112" s="2">
        <v>11.03</v>
      </c>
      <c r="F112" s="42">
        <v>45326</v>
      </c>
      <c r="H112" s="42"/>
    </row>
    <row r="113" spans="1:8">
      <c r="A113">
        <v>2175</v>
      </c>
      <c r="B113" t="s">
        <v>124</v>
      </c>
      <c r="C113">
        <v>17</v>
      </c>
      <c r="D113" t="s">
        <v>251</v>
      </c>
      <c r="E113" s="2">
        <v>8.08</v>
      </c>
      <c r="F113" s="42">
        <v>45326</v>
      </c>
      <c r="H113" s="42"/>
    </row>
    <row r="114" spans="1:8">
      <c r="A114">
        <v>1046</v>
      </c>
      <c r="B114" t="s">
        <v>124</v>
      </c>
      <c r="C114">
        <v>17</v>
      </c>
      <c r="D114" t="s">
        <v>252</v>
      </c>
      <c r="E114" s="2">
        <v>20.63</v>
      </c>
      <c r="F114" s="42">
        <v>45326</v>
      </c>
      <c r="H114" s="42"/>
    </row>
    <row r="115" spans="1:8">
      <c r="A115">
        <v>1047</v>
      </c>
      <c r="B115" t="s">
        <v>124</v>
      </c>
      <c r="C115">
        <v>17</v>
      </c>
      <c r="D115" t="s">
        <v>253</v>
      </c>
      <c r="E115" s="2">
        <v>9.19</v>
      </c>
      <c r="F115" s="42">
        <v>45326</v>
      </c>
      <c r="H115" s="42"/>
    </row>
    <row r="116" spans="1:8">
      <c r="A116">
        <v>1048</v>
      </c>
      <c r="B116" t="s">
        <v>124</v>
      </c>
      <c r="C116">
        <v>17</v>
      </c>
      <c r="D116" t="s">
        <v>254</v>
      </c>
      <c r="E116" s="2">
        <v>4.09</v>
      </c>
      <c r="F116" s="42">
        <v>45326</v>
      </c>
      <c r="H116" s="42"/>
    </row>
    <row r="117" spans="1:8">
      <c r="A117">
        <v>1335</v>
      </c>
      <c r="B117" t="s">
        <v>124</v>
      </c>
      <c r="C117">
        <v>17</v>
      </c>
      <c r="D117" t="s">
        <v>255</v>
      </c>
      <c r="E117" s="2">
        <v>18.079999999999998</v>
      </c>
      <c r="F117" s="42">
        <v>45326</v>
      </c>
      <c r="H117" s="42"/>
    </row>
    <row r="118" spans="1:8">
      <c r="A118">
        <v>1336</v>
      </c>
      <c r="B118" t="s">
        <v>124</v>
      </c>
      <c r="C118">
        <v>17</v>
      </c>
      <c r="D118" t="s">
        <v>256</v>
      </c>
      <c r="E118" s="2">
        <v>50.23</v>
      </c>
      <c r="F118" s="42">
        <v>45326</v>
      </c>
      <c r="H118" s="42"/>
    </row>
    <row r="119" spans="1:8">
      <c r="A119">
        <v>6437</v>
      </c>
      <c r="B119" t="s">
        <v>124</v>
      </c>
      <c r="C119">
        <v>17</v>
      </c>
      <c r="D119" t="s">
        <v>257</v>
      </c>
      <c r="E119" s="2">
        <v>30.26</v>
      </c>
      <c r="F119" s="42">
        <v>45380</v>
      </c>
      <c r="H119" s="42"/>
    </row>
    <row r="120" spans="1:8">
      <c r="A120">
        <v>2072</v>
      </c>
      <c r="B120" t="s">
        <v>124</v>
      </c>
      <c r="C120">
        <v>17</v>
      </c>
      <c r="D120" t="s">
        <v>258</v>
      </c>
      <c r="E120" s="2">
        <v>42.99</v>
      </c>
      <c r="F120" s="42">
        <v>45326</v>
      </c>
      <c r="H120" s="42"/>
    </row>
    <row r="121" spans="1:8">
      <c r="A121">
        <v>2121</v>
      </c>
      <c r="B121" t="s">
        <v>124</v>
      </c>
      <c r="C121">
        <v>17</v>
      </c>
      <c r="D121" t="s">
        <v>259</v>
      </c>
      <c r="E121" s="2">
        <v>7.41</v>
      </c>
      <c r="F121" s="42">
        <v>45326</v>
      </c>
      <c r="H121" s="42"/>
    </row>
    <row r="122" spans="1:8">
      <c r="A122">
        <v>6622</v>
      </c>
      <c r="B122" t="s">
        <v>124</v>
      </c>
      <c r="C122">
        <v>17</v>
      </c>
      <c r="D122" t="s">
        <v>260</v>
      </c>
      <c r="E122" s="2">
        <v>9.8000000000000007</v>
      </c>
      <c r="F122" s="42">
        <v>45593</v>
      </c>
      <c r="H122" s="42"/>
    </row>
    <row r="123" spans="1:8">
      <c r="A123">
        <v>1049</v>
      </c>
      <c r="B123" t="s">
        <v>124</v>
      </c>
      <c r="C123">
        <v>17</v>
      </c>
      <c r="D123" t="s">
        <v>261</v>
      </c>
      <c r="E123" s="2">
        <v>6.15</v>
      </c>
      <c r="F123" s="42">
        <v>45326</v>
      </c>
      <c r="H123" s="42"/>
    </row>
    <row r="124" spans="1:8">
      <c r="A124">
        <v>2711</v>
      </c>
      <c r="B124" t="s">
        <v>124</v>
      </c>
      <c r="C124">
        <v>17</v>
      </c>
      <c r="D124" t="s">
        <v>262</v>
      </c>
      <c r="E124" s="2">
        <v>29.63</v>
      </c>
      <c r="F124" s="42">
        <v>45326</v>
      </c>
      <c r="H124" s="42"/>
    </row>
    <row r="125" spans="1:8">
      <c r="A125">
        <v>6075</v>
      </c>
      <c r="B125" t="s">
        <v>124</v>
      </c>
      <c r="C125">
        <v>17</v>
      </c>
      <c r="D125" t="s">
        <v>263</v>
      </c>
      <c r="E125" s="2">
        <v>17.07</v>
      </c>
      <c r="F125" s="42">
        <v>45351</v>
      </c>
      <c r="H125" s="42"/>
    </row>
    <row r="126" spans="1:8">
      <c r="A126">
        <v>6593</v>
      </c>
      <c r="B126" t="s">
        <v>124</v>
      </c>
      <c r="C126">
        <v>17</v>
      </c>
      <c r="D126" t="s">
        <v>264</v>
      </c>
      <c r="E126" s="2">
        <v>2.65</v>
      </c>
      <c r="F126" s="42">
        <v>45563</v>
      </c>
      <c r="H126" s="42"/>
    </row>
    <row r="127" spans="1:8">
      <c r="A127">
        <v>6644</v>
      </c>
      <c r="B127" t="s">
        <v>124</v>
      </c>
      <c r="C127">
        <v>17</v>
      </c>
      <c r="D127" t="s">
        <v>265</v>
      </c>
      <c r="E127" s="2">
        <v>15.33</v>
      </c>
      <c r="F127" s="42">
        <v>45625</v>
      </c>
      <c r="H127" s="42"/>
    </row>
    <row r="128" spans="1:8">
      <c r="A128">
        <v>1337</v>
      </c>
      <c r="B128" t="s">
        <v>124</v>
      </c>
      <c r="C128">
        <v>17</v>
      </c>
      <c r="D128" t="s">
        <v>266</v>
      </c>
      <c r="E128" s="2">
        <v>51.15</v>
      </c>
      <c r="F128" s="42">
        <v>45326</v>
      </c>
      <c r="H128" s="42"/>
    </row>
    <row r="129" spans="1:8">
      <c r="A129">
        <v>1338</v>
      </c>
      <c r="B129" t="s">
        <v>124</v>
      </c>
      <c r="C129">
        <v>17</v>
      </c>
      <c r="D129" t="s">
        <v>267</v>
      </c>
      <c r="E129" s="2">
        <v>0.42</v>
      </c>
      <c r="F129" s="42">
        <v>45326</v>
      </c>
      <c r="H129" s="42"/>
    </row>
    <row r="130" spans="1:8">
      <c r="A130">
        <v>2085</v>
      </c>
      <c r="B130" t="s">
        <v>124</v>
      </c>
      <c r="C130">
        <v>17</v>
      </c>
      <c r="D130" t="s">
        <v>49</v>
      </c>
      <c r="E130" s="2">
        <v>4.4800000000000004</v>
      </c>
      <c r="F130" s="42">
        <v>45326</v>
      </c>
      <c r="H130" s="42"/>
    </row>
    <row r="131" spans="1:8">
      <c r="A131">
        <v>3628</v>
      </c>
      <c r="B131" t="s">
        <v>124</v>
      </c>
      <c r="C131">
        <v>17</v>
      </c>
      <c r="D131" t="s">
        <v>268</v>
      </c>
      <c r="E131" s="2">
        <v>6.91</v>
      </c>
      <c r="F131" s="42">
        <v>45335</v>
      </c>
      <c r="H131" s="42"/>
    </row>
    <row r="132" spans="1:8">
      <c r="A132">
        <v>3635</v>
      </c>
      <c r="B132" t="s">
        <v>124</v>
      </c>
      <c r="C132">
        <v>17</v>
      </c>
      <c r="D132" t="s">
        <v>269</v>
      </c>
      <c r="E132" s="2">
        <v>2.0699999999999998</v>
      </c>
      <c r="F132" s="42">
        <v>45335</v>
      </c>
      <c r="H132" s="42"/>
    </row>
    <row r="133" spans="1:8">
      <c r="A133">
        <v>1050</v>
      </c>
      <c r="B133" t="s">
        <v>124</v>
      </c>
      <c r="C133">
        <v>17</v>
      </c>
      <c r="D133" t="s">
        <v>270</v>
      </c>
      <c r="E133" s="2">
        <v>14.99</v>
      </c>
      <c r="F133" s="42">
        <v>45326</v>
      </c>
      <c r="H133" s="42"/>
    </row>
    <row r="134" spans="1:8">
      <c r="A134">
        <v>6653</v>
      </c>
      <c r="B134" t="s">
        <v>124</v>
      </c>
      <c r="C134">
        <v>17</v>
      </c>
      <c r="D134" t="s">
        <v>271</v>
      </c>
      <c r="E134" s="2">
        <v>11.2</v>
      </c>
      <c r="F134" s="42">
        <v>45625</v>
      </c>
      <c r="H134" s="42"/>
    </row>
    <row r="135" spans="1:8">
      <c r="A135">
        <v>6600</v>
      </c>
      <c r="B135" t="s">
        <v>124</v>
      </c>
      <c r="C135">
        <v>17</v>
      </c>
      <c r="D135" t="s">
        <v>272</v>
      </c>
      <c r="E135" s="2">
        <v>26.1</v>
      </c>
      <c r="F135" s="42">
        <v>45563</v>
      </c>
      <c r="H135" s="42"/>
    </row>
    <row r="136" spans="1:8">
      <c r="A136">
        <v>2078</v>
      </c>
      <c r="B136" t="s">
        <v>124</v>
      </c>
      <c r="C136">
        <v>17</v>
      </c>
      <c r="D136" t="s">
        <v>273</v>
      </c>
      <c r="E136" s="2">
        <v>25.24</v>
      </c>
      <c r="F136" s="42">
        <v>45326</v>
      </c>
      <c r="H136" s="42"/>
    </row>
    <row r="137" spans="1:8">
      <c r="A137">
        <v>2120</v>
      </c>
      <c r="B137" t="s">
        <v>124</v>
      </c>
      <c r="C137">
        <v>17</v>
      </c>
      <c r="D137" t="s">
        <v>274</v>
      </c>
      <c r="E137" s="2">
        <v>8.6999999999999993</v>
      </c>
      <c r="F137" s="42">
        <v>45326</v>
      </c>
      <c r="H137" s="42"/>
    </row>
    <row r="138" spans="1:8">
      <c r="A138">
        <v>3629</v>
      </c>
      <c r="B138" t="s">
        <v>124</v>
      </c>
      <c r="C138">
        <v>17</v>
      </c>
      <c r="D138" t="s">
        <v>275</v>
      </c>
      <c r="E138" s="2">
        <v>10.3</v>
      </c>
      <c r="F138" s="42">
        <v>45335</v>
      </c>
      <c r="H138" s="42"/>
    </row>
    <row r="139" spans="1:8">
      <c r="A139">
        <v>2117</v>
      </c>
      <c r="B139" t="s">
        <v>124</v>
      </c>
      <c r="C139">
        <v>17</v>
      </c>
      <c r="D139" t="s">
        <v>276</v>
      </c>
      <c r="E139" s="2">
        <v>25.04</v>
      </c>
      <c r="F139" s="42">
        <v>45326</v>
      </c>
      <c r="H139" s="42"/>
    </row>
    <row r="140" spans="1:8">
      <c r="A140">
        <v>3625</v>
      </c>
      <c r="B140" t="s">
        <v>124</v>
      </c>
      <c r="C140">
        <v>17</v>
      </c>
      <c r="D140" t="s">
        <v>277</v>
      </c>
      <c r="E140" s="2">
        <v>59.45</v>
      </c>
      <c r="F140" s="42">
        <v>45335</v>
      </c>
      <c r="H140" s="42"/>
    </row>
    <row r="141" spans="1:8">
      <c r="A141">
        <v>1052</v>
      </c>
      <c r="B141" t="s">
        <v>124</v>
      </c>
      <c r="C141">
        <v>17</v>
      </c>
      <c r="D141" t="s">
        <v>278</v>
      </c>
      <c r="E141" s="2">
        <v>58</v>
      </c>
      <c r="F141" s="42">
        <v>45326</v>
      </c>
      <c r="H141" s="42"/>
    </row>
    <row r="142" spans="1:8">
      <c r="A142">
        <v>6542</v>
      </c>
      <c r="B142" t="s">
        <v>124</v>
      </c>
      <c r="C142">
        <v>17</v>
      </c>
      <c r="D142" t="s">
        <v>279</v>
      </c>
      <c r="E142" s="2">
        <v>94.39</v>
      </c>
      <c r="F142" s="42">
        <v>45441</v>
      </c>
      <c r="H142" s="42"/>
    </row>
    <row r="143" spans="1:8">
      <c r="A143">
        <v>2083</v>
      </c>
      <c r="B143" t="s">
        <v>124</v>
      </c>
      <c r="C143">
        <v>17</v>
      </c>
      <c r="D143" t="s">
        <v>280</v>
      </c>
      <c r="E143" s="2">
        <v>13.27</v>
      </c>
      <c r="F143" s="42">
        <v>45326</v>
      </c>
      <c r="H143" s="42"/>
    </row>
    <row r="144" spans="1:8">
      <c r="A144">
        <v>6697</v>
      </c>
      <c r="B144" t="s">
        <v>124</v>
      </c>
      <c r="C144">
        <v>17</v>
      </c>
      <c r="D144" t="s">
        <v>281</v>
      </c>
      <c r="E144" s="2">
        <v>3.06</v>
      </c>
      <c r="F144" s="42">
        <v>45688</v>
      </c>
      <c r="H144" s="42"/>
    </row>
    <row r="145" spans="1:8">
      <c r="A145">
        <v>2097</v>
      </c>
      <c r="B145" t="s">
        <v>124</v>
      </c>
      <c r="C145">
        <v>17</v>
      </c>
      <c r="D145" t="s">
        <v>282</v>
      </c>
      <c r="E145" s="2">
        <v>6.73</v>
      </c>
      <c r="F145" s="42">
        <v>45326</v>
      </c>
      <c r="H145" s="42"/>
    </row>
    <row r="146" spans="1:8">
      <c r="A146">
        <v>6611</v>
      </c>
      <c r="B146" t="s">
        <v>124</v>
      </c>
      <c r="C146">
        <v>17</v>
      </c>
      <c r="D146" t="s">
        <v>283</v>
      </c>
      <c r="E146" s="2">
        <v>10.36</v>
      </c>
      <c r="F146" s="42">
        <v>45563</v>
      </c>
      <c r="H146" s="42"/>
    </row>
    <row r="147" spans="1:8">
      <c r="A147">
        <v>6610</v>
      </c>
      <c r="B147" t="s">
        <v>124</v>
      </c>
      <c r="C147">
        <v>17</v>
      </c>
      <c r="D147" t="s">
        <v>284</v>
      </c>
      <c r="E147" s="2">
        <v>13.99</v>
      </c>
      <c r="F147" s="42">
        <v>45563</v>
      </c>
      <c r="H147" s="42"/>
    </row>
    <row r="148" spans="1:8">
      <c r="A148">
        <v>6609</v>
      </c>
      <c r="B148" t="s">
        <v>124</v>
      </c>
      <c r="C148">
        <v>17</v>
      </c>
      <c r="D148" t="s">
        <v>285</v>
      </c>
      <c r="E148" s="2">
        <v>10.37</v>
      </c>
      <c r="F148" s="42">
        <v>45563</v>
      </c>
      <c r="H148" s="42"/>
    </row>
    <row r="149" spans="1:8">
      <c r="A149">
        <v>6608</v>
      </c>
      <c r="B149" t="s">
        <v>124</v>
      </c>
      <c r="C149">
        <v>17</v>
      </c>
      <c r="D149" t="s">
        <v>286</v>
      </c>
      <c r="E149" s="2">
        <v>10.24</v>
      </c>
      <c r="F149" s="42">
        <v>45563</v>
      </c>
      <c r="H149" s="42"/>
    </row>
    <row r="150" spans="1:8">
      <c r="A150">
        <v>6612</v>
      </c>
      <c r="B150" t="s">
        <v>124</v>
      </c>
      <c r="C150">
        <v>17</v>
      </c>
      <c r="D150" t="s">
        <v>287</v>
      </c>
      <c r="E150" s="2">
        <v>10.36</v>
      </c>
      <c r="F150" s="42">
        <v>45563</v>
      </c>
      <c r="H150" s="42"/>
    </row>
    <row r="151" spans="1:8">
      <c r="A151">
        <v>6614</v>
      </c>
      <c r="B151" t="s">
        <v>124</v>
      </c>
      <c r="C151">
        <v>17</v>
      </c>
      <c r="D151" t="s">
        <v>288</v>
      </c>
      <c r="E151" s="2">
        <v>10.36</v>
      </c>
      <c r="F151" s="42">
        <v>45563</v>
      </c>
      <c r="H151" s="42"/>
    </row>
    <row r="152" spans="1:8">
      <c r="A152">
        <v>6599</v>
      </c>
      <c r="B152" t="s">
        <v>124</v>
      </c>
      <c r="C152">
        <v>17</v>
      </c>
      <c r="D152" t="s">
        <v>289</v>
      </c>
      <c r="E152" s="2">
        <v>18.43</v>
      </c>
      <c r="F152" s="42">
        <v>45563</v>
      </c>
      <c r="H152" s="42"/>
    </row>
    <row r="153" spans="1:8">
      <c r="A153">
        <v>6435</v>
      </c>
      <c r="B153" t="s">
        <v>124</v>
      </c>
      <c r="C153">
        <v>17</v>
      </c>
      <c r="D153" t="s">
        <v>290</v>
      </c>
      <c r="E153" s="2">
        <v>1.1000000000000001</v>
      </c>
      <c r="F153" s="42">
        <v>45380</v>
      </c>
      <c r="H153" s="42"/>
    </row>
    <row r="154" spans="1:8">
      <c r="A154">
        <v>2079</v>
      </c>
      <c r="B154" t="s">
        <v>124</v>
      </c>
      <c r="C154">
        <v>17</v>
      </c>
      <c r="D154" t="s">
        <v>291</v>
      </c>
      <c r="E154" s="2">
        <v>4.3600000000000003</v>
      </c>
      <c r="F154" s="42">
        <v>45326</v>
      </c>
      <c r="H154" s="42"/>
    </row>
    <row r="155" spans="1:8">
      <c r="A155">
        <v>2115</v>
      </c>
      <c r="B155" t="s">
        <v>124</v>
      </c>
      <c r="C155">
        <v>17</v>
      </c>
      <c r="D155" t="s">
        <v>292</v>
      </c>
      <c r="E155" s="2">
        <v>1.61</v>
      </c>
      <c r="F155" s="42">
        <v>45326</v>
      </c>
      <c r="H155" s="42"/>
    </row>
    <row r="156" spans="1:8">
      <c r="A156">
        <v>6617</v>
      </c>
      <c r="B156" t="s">
        <v>124</v>
      </c>
      <c r="C156">
        <v>17</v>
      </c>
      <c r="D156" t="s">
        <v>293</v>
      </c>
      <c r="E156" s="2">
        <v>14.2</v>
      </c>
      <c r="F156" s="42">
        <v>45593</v>
      </c>
      <c r="H156" s="42"/>
    </row>
    <row r="157" spans="1:8">
      <c r="A157">
        <v>1053</v>
      </c>
      <c r="B157" t="s">
        <v>124</v>
      </c>
      <c r="C157">
        <v>17</v>
      </c>
      <c r="D157" t="s">
        <v>294</v>
      </c>
      <c r="E157" s="2">
        <v>17.72</v>
      </c>
      <c r="F157" s="42">
        <v>45326</v>
      </c>
      <c r="H157" s="42"/>
    </row>
    <row r="158" spans="1:8">
      <c r="A158">
        <v>2699</v>
      </c>
      <c r="B158" t="s">
        <v>124</v>
      </c>
      <c r="C158">
        <v>17</v>
      </c>
      <c r="D158" s="45" t="s">
        <v>295</v>
      </c>
      <c r="E158" s="2">
        <v>26.63</v>
      </c>
      <c r="F158" s="42">
        <v>45326</v>
      </c>
      <c r="H158" s="42"/>
    </row>
    <row r="159" spans="1:8">
      <c r="A159">
        <v>1055</v>
      </c>
      <c r="B159" t="s">
        <v>124</v>
      </c>
      <c r="C159">
        <v>17</v>
      </c>
      <c r="D159" t="s">
        <v>296</v>
      </c>
      <c r="E159" s="2">
        <v>49.19</v>
      </c>
      <c r="F159" s="42">
        <v>45326</v>
      </c>
      <c r="H159" s="42"/>
    </row>
    <row r="160" spans="1:8">
      <c r="A160">
        <v>1056</v>
      </c>
      <c r="B160" t="s">
        <v>124</v>
      </c>
      <c r="C160">
        <v>17</v>
      </c>
      <c r="D160" t="s">
        <v>297</v>
      </c>
      <c r="E160" s="2">
        <v>9.3000000000000007</v>
      </c>
      <c r="F160" s="42">
        <v>45326</v>
      </c>
      <c r="H160" s="42"/>
    </row>
    <row r="161" spans="1:8">
      <c r="A161">
        <v>2146</v>
      </c>
      <c r="B161" t="s">
        <v>124</v>
      </c>
      <c r="C161">
        <v>17</v>
      </c>
      <c r="D161" t="s">
        <v>298</v>
      </c>
      <c r="E161" s="2">
        <v>8.33</v>
      </c>
      <c r="F161" s="42">
        <v>45326</v>
      </c>
      <c r="H161" s="42"/>
    </row>
    <row r="162" spans="1:8">
      <c r="A162">
        <v>6592</v>
      </c>
      <c r="B162" t="s">
        <v>124</v>
      </c>
      <c r="C162">
        <v>17</v>
      </c>
      <c r="D162" t="s">
        <v>299</v>
      </c>
      <c r="E162" s="2">
        <v>17.43</v>
      </c>
      <c r="F162" s="42">
        <v>45563</v>
      </c>
      <c r="H162" s="42"/>
    </row>
    <row r="163" spans="1:8">
      <c r="A163">
        <v>6596</v>
      </c>
      <c r="B163" t="s">
        <v>124</v>
      </c>
      <c r="C163">
        <v>17</v>
      </c>
      <c r="D163" t="s">
        <v>300</v>
      </c>
      <c r="E163" s="2">
        <v>19</v>
      </c>
      <c r="F163" s="42">
        <v>45563</v>
      </c>
      <c r="H163" s="42"/>
    </row>
    <row r="164" spans="1:8">
      <c r="A164">
        <v>6606</v>
      </c>
      <c r="B164" t="s">
        <v>124</v>
      </c>
      <c r="C164">
        <v>17</v>
      </c>
      <c r="D164" t="s">
        <v>301</v>
      </c>
      <c r="E164" s="2">
        <v>4.5999999999999996</v>
      </c>
      <c r="F164" s="42">
        <v>45563</v>
      </c>
      <c r="H164" s="42"/>
    </row>
    <row r="165" spans="1:8">
      <c r="A165">
        <v>1057</v>
      </c>
      <c r="B165" t="s">
        <v>124</v>
      </c>
      <c r="C165">
        <v>17</v>
      </c>
      <c r="D165" t="s">
        <v>302</v>
      </c>
      <c r="E165" s="2">
        <v>28.95</v>
      </c>
      <c r="F165" s="42">
        <v>45326</v>
      </c>
      <c r="H165" s="42"/>
    </row>
    <row r="166" spans="1:8">
      <c r="A166">
        <v>2105</v>
      </c>
      <c r="B166" t="s">
        <v>124</v>
      </c>
      <c r="C166">
        <v>17</v>
      </c>
      <c r="D166" t="s">
        <v>303</v>
      </c>
      <c r="E166" s="2">
        <v>9.7899999999999991</v>
      </c>
      <c r="F166" s="42">
        <v>45326</v>
      </c>
      <c r="H166" s="42"/>
    </row>
    <row r="167" spans="1:8">
      <c r="A167">
        <v>6597</v>
      </c>
      <c r="B167" t="s">
        <v>124</v>
      </c>
      <c r="C167">
        <v>17</v>
      </c>
      <c r="D167" t="s">
        <v>304</v>
      </c>
      <c r="E167" s="2">
        <v>11.78</v>
      </c>
      <c r="F167" s="42">
        <v>45563</v>
      </c>
      <c r="H167" s="42"/>
    </row>
    <row r="168" spans="1:8">
      <c r="A168">
        <v>1059</v>
      </c>
      <c r="B168" t="s">
        <v>124</v>
      </c>
      <c r="C168">
        <v>17</v>
      </c>
      <c r="D168" t="s">
        <v>42</v>
      </c>
      <c r="E168" s="2">
        <v>3.2</v>
      </c>
      <c r="F168" s="42">
        <v>45326</v>
      </c>
      <c r="H168" s="42"/>
    </row>
    <row r="169" spans="1:8">
      <c r="A169">
        <v>6430</v>
      </c>
      <c r="B169" t="s">
        <v>124</v>
      </c>
      <c r="C169">
        <v>17</v>
      </c>
      <c r="D169" t="s">
        <v>305</v>
      </c>
      <c r="E169" s="2">
        <v>19</v>
      </c>
      <c r="F169" s="42">
        <v>45380</v>
      </c>
      <c r="H169" s="42"/>
    </row>
    <row r="170" spans="1:8">
      <c r="A170">
        <v>1342</v>
      </c>
      <c r="B170" t="s">
        <v>124</v>
      </c>
      <c r="C170">
        <v>17</v>
      </c>
      <c r="D170" t="s">
        <v>306</v>
      </c>
      <c r="E170" s="2">
        <v>69.81</v>
      </c>
      <c r="F170" s="42">
        <v>45326</v>
      </c>
      <c r="H170" s="42"/>
    </row>
    <row r="171" spans="1:8">
      <c r="A171">
        <v>6613</v>
      </c>
      <c r="B171" t="s">
        <v>124</v>
      </c>
      <c r="C171">
        <v>17</v>
      </c>
      <c r="D171" t="s">
        <v>307</v>
      </c>
      <c r="E171" s="2">
        <v>17.77</v>
      </c>
      <c r="F171" s="42">
        <v>45563</v>
      </c>
      <c r="H171" s="42"/>
    </row>
    <row r="172" spans="1:8">
      <c r="A172">
        <v>1060</v>
      </c>
      <c r="B172" t="s">
        <v>124</v>
      </c>
      <c r="C172">
        <v>17</v>
      </c>
      <c r="D172" t="s">
        <v>308</v>
      </c>
      <c r="E172" s="2">
        <v>4.26</v>
      </c>
      <c r="F172" s="42">
        <v>45326</v>
      </c>
      <c r="H172" s="42"/>
    </row>
    <row r="173" spans="1:8">
      <c r="A173">
        <v>6433</v>
      </c>
      <c r="B173" t="s">
        <v>124</v>
      </c>
      <c r="C173">
        <v>17</v>
      </c>
      <c r="D173" t="s">
        <v>309</v>
      </c>
      <c r="E173" s="2">
        <v>19.649999999999999</v>
      </c>
      <c r="F173" s="42">
        <v>45380</v>
      </c>
      <c r="H173" s="42"/>
    </row>
    <row r="174" spans="1:8">
      <c r="A174">
        <v>1061</v>
      </c>
      <c r="B174" t="s">
        <v>124</v>
      </c>
      <c r="C174">
        <v>17</v>
      </c>
      <c r="D174" t="s">
        <v>310</v>
      </c>
      <c r="E174" s="2">
        <v>3.08</v>
      </c>
      <c r="F174" s="42">
        <v>45326</v>
      </c>
      <c r="H174" s="42"/>
    </row>
    <row r="175" spans="1:8">
      <c r="A175">
        <v>1062</v>
      </c>
      <c r="B175" t="s">
        <v>124</v>
      </c>
      <c r="C175">
        <v>17</v>
      </c>
      <c r="D175" t="s">
        <v>311</v>
      </c>
      <c r="E175" s="2">
        <v>13.11</v>
      </c>
      <c r="F175" s="42">
        <v>45326</v>
      </c>
      <c r="H175" s="42"/>
    </row>
    <row r="176" spans="1:8">
      <c r="A176">
        <v>1063</v>
      </c>
      <c r="B176" t="s">
        <v>124</v>
      </c>
      <c r="C176">
        <v>17</v>
      </c>
      <c r="D176" t="s">
        <v>312</v>
      </c>
      <c r="E176" s="2">
        <v>13.78</v>
      </c>
      <c r="F176" s="42">
        <v>45326</v>
      </c>
      <c r="H176" s="42"/>
    </row>
    <row r="177" spans="1:8">
      <c r="A177">
        <v>6524</v>
      </c>
      <c r="B177" t="s">
        <v>124</v>
      </c>
      <c r="C177">
        <v>53</v>
      </c>
      <c r="D177" t="s">
        <v>313</v>
      </c>
      <c r="E177" s="2">
        <v>0.93</v>
      </c>
      <c r="F177" s="42">
        <v>45407</v>
      </c>
      <c r="H177" s="42"/>
    </row>
    <row r="178" spans="1:8">
      <c r="A178">
        <v>2076</v>
      </c>
      <c r="B178" t="s">
        <v>124</v>
      </c>
      <c r="C178">
        <v>17</v>
      </c>
      <c r="D178" t="s">
        <v>314</v>
      </c>
      <c r="E178" s="2">
        <v>9.4499999999999993</v>
      </c>
      <c r="F178" s="42">
        <v>45326</v>
      </c>
      <c r="H178" s="42"/>
    </row>
    <row r="179" spans="1:8">
      <c r="A179">
        <v>1064</v>
      </c>
      <c r="B179" t="s">
        <v>124</v>
      </c>
      <c r="C179">
        <v>17</v>
      </c>
      <c r="D179" t="s">
        <v>315</v>
      </c>
      <c r="E179" s="2">
        <v>27.05</v>
      </c>
      <c r="F179" s="42">
        <v>45326</v>
      </c>
      <c r="H179" s="42"/>
    </row>
    <row r="180" spans="1:8">
      <c r="A180">
        <v>6604</v>
      </c>
      <c r="B180" t="s">
        <v>124</v>
      </c>
      <c r="C180">
        <v>17</v>
      </c>
      <c r="D180" t="s">
        <v>103</v>
      </c>
      <c r="E180" s="2">
        <v>11.72</v>
      </c>
      <c r="F180" s="42">
        <v>45563</v>
      </c>
      <c r="H180" s="42"/>
    </row>
    <row r="181" spans="1:8">
      <c r="A181">
        <v>1343</v>
      </c>
      <c r="B181" t="s">
        <v>124</v>
      </c>
      <c r="C181">
        <v>17</v>
      </c>
      <c r="D181" t="s">
        <v>316</v>
      </c>
      <c r="E181" s="2">
        <v>45.19</v>
      </c>
      <c r="F181" s="42">
        <v>45326</v>
      </c>
      <c r="H181" s="42"/>
    </row>
    <row r="182" spans="1:8">
      <c r="A182">
        <v>1344</v>
      </c>
      <c r="B182" t="s">
        <v>124</v>
      </c>
      <c r="C182">
        <v>17</v>
      </c>
      <c r="D182" t="s">
        <v>317</v>
      </c>
      <c r="E182" s="2">
        <v>34.369999999999997</v>
      </c>
      <c r="F182" s="42">
        <v>45326</v>
      </c>
      <c r="H182" s="42"/>
    </row>
    <row r="183" spans="1:8">
      <c r="A183">
        <v>2722</v>
      </c>
      <c r="B183" t="s">
        <v>124</v>
      </c>
      <c r="C183">
        <v>17</v>
      </c>
      <c r="D183" t="s">
        <v>318</v>
      </c>
      <c r="E183" s="2">
        <v>2.5</v>
      </c>
      <c r="F183" s="42">
        <v>45326</v>
      </c>
      <c r="H183" s="42"/>
    </row>
    <row r="184" spans="1:8">
      <c r="A184">
        <v>1065</v>
      </c>
      <c r="B184" t="s">
        <v>124</v>
      </c>
      <c r="C184">
        <v>17</v>
      </c>
      <c r="D184" t="s">
        <v>319</v>
      </c>
      <c r="E184" s="2">
        <v>1.9</v>
      </c>
      <c r="F184" s="42">
        <v>45326</v>
      </c>
      <c r="H184" s="42"/>
    </row>
    <row r="185" spans="1:8">
      <c r="A185">
        <v>6652</v>
      </c>
      <c r="B185" t="s">
        <v>124</v>
      </c>
      <c r="C185">
        <v>17</v>
      </c>
      <c r="D185" t="s">
        <v>320</v>
      </c>
      <c r="E185" s="2">
        <v>5.71</v>
      </c>
      <c r="F185" s="42">
        <v>45625</v>
      </c>
      <c r="H185" s="42"/>
    </row>
    <row r="186" spans="1:8">
      <c r="A186">
        <v>1345</v>
      </c>
      <c r="B186" t="s">
        <v>124</v>
      </c>
      <c r="C186">
        <v>17</v>
      </c>
      <c r="D186" t="s">
        <v>321</v>
      </c>
      <c r="E186" s="2">
        <v>67.42</v>
      </c>
      <c r="F186" s="42">
        <v>45326</v>
      </c>
      <c r="H186" s="42"/>
    </row>
    <row r="187" spans="1:8">
      <c r="A187">
        <v>1346</v>
      </c>
      <c r="B187" t="s">
        <v>124</v>
      </c>
      <c r="C187">
        <v>17</v>
      </c>
      <c r="D187" t="s">
        <v>322</v>
      </c>
      <c r="E187" s="2">
        <v>65.61</v>
      </c>
      <c r="F187" s="42">
        <v>45326</v>
      </c>
      <c r="H187" s="42"/>
    </row>
    <row r="188" spans="1:8">
      <c r="A188">
        <v>6619</v>
      </c>
      <c r="B188" t="s">
        <v>124</v>
      </c>
      <c r="C188">
        <v>17</v>
      </c>
      <c r="D188" t="s">
        <v>323</v>
      </c>
      <c r="E188" s="2">
        <v>5.27</v>
      </c>
      <c r="F188" s="42">
        <v>45593</v>
      </c>
      <c r="H188" s="42"/>
    </row>
    <row r="189" spans="1:8">
      <c r="A189">
        <v>6607</v>
      </c>
      <c r="B189" t="s">
        <v>124</v>
      </c>
      <c r="C189">
        <v>17</v>
      </c>
      <c r="D189" t="s">
        <v>324</v>
      </c>
      <c r="E189" s="2">
        <v>5.27</v>
      </c>
      <c r="F189" s="42">
        <v>45563</v>
      </c>
      <c r="H189" s="42"/>
    </row>
    <row r="190" spans="1:8">
      <c r="A190">
        <v>6605</v>
      </c>
      <c r="B190" t="s">
        <v>124</v>
      </c>
      <c r="C190">
        <v>17</v>
      </c>
      <c r="D190" t="s">
        <v>325</v>
      </c>
      <c r="E190" s="2">
        <v>9.7100000000000009</v>
      </c>
      <c r="F190" s="42">
        <v>45563</v>
      </c>
      <c r="H190" s="42"/>
    </row>
    <row r="191" spans="1:8">
      <c r="A191">
        <v>1067</v>
      </c>
      <c r="B191" t="s">
        <v>124</v>
      </c>
      <c r="C191">
        <v>17</v>
      </c>
      <c r="D191" t="s">
        <v>326</v>
      </c>
      <c r="E191" s="2">
        <v>16.21</v>
      </c>
      <c r="F191" s="42">
        <v>45326</v>
      </c>
      <c r="H191" s="42"/>
    </row>
    <row r="192" spans="1:8">
      <c r="A192">
        <v>1347</v>
      </c>
      <c r="B192" t="s">
        <v>124</v>
      </c>
      <c r="C192">
        <v>17</v>
      </c>
      <c r="D192" t="s">
        <v>327</v>
      </c>
      <c r="E192" s="2">
        <v>8.9700000000000006</v>
      </c>
      <c r="F192" s="42">
        <v>45326</v>
      </c>
      <c r="H192" s="42"/>
    </row>
    <row r="193" spans="1:8">
      <c r="A193">
        <v>3623</v>
      </c>
      <c r="B193" t="s">
        <v>124</v>
      </c>
      <c r="C193">
        <v>17</v>
      </c>
      <c r="D193" t="s">
        <v>328</v>
      </c>
      <c r="E193" s="2">
        <v>24.76</v>
      </c>
      <c r="F193" s="42">
        <v>45335</v>
      </c>
      <c r="H193" s="42"/>
    </row>
    <row r="194" spans="1:8">
      <c r="A194">
        <v>1348</v>
      </c>
      <c r="B194" t="s">
        <v>124</v>
      </c>
      <c r="C194">
        <v>17</v>
      </c>
      <c r="D194" t="s">
        <v>329</v>
      </c>
      <c r="E194" s="2">
        <v>7.62</v>
      </c>
      <c r="F194" s="42">
        <v>45326</v>
      </c>
      <c r="H194" s="42"/>
    </row>
    <row r="195" spans="1:8">
      <c r="A195">
        <v>6643</v>
      </c>
      <c r="B195" t="s">
        <v>124</v>
      </c>
      <c r="C195">
        <v>52</v>
      </c>
      <c r="D195" t="s">
        <v>330</v>
      </c>
      <c r="E195" s="2">
        <v>36.700000000000003</v>
      </c>
      <c r="F195" s="42">
        <v>45625</v>
      </c>
      <c r="H195" s="42"/>
    </row>
    <row r="196" spans="1:8">
      <c r="A196">
        <v>3642</v>
      </c>
      <c r="B196" t="s">
        <v>124</v>
      </c>
      <c r="C196">
        <v>17</v>
      </c>
      <c r="D196" t="s">
        <v>331</v>
      </c>
      <c r="E196" s="2">
        <v>49.29</v>
      </c>
      <c r="F196" s="42">
        <v>45335</v>
      </c>
      <c r="H196" s="42"/>
    </row>
    <row r="197" spans="1:8">
      <c r="A197">
        <v>1068</v>
      </c>
      <c r="B197" t="s">
        <v>124</v>
      </c>
      <c r="C197">
        <v>17</v>
      </c>
      <c r="D197" t="s">
        <v>332</v>
      </c>
      <c r="E197" s="2">
        <v>3.52</v>
      </c>
      <c r="F197" s="42">
        <v>45326</v>
      </c>
      <c r="H197" s="42"/>
    </row>
    <row r="198" spans="1:8">
      <c r="A198">
        <v>1069</v>
      </c>
      <c r="B198" t="s">
        <v>124</v>
      </c>
      <c r="C198">
        <v>17</v>
      </c>
      <c r="D198" t="s">
        <v>333</v>
      </c>
      <c r="E198" s="2">
        <v>3.56</v>
      </c>
      <c r="F198" s="42">
        <v>45326</v>
      </c>
      <c r="H198" s="42"/>
    </row>
    <row r="199" spans="1:8">
      <c r="A199">
        <v>6544</v>
      </c>
      <c r="B199" t="s">
        <v>124</v>
      </c>
      <c r="C199">
        <v>17</v>
      </c>
      <c r="D199" t="s">
        <v>334</v>
      </c>
      <c r="E199" s="2">
        <v>68.599999999999994</v>
      </c>
      <c r="F199" s="42">
        <v>45441</v>
      </c>
      <c r="H199" s="42"/>
    </row>
    <row r="200" spans="1:8">
      <c r="A200">
        <v>2109</v>
      </c>
      <c r="B200" t="s">
        <v>124</v>
      </c>
      <c r="C200">
        <v>17</v>
      </c>
      <c r="D200" t="s">
        <v>335</v>
      </c>
      <c r="E200" s="2">
        <v>247.1</v>
      </c>
      <c r="F200" s="42">
        <v>45326</v>
      </c>
      <c r="H200" s="42"/>
    </row>
    <row r="201" spans="1:8">
      <c r="A201">
        <v>1351</v>
      </c>
      <c r="B201" t="s">
        <v>124</v>
      </c>
      <c r="C201">
        <v>17</v>
      </c>
      <c r="D201" t="s">
        <v>336</v>
      </c>
      <c r="E201" s="2">
        <v>75.63</v>
      </c>
      <c r="F201" s="42">
        <v>45326</v>
      </c>
      <c r="H201" s="42"/>
    </row>
    <row r="202" spans="1:8">
      <c r="A202">
        <v>1352</v>
      </c>
      <c r="B202" t="s">
        <v>124</v>
      </c>
      <c r="C202">
        <v>17</v>
      </c>
      <c r="D202" t="s">
        <v>337</v>
      </c>
      <c r="E202" s="2">
        <v>6.33</v>
      </c>
      <c r="F202" s="42">
        <v>45326</v>
      </c>
      <c r="H202" s="42"/>
    </row>
    <row r="203" spans="1:8">
      <c r="A203">
        <v>6575</v>
      </c>
      <c r="B203" t="s">
        <v>124</v>
      </c>
      <c r="C203">
        <v>17</v>
      </c>
      <c r="D203" t="s">
        <v>338</v>
      </c>
      <c r="E203" s="2">
        <v>13.85</v>
      </c>
      <c r="F203" s="42">
        <v>45502</v>
      </c>
      <c r="H203" s="42"/>
    </row>
    <row r="204" spans="1:8">
      <c r="A204">
        <v>1071</v>
      </c>
      <c r="B204" t="s">
        <v>124</v>
      </c>
      <c r="C204">
        <v>17</v>
      </c>
      <c r="D204" t="s">
        <v>339</v>
      </c>
      <c r="E204" s="2">
        <v>14.59</v>
      </c>
      <c r="F204" s="42">
        <v>45326</v>
      </c>
      <c r="H204" s="42"/>
    </row>
    <row r="205" spans="1:8">
      <c r="A205">
        <v>6543</v>
      </c>
      <c r="B205" t="s">
        <v>124</v>
      </c>
      <c r="C205">
        <v>17</v>
      </c>
      <c r="D205" t="s">
        <v>340</v>
      </c>
      <c r="E205" s="2">
        <v>29.72</v>
      </c>
      <c r="F205" s="42">
        <v>45441</v>
      </c>
      <c r="H205" s="42"/>
    </row>
    <row r="206" spans="1:8">
      <c r="A206">
        <v>1358</v>
      </c>
      <c r="B206" t="s">
        <v>124</v>
      </c>
      <c r="C206">
        <v>17</v>
      </c>
      <c r="D206" t="s">
        <v>341</v>
      </c>
      <c r="E206" s="2">
        <v>52.46</v>
      </c>
      <c r="F206" s="42">
        <v>45326</v>
      </c>
      <c r="H206" s="42"/>
    </row>
    <row r="207" spans="1:8">
      <c r="A207">
        <v>2071</v>
      </c>
      <c r="B207" t="s">
        <v>124</v>
      </c>
      <c r="C207">
        <v>17</v>
      </c>
      <c r="D207" t="s">
        <v>342</v>
      </c>
      <c r="E207" s="2">
        <v>9.4600000000000009</v>
      </c>
      <c r="F207" s="42">
        <v>45326</v>
      </c>
      <c r="H207" s="42"/>
    </row>
    <row r="208" spans="1:8">
      <c r="A208">
        <v>1359</v>
      </c>
      <c r="B208" t="s">
        <v>124</v>
      </c>
      <c r="C208">
        <v>17</v>
      </c>
      <c r="D208" t="s">
        <v>343</v>
      </c>
      <c r="E208" s="2">
        <v>44.18</v>
      </c>
      <c r="F208" s="42">
        <v>45326</v>
      </c>
      <c r="H208" s="42"/>
    </row>
    <row r="209" spans="1:8">
      <c r="A209">
        <v>1360</v>
      </c>
      <c r="B209" t="s">
        <v>124</v>
      </c>
      <c r="C209">
        <v>17</v>
      </c>
      <c r="D209" t="s">
        <v>344</v>
      </c>
      <c r="E209" s="2">
        <v>27.05</v>
      </c>
      <c r="F209" s="42">
        <v>45326</v>
      </c>
      <c r="H209" s="42"/>
    </row>
    <row r="210" spans="1:8">
      <c r="A210">
        <v>6615</v>
      </c>
      <c r="B210" t="s">
        <v>124</v>
      </c>
      <c r="C210">
        <v>17</v>
      </c>
      <c r="D210" t="s">
        <v>345</v>
      </c>
      <c r="E210" s="2">
        <v>35</v>
      </c>
      <c r="F210" s="42">
        <v>45593</v>
      </c>
      <c r="H210" s="42"/>
    </row>
    <row r="211" spans="1:8">
      <c r="A211">
        <v>3626</v>
      </c>
      <c r="B211" t="s">
        <v>124</v>
      </c>
      <c r="C211">
        <v>17</v>
      </c>
      <c r="D211" t="s">
        <v>346</v>
      </c>
      <c r="E211" s="2">
        <v>9.1999999999999993</v>
      </c>
      <c r="F211" s="42">
        <v>45335</v>
      </c>
      <c r="H211" s="42"/>
    </row>
    <row r="212" spans="1:8">
      <c r="A212">
        <v>3627</v>
      </c>
      <c r="B212" t="s">
        <v>124</v>
      </c>
      <c r="C212">
        <v>17</v>
      </c>
      <c r="D212" t="s">
        <v>347</v>
      </c>
      <c r="E212" s="2">
        <v>10.68</v>
      </c>
      <c r="F212" s="42">
        <v>45335</v>
      </c>
      <c r="H212" s="42"/>
    </row>
    <row r="213" spans="1:8">
      <c r="A213">
        <v>1072</v>
      </c>
      <c r="B213" t="s">
        <v>124</v>
      </c>
      <c r="C213">
        <v>17</v>
      </c>
      <c r="D213" t="s">
        <v>348</v>
      </c>
      <c r="E213" s="2">
        <v>7.56</v>
      </c>
      <c r="F213" s="42">
        <v>45326</v>
      </c>
      <c r="H213" s="42"/>
    </row>
    <row r="214" spans="1:8">
      <c r="A214">
        <v>1073</v>
      </c>
      <c r="B214" t="s">
        <v>124</v>
      </c>
      <c r="C214">
        <v>17</v>
      </c>
      <c r="D214" t="s">
        <v>349</v>
      </c>
      <c r="E214" s="2">
        <v>7.3</v>
      </c>
      <c r="F214" s="42">
        <v>45326</v>
      </c>
      <c r="H214" s="42"/>
    </row>
    <row r="215" spans="1:8">
      <c r="A215">
        <v>2089</v>
      </c>
      <c r="B215" t="s">
        <v>124</v>
      </c>
      <c r="C215">
        <v>17</v>
      </c>
      <c r="D215" t="s">
        <v>350</v>
      </c>
      <c r="E215" s="2">
        <v>17.07</v>
      </c>
      <c r="F215" s="42">
        <v>45326</v>
      </c>
      <c r="H215" s="42"/>
    </row>
    <row r="216" spans="1:8">
      <c r="A216">
        <v>2095</v>
      </c>
      <c r="B216" t="s">
        <v>124</v>
      </c>
      <c r="C216">
        <v>17</v>
      </c>
      <c r="D216" t="s">
        <v>351</v>
      </c>
      <c r="E216" s="2">
        <v>10.69</v>
      </c>
      <c r="F216" s="42">
        <v>45326</v>
      </c>
      <c r="H216" s="42"/>
    </row>
    <row r="217" spans="1:8">
      <c r="A217">
        <v>6696</v>
      </c>
      <c r="B217" t="s">
        <v>124</v>
      </c>
      <c r="C217">
        <v>17</v>
      </c>
      <c r="D217" t="s">
        <v>352</v>
      </c>
      <c r="E217" s="2">
        <v>9.1199999999999992</v>
      </c>
      <c r="F217" s="42">
        <v>45688</v>
      </c>
      <c r="H217" s="42"/>
    </row>
    <row r="218" spans="1:8">
      <c r="A218">
        <v>1362</v>
      </c>
      <c r="B218" t="s">
        <v>124</v>
      </c>
      <c r="C218">
        <v>17</v>
      </c>
      <c r="D218" t="s">
        <v>353</v>
      </c>
      <c r="E218" s="2">
        <v>6.27</v>
      </c>
      <c r="F218" s="42">
        <v>45326</v>
      </c>
      <c r="H218" s="42"/>
    </row>
    <row r="219" spans="1:8">
      <c r="A219">
        <v>1363</v>
      </c>
      <c r="B219" t="s">
        <v>124</v>
      </c>
      <c r="C219">
        <v>52</v>
      </c>
      <c r="D219" t="s">
        <v>354</v>
      </c>
      <c r="E219" s="2">
        <v>7.37</v>
      </c>
      <c r="F219" s="42">
        <v>45326</v>
      </c>
      <c r="H219" s="42"/>
    </row>
    <row r="220" spans="1:8">
      <c r="A220">
        <v>6650</v>
      </c>
      <c r="B220" t="s">
        <v>124</v>
      </c>
      <c r="C220">
        <v>17</v>
      </c>
      <c r="D220" t="s">
        <v>355</v>
      </c>
      <c r="E220" s="2">
        <v>8.2899999999999991</v>
      </c>
      <c r="F220" s="42">
        <v>45625</v>
      </c>
      <c r="H220" s="42"/>
    </row>
    <row r="221" spans="1:8">
      <c r="A221">
        <v>6705</v>
      </c>
      <c r="B221" t="s">
        <v>124</v>
      </c>
      <c r="C221">
        <v>17</v>
      </c>
      <c r="D221" t="s">
        <v>356</v>
      </c>
      <c r="E221" s="2">
        <v>2.82</v>
      </c>
      <c r="F221" s="42">
        <v>45715</v>
      </c>
      <c r="H221" s="42"/>
    </row>
    <row r="222" spans="1:8">
      <c r="A222">
        <v>2114</v>
      </c>
      <c r="B222" t="s">
        <v>124</v>
      </c>
      <c r="C222">
        <v>17</v>
      </c>
      <c r="D222" t="s">
        <v>357</v>
      </c>
      <c r="E222" s="2">
        <v>40.5</v>
      </c>
      <c r="F222" s="42">
        <v>45326</v>
      </c>
      <c r="H222" s="42"/>
    </row>
    <row r="223" spans="1:8">
      <c r="A223">
        <v>1074</v>
      </c>
      <c r="B223" t="s">
        <v>124</v>
      </c>
      <c r="C223">
        <v>17</v>
      </c>
      <c r="D223" t="s">
        <v>358</v>
      </c>
      <c r="E223" s="2">
        <v>8.99</v>
      </c>
      <c r="F223" s="42">
        <v>45326</v>
      </c>
      <c r="H223" s="42"/>
    </row>
    <row r="224" spans="1:8">
      <c r="A224">
        <v>6573</v>
      </c>
      <c r="B224" t="s">
        <v>124</v>
      </c>
      <c r="C224">
        <v>17</v>
      </c>
      <c r="D224" t="s">
        <v>359</v>
      </c>
      <c r="E224" s="2">
        <v>18.39</v>
      </c>
      <c r="F224" s="42">
        <v>45502</v>
      </c>
      <c r="H224" s="42"/>
    </row>
    <row r="225" spans="1:8">
      <c r="A225">
        <v>6572</v>
      </c>
      <c r="B225" t="s">
        <v>124</v>
      </c>
      <c r="C225">
        <v>17</v>
      </c>
      <c r="D225" t="s">
        <v>360</v>
      </c>
      <c r="E225" s="2">
        <v>18.72</v>
      </c>
      <c r="F225" s="42">
        <v>45502</v>
      </c>
      <c r="H225" s="42"/>
    </row>
    <row r="226" spans="1:8">
      <c r="A226">
        <v>2096</v>
      </c>
      <c r="B226" t="s">
        <v>124</v>
      </c>
      <c r="C226">
        <v>17</v>
      </c>
      <c r="D226" t="s">
        <v>361</v>
      </c>
      <c r="E226" s="2">
        <v>8.94</v>
      </c>
      <c r="F226" s="42">
        <v>45326</v>
      </c>
      <c r="H226" s="42"/>
    </row>
    <row r="227" spans="1:8">
      <c r="A227">
        <v>3619</v>
      </c>
      <c r="B227" t="s">
        <v>124</v>
      </c>
      <c r="C227">
        <v>17</v>
      </c>
      <c r="D227" t="s">
        <v>362</v>
      </c>
      <c r="E227" s="2">
        <v>53.53</v>
      </c>
      <c r="F227" s="42">
        <v>45335</v>
      </c>
      <c r="H227" s="42"/>
    </row>
    <row r="228" spans="1:8">
      <c r="A228">
        <v>6621</v>
      </c>
      <c r="B228" t="s">
        <v>124</v>
      </c>
      <c r="C228">
        <v>17</v>
      </c>
      <c r="D228" t="s">
        <v>363</v>
      </c>
      <c r="E228" s="2">
        <v>5.35</v>
      </c>
      <c r="F228" s="42">
        <v>45593</v>
      </c>
      <c r="H228" s="42"/>
    </row>
    <row r="229" spans="1:8">
      <c r="A229">
        <v>6709</v>
      </c>
      <c r="B229" t="s">
        <v>124</v>
      </c>
      <c r="C229">
        <v>17</v>
      </c>
      <c r="D229" t="s">
        <v>363</v>
      </c>
      <c r="E229" s="2">
        <v>5.38</v>
      </c>
      <c r="F229" s="42">
        <v>45715</v>
      </c>
      <c r="H229" s="42"/>
    </row>
    <row r="230" spans="1:8">
      <c r="A230">
        <v>6710</v>
      </c>
      <c r="B230" t="s">
        <v>124</v>
      </c>
      <c r="C230">
        <v>17</v>
      </c>
      <c r="D230" t="s">
        <v>364</v>
      </c>
      <c r="E230" s="2">
        <v>9.74</v>
      </c>
      <c r="F230" s="42">
        <v>45715</v>
      </c>
      <c r="H230" s="42"/>
    </row>
    <row r="231" spans="1:8">
      <c r="A231">
        <v>6712</v>
      </c>
      <c r="B231" t="s">
        <v>124</v>
      </c>
      <c r="C231">
        <v>17</v>
      </c>
      <c r="D231" t="s">
        <v>365</v>
      </c>
      <c r="E231" s="2">
        <v>7.2</v>
      </c>
      <c r="F231" s="42">
        <v>45715</v>
      </c>
      <c r="H231" s="42"/>
    </row>
    <row r="232" spans="1:8">
      <c r="A232">
        <v>1075</v>
      </c>
      <c r="B232" t="s">
        <v>124</v>
      </c>
      <c r="C232">
        <v>17</v>
      </c>
      <c r="D232" t="s">
        <v>366</v>
      </c>
      <c r="E232" s="2">
        <v>1.53</v>
      </c>
      <c r="F232" s="42">
        <v>45326</v>
      </c>
      <c r="H232" s="42"/>
    </row>
    <row r="233" spans="1:8">
      <c r="A233">
        <v>6704</v>
      </c>
      <c r="B233" t="s">
        <v>124</v>
      </c>
      <c r="C233">
        <v>17</v>
      </c>
      <c r="D233" t="s">
        <v>367</v>
      </c>
      <c r="E233" s="2">
        <v>7.46</v>
      </c>
      <c r="F233" s="42">
        <v>45688</v>
      </c>
      <c r="H233" s="42"/>
    </row>
    <row r="234" spans="1:8">
      <c r="A234">
        <v>1076</v>
      </c>
      <c r="B234" t="s">
        <v>124</v>
      </c>
      <c r="C234">
        <v>17</v>
      </c>
      <c r="D234" t="s">
        <v>368</v>
      </c>
      <c r="E234" s="2">
        <v>17.7</v>
      </c>
      <c r="F234" s="42">
        <v>45326</v>
      </c>
      <c r="H234" s="42"/>
    </row>
    <row r="235" spans="1:8">
      <c r="A235">
        <v>6703</v>
      </c>
      <c r="B235" t="s">
        <v>124</v>
      </c>
      <c r="C235">
        <v>17</v>
      </c>
      <c r="D235" t="s">
        <v>369</v>
      </c>
      <c r="E235" s="2">
        <v>8.8800000000000008</v>
      </c>
      <c r="F235" s="42">
        <v>45688</v>
      </c>
      <c r="H235" s="42"/>
    </row>
    <row r="236" spans="1:8">
      <c r="A236">
        <v>1077</v>
      </c>
      <c r="B236" t="s">
        <v>124</v>
      </c>
      <c r="C236">
        <v>17</v>
      </c>
      <c r="D236" t="s">
        <v>370</v>
      </c>
      <c r="E236" s="2">
        <v>16.29</v>
      </c>
      <c r="F236" s="42">
        <v>45326</v>
      </c>
      <c r="H236" s="42"/>
    </row>
    <row r="237" spans="1:8">
      <c r="A237">
        <v>6647</v>
      </c>
      <c r="B237" t="s">
        <v>124</v>
      </c>
      <c r="C237">
        <v>17</v>
      </c>
      <c r="D237" t="s">
        <v>371</v>
      </c>
      <c r="E237" s="2">
        <v>16.89</v>
      </c>
      <c r="F237" s="42">
        <v>45625</v>
      </c>
      <c r="H237" s="42"/>
    </row>
    <row r="238" spans="1:8">
      <c r="A238">
        <v>2122</v>
      </c>
      <c r="B238" t="s">
        <v>124</v>
      </c>
      <c r="C238">
        <v>17</v>
      </c>
      <c r="D238" t="s">
        <v>372</v>
      </c>
      <c r="E238" s="2">
        <v>12.1</v>
      </c>
      <c r="F238" s="42">
        <v>45326</v>
      </c>
      <c r="H238" s="42"/>
    </row>
    <row r="239" spans="1:8">
      <c r="A239">
        <v>1078</v>
      </c>
      <c r="B239" t="s">
        <v>124</v>
      </c>
      <c r="C239">
        <v>17</v>
      </c>
      <c r="D239" t="s">
        <v>373</v>
      </c>
      <c r="E239" s="2">
        <v>0</v>
      </c>
      <c r="F239" s="42">
        <v>45326</v>
      </c>
      <c r="H239" s="42"/>
    </row>
    <row r="240" spans="1:8">
      <c r="A240">
        <v>6071</v>
      </c>
      <c r="B240" t="s">
        <v>124</v>
      </c>
      <c r="C240">
        <v>17</v>
      </c>
      <c r="D240" t="s">
        <v>374</v>
      </c>
      <c r="E240" s="2">
        <v>5.73</v>
      </c>
      <c r="F240" s="42">
        <v>45351</v>
      </c>
      <c r="H240" s="42"/>
    </row>
    <row r="241" spans="1:8">
      <c r="A241">
        <v>2710</v>
      </c>
      <c r="B241" t="s">
        <v>124</v>
      </c>
      <c r="C241">
        <v>17</v>
      </c>
      <c r="D241" t="s">
        <v>375</v>
      </c>
      <c r="E241" s="2">
        <v>4.3</v>
      </c>
      <c r="F241" s="42">
        <v>45326</v>
      </c>
      <c r="H241" s="42"/>
    </row>
    <row r="242" spans="1:8">
      <c r="A242">
        <v>1365</v>
      </c>
      <c r="B242" t="s">
        <v>124</v>
      </c>
      <c r="C242">
        <v>17</v>
      </c>
      <c r="D242" t="s">
        <v>376</v>
      </c>
      <c r="E242" s="2">
        <v>6.63</v>
      </c>
      <c r="F242" s="42">
        <v>45326</v>
      </c>
      <c r="H242" s="42"/>
    </row>
    <row r="243" spans="1:8">
      <c r="A243">
        <v>3632</v>
      </c>
      <c r="B243" t="s">
        <v>124</v>
      </c>
      <c r="C243">
        <v>17</v>
      </c>
      <c r="D243" t="s">
        <v>377</v>
      </c>
      <c r="E243" s="2">
        <v>16.8</v>
      </c>
      <c r="F243" s="42">
        <v>45335</v>
      </c>
      <c r="H243" s="42"/>
    </row>
    <row r="244" spans="1:8">
      <c r="A244">
        <v>2104</v>
      </c>
      <c r="B244" t="s">
        <v>124</v>
      </c>
      <c r="C244">
        <v>17</v>
      </c>
      <c r="D244" t="s">
        <v>378</v>
      </c>
      <c r="E244" s="2">
        <v>6.22</v>
      </c>
      <c r="F244" s="42">
        <v>45326</v>
      </c>
      <c r="H244" s="42"/>
    </row>
    <row r="245" spans="1:8">
      <c r="A245">
        <v>2090</v>
      </c>
      <c r="B245" t="s">
        <v>124</v>
      </c>
      <c r="C245">
        <v>17</v>
      </c>
      <c r="D245" t="s">
        <v>379</v>
      </c>
      <c r="E245" s="2">
        <v>11.44</v>
      </c>
      <c r="F245" s="42">
        <v>45326</v>
      </c>
      <c r="H245" s="42"/>
    </row>
    <row r="246" spans="1:8">
      <c r="A246">
        <v>3621</v>
      </c>
      <c r="B246" t="s">
        <v>124</v>
      </c>
      <c r="C246">
        <v>17</v>
      </c>
      <c r="D246" t="s">
        <v>380</v>
      </c>
      <c r="E246" s="2">
        <v>5.9</v>
      </c>
      <c r="F246" s="42">
        <v>45335</v>
      </c>
      <c r="H246" s="42"/>
    </row>
    <row r="247" spans="1:8">
      <c r="A247">
        <v>2106</v>
      </c>
      <c r="B247" t="s">
        <v>124</v>
      </c>
      <c r="C247">
        <v>17</v>
      </c>
      <c r="D247" t="s">
        <v>381</v>
      </c>
      <c r="E247" s="2">
        <v>34.31</v>
      </c>
      <c r="F247" s="42">
        <v>45326</v>
      </c>
      <c r="H247" s="42"/>
    </row>
    <row r="248" spans="1:8">
      <c r="A248">
        <v>1070</v>
      </c>
      <c r="B248" t="s">
        <v>124</v>
      </c>
      <c r="C248">
        <v>17</v>
      </c>
      <c r="D248" t="s">
        <v>382</v>
      </c>
      <c r="E248" s="2">
        <v>24.99</v>
      </c>
      <c r="F248" s="42">
        <v>45326</v>
      </c>
      <c r="H248" s="42"/>
    </row>
    <row r="249" spans="1:8">
      <c r="A249">
        <v>1079</v>
      </c>
      <c r="B249" t="s">
        <v>124</v>
      </c>
      <c r="C249">
        <v>17</v>
      </c>
      <c r="D249" t="s">
        <v>383</v>
      </c>
      <c r="E249" s="2">
        <v>23.46</v>
      </c>
      <c r="F249" s="42">
        <v>45326</v>
      </c>
      <c r="H249" s="42"/>
    </row>
    <row r="250" spans="1:8">
      <c r="A250">
        <v>2082</v>
      </c>
      <c r="B250" t="s">
        <v>124</v>
      </c>
      <c r="C250">
        <v>17</v>
      </c>
      <c r="D250" t="s">
        <v>384</v>
      </c>
      <c r="E250" s="2">
        <v>13.9</v>
      </c>
      <c r="F250" s="42">
        <v>45326</v>
      </c>
      <c r="H250" s="42"/>
    </row>
    <row r="251" spans="1:8">
      <c r="A251">
        <v>6594</v>
      </c>
      <c r="B251" t="s">
        <v>124</v>
      </c>
      <c r="C251">
        <v>17</v>
      </c>
      <c r="D251" t="s">
        <v>385</v>
      </c>
      <c r="E251" s="2">
        <v>15.47</v>
      </c>
      <c r="F251" s="42">
        <v>45563</v>
      </c>
      <c r="H251" s="42"/>
    </row>
    <row r="252" spans="1:8">
      <c r="A252">
        <v>2077</v>
      </c>
      <c r="B252" t="s">
        <v>124</v>
      </c>
      <c r="C252">
        <v>17</v>
      </c>
      <c r="D252" t="s">
        <v>386</v>
      </c>
      <c r="E252" s="2">
        <v>6.82</v>
      </c>
      <c r="F252" s="42">
        <v>45326</v>
      </c>
      <c r="H252" s="42"/>
    </row>
    <row r="253" spans="1:8">
      <c r="A253">
        <v>1080</v>
      </c>
      <c r="B253" t="s">
        <v>124</v>
      </c>
      <c r="C253">
        <v>17</v>
      </c>
      <c r="D253" t="s">
        <v>387</v>
      </c>
      <c r="E253" s="2">
        <v>30.94</v>
      </c>
      <c r="F253" s="42">
        <v>45326</v>
      </c>
      <c r="H253" s="42"/>
    </row>
    <row r="254" spans="1:8">
      <c r="A254">
        <v>2107</v>
      </c>
      <c r="B254" t="s">
        <v>124</v>
      </c>
      <c r="C254">
        <v>17</v>
      </c>
      <c r="D254" t="s">
        <v>388</v>
      </c>
      <c r="E254" s="2">
        <v>8.5500000000000007</v>
      </c>
      <c r="F254" s="42">
        <v>45326</v>
      </c>
      <c r="H254" s="42"/>
    </row>
    <row r="255" spans="1:8">
      <c r="A255">
        <v>2708</v>
      </c>
      <c r="B255" t="s">
        <v>124</v>
      </c>
      <c r="C255">
        <v>17</v>
      </c>
      <c r="D255" t="s">
        <v>389</v>
      </c>
      <c r="E255" s="2">
        <v>6.64</v>
      </c>
      <c r="F255" s="42">
        <v>45326</v>
      </c>
      <c r="H255" s="42"/>
    </row>
    <row r="256" spans="1:8">
      <c r="A256">
        <v>2709</v>
      </c>
      <c r="B256" t="s">
        <v>124</v>
      </c>
      <c r="C256">
        <v>17</v>
      </c>
      <c r="D256" t="s">
        <v>390</v>
      </c>
      <c r="E256" s="2">
        <v>7.13</v>
      </c>
      <c r="F256" s="42">
        <v>45326</v>
      </c>
      <c r="H256" s="42"/>
    </row>
    <row r="257" spans="1:8">
      <c r="A257">
        <v>6649</v>
      </c>
      <c r="B257" t="s">
        <v>124</v>
      </c>
      <c r="C257">
        <v>17</v>
      </c>
      <c r="D257" t="s">
        <v>74</v>
      </c>
      <c r="E257" s="2">
        <v>4.83</v>
      </c>
      <c r="F257" s="42">
        <v>45625</v>
      </c>
      <c r="H257" s="42"/>
    </row>
    <row r="258" spans="1:8">
      <c r="A258">
        <v>2705</v>
      </c>
      <c r="B258" t="s">
        <v>124</v>
      </c>
      <c r="C258">
        <v>17</v>
      </c>
      <c r="D258" t="s">
        <v>391</v>
      </c>
      <c r="E258" s="2">
        <v>17.47</v>
      </c>
      <c r="F258" s="42">
        <v>45326</v>
      </c>
      <c r="H258" s="42"/>
    </row>
    <row r="259" spans="1:8">
      <c r="A259">
        <v>1081</v>
      </c>
      <c r="B259" t="s">
        <v>124</v>
      </c>
      <c r="C259">
        <v>17</v>
      </c>
      <c r="D259" t="s">
        <v>392</v>
      </c>
      <c r="E259" s="2">
        <v>9.4600000000000009</v>
      </c>
      <c r="F259" s="42">
        <v>45326</v>
      </c>
      <c r="H259" s="42"/>
    </row>
    <row r="260" spans="1:8">
      <c r="A260">
        <v>6523</v>
      </c>
      <c r="B260" t="s">
        <v>124</v>
      </c>
      <c r="C260">
        <v>53</v>
      </c>
      <c r="D260" t="s">
        <v>393</v>
      </c>
      <c r="E260" s="2">
        <v>8.11</v>
      </c>
      <c r="F260" s="42">
        <v>45407</v>
      </c>
      <c r="H260" s="42"/>
    </row>
    <row r="261" spans="1:8">
      <c r="A261">
        <v>1082</v>
      </c>
      <c r="B261" t="s">
        <v>124</v>
      </c>
      <c r="C261">
        <v>17</v>
      </c>
      <c r="D261" t="s">
        <v>394</v>
      </c>
      <c r="E261" s="2">
        <v>22.47</v>
      </c>
      <c r="F261" s="42">
        <v>45326</v>
      </c>
      <c r="H261" s="42"/>
    </row>
    <row r="262" spans="1:8">
      <c r="A262">
        <v>2069</v>
      </c>
      <c r="B262" t="s">
        <v>124</v>
      </c>
      <c r="C262">
        <v>17</v>
      </c>
      <c r="D262" t="s">
        <v>395</v>
      </c>
      <c r="E262" s="2">
        <v>13.98</v>
      </c>
      <c r="F262" s="42">
        <v>45326</v>
      </c>
      <c r="H262" s="42"/>
    </row>
    <row r="263" spans="1:8">
      <c r="A263">
        <v>1085</v>
      </c>
      <c r="B263" t="s">
        <v>124</v>
      </c>
      <c r="C263">
        <v>17</v>
      </c>
      <c r="D263" t="s">
        <v>396</v>
      </c>
      <c r="E263" s="2">
        <v>4.9800000000000004</v>
      </c>
      <c r="F263" s="42">
        <v>45326</v>
      </c>
      <c r="H263" s="42"/>
    </row>
    <row r="264" spans="1:8">
      <c r="A264">
        <v>6707</v>
      </c>
      <c r="B264" t="s">
        <v>124</v>
      </c>
      <c r="C264">
        <v>17</v>
      </c>
      <c r="D264" t="s">
        <v>397</v>
      </c>
      <c r="E264" s="2">
        <v>11.91</v>
      </c>
      <c r="F264" s="42">
        <v>45715</v>
      </c>
      <c r="H264" s="42"/>
    </row>
    <row r="265" spans="1:8">
      <c r="A265">
        <v>2070</v>
      </c>
      <c r="B265" t="s">
        <v>124</v>
      </c>
      <c r="C265">
        <v>17</v>
      </c>
      <c r="D265" t="s">
        <v>398</v>
      </c>
      <c r="E265" s="2">
        <v>18.55</v>
      </c>
      <c r="F265" s="42">
        <v>45326</v>
      </c>
      <c r="H265" s="42"/>
    </row>
    <row r="266" spans="1:8">
      <c r="A266">
        <v>1083</v>
      </c>
      <c r="B266" t="s">
        <v>124</v>
      </c>
      <c r="C266">
        <v>17</v>
      </c>
      <c r="D266" t="s">
        <v>43</v>
      </c>
      <c r="E266" s="2">
        <v>7.21</v>
      </c>
      <c r="F266" s="42">
        <v>45326</v>
      </c>
      <c r="H266" s="42"/>
    </row>
    <row r="267" spans="1:8">
      <c r="A267">
        <v>1084</v>
      </c>
      <c r="B267" t="s">
        <v>124</v>
      </c>
      <c r="C267">
        <v>17</v>
      </c>
      <c r="D267" t="s">
        <v>399</v>
      </c>
      <c r="E267" s="2">
        <v>5.49</v>
      </c>
      <c r="F267" s="42">
        <v>45326</v>
      </c>
      <c r="H267" s="42"/>
    </row>
    <row r="268" spans="1:8">
      <c r="A268">
        <v>1086</v>
      </c>
      <c r="B268" t="s">
        <v>124</v>
      </c>
      <c r="C268">
        <v>17</v>
      </c>
      <c r="D268" t="s">
        <v>400</v>
      </c>
      <c r="E268" s="2">
        <v>3.34</v>
      </c>
      <c r="F268" s="42">
        <v>45326</v>
      </c>
      <c r="H268" s="42"/>
    </row>
    <row r="269" spans="1:8">
      <c r="A269">
        <v>1087</v>
      </c>
      <c r="B269" t="s">
        <v>124</v>
      </c>
      <c r="C269">
        <v>17</v>
      </c>
      <c r="D269" t="s">
        <v>401</v>
      </c>
      <c r="E269" s="2">
        <v>3.34</v>
      </c>
      <c r="F269" s="42">
        <v>45326</v>
      </c>
      <c r="H269" s="42"/>
    </row>
    <row r="270" spans="1:8">
      <c r="A270">
        <v>1088</v>
      </c>
      <c r="B270" t="s">
        <v>124</v>
      </c>
      <c r="C270">
        <v>17</v>
      </c>
      <c r="D270" t="s">
        <v>402</v>
      </c>
      <c r="E270" s="2">
        <v>7.13</v>
      </c>
      <c r="F270" s="42">
        <v>45326</v>
      </c>
      <c r="H270" s="42"/>
    </row>
    <row r="271" spans="1:8">
      <c r="A271">
        <v>1089</v>
      </c>
      <c r="B271" t="s">
        <v>124</v>
      </c>
      <c r="C271">
        <v>17</v>
      </c>
      <c r="D271" t="s">
        <v>403</v>
      </c>
      <c r="E271" s="2">
        <v>11.45</v>
      </c>
      <c r="F271" s="42">
        <v>45326</v>
      </c>
      <c r="H271" s="42"/>
    </row>
    <row r="272" spans="1:8">
      <c r="A272">
        <v>1090</v>
      </c>
      <c r="B272" t="s">
        <v>124</v>
      </c>
      <c r="C272">
        <v>17</v>
      </c>
      <c r="D272" t="s">
        <v>404</v>
      </c>
      <c r="E272" s="2">
        <v>6.5</v>
      </c>
      <c r="F272" s="42">
        <v>45326</v>
      </c>
      <c r="H272" s="42"/>
    </row>
    <row r="273" spans="1:8">
      <c r="A273">
        <v>1091</v>
      </c>
      <c r="B273" t="s">
        <v>124</v>
      </c>
      <c r="C273">
        <v>17</v>
      </c>
      <c r="D273" t="s">
        <v>405</v>
      </c>
      <c r="E273" s="2">
        <v>7.51</v>
      </c>
      <c r="F273" s="42">
        <v>45326</v>
      </c>
      <c r="H273" s="42"/>
    </row>
    <row r="274" spans="1:8">
      <c r="A274">
        <v>1092</v>
      </c>
      <c r="B274" t="s">
        <v>124</v>
      </c>
      <c r="C274">
        <v>17</v>
      </c>
      <c r="D274" t="s">
        <v>406</v>
      </c>
      <c r="E274" s="2">
        <v>5.32</v>
      </c>
      <c r="F274" s="42">
        <v>45326</v>
      </c>
      <c r="H274" s="42"/>
    </row>
    <row r="275" spans="1:8">
      <c r="A275">
        <v>1093</v>
      </c>
      <c r="B275" t="s">
        <v>124</v>
      </c>
      <c r="C275">
        <v>17</v>
      </c>
      <c r="D275" t="s">
        <v>407</v>
      </c>
      <c r="E275" s="2">
        <v>7.58</v>
      </c>
      <c r="F275" s="42">
        <v>45326</v>
      </c>
      <c r="H275" s="42"/>
    </row>
    <row r="276" spans="1:8">
      <c r="A276">
        <v>1094</v>
      </c>
      <c r="B276" t="s">
        <v>124</v>
      </c>
      <c r="C276">
        <v>17</v>
      </c>
      <c r="D276" t="s">
        <v>408</v>
      </c>
      <c r="E276" s="2">
        <v>11.06</v>
      </c>
      <c r="F276" s="42">
        <v>45326</v>
      </c>
      <c r="H276" s="42"/>
    </row>
    <row r="277" spans="1:8">
      <c r="A277">
        <v>1095</v>
      </c>
      <c r="B277" t="s">
        <v>124</v>
      </c>
      <c r="C277">
        <v>17</v>
      </c>
      <c r="D277" t="s">
        <v>409</v>
      </c>
      <c r="E277" s="2">
        <v>12.31</v>
      </c>
      <c r="F277" s="42">
        <v>45326</v>
      </c>
      <c r="H277" s="42"/>
    </row>
    <row r="278" spans="1:8">
      <c r="A278">
        <v>2723</v>
      </c>
      <c r="B278" t="s">
        <v>124</v>
      </c>
      <c r="C278">
        <v>17</v>
      </c>
      <c r="D278" t="s">
        <v>410</v>
      </c>
      <c r="E278" s="2">
        <v>17.86</v>
      </c>
      <c r="F278" s="42">
        <v>45326</v>
      </c>
      <c r="H278" s="42"/>
    </row>
    <row r="279" spans="1:8">
      <c r="A279">
        <v>3624</v>
      </c>
      <c r="B279" t="s">
        <v>124</v>
      </c>
      <c r="C279">
        <v>17</v>
      </c>
      <c r="D279" s="45" t="s">
        <v>45</v>
      </c>
      <c r="E279" s="2">
        <v>4.82</v>
      </c>
      <c r="F279" s="42">
        <v>45335</v>
      </c>
      <c r="H279" s="42"/>
    </row>
    <row r="280" spans="1:8">
      <c r="A280">
        <v>2113</v>
      </c>
      <c r="B280" t="s">
        <v>124</v>
      </c>
      <c r="C280">
        <v>17</v>
      </c>
      <c r="D280" t="s">
        <v>411</v>
      </c>
      <c r="E280" s="2">
        <v>16.420000000000002</v>
      </c>
      <c r="F280" s="42">
        <v>45326</v>
      </c>
      <c r="H280" s="42"/>
    </row>
    <row r="281" spans="1:8">
      <c r="A281">
        <v>6434</v>
      </c>
      <c r="B281" t="s">
        <v>124</v>
      </c>
      <c r="C281">
        <v>17</v>
      </c>
      <c r="D281" t="s">
        <v>412</v>
      </c>
      <c r="E281" s="2">
        <v>1.87</v>
      </c>
      <c r="F281" s="42">
        <v>45380</v>
      </c>
      <c r="H281" s="42"/>
    </row>
    <row r="282" spans="1:8">
      <c r="A282">
        <v>2099</v>
      </c>
      <c r="B282" t="s">
        <v>124</v>
      </c>
      <c r="C282">
        <v>17</v>
      </c>
      <c r="D282" s="45" t="s">
        <v>413</v>
      </c>
      <c r="E282" s="2">
        <v>6.54</v>
      </c>
      <c r="F282" s="42">
        <v>45326</v>
      </c>
      <c r="H282" s="42"/>
    </row>
    <row r="283" spans="1:8">
      <c r="A283">
        <v>1366</v>
      </c>
      <c r="B283" t="s">
        <v>124</v>
      </c>
      <c r="C283">
        <v>17</v>
      </c>
      <c r="D283" t="s">
        <v>414</v>
      </c>
      <c r="E283" s="2">
        <v>7.97</v>
      </c>
      <c r="F283" s="42">
        <v>45326</v>
      </c>
      <c r="H283" s="42"/>
    </row>
    <row r="284" spans="1:8">
      <c r="A284">
        <v>2098</v>
      </c>
      <c r="B284" t="s">
        <v>124</v>
      </c>
      <c r="C284">
        <v>17</v>
      </c>
      <c r="D284" t="s">
        <v>415</v>
      </c>
      <c r="E284" s="2">
        <v>1.88</v>
      </c>
      <c r="F284" s="42">
        <v>45326</v>
      </c>
      <c r="H284" s="42"/>
    </row>
    <row r="285" spans="1:8">
      <c r="A285">
        <v>2092</v>
      </c>
      <c r="B285" t="s">
        <v>124</v>
      </c>
      <c r="C285">
        <v>17</v>
      </c>
      <c r="D285" t="s">
        <v>416</v>
      </c>
      <c r="E285" s="2">
        <v>6.64</v>
      </c>
      <c r="F285" s="42">
        <v>45326</v>
      </c>
      <c r="H285" s="42"/>
    </row>
    <row r="286" spans="1:8">
      <c r="A286">
        <v>2091</v>
      </c>
      <c r="B286" t="s">
        <v>124</v>
      </c>
      <c r="C286">
        <v>17</v>
      </c>
      <c r="D286" t="s">
        <v>417</v>
      </c>
      <c r="E286" s="2">
        <v>7.13</v>
      </c>
      <c r="F286" s="42">
        <v>45326</v>
      </c>
      <c r="H286" s="42"/>
    </row>
    <row r="287" spans="1:8">
      <c r="A287">
        <v>1367</v>
      </c>
      <c r="B287" t="s">
        <v>124</v>
      </c>
      <c r="C287">
        <v>17</v>
      </c>
      <c r="D287" t="s">
        <v>418</v>
      </c>
      <c r="E287" s="2">
        <v>21.3</v>
      </c>
      <c r="F287" s="42">
        <v>45326</v>
      </c>
      <c r="H287" s="42"/>
    </row>
    <row r="288" spans="1:8">
      <c r="A288">
        <v>2101</v>
      </c>
      <c r="B288" t="s">
        <v>124</v>
      </c>
      <c r="C288">
        <v>17</v>
      </c>
      <c r="D288" t="s">
        <v>419</v>
      </c>
      <c r="E288" s="2">
        <v>27.36</v>
      </c>
      <c r="F288" s="42">
        <v>45326</v>
      </c>
      <c r="H288" s="42"/>
    </row>
    <row r="289" spans="1:8">
      <c r="A289">
        <v>2086</v>
      </c>
      <c r="B289" t="s">
        <v>124</v>
      </c>
      <c r="C289">
        <v>17</v>
      </c>
      <c r="D289" t="s">
        <v>420</v>
      </c>
      <c r="E289" s="2">
        <v>9.0299999999999994</v>
      </c>
      <c r="F289" s="42">
        <v>45326</v>
      </c>
      <c r="H289" s="42"/>
    </row>
    <row r="290" spans="1:8">
      <c r="A290">
        <v>1368</v>
      </c>
      <c r="B290" t="s">
        <v>124</v>
      </c>
      <c r="C290">
        <v>60</v>
      </c>
      <c r="D290" t="s">
        <v>421</v>
      </c>
      <c r="E290" s="2">
        <v>50.75</v>
      </c>
      <c r="F290" s="42">
        <v>45326</v>
      </c>
      <c r="H290" s="42"/>
    </row>
    <row r="291" spans="1:8">
      <c r="A291">
        <v>1096</v>
      </c>
      <c r="B291" t="s">
        <v>124</v>
      </c>
      <c r="C291">
        <v>17</v>
      </c>
      <c r="D291" t="s">
        <v>422</v>
      </c>
      <c r="E291" s="2">
        <v>6.71</v>
      </c>
      <c r="F291" s="42">
        <v>45326</v>
      </c>
      <c r="H291" s="42"/>
    </row>
    <row r="292" spans="1:8">
      <c r="A292">
        <v>6638</v>
      </c>
      <c r="B292" t="s">
        <v>124</v>
      </c>
      <c r="C292">
        <v>52</v>
      </c>
      <c r="D292" t="s">
        <v>423</v>
      </c>
      <c r="E292" s="2">
        <v>30.76</v>
      </c>
      <c r="F292" s="42">
        <v>45594</v>
      </c>
      <c r="H292" s="42"/>
    </row>
    <row r="293" spans="1:8">
      <c r="A293">
        <v>1097</v>
      </c>
      <c r="B293" t="s">
        <v>124</v>
      </c>
      <c r="C293">
        <v>17</v>
      </c>
      <c r="D293" s="45" t="s">
        <v>424</v>
      </c>
      <c r="E293" s="2">
        <v>20.51</v>
      </c>
      <c r="F293" s="42">
        <v>45326</v>
      </c>
      <c r="H293" s="42"/>
    </row>
    <row r="294" spans="1:8">
      <c r="A294">
        <v>3634</v>
      </c>
      <c r="B294" t="s">
        <v>124</v>
      </c>
      <c r="C294">
        <v>17</v>
      </c>
      <c r="D294" t="s">
        <v>425</v>
      </c>
      <c r="E294" s="2">
        <v>9.5299999999999994</v>
      </c>
      <c r="F294" s="42">
        <v>45335</v>
      </c>
      <c r="H294" s="42"/>
    </row>
    <row r="295" spans="1:8">
      <c r="A295">
        <v>2112</v>
      </c>
      <c r="B295" t="s">
        <v>124</v>
      </c>
      <c r="C295">
        <v>17</v>
      </c>
      <c r="D295" t="s">
        <v>426</v>
      </c>
      <c r="E295" s="2">
        <v>3.55</v>
      </c>
      <c r="F295" s="42">
        <v>45326</v>
      </c>
      <c r="H295" s="42"/>
    </row>
    <row r="296" spans="1:8">
      <c r="A296">
        <v>2073</v>
      </c>
      <c r="B296" t="s">
        <v>124</v>
      </c>
      <c r="C296">
        <v>17</v>
      </c>
      <c r="D296" t="s">
        <v>427</v>
      </c>
      <c r="E296" s="2">
        <v>3.89</v>
      </c>
      <c r="F296" s="42">
        <v>45326</v>
      </c>
      <c r="H296" s="42"/>
    </row>
    <row r="297" spans="1:8">
      <c r="A297">
        <v>2111</v>
      </c>
      <c r="B297" t="s">
        <v>124</v>
      </c>
      <c r="C297">
        <v>17</v>
      </c>
      <c r="D297" t="s">
        <v>428</v>
      </c>
      <c r="E297" s="2">
        <v>2.4700000000000002</v>
      </c>
      <c r="F297" s="42">
        <v>45326</v>
      </c>
      <c r="H297" s="42"/>
    </row>
    <row r="298" spans="1:8">
      <c r="A298">
        <v>1098</v>
      </c>
      <c r="B298" t="s">
        <v>124</v>
      </c>
      <c r="C298">
        <v>17</v>
      </c>
      <c r="D298" t="s">
        <v>429</v>
      </c>
      <c r="E298" s="2">
        <v>36.03</v>
      </c>
      <c r="F298" s="42">
        <v>45326</v>
      </c>
      <c r="H298" s="42"/>
    </row>
    <row r="299" spans="1:8">
      <c r="A299">
        <v>3633</v>
      </c>
      <c r="B299" t="s">
        <v>124</v>
      </c>
      <c r="C299">
        <v>17</v>
      </c>
      <c r="D299" t="s">
        <v>430</v>
      </c>
      <c r="E299" s="2">
        <v>33.270000000000003</v>
      </c>
      <c r="F299" s="42">
        <v>45335</v>
      </c>
      <c r="H299" s="42"/>
    </row>
    <row r="300" spans="1:8">
      <c r="A300">
        <v>1099</v>
      </c>
      <c r="B300" t="s">
        <v>124</v>
      </c>
      <c r="C300">
        <v>17</v>
      </c>
      <c r="D300" t="s">
        <v>431</v>
      </c>
      <c r="E300" s="2">
        <v>7.24</v>
      </c>
      <c r="F300" s="42">
        <v>45326</v>
      </c>
      <c r="H300" s="42"/>
    </row>
    <row r="301" spans="1:8">
      <c r="A301">
        <v>1100</v>
      </c>
      <c r="B301" t="s">
        <v>124</v>
      </c>
      <c r="C301">
        <v>17</v>
      </c>
      <c r="D301" t="s">
        <v>432</v>
      </c>
      <c r="E301" s="2">
        <v>8.52</v>
      </c>
      <c r="F301" s="42">
        <v>45326</v>
      </c>
      <c r="H301" s="42"/>
    </row>
    <row r="302" spans="1:8">
      <c r="A302">
        <v>1101</v>
      </c>
      <c r="B302" t="s">
        <v>124</v>
      </c>
      <c r="C302">
        <v>17</v>
      </c>
      <c r="D302" t="s">
        <v>433</v>
      </c>
      <c r="E302" s="2">
        <v>7.24</v>
      </c>
      <c r="F302" s="42">
        <v>45326</v>
      </c>
      <c r="H302" s="42"/>
    </row>
    <row r="303" spans="1:8">
      <c r="A303">
        <v>1102</v>
      </c>
      <c r="B303" t="s">
        <v>124</v>
      </c>
      <c r="C303">
        <v>17</v>
      </c>
      <c r="D303" t="s">
        <v>434</v>
      </c>
      <c r="E303" s="2">
        <v>3.68</v>
      </c>
      <c r="F303" s="42">
        <v>45326</v>
      </c>
      <c r="H303" s="42"/>
    </row>
    <row r="304" spans="1:8">
      <c r="A304">
        <v>1103</v>
      </c>
      <c r="B304" t="s">
        <v>124</v>
      </c>
      <c r="C304">
        <v>17</v>
      </c>
      <c r="D304" t="s">
        <v>435</v>
      </c>
      <c r="E304" s="2">
        <v>28.68</v>
      </c>
      <c r="F304" s="42">
        <v>45326</v>
      </c>
      <c r="H304" s="42"/>
    </row>
    <row r="305" spans="1:8">
      <c r="A305">
        <v>2067</v>
      </c>
      <c r="B305" t="s">
        <v>124</v>
      </c>
      <c r="C305">
        <v>17</v>
      </c>
      <c r="D305" t="s">
        <v>436</v>
      </c>
      <c r="E305" s="2">
        <v>2.61</v>
      </c>
      <c r="F305" s="42">
        <v>45326</v>
      </c>
      <c r="H305" s="42"/>
    </row>
    <row r="306" spans="1:8">
      <c r="A306">
        <v>6646</v>
      </c>
      <c r="B306" t="s">
        <v>124</v>
      </c>
      <c r="C306">
        <v>17</v>
      </c>
      <c r="D306" t="s">
        <v>437</v>
      </c>
      <c r="E306" s="2">
        <v>22.5</v>
      </c>
      <c r="F306" s="42">
        <v>45625</v>
      </c>
      <c r="H306" s="42"/>
    </row>
    <row r="307" spans="1:8">
      <c r="A307">
        <v>3641</v>
      </c>
      <c r="B307" t="s">
        <v>124</v>
      </c>
      <c r="C307">
        <v>17</v>
      </c>
      <c r="D307" t="s">
        <v>438</v>
      </c>
      <c r="E307" s="2">
        <v>8.17</v>
      </c>
      <c r="F307" s="42">
        <v>45335</v>
      </c>
      <c r="H307" s="42"/>
    </row>
    <row r="308" spans="1:8">
      <c r="A308">
        <v>1104</v>
      </c>
      <c r="B308" t="s">
        <v>124</v>
      </c>
      <c r="C308">
        <v>17</v>
      </c>
      <c r="D308" t="s">
        <v>439</v>
      </c>
      <c r="E308" s="2">
        <v>7.54</v>
      </c>
      <c r="F308" s="42">
        <v>45326</v>
      </c>
      <c r="H308" s="42"/>
    </row>
    <row r="309" spans="1:8">
      <c r="A309">
        <v>2093</v>
      </c>
      <c r="B309" t="s">
        <v>124</v>
      </c>
      <c r="C309">
        <v>17</v>
      </c>
      <c r="D309" t="s">
        <v>440</v>
      </c>
      <c r="E309" s="2">
        <v>4.51</v>
      </c>
      <c r="F309" s="42">
        <v>45326</v>
      </c>
      <c r="H309" s="42"/>
    </row>
    <row r="310" spans="1:8">
      <c r="A310">
        <v>1105</v>
      </c>
      <c r="B310" t="s">
        <v>124</v>
      </c>
      <c r="C310">
        <v>17</v>
      </c>
      <c r="D310" t="s">
        <v>441</v>
      </c>
      <c r="E310" s="2">
        <v>2.19</v>
      </c>
      <c r="F310" s="42">
        <v>45326</v>
      </c>
      <c r="H310" s="42"/>
    </row>
    <row r="311" spans="1:8">
      <c r="A311">
        <v>1106</v>
      </c>
      <c r="B311" t="s">
        <v>124</v>
      </c>
      <c r="C311">
        <v>17</v>
      </c>
      <c r="D311" t="s">
        <v>442</v>
      </c>
      <c r="E311" s="2">
        <v>7.44</v>
      </c>
      <c r="F311" s="42">
        <v>45326</v>
      </c>
      <c r="H311" s="42"/>
    </row>
    <row r="312" spans="1:8">
      <c r="A312">
        <v>1107</v>
      </c>
      <c r="B312" t="s">
        <v>124</v>
      </c>
      <c r="C312">
        <v>17</v>
      </c>
      <c r="D312" t="s">
        <v>443</v>
      </c>
      <c r="E312" s="2">
        <v>2.19</v>
      </c>
      <c r="F312" s="42">
        <v>45326</v>
      </c>
      <c r="H312" s="42"/>
    </row>
    <row r="313" spans="1:8">
      <c r="A313">
        <v>6545</v>
      </c>
      <c r="B313" t="s">
        <v>124</v>
      </c>
      <c r="C313">
        <v>17</v>
      </c>
      <c r="D313" t="s">
        <v>444</v>
      </c>
      <c r="E313" s="2">
        <v>23.07</v>
      </c>
      <c r="F313" s="42">
        <v>45441</v>
      </c>
      <c r="H313" s="42"/>
    </row>
    <row r="314" spans="1:8">
      <c r="A314">
        <v>6698</v>
      </c>
      <c r="B314" t="s">
        <v>124</v>
      </c>
      <c r="C314">
        <v>17</v>
      </c>
      <c r="D314" t="s">
        <v>445</v>
      </c>
      <c r="E314" s="2">
        <v>4.1100000000000003</v>
      </c>
      <c r="F314" s="42">
        <v>45688</v>
      </c>
      <c r="H314" s="42"/>
    </row>
    <row r="315" spans="1:8">
      <c r="A315">
        <v>6431</v>
      </c>
      <c r="B315" t="s">
        <v>124</v>
      </c>
      <c r="C315">
        <v>17</v>
      </c>
      <c r="D315" t="s">
        <v>446</v>
      </c>
      <c r="E315" s="2">
        <v>6.34</v>
      </c>
      <c r="F315" s="42">
        <v>45380</v>
      </c>
      <c r="H315" s="42"/>
    </row>
    <row r="316" spans="1:8">
      <c r="A316">
        <v>1108</v>
      </c>
      <c r="B316" t="s">
        <v>124</v>
      </c>
      <c r="C316">
        <v>17</v>
      </c>
      <c r="D316" t="s">
        <v>447</v>
      </c>
      <c r="E316" s="2">
        <v>94.39</v>
      </c>
      <c r="F316" s="42">
        <v>45326</v>
      </c>
      <c r="H316" s="42"/>
    </row>
    <row r="317" spans="1:8">
      <c r="A317">
        <v>6651</v>
      </c>
      <c r="B317" t="s">
        <v>124</v>
      </c>
      <c r="C317">
        <v>17</v>
      </c>
      <c r="D317" s="45" t="s">
        <v>448</v>
      </c>
      <c r="E317" s="2">
        <v>20.57</v>
      </c>
      <c r="F317" s="42">
        <v>45625</v>
      </c>
      <c r="H317" s="42"/>
    </row>
    <row r="318" spans="1:8">
      <c r="A318">
        <v>1109</v>
      </c>
      <c r="B318" t="s">
        <v>124</v>
      </c>
      <c r="C318">
        <v>17</v>
      </c>
      <c r="D318" t="s">
        <v>449</v>
      </c>
      <c r="E318" s="2">
        <v>15.75</v>
      </c>
      <c r="F318" s="42">
        <v>45326</v>
      </c>
      <c r="H318" s="42"/>
    </row>
    <row r="319" spans="1:8">
      <c r="A319">
        <v>2712</v>
      </c>
      <c r="B319" t="s">
        <v>124</v>
      </c>
      <c r="C319">
        <v>17</v>
      </c>
      <c r="D319" t="s">
        <v>450</v>
      </c>
      <c r="E319" s="2">
        <v>15.63</v>
      </c>
      <c r="F319" s="42">
        <v>45326</v>
      </c>
      <c r="H319" s="42"/>
    </row>
    <row r="320" spans="1:8">
      <c r="A320">
        <v>3630</v>
      </c>
      <c r="B320" t="s">
        <v>124</v>
      </c>
      <c r="C320">
        <v>17</v>
      </c>
      <c r="D320" t="s">
        <v>451</v>
      </c>
      <c r="E320" s="2">
        <v>4.4400000000000004</v>
      </c>
      <c r="F320" s="42">
        <v>45335</v>
      </c>
      <c r="H320" s="42"/>
    </row>
    <row r="321" spans="1:8">
      <c r="A321">
        <v>1110</v>
      </c>
      <c r="B321" t="s">
        <v>124</v>
      </c>
      <c r="C321">
        <v>17</v>
      </c>
      <c r="D321" t="s">
        <v>452</v>
      </c>
      <c r="E321" s="2">
        <v>6.63</v>
      </c>
      <c r="F321" s="42">
        <v>45326</v>
      </c>
      <c r="H321" s="42"/>
    </row>
    <row r="322" spans="1:8">
      <c r="A322">
        <v>2704</v>
      </c>
      <c r="B322" t="s">
        <v>124</v>
      </c>
      <c r="C322">
        <v>17</v>
      </c>
      <c r="D322" t="s">
        <v>453</v>
      </c>
      <c r="E322" s="2">
        <v>2.25</v>
      </c>
      <c r="F322" s="42">
        <v>45326</v>
      </c>
      <c r="H322" s="42"/>
    </row>
    <row r="323" spans="1:8">
      <c r="A323">
        <v>2081</v>
      </c>
      <c r="B323" t="s">
        <v>124</v>
      </c>
      <c r="C323">
        <v>17</v>
      </c>
      <c r="D323" t="s">
        <v>454</v>
      </c>
      <c r="E323" s="2">
        <v>3.12</v>
      </c>
      <c r="F323" s="42">
        <v>45326</v>
      </c>
      <c r="H323" s="42"/>
    </row>
    <row r="324" spans="1:8">
      <c r="A324">
        <v>1111</v>
      </c>
      <c r="B324" t="s">
        <v>124</v>
      </c>
      <c r="C324">
        <v>17</v>
      </c>
      <c r="D324" t="s">
        <v>455</v>
      </c>
      <c r="E324" s="2">
        <v>3.07</v>
      </c>
      <c r="F324" s="42">
        <v>45326</v>
      </c>
      <c r="H324" s="42"/>
    </row>
    <row r="325" spans="1:8">
      <c r="A325">
        <v>1370</v>
      </c>
      <c r="B325" t="s">
        <v>456</v>
      </c>
      <c r="C325">
        <v>56</v>
      </c>
      <c r="D325" t="s">
        <v>457</v>
      </c>
      <c r="E325" s="2">
        <v>6.8</v>
      </c>
      <c r="F325" s="42">
        <v>45326</v>
      </c>
      <c r="H325" s="42"/>
    </row>
    <row r="326" spans="1:8">
      <c r="A326">
        <v>1371</v>
      </c>
      <c r="B326" t="s">
        <v>456</v>
      </c>
      <c r="C326">
        <v>56</v>
      </c>
      <c r="D326" t="s">
        <v>458</v>
      </c>
      <c r="E326" s="2">
        <v>5</v>
      </c>
      <c r="F326" s="42">
        <v>45326</v>
      </c>
      <c r="H326" s="42"/>
    </row>
    <row r="327" spans="1:8">
      <c r="A327">
        <v>2162</v>
      </c>
      <c r="B327" t="s">
        <v>456</v>
      </c>
      <c r="C327">
        <v>56</v>
      </c>
      <c r="D327" t="s">
        <v>459</v>
      </c>
      <c r="E327" s="2">
        <v>2.85</v>
      </c>
      <c r="F327" s="42">
        <v>45326</v>
      </c>
      <c r="H327" s="42"/>
    </row>
    <row r="328" spans="1:8">
      <c r="A328">
        <v>1372</v>
      </c>
      <c r="B328" t="s">
        <v>456</v>
      </c>
      <c r="C328">
        <v>56</v>
      </c>
      <c r="D328" t="s">
        <v>460</v>
      </c>
      <c r="E328" s="2">
        <v>0.67</v>
      </c>
      <c r="F328" s="42">
        <v>45326</v>
      </c>
      <c r="H328" s="42"/>
    </row>
    <row r="329" spans="1:8">
      <c r="A329">
        <v>1373</v>
      </c>
      <c r="B329" t="s">
        <v>456</v>
      </c>
      <c r="C329">
        <v>56</v>
      </c>
      <c r="D329" t="s">
        <v>461</v>
      </c>
      <c r="E329" s="2">
        <v>12.07</v>
      </c>
      <c r="F329" s="42">
        <v>45326</v>
      </c>
      <c r="H329" s="42"/>
    </row>
    <row r="330" spans="1:8">
      <c r="A330">
        <v>1374</v>
      </c>
      <c r="B330" t="s">
        <v>456</v>
      </c>
      <c r="C330">
        <v>56</v>
      </c>
      <c r="D330" t="s">
        <v>462</v>
      </c>
      <c r="E330" s="2">
        <v>9.4499999999999993</v>
      </c>
      <c r="F330" s="42">
        <v>45326</v>
      </c>
      <c r="H330" s="42"/>
    </row>
    <row r="331" spans="1:8">
      <c r="A331">
        <v>1375</v>
      </c>
      <c r="B331" t="s">
        <v>456</v>
      </c>
      <c r="C331">
        <v>56</v>
      </c>
      <c r="D331" t="s">
        <v>463</v>
      </c>
      <c r="E331" s="2">
        <v>2.02</v>
      </c>
      <c r="F331" s="42">
        <v>45326</v>
      </c>
      <c r="H331" s="42"/>
    </row>
    <row r="332" spans="1:8">
      <c r="A332">
        <v>1376</v>
      </c>
      <c r="B332" t="s">
        <v>456</v>
      </c>
      <c r="C332">
        <v>56</v>
      </c>
      <c r="D332" t="s">
        <v>464</v>
      </c>
      <c r="E332" s="2">
        <v>1.23</v>
      </c>
      <c r="F332" s="42">
        <v>45326</v>
      </c>
      <c r="H332" s="42"/>
    </row>
    <row r="333" spans="1:8">
      <c r="A333">
        <v>2170</v>
      </c>
      <c r="B333" t="s">
        <v>456</v>
      </c>
      <c r="C333">
        <v>56</v>
      </c>
      <c r="D333" t="s">
        <v>465</v>
      </c>
      <c r="E333" s="2">
        <v>1.23</v>
      </c>
      <c r="F333" s="42">
        <v>45326</v>
      </c>
      <c r="H333" s="42"/>
    </row>
    <row r="334" spans="1:8">
      <c r="A334">
        <v>1377</v>
      </c>
      <c r="B334" t="s">
        <v>456</v>
      </c>
      <c r="C334">
        <v>56</v>
      </c>
      <c r="D334" t="s">
        <v>466</v>
      </c>
      <c r="E334" s="2">
        <v>1.98</v>
      </c>
      <c r="F334" s="42">
        <v>45326</v>
      </c>
      <c r="H334" s="42"/>
    </row>
    <row r="335" spans="1:8">
      <c r="A335">
        <v>1378</v>
      </c>
      <c r="B335" t="s">
        <v>456</v>
      </c>
      <c r="C335">
        <v>56</v>
      </c>
      <c r="D335" t="s">
        <v>467</v>
      </c>
      <c r="E335" s="2">
        <v>1.98</v>
      </c>
      <c r="F335" s="42">
        <v>45326</v>
      </c>
      <c r="H335" s="42"/>
    </row>
    <row r="336" spans="1:8">
      <c r="A336">
        <v>1379</v>
      </c>
      <c r="B336" t="s">
        <v>456</v>
      </c>
      <c r="C336">
        <v>56</v>
      </c>
      <c r="D336" t="s">
        <v>468</v>
      </c>
      <c r="E336" s="2">
        <v>0.67</v>
      </c>
      <c r="F336" s="42">
        <v>45326</v>
      </c>
      <c r="H336" s="42"/>
    </row>
    <row r="337" spans="1:8">
      <c r="A337">
        <v>1380</v>
      </c>
      <c r="B337" t="s">
        <v>456</v>
      </c>
      <c r="C337">
        <v>56</v>
      </c>
      <c r="D337" t="s">
        <v>84</v>
      </c>
      <c r="E337" s="2">
        <v>2.2400000000000002</v>
      </c>
      <c r="F337" s="42">
        <v>45326</v>
      </c>
      <c r="H337" s="42"/>
    </row>
    <row r="338" spans="1:8">
      <c r="A338">
        <v>1381</v>
      </c>
      <c r="B338" t="s">
        <v>456</v>
      </c>
      <c r="C338">
        <v>56</v>
      </c>
      <c r="D338" t="s">
        <v>469</v>
      </c>
      <c r="E338" s="2">
        <v>19.14</v>
      </c>
      <c r="F338" s="42">
        <v>45326</v>
      </c>
      <c r="H338" s="42"/>
    </row>
    <row r="339" spans="1:8">
      <c r="A339">
        <v>1382</v>
      </c>
      <c r="B339" t="s">
        <v>456</v>
      </c>
      <c r="C339">
        <v>56</v>
      </c>
      <c r="D339" t="s">
        <v>470</v>
      </c>
      <c r="E339" s="2">
        <v>3.45</v>
      </c>
      <c r="F339" s="42">
        <v>45326</v>
      </c>
      <c r="H339" s="42"/>
    </row>
    <row r="340" spans="1:8">
      <c r="A340">
        <v>1383</v>
      </c>
      <c r="B340" t="s">
        <v>456</v>
      </c>
      <c r="C340">
        <v>56</v>
      </c>
      <c r="D340" t="s">
        <v>471</v>
      </c>
      <c r="E340" s="2">
        <v>13.79</v>
      </c>
      <c r="F340" s="42">
        <v>45326</v>
      </c>
      <c r="H340" s="42"/>
    </row>
    <row r="341" spans="1:8">
      <c r="A341">
        <v>1384</v>
      </c>
      <c r="B341" t="s">
        <v>456</v>
      </c>
      <c r="C341">
        <v>56</v>
      </c>
      <c r="D341" t="s">
        <v>472</v>
      </c>
      <c r="E341" s="2">
        <v>3.9</v>
      </c>
      <c r="F341" s="42">
        <v>45326</v>
      </c>
      <c r="H341" s="42"/>
    </row>
    <row r="342" spans="1:8">
      <c r="A342">
        <v>1385</v>
      </c>
      <c r="B342" t="s">
        <v>456</v>
      </c>
      <c r="C342">
        <v>56</v>
      </c>
      <c r="D342" t="s">
        <v>473</v>
      </c>
      <c r="E342" s="2">
        <v>17.91</v>
      </c>
      <c r="F342" s="42">
        <v>45326</v>
      </c>
      <c r="H342" s="42"/>
    </row>
    <row r="343" spans="1:8">
      <c r="A343">
        <v>1386</v>
      </c>
      <c r="B343" t="s">
        <v>456</v>
      </c>
      <c r="C343">
        <v>56</v>
      </c>
      <c r="D343" t="s">
        <v>474</v>
      </c>
      <c r="E343" s="2">
        <v>0.6</v>
      </c>
      <c r="F343" s="42">
        <v>45326</v>
      </c>
      <c r="H343" s="42"/>
    </row>
    <row r="344" spans="1:8">
      <c r="A344">
        <v>1387</v>
      </c>
      <c r="B344" t="s">
        <v>456</v>
      </c>
      <c r="C344">
        <v>56</v>
      </c>
      <c r="D344" t="s">
        <v>218</v>
      </c>
      <c r="E344" s="2">
        <v>23.11</v>
      </c>
      <c r="F344" s="42">
        <v>45326</v>
      </c>
      <c r="H344" s="42"/>
    </row>
    <row r="345" spans="1:8">
      <c r="A345">
        <v>1388</v>
      </c>
      <c r="B345" t="s">
        <v>456</v>
      </c>
      <c r="C345">
        <v>56</v>
      </c>
      <c r="D345" t="s">
        <v>475</v>
      </c>
      <c r="E345" s="2">
        <v>12.73</v>
      </c>
      <c r="F345" s="42">
        <v>45326</v>
      </c>
      <c r="H345" s="42"/>
    </row>
    <row r="346" spans="1:8">
      <c r="A346">
        <v>1389</v>
      </c>
      <c r="B346" t="s">
        <v>456</v>
      </c>
      <c r="C346">
        <v>56</v>
      </c>
      <c r="D346" t="s">
        <v>476</v>
      </c>
      <c r="E346" s="2">
        <v>4.05</v>
      </c>
      <c r="F346" s="42">
        <v>45326</v>
      </c>
      <c r="H346" s="42"/>
    </row>
    <row r="347" spans="1:8">
      <c r="A347">
        <v>2169</v>
      </c>
      <c r="B347" t="s">
        <v>456</v>
      </c>
      <c r="C347">
        <v>56</v>
      </c>
      <c r="D347" t="s">
        <v>477</v>
      </c>
      <c r="E347" s="2">
        <v>6.9</v>
      </c>
      <c r="F347" s="42">
        <v>45326</v>
      </c>
      <c r="H347" s="42"/>
    </row>
    <row r="348" spans="1:8">
      <c r="A348">
        <v>1390</v>
      </c>
      <c r="B348" t="s">
        <v>456</v>
      </c>
      <c r="C348">
        <v>56</v>
      </c>
      <c r="D348" t="s">
        <v>478</v>
      </c>
      <c r="E348" s="2">
        <v>2.67</v>
      </c>
      <c r="F348" s="42">
        <v>45326</v>
      </c>
      <c r="H348" s="42"/>
    </row>
    <row r="349" spans="1:8">
      <c r="A349">
        <v>1391</v>
      </c>
      <c r="B349" t="s">
        <v>456</v>
      </c>
      <c r="C349">
        <v>56</v>
      </c>
      <c r="D349" t="s">
        <v>479</v>
      </c>
      <c r="E349" s="2">
        <v>8.6199999999999992</v>
      </c>
      <c r="F349" s="42">
        <v>45326</v>
      </c>
      <c r="H349" s="42"/>
    </row>
    <row r="350" spans="1:8">
      <c r="A350">
        <v>1392</v>
      </c>
      <c r="B350" t="s">
        <v>456</v>
      </c>
      <c r="C350">
        <v>56</v>
      </c>
      <c r="D350" t="s">
        <v>480</v>
      </c>
      <c r="E350" s="2">
        <v>3.19</v>
      </c>
      <c r="F350" s="42">
        <v>45326</v>
      </c>
      <c r="H350" s="42"/>
    </row>
    <row r="351" spans="1:8">
      <c r="A351">
        <v>1393</v>
      </c>
      <c r="B351" t="s">
        <v>456</v>
      </c>
      <c r="C351">
        <v>56</v>
      </c>
      <c r="D351" t="s">
        <v>481</v>
      </c>
      <c r="E351" s="2">
        <v>2.4500000000000002</v>
      </c>
      <c r="F351" s="42">
        <v>45326</v>
      </c>
      <c r="H351" s="42"/>
    </row>
    <row r="352" spans="1:8">
      <c r="A352">
        <v>2171</v>
      </c>
      <c r="B352" t="s">
        <v>456</v>
      </c>
      <c r="C352">
        <v>56</v>
      </c>
      <c r="D352" t="s">
        <v>482</v>
      </c>
      <c r="E352" s="2">
        <v>3.19</v>
      </c>
      <c r="F352" s="42">
        <v>45326</v>
      </c>
      <c r="H352" s="42"/>
    </row>
    <row r="353" spans="1:8">
      <c r="A353">
        <v>1394</v>
      </c>
      <c r="B353" t="s">
        <v>456</v>
      </c>
      <c r="C353">
        <v>56</v>
      </c>
      <c r="D353" t="s">
        <v>483</v>
      </c>
      <c r="E353" s="2">
        <v>3.5</v>
      </c>
      <c r="F353" s="42">
        <v>45326</v>
      </c>
      <c r="H353" s="42"/>
    </row>
    <row r="354" spans="1:8">
      <c r="A354">
        <v>2166</v>
      </c>
      <c r="B354" t="s">
        <v>456</v>
      </c>
      <c r="C354">
        <v>56</v>
      </c>
      <c r="D354" t="s">
        <v>484</v>
      </c>
      <c r="E354" s="2">
        <v>3.5</v>
      </c>
      <c r="F354" s="42">
        <v>45326</v>
      </c>
      <c r="H354" s="42"/>
    </row>
    <row r="355" spans="1:8">
      <c r="A355">
        <v>2161</v>
      </c>
      <c r="B355" t="s">
        <v>456</v>
      </c>
      <c r="C355">
        <v>56</v>
      </c>
      <c r="D355" t="s">
        <v>485</v>
      </c>
      <c r="E355" s="2">
        <v>3.9</v>
      </c>
      <c r="F355" s="42">
        <v>45326</v>
      </c>
      <c r="H355" s="42"/>
    </row>
    <row r="356" spans="1:8">
      <c r="A356">
        <v>1395</v>
      </c>
      <c r="B356" t="s">
        <v>456</v>
      </c>
      <c r="C356">
        <v>56</v>
      </c>
      <c r="D356" t="s">
        <v>486</v>
      </c>
      <c r="E356" s="2">
        <v>0.6</v>
      </c>
      <c r="F356" s="42">
        <v>45326</v>
      </c>
      <c r="H356" s="42"/>
    </row>
    <row r="357" spans="1:8">
      <c r="A357">
        <v>2160</v>
      </c>
      <c r="B357" t="s">
        <v>456</v>
      </c>
      <c r="C357">
        <v>56</v>
      </c>
      <c r="D357" t="s">
        <v>487</v>
      </c>
      <c r="E357" s="2">
        <v>3.99</v>
      </c>
      <c r="F357" s="42">
        <v>45326</v>
      </c>
      <c r="H357" s="42"/>
    </row>
    <row r="358" spans="1:8">
      <c r="A358">
        <v>1396</v>
      </c>
      <c r="B358" t="s">
        <v>456</v>
      </c>
      <c r="C358">
        <v>56</v>
      </c>
      <c r="D358" t="s">
        <v>488</v>
      </c>
      <c r="E358" s="2">
        <v>0.86</v>
      </c>
      <c r="F358" s="42">
        <v>45326</v>
      </c>
      <c r="H358" s="42"/>
    </row>
    <row r="359" spans="1:8">
      <c r="A359">
        <v>1397</v>
      </c>
      <c r="B359" t="s">
        <v>456</v>
      </c>
      <c r="C359">
        <v>56</v>
      </c>
      <c r="D359" t="s">
        <v>489</v>
      </c>
      <c r="E359" s="2">
        <v>0.6</v>
      </c>
      <c r="F359" s="42">
        <v>45326</v>
      </c>
      <c r="H359" s="42"/>
    </row>
    <row r="360" spans="1:8">
      <c r="A360">
        <v>1398</v>
      </c>
      <c r="B360" t="s">
        <v>456</v>
      </c>
      <c r="C360">
        <v>56</v>
      </c>
      <c r="D360" t="s">
        <v>490</v>
      </c>
      <c r="E360" s="2">
        <v>1.9</v>
      </c>
      <c r="F360" s="42">
        <v>45326</v>
      </c>
      <c r="H360" s="42"/>
    </row>
    <row r="361" spans="1:8">
      <c r="A361">
        <v>1399</v>
      </c>
      <c r="B361" t="s">
        <v>456</v>
      </c>
      <c r="C361">
        <v>56</v>
      </c>
      <c r="D361" t="s">
        <v>491</v>
      </c>
      <c r="E361" s="2">
        <v>4.16</v>
      </c>
      <c r="F361" s="42">
        <v>45326</v>
      </c>
      <c r="H361" s="42"/>
    </row>
    <row r="362" spans="1:8">
      <c r="A362">
        <v>1400</v>
      </c>
      <c r="B362" t="s">
        <v>456</v>
      </c>
      <c r="C362">
        <v>56</v>
      </c>
      <c r="D362" t="s">
        <v>492</v>
      </c>
      <c r="E362" s="2">
        <v>8.75</v>
      </c>
      <c r="F362" s="42">
        <v>45326</v>
      </c>
      <c r="H362" s="42"/>
    </row>
    <row r="363" spans="1:8">
      <c r="A363">
        <v>1401</v>
      </c>
      <c r="B363" t="s">
        <v>456</v>
      </c>
      <c r="C363">
        <v>56</v>
      </c>
      <c r="D363" t="s">
        <v>493</v>
      </c>
      <c r="E363" s="2">
        <v>20.88</v>
      </c>
      <c r="F363" s="42">
        <v>45326</v>
      </c>
      <c r="H363" s="42"/>
    </row>
    <row r="364" spans="1:8">
      <c r="A364">
        <v>1402</v>
      </c>
      <c r="B364" t="s">
        <v>456</v>
      </c>
      <c r="C364">
        <v>56</v>
      </c>
      <c r="D364" t="s">
        <v>494</v>
      </c>
      <c r="E364" s="2">
        <v>16.579999999999998</v>
      </c>
      <c r="F364" s="42">
        <v>45326</v>
      </c>
      <c r="H364" s="42"/>
    </row>
    <row r="365" spans="1:8">
      <c r="A365">
        <v>1403</v>
      </c>
      <c r="B365" t="s">
        <v>456</v>
      </c>
      <c r="C365">
        <v>56</v>
      </c>
      <c r="D365" t="s">
        <v>495</v>
      </c>
      <c r="E365" s="2">
        <v>8.91</v>
      </c>
      <c r="F365" s="42">
        <v>45326</v>
      </c>
      <c r="H365" s="42"/>
    </row>
    <row r="366" spans="1:8">
      <c r="A366">
        <v>1404</v>
      </c>
      <c r="B366" t="s">
        <v>456</v>
      </c>
      <c r="C366">
        <v>56</v>
      </c>
      <c r="D366" t="s">
        <v>496</v>
      </c>
      <c r="E366" s="2">
        <v>1.98</v>
      </c>
      <c r="F366" s="42">
        <v>45326</v>
      </c>
      <c r="H366" s="42"/>
    </row>
    <row r="367" spans="1:8">
      <c r="A367">
        <v>2173</v>
      </c>
      <c r="B367" t="s">
        <v>456</v>
      </c>
      <c r="C367">
        <v>56</v>
      </c>
      <c r="D367" t="s">
        <v>497</v>
      </c>
      <c r="E367" s="2">
        <v>6.99</v>
      </c>
      <c r="F367" s="42">
        <v>45326</v>
      </c>
      <c r="H367" s="42"/>
    </row>
    <row r="368" spans="1:8">
      <c r="A368">
        <v>1405</v>
      </c>
      <c r="B368" t="s">
        <v>456</v>
      </c>
      <c r="C368">
        <v>56</v>
      </c>
      <c r="D368" t="s">
        <v>498</v>
      </c>
      <c r="E368" s="2">
        <v>5.17</v>
      </c>
      <c r="F368" s="42">
        <v>45326</v>
      </c>
      <c r="H368" s="42"/>
    </row>
    <row r="369" spans="1:8">
      <c r="A369">
        <v>1406</v>
      </c>
      <c r="B369" t="s">
        <v>456</v>
      </c>
      <c r="C369">
        <v>56</v>
      </c>
      <c r="D369" t="s">
        <v>499</v>
      </c>
      <c r="E369" s="2">
        <v>10</v>
      </c>
      <c r="F369" s="42">
        <v>45326</v>
      </c>
      <c r="H369" s="42"/>
    </row>
    <row r="370" spans="1:8">
      <c r="A370">
        <v>1407</v>
      </c>
      <c r="B370" t="s">
        <v>456</v>
      </c>
      <c r="C370">
        <v>56</v>
      </c>
      <c r="D370" t="s">
        <v>500</v>
      </c>
      <c r="E370" s="2">
        <v>5.38</v>
      </c>
      <c r="F370" s="42">
        <v>45326</v>
      </c>
      <c r="H370" s="42"/>
    </row>
    <row r="371" spans="1:8">
      <c r="A371">
        <v>1408</v>
      </c>
      <c r="B371" t="s">
        <v>456</v>
      </c>
      <c r="C371">
        <v>56</v>
      </c>
      <c r="D371" t="s">
        <v>501</v>
      </c>
      <c r="E371" s="2">
        <v>5.37</v>
      </c>
      <c r="F371" s="42">
        <v>45326</v>
      </c>
      <c r="H371" s="42"/>
    </row>
    <row r="372" spans="1:8">
      <c r="A372">
        <v>1409</v>
      </c>
      <c r="B372" t="s">
        <v>456</v>
      </c>
      <c r="C372">
        <v>56</v>
      </c>
      <c r="D372" t="s">
        <v>502</v>
      </c>
      <c r="E372" s="2">
        <v>5.38</v>
      </c>
      <c r="F372" s="42">
        <v>45326</v>
      </c>
      <c r="H372" s="42"/>
    </row>
    <row r="373" spans="1:8">
      <c r="A373">
        <v>1410</v>
      </c>
      <c r="B373" t="s">
        <v>456</v>
      </c>
      <c r="C373">
        <v>56</v>
      </c>
      <c r="D373" t="s">
        <v>503</v>
      </c>
      <c r="E373" s="2">
        <v>10</v>
      </c>
      <c r="F373" s="42">
        <v>45326</v>
      </c>
      <c r="H373" s="42"/>
    </row>
    <row r="374" spans="1:8">
      <c r="A374">
        <v>1411</v>
      </c>
      <c r="B374" t="s">
        <v>456</v>
      </c>
      <c r="C374">
        <v>56</v>
      </c>
      <c r="D374" t="s">
        <v>504</v>
      </c>
      <c r="E374" s="2">
        <v>8.6199999999999992</v>
      </c>
      <c r="F374" s="42">
        <v>45326</v>
      </c>
      <c r="H374" s="42"/>
    </row>
    <row r="375" spans="1:8">
      <c r="A375">
        <v>1412</v>
      </c>
      <c r="B375" t="s">
        <v>456</v>
      </c>
      <c r="C375">
        <v>56</v>
      </c>
      <c r="D375" t="s">
        <v>505</v>
      </c>
      <c r="E375" s="2">
        <v>8.6199999999999992</v>
      </c>
      <c r="F375" s="42">
        <v>45326</v>
      </c>
      <c r="H375" s="42"/>
    </row>
    <row r="376" spans="1:8">
      <c r="A376">
        <v>1413</v>
      </c>
      <c r="B376" t="s">
        <v>456</v>
      </c>
      <c r="C376">
        <v>56</v>
      </c>
      <c r="D376" t="s">
        <v>506</v>
      </c>
      <c r="E376" s="2">
        <v>2.59</v>
      </c>
      <c r="F376" s="42">
        <v>45326</v>
      </c>
      <c r="H376" s="42"/>
    </row>
    <row r="377" spans="1:8">
      <c r="A377">
        <v>1414</v>
      </c>
      <c r="B377" t="s">
        <v>456</v>
      </c>
      <c r="C377">
        <v>56</v>
      </c>
      <c r="D377" t="s">
        <v>506</v>
      </c>
      <c r="E377" s="2">
        <v>2.41</v>
      </c>
      <c r="F377" s="42">
        <v>45326</v>
      </c>
      <c r="H377" s="42"/>
    </row>
    <row r="378" spans="1:8">
      <c r="A378">
        <v>2149</v>
      </c>
      <c r="B378" t="s">
        <v>456</v>
      </c>
      <c r="C378">
        <v>56</v>
      </c>
      <c r="D378" t="s">
        <v>507</v>
      </c>
      <c r="E378" s="2">
        <v>1.99</v>
      </c>
      <c r="F378" s="42">
        <v>45326</v>
      </c>
      <c r="H378" s="42"/>
    </row>
    <row r="379" spans="1:8">
      <c r="A379">
        <v>1415</v>
      </c>
      <c r="B379" t="s">
        <v>456</v>
      </c>
      <c r="C379">
        <v>56</v>
      </c>
      <c r="D379" t="s">
        <v>508</v>
      </c>
      <c r="E379" s="2">
        <v>12.73</v>
      </c>
      <c r="F379" s="42">
        <v>45326</v>
      </c>
      <c r="H379" s="42"/>
    </row>
    <row r="380" spans="1:8">
      <c r="A380">
        <v>1416</v>
      </c>
      <c r="B380" t="s">
        <v>456</v>
      </c>
      <c r="C380">
        <v>56</v>
      </c>
      <c r="D380" t="s">
        <v>85</v>
      </c>
      <c r="E380" s="2">
        <v>6.91</v>
      </c>
      <c r="F380" s="42">
        <v>45326</v>
      </c>
      <c r="H380" s="42"/>
    </row>
    <row r="381" spans="1:8">
      <c r="A381">
        <v>2172</v>
      </c>
      <c r="B381" t="s">
        <v>456</v>
      </c>
      <c r="C381">
        <v>56</v>
      </c>
      <c r="D381" t="s">
        <v>509</v>
      </c>
      <c r="E381" s="2">
        <v>4.2</v>
      </c>
      <c r="F381" s="42">
        <v>45326</v>
      </c>
      <c r="H381" s="42"/>
    </row>
    <row r="382" spans="1:8">
      <c r="A382">
        <v>1417</v>
      </c>
      <c r="B382" t="s">
        <v>456</v>
      </c>
      <c r="C382">
        <v>56</v>
      </c>
      <c r="D382" t="s">
        <v>510</v>
      </c>
      <c r="E382" s="2">
        <v>11.27</v>
      </c>
      <c r="F382" s="42">
        <v>45326</v>
      </c>
      <c r="H382" s="42"/>
    </row>
    <row r="383" spans="1:8">
      <c r="A383">
        <v>1418</v>
      </c>
      <c r="B383" t="s">
        <v>456</v>
      </c>
      <c r="C383">
        <v>56</v>
      </c>
      <c r="D383" t="s">
        <v>511</v>
      </c>
      <c r="E383" s="2">
        <v>11.03</v>
      </c>
      <c r="F383" s="42">
        <v>45326</v>
      </c>
      <c r="H383" s="42"/>
    </row>
    <row r="384" spans="1:8">
      <c r="A384">
        <v>1419</v>
      </c>
      <c r="B384" t="s">
        <v>456</v>
      </c>
      <c r="C384">
        <v>56</v>
      </c>
      <c r="D384" t="s">
        <v>512</v>
      </c>
      <c r="E384" s="2">
        <v>0.69</v>
      </c>
      <c r="F384" s="42">
        <v>45326</v>
      </c>
      <c r="H384" s="42"/>
    </row>
    <row r="385" spans="1:8">
      <c r="A385">
        <v>1420</v>
      </c>
      <c r="B385" t="s">
        <v>456</v>
      </c>
      <c r="C385">
        <v>56</v>
      </c>
      <c r="D385" t="s">
        <v>513</v>
      </c>
      <c r="E385" s="2">
        <v>6.44</v>
      </c>
      <c r="F385" s="42">
        <v>45326</v>
      </c>
      <c r="H385" s="42"/>
    </row>
    <row r="386" spans="1:8">
      <c r="A386">
        <v>1421</v>
      </c>
      <c r="B386" t="s">
        <v>456</v>
      </c>
      <c r="C386">
        <v>56</v>
      </c>
      <c r="D386" t="s">
        <v>514</v>
      </c>
      <c r="E386" s="2">
        <v>4.55</v>
      </c>
      <c r="F386" s="42">
        <v>45326</v>
      </c>
      <c r="H386" s="42"/>
    </row>
    <row r="387" spans="1:8">
      <c r="A387">
        <v>2165</v>
      </c>
      <c r="B387" t="s">
        <v>456</v>
      </c>
      <c r="C387">
        <v>56</v>
      </c>
      <c r="D387" t="s">
        <v>515</v>
      </c>
      <c r="E387" s="2">
        <v>8.8000000000000007</v>
      </c>
      <c r="F387" s="42">
        <v>45326</v>
      </c>
      <c r="H387" s="42"/>
    </row>
    <row r="388" spans="1:8">
      <c r="A388">
        <v>1422</v>
      </c>
      <c r="B388" t="s">
        <v>456</v>
      </c>
      <c r="C388">
        <v>56</v>
      </c>
      <c r="D388" t="s">
        <v>516</v>
      </c>
      <c r="E388" s="2">
        <v>9.5500000000000007</v>
      </c>
      <c r="F388" s="42">
        <v>45326</v>
      </c>
      <c r="H388" s="42"/>
    </row>
    <row r="389" spans="1:8">
      <c r="A389">
        <v>1423</v>
      </c>
      <c r="B389" t="s">
        <v>456</v>
      </c>
      <c r="C389">
        <v>56</v>
      </c>
      <c r="D389" t="s">
        <v>517</v>
      </c>
      <c r="E389" s="2">
        <v>9.5500000000000007</v>
      </c>
      <c r="F389" s="42">
        <v>45326</v>
      </c>
      <c r="H389" s="42"/>
    </row>
    <row r="390" spans="1:8">
      <c r="A390">
        <v>1424</v>
      </c>
      <c r="B390" t="s">
        <v>456</v>
      </c>
      <c r="C390">
        <v>56</v>
      </c>
      <c r="D390" t="s">
        <v>518</v>
      </c>
      <c r="E390" s="2">
        <v>3.1</v>
      </c>
      <c r="F390" s="42">
        <v>45326</v>
      </c>
      <c r="H390" s="42"/>
    </row>
    <row r="391" spans="1:8">
      <c r="A391">
        <v>1425</v>
      </c>
      <c r="B391" t="s">
        <v>456</v>
      </c>
      <c r="C391">
        <v>56</v>
      </c>
      <c r="D391" t="s">
        <v>519</v>
      </c>
      <c r="E391" s="2">
        <v>3.1</v>
      </c>
      <c r="F391" s="42">
        <v>45326</v>
      </c>
      <c r="H391" s="42"/>
    </row>
    <row r="392" spans="1:8">
      <c r="A392">
        <v>1426</v>
      </c>
      <c r="B392" t="s">
        <v>456</v>
      </c>
      <c r="C392">
        <v>56</v>
      </c>
      <c r="D392" t="s">
        <v>520</v>
      </c>
      <c r="E392" s="2">
        <v>1.8</v>
      </c>
      <c r="F392" s="42">
        <v>45326</v>
      </c>
      <c r="H392" s="42"/>
    </row>
    <row r="393" spans="1:8">
      <c r="A393">
        <v>1427</v>
      </c>
      <c r="B393" t="s">
        <v>456</v>
      </c>
      <c r="C393">
        <v>56</v>
      </c>
      <c r="D393" t="s">
        <v>521</v>
      </c>
      <c r="E393" s="2">
        <v>3.64</v>
      </c>
      <c r="F393" s="42">
        <v>45326</v>
      </c>
      <c r="H393" s="42"/>
    </row>
    <row r="394" spans="1:8">
      <c r="A394">
        <v>1428</v>
      </c>
      <c r="B394" t="s">
        <v>456</v>
      </c>
      <c r="C394">
        <v>56</v>
      </c>
      <c r="D394" t="s">
        <v>522</v>
      </c>
      <c r="E394" s="2">
        <v>3.9</v>
      </c>
      <c r="F394" s="42">
        <v>45326</v>
      </c>
      <c r="H394" s="42"/>
    </row>
    <row r="395" spans="1:8">
      <c r="A395">
        <v>1429</v>
      </c>
      <c r="B395" t="s">
        <v>456</v>
      </c>
      <c r="C395">
        <v>56</v>
      </c>
      <c r="D395" t="s">
        <v>523</v>
      </c>
      <c r="E395" s="2">
        <v>2.2400000000000002</v>
      </c>
      <c r="F395" s="42">
        <v>45326</v>
      </c>
      <c r="H395" s="42"/>
    </row>
    <row r="396" spans="1:8">
      <c r="A396">
        <v>1430</v>
      </c>
      <c r="B396" t="s">
        <v>456</v>
      </c>
      <c r="C396">
        <v>56</v>
      </c>
      <c r="D396" t="s">
        <v>81</v>
      </c>
      <c r="E396" s="2">
        <v>3</v>
      </c>
      <c r="F396" s="42">
        <v>45326</v>
      </c>
      <c r="H396" s="42"/>
    </row>
    <row r="397" spans="1:8">
      <c r="A397">
        <v>1431</v>
      </c>
      <c r="B397" t="s">
        <v>456</v>
      </c>
      <c r="C397">
        <v>56</v>
      </c>
      <c r="D397" t="s">
        <v>524</v>
      </c>
      <c r="E397" s="2">
        <v>1.23</v>
      </c>
      <c r="F397" s="42">
        <v>45326</v>
      </c>
      <c r="H397" s="42"/>
    </row>
    <row r="398" spans="1:8">
      <c r="A398">
        <v>1432</v>
      </c>
      <c r="B398" t="s">
        <v>456</v>
      </c>
      <c r="C398">
        <v>56</v>
      </c>
      <c r="D398" t="s">
        <v>525</v>
      </c>
      <c r="E398" s="2">
        <v>2</v>
      </c>
      <c r="F398" s="42">
        <v>45326</v>
      </c>
      <c r="H398" s="42"/>
    </row>
    <row r="399" spans="1:8">
      <c r="A399">
        <v>1433</v>
      </c>
      <c r="B399" t="s">
        <v>456</v>
      </c>
      <c r="C399">
        <v>56</v>
      </c>
      <c r="D399" t="s">
        <v>526</v>
      </c>
      <c r="E399" s="2">
        <v>1.72</v>
      </c>
      <c r="F399" s="42">
        <v>45326</v>
      </c>
      <c r="H399" s="42"/>
    </row>
    <row r="400" spans="1:8">
      <c r="A400">
        <v>2164</v>
      </c>
      <c r="B400" t="s">
        <v>456</v>
      </c>
      <c r="C400">
        <v>56</v>
      </c>
      <c r="D400" t="s">
        <v>527</v>
      </c>
      <c r="E400" s="2">
        <v>19.05</v>
      </c>
      <c r="F400" s="42">
        <v>45326</v>
      </c>
      <c r="H400" s="42"/>
    </row>
    <row r="401" spans="1:8">
      <c r="A401">
        <v>2196</v>
      </c>
      <c r="B401" t="s">
        <v>456</v>
      </c>
      <c r="C401">
        <v>56</v>
      </c>
      <c r="D401" t="s">
        <v>527</v>
      </c>
      <c r="E401" s="2">
        <v>19.05</v>
      </c>
      <c r="F401" s="42">
        <v>45326</v>
      </c>
      <c r="H401" s="42"/>
    </row>
    <row r="402" spans="1:8">
      <c r="A402">
        <v>1434</v>
      </c>
      <c r="B402" t="s">
        <v>456</v>
      </c>
      <c r="C402">
        <v>56</v>
      </c>
      <c r="D402" t="s">
        <v>528</v>
      </c>
      <c r="E402" s="2">
        <v>7.49</v>
      </c>
      <c r="F402" s="42">
        <v>45326</v>
      </c>
      <c r="H402" s="42"/>
    </row>
    <row r="403" spans="1:8">
      <c r="A403">
        <v>1435</v>
      </c>
      <c r="B403" t="s">
        <v>456</v>
      </c>
      <c r="C403">
        <v>56</v>
      </c>
      <c r="D403" t="s">
        <v>529</v>
      </c>
      <c r="E403" s="2">
        <v>2.16</v>
      </c>
      <c r="F403" s="42">
        <v>45326</v>
      </c>
      <c r="H403" s="42"/>
    </row>
    <row r="404" spans="1:8">
      <c r="A404">
        <v>1436</v>
      </c>
      <c r="B404" t="s">
        <v>456</v>
      </c>
      <c r="C404">
        <v>56</v>
      </c>
      <c r="D404" t="s">
        <v>530</v>
      </c>
      <c r="E404" s="2">
        <v>2.16</v>
      </c>
      <c r="F404" s="42">
        <v>45326</v>
      </c>
      <c r="H404" s="42"/>
    </row>
    <row r="405" spans="1:8">
      <c r="A405">
        <v>1437</v>
      </c>
      <c r="B405" t="s">
        <v>456</v>
      </c>
      <c r="C405">
        <v>56</v>
      </c>
      <c r="D405" t="s">
        <v>531</v>
      </c>
      <c r="E405" s="2">
        <v>2</v>
      </c>
      <c r="F405" s="42">
        <v>45326</v>
      </c>
      <c r="H405" s="42"/>
    </row>
    <row r="406" spans="1:8">
      <c r="A406">
        <v>1438</v>
      </c>
      <c r="B406" t="s">
        <v>456</v>
      </c>
      <c r="C406">
        <v>56</v>
      </c>
      <c r="D406" t="s">
        <v>532</v>
      </c>
      <c r="E406" s="2">
        <v>5.17</v>
      </c>
      <c r="F406" s="42">
        <v>45326</v>
      </c>
      <c r="H406" s="42"/>
    </row>
    <row r="407" spans="1:8">
      <c r="A407">
        <v>1439</v>
      </c>
      <c r="B407" t="s">
        <v>456</v>
      </c>
      <c r="C407">
        <v>56</v>
      </c>
      <c r="D407" s="45" t="s">
        <v>533</v>
      </c>
      <c r="E407" s="2">
        <v>3.9</v>
      </c>
      <c r="F407" s="42">
        <v>45326</v>
      </c>
      <c r="H407" s="42"/>
    </row>
    <row r="408" spans="1:8">
      <c r="A408">
        <v>1440</v>
      </c>
      <c r="B408" t="s">
        <v>456</v>
      </c>
      <c r="C408">
        <v>56</v>
      </c>
      <c r="D408" t="s">
        <v>534</v>
      </c>
      <c r="E408" s="2">
        <v>10.25</v>
      </c>
      <c r="F408" s="42">
        <v>45326</v>
      </c>
      <c r="H408" s="42"/>
    </row>
    <row r="409" spans="1:8">
      <c r="A409">
        <v>1441</v>
      </c>
      <c r="B409" t="s">
        <v>456</v>
      </c>
      <c r="C409">
        <v>56</v>
      </c>
      <c r="D409" t="s">
        <v>535</v>
      </c>
      <c r="E409" s="2">
        <v>1.9</v>
      </c>
      <c r="F409" s="42">
        <v>45326</v>
      </c>
      <c r="H409" s="42"/>
    </row>
    <row r="410" spans="1:8">
      <c r="A410">
        <v>1442</v>
      </c>
      <c r="B410" t="s">
        <v>456</v>
      </c>
      <c r="C410">
        <v>56</v>
      </c>
      <c r="D410" t="s">
        <v>536</v>
      </c>
      <c r="E410" s="2">
        <v>2.64</v>
      </c>
      <c r="F410" s="42">
        <v>45326</v>
      </c>
      <c r="H410" s="42"/>
    </row>
    <row r="411" spans="1:8">
      <c r="A411">
        <v>1443</v>
      </c>
      <c r="B411" t="s">
        <v>456</v>
      </c>
      <c r="C411">
        <v>56</v>
      </c>
      <c r="D411" t="s">
        <v>537</v>
      </c>
      <c r="E411" s="2">
        <v>1.36</v>
      </c>
      <c r="F411" s="42">
        <v>45326</v>
      </c>
      <c r="H411" s="42"/>
    </row>
    <row r="412" spans="1:8">
      <c r="A412">
        <v>1444</v>
      </c>
      <c r="B412" t="s">
        <v>456</v>
      </c>
      <c r="C412">
        <v>56</v>
      </c>
      <c r="D412" t="s">
        <v>538</v>
      </c>
      <c r="E412" s="2">
        <v>2.27</v>
      </c>
      <c r="F412" s="42">
        <v>45326</v>
      </c>
      <c r="H412" s="42"/>
    </row>
    <row r="413" spans="1:8">
      <c r="A413">
        <v>1445</v>
      </c>
      <c r="B413" t="s">
        <v>456</v>
      </c>
      <c r="C413">
        <v>56</v>
      </c>
      <c r="D413" t="s">
        <v>539</v>
      </c>
      <c r="E413" s="2">
        <v>3.64</v>
      </c>
      <c r="F413" s="42">
        <v>45326</v>
      </c>
      <c r="H413" s="42"/>
    </row>
    <row r="414" spans="1:8">
      <c r="A414">
        <v>1446</v>
      </c>
      <c r="B414" t="s">
        <v>456</v>
      </c>
      <c r="C414">
        <v>56</v>
      </c>
      <c r="D414" t="s">
        <v>540</v>
      </c>
      <c r="E414" s="2">
        <v>0.56999999999999995</v>
      </c>
      <c r="F414" s="42">
        <v>45326</v>
      </c>
      <c r="H414" s="42"/>
    </row>
    <row r="415" spans="1:8">
      <c r="A415">
        <v>1447</v>
      </c>
      <c r="B415" t="s">
        <v>456</v>
      </c>
      <c r="C415">
        <v>56</v>
      </c>
      <c r="D415" t="s">
        <v>541</v>
      </c>
      <c r="E415" s="2">
        <v>5.5</v>
      </c>
      <c r="F415" s="42">
        <v>45326</v>
      </c>
      <c r="H415" s="42"/>
    </row>
    <row r="416" spans="1:8">
      <c r="A416">
        <v>1448</v>
      </c>
      <c r="B416" t="s">
        <v>456</v>
      </c>
      <c r="C416">
        <v>56</v>
      </c>
      <c r="D416" t="s">
        <v>542</v>
      </c>
      <c r="E416" s="2">
        <v>2.79</v>
      </c>
      <c r="F416" s="42">
        <v>45326</v>
      </c>
      <c r="H416" s="42"/>
    </row>
    <row r="417" spans="1:8">
      <c r="A417">
        <v>1449</v>
      </c>
      <c r="B417" t="s">
        <v>456</v>
      </c>
      <c r="C417">
        <v>56</v>
      </c>
      <c r="D417" t="s">
        <v>543</v>
      </c>
      <c r="E417" s="2">
        <v>5.66</v>
      </c>
      <c r="F417" s="42">
        <v>45326</v>
      </c>
      <c r="H417" s="42"/>
    </row>
    <row r="418" spans="1:8">
      <c r="A418">
        <v>1450</v>
      </c>
      <c r="B418" t="s">
        <v>456</v>
      </c>
      <c r="C418">
        <v>56</v>
      </c>
      <c r="D418" t="s">
        <v>544</v>
      </c>
      <c r="E418" s="2">
        <v>3.97</v>
      </c>
      <c r="F418" s="42">
        <v>45326</v>
      </c>
      <c r="H418" s="42"/>
    </row>
    <row r="419" spans="1:8">
      <c r="A419">
        <v>1451</v>
      </c>
      <c r="B419" t="s">
        <v>456</v>
      </c>
      <c r="C419">
        <v>56</v>
      </c>
      <c r="D419" t="s">
        <v>545</v>
      </c>
      <c r="E419" s="2">
        <v>5.09</v>
      </c>
      <c r="F419" s="42">
        <v>45326</v>
      </c>
      <c r="H419" s="42"/>
    </row>
    <row r="420" spans="1:8">
      <c r="A420">
        <v>1452</v>
      </c>
      <c r="B420" t="s">
        <v>456</v>
      </c>
      <c r="C420">
        <v>56</v>
      </c>
      <c r="D420" t="s">
        <v>546</v>
      </c>
      <c r="E420" s="2">
        <v>3.02</v>
      </c>
      <c r="F420" s="42">
        <v>45326</v>
      </c>
      <c r="H420" s="42"/>
    </row>
    <row r="421" spans="1:8">
      <c r="A421">
        <v>1453</v>
      </c>
      <c r="B421" t="s">
        <v>456</v>
      </c>
      <c r="C421">
        <v>56</v>
      </c>
      <c r="D421" t="s">
        <v>547</v>
      </c>
      <c r="E421" s="2">
        <v>5</v>
      </c>
      <c r="F421" s="42">
        <v>45326</v>
      </c>
      <c r="H421" s="42"/>
    </row>
    <row r="422" spans="1:8">
      <c r="A422">
        <v>1454</v>
      </c>
      <c r="B422" t="s">
        <v>456</v>
      </c>
      <c r="C422">
        <v>56</v>
      </c>
      <c r="D422" t="s">
        <v>548</v>
      </c>
      <c r="E422" s="2">
        <v>7.29</v>
      </c>
      <c r="F422" s="42">
        <v>45326</v>
      </c>
      <c r="H422" s="42"/>
    </row>
    <row r="423" spans="1:8">
      <c r="A423">
        <v>1455</v>
      </c>
      <c r="B423" t="s">
        <v>456</v>
      </c>
      <c r="C423">
        <v>56</v>
      </c>
      <c r="D423" t="s">
        <v>549</v>
      </c>
      <c r="E423" s="2">
        <v>2.16</v>
      </c>
      <c r="F423" s="42">
        <v>45326</v>
      </c>
      <c r="H423" s="42"/>
    </row>
    <row r="424" spans="1:8">
      <c r="A424">
        <v>1456</v>
      </c>
      <c r="B424" t="s">
        <v>456</v>
      </c>
      <c r="C424">
        <v>56</v>
      </c>
      <c r="D424" t="s">
        <v>550</v>
      </c>
      <c r="E424" s="2">
        <v>2.2200000000000002</v>
      </c>
      <c r="F424" s="42">
        <v>45326</v>
      </c>
      <c r="H424" s="42"/>
    </row>
    <row r="425" spans="1:8">
      <c r="A425">
        <v>1457</v>
      </c>
      <c r="B425" t="s">
        <v>456</v>
      </c>
      <c r="C425">
        <v>56</v>
      </c>
      <c r="D425" t="s">
        <v>551</v>
      </c>
      <c r="E425" s="2">
        <v>4.3099999999999996</v>
      </c>
      <c r="F425" s="42">
        <v>45326</v>
      </c>
      <c r="H425" s="42"/>
    </row>
    <row r="426" spans="1:8">
      <c r="A426">
        <v>2167</v>
      </c>
      <c r="B426" t="s">
        <v>456</v>
      </c>
      <c r="C426">
        <v>56</v>
      </c>
      <c r="D426" t="s">
        <v>552</v>
      </c>
      <c r="E426" s="2">
        <v>2.7</v>
      </c>
      <c r="F426" s="42">
        <v>45326</v>
      </c>
      <c r="H426" s="42"/>
    </row>
    <row r="427" spans="1:8">
      <c r="A427">
        <v>1458</v>
      </c>
      <c r="B427" t="s">
        <v>456</v>
      </c>
      <c r="C427">
        <v>56</v>
      </c>
      <c r="D427" t="s">
        <v>553</v>
      </c>
      <c r="E427" s="2">
        <v>1.77</v>
      </c>
      <c r="F427" s="42">
        <v>45326</v>
      </c>
      <c r="H427" s="42"/>
    </row>
    <row r="428" spans="1:8">
      <c r="A428">
        <v>1459</v>
      </c>
      <c r="B428" t="s">
        <v>456</v>
      </c>
      <c r="C428">
        <v>56</v>
      </c>
      <c r="D428" t="s">
        <v>554</v>
      </c>
      <c r="E428" s="2">
        <v>1.77</v>
      </c>
      <c r="F428" s="42">
        <v>45326</v>
      </c>
      <c r="H428" s="42"/>
    </row>
    <row r="429" spans="1:8">
      <c r="A429">
        <v>1460</v>
      </c>
      <c r="B429" t="s">
        <v>456</v>
      </c>
      <c r="C429">
        <v>56</v>
      </c>
      <c r="D429" t="s">
        <v>555</v>
      </c>
      <c r="E429" s="2">
        <v>8.18</v>
      </c>
      <c r="F429" s="42">
        <v>45326</v>
      </c>
      <c r="H429" s="42"/>
    </row>
    <row r="430" spans="1:8">
      <c r="A430">
        <v>1461</v>
      </c>
      <c r="B430" t="s">
        <v>456</v>
      </c>
      <c r="C430">
        <v>56</v>
      </c>
      <c r="D430" t="s">
        <v>556</v>
      </c>
      <c r="E430" s="2">
        <v>7.76</v>
      </c>
      <c r="F430" s="42">
        <v>45326</v>
      </c>
      <c r="H430" s="42"/>
    </row>
    <row r="431" spans="1:8">
      <c r="A431">
        <v>1462</v>
      </c>
      <c r="B431" t="s">
        <v>456</v>
      </c>
      <c r="C431">
        <v>56</v>
      </c>
      <c r="D431" t="s">
        <v>557</v>
      </c>
      <c r="E431" s="2">
        <v>5.69</v>
      </c>
      <c r="F431" s="42">
        <v>45326</v>
      </c>
      <c r="H431" s="42"/>
    </row>
    <row r="432" spans="1:8">
      <c r="A432">
        <v>1463</v>
      </c>
      <c r="B432" t="s">
        <v>456</v>
      </c>
      <c r="C432">
        <v>56</v>
      </c>
      <c r="D432" t="s">
        <v>558</v>
      </c>
      <c r="E432" s="2">
        <v>6.9</v>
      </c>
      <c r="F432" s="42">
        <v>45326</v>
      </c>
      <c r="H432" s="42"/>
    </row>
    <row r="433" spans="1:8">
      <c r="A433">
        <v>1464</v>
      </c>
      <c r="B433" t="s">
        <v>456</v>
      </c>
      <c r="C433">
        <v>56</v>
      </c>
      <c r="D433" t="s">
        <v>559</v>
      </c>
      <c r="E433" s="2">
        <v>7.14</v>
      </c>
      <c r="F433" s="42">
        <v>45326</v>
      </c>
      <c r="H433" s="42"/>
    </row>
    <row r="434" spans="1:8">
      <c r="A434">
        <v>1465</v>
      </c>
      <c r="B434" t="s">
        <v>456</v>
      </c>
      <c r="C434">
        <v>56</v>
      </c>
      <c r="D434" t="s">
        <v>560</v>
      </c>
      <c r="E434" s="2">
        <v>8.4700000000000006</v>
      </c>
      <c r="F434" s="42">
        <v>45326</v>
      </c>
      <c r="H434" s="42"/>
    </row>
    <row r="435" spans="1:8">
      <c r="A435">
        <v>1466</v>
      </c>
      <c r="B435" t="s">
        <v>456</v>
      </c>
      <c r="C435">
        <v>56</v>
      </c>
      <c r="D435" t="s">
        <v>561</v>
      </c>
      <c r="E435" s="2">
        <v>8.4700000000000006</v>
      </c>
      <c r="F435" s="42">
        <v>45326</v>
      </c>
      <c r="H435" s="42"/>
    </row>
    <row r="436" spans="1:8">
      <c r="A436">
        <v>1467</v>
      </c>
      <c r="B436" t="s">
        <v>456</v>
      </c>
      <c r="C436">
        <v>56</v>
      </c>
      <c r="D436" t="s">
        <v>562</v>
      </c>
      <c r="E436" s="2">
        <v>5.75</v>
      </c>
      <c r="F436" s="42">
        <v>45326</v>
      </c>
      <c r="H436" s="42"/>
    </row>
    <row r="437" spans="1:8">
      <c r="A437">
        <v>1468</v>
      </c>
      <c r="B437" t="s">
        <v>456</v>
      </c>
      <c r="C437">
        <v>56</v>
      </c>
      <c r="D437" t="s">
        <v>563</v>
      </c>
      <c r="E437" s="2">
        <v>0.7</v>
      </c>
      <c r="F437" s="42">
        <v>45326</v>
      </c>
      <c r="H437" s="42"/>
    </row>
    <row r="438" spans="1:8">
      <c r="A438">
        <v>2163</v>
      </c>
      <c r="B438" t="s">
        <v>456</v>
      </c>
      <c r="C438">
        <v>56</v>
      </c>
      <c r="D438" t="s">
        <v>564</v>
      </c>
      <c r="E438" s="2">
        <v>13.27</v>
      </c>
      <c r="F438" s="42">
        <v>45326</v>
      </c>
      <c r="H438" s="42"/>
    </row>
    <row r="439" spans="1:8">
      <c r="A439">
        <v>1469</v>
      </c>
      <c r="B439" t="s">
        <v>456</v>
      </c>
      <c r="C439">
        <v>56</v>
      </c>
      <c r="D439" t="s">
        <v>565</v>
      </c>
      <c r="E439" s="2">
        <v>5.23</v>
      </c>
      <c r="F439" s="42">
        <v>45326</v>
      </c>
      <c r="H439" s="42"/>
    </row>
    <row r="440" spans="1:8">
      <c r="A440">
        <v>1470</v>
      </c>
      <c r="B440" t="s">
        <v>456</v>
      </c>
      <c r="C440">
        <v>56</v>
      </c>
      <c r="D440" t="s">
        <v>566</v>
      </c>
      <c r="E440" s="2">
        <v>6.5</v>
      </c>
      <c r="F440" s="42">
        <v>45326</v>
      </c>
      <c r="H440" s="42"/>
    </row>
    <row r="441" spans="1:8">
      <c r="A441">
        <v>1471</v>
      </c>
      <c r="B441" t="s">
        <v>456</v>
      </c>
      <c r="C441">
        <v>56</v>
      </c>
      <c r="D441" t="s">
        <v>567</v>
      </c>
      <c r="E441" s="2">
        <v>3.02</v>
      </c>
      <c r="F441" s="42">
        <v>45326</v>
      </c>
      <c r="H441" s="42"/>
    </row>
    <row r="442" spans="1:8">
      <c r="A442">
        <v>1472</v>
      </c>
      <c r="B442" t="s">
        <v>456</v>
      </c>
      <c r="C442">
        <v>56</v>
      </c>
      <c r="D442" t="s">
        <v>568</v>
      </c>
      <c r="E442" s="2">
        <v>0.7</v>
      </c>
      <c r="F442" s="42">
        <v>45326</v>
      </c>
      <c r="H442" s="42"/>
    </row>
    <row r="443" spans="1:8">
      <c r="A443">
        <v>1473</v>
      </c>
      <c r="B443" t="s">
        <v>456</v>
      </c>
      <c r="C443">
        <v>56</v>
      </c>
      <c r="D443" t="s">
        <v>569</v>
      </c>
      <c r="E443" s="2">
        <v>6.03</v>
      </c>
      <c r="F443" s="42">
        <v>45326</v>
      </c>
      <c r="H443" s="42"/>
    </row>
    <row r="444" spans="1:8">
      <c r="A444">
        <v>1474</v>
      </c>
      <c r="B444" t="s">
        <v>456</v>
      </c>
      <c r="C444">
        <v>56</v>
      </c>
      <c r="D444" t="s">
        <v>570</v>
      </c>
      <c r="E444" s="2">
        <v>1.31</v>
      </c>
      <c r="F444" s="42">
        <v>45326</v>
      </c>
      <c r="H444" s="42"/>
    </row>
    <row r="445" spans="1:8">
      <c r="A445">
        <v>1475</v>
      </c>
      <c r="B445" t="s">
        <v>456</v>
      </c>
      <c r="C445">
        <v>56</v>
      </c>
      <c r="D445" t="s">
        <v>571</v>
      </c>
      <c r="E445" s="2">
        <v>1.38</v>
      </c>
      <c r="F445" s="42">
        <v>45326</v>
      </c>
      <c r="H445" s="42"/>
    </row>
    <row r="446" spans="1:8">
      <c r="A446">
        <v>1476</v>
      </c>
      <c r="B446" t="s">
        <v>456</v>
      </c>
      <c r="C446">
        <v>56</v>
      </c>
      <c r="D446" t="s">
        <v>572</v>
      </c>
      <c r="E446" s="2">
        <v>5.17</v>
      </c>
      <c r="F446" s="42">
        <v>45326</v>
      </c>
      <c r="H446" s="42"/>
    </row>
    <row r="447" spans="1:8">
      <c r="A447">
        <v>2174</v>
      </c>
      <c r="B447" t="s">
        <v>456</v>
      </c>
      <c r="C447">
        <v>56</v>
      </c>
      <c r="D447" t="s">
        <v>573</v>
      </c>
      <c r="E447" s="2">
        <v>3.5</v>
      </c>
      <c r="F447" s="42">
        <v>45326</v>
      </c>
      <c r="H447" s="42"/>
    </row>
    <row r="448" spans="1:8">
      <c r="A448">
        <v>6086</v>
      </c>
      <c r="B448" t="s">
        <v>109</v>
      </c>
      <c r="C448">
        <v>17</v>
      </c>
      <c r="D448" t="s">
        <v>574</v>
      </c>
      <c r="E448" s="2">
        <v>3.6</v>
      </c>
      <c r="F448" s="42">
        <v>45351</v>
      </c>
      <c r="H448" s="42"/>
    </row>
    <row r="449" spans="1:8">
      <c r="A449">
        <v>1477</v>
      </c>
      <c r="B449" t="s">
        <v>109</v>
      </c>
      <c r="C449">
        <v>17</v>
      </c>
      <c r="D449" t="s">
        <v>575</v>
      </c>
      <c r="E449" s="2">
        <v>11.9</v>
      </c>
      <c r="F449" s="42">
        <v>45326</v>
      </c>
      <c r="H449" s="42"/>
    </row>
    <row r="450" spans="1:8">
      <c r="A450">
        <v>1478</v>
      </c>
      <c r="B450" t="s">
        <v>109</v>
      </c>
      <c r="C450">
        <v>17</v>
      </c>
      <c r="D450" t="s">
        <v>576</v>
      </c>
      <c r="E450" s="2">
        <v>15.9</v>
      </c>
      <c r="F450" s="42">
        <v>45326</v>
      </c>
      <c r="H450" s="42"/>
    </row>
    <row r="451" spans="1:8">
      <c r="A451">
        <v>1479</v>
      </c>
      <c r="B451" t="s">
        <v>109</v>
      </c>
      <c r="C451">
        <v>17</v>
      </c>
      <c r="D451" t="s">
        <v>577</v>
      </c>
      <c r="E451" s="2">
        <v>10.9</v>
      </c>
      <c r="F451" s="42">
        <v>45326</v>
      </c>
      <c r="H451" s="42"/>
    </row>
    <row r="452" spans="1:8">
      <c r="A452">
        <v>1480</v>
      </c>
      <c r="B452" t="s">
        <v>109</v>
      </c>
      <c r="C452">
        <v>17</v>
      </c>
      <c r="D452" t="s">
        <v>578</v>
      </c>
      <c r="E452" s="2">
        <v>55</v>
      </c>
      <c r="F452" s="42">
        <v>45326</v>
      </c>
      <c r="H452" s="42"/>
    </row>
    <row r="453" spans="1:8">
      <c r="A453">
        <v>1481</v>
      </c>
      <c r="B453" t="s">
        <v>109</v>
      </c>
      <c r="C453">
        <v>17</v>
      </c>
      <c r="D453" t="s">
        <v>579</v>
      </c>
      <c r="E453" s="2">
        <v>5.9</v>
      </c>
      <c r="F453" s="42">
        <v>45326</v>
      </c>
      <c r="H453" s="42"/>
    </row>
    <row r="454" spans="1:8">
      <c r="A454">
        <v>1482</v>
      </c>
      <c r="B454" t="s">
        <v>109</v>
      </c>
      <c r="C454">
        <v>17</v>
      </c>
      <c r="D454" t="s">
        <v>580</v>
      </c>
      <c r="E454" s="2">
        <v>8.9</v>
      </c>
      <c r="F454" s="42">
        <v>45326</v>
      </c>
      <c r="H454" s="42"/>
    </row>
    <row r="455" spans="1:8">
      <c r="A455">
        <v>1483</v>
      </c>
      <c r="B455" t="s">
        <v>109</v>
      </c>
      <c r="C455">
        <v>17</v>
      </c>
      <c r="D455" t="s">
        <v>581</v>
      </c>
      <c r="E455" s="2">
        <v>20.9</v>
      </c>
      <c r="F455" s="42">
        <v>45326</v>
      </c>
      <c r="H455" s="42"/>
    </row>
    <row r="456" spans="1:8">
      <c r="A456">
        <v>1484</v>
      </c>
      <c r="B456" t="s">
        <v>109</v>
      </c>
      <c r="C456">
        <v>17</v>
      </c>
      <c r="D456" t="s">
        <v>582</v>
      </c>
      <c r="E456" s="2">
        <v>20.9</v>
      </c>
      <c r="F456" s="42">
        <v>45326</v>
      </c>
      <c r="H456" s="42"/>
    </row>
    <row r="457" spans="1:8">
      <c r="A457">
        <v>1485</v>
      </c>
      <c r="B457" t="s">
        <v>109</v>
      </c>
      <c r="C457">
        <v>17</v>
      </c>
      <c r="D457" t="s">
        <v>583</v>
      </c>
      <c r="E457" s="2">
        <v>3.9</v>
      </c>
      <c r="F457" s="42">
        <v>45326</v>
      </c>
      <c r="H457" s="42"/>
    </row>
    <row r="458" spans="1:8">
      <c r="A458">
        <v>1486</v>
      </c>
      <c r="B458" t="s">
        <v>109</v>
      </c>
      <c r="C458">
        <v>17</v>
      </c>
      <c r="D458" t="s">
        <v>584</v>
      </c>
      <c r="E458" s="2">
        <v>3.9</v>
      </c>
      <c r="F458" s="42">
        <v>45326</v>
      </c>
      <c r="H458" s="42"/>
    </row>
    <row r="459" spans="1:8">
      <c r="A459">
        <v>1487</v>
      </c>
      <c r="B459" t="s">
        <v>109</v>
      </c>
      <c r="C459">
        <v>17</v>
      </c>
      <c r="D459" t="s">
        <v>585</v>
      </c>
      <c r="E459" s="2">
        <v>18.899999999999999</v>
      </c>
      <c r="F459" s="42">
        <v>45326</v>
      </c>
      <c r="H459" s="42"/>
    </row>
    <row r="460" spans="1:8">
      <c r="A460">
        <v>1488</v>
      </c>
      <c r="B460" t="s">
        <v>109</v>
      </c>
      <c r="C460">
        <v>17</v>
      </c>
      <c r="D460" t="s">
        <v>586</v>
      </c>
      <c r="E460" s="2">
        <v>6.9</v>
      </c>
      <c r="F460" s="42">
        <v>45326</v>
      </c>
      <c r="H460" s="42"/>
    </row>
    <row r="461" spans="1:8">
      <c r="A461">
        <v>6084</v>
      </c>
      <c r="B461" t="s">
        <v>109</v>
      </c>
      <c r="C461">
        <v>17</v>
      </c>
      <c r="D461" t="s">
        <v>587</v>
      </c>
      <c r="E461" s="2">
        <v>8.9</v>
      </c>
      <c r="F461" s="42">
        <v>45351</v>
      </c>
      <c r="H461" s="42"/>
    </row>
    <row r="462" spans="1:8">
      <c r="A462">
        <v>1489</v>
      </c>
      <c r="B462" t="s">
        <v>109</v>
      </c>
      <c r="C462">
        <v>17</v>
      </c>
      <c r="D462" t="s">
        <v>588</v>
      </c>
      <c r="E462" s="2">
        <v>89</v>
      </c>
      <c r="F462" s="42">
        <v>45326</v>
      </c>
      <c r="H462" s="42"/>
    </row>
    <row r="463" spans="1:8">
      <c r="A463">
        <v>1490</v>
      </c>
      <c r="B463" t="s">
        <v>109</v>
      </c>
      <c r="C463">
        <v>17</v>
      </c>
      <c r="D463" t="s">
        <v>589</v>
      </c>
      <c r="E463" s="2">
        <v>13.9</v>
      </c>
      <c r="F463" s="42">
        <v>45326</v>
      </c>
      <c r="H463" s="42"/>
    </row>
    <row r="464" spans="1:8">
      <c r="A464">
        <v>1491</v>
      </c>
      <c r="B464" t="s">
        <v>109</v>
      </c>
      <c r="C464">
        <v>17</v>
      </c>
      <c r="D464" t="s">
        <v>590</v>
      </c>
      <c r="E464" s="2">
        <v>9.9</v>
      </c>
      <c r="F464" s="42">
        <v>45326</v>
      </c>
      <c r="H464" s="42"/>
    </row>
    <row r="465" spans="1:8">
      <c r="A465">
        <v>1492</v>
      </c>
      <c r="B465" t="s">
        <v>109</v>
      </c>
      <c r="C465">
        <v>17</v>
      </c>
      <c r="D465" t="s">
        <v>591</v>
      </c>
      <c r="E465" s="2">
        <v>6.46</v>
      </c>
      <c r="F465" s="42">
        <v>45326</v>
      </c>
      <c r="H465" s="42"/>
    </row>
    <row r="466" spans="1:8">
      <c r="A466">
        <v>1493</v>
      </c>
      <c r="B466" t="s">
        <v>109</v>
      </c>
      <c r="C466">
        <v>17</v>
      </c>
      <c r="D466" t="s">
        <v>592</v>
      </c>
      <c r="E466" s="2">
        <v>9.9</v>
      </c>
      <c r="F466" s="42">
        <v>45326</v>
      </c>
      <c r="H466" s="42"/>
    </row>
    <row r="467" spans="1:8">
      <c r="A467">
        <v>1494</v>
      </c>
      <c r="B467" t="s">
        <v>109</v>
      </c>
      <c r="C467">
        <v>17</v>
      </c>
      <c r="D467" t="s">
        <v>593</v>
      </c>
      <c r="E467" s="2">
        <v>12.9</v>
      </c>
      <c r="F467" s="42">
        <v>45326</v>
      </c>
      <c r="H467" s="42"/>
    </row>
    <row r="468" spans="1:8">
      <c r="A468">
        <v>1495</v>
      </c>
      <c r="B468" t="s">
        <v>109</v>
      </c>
      <c r="C468">
        <v>17</v>
      </c>
      <c r="D468" t="s">
        <v>594</v>
      </c>
      <c r="E468" s="2">
        <v>9.8000000000000007</v>
      </c>
      <c r="F468" s="42">
        <v>45326</v>
      </c>
      <c r="H468" s="42"/>
    </row>
    <row r="469" spans="1:8">
      <c r="A469">
        <v>6083</v>
      </c>
      <c r="B469" t="s">
        <v>109</v>
      </c>
      <c r="C469">
        <v>17</v>
      </c>
      <c r="D469" t="s">
        <v>595</v>
      </c>
      <c r="E469" s="2">
        <v>18.899999999999999</v>
      </c>
      <c r="F469" s="42">
        <v>45351</v>
      </c>
      <c r="H469" s="42"/>
    </row>
    <row r="470" spans="1:8">
      <c r="A470">
        <v>6087</v>
      </c>
      <c r="B470" t="s">
        <v>109</v>
      </c>
      <c r="C470">
        <v>17</v>
      </c>
      <c r="D470" t="s">
        <v>596</v>
      </c>
      <c r="E470" s="2">
        <v>8.9</v>
      </c>
      <c r="F470" s="42">
        <v>45351</v>
      </c>
      <c r="H470" s="42"/>
    </row>
    <row r="471" spans="1:8">
      <c r="A471">
        <v>1496</v>
      </c>
      <c r="B471" t="s">
        <v>109</v>
      </c>
      <c r="C471">
        <v>17</v>
      </c>
      <c r="D471" t="s">
        <v>597</v>
      </c>
      <c r="E471" s="2">
        <v>8.9</v>
      </c>
      <c r="F471" s="42">
        <v>45326</v>
      </c>
      <c r="H471" s="42"/>
    </row>
    <row r="472" spans="1:8">
      <c r="A472">
        <v>1497</v>
      </c>
      <c r="B472" t="s">
        <v>109</v>
      </c>
      <c r="C472">
        <v>17</v>
      </c>
      <c r="D472" t="s">
        <v>598</v>
      </c>
      <c r="E472" s="2">
        <v>17.899999999999999</v>
      </c>
      <c r="F472" s="42">
        <v>45326</v>
      </c>
      <c r="H472" s="42"/>
    </row>
    <row r="473" spans="1:8">
      <c r="A473">
        <v>1498</v>
      </c>
      <c r="B473" t="s">
        <v>109</v>
      </c>
      <c r="C473">
        <v>17</v>
      </c>
      <c r="D473" t="s">
        <v>599</v>
      </c>
      <c r="E473" s="2">
        <v>11.9</v>
      </c>
      <c r="F473" s="42">
        <v>45326</v>
      </c>
      <c r="H473" s="42"/>
    </row>
    <row r="474" spans="1:8">
      <c r="A474">
        <v>1499</v>
      </c>
      <c r="B474" t="s">
        <v>109</v>
      </c>
      <c r="C474">
        <v>17</v>
      </c>
      <c r="D474" t="s">
        <v>600</v>
      </c>
      <c r="E474" s="2">
        <v>12.9</v>
      </c>
      <c r="F474" s="42">
        <v>45326</v>
      </c>
      <c r="H474" s="42"/>
    </row>
    <row r="475" spans="1:8">
      <c r="A475">
        <v>1500</v>
      </c>
      <c r="B475" t="s">
        <v>109</v>
      </c>
      <c r="C475">
        <v>17</v>
      </c>
      <c r="D475" t="s">
        <v>601</v>
      </c>
      <c r="E475" s="2">
        <v>9.9</v>
      </c>
      <c r="F475" s="42">
        <v>45326</v>
      </c>
      <c r="H475" s="42"/>
    </row>
    <row r="476" spans="1:8">
      <c r="A476">
        <v>1501</v>
      </c>
      <c r="B476" t="s">
        <v>109</v>
      </c>
      <c r="C476">
        <v>17</v>
      </c>
      <c r="D476" t="s">
        <v>602</v>
      </c>
      <c r="E476" s="2">
        <v>13.9</v>
      </c>
      <c r="F476" s="42">
        <v>45326</v>
      </c>
      <c r="H476" s="42"/>
    </row>
    <row r="477" spans="1:8">
      <c r="A477">
        <v>1502</v>
      </c>
      <c r="B477" t="s">
        <v>109</v>
      </c>
      <c r="C477">
        <v>17</v>
      </c>
      <c r="D477" t="s">
        <v>603</v>
      </c>
      <c r="E477" s="2">
        <v>7.9</v>
      </c>
      <c r="F477" s="42">
        <v>45326</v>
      </c>
      <c r="H477" s="42"/>
    </row>
    <row r="478" spans="1:8">
      <c r="A478">
        <v>1503</v>
      </c>
      <c r="B478" t="s">
        <v>109</v>
      </c>
      <c r="C478">
        <v>17</v>
      </c>
      <c r="D478" t="s">
        <v>604</v>
      </c>
      <c r="E478" s="2">
        <v>23.9</v>
      </c>
      <c r="F478" s="42">
        <v>45326</v>
      </c>
      <c r="H478" s="42"/>
    </row>
    <row r="479" spans="1:8">
      <c r="A479">
        <v>1504</v>
      </c>
      <c r="B479" t="s">
        <v>109</v>
      </c>
      <c r="C479">
        <v>17</v>
      </c>
      <c r="D479" t="s">
        <v>605</v>
      </c>
      <c r="E479" s="2">
        <v>23.9</v>
      </c>
      <c r="F479" s="42">
        <v>45326</v>
      </c>
      <c r="H479" s="42"/>
    </row>
    <row r="480" spans="1:8">
      <c r="A480">
        <v>6085</v>
      </c>
      <c r="B480" t="s">
        <v>109</v>
      </c>
      <c r="C480">
        <v>17</v>
      </c>
      <c r="D480" t="s">
        <v>606</v>
      </c>
      <c r="E480" s="2">
        <v>12.9</v>
      </c>
      <c r="F480" s="42">
        <v>45351</v>
      </c>
      <c r="H480" s="42"/>
    </row>
    <row r="481" spans="1:8">
      <c r="A481">
        <v>1505</v>
      </c>
      <c r="B481" t="s">
        <v>109</v>
      </c>
      <c r="C481">
        <v>17</v>
      </c>
      <c r="D481" t="s">
        <v>607</v>
      </c>
      <c r="E481" s="2">
        <v>10.9</v>
      </c>
      <c r="F481" s="42">
        <v>45326</v>
      </c>
      <c r="H481" s="42"/>
    </row>
    <row r="482" spans="1:8">
      <c r="A482">
        <v>1506</v>
      </c>
      <c r="B482" t="s">
        <v>109</v>
      </c>
      <c r="C482">
        <v>17</v>
      </c>
      <c r="D482" t="s">
        <v>608</v>
      </c>
      <c r="E482" s="2">
        <v>4.9000000000000004</v>
      </c>
      <c r="F482" s="42">
        <v>45326</v>
      </c>
      <c r="H482" s="42"/>
    </row>
    <row r="483" spans="1:8">
      <c r="A483">
        <v>1507</v>
      </c>
      <c r="B483" t="s">
        <v>109</v>
      </c>
      <c r="C483">
        <v>17</v>
      </c>
      <c r="D483" t="s">
        <v>609</v>
      </c>
      <c r="E483" s="2">
        <v>14.9</v>
      </c>
      <c r="F483" s="42">
        <v>45326</v>
      </c>
      <c r="H483" s="42"/>
    </row>
    <row r="484" spans="1:8">
      <c r="A484">
        <v>1508</v>
      </c>
      <c r="B484" t="s">
        <v>109</v>
      </c>
      <c r="C484">
        <v>17</v>
      </c>
      <c r="D484" t="s">
        <v>610</v>
      </c>
      <c r="E484" s="2">
        <v>3</v>
      </c>
      <c r="F484" s="42">
        <v>45326</v>
      </c>
      <c r="H484" s="42"/>
    </row>
    <row r="485" spans="1:8">
      <c r="A485">
        <v>1509</v>
      </c>
      <c r="B485" t="s">
        <v>109</v>
      </c>
      <c r="C485">
        <v>17</v>
      </c>
      <c r="D485" t="s">
        <v>611</v>
      </c>
      <c r="E485" s="2">
        <v>14.9</v>
      </c>
      <c r="F485" s="42">
        <v>45326</v>
      </c>
      <c r="H485" s="42"/>
    </row>
    <row r="486" spans="1:8">
      <c r="A486">
        <v>6088</v>
      </c>
      <c r="B486" t="s">
        <v>109</v>
      </c>
      <c r="C486">
        <v>17</v>
      </c>
      <c r="D486" t="s">
        <v>98</v>
      </c>
      <c r="E486" s="2">
        <v>12.9</v>
      </c>
      <c r="F486" s="42">
        <v>45351</v>
      </c>
      <c r="H486" s="42"/>
    </row>
    <row r="487" spans="1:8">
      <c r="A487">
        <v>1510</v>
      </c>
      <c r="B487" t="s">
        <v>109</v>
      </c>
      <c r="C487">
        <v>17</v>
      </c>
      <c r="D487" t="s">
        <v>612</v>
      </c>
      <c r="E487" s="2">
        <v>8.9</v>
      </c>
      <c r="F487" s="42">
        <v>45326</v>
      </c>
      <c r="H487" s="42"/>
    </row>
    <row r="488" spans="1:8">
      <c r="A488">
        <v>1511</v>
      </c>
      <c r="B488" t="s">
        <v>109</v>
      </c>
      <c r="C488">
        <v>17</v>
      </c>
      <c r="D488" t="s">
        <v>613</v>
      </c>
      <c r="E488" s="2">
        <v>22.9</v>
      </c>
      <c r="F488" s="42">
        <v>45326</v>
      </c>
      <c r="H488" s="42"/>
    </row>
    <row r="489" spans="1:8">
      <c r="A489">
        <v>1512</v>
      </c>
      <c r="B489" t="s">
        <v>109</v>
      </c>
      <c r="C489">
        <v>17</v>
      </c>
      <c r="D489" t="s">
        <v>614</v>
      </c>
      <c r="E489" s="2">
        <v>8.9</v>
      </c>
      <c r="F489" s="42">
        <v>45326</v>
      </c>
      <c r="H489" s="42"/>
    </row>
    <row r="490" spans="1:8">
      <c r="A490">
        <v>1513</v>
      </c>
      <c r="B490" t="s">
        <v>109</v>
      </c>
      <c r="C490">
        <v>17</v>
      </c>
      <c r="D490" t="s">
        <v>615</v>
      </c>
      <c r="E490" s="2">
        <v>11.9</v>
      </c>
      <c r="F490" s="42">
        <v>45326</v>
      </c>
      <c r="H490" s="42"/>
    </row>
    <row r="491" spans="1:8">
      <c r="A491">
        <v>1514</v>
      </c>
      <c r="B491" t="s">
        <v>109</v>
      </c>
      <c r="C491">
        <v>17</v>
      </c>
      <c r="D491" t="s">
        <v>89</v>
      </c>
      <c r="E491" s="2">
        <v>4.9000000000000004</v>
      </c>
      <c r="F491" s="42">
        <v>45326</v>
      </c>
      <c r="H491" s="42"/>
    </row>
    <row r="492" spans="1:8">
      <c r="A492">
        <v>1515</v>
      </c>
      <c r="B492" t="s">
        <v>109</v>
      </c>
      <c r="C492">
        <v>17</v>
      </c>
      <c r="D492" t="s">
        <v>616</v>
      </c>
      <c r="E492" s="2">
        <v>17.5</v>
      </c>
      <c r="F492" s="42">
        <v>45326</v>
      </c>
      <c r="H492" s="42"/>
    </row>
    <row r="493" spans="1:8">
      <c r="A493">
        <v>1516</v>
      </c>
      <c r="B493" t="s">
        <v>109</v>
      </c>
      <c r="C493">
        <v>17</v>
      </c>
      <c r="D493" t="s">
        <v>617</v>
      </c>
      <c r="E493" s="2">
        <v>4.32</v>
      </c>
      <c r="F493" s="42">
        <v>45326</v>
      </c>
      <c r="H493" s="42"/>
    </row>
    <row r="494" spans="1:8">
      <c r="A494">
        <v>1517</v>
      </c>
      <c r="B494" t="s">
        <v>109</v>
      </c>
      <c r="C494">
        <v>17</v>
      </c>
      <c r="D494" t="s">
        <v>618</v>
      </c>
      <c r="E494" s="2">
        <v>9.9</v>
      </c>
      <c r="F494" s="42">
        <v>45326</v>
      </c>
      <c r="H494" s="42"/>
    </row>
    <row r="495" spans="1:8">
      <c r="A495">
        <v>2719</v>
      </c>
      <c r="B495" t="s">
        <v>138</v>
      </c>
      <c r="C495">
        <v>17</v>
      </c>
      <c r="D495" t="s">
        <v>619</v>
      </c>
      <c r="E495" s="2">
        <v>2.99</v>
      </c>
      <c r="F495" s="42">
        <v>45326</v>
      </c>
      <c r="H495" s="42"/>
    </row>
    <row r="496" spans="1:8">
      <c r="A496">
        <v>2721</v>
      </c>
      <c r="B496" t="s">
        <v>138</v>
      </c>
      <c r="C496">
        <v>17</v>
      </c>
      <c r="D496" t="s">
        <v>620</v>
      </c>
      <c r="E496" s="2">
        <v>1.2</v>
      </c>
      <c r="F496" s="42">
        <v>45326</v>
      </c>
      <c r="H496" s="42"/>
    </row>
    <row r="497" spans="1:8">
      <c r="A497">
        <v>2720</v>
      </c>
      <c r="B497" t="s">
        <v>138</v>
      </c>
      <c r="C497">
        <v>17</v>
      </c>
      <c r="D497" t="s">
        <v>621</v>
      </c>
      <c r="E497" s="2">
        <v>4.5</v>
      </c>
      <c r="F497" s="42">
        <v>45326</v>
      </c>
      <c r="H497" s="42"/>
    </row>
    <row r="498" spans="1:8">
      <c r="A498">
        <v>1518</v>
      </c>
      <c r="B498" t="s">
        <v>138</v>
      </c>
      <c r="C498">
        <v>17</v>
      </c>
      <c r="D498" t="s">
        <v>622</v>
      </c>
      <c r="E498" s="2">
        <v>4.1900000000000004</v>
      </c>
      <c r="F498" s="42">
        <v>45326</v>
      </c>
      <c r="H498" s="42"/>
    </row>
    <row r="499" spans="1:8">
      <c r="A499">
        <v>6440</v>
      </c>
      <c r="B499" t="s">
        <v>138</v>
      </c>
      <c r="C499">
        <v>53</v>
      </c>
      <c r="D499" t="s">
        <v>623</v>
      </c>
      <c r="E499" s="2">
        <v>20.57</v>
      </c>
      <c r="F499" s="42">
        <v>45380</v>
      </c>
      <c r="H499" s="42"/>
    </row>
    <row r="500" spans="1:8">
      <c r="A500">
        <v>1519</v>
      </c>
      <c r="B500" t="s">
        <v>138</v>
      </c>
      <c r="C500">
        <v>17</v>
      </c>
      <c r="D500" t="s">
        <v>624</v>
      </c>
      <c r="E500" s="2">
        <v>10.59</v>
      </c>
      <c r="F500" s="42">
        <v>45326</v>
      </c>
      <c r="H500" s="42"/>
    </row>
    <row r="501" spans="1:8">
      <c r="A501">
        <v>1520</v>
      </c>
      <c r="B501" t="s">
        <v>138</v>
      </c>
      <c r="C501">
        <v>17</v>
      </c>
      <c r="D501" t="s">
        <v>625</v>
      </c>
      <c r="E501" s="2">
        <v>110</v>
      </c>
      <c r="F501" s="42">
        <v>45326</v>
      </c>
      <c r="H501" s="42"/>
    </row>
    <row r="502" spans="1:8">
      <c r="A502">
        <v>1521</v>
      </c>
      <c r="B502" t="s">
        <v>138</v>
      </c>
      <c r="C502">
        <v>17</v>
      </c>
      <c r="D502" t="s">
        <v>626</v>
      </c>
      <c r="E502" s="2">
        <v>430</v>
      </c>
      <c r="F502" s="42">
        <v>45326</v>
      </c>
      <c r="H502" s="42"/>
    </row>
    <row r="503" spans="1:8">
      <c r="A503">
        <v>1522</v>
      </c>
      <c r="B503" t="s">
        <v>138</v>
      </c>
      <c r="C503">
        <v>17</v>
      </c>
      <c r="D503" t="s">
        <v>627</v>
      </c>
      <c r="E503" s="2">
        <v>220</v>
      </c>
      <c r="F503" s="42">
        <v>45326</v>
      </c>
      <c r="H503" s="42"/>
    </row>
    <row r="504" spans="1:8">
      <c r="A504">
        <v>1523</v>
      </c>
      <c r="B504" t="s">
        <v>129</v>
      </c>
      <c r="C504">
        <v>52</v>
      </c>
      <c r="D504" t="s">
        <v>628</v>
      </c>
      <c r="E504" s="2">
        <v>65.19</v>
      </c>
      <c r="F504" s="42">
        <v>45326</v>
      </c>
      <c r="H504" s="42"/>
    </row>
    <row r="505" spans="1:8">
      <c r="A505">
        <v>1524</v>
      </c>
      <c r="B505" t="s">
        <v>129</v>
      </c>
      <c r="C505">
        <v>52</v>
      </c>
      <c r="D505" t="s">
        <v>629</v>
      </c>
      <c r="E505" s="2">
        <v>65.19</v>
      </c>
      <c r="F505" s="42">
        <v>45326</v>
      </c>
      <c r="H505" s="42"/>
    </row>
    <row r="506" spans="1:8">
      <c r="A506">
        <v>1525</v>
      </c>
      <c r="B506" t="s">
        <v>129</v>
      </c>
      <c r="C506">
        <v>52</v>
      </c>
      <c r="D506" t="s">
        <v>630</v>
      </c>
      <c r="E506" s="2">
        <v>65.19</v>
      </c>
      <c r="F506" s="42">
        <v>45326</v>
      </c>
      <c r="H506" s="42"/>
    </row>
    <row r="507" spans="1:8">
      <c r="A507">
        <v>1526</v>
      </c>
      <c r="B507" t="s">
        <v>129</v>
      </c>
      <c r="C507">
        <v>52</v>
      </c>
      <c r="D507" t="s">
        <v>631</v>
      </c>
      <c r="E507" s="2">
        <v>65.19</v>
      </c>
      <c r="F507" s="42">
        <v>45326</v>
      </c>
      <c r="H507" s="42"/>
    </row>
    <row r="508" spans="1:8">
      <c r="A508">
        <v>6535</v>
      </c>
      <c r="B508" t="s">
        <v>129</v>
      </c>
      <c r="C508">
        <v>52</v>
      </c>
      <c r="D508" t="s">
        <v>632</v>
      </c>
      <c r="E508" s="2">
        <v>65.19</v>
      </c>
      <c r="F508" s="42">
        <v>45411</v>
      </c>
      <c r="H508" s="42"/>
    </row>
    <row r="509" spans="1:8">
      <c r="A509">
        <v>6548</v>
      </c>
      <c r="B509" t="s">
        <v>116</v>
      </c>
      <c r="C509">
        <v>17</v>
      </c>
      <c r="D509" t="s">
        <v>633</v>
      </c>
      <c r="E509" s="2">
        <v>5.24</v>
      </c>
      <c r="F509" s="42">
        <v>45442</v>
      </c>
      <c r="H509" s="42"/>
    </row>
    <row r="510" spans="1:8">
      <c r="A510">
        <v>6549</v>
      </c>
      <c r="B510" t="s">
        <v>116</v>
      </c>
      <c r="C510">
        <v>17</v>
      </c>
      <c r="D510" t="s">
        <v>634</v>
      </c>
      <c r="E510" s="2">
        <v>2.5299999999999998</v>
      </c>
      <c r="F510" s="42">
        <v>45442</v>
      </c>
      <c r="H510" s="42"/>
    </row>
    <row r="511" spans="1:8">
      <c r="A511">
        <v>6551</v>
      </c>
      <c r="B511" t="s">
        <v>116</v>
      </c>
      <c r="C511">
        <v>17</v>
      </c>
      <c r="D511" t="s">
        <v>635</v>
      </c>
      <c r="E511" s="2">
        <v>2.9</v>
      </c>
      <c r="F511" s="42">
        <v>45442</v>
      </c>
      <c r="H511" s="42"/>
    </row>
    <row r="512" spans="1:8">
      <c r="A512">
        <v>6552</v>
      </c>
      <c r="B512" t="s">
        <v>116</v>
      </c>
      <c r="C512">
        <v>17</v>
      </c>
      <c r="D512" t="s">
        <v>636</v>
      </c>
      <c r="E512" s="2">
        <v>4.4000000000000004</v>
      </c>
      <c r="F512" s="42">
        <v>45442</v>
      </c>
      <c r="H512" s="42"/>
    </row>
    <row r="513" spans="1:8">
      <c r="A513">
        <v>1527</v>
      </c>
      <c r="B513" t="s">
        <v>112</v>
      </c>
      <c r="C513">
        <v>17</v>
      </c>
      <c r="D513" t="s">
        <v>637</v>
      </c>
      <c r="E513" s="2">
        <v>12.73</v>
      </c>
      <c r="F513" s="42">
        <v>45326</v>
      </c>
      <c r="H513" s="42"/>
    </row>
    <row r="514" spans="1:8">
      <c r="A514">
        <v>6581</v>
      </c>
      <c r="B514" t="s">
        <v>112</v>
      </c>
      <c r="C514">
        <v>17</v>
      </c>
      <c r="D514" t="s">
        <v>638</v>
      </c>
      <c r="E514" s="2">
        <v>14.9</v>
      </c>
      <c r="F514" s="42">
        <v>45503</v>
      </c>
      <c r="H514" s="42"/>
    </row>
    <row r="515" spans="1:8">
      <c r="A515">
        <v>6580</v>
      </c>
      <c r="B515" t="s">
        <v>112</v>
      </c>
      <c r="C515">
        <v>17</v>
      </c>
      <c r="D515" t="s">
        <v>639</v>
      </c>
      <c r="E515" s="2">
        <v>12.85</v>
      </c>
      <c r="F515" s="42">
        <v>45503</v>
      </c>
      <c r="H515" s="42"/>
    </row>
    <row r="516" spans="1:8">
      <c r="A516">
        <v>6424</v>
      </c>
      <c r="B516" t="s">
        <v>112</v>
      </c>
      <c r="C516">
        <v>17</v>
      </c>
      <c r="D516" t="s">
        <v>640</v>
      </c>
      <c r="E516" s="2">
        <v>4.05</v>
      </c>
      <c r="F516" s="42">
        <v>45380</v>
      </c>
      <c r="H516" s="42"/>
    </row>
    <row r="517" spans="1:8">
      <c r="A517">
        <v>6422</v>
      </c>
      <c r="B517" t="s">
        <v>112</v>
      </c>
      <c r="C517">
        <v>17</v>
      </c>
      <c r="D517" t="s">
        <v>641</v>
      </c>
      <c r="E517" s="2">
        <v>12.3</v>
      </c>
      <c r="F517" s="42">
        <v>45380</v>
      </c>
      <c r="H517" s="42"/>
    </row>
    <row r="518" spans="1:8">
      <c r="A518">
        <v>1528</v>
      </c>
      <c r="B518" t="s">
        <v>112</v>
      </c>
      <c r="C518">
        <v>17</v>
      </c>
      <c r="D518" t="s">
        <v>642</v>
      </c>
      <c r="E518" s="2">
        <v>8.85</v>
      </c>
      <c r="F518" s="42">
        <v>45326</v>
      </c>
      <c r="H518" s="42"/>
    </row>
    <row r="519" spans="1:8">
      <c r="A519">
        <v>6631</v>
      </c>
      <c r="B519" t="s">
        <v>112</v>
      </c>
      <c r="C519">
        <v>17</v>
      </c>
      <c r="D519" t="s">
        <v>212</v>
      </c>
      <c r="E519" s="2">
        <v>14.95</v>
      </c>
      <c r="F519" s="42">
        <v>45593</v>
      </c>
      <c r="H519" s="42"/>
    </row>
    <row r="520" spans="1:8">
      <c r="A520">
        <v>6713</v>
      </c>
      <c r="B520" t="s">
        <v>112</v>
      </c>
      <c r="C520">
        <v>17</v>
      </c>
      <c r="D520" t="s">
        <v>643</v>
      </c>
      <c r="E520" s="2">
        <v>20.16</v>
      </c>
      <c r="F520" s="42">
        <v>45715</v>
      </c>
      <c r="H520" s="42"/>
    </row>
    <row r="521" spans="1:8">
      <c r="A521">
        <v>6423</v>
      </c>
      <c r="B521" t="s">
        <v>112</v>
      </c>
      <c r="C521">
        <v>17</v>
      </c>
      <c r="D521" t="s">
        <v>644</v>
      </c>
      <c r="E521" s="2">
        <v>4.5999999999999996</v>
      </c>
      <c r="F521" s="42">
        <v>45380</v>
      </c>
      <c r="H521" s="42"/>
    </row>
    <row r="522" spans="1:8">
      <c r="A522">
        <v>6420</v>
      </c>
      <c r="B522" t="s">
        <v>112</v>
      </c>
      <c r="C522">
        <v>17</v>
      </c>
      <c r="D522" t="s">
        <v>645</v>
      </c>
      <c r="E522" s="2">
        <v>8.6999999999999993</v>
      </c>
      <c r="F522" s="42">
        <v>45380</v>
      </c>
      <c r="H522" s="42"/>
    </row>
    <row r="523" spans="1:8">
      <c r="A523">
        <v>6578</v>
      </c>
      <c r="B523" t="s">
        <v>112</v>
      </c>
      <c r="C523">
        <v>17</v>
      </c>
      <c r="D523" t="s">
        <v>646</v>
      </c>
      <c r="E523" s="2">
        <v>6.95</v>
      </c>
      <c r="F523" s="42">
        <v>45503</v>
      </c>
      <c r="H523" s="42"/>
    </row>
    <row r="524" spans="1:8">
      <c r="A524">
        <v>6579</v>
      </c>
      <c r="B524" t="s">
        <v>112</v>
      </c>
      <c r="C524">
        <v>17</v>
      </c>
      <c r="D524" t="s">
        <v>647</v>
      </c>
      <c r="E524" s="2">
        <v>6.95</v>
      </c>
      <c r="F524" s="42">
        <v>45503</v>
      </c>
      <c r="H524" s="42"/>
    </row>
    <row r="525" spans="1:8">
      <c r="A525">
        <v>6662</v>
      </c>
      <c r="B525" t="s">
        <v>112</v>
      </c>
      <c r="C525">
        <v>17</v>
      </c>
      <c r="D525" t="s">
        <v>648</v>
      </c>
      <c r="E525" s="2">
        <v>6</v>
      </c>
      <c r="F525" s="42">
        <v>45687</v>
      </c>
      <c r="H525" s="42"/>
    </row>
    <row r="526" spans="1:8">
      <c r="A526">
        <v>6427</v>
      </c>
      <c r="B526" t="s">
        <v>112</v>
      </c>
      <c r="C526">
        <v>17</v>
      </c>
      <c r="D526" t="s">
        <v>649</v>
      </c>
      <c r="E526" s="2">
        <v>8.6999999999999993</v>
      </c>
      <c r="F526" s="42">
        <v>45380</v>
      </c>
      <c r="H526" s="42"/>
    </row>
    <row r="527" spans="1:8">
      <c r="A527">
        <v>6745</v>
      </c>
      <c r="B527" t="s">
        <v>112</v>
      </c>
      <c r="C527">
        <v>17</v>
      </c>
      <c r="D527" t="s">
        <v>650</v>
      </c>
      <c r="E527" s="2">
        <v>22.75</v>
      </c>
      <c r="F527" s="42">
        <v>45807</v>
      </c>
      <c r="H527" s="42"/>
    </row>
    <row r="528" spans="1:8">
      <c r="A528">
        <v>6746</v>
      </c>
      <c r="B528" t="s">
        <v>112</v>
      </c>
      <c r="C528">
        <v>17</v>
      </c>
      <c r="D528" t="s">
        <v>651</v>
      </c>
      <c r="E528" s="2">
        <v>22.75</v>
      </c>
      <c r="F528" s="42">
        <v>45807</v>
      </c>
      <c r="H528" s="42"/>
    </row>
    <row r="529" spans="1:8">
      <c r="A529">
        <v>2728</v>
      </c>
      <c r="B529" t="s">
        <v>112</v>
      </c>
      <c r="C529">
        <v>17</v>
      </c>
      <c r="D529" t="s">
        <v>652</v>
      </c>
      <c r="E529" s="2">
        <v>15.75</v>
      </c>
      <c r="F529" s="42">
        <v>45326</v>
      </c>
      <c r="H529" s="42"/>
    </row>
    <row r="530" spans="1:8">
      <c r="A530">
        <v>6725</v>
      </c>
      <c r="B530" t="s">
        <v>112</v>
      </c>
      <c r="C530">
        <v>17</v>
      </c>
      <c r="D530" s="45" t="s">
        <v>653</v>
      </c>
      <c r="E530" s="2">
        <v>10</v>
      </c>
      <c r="F530" s="42">
        <v>45777</v>
      </c>
      <c r="H530" s="42"/>
    </row>
    <row r="531" spans="1:8">
      <c r="A531">
        <v>6064</v>
      </c>
      <c r="B531" t="s">
        <v>112</v>
      </c>
      <c r="C531">
        <v>17</v>
      </c>
      <c r="D531" t="s">
        <v>654</v>
      </c>
      <c r="E531" s="2">
        <v>4.33</v>
      </c>
      <c r="F531" s="42">
        <v>45351</v>
      </c>
      <c r="H531" s="42"/>
    </row>
    <row r="532" spans="1:8">
      <c r="A532">
        <v>6629</v>
      </c>
      <c r="B532" t="s">
        <v>112</v>
      </c>
      <c r="C532">
        <v>17</v>
      </c>
      <c r="D532" t="s">
        <v>655</v>
      </c>
      <c r="E532" s="2">
        <v>21.2</v>
      </c>
      <c r="F532" s="42">
        <v>45593</v>
      </c>
      <c r="H532" s="42"/>
    </row>
    <row r="533" spans="1:8">
      <c r="A533">
        <v>6429</v>
      </c>
      <c r="B533" t="s">
        <v>112</v>
      </c>
      <c r="C533">
        <v>17</v>
      </c>
      <c r="D533" t="s">
        <v>656</v>
      </c>
      <c r="E533" s="2">
        <v>6.6</v>
      </c>
      <c r="F533" s="42">
        <v>45380</v>
      </c>
      <c r="H533" s="42"/>
    </row>
    <row r="534" spans="1:8">
      <c r="A534">
        <v>6625</v>
      </c>
      <c r="B534" t="s">
        <v>112</v>
      </c>
      <c r="C534">
        <v>17</v>
      </c>
      <c r="D534" t="s">
        <v>657</v>
      </c>
      <c r="E534" s="2">
        <v>33.5</v>
      </c>
      <c r="F534" s="42">
        <v>45593</v>
      </c>
      <c r="H534" s="42"/>
    </row>
    <row r="535" spans="1:8">
      <c r="A535">
        <v>6626</v>
      </c>
      <c r="B535" t="s">
        <v>112</v>
      </c>
      <c r="C535">
        <v>17</v>
      </c>
      <c r="D535" t="s">
        <v>658</v>
      </c>
      <c r="E535" s="2">
        <v>31</v>
      </c>
      <c r="F535" s="42">
        <v>45593</v>
      </c>
      <c r="H535" s="42"/>
    </row>
    <row r="536" spans="1:8">
      <c r="A536">
        <v>6661</v>
      </c>
      <c r="B536" t="s">
        <v>112</v>
      </c>
      <c r="C536">
        <v>17</v>
      </c>
      <c r="D536" t="s">
        <v>659</v>
      </c>
      <c r="E536" s="2">
        <v>2.15</v>
      </c>
      <c r="F536" s="42">
        <v>45687</v>
      </c>
      <c r="H536" s="42"/>
    </row>
    <row r="537" spans="1:8">
      <c r="A537">
        <v>6074</v>
      </c>
      <c r="B537" t="s">
        <v>112</v>
      </c>
      <c r="C537">
        <v>17</v>
      </c>
      <c r="D537" t="s">
        <v>660</v>
      </c>
      <c r="E537" s="2">
        <v>4.5999999999999996</v>
      </c>
      <c r="F537" s="42">
        <v>45351</v>
      </c>
      <c r="H537" s="42"/>
    </row>
    <row r="538" spans="1:8">
      <c r="A538">
        <v>6744</v>
      </c>
      <c r="B538" t="s">
        <v>112</v>
      </c>
      <c r="C538">
        <v>17</v>
      </c>
      <c r="D538" t="s">
        <v>661</v>
      </c>
      <c r="E538" s="2">
        <v>13</v>
      </c>
      <c r="F538" s="42">
        <v>45807</v>
      </c>
      <c r="H538" s="42"/>
    </row>
    <row r="539" spans="1:8">
      <c r="A539">
        <v>6720</v>
      </c>
      <c r="B539" t="s">
        <v>112</v>
      </c>
      <c r="C539">
        <v>17</v>
      </c>
      <c r="D539" t="s">
        <v>662</v>
      </c>
      <c r="E539" s="2">
        <v>16.57</v>
      </c>
      <c r="F539" s="42">
        <v>45745</v>
      </c>
      <c r="H539" s="42"/>
    </row>
    <row r="540" spans="1:8">
      <c r="A540">
        <v>6062</v>
      </c>
      <c r="B540" t="s">
        <v>112</v>
      </c>
      <c r="C540">
        <v>17</v>
      </c>
      <c r="D540" t="s">
        <v>663</v>
      </c>
      <c r="E540" s="2">
        <v>12.55</v>
      </c>
      <c r="F540" s="42">
        <v>45351</v>
      </c>
      <c r="H540" s="42"/>
    </row>
    <row r="541" spans="1:8">
      <c r="A541">
        <v>6590</v>
      </c>
      <c r="B541" t="s">
        <v>112</v>
      </c>
      <c r="C541">
        <v>17</v>
      </c>
      <c r="D541" t="s">
        <v>664</v>
      </c>
      <c r="E541" s="2">
        <v>3.35</v>
      </c>
      <c r="F541" s="42">
        <v>45503</v>
      </c>
      <c r="H541" s="42"/>
    </row>
    <row r="542" spans="1:8">
      <c r="A542">
        <v>2727</v>
      </c>
      <c r="B542" t="s">
        <v>112</v>
      </c>
      <c r="C542">
        <v>17</v>
      </c>
      <c r="D542" t="s">
        <v>665</v>
      </c>
      <c r="E542" s="2">
        <v>1.9</v>
      </c>
      <c r="F542" s="42">
        <v>45326</v>
      </c>
      <c r="H542" s="42"/>
    </row>
    <row r="543" spans="1:8">
      <c r="A543">
        <v>6063</v>
      </c>
      <c r="B543" t="s">
        <v>112</v>
      </c>
      <c r="C543">
        <v>17</v>
      </c>
      <c r="D543" t="s">
        <v>666</v>
      </c>
      <c r="E543" s="2">
        <v>47</v>
      </c>
      <c r="F543" s="42">
        <v>45351</v>
      </c>
      <c r="H543" s="42"/>
    </row>
    <row r="544" spans="1:8">
      <c r="A544">
        <v>6630</v>
      </c>
      <c r="B544" t="s">
        <v>112</v>
      </c>
      <c r="C544">
        <v>17</v>
      </c>
      <c r="D544" t="s">
        <v>667</v>
      </c>
      <c r="E544" s="2">
        <v>30</v>
      </c>
      <c r="F544" s="42">
        <v>45593</v>
      </c>
      <c r="H544" s="42"/>
    </row>
    <row r="545" spans="1:8">
      <c r="A545">
        <v>2726</v>
      </c>
      <c r="B545" t="s">
        <v>112</v>
      </c>
      <c r="C545">
        <v>17</v>
      </c>
      <c r="D545" t="s">
        <v>668</v>
      </c>
      <c r="E545" s="2">
        <v>10</v>
      </c>
      <c r="F545" s="42">
        <v>45326</v>
      </c>
      <c r="H545" s="42"/>
    </row>
    <row r="546" spans="1:8">
      <c r="A546">
        <v>6065</v>
      </c>
      <c r="B546" t="s">
        <v>112</v>
      </c>
      <c r="C546">
        <v>17</v>
      </c>
      <c r="D546" t="s">
        <v>669</v>
      </c>
      <c r="E546" s="2">
        <v>2.41</v>
      </c>
      <c r="F546" s="42">
        <v>45351</v>
      </c>
      <c r="H546" s="42"/>
    </row>
    <row r="547" spans="1:8">
      <c r="A547">
        <v>6428</v>
      </c>
      <c r="B547" t="s">
        <v>112</v>
      </c>
      <c r="C547">
        <v>17</v>
      </c>
      <c r="D547" t="s">
        <v>670</v>
      </c>
      <c r="E547" s="2">
        <v>3.45</v>
      </c>
      <c r="F547" s="42">
        <v>45380</v>
      </c>
      <c r="H547" s="42"/>
    </row>
    <row r="548" spans="1:8">
      <c r="A548">
        <v>6628</v>
      </c>
      <c r="B548" t="s">
        <v>112</v>
      </c>
      <c r="C548">
        <v>17</v>
      </c>
      <c r="D548" t="s">
        <v>671</v>
      </c>
      <c r="E548" s="2">
        <v>4.5</v>
      </c>
      <c r="F548" s="42">
        <v>45593</v>
      </c>
      <c r="H548" s="42"/>
    </row>
    <row r="549" spans="1:8">
      <c r="A549">
        <v>2729</v>
      </c>
      <c r="B549" t="s">
        <v>112</v>
      </c>
      <c r="C549">
        <v>17</v>
      </c>
      <c r="D549" t="s">
        <v>672</v>
      </c>
      <c r="E549" s="2">
        <v>8.6</v>
      </c>
      <c r="F549" s="42">
        <v>45326</v>
      </c>
      <c r="H549" s="42"/>
    </row>
    <row r="550" spans="1:8">
      <c r="A550">
        <v>6089</v>
      </c>
      <c r="B550" t="s">
        <v>112</v>
      </c>
      <c r="C550">
        <v>17</v>
      </c>
      <c r="D550" t="s">
        <v>673</v>
      </c>
      <c r="E550" s="2">
        <v>15.15</v>
      </c>
      <c r="F550" s="42">
        <v>45351</v>
      </c>
      <c r="H550" s="42"/>
    </row>
    <row r="551" spans="1:8">
      <c r="A551">
        <v>2066</v>
      </c>
      <c r="B551" t="s">
        <v>112</v>
      </c>
      <c r="C551">
        <v>17</v>
      </c>
      <c r="D551" t="s">
        <v>674</v>
      </c>
      <c r="E551" s="2">
        <v>16</v>
      </c>
      <c r="F551" s="42">
        <v>45326</v>
      </c>
      <c r="H551" s="42"/>
    </row>
    <row r="552" spans="1:8">
      <c r="A552">
        <v>6421</v>
      </c>
      <c r="B552" t="s">
        <v>112</v>
      </c>
      <c r="C552">
        <v>17</v>
      </c>
      <c r="D552" t="s">
        <v>675</v>
      </c>
      <c r="E552" s="2">
        <v>13.4</v>
      </c>
      <c r="F552" s="42">
        <v>45380</v>
      </c>
      <c r="H552" s="42"/>
    </row>
    <row r="553" spans="1:8">
      <c r="A553">
        <v>6419</v>
      </c>
      <c r="B553" t="s">
        <v>112</v>
      </c>
      <c r="C553">
        <v>17</v>
      </c>
      <c r="D553" t="s">
        <v>676</v>
      </c>
      <c r="E553" s="2">
        <v>7</v>
      </c>
      <c r="F553" s="42">
        <v>45380</v>
      </c>
      <c r="H553" s="42"/>
    </row>
    <row r="554" spans="1:8">
      <c r="A554">
        <v>1529</v>
      </c>
      <c r="B554" t="s">
        <v>112</v>
      </c>
      <c r="C554">
        <v>17</v>
      </c>
      <c r="D554" t="s">
        <v>677</v>
      </c>
      <c r="E554" s="2">
        <v>1.04</v>
      </c>
      <c r="F554" s="42">
        <v>45326</v>
      </c>
      <c r="H554" s="42"/>
    </row>
    <row r="555" spans="1:8">
      <c r="A555">
        <v>6729</v>
      </c>
      <c r="B555" t="s">
        <v>38</v>
      </c>
      <c r="C555">
        <v>17</v>
      </c>
      <c r="D555" t="s">
        <v>678</v>
      </c>
      <c r="E555" s="2">
        <v>32.5</v>
      </c>
      <c r="F555" s="42">
        <v>45777</v>
      </c>
      <c r="H555" s="42"/>
    </row>
    <row r="556" spans="1:8">
      <c r="A556">
        <v>6664</v>
      </c>
      <c r="B556" t="s">
        <v>38</v>
      </c>
      <c r="C556">
        <v>17</v>
      </c>
      <c r="D556" t="s">
        <v>679</v>
      </c>
      <c r="E556" s="2">
        <v>27.5</v>
      </c>
      <c r="F556" s="42">
        <v>45687</v>
      </c>
      <c r="H556" s="42"/>
    </row>
    <row r="557" spans="1:8">
      <c r="A557">
        <v>6663</v>
      </c>
      <c r="B557" t="s">
        <v>38</v>
      </c>
      <c r="C557">
        <v>17</v>
      </c>
      <c r="D557" t="s">
        <v>680</v>
      </c>
      <c r="E557" s="2">
        <v>29.25</v>
      </c>
      <c r="F557" s="42">
        <v>45687</v>
      </c>
      <c r="H557" s="42"/>
    </row>
    <row r="558" spans="1:8">
      <c r="A558">
        <v>6751</v>
      </c>
      <c r="B558" t="s">
        <v>38</v>
      </c>
      <c r="C558">
        <v>17</v>
      </c>
      <c r="D558" t="s">
        <v>681</v>
      </c>
      <c r="E558" s="2">
        <v>0.75</v>
      </c>
      <c r="F558" s="42">
        <v>45807</v>
      </c>
      <c r="H558" s="42"/>
    </row>
    <row r="559" spans="1:8">
      <c r="A559">
        <v>6666</v>
      </c>
      <c r="B559" t="s">
        <v>38</v>
      </c>
      <c r="C559">
        <v>17</v>
      </c>
      <c r="D559" t="s">
        <v>682</v>
      </c>
      <c r="E559" s="2">
        <v>32.5</v>
      </c>
      <c r="F559" s="42">
        <v>45687</v>
      </c>
      <c r="H559" s="42"/>
    </row>
    <row r="560" spans="1:8">
      <c r="A560">
        <v>1530</v>
      </c>
      <c r="B560" t="s">
        <v>38</v>
      </c>
      <c r="C560">
        <v>17</v>
      </c>
      <c r="D560" t="s">
        <v>683</v>
      </c>
      <c r="E560" s="2">
        <v>2.72</v>
      </c>
      <c r="F560" s="42">
        <v>45326</v>
      </c>
      <c r="H560" s="42"/>
    </row>
    <row r="561" spans="1:8">
      <c r="A561">
        <v>1531</v>
      </c>
      <c r="B561" t="s">
        <v>38</v>
      </c>
      <c r="C561">
        <v>17</v>
      </c>
      <c r="D561" t="s">
        <v>684</v>
      </c>
      <c r="E561" s="2">
        <v>2.6</v>
      </c>
      <c r="F561" s="42">
        <v>45326</v>
      </c>
      <c r="H561" s="42"/>
    </row>
    <row r="562" spans="1:8">
      <c r="A562">
        <v>1532</v>
      </c>
      <c r="B562" t="s">
        <v>38</v>
      </c>
      <c r="C562">
        <v>17</v>
      </c>
      <c r="D562" t="s">
        <v>685</v>
      </c>
      <c r="E562" s="2">
        <v>1.25</v>
      </c>
      <c r="F562" s="42">
        <v>45326</v>
      </c>
      <c r="H562" s="42"/>
    </row>
    <row r="563" spans="1:8">
      <c r="A563">
        <v>6665</v>
      </c>
      <c r="B563" t="s">
        <v>38</v>
      </c>
      <c r="C563">
        <v>17</v>
      </c>
      <c r="D563" t="s">
        <v>686</v>
      </c>
      <c r="E563" s="2">
        <v>32.5</v>
      </c>
      <c r="F563" s="42">
        <v>45687</v>
      </c>
      <c r="H563" s="42"/>
    </row>
    <row r="564" spans="1:8">
      <c r="A564">
        <v>6728</v>
      </c>
      <c r="B564" t="s">
        <v>38</v>
      </c>
      <c r="C564">
        <v>17</v>
      </c>
      <c r="D564" t="s">
        <v>687</v>
      </c>
      <c r="E564" s="2">
        <v>24</v>
      </c>
      <c r="F564" s="42">
        <v>45777</v>
      </c>
      <c r="H564" s="42"/>
    </row>
    <row r="565" spans="1:8">
      <c r="A565">
        <v>6727</v>
      </c>
      <c r="B565" t="s">
        <v>38</v>
      </c>
      <c r="C565">
        <v>17</v>
      </c>
      <c r="D565" t="s">
        <v>688</v>
      </c>
      <c r="E565" s="2">
        <v>24</v>
      </c>
      <c r="F565" s="42">
        <v>45777</v>
      </c>
      <c r="H565" s="42"/>
    </row>
    <row r="566" spans="1:8">
      <c r="A566">
        <v>1533</v>
      </c>
      <c r="B566" t="s">
        <v>38</v>
      </c>
      <c r="C566">
        <v>17</v>
      </c>
      <c r="D566" t="s">
        <v>689</v>
      </c>
      <c r="E566" s="2">
        <v>2.75</v>
      </c>
      <c r="F566" s="42">
        <v>45326</v>
      </c>
      <c r="H566" s="42"/>
    </row>
    <row r="567" spans="1:8">
      <c r="A567">
        <v>1534</v>
      </c>
      <c r="B567" t="s">
        <v>38</v>
      </c>
      <c r="C567">
        <v>17</v>
      </c>
      <c r="D567" t="s">
        <v>690</v>
      </c>
      <c r="E567" s="2">
        <v>13</v>
      </c>
      <c r="F567" s="42">
        <v>45326</v>
      </c>
      <c r="H567" s="42"/>
    </row>
    <row r="568" spans="1:8">
      <c r="A568">
        <v>1535</v>
      </c>
      <c r="B568" t="s">
        <v>38</v>
      </c>
      <c r="C568">
        <v>17</v>
      </c>
      <c r="D568" t="s">
        <v>691</v>
      </c>
      <c r="E568" s="2">
        <v>2.6</v>
      </c>
      <c r="F568" s="42">
        <v>45326</v>
      </c>
      <c r="H568" s="42"/>
    </row>
    <row r="569" spans="1:8">
      <c r="A569">
        <v>1536</v>
      </c>
      <c r="B569" t="s">
        <v>38</v>
      </c>
      <c r="C569">
        <v>17</v>
      </c>
      <c r="D569" t="s">
        <v>692</v>
      </c>
      <c r="E569" s="2">
        <v>0.5</v>
      </c>
      <c r="F569" s="42">
        <v>45326</v>
      </c>
      <c r="H569" s="42"/>
    </row>
    <row r="570" spans="1:8">
      <c r="A570">
        <v>1537</v>
      </c>
      <c r="B570" t="s">
        <v>38</v>
      </c>
      <c r="C570">
        <v>17</v>
      </c>
      <c r="D570" t="s">
        <v>693</v>
      </c>
      <c r="E570" s="2">
        <v>87.6</v>
      </c>
      <c r="F570" s="42">
        <v>45326</v>
      </c>
      <c r="H570" s="42"/>
    </row>
    <row r="571" spans="1:8">
      <c r="A571">
        <v>6743</v>
      </c>
      <c r="B571" t="s">
        <v>38</v>
      </c>
      <c r="C571">
        <v>17</v>
      </c>
      <c r="D571" t="s">
        <v>694</v>
      </c>
      <c r="E571" s="2">
        <v>15.5</v>
      </c>
      <c r="F571" s="42">
        <v>45807</v>
      </c>
      <c r="H571" s="42"/>
    </row>
    <row r="572" spans="1:8">
      <c r="A572">
        <v>1538</v>
      </c>
      <c r="B572" t="s">
        <v>38</v>
      </c>
      <c r="C572">
        <v>17</v>
      </c>
      <c r="D572" t="s">
        <v>695</v>
      </c>
      <c r="E572" s="2">
        <v>4.8</v>
      </c>
      <c r="F572" s="42">
        <v>45326</v>
      </c>
      <c r="H572" s="42"/>
    </row>
    <row r="573" spans="1:8">
      <c r="A573">
        <v>1539</v>
      </c>
      <c r="B573" t="s">
        <v>38</v>
      </c>
      <c r="C573">
        <v>17</v>
      </c>
      <c r="D573" t="s">
        <v>696</v>
      </c>
      <c r="E573" s="2">
        <v>4.8</v>
      </c>
      <c r="F573" s="42">
        <v>45326</v>
      </c>
      <c r="H573" s="42"/>
    </row>
    <row r="574" spans="1:8">
      <c r="A574">
        <v>1540</v>
      </c>
      <c r="B574" t="s">
        <v>38</v>
      </c>
      <c r="C574">
        <v>17</v>
      </c>
      <c r="D574" t="s">
        <v>697</v>
      </c>
      <c r="E574" s="2">
        <v>5.2</v>
      </c>
      <c r="F574" s="42">
        <v>45326</v>
      </c>
      <c r="H574" s="42"/>
    </row>
    <row r="575" spans="1:8">
      <c r="A575">
        <v>1541</v>
      </c>
      <c r="B575" t="s">
        <v>38</v>
      </c>
      <c r="C575">
        <v>17</v>
      </c>
      <c r="D575" t="s">
        <v>698</v>
      </c>
      <c r="E575" s="2">
        <v>2.6</v>
      </c>
      <c r="F575" s="42">
        <v>45326</v>
      </c>
      <c r="H575" s="42"/>
    </row>
    <row r="576" spans="1:8">
      <c r="A576">
        <v>1542</v>
      </c>
      <c r="B576" t="s">
        <v>38</v>
      </c>
      <c r="C576">
        <v>17</v>
      </c>
      <c r="D576" t="s">
        <v>699</v>
      </c>
      <c r="E576" s="2">
        <v>13.64</v>
      </c>
      <c r="F576" s="42">
        <v>45326</v>
      </c>
      <c r="H576" s="42"/>
    </row>
    <row r="577" spans="1:8">
      <c r="A577">
        <v>1543</v>
      </c>
      <c r="B577" t="s">
        <v>38</v>
      </c>
      <c r="C577">
        <v>17</v>
      </c>
      <c r="D577" t="s">
        <v>700</v>
      </c>
      <c r="E577" s="2">
        <v>2.6</v>
      </c>
      <c r="F577" s="42">
        <v>45326</v>
      </c>
      <c r="H577" s="42"/>
    </row>
    <row r="578" spans="1:8">
      <c r="A578">
        <v>6667</v>
      </c>
      <c r="B578" t="s">
        <v>38</v>
      </c>
      <c r="C578">
        <v>17</v>
      </c>
      <c r="D578" t="s">
        <v>701</v>
      </c>
      <c r="E578" s="2">
        <v>55</v>
      </c>
      <c r="F578" s="42">
        <v>45687</v>
      </c>
      <c r="H578" s="42"/>
    </row>
    <row r="579" spans="1:8">
      <c r="A579">
        <v>1544</v>
      </c>
      <c r="B579" t="s">
        <v>38</v>
      </c>
      <c r="C579">
        <v>17</v>
      </c>
      <c r="D579" t="s">
        <v>702</v>
      </c>
      <c r="E579" s="2">
        <v>3.25</v>
      </c>
      <c r="F579" s="42">
        <v>45326</v>
      </c>
      <c r="H579" s="42"/>
    </row>
    <row r="580" spans="1:8">
      <c r="A580">
        <v>1545</v>
      </c>
      <c r="B580" t="s">
        <v>38</v>
      </c>
      <c r="C580">
        <v>17</v>
      </c>
      <c r="D580" t="s">
        <v>46</v>
      </c>
      <c r="E580" s="2">
        <v>15</v>
      </c>
      <c r="F580" s="42">
        <v>45326</v>
      </c>
      <c r="H580" s="42"/>
    </row>
    <row r="581" spans="1:8">
      <c r="A581">
        <v>6702</v>
      </c>
      <c r="B581" t="s">
        <v>38</v>
      </c>
      <c r="C581">
        <v>17</v>
      </c>
      <c r="D581" t="s">
        <v>703</v>
      </c>
      <c r="E581" s="2">
        <v>6.78</v>
      </c>
      <c r="F581" s="42">
        <v>45688</v>
      </c>
      <c r="H581" s="42"/>
    </row>
    <row r="582" spans="1:8">
      <c r="A582">
        <v>1546</v>
      </c>
      <c r="B582" t="s">
        <v>704</v>
      </c>
      <c r="C582">
        <v>17</v>
      </c>
      <c r="D582" t="s">
        <v>705</v>
      </c>
      <c r="E582" s="2">
        <v>8</v>
      </c>
      <c r="F582" s="42">
        <v>45326</v>
      </c>
      <c r="H582" s="42"/>
    </row>
    <row r="583" spans="1:8">
      <c r="A583">
        <v>1547</v>
      </c>
      <c r="B583" t="s">
        <v>704</v>
      </c>
      <c r="C583">
        <v>17</v>
      </c>
      <c r="D583" t="s">
        <v>706</v>
      </c>
      <c r="E583" s="2">
        <v>13.1</v>
      </c>
      <c r="F583" s="42">
        <v>45326</v>
      </c>
      <c r="H583" s="42"/>
    </row>
    <row r="584" spans="1:8">
      <c r="A584">
        <v>1548</v>
      </c>
      <c r="B584" t="s">
        <v>704</v>
      </c>
      <c r="C584">
        <v>17</v>
      </c>
      <c r="D584" t="s">
        <v>707</v>
      </c>
      <c r="E584" s="2">
        <v>11</v>
      </c>
      <c r="F584" s="42">
        <v>45326</v>
      </c>
      <c r="H584" s="42"/>
    </row>
    <row r="585" spans="1:8">
      <c r="A585">
        <v>1549</v>
      </c>
      <c r="B585" t="s">
        <v>704</v>
      </c>
      <c r="C585">
        <v>17</v>
      </c>
      <c r="D585" t="s">
        <v>708</v>
      </c>
      <c r="E585" s="2">
        <v>7.6</v>
      </c>
      <c r="F585" s="42">
        <v>45326</v>
      </c>
      <c r="H585" s="42"/>
    </row>
    <row r="586" spans="1:8">
      <c r="A586">
        <v>1550</v>
      </c>
      <c r="B586" t="s">
        <v>704</v>
      </c>
      <c r="C586">
        <v>17</v>
      </c>
      <c r="D586" t="s">
        <v>709</v>
      </c>
      <c r="E586" s="2">
        <v>14.3</v>
      </c>
      <c r="F586" s="42">
        <v>45326</v>
      </c>
      <c r="H586" s="42"/>
    </row>
    <row r="587" spans="1:8">
      <c r="A587">
        <v>1551</v>
      </c>
      <c r="B587" t="s">
        <v>704</v>
      </c>
      <c r="C587">
        <v>17</v>
      </c>
      <c r="D587" t="s">
        <v>710</v>
      </c>
      <c r="E587" s="2">
        <v>20.54</v>
      </c>
      <c r="F587" s="42">
        <v>45326</v>
      </c>
      <c r="H587" s="42"/>
    </row>
    <row r="588" spans="1:8">
      <c r="A588">
        <v>2148</v>
      </c>
      <c r="B588" t="s">
        <v>704</v>
      </c>
      <c r="C588">
        <v>17</v>
      </c>
      <c r="D588" t="s">
        <v>711</v>
      </c>
      <c r="E588" s="2">
        <v>8.9499999999999993</v>
      </c>
      <c r="F588" s="42">
        <v>45326</v>
      </c>
      <c r="H588" s="42"/>
    </row>
    <row r="589" spans="1:8">
      <c r="A589">
        <v>1552</v>
      </c>
      <c r="B589" t="s">
        <v>704</v>
      </c>
      <c r="C589">
        <v>17</v>
      </c>
      <c r="D589" t="s">
        <v>712</v>
      </c>
      <c r="E589" s="2">
        <v>45</v>
      </c>
      <c r="F589" s="42">
        <v>45326</v>
      </c>
      <c r="H589" s="42"/>
    </row>
    <row r="590" spans="1:8">
      <c r="A590">
        <v>1553</v>
      </c>
      <c r="B590" t="s">
        <v>704</v>
      </c>
      <c r="C590">
        <v>17</v>
      </c>
      <c r="D590" t="s">
        <v>713</v>
      </c>
      <c r="E590" s="2">
        <v>26</v>
      </c>
      <c r="F590" s="42">
        <v>45326</v>
      </c>
      <c r="H590" s="42"/>
    </row>
    <row r="591" spans="1:8">
      <c r="A591">
        <v>1554</v>
      </c>
      <c r="B591" t="s">
        <v>704</v>
      </c>
      <c r="C591">
        <v>17</v>
      </c>
      <c r="D591" t="s">
        <v>714</v>
      </c>
      <c r="E591" s="2">
        <v>23.35</v>
      </c>
      <c r="F591" s="42">
        <v>45326</v>
      </c>
      <c r="H591" s="42"/>
    </row>
    <row r="592" spans="1:8">
      <c r="A592">
        <v>1555</v>
      </c>
      <c r="B592" t="s">
        <v>704</v>
      </c>
      <c r="C592">
        <v>17</v>
      </c>
      <c r="D592" t="s">
        <v>715</v>
      </c>
      <c r="E592" s="2">
        <v>5.2</v>
      </c>
      <c r="F592" s="42">
        <v>45326</v>
      </c>
      <c r="H592" s="42"/>
    </row>
    <row r="593" spans="1:8">
      <c r="A593">
        <v>1556</v>
      </c>
      <c r="B593" t="s">
        <v>704</v>
      </c>
      <c r="C593">
        <v>17</v>
      </c>
      <c r="D593" t="s">
        <v>716</v>
      </c>
      <c r="E593" s="2">
        <v>4.2</v>
      </c>
      <c r="F593" s="42">
        <v>45326</v>
      </c>
      <c r="H593" s="42"/>
    </row>
    <row r="594" spans="1:8">
      <c r="A594">
        <v>1557</v>
      </c>
      <c r="B594" t="s">
        <v>704</v>
      </c>
      <c r="C594">
        <v>17</v>
      </c>
      <c r="D594" t="s">
        <v>717</v>
      </c>
      <c r="E594" s="2">
        <v>31.47</v>
      </c>
      <c r="F594" s="42">
        <v>45326</v>
      </c>
      <c r="H594" s="42"/>
    </row>
    <row r="595" spans="1:8">
      <c r="A595">
        <v>1558</v>
      </c>
      <c r="B595" t="s">
        <v>704</v>
      </c>
      <c r="C595">
        <v>17</v>
      </c>
      <c r="D595" t="s">
        <v>718</v>
      </c>
      <c r="E595" s="2">
        <v>9</v>
      </c>
      <c r="F595" s="42">
        <v>45326</v>
      </c>
      <c r="H595" s="42"/>
    </row>
    <row r="596" spans="1:8">
      <c r="A596">
        <v>1559</v>
      </c>
      <c r="B596" t="s">
        <v>704</v>
      </c>
      <c r="C596">
        <v>17</v>
      </c>
      <c r="D596" t="s">
        <v>719</v>
      </c>
      <c r="E596" s="2">
        <v>19.88</v>
      </c>
      <c r="F596" s="42">
        <v>45326</v>
      </c>
      <c r="H596" s="42"/>
    </row>
    <row r="597" spans="1:8">
      <c r="A597">
        <v>1560</v>
      </c>
      <c r="B597" t="s">
        <v>704</v>
      </c>
      <c r="C597">
        <v>17</v>
      </c>
      <c r="D597" t="s">
        <v>720</v>
      </c>
      <c r="E597" s="2">
        <v>34.56</v>
      </c>
      <c r="F597" s="42">
        <v>45326</v>
      </c>
      <c r="H597" s="42"/>
    </row>
    <row r="598" spans="1:8">
      <c r="A598">
        <v>1561</v>
      </c>
      <c r="B598" t="s">
        <v>704</v>
      </c>
      <c r="C598">
        <v>17</v>
      </c>
      <c r="D598" t="s">
        <v>721</v>
      </c>
      <c r="E598" s="2">
        <v>44.85</v>
      </c>
      <c r="F598" s="42">
        <v>45326</v>
      </c>
      <c r="H598" s="42"/>
    </row>
    <row r="599" spans="1:8">
      <c r="A599">
        <v>2154</v>
      </c>
      <c r="B599" t="s">
        <v>704</v>
      </c>
      <c r="C599">
        <v>17</v>
      </c>
      <c r="D599" t="s">
        <v>722</v>
      </c>
      <c r="E599" s="2">
        <v>16.2</v>
      </c>
      <c r="F599" s="42">
        <v>45326</v>
      </c>
      <c r="H599" s="42"/>
    </row>
    <row r="600" spans="1:8">
      <c r="A600">
        <v>2153</v>
      </c>
      <c r="B600" t="s">
        <v>704</v>
      </c>
      <c r="C600">
        <v>17</v>
      </c>
      <c r="D600" t="s">
        <v>723</v>
      </c>
      <c r="E600" s="2">
        <v>16.2</v>
      </c>
      <c r="F600" s="42">
        <v>45326</v>
      </c>
      <c r="H600" s="42"/>
    </row>
    <row r="601" spans="1:8">
      <c r="A601">
        <v>1562</v>
      </c>
      <c r="B601" t="s">
        <v>704</v>
      </c>
      <c r="C601">
        <v>17</v>
      </c>
      <c r="D601" t="s">
        <v>724</v>
      </c>
      <c r="E601" s="2">
        <v>16.2</v>
      </c>
      <c r="F601" s="42">
        <v>45326</v>
      </c>
      <c r="H601" s="42"/>
    </row>
    <row r="602" spans="1:8">
      <c r="A602">
        <v>2156</v>
      </c>
      <c r="B602" t="s">
        <v>704</v>
      </c>
      <c r="C602">
        <v>17</v>
      </c>
      <c r="D602" t="s">
        <v>725</v>
      </c>
      <c r="E602" s="2">
        <v>16.2</v>
      </c>
      <c r="F602" s="42">
        <v>45326</v>
      </c>
      <c r="H602" s="42"/>
    </row>
    <row r="603" spans="1:8">
      <c r="A603">
        <v>1563</v>
      </c>
      <c r="B603" t="s">
        <v>704</v>
      </c>
      <c r="C603">
        <v>17</v>
      </c>
      <c r="D603" t="s">
        <v>726</v>
      </c>
      <c r="E603" s="2">
        <v>19.5</v>
      </c>
      <c r="F603" s="42">
        <v>45326</v>
      </c>
      <c r="H603" s="42"/>
    </row>
    <row r="604" spans="1:8">
      <c r="A604">
        <v>2157</v>
      </c>
      <c r="B604" t="s">
        <v>704</v>
      </c>
      <c r="C604">
        <v>17</v>
      </c>
      <c r="D604" t="s">
        <v>727</v>
      </c>
      <c r="E604" s="2">
        <v>16.2</v>
      </c>
      <c r="F604" s="42">
        <v>45326</v>
      </c>
      <c r="H604" s="42"/>
    </row>
    <row r="605" spans="1:8">
      <c r="A605">
        <v>2155</v>
      </c>
      <c r="B605" t="s">
        <v>704</v>
      </c>
      <c r="C605">
        <v>17</v>
      </c>
      <c r="D605" t="s">
        <v>728</v>
      </c>
      <c r="E605" s="2">
        <v>16.2</v>
      </c>
      <c r="F605" s="42">
        <v>45326</v>
      </c>
      <c r="H605" s="42"/>
    </row>
    <row r="606" spans="1:8">
      <c r="A606">
        <v>1564</v>
      </c>
      <c r="B606" t="s">
        <v>704</v>
      </c>
      <c r="C606">
        <v>17</v>
      </c>
      <c r="D606" t="s">
        <v>729</v>
      </c>
      <c r="E606" s="2">
        <v>16.2</v>
      </c>
      <c r="F606" s="42">
        <v>45326</v>
      </c>
      <c r="H606" s="42"/>
    </row>
    <row r="607" spans="1:8">
      <c r="A607">
        <v>1565</v>
      </c>
      <c r="B607" t="s">
        <v>704</v>
      </c>
      <c r="C607">
        <v>17</v>
      </c>
      <c r="D607" t="s">
        <v>730</v>
      </c>
      <c r="E607" s="2">
        <v>12</v>
      </c>
      <c r="F607" s="42">
        <v>45326</v>
      </c>
      <c r="H607" s="42"/>
    </row>
    <row r="608" spans="1:8">
      <c r="A608">
        <v>1566</v>
      </c>
      <c r="B608" t="s">
        <v>704</v>
      </c>
      <c r="C608">
        <v>17</v>
      </c>
      <c r="D608" t="s">
        <v>731</v>
      </c>
      <c r="E608" s="2">
        <v>8.6</v>
      </c>
      <c r="F608" s="42">
        <v>45326</v>
      </c>
      <c r="H608" s="42"/>
    </row>
    <row r="609" spans="1:8">
      <c r="A609">
        <v>1567</v>
      </c>
      <c r="B609" t="s">
        <v>704</v>
      </c>
      <c r="C609">
        <v>17</v>
      </c>
      <c r="D609" t="s">
        <v>732</v>
      </c>
      <c r="E609" s="2">
        <v>30</v>
      </c>
      <c r="F609" s="42">
        <v>45326</v>
      </c>
      <c r="H609" s="42"/>
    </row>
    <row r="610" spans="1:8">
      <c r="A610">
        <v>1568</v>
      </c>
      <c r="B610" t="s">
        <v>704</v>
      </c>
      <c r="C610">
        <v>17</v>
      </c>
      <c r="D610" t="s">
        <v>733</v>
      </c>
      <c r="E610" s="2">
        <v>25</v>
      </c>
      <c r="F610" s="42">
        <v>45326</v>
      </c>
      <c r="H610" s="42"/>
    </row>
    <row r="611" spans="1:8">
      <c r="A611">
        <v>1569</v>
      </c>
      <c r="B611" t="s">
        <v>704</v>
      </c>
      <c r="C611">
        <v>17</v>
      </c>
      <c r="D611" t="s">
        <v>734</v>
      </c>
      <c r="E611" s="2">
        <v>48</v>
      </c>
      <c r="F611" s="42">
        <v>45326</v>
      </c>
      <c r="H611" s="42"/>
    </row>
    <row r="612" spans="1:8">
      <c r="A612">
        <v>1570</v>
      </c>
      <c r="B612" t="s">
        <v>704</v>
      </c>
      <c r="C612">
        <v>17</v>
      </c>
      <c r="D612" t="s">
        <v>735</v>
      </c>
      <c r="E612" s="2">
        <v>32.39</v>
      </c>
      <c r="F612" s="42">
        <v>45326</v>
      </c>
      <c r="H612" s="42"/>
    </row>
    <row r="613" spans="1:8">
      <c r="A613">
        <v>1571</v>
      </c>
      <c r="B613" t="s">
        <v>704</v>
      </c>
      <c r="C613">
        <v>17</v>
      </c>
      <c r="D613" t="s">
        <v>736</v>
      </c>
      <c r="E613" s="2">
        <v>22</v>
      </c>
      <c r="F613" s="42">
        <v>45326</v>
      </c>
      <c r="H613" s="42"/>
    </row>
    <row r="614" spans="1:8">
      <c r="A614">
        <v>1572</v>
      </c>
      <c r="B614" t="s">
        <v>704</v>
      </c>
      <c r="C614">
        <v>17</v>
      </c>
      <c r="D614" t="s">
        <v>737</v>
      </c>
      <c r="E614" s="2">
        <v>25.03</v>
      </c>
      <c r="F614" s="42">
        <v>45326</v>
      </c>
      <c r="H614" s="42"/>
    </row>
    <row r="615" spans="1:8">
      <c r="A615">
        <v>1573</v>
      </c>
      <c r="B615" t="s">
        <v>704</v>
      </c>
      <c r="C615">
        <v>17</v>
      </c>
      <c r="D615" t="s">
        <v>738</v>
      </c>
      <c r="E615" s="2">
        <v>38.85</v>
      </c>
      <c r="F615" s="42">
        <v>45326</v>
      </c>
      <c r="H615" s="42"/>
    </row>
    <row r="616" spans="1:8">
      <c r="A616">
        <v>1574</v>
      </c>
      <c r="B616" t="s">
        <v>704</v>
      </c>
      <c r="C616">
        <v>17</v>
      </c>
      <c r="D616" t="s">
        <v>739</v>
      </c>
      <c r="E616" s="2">
        <v>29</v>
      </c>
      <c r="F616" s="42">
        <v>45326</v>
      </c>
      <c r="H616" s="42"/>
    </row>
    <row r="617" spans="1:8">
      <c r="A617">
        <v>1575</v>
      </c>
      <c r="B617" t="s">
        <v>704</v>
      </c>
      <c r="C617">
        <v>17</v>
      </c>
      <c r="D617" t="s">
        <v>740</v>
      </c>
      <c r="E617" s="2">
        <v>20.99</v>
      </c>
      <c r="F617" s="42">
        <v>45326</v>
      </c>
      <c r="H617" s="42"/>
    </row>
    <row r="618" spans="1:8">
      <c r="A618">
        <v>1576</v>
      </c>
      <c r="B618" t="s">
        <v>704</v>
      </c>
      <c r="C618">
        <v>17</v>
      </c>
      <c r="D618" t="s">
        <v>741</v>
      </c>
      <c r="E618" s="2">
        <v>34</v>
      </c>
      <c r="F618" s="42">
        <v>45326</v>
      </c>
      <c r="H618" s="42"/>
    </row>
    <row r="619" spans="1:8">
      <c r="A619">
        <v>1577</v>
      </c>
      <c r="B619" t="s">
        <v>704</v>
      </c>
      <c r="C619">
        <v>17</v>
      </c>
      <c r="D619" t="s">
        <v>742</v>
      </c>
      <c r="E619" s="2">
        <v>17.5</v>
      </c>
      <c r="F619" s="42">
        <v>45326</v>
      </c>
      <c r="H619" s="42"/>
    </row>
    <row r="620" spans="1:8">
      <c r="A620">
        <v>1578</v>
      </c>
      <c r="B620" t="s">
        <v>704</v>
      </c>
      <c r="C620">
        <v>17</v>
      </c>
      <c r="D620" t="s">
        <v>743</v>
      </c>
      <c r="E620" s="2">
        <v>18</v>
      </c>
      <c r="F620" s="42">
        <v>45326</v>
      </c>
      <c r="H620" s="42"/>
    </row>
    <row r="621" spans="1:8">
      <c r="A621">
        <v>1579</v>
      </c>
      <c r="B621" t="s">
        <v>704</v>
      </c>
      <c r="C621">
        <v>17</v>
      </c>
      <c r="D621" t="s">
        <v>744</v>
      </c>
      <c r="E621" s="2">
        <v>32.130000000000003</v>
      </c>
      <c r="F621" s="42">
        <v>45326</v>
      </c>
      <c r="H621" s="42"/>
    </row>
    <row r="622" spans="1:8">
      <c r="A622">
        <v>2150</v>
      </c>
      <c r="B622" t="s">
        <v>704</v>
      </c>
      <c r="C622">
        <v>17</v>
      </c>
      <c r="D622" t="s">
        <v>745</v>
      </c>
      <c r="E622" s="2">
        <v>4.1500000000000004</v>
      </c>
      <c r="F622" s="42">
        <v>45326</v>
      </c>
      <c r="H622" s="42"/>
    </row>
    <row r="623" spans="1:8">
      <c r="A623">
        <v>1582</v>
      </c>
      <c r="B623" t="s">
        <v>704</v>
      </c>
      <c r="C623">
        <v>17</v>
      </c>
      <c r="D623" t="s">
        <v>746</v>
      </c>
      <c r="E623" s="2">
        <v>34.86</v>
      </c>
      <c r="F623" s="42">
        <v>45326</v>
      </c>
      <c r="H623" s="42"/>
    </row>
    <row r="624" spans="1:8">
      <c r="A624">
        <v>2151</v>
      </c>
      <c r="B624" t="s">
        <v>704</v>
      </c>
      <c r="C624">
        <v>17</v>
      </c>
      <c r="D624" t="s">
        <v>747</v>
      </c>
      <c r="E624" s="2">
        <v>2.75</v>
      </c>
      <c r="F624" s="42">
        <v>45326</v>
      </c>
      <c r="H624" s="42"/>
    </row>
    <row r="625" spans="1:8">
      <c r="A625">
        <v>1580</v>
      </c>
      <c r="B625" t="s">
        <v>704</v>
      </c>
      <c r="C625">
        <v>17</v>
      </c>
      <c r="D625" t="s">
        <v>748</v>
      </c>
      <c r="E625" s="2">
        <v>34</v>
      </c>
      <c r="F625" s="42">
        <v>45326</v>
      </c>
      <c r="H625" s="42"/>
    </row>
    <row r="626" spans="1:8">
      <c r="A626">
        <v>1581</v>
      </c>
      <c r="B626" t="s">
        <v>704</v>
      </c>
      <c r="C626">
        <v>17</v>
      </c>
      <c r="D626" t="s">
        <v>749</v>
      </c>
      <c r="E626" s="2">
        <v>3.77</v>
      </c>
      <c r="F626" s="42">
        <v>45326</v>
      </c>
      <c r="H626" s="42"/>
    </row>
    <row r="627" spans="1:8">
      <c r="A627">
        <v>2168</v>
      </c>
      <c r="B627" t="s">
        <v>704</v>
      </c>
      <c r="C627">
        <v>17</v>
      </c>
      <c r="D627" t="s">
        <v>750</v>
      </c>
      <c r="E627" s="2">
        <v>13.63</v>
      </c>
      <c r="F627" s="42">
        <v>45326</v>
      </c>
      <c r="H627" s="42"/>
    </row>
    <row r="628" spans="1:8">
      <c r="A628">
        <v>2147</v>
      </c>
      <c r="B628" t="s">
        <v>704</v>
      </c>
      <c r="C628">
        <v>17</v>
      </c>
      <c r="D628" t="s">
        <v>751</v>
      </c>
      <c r="E628" s="2">
        <v>3.17</v>
      </c>
      <c r="F628" s="42">
        <v>45326</v>
      </c>
      <c r="H628" s="42"/>
    </row>
    <row r="629" spans="1:8">
      <c r="A629">
        <v>1583</v>
      </c>
      <c r="B629" t="s">
        <v>704</v>
      </c>
      <c r="C629">
        <v>17</v>
      </c>
      <c r="D629" t="s">
        <v>752</v>
      </c>
      <c r="E629" s="2">
        <v>3.9</v>
      </c>
      <c r="F629" s="42">
        <v>45326</v>
      </c>
      <c r="H629" s="42"/>
    </row>
    <row r="630" spans="1:8">
      <c r="A630">
        <v>1584</v>
      </c>
      <c r="B630" t="s">
        <v>704</v>
      </c>
      <c r="C630">
        <v>17</v>
      </c>
      <c r="D630" t="s">
        <v>753</v>
      </c>
      <c r="E630" s="2">
        <v>11.8</v>
      </c>
      <c r="F630" s="42">
        <v>45326</v>
      </c>
      <c r="H630" s="42"/>
    </row>
    <row r="631" spans="1:8">
      <c r="A631">
        <v>1585</v>
      </c>
      <c r="B631" t="s">
        <v>704</v>
      </c>
      <c r="C631">
        <v>17</v>
      </c>
      <c r="D631" t="s">
        <v>754</v>
      </c>
      <c r="E631" s="2">
        <v>7.9</v>
      </c>
      <c r="F631" s="42">
        <v>45326</v>
      </c>
      <c r="H631" s="42"/>
    </row>
    <row r="632" spans="1:8">
      <c r="A632">
        <v>1586</v>
      </c>
      <c r="B632" t="s">
        <v>704</v>
      </c>
      <c r="C632">
        <v>17</v>
      </c>
      <c r="D632" t="s">
        <v>755</v>
      </c>
      <c r="E632" s="2">
        <v>7.8</v>
      </c>
      <c r="F632" s="42">
        <v>45326</v>
      </c>
      <c r="H632" s="42"/>
    </row>
    <row r="633" spans="1:8">
      <c r="A633">
        <v>1587</v>
      </c>
      <c r="B633" t="s">
        <v>704</v>
      </c>
      <c r="C633">
        <v>17</v>
      </c>
      <c r="D633" t="s">
        <v>756</v>
      </c>
      <c r="E633" s="2">
        <v>8</v>
      </c>
      <c r="F633" s="42">
        <v>45326</v>
      </c>
      <c r="H633" s="42"/>
    </row>
    <row r="634" spans="1:8">
      <c r="A634">
        <v>1588</v>
      </c>
      <c r="B634" t="s">
        <v>704</v>
      </c>
      <c r="C634">
        <v>17</v>
      </c>
      <c r="D634" t="s">
        <v>757</v>
      </c>
      <c r="E634" s="2">
        <v>10.5</v>
      </c>
      <c r="F634" s="42">
        <v>45326</v>
      </c>
      <c r="H634" s="42"/>
    </row>
    <row r="635" spans="1:8">
      <c r="A635">
        <v>6557</v>
      </c>
      <c r="B635" t="s">
        <v>140</v>
      </c>
      <c r="C635">
        <v>53</v>
      </c>
      <c r="D635" t="s">
        <v>758</v>
      </c>
      <c r="E635" s="2">
        <v>17.329999999999998</v>
      </c>
      <c r="F635" s="42">
        <v>45200</v>
      </c>
      <c r="H635" s="42"/>
    </row>
    <row r="636" spans="1:8">
      <c r="A636">
        <v>6555</v>
      </c>
      <c r="B636" t="s">
        <v>140</v>
      </c>
      <c r="C636">
        <v>53</v>
      </c>
      <c r="D636" t="s">
        <v>759</v>
      </c>
      <c r="E636" s="2">
        <v>56.55</v>
      </c>
      <c r="F636" s="42">
        <v>45323</v>
      </c>
      <c r="H636" s="42"/>
    </row>
    <row r="637" spans="1:8">
      <c r="A637">
        <v>1650</v>
      </c>
      <c r="B637" t="s">
        <v>111</v>
      </c>
      <c r="C637">
        <v>17</v>
      </c>
      <c r="D637" t="s">
        <v>760</v>
      </c>
      <c r="E637" s="2">
        <v>18.8</v>
      </c>
      <c r="F637" s="42">
        <v>45326</v>
      </c>
      <c r="H637" s="42"/>
    </row>
    <row r="638" spans="1:8">
      <c r="A638">
        <v>1651</v>
      </c>
      <c r="B638" t="s">
        <v>111</v>
      </c>
      <c r="C638">
        <v>17</v>
      </c>
      <c r="D638" t="s">
        <v>761</v>
      </c>
      <c r="E638" s="2">
        <v>18.8</v>
      </c>
      <c r="F638" s="42">
        <v>45326</v>
      </c>
      <c r="H638" s="42"/>
    </row>
    <row r="639" spans="1:8">
      <c r="A639">
        <v>1589</v>
      </c>
      <c r="B639" t="s">
        <v>111</v>
      </c>
      <c r="C639">
        <v>17</v>
      </c>
      <c r="D639" t="s">
        <v>762</v>
      </c>
      <c r="E639" s="2">
        <v>52.16</v>
      </c>
      <c r="F639" s="42">
        <v>45326</v>
      </c>
      <c r="H639" s="42"/>
    </row>
    <row r="640" spans="1:8">
      <c r="A640">
        <v>1590</v>
      </c>
      <c r="B640" t="s">
        <v>111</v>
      </c>
      <c r="C640">
        <v>17</v>
      </c>
      <c r="D640" t="s">
        <v>763</v>
      </c>
      <c r="E640" s="2">
        <v>18.809999999999999</v>
      </c>
      <c r="F640" s="42">
        <v>45326</v>
      </c>
      <c r="H640" s="42"/>
    </row>
    <row r="641" spans="1:8">
      <c r="A641">
        <v>1591</v>
      </c>
      <c r="B641" t="s">
        <v>111</v>
      </c>
      <c r="C641">
        <v>17</v>
      </c>
      <c r="D641" t="s">
        <v>764</v>
      </c>
      <c r="E641" s="2">
        <v>36.479999999999997</v>
      </c>
      <c r="F641" s="42">
        <v>45326</v>
      </c>
      <c r="H641" s="42"/>
    </row>
    <row r="642" spans="1:8">
      <c r="A642">
        <v>1592</v>
      </c>
      <c r="B642" t="s">
        <v>111</v>
      </c>
      <c r="C642">
        <v>17</v>
      </c>
      <c r="D642" t="s">
        <v>765</v>
      </c>
      <c r="E642" s="2">
        <v>47.88</v>
      </c>
      <c r="F642" s="42">
        <v>45326</v>
      </c>
      <c r="H642" s="42"/>
    </row>
    <row r="643" spans="1:8">
      <c r="A643">
        <v>2125</v>
      </c>
      <c r="B643" t="s">
        <v>111</v>
      </c>
      <c r="C643">
        <v>17</v>
      </c>
      <c r="D643" t="s">
        <v>766</v>
      </c>
      <c r="E643" s="2">
        <v>29.5</v>
      </c>
      <c r="F643" s="42">
        <v>45326</v>
      </c>
      <c r="H643" s="42"/>
    </row>
    <row r="644" spans="1:8">
      <c r="A644">
        <v>1593</v>
      </c>
      <c r="B644" t="s">
        <v>111</v>
      </c>
      <c r="C644">
        <v>17</v>
      </c>
      <c r="D644" t="s">
        <v>767</v>
      </c>
      <c r="E644" s="2">
        <v>52.44</v>
      </c>
      <c r="F644" s="42">
        <v>45326</v>
      </c>
      <c r="H644" s="42"/>
    </row>
    <row r="645" spans="1:8">
      <c r="A645">
        <v>1594</v>
      </c>
      <c r="B645" t="s">
        <v>111</v>
      </c>
      <c r="C645">
        <v>17</v>
      </c>
      <c r="D645" t="s">
        <v>768</v>
      </c>
      <c r="E645" s="2">
        <v>22.28</v>
      </c>
      <c r="F645" s="42">
        <v>45326</v>
      </c>
      <c r="H645" s="42"/>
    </row>
    <row r="646" spans="1:8">
      <c r="A646">
        <v>1595</v>
      </c>
      <c r="B646" t="s">
        <v>111</v>
      </c>
      <c r="C646">
        <v>17</v>
      </c>
      <c r="D646" t="s">
        <v>769</v>
      </c>
      <c r="E646" s="2">
        <v>20.03</v>
      </c>
      <c r="F646" s="42">
        <v>45326</v>
      </c>
      <c r="H646" s="42"/>
    </row>
    <row r="647" spans="1:8">
      <c r="A647">
        <v>6525</v>
      </c>
      <c r="B647" t="s">
        <v>111</v>
      </c>
      <c r="C647">
        <v>58</v>
      </c>
      <c r="D647" t="s">
        <v>770</v>
      </c>
      <c r="E647" s="2">
        <v>133.94999999999999</v>
      </c>
      <c r="F647" s="42">
        <v>45411</v>
      </c>
      <c r="H647" s="42"/>
    </row>
    <row r="648" spans="1:8">
      <c r="A648">
        <v>2972</v>
      </c>
      <c r="B648" t="s">
        <v>111</v>
      </c>
      <c r="C648">
        <v>17</v>
      </c>
      <c r="D648" t="s">
        <v>771</v>
      </c>
      <c r="E648" s="2">
        <v>85.22</v>
      </c>
      <c r="F648" s="42">
        <v>45331</v>
      </c>
      <c r="H648" s="42"/>
    </row>
    <row r="649" spans="1:8">
      <c r="A649">
        <v>1596</v>
      </c>
      <c r="B649" t="s">
        <v>111</v>
      </c>
      <c r="C649">
        <v>17</v>
      </c>
      <c r="D649" t="s">
        <v>772</v>
      </c>
      <c r="E649" s="2">
        <v>22.18</v>
      </c>
      <c r="F649" s="42">
        <v>45326</v>
      </c>
      <c r="H649" s="42"/>
    </row>
    <row r="650" spans="1:8">
      <c r="A650">
        <v>2979</v>
      </c>
      <c r="B650" t="s">
        <v>111</v>
      </c>
      <c r="C650">
        <v>17</v>
      </c>
      <c r="D650" t="s">
        <v>773</v>
      </c>
      <c r="E650" s="2">
        <v>52.2</v>
      </c>
      <c r="F650" s="42">
        <v>45331</v>
      </c>
      <c r="H650" s="42"/>
    </row>
    <row r="651" spans="1:8">
      <c r="A651">
        <v>1597</v>
      </c>
      <c r="B651" t="s">
        <v>111</v>
      </c>
      <c r="C651">
        <v>17</v>
      </c>
      <c r="D651" t="s">
        <v>774</v>
      </c>
      <c r="E651" s="2">
        <v>23.63</v>
      </c>
      <c r="F651" s="42">
        <v>45326</v>
      </c>
      <c r="H651" s="42"/>
    </row>
    <row r="652" spans="1:8">
      <c r="A652">
        <v>1598</v>
      </c>
      <c r="B652" t="s">
        <v>111</v>
      </c>
      <c r="C652">
        <v>17</v>
      </c>
      <c r="D652" t="s">
        <v>775</v>
      </c>
      <c r="E652" s="2">
        <v>0</v>
      </c>
      <c r="F652" s="42">
        <v>45326</v>
      </c>
      <c r="H652" s="42"/>
    </row>
    <row r="653" spans="1:8">
      <c r="A653">
        <v>1599</v>
      </c>
      <c r="B653" t="s">
        <v>111</v>
      </c>
      <c r="C653">
        <v>17</v>
      </c>
      <c r="D653" t="s">
        <v>776</v>
      </c>
      <c r="E653" s="2">
        <v>45.49</v>
      </c>
      <c r="F653" s="42">
        <v>45326</v>
      </c>
      <c r="H653" s="42"/>
    </row>
    <row r="654" spans="1:8">
      <c r="A654">
        <v>1600</v>
      </c>
      <c r="B654" t="s">
        <v>111</v>
      </c>
      <c r="C654">
        <v>17</v>
      </c>
      <c r="D654" t="s">
        <v>777</v>
      </c>
      <c r="E654" s="2">
        <v>31.49</v>
      </c>
      <c r="F654" s="42">
        <v>45326</v>
      </c>
      <c r="H654" s="42"/>
    </row>
    <row r="655" spans="1:8">
      <c r="A655">
        <v>1601</v>
      </c>
      <c r="B655" t="s">
        <v>111</v>
      </c>
      <c r="C655">
        <v>17</v>
      </c>
      <c r="D655" t="s">
        <v>778</v>
      </c>
      <c r="E655" s="2">
        <v>104</v>
      </c>
      <c r="F655" s="42">
        <v>45326</v>
      </c>
      <c r="H655" s="42"/>
    </row>
    <row r="656" spans="1:8">
      <c r="A656">
        <v>1602</v>
      </c>
      <c r="B656" t="s">
        <v>111</v>
      </c>
      <c r="C656">
        <v>17</v>
      </c>
      <c r="D656" t="s">
        <v>779</v>
      </c>
      <c r="E656" s="2">
        <v>41.04</v>
      </c>
      <c r="F656" s="42">
        <v>45326</v>
      </c>
      <c r="H656" s="42"/>
    </row>
    <row r="657" spans="1:8">
      <c r="A657">
        <v>1603</v>
      </c>
      <c r="B657" t="s">
        <v>111</v>
      </c>
      <c r="C657">
        <v>17</v>
      </c>
      <c r="D657" t="s">
        <v>780</v>
      </c>
      <c r="E657" s="2">
        <v>105.57</v>
      </c>
      <c r="F657" s="42">
        <v>45326</v>
      </c>
      <c r="H657" s="42"/>
    </row>
    <row r="658" spans="1:8">
      <c r="A658">
        <v>6527</v>
      </c>
      <c r="B658" t="s">
        <v>111</v>
      </c>
      <c r="C658">
        <v>58</v>
      </c>
      <c r="D658" t="s">
        <v>781</v>
      </c>
      <c r="E658" s="2">
        <v>5.49</v>
      </c>
      <c r="F658" s="42">
        <v>45411</v>
      </c>
      <c r="H658" s="42"/>
    </row>
    <row r="659" spans="1:8">
      <c r="A659">
        <v>2127</v>
      </c>
      <c r="B659" t="s">
        <v>111</v>
      </c>
      <c r="C659">
        <v>17</v>
      </c>
      <c r="D659" t="s">
        <v>782</v>
      </c>
      <c r="E659" s="2">
        <v>76.569999999999993</v>
      </c>
      <c r="F659" s="42">
        <v>45326</v>
      </c>
      <c r="H659" s="42"/>
    </row>
    <row r="660" spans="1:8">
      <c r="A660">
        <v>1604</v>
      </c>
      <c r="B660" t="s">
        <v>111</v>
      </c>
      <c r="C660">
        <v>17</v>
      </c>
      <c r="D660" t="s">
        <v>783</v>
      </c>
      <c r="E660" s="2">
        <v>38.11</v>
      </c>
      <c r="F660" s="42">
        <v>45326</v>
      </c>
      <c r="H660" s="42"/>
    </row>
    <row r="661" spans="1:8">
      <c r="A661">
        <v>2976</v>
      </c>
      <c r="B661" t="s">
        <v>111</v>
      </c>
      <c r="C661">
        <v>17</v>
      </c>
      <c r="D661" t="s">
        <v>784</v>
      </c>
      <c r="E661" s="2">
        <v>3.99</v>
      </c>
      <c r="F661" s="42">
        <v>45331</v>
      </c>
      <c r="H661" s="42"/>
    </row>
    <row r="662" spans="1:8">
      <c r="A662">
        <v>2975</v>
      </c>
      <c r="B662" t="s">
        <v>111</v>
      </c>
      <c r="C662">
        <v>17</v>
      </c>
      <c r="D662" t="s">
        <v>785</v>
      </c>
      <c r="E662" s="2">
        <v>6.08</v>
      </c>
      <c r="F662" s="42">
        <v>45331</v>
      </c>
      <c r="H662" s="42"/>
    </row>
    <row r="663" spans="1:8">
      <c r="A663">
        <v>2131</v>
      </c>
      <c r="B663" t="s">
        <v>111</v>
      </c>
      <c r="C663">
        <v>17</v>
      </c>
      <c r="D663" t="s">
        <v>786</v>
      </c>
      <c r="E663" s="2">
        <v>5.7</v>
      </c>
      <c r="F663" s="42">
        <v>45326</v>
      </c>
      <c r="H663" s="42"/>
    </row>
    <row r="664" spans="1:8">
      <c r="A664">
        <v>1605</v>
      </c>
      <c r="B664" t="s">
        <v>111</v>
      </c>
      <c r="C664">
        <v>17</v>
      </c>
      <c r="D664" t="s">
        <v>787</v>
      </c>
      <c r="E664" s="2">
        <v>121.6</v>
      </c>
      <c r="F664" s="42">
        <v>45326</v>
      </c>
      <c r="H664" s="42"/>
    </row>
    <row r="665" spans="1:8">
      <c r="A665">
        <v>1606</v>
      </c>
      <c r="B665" t="s">
        <v>111</v>
      </c>
      <c r="C665">
        <v>17</v>
      </c>
      <c r="D665" t="s">
        <v>788</v>
      </c>
      <c r="E665" s="2">
        <v>31.64</v>
      </c>
      <c r="F665" s="42">
        <v>45326</v>
      </c>
      <c r="H665" s="42"/>
    </row>
    <row r="666" spans="1:8">
      <c r="A666">
        <v>1607</v>
      </c>
      <c r="B666" t="s">
        <v>111</v>
      </c>
      <c r="C666">
        <v>17</v>
      </c>
      <c r="D666" t="s">
        <v>789</v>
      </c>
      <c r="E666" s="2">
        <v>0</v>
      </c>
      <c r="F666" s="42">
        <v>45326</v>
      </c>
      <c r="H666" s="42"/>
    </row>
    <row r="667" spans="1:8">
      <c r="A667">
        <v>2978</v>
      </c>
      <c r="B667" t="s">
        <v>111</v>
      </c>
      <c r="C667">
        <v>17</v>
      </c>
      <c r="D667" t="s">
        <v>790</v>
      </c>
      <c r="E667" s="2">
        <v>16.72</v>
      </c>
      <c r="F667" s="42">
        <v>45331</v>
      </c>
      <c r="H667" s="42"/>
    </row>
    <row r="668" spans="1:8">
      <c r="A668">
        <v>1608</v>
      </c>
      <c r="B668" t="s">
        <v>111</v>
      </c>
      <c r="C668">
        <v>17</v>
      </c>
      <c r="D668" t="s">
        <v>791</v>
      </c>
      <c r="E668" s="2">
        <v>44.46</v>
      </c>
      <c r="F668" s="42">
        <v>45326</v>
      </c>
      <c r="H668" s="42"/>
    </row>
    <row r="669" spans="1:8">
      <c r="A669">
        <v>1609</v>
      </c>
      <c r="B669" t="s">
        <v>111</v>
      </c>
      <c r="C669">
        <v>17</v>
      </c>
      <c r="D669" t="s">
        <v>792</v>
      </c>
      <c r="E669" s="2">
        <v>76.95</v>
      </c>
      <c r="F669" s="42">
        <v>45326</v>
      </c>
      <c r="H669" s="42"/>
    </row>
    <row r="670" spans="1:8">
      <c r="A670">
        <v>2977</v>
      </c>
      <c r="B670" t="s">
        <v>111</v>
      </c>
      <c r="C670">
        <v>17</v>
      </c>
      <c r="D670" t="s">
        <v>793</v>
      </c>
      <c r="E670" s="2">
        <v>47.99</v>
      </c>
      <c r="F670" s="42">
        <v>45331</v>
      </c>
      <c r="H670" s="42"/>
    </row>
    <row r="671" spans="1:8">
      <c r="A671">
        <v>6528</v>
      </c>
      <c r="B671" t="s">
        <v>111</v>
      </c>
      <c r="C671">
        <v>58</v>
      </c>
      <c r="D671" t="s">
        <v>794</v>
      </c>
      <c r="E671" s="2">
        <v>4.72</v>
      </c>
      <c r="F671" s="42">
        <v>45411</v>
      </c>
      <c r="H671" s="42"/>
    </row>
    <row r="672" spans="1:8">
      <c r="A672">
        <v>2128</v>
      </c>
      <c r="B672" t="s">
        <v>111</v>
      </c>
      <c r="C672">
        <v>17</v>
      </c>
      <c r="D672" t="s">
        <v>795</v>
      </c>
      <c r="E672" s="2">
        <v>127.68</v>
      </c>
      <c r="F672" s="42">
        <v>45326</v>
      </c>
      <c r="H672" s="42"/>
    </row>
    <row r="673" spans="1:8">
      <c r="A673">
        <v>6426</v>
      </c>
      <c r="B673" t="s">
        <v>111</v>
      </c>
      <c r="C673">
        <v>17</v>
      </c>
      <c r="D673" t="s">
        <v>796</v>
      </c>
      <c r="E673" s="2">
        <v>10.15</v>
      </c>
      <c r="F673" s="42">
        <v>45380</v>
      </c>
      <c r="H673" s="42"/>
    </row>
    <row r="674" spans="1:8">
      <c r="A674">
        <v>1610</v>
      </c>
      <c r="B674" t="s">
        <v>111</v>
      </c>
      <c r="C674">
        <v>17</v>
      </c>
      <c r="D674" t="s">
        <v>797</v>
      </c>
      <c r="E674" s="2">
        <v>122.28</v>
      </c>
      <c r="F674" s="42">
        <v>45326</v>
      </c>
      <c r="H674" s="42"/>
    </row>
    <row r="675" spans="1:8">
      <c r="A675">
        <v>1611</v>
      </c>
      <c r="B675" t="s">
        <v>111</v>
      </c>
      <c r="C675">
        <v>17</v>
      </c>
      <c r="D675" t="s">
        <v>798</v>
      </c>
      <c r="E675" s="2">
        <v>52.65</v>
      </c>
      <c r="F675" s="42">
        <v>45326</v>
      </c>
      <c r="H675" s="42"/>
    </row>
    <row r="676" spans="1:8">
      <c r="A676">
        <v>1612</v>
      </c>
      <c r="B676" t="s">
        <v>111</v>
      </c>
      <c r="C676">
        <v>17</v>
      </c>
      <c r="D676" t="s">
        <v>799</v>
      </c>
      <c r="E676" s="2">
        <v>55.58</v>
      </c>
      <c r="F676" s="42">
        <v>45326</v>
      </c>
      <c r="H676" s="42"/>
    </row>
    <row r="677" spans="1:8">
      <c r="A677">
        <v>1613</v>
      </c>
      <c r="B677" t="s">
        <v>111</v>
      </c>
      <c r="C677">
        <v>17</v>
      </c>
      <c r="D677" t="s">
        <v>800</v>
      </c>
      <c r="E677" s="2">
        <v>50.87</v>
      </c>
      <c r="F677" s="42">
        <v>45326</v>
      </c>
      <c r="H677" s="42"/>
    </row>
    <row r="678" spans="1:8">
      <c r="A678">
        <v>1652</v>
      </c>
      <c r="B678" t="s">
        <v>111</v>
      </c>
      <c r="C678">
        <v>17</v>
      </c>
      <c r="D678" t="s">
        <v>801</v>
      </c>
      <c r="E678" s="2">
        <v>18.8</v>
      </c>
      <c r="F678" s="42">
        <v>45326</v>
      </c>
      <c r="H678" s="42"/>
    </row>
    <row r="679" spans="1:8">
      <c r="A679">
        <v>2126</v>
      </c>
      <c r="B679" t="s">
        <v>111</v>
      </c>
      <c r="C679">
        <v>17</v>
      </c>
      <c r="D679" t="s">
        <v>802</v>
      </c>
      <c r="E679" s="2">
        <v>22.18</v>
      </c>
      <c r="F679" s="42">
        <v>45326</v>
      </c>
      <c r="H679" s="42"/>
    </row>
    <row r="680" spans="1:8">
      <c r="A680">
        <v>6526</v>
      </c>
      <c r="B680" t="s">
        <v>111</v>
      </c>
      <c r="C680">
        <v>58</v>
      </c>
      <c r="D680" t="s">
        <v>803</v>
      </c>
      <c r="E680" s="2">
        <v>5.22</v>
      </c>
      <c r="F680" s="42">
        <v>45411</v>
      </c>
      <c r="H680" s="42"/>
    </row>
    <row r="681" spans="1:8">
      <c r="A681">
        <v>1653</v>
      </c>
      <c r="B681" t="s">
        <v>111</v>
      </c>
      <c r="C681">
        <v>17</v>
      </c>
      <c r="D681" t="s">
        <v>331</v>
      </c>
      <c r="E681" s="2">
        <v>45.6</v>
      </c>
      <c r="F681" s="42">
        <v>45326</v>
      </c>
      <c r="H681" s="42"/>
    </row>
    <row r="682" spans="1:8">
      <c r="A682">
        <v>1614</v>
      </c>
      <c r="B682" t="s">
        <v>111</v>
      </c>
      <c r="C682">
        <v>17</v>
      </c>
      <c r="D682" t="s">
        <v>804</v>
      </c>
      <c r="E682" s="2">
        <v>0</v>
      </c>
      <c r="F682" s="42">
        <v>45326</v>
      </c>
      <c r="H682" s="42"/>
    </row>
    <row r="683" spans="1:8">
      <c r="A683">
        <v>1615</v>
      </c>
      <c r="B683" t="s">
        <v>111</v>
      </c>
      <c r="C683">
        <v>17</v>
      </c>
      <c r="D683" t="s">
        <v>805</v>
      </c>
      <c r="E683" s="2">
        <v>33.25</v>
      </c>
      <c r="F683" s="42">
        <v>45326</v>
      </c>
      <c r="H683" s="42"/>
    </row>
    <row r="684" spans="1:8">
      <c r="A684">
        <v>2974</v>
      </c>
      <c r="B684" t="s">
        <v>111</v>
      </c>
      <c r="C684">
        <v>17</v>
      </c>
      <c r="D684" t="s">
        <v>806</v>
      </c>
      <c r="E684" s="2">
        <v>45.6</v>
      </c>
      <c r="F684" s="42">
        <v>45331</v>
      </c>
      <c r="H684" s="42"/>
    </row>
    <row r="685" spans="1:8">
      <c r="A685">
        <v>1616</v>
      </c>
      <c r="B685" t="s">
        <v>111</v>
      </c>
      <c r="C685">
        <v>17</v>
      </c>
      <c r="D685" t="s">
        <v>807</v>
      </c>
      <c r="E685" s="2">
        <v>19.77</v>
      </c>
      <c r="F685" s="42">
        <v>45326</v>
      </c>
      <c r="H685" s="42"/>
    </row>
    <row r="686" spans="1:8">
      <c r="A686">
        <v>2973</v>
      </c>
      <c r="B686" t="s">
        <v>111</v>
      </c>
      <c r="C686">
        <v>17</v>
      </c>
      <c r="D686" t="s">
        <v>808</v>
      </c>
      <c r="E686" s="2">
        <v>41.9</v>
      </c>
      <c r="F686" s="42">
        <v>45331</v>
      </c>
      <c r="H686" s="42"/>
    </row>
    <row r="687" spans="1:8">
      <c r="A687">
        <v>1617</v>
      </c>
      <c r="B687" t="s">
        <v>111</v>
      </c>
      <c r="C687">
        <v>17</v>
      </c>
      <c r="D687" t="s">
        <v>809</v>
      </c>
      <c r="E687" s="2">
        <v>51.3</v>
      </c>
      <c r="F687" s="42">
        <v>45326</v>
      </c>
      <c r="H687" s="42"/>
    </row>
    <row r="688" spans="1:8">
      <c r="A688">
        <v>1618</v>
      </c>
      <c r="B688" t="s">
        <v>111</v>
      </c>
      <c r="C688">
        <v>17</v>
      </c>
      <c r="D688" t="s">
        <v>810</v>
      </c>
      <c r="E688" s="2">
        <v>39.17</v>
      </c>
      <c r="F688" s="42">
        <v>45326</v>
      </c>
      <c r="H688" s="42"/>
    </row>
    <row r="689" spans="1:8">
      <c r="A689">
        <v>1619</v>
      </c>
      <c r="B689" t="s">
        <v>111</v>
      </c>
      <c r="C689">
        <v>17</v>
      </c>
      <c r="D689" t="s">
        <v>811</v>
      </c>
      <c r="E689" s="2">
        <v>43.35</v>
      </c>
      <c r="F689" s="42">
        <v>45326</v>
      </c>
      <c r="H689" s="42"/>
    </row>
    <row r="690" spans="1:8">
      <c r="A690">
        <v>1620</v>
      </c>
      <c r="B690" t="s">
        <v>111</v>
      </c>
      <c r="C690">
        <v>17</v>
      </c>
      <c r="D690" t="s">
        <v>812</v>
      </c>
      <c r="E690" s="2">
        <v>41.37</v>
      </c>
      <c r="F690" s="42">
        <v>45326</v>
      </c>
      <c r="H690" s="42"/>
    </row>
    <row r="691" spans="1:8">
      <c r="A691">
        <v>2132</v>
      </c>
      <c r="B691" t="s">
        <v>111</v>
      </c>
      <c r="C691">
        <v>17</v>
      </c>
      <c r="D691" t="s">
        <v>813</v>
      </c>
      <c r="E691" s="2">
        <v>27.93</v>
      </c>
      <c r="F691" s="42">
        <v>45326</v>
      </c>
      <c r="H691" s="42"/>
    </row>
    <row r="692" spans="1:8">
      <c r="A692">
        <v>1621</v>
      </c>
      <c r="B692" t="s">
        <v>111</v>
      </c>
      <c r="C692">
        <v>17</v>
      </c>
      <c r="D692" t="s">
        <v>814</v>
      </c>
      <c r="E692" s="2">
        <v>17.100000000000001</v>
      </c>
      <c r="F692" s="42">
        <v>45326</v>
      </c>
      <c r="H692" s="42"/>
    </row>
    <row r="693" spans="1:8">
      <c r="A693">
        <v>1622</v>
      </c>
      <c r="B693" t="s">
        <v>111</v>
      </c>
      <c r="C693">
        <v>17</v>
      </c>
      <c r="D693" t="s">
        <v>815</v>
      </c>
      <c r="E693" s="2">
        <v>87.78</v>
      </c>
      <c r="F693" s="42">
        <v>45326</v>
      </c>
      <c r="H693" s="42"/>
    </row>
    <row r="694" spans="1:8">
      <c r="A694">
        <v>2970</v>
      </c>
      <c r="B694" t="s">
        <v>111</v>
      </c>
      <c r="C694">
        <v>17</v>
      </c>
      <c r="D694" t="s">
        <v>816</v>
      </c>
      <c r="E694" s="2">
        <v>27.01</v>
      </c>
      <c r="F694" s="42">
        <v>45331</v>
      </c>
      <c r="H694" s="42"/>
    </row>
    <row r="695" spans="1:8">
      <c r="A695">
        <v>1623</v>
      </c>
      <c r="B695" t="s">
        <v>111</v>
      </c>
      <c r="C695">
        <v>17</v>
      </c>
      <c r="D695" t="s">
        <v>817</v>
      </c>
      <c r="E695" s="2">
        <v>0</v>
      </c>
      <c r="F695" s="42">
        <v>45326</v>
      </c>
      <c r="H695" s="42"/>
    </row>
    <row r="696" spans="1:8">
      <c r="A696">
        <v>1624</v>
      </c>
      <c r="B696" t="s">
        <v>111</v>
      </c>
      <c r="C696">
        <v>17</v>
      </c>
      <c r="D696" t="s">
        <v>818</v>
      </c>
      <c r="E696" s="2">
        <v>29.64</v>
      </c>
      <c r="F696" s="42">
        <v>45326</v>
      </c>
      <c r="H696" s="42"/>
    </row>
    <row r="697" spans="1:8">
      <c r="A697">
        <v>1625</v>
      </c>
      <c r="B697" t="s">
        <v>111</v>
      </c>
      <c r="C697">
        <v>17</v>
      </c>
      <c r="D697" t="s">
        <v>819</v>
      </c>
      <c r="E697" s="2">
        <v>53.18</v>
      </c>
      <c r="F697" s="42">
        <v>45326</v>
      </c>
      <c r="H697" s="42"/>
    </row>
    <row r="698" spans="1:8">
      <c r="A698">
        <v>1654</v>
      </c>
      <c r="B698" t="s">
        <v>111</v>
      </c>
      <c r="C698">
        <v>17</v>
      </c>
      <c r="D698" t="s">
        <v>820</v>
      </c>
      <c r="E698" s="2">
        <v>0.77</v>
      </c>
      <c r="F698" s="42">
        <v>45326</v>
      </c>
      <c r="H698" s="42"/>
    </row>
    <row r="699" spans="1:8">
      <c r="A699">
        <v>6723</v>
      </c>
      <c r="B699" t="s">
        <v>111</v>
      </c>
      <c r="C699">
        <v>17</v>
      </c>
      <c r="D699" t="s">
        <v>821</v>
      </c>
      <c r="E699" s="2">
        <v>36.25</v>
      </c>
      <c r="F699" s="42">
        <v>45745</v>
      </c>
      <c r="H699" s="42"/>
    </row>
    <row r="700" spans="1:8">
      <c r="A700">
        <v>1626</v>
      </c>
      <c r="B700" t="s">
        <v>111</v>
      </c>
      <c r="C700">
        <v>17</v>
      </c>
      <c r="D700" t="s">
        <v>822</v>
      </c>
      <c r="E700" s="2">
        <v>133.94999999999999</v>
      </c>
      <c r="F700" s="42">
        <v>45326</v>
      </c>
      <c r="H700" s="42"/>
    </row>
    <row r="701" spans="1:8">
      <c r="A701">
        <v>1627</v>
      </c>
      <c r="B701" t="s">
        <v>111</v>
      </c>
      <c r="C701">
        <v>17</v>
      </c>
      <c r="D701" t="s">
        <v>823</v>
      </c>
      <c r="E701" s="2">
        <v>0</v>
      </c>
      <c r="F701" s="42">
        <v>45326</v>
      </c>
      <c r="H701" s="42"/>
    </row>
    <row r="702" spans="1:8">
      <c r="A702">
        <v>1628</v>
      </c>
      <c r="B702" t="s">
        <v>111</v>
      </c>
      <c r="C702">
        <v>17</v>
      </c>
      <c r="D702" t="s">
        <v>824</v>
      </c>
      <c r="E702" s="2">
        <v>66.150000000000006</v>
      </c>
      <c r="F702" s="42">
        <v>45326</v>
      </c>
      <c r="H702" s="42"/>
    </row>
    <row r="703" spans="1:8">
      <c r="A703">
        <v>1629</v>
      </c>
      <c r="B703" t="s">
        <v>111</v>
      </c>
      <c r="C703">
        <v>17</v>
      </c>
      <c r="D703" t="s">
        <v>825</v>
      </c>
      <c r="E703" s="2">
        <v>51.25</v>
      </c>
      <c r="F703" s="42">
        <v>45326</v>
      </c>
      <c r="H703" s="42"/>
    </row>
    <row r="704" spans="1:8">
      <c r="A704">
        <v>1630</v>
      </c>
      <c r="B704" t="s">
        <v>111</v>
      </c>
      <c r="C704">
        <v>17</v>
      </c>
      <c r="D704" t="s">
        <v>826</v>
      </c>
      <c r="E704" s="2">
        <v>42.75</v>
      </c>
      <c r="F704" s="42">
        <v>45326</v>
      </c>
      <c r="H704" s="42"/>
    </row>
    <row r="705" spans="1:8">
      <c r="A705">
        <v>6642</v>
      </c>
      <c r="B705" t="s">
        <v>111</v>
      </c>
      <c r="C705">
        <v>58</v>
      </c>
      <c r="D705" t="s">
        <v>827</v>
      </c>
      <c r="E705" s="2">
        <v>33.68</v>
      </c>
      <c r="F705" s="42">
        <v>45605</v>
      </c>
      <c r="H705" s="42"/>
    </row>
    <row r="706" spans="1:8">
      <c r="A706">
        <v>1631</v>
      </c>
      <c r="B706" t="s">
        <v>111</v>
      </c>
      <c r="C706">
        <v>17</v>
      </c>
      <c r="D706" t="s">
        <v>828</v>
      </c>
      <c r="E706" s="2">
        <v>0</v>
      </c>
      <c r="F706" s="42">
        <v>45326</v>
      </c>
      <c r="H706" s="42"/>
    </row>
    <row r="707" spans="1:8">
      <c r="A707">
        <v>1632</v>
      </c>
      <c r="B707" t="s">
        <v>111</v>
      </c>
      <c r="C707">
        <v>17</v>
      </c>
      <c r="D707" t="s">
        <v>829</v>
      </c>
      <c r="E707" s="2">
        <v>33.97</v>
      </c>
      <c r="F707" s="42">
        <v>45326</v>
      </c>
      <c r="H707" s="42"/>
    </row>
    <row r="708" spans="1:8">
      <c r="A708">
        <v>2145</v>
      </c>
      <c r="B708" t="s">
        <v>111</v>
      </c>
      <c r="C708">
        <v>17</v>
      </c>
      <c r="D708" t="s">
        <v>830</v>
      </c>
      <c r="E708" s="2">
        <v>39.22</v>
      </c>
      <c r="F708" s="42">
        <v>45326</v>
      </c>
      <c r="H708" s="42"/>
    </row>
    <row r="709" spans="1:8">
      <c r="A709">
        <v>1633</v>
      </c>
      <c r="B709" t="s">
        <v>111</v>
      </c>
      <c r="C709">
        <v>17</v>
      </c>
      <c r="D709" t="s">
        <v>831</v>
      </c>
      <c r="E709" s="2">
        <v>24.32</v>
      </c>
      <c r="F709" s="42">
        <v>45326</v>
      </c>
      <c r="H709" s="42"/>
    </row>
    <row r="710" spans="1:8">
      <c r="A710">
        <v>1634</v>
      </c>
      <c r="B710" t="s">
        <v>111</v>
      </c>
      <c r="C710">
        <v>17</v>
      </c>
      <c r="D710" t="s">
        <v>832</v>
      </c>
      <c r="E710" s="2">
        <v>0</v>
      </c>
      <c r="F710" s="42">
        <v>45326</v>
      </c>
      <c r="H710" s="42"/>
    </row>
    <row r="711" spans="1:8">
      <c r="A711">
        <v>1635</v>
      </c>
      <c r="B711" t="s">
        <v>111</v>
      </c>
      <c r="C711">
        <v>17</v>
      </c>
      <c r="D711" t="s">
        <v>833</v>
      </c>
      <c r="E711" s="2">
        <v>0</v>
      </c>
      <c r="F711" s="42">
        <v>45326</v>
      </c>
      <c r="H711" s="42"/>
    </row>
    <row r="712" spans="1:8">
      <c r="A712">
        <v>2971</v>
      </c>
      <c r="B712" t="s">
        <v>111</v>
      </c>
      <c r="C712">
        <v>17</v>
      </c>
      <c r="D712" t="s">
        <v>834</v>
      </c>
      <c r="E712" s="2">
        <v>41.8</v>
      </c>
      <c r="F712" s="42">
        <v>45331</v>
      </c>
      <c r="H712" s="42"/>
    </row>
    <row r="713" spans="1:8">
      <c r="A713">
        <v>6721</v>
      </c>
      <c r="B713" t="s">
        <v>111</v>
      </c>
      <c r="C713">
        <v>17</v>
      </c>
      <c r="D713" t="s">
        <v>835</v>
      </c>
      <c r="E713" s="2">
        <v>155.08000000000001</v>
      </c>
      <c r="F713" s="42">
        <v>45745</v>
      </c>
      <c r="H713" s="42"/>
    </row>
    <row r="714" spans="1:8">
      <c r="A714">
        <v>2124</v>
      </c>
      <c r="B714" t="s">
        <v>111</v>
      </c>
      <c r="C714">
        <v>17</v>
      </c>
      <c r="D714" t="s">
        <v>836</v>
      </c>
      <c r="E714" s="2">
        <v>31.35</v>
      </c>
      <c r="F714" s="42">
        <v>45326</v>
      </c>
      <c r="H714" s="42"/>
    </row>
    <row r="715" spans="1:8">
      <c r="A715">
        <v>1655</v>
      </c>
      <c r="B715" t="s">
        <v>111</v>
      </c>
      <c r="C715">
        <v>17</v>
      </c>
      <c r="D715" t="s">
        <v>837</v>
      </c>
      <c r="E715" s="2">
        <v>18.8</v>
      </c>
      <c r="F715" s="42">
        <v>45326</v>
      </c>
      <c r="H715" s="42"/>
    </row>
    <row r="716" spans="1:8">
      <c r="A716">
        <v>1656</v>
      </c>
      <c r="B716" t="s">
        <v>111</v>
      </c>
      <c r="C716">
        <v>17</v>
      </c>
      <c r="D716" t="s">
        <v>838</v>
      </c>
      <c r="E716" s="2">
        <v>48.62</v>
      </c>
      <c r="F716" s="42">
        <v>45326</v>
      </c>
      <c r="H716" s="42"/>
    </row>
    <row r="717" spans="1:8">
      <c r="A717">
        <v>1657</v>
      </c>
      <c r="B717" t="s">
        <v>111</v>
      </c>
      <c r="C717">
        <v>17</v>
      </c>
      <c r="D717" t="s">
        <v>839</v>
      </c>
      <c r="E717" s="2">
        <v>18.8</v>
      </c>
      <c r="F717" s="42">
        <v>45326</v>
      </c>
      <c r="H717" s="42"/>
    </row>
    <row r="718" spans="1:8">
      <c r="A718">
        <v>1636</v>
      </c>
      <c r="B718" t="s">
        <v>111</v>
      </c>
      <c r="C718">
        <v>17</v>
      </c>
      <c r="D718" t="s">
        <v>840</v>
      </c>
      <c r="E718" s="2">
        <v>60.89</v>
      </c>
      <c r="F718" s="42">
        <v>45326</v>
      </c>
      <c r="H718" s="42"/>
    </row>
    <row r="719" spans="1:8">
      <c r="A719">
        <v>1658</v>
      </c>
      <c r="B719" t="s">
        <v>111</v>
      </c>
      <c r="C719">
        <v>17</v>
      </c>
      <c r="D719" t="s">
        <v>841</v>
      </c>
      <c r="E719" s="2">
        <v>60.69</v>
      </c>
      <c r="F719" s="42">
        <v>45326</v>
      </c>
      <c r="H719" s="42"/>
    </row>
    <row r="720" spans="1:8">
      <c r="A720">
        <v>2130</v>
      </c>
      <c r="B720" t="s">
        <v>111</v>
      </c>
      <c r="C720">
        <v>17</v>
      </c>
      <c r="D720" t="s">
        <v>842</v>
      </c>
      <c r="E720" s="2">
        <v>95</v>
      </c>
      <c r="F720" s="42">
        <v>45326</v>
      </c>
      <c r="H720" s="42"/>
    </row>
    <row r="721" spans="1:8">
      <c r="A721">
        <v>2129</v>
      </c>
      <c r="B721" t="s">
        <v>111</v>
      </c>
      <c r="C721">
        <v>17</v>
      </c>
      <c r="D721" t="s">
        <v>843</v>
      </c>
      <c r="E721" s="2">
        <v>50.35</v>
      </c>
      <c r="F721" s="42">
        <v>45326</v>
      </c>
      <c r="H721" s="42"/>
    </row>
    <row r="722" spans="1:8">
      <c r="A722">
        <v>1637</v>
      </c>
      <c r="B722" t="s">
        <v>111</v>
      </c>
      <c r="C722">
        <v>17</v>
      </c>
      <c r="D722" t="s">
        <v>844</v>
      </c>
      <c r="E722" s="2">
        <v>43.32</v>
      </c>
      <c r="F722" s="42">
        <v>45326</v>
      </c>
      <c r="H722" s="42"/>
    </row>
    <row r="723" spans="1:8">
      <c r="A723">
        <v>1638</v>
      </c>
      <c r="B723" t="s">
        <v>111</v>
      </c>
      <c r="C723">
        <v>17</v>
      </c>
      <c r="D723" t="s">
        <v>845</v>
      </c>
      <c r="E723" s="2">
        <v>41.04</v>
      </c>
      <c r="F723" s="42">
        <v>45326</v>
      </c>
      <c r="H723" s="42"/>
    </row>
    <row r="724" spans="1:8">
      <c r="A724">
        <v>1639</v>
      </c>
      <c r="B724" t="s">
        <v>111</v>
      </c>
      <c r="C724">
        <v>17</v>
      </c>
      <c r="D724" t="s">
        <v>846</v>
      </c>
      <c r="E724" s="2">
        <v>29.5</v>
      </c>
      <c r="F724" s="42">
        <v>45326</v>
      </c>
      <c r="H724" s="42"/>
    </row>
    <row r="725" spans="1:8">
      <c r="A725">
        <v>1640</v>
      </c>
      <c r="B725" t="s">
        <v>111</v>
      </c>
      <c r="C725">
        <v>17</v>
      </c>
      <c r="D725" t="s">
        <v>847</v>
      </c>
      <c r="E725" s="2">
        <v>31.92</v>
      </c>
      <c r="F725" s="42">
        <v>45326</v>
      </c>
      <c r="H725" s="42"/>
    </row>
    <row r="726" spans="1:8">
      <c r="A726">
        <v>1641</v>
      </c>
      <c r="B726" t="s">
        <v>111</v>
      </c>
      <c r="C726">
        <v>17</v>
      </c>
      <c r="D726" t="s">
        <v>848</v>
      </c>
      <c r="E726" s="2">
        <v>34.200000000000003</v>
      </c>
      <c r="F726" s="42">
        <v>45326</v>
      </c>
      <c r="H726" s="42"/>
    </row>
    <row r="727" spans="1:8">
      <c r="A727">
        <v>1642</v>
      </c>
      <c r="B727" t="s">
        <v>111</v>
      </c>
      <c r="C727">
        <v>17</v>
      </c>
      <c r="D727" t="s">
        <v>849</v>
      </c>
      <c r="E727" s="2">
        <v>34.659999999999997</v>
      </c>
      <c r="F727" s="42">
        <v>45326</v>
      </c>
      <c r="H727" s="42"/>
    </row>
    <row r="728" spans="1:8">
      <c r="A728">
        <v>1659</v>
      </c>
      <c r="B728" t="s">
        <v>111</v>
      </c>
      <c r="C728">
        <v>17</v>
      </c>
      <c r="D728" t="s">
        <v>850</v>
      </c>
      <c r="E728" s="2">
        <v>33.89</v>
      </c>
      <c r="F728" s="42">
        <v>45326</v>
      </c>
      <c r="H728" s="42"/>
    </row>
    <row r="729" spans="1:8">
      <c r="A729">
        <v>1660</v>
      </c>
      <c r="B729" t="s">
        <v>111</v>
      </c>
      <c r="C729">
        <v>17</v>
      </c>
      <c r="D729" t="s">
        <v>851</v>
      </c>
      <c r="E729" s="2">
        <v>31.62</v>
      </c>
      <c r="F729" s="42">
        <v>45326</v>
      </c>
      <c r="H729" s="42"/>
    </row>
    <row r="730" spans="1:8">
      <c r="A730">
        <v>1661</v>
      </c>
      <c r="B730" t="s">
        <v>111</v>
      </c>
      <c r="C730">
        <v>17</v>
      </c>
      <c r="D730" t="s">
        <v>852</v>
      </c>
      <c r="E730" s="2">
        <v>55.53</v>
      </c>
      <c r="F730" s="42">
        <v>45326</v>
      </c>
      <c r="H730" s="42"/>
    </row>
    <row r="731" spans="1:8">
      <c r="A731">
        <v>1662</v>
      </c>
      <c r="B731" t="s">
        <v>111</v>
      </c>
      <c r="C731">
        <v>17</v>
      </c>
      <c r="D731" t="s">
        <v>853</v>
      </c>
      <c r="E731" s="2">
        <v>60.07</v>
      </c>
      <c r="F731" s="42">
        <v>45326</v>
      </c>
      <c r="H731" s="42"/>
    </row>
    <row r="732" spans="1:8">
      <c r="A732">
        <v>1663</v>
      </c>
      <c r="B732" t="s">
        <v>111</v>
      </c>
      <c r="C732">
        <v>17</v>
      </c>
      <c r="D732" t="s">
        <v>854</v>
      </c>
      <c r="E732" s="2">
        <v>55.53</v>
      </c>
      <c r="F732" s="42">
        <v>45326</v>
      </c>
      <c r="H732" s="42"/>
    </row>
    <row r="733" spans="1:8">
      <c r="A733">
        <v>6576</v>
      </c>
      <c r="B733" t="s">
        <v>111</v>
      </c>
      <c r="C733">
        <v>17</v>
      </c>
      <c r="D733" t="s">
        <v>855</v>
      </c>
      <c r="E733" s="2">
        <v>16.2</v>
      </c>
      <c r="F733" s="42">
        <v>45503</v>
      </c>
      <c r="H733" s="42"/>
    </row>
    <row r="734" spans="1:8">
      <c r="A734">
        <v>2152</v>
      </c>
      <c r="B734" t="s">
        <v>111</v>
      </c>
      <c r="C734">
        <v>17</v>
      </c>
      <c r="D734" t="s">
        <v>856</v>
      </c>
      <c r="E734" s="2">
        <v>12.33</v>
      </c>
      <c r="F734" s="42">
        <v>45326</v>
      </c>
      <c r="H734" s="42"/>
    </row>
    <row r="735" spans="1:8">
      <c r="A735">
        <v>1643</v>
      </c>
      <c r="B735" t="s">
        <v>111</v>
      </c>
      <c r="C735">
        <v>17</v>
      </c>
      <c r="D735" t="s">
        <v>857</v>
      </c>
      <c r="E735" s="2">
        <v>28.69</v>
      </c>
      <c r="F735" s="42">
        <v>45326</v>
      </c>
      <c r="H735" s="42"/>
    </row>
    <row r="736" spans="1:8">
      <c r="A736">
        <v>1644</v>
      </c>
      <c r="B736" t="s">
        <v>111</v>
      </c>
      <c r="C736">
        <v>17</v>
      </c>
      <c r="D736" t="s">
        <v>858</v>
      </c>
      <c r="E736" s="2">
        <v>51.24</v>
      </c>
      <c r="F736" s="42">
        <v>45326</v>
      </c>
      <c r="H736" s="42"/>
    </row>
    <row r="737" spans="1:8">
      <c r="A737">
        <v>1645</v>
      </c>
      <c r="B737" t="s">
        <v>111</v>
      </c>
      <c r="C737">
        <v>17</v>
      </c>
      <c r="D737" t="s">
        <v>859</v>
      </c>
      <c r="E737" s="2">
        <v>27.36</v>
      </c>
      <c r="F737" s="42">
        <v>45326</v>
      </c>
      <c r="H737" s="42"/>
    </row>
    <row r="738" spans="1:8">
      <c r="A738">
        <v>1646</v>
      </c>
      <c r="B738" t="s">
        <v>111</v>
      </c>
      <c r="C738">
        <v>17</v>
      </c>
      <c r="D738" t="s">
        <v>860</v>
      </c>
      <c r="E738" s="2">
        <v>28.28</v>
      </c>
      <c r="F738" s="42">
        <v>45326</v>
      </c>
      <c r="H738" s="42"/>
    </row>
    <row r="739" spans="1:8">
      <c r="A739">
        <v>1647</v>
      </c>
      <c r="B739" t="s">
        <v>111</v>
      </c>
      <c r="C739">
        <v>17</v>
      </c>
      <c r="D739" t="s">
        <v>861</v>
      </c>
      <c r="E739" s="2">
        <v>49.88</v>
      </c>
      <c r="F739" s="42">
        <v>45326</v>
      </c>
      <c r="H739" s="42"/>
    </row>
    <row r="740" spans="1:8">
      <c r="A740">
        <v>1664</v>
      </c>
      <c r="B740" t="s">
        <v>111</v>
      </c>
      <c r="C740">
        <v>17</v>
      </c>
      <c r="D740" t="s">
        <v>862</v>
      </c>
      <c r="E740" s="2">
        <v>87.78</v>
      </c>
      <c r="F740" s="42">
        <v>45326</v>
      </c>
      <c r="H740" s="42"/>
    </row>
    <row r="741" spans="1:8">
      <c r="A741">
        <v>6722</v>
      </c>
      <c r="B741" t="s">
        <v>111</v>
      </c>
      <c r="C741">
        <v>17</v>
      </c>
      <c r="D741" t="s">
        <v>863</v>
      </c>
      <c r="E741" s="2">
        <v>37.33</v>
      </c>
      <c r="F741" s="42">
        <v>45745</v>
      </c>
      <c r="H741" s="42"/>
    </row>
    <row r="742" spans="1:8">
      <c r="A742">
        <v>1648</v>
      </c>
      <c r="B742" t="s">
        <v>111</v>
      </c>
      <c r="C742">
        <v>17</v>
      </c>
      <c r="D742" t="s">
        <v>864</v>
      </c>
      <c r="E742" s="2">
        <v>28.28</v>
      </c>
      <c r="F742" s="42">
        <v>45326</v>
      </c>
      <c r="H742" s="42"/>
    </row>
    <row r="743" spans="1:8">
      <c r="A743">
        <v>6633</v>
      </c>
      <c r="B743" t="s">
        <v>127</v>
      </c>
      <c r="C743">
        <v>52</v>
      </c>
      <c r="D743" t="s">
        <v>865</v>
      </c>
      <c r="E743" s="2">
        <v>7.86</v>
      </c>
      <c r="F743" s="42">
        <v>45594</v>
      </c>
      <c r="H743" s="42"/>
    </row>
    <row r="744" spans="1:8">
      <c r="A744">
        <v>6634</v>
      </c>
      <c r="B744" t="s">
        <v>127</v>
      </c>
      <c r="C744">
        <v>52</v>
      </c>
      <c r="D744" t="s">
        <v>866</v>
      </c>
      <c r="E744" s="2">
        <v>7.86</v>
      </c>
      <c r="F744" s="42">
        <v>45594</v>
      </c>
      <c r="H744" s="42"/>
    </row>
    <row r="745" spans="1:8">
      <c r="A745">
        <v>6701</v>
      </c>
      <c r="B745" t="s">
        <v>127</v>
      </c>
      <c r="C745">
        <v>17</v>
      </c>
      <c r="D745" t="s">
        <v>867</v>
      </c>
      <c r="E745" s="2">
        <v>12.9</v>
      </c>
      <c r="F745" s="42">
        <v>45688</v>
      </c>
      <c r="H745" s="42"/>
    </row>
    <row r="746" spans="1:8">
      <c r="A746">
        <v>6632</v>
      </c>
      <c r="B746" t="s">
        <v>127</v>
      </c>
      <c r="C746">
        <v>52</v>
      </c>
      <c r="D746" t="s">
        <v>868</v>
      </c>
      <c r="E746" s="2">
        <v>10.11</v>
      </c>
      <c r="F746" s="42">
        <v>45594</v>
      </c>
      <c r="H746" s="42"/>
    </row>
    <row r="747" spans="1:8">
      <c r="A747">
        <v>6635</v>
      </c>
      <c r="B747" t="s">
        <v>127</v>
      </c>
      <c r="C747">
        <v>52</v>
      </c>
      <c r="D747" t="s">
        <v>869</v>
      </c>
      <c r="E747" s="2">
        <v>8.86</v>
      </c>
      <c r="F747" s="42">
        <v>45594</v>
      </c>
      <c r="H747" s="42"/>
    </row>
    <row r="748" spans="1:8">
      <c r="A748">
        <v>6636</v>
      </c>
      <c r="B748" t="s">
        <v>127</v>
      </c>
      <c r="C748">
        <v>52</v>
      </c>
      <c r="D748" t="s">
        <v>870</v>
      </c>
      <c r="E748" s="2">
        <v>7.48</v>
      </c>
      <c r="F748" s="42">
        <v>45594</v>
      </c>
      <c r="H748" s="42"/>
    </row>
    <row r="749" spans="1:8">
      <c r="A749">
        <v>6637</v>
      </c>
      <c r="B749" t="s">
        <v>127</v>
      </c>
      <c r="C749">
        <v>52</v>
      </c>
      <c r="D749" t="s">
        <v>871</v>
      </c>
      <c r="E749" s="2">
        <v>7.48</v>
      </c>
      <c r="F749" s="42">
        <v>45594</v>
      </c>
      <c r="H749" s="42"/>
    </row>
    <row r="750" spans="1:8">
      <c r="A750">
        <v>6439</v>
      </c>
      <c r="B750" t="s">
        <v>114</v>
      </c>
      <c r="C750">
        <v>56</v>
      </c>
      <c r="D750" t="s">
        <v>872</v>
      </c>
      <c r="E750" s="2">
        <v>11.68</v>
      </c>
      <c r="F750" s="42">
        <v>45380</v>
      </c>
      <c r="H750" s="42"/>
    </row>
    <row r="751" spans="1:8">
      <c r="A751">
        <v>6540</v>
      </c>
      <c r="B751" t="s">
        <v>114</v>
      </c>
      <c r="C751">
        <v>56</v>
      </c>
      <c r="D751" t="s">
        <v>873</v>
      </c>
      <c r="E751" s="2">
        <v>66.900000000000006</v>
      </c>
      <c r="F751" s="42">
        <v>45412</v>
      </c>
      <c r="H751" s="42"/>
    </row>
    <row r="752" spans="1:8">
      <c r="A752">
        <v>6072</v>
      </c>
      <c r="B752" t="s">
        <v>114</v>
      </c>
      <c r="C752">
        <v>17</v>
      </c>
      <c r="D752" t="s">
        <v>874</v>
      </c>
      <c r="E752" s="2">
        <v>11</v>
      </c>
      <c r="F752" s="42">
        <v>45351</v>
      </c>
      <c r="H752" s="42"/>
    </row>
    <row r="753" spans="1:8">
      <c r="A753">
        <v>2190</v>
      </c>
      <c r="B753" t="s">
        <v>123</v>
      </c>
      <c r="C753">
        <v>17</v>
      </c>
      <c r="D753" t="s">
        <v>875</v>
      </c>
      <c r="E753" s="2">
        <v>14.9</v>
      </c>
      <c r="F753" s="42">
        <v>45326</v>
      </c>
      <c r="H753" s="42"/>
    </row>
    <row r="754" spans="1:8">
      <c r="A754">
        <v>1675</v>
      </c>
      <c r="B754" t="s">
        <v>123</v>
      </c>
      <c r="C754">
        <v>17</v>
      </c>
      <c r="D754" t="s">
        <v>876</v>
      </c>
      <c r="E754" s="2">
        <v>19.5</v>
      </c>
      <c r="F754" s="42">
        <v>45326</v>
      </c>
      <c r="H754" s="42"/>
    </row>
    <row r="755" spans="1:8">
      <c r="A755">
        <v>1676</v>
      </c>
      <c r="B755" t="s">
        <v>123</v>
      </c>
      <c r="C755">
        <v>17</v>
      </c>
      <c r="D755" t="s">
        <v>877</v>
      </c>
      <c r="E755" s="2">
        <v>8.1999999999999993</v>
      </c>
      <c r="F755" s="42">
        <v>45326</v>
      </c>
      <c r="H755" s="42"/>
    </row>
    <row r="756" spans="1:8">
      <c r="A756">
        <v>1677</v>
      </c>
      <c r="B756" t="s">
        <v>123</v>
      </c>
      <c r="C756">
        <v>17</v>
      </c>
      <c r="D756" t="s">
        <v>878</v>
      </c>
      <c r="E756" s="2">
        <v>13.5</v>
      </c>
      <c r="F756" s="42">
        <v>45326</v>
      </c>
      <c r="H756" s="42"/>
    </row>
    <row r="757" spans="1:8">
      <c r="A757">
        <v>1678</v>
      </c>
      <c r="B757" t="s">
        <v>123</v>
      </c>
      <c r="C757">
        <v>17</v>
      </c>
      <c r="D757" t="s">
        <v>879</v>
      </c>
      <c r="E757" s="2">
        <v>10.5</v>
      </c>
      <c r="F757" s="42">
        <v>45326</v>
      </c>
      <c r="H757" s="42"/>
    </row>
    <row r="758" spans="1:8">
      <c r="A758">
        <v>6073</v>
      </c>
      <c r="B758" t="s">
        <v>123</v>
      </c>
      <c r="C758">
        <v>17</v>
      </c>
      <c r="D758" t="s">
        <v>880</v>
      </c>
      <c r="E758" s="2">
        <v>12</v>
      </c>
      <c r="F758" s="42">
        <v>45351</v>
      </c>
      <c r="H758" s="42"/>
    </row>
    <row r="759" spans="1:8">
      <c r="A759">
        <v>1679</v>
      </c>
      <c r="B759" t="s">
        <v>123</v>
      </c>
      <c r="C759">
        <v>17</v>
      </c>
      <c r="D759" t="s">
        <v>881</v>
      </c>
      <c r="E759" s="2">
        <v>14.8</v>
      </c>
      <c r="F759" s="42">
        <v>45326</v>
      </c>
      <c r="H759" s="42"/>
    </row>
    <row r="760" spans="1:8">
      <c r="A760">
        <v>1680</v>
      </c>
      <c r="B760" t="s">
        <v>123</v>
      </c>
      <c r="C760">
        <v>17</v>
      </c>
      <c r="D760" t="s">
        <v>882</v>
      </c>
      <c r="E760" s="2">
        <v>14.5</v>
      </c>
      <c r="F760" s="42">
        <v>45326</v>
      </c>
      <c r="H760" s="42"/>
    </row>
    <row r="761" spans="1:8">
      <c r="A761">
        <v>1681</v>
      </c>
      <c r="B761" t="s">
        <v>123</v>
      </c>
      <c r="C761">
        <v>17</v>
      </c>
      <c r="D761" t="s">
        <v>883</v>
      </c>
      <c r="E761" s="2">
        <v>25.5</v>
      </c>
      <c r="F761" s="42">
        <v>45326</v>
      </c>
      <c r="H761" s="42"/>
    </row>
    <row r="762" spans="1:8">
      <c r="A762">
        <v>1682</v>
      </c>
      <c r="B762" t="s">
        <v>123</v>
      </c>
      <c r="C762">
        <v>17</v>
      </c>
      <c r="D762" t="s">
        <v>884</v>
      </c>
      <c r="E762" s="2">
        <v>8.1999999999999993</v>
      </c>
      <c r="F762" s="42">
        <v>45326</v>
      </c>
      <c r="H762" s="42"/>
    </row>
    <row r="763" spans="1:8">
      <c r="A763">
        <v>1683</v>
      </c>
      <c r="B763" t="s">
        <v>123</v>
      </c>
      <c r="C763">
        <v>17</v>
      </c>
      <c r="D763" t="s">
        <v>885</v>
      </c>
      <c r="E763" s="2">
        <v>18.5</v>
      </c>
      <c r="F763" s="42">
        <v>45326</v>
      </c>
      <c r="H763" s="42"/>
    </row>
    <row r="764" spans="1:8">
      <c r="A764">
        <v>1684</v>
      </c>
      <c r="B764" t="s">
        <v>123</v>
      </c>
      <c r="C764">
        <v>17</v>
      </c>
      <c r="D764" t="s">
        <v>886</v>
      </c>
      <c r="E764" s="2">
        <v>30.5</v>
      </c>
      <c r="F764" s="42">
        <v>45326</v>
      </c>
      <c r="H764" s="42"/>
    </row>
    <row r="765" spans="1:8">
      <c r="A765">
        <v>6731</v>
      </c>
      <c r="B765" t="s">
        <v>123</v>
      </c>
      <c r="C765">
        <v>17</v>
      </c>
      <c r="D765" t="s">
        <v>887</v>
      </c>
      <c r="E765" s="2">
        <v>22.5</v>
      </c>
      <c r="F765" s="42">
        <v>45777</v>
      </c>
      <c r="H765" s="42"/>
    </row>
    <row r="766" spans="1:8">
      <c r="A766">
        <v>6550</v>
      </c>
      <c r="B766" t="s">
        <v>123</v>
      </c>
      <c r="C766">
        <v>17</v>
      </c>
      <c r="D766" t="s">
        <v>888</v>
      </c>
      <c r="E766" s="2">
        <v>6.5</v>
      </c>
      <c r="F766" s="42">
        <v>45442</v>
      </c>
      <c r="H766" s="42"/>
    </row>
    <row r="767" spans="1:8">
      <c r="A767">
        <v>6730</v>
      </c>
      <c r="B767" t="s">
        <v>123</v>
      </c>
      <c r="C767">
        <v>17</v>
      </c>
      <c r="D767" t="s">
        <v>889</v>
      </c>
      <c r="E767" s="2">
        <v>9.6999999999999993</v>
      </c>
      <c r="F767" s="42">
        <v>45777</v>
      </c>
      <c r="H767" s="42"/>
    </row>
    <row r="768" spans="1:8">
      <c r="A768">
        <v>1685</v>
      </c>
      <c r="B768" t="s">
        <v>123</v>
      </c>
      <c r="C768">
        <v>17</v>
      </c>
      <c r="D768" t="s">
        <v>890</v>
      </c>
      <c r="E768" s="2">
        <v>14.5</v>
      </c>
      <c r="F768" s="42">
        <v>45326</v>
      </c>
      <c r="H768" s="42"/>
    </row>
    <row r="769" spans="1:8">
      <c r="A769">
        <v>1686</v>
      </c>
      <c r="B769" t="s">
        <v>123</v>
      </c>
      <c r="C769">
        <v>17</v>
      </c>
      <c r="D769" t="s">
        <v>891</v>
      </c>
      <c r="E769" s="2">
        <v>17.8</v>
      </c>
      <c r="F769" s="42">
        <v>45326</v>
      </c>
      <c r="H769" s="42"/>
    </row>
    <row r="770" spans="1:8">
      <c r="A770">
        <v>1687</v>
      </c>
      <c r="B770" t="s">
        <v>123</v>
      </c>
      <c r="C770">
        <v>17</v>
      </c>
      <c r="D770" t="s">
        <v>892</v>
      </c>
      <c r="E770" s="2">
        <v>14.8</v>
      </c>
      <c r="F770" s="42">
        <v>45326</v>
      </c>
      <c r="H770" s="42"/>
    </row>
    <row r="771" spans="1:8">
      <c r="A771">
        <v>1688</v>
      </c>
      <c r="B771" t="s">
        <v>123</v>
      </c>
      <c r="C771">
        <v>17</v>
      </c>
      <c r="D771" t="s">
        <v>893</v>
      </c>
      <c r="E771" s="2">
        <v>9.8000000000000007</v>
      </c>
      <c r="F771" s="42">
        <v>45326</v>
      </c>
      <c r="H771" s="42"/>
    </row>
    <row r="772" spans="1:8">
      <c r="A772">
        <v>1689</v>
      </c>
      <c r="B772" t="s">
        <v>123</v>
      </c>
      <c r="C772">
        <v>17</v>
      </c>
      <c r="D772" t="s">
        <v>894</v>
      </c>
      <c r="E772" s="2">
        <v>11.8</v>
      </c>
      <c r="F772" s="42">
        <v>45326</v>
      </c>
      <c r="H772" s="42"/>
    </row>
    <row r="773" spans="1:8">
      <c r="A773">
        <v>6577</v>
      </c>
      <c r="B773" t="s">
        <v>123</v>
      </c>
      <c r="C773">
        <v>17</v>
      </c>
      <c r="D773" t="s">
        <v>895</v>
      </c>
      <c r="E773" s="2">
        <v>15.9</v>
      </c>
      <c r="F773" s="42">
        <v>45503</v>
      </c>
      <c r="H773" s="42"/>
    </row>
    <row r="774" spans="1:8">
      <c r="A774">
        <v>1690</v>
      </c>
      <c r="B774" t="s">
        <v>123</v>
      </c>
      <c r="C774">
        <v>17</v>
      </c>
      <c r="D774" t="s">
        <v>896</v>
      </c>
      <c r="E774" s="2">
        <v>8.1999999999999993</v>
      </c>
      <c r="F774" s="42">
        <v>45326</v>
      </c>
      <c r="H774" s="42"/>
    </row>
    <row r="775" spans="1:8">
      <c r="A775">
        <v>1691</v>
      </c>
      <c r="B775" t="s">
        <v>139</v>
      </c>
      <c r="C775">
        <v>17</v>
      </c>
      <c r="D775" t="s">
        <v>897</v>
      </c>
      <c r="E775" s="2">
        <v>0.7</v>
      </c>
      <c r="F775" s="42">
        <v>45326</v>
      </c>
      <c r="H775" s="42"/>
    </row>
    <row r="776" spans="1:8">
      <c r="A776">
        <v>1692</v>
      </c>
      <c r="B776" t="s">
        <v>139</v>
      </c>
      <c r="C776">
        <v>17</v>
      </c>
      <c r="D776" t="s">
        <v>898</v>
      </c>
      <c r="E776" s="2">
        <v>2.4</v>
      </c>
      <c r="F776" s="42">
        <v>45326</v>
      </c>
      <c r="H776" s="42"/>
    </row>
    <row r="777" spans="1:8">
      <c r="A777">
        <v>1693</v>
      </c>
      <c r="B777" t="s">
        <v>139</v>
      </c>
      <c r="C777">
        <v>17</v>
      </c>
      <c r="D777" t="s">
        <v>899</v>
      </c>
      <c r="E777" s="2">
        <v>0.7</v>
      </c>
      <c r="F777" s="42">
        <v>45326</v>
      </c>
      <c r="H777" s="42"/>
    </row>
    <row r="778" spans="1:8">
      <c r="A778">
        <v>1694</v>
      </c>
      <c r="B778" t="s">
        <v>139</v>
      </c>
      <c r="C778">
        <v>17</v>
      </c>
      <c r="D778" t="s">
        <v>900</v>
      </c>
      <c r="E778" s="2">
        <v>0.7</v>
      </c>
      <c r="F778" s="42">
        <v>45326</v>
      </c>
      <c r="H778" s="42"/>
    </row>
    <row r="779" spans="1:8">
      <c r="A779">
        <v>1695</v>
      </c>
      <c r="B779" t="s">
        <v>139</v>
      </c>
      <c r="C779">
        <v>17</v>
      </c>
      <c r="D779" t="s">
        <v>901</v>
      </c>
      <c r="E779" s="2">
        <v>0.7</v>
      </c>
      <c r="F779" s="42">
        <v>45326</v>
      </c>
      <c r="H779" s="42"/>
    </row>
    <row r="780" spans="1:8">
      <c r="A780">
        <v>1696</v>
      </c>
      <c r="B780" t="s">
        <v>139</v>
      </c>
      <c r="C780">
        <v>17</v>
      </c>
      <c r="D780" t="s">
        <v>902</v>
      </c>
      <c r="E780" s="2">
        <v>0.66</v>
      </c>
      <c r="F780" s="42">
        <v>45326</v>
      </c>
      <c r="H780" s="42"/>
    </row>
    <row r="781" spans="1:8">
      <c r="A781">
        <v>1697</v>
      </c>
      <c r="B781" t="s">
        <v>139</v>
      </c>
      <c r="C781">
        <v>17</v>
      </c>
      <c r="D781" t="s">
        <v>903</v>
      </c>
      <c r="E781" s="2">
        <v>0.66</v>
      </c>
      <c r="F781" s="42">
        <v>45326</v>
      </c>
      <c r="H781" s="42"/>
    </row>
    <row r="782" spans="1:8">
      <c r="A782">
        <v>1698</v>
      </c>
      <c r="B782" t="s">
        <v>139</v>
      </c>
      <c r="C782">
        <v>17</v>
      </c>
      <c r="D782" t="s">
        <v>904</v>
      </c>
      <c r="E782" s="2">
        <v>0.66</v>
      </c>
      <c r="F782" s="42">
        <v>45326</v>
      </c>
      <c r="H782" s="42"/>
    </row>
    <row r="783" spans="1:8">
      <c r="A783">
        <v>1699</v>
      </c>
      <c r="B783" t="s">
        <v>139</v>
      </c>
      <c r="C783">
        <v>17</v>
      </c>
      <c r="D783" t="s">
        <v>905</v>
      </c>
      <c r="E783" s="2">
        <v>84</v>
      </c>
      <c r="F783" s="42">
        <v>45326</v>
      </c>
      <c r="H783" s="42"/>
    </row>
    <row r="784" spans="1:8">
      <c r="A784">
        <v>2065</v>
      </c>
      <c r="B784" t="s">
        <v>139</v>
      </c>
      <c r="C784">
        <v>17</v>
      </c>
      <c r="D784" t="s">
        <v>906</v>
      </c>
      <c r="E784" s="2">
        <v>0.7</v>
      </c>
      <c r="F784" s="42">
        <v>45326</v>
      </c>
      <c r="H784" s="42"/>
    </row>
    <row r="785" spans="1:8">
      <c r="A785">
        <v>1700</v>
      </c>
      <c r="B785" t="s">
        <v>139</v>
      </c>
      <c r="C785">
        <v>17</v>
      </c>
      <c r="D785" t="s">
        <v>907</v>
      </c>
      <c r="E785" s="2">
        <v>0.66</v>
      </c>
      <c r="F785" s="42">
        <v>45326</v>
      </c>
      <c r="H785" s="42"/>
    </row>
    <row r="786" spans="1:8">
      <c r="A786">
        <v>2139</v>
      </c>
      <c r="B786" t="s">
        <v>113</v>
      </c>
      <c r="C786">
        <v>17</v>
      </c>
      <c r="D786" t="s">
        <v>908</v>
      </c>
      <c r="E786" s="2">
        <v>7.95</v>
      </c>
      <c r="F786" s="42">
        <v>45326</v>
      </c>
      <c r="H786" s="42"/>
    </row>
    <row r="787" spans="1:8">
      <c r="A787">
        <v>2140</v>
      </c>
      <c r="B787" t="s">
        <v>113</v>
      </c>
      <c r="C787">
        <v>17</v>
      </c>
      <c r="D787" t="s">
        <v>909</v>
      </c>
      <c r="E787" s="2">
        <v>8.6300000000000008</v>
      </c>
      <c r="F787" s="42">
        <v>45326</v>
      </c>
      <c r="H787" s="42"/>
    </row>
    <row r="788" spans="1:8">
      <c r="A788">
        <v>1701</v>
      </c>
      <c r="B788" t="s">
        <v>113</v>
      </c>
      <c r="C788">
        <v>17</v>
      </c>
      <c r="D788" t="s">
        <v>910</v>
      </c>
      <c r="E788" s="2">
        <v>24.7</v>
      </c>
      <c r="F788" s="42">
        <v>45326</v>
      </c>
      <c r="H788" s="42"/>
    </row>
    <row r="789" spans="1:8">
      <c r="A789">
        <v>1702</v>
      </c>
      <c r="B789" t="s">
        <v>113</v>
      </c>
      <c r="C789">
        <v>17</v>
      </c>
      <c r="D789" t="s">
        <v>911</v>
      </c>
      <c r="E789" s="2">
        <v>8.8000000000000007</v>
      </c>
      <c r="F789" s="42">
        <v>45326</v>
      </c>
      <c r="H789" s="42"/>
    </row>
    <row r="790" spans="1:8">
      <c r="A790">
        <v>1703</v>
      </c>
      <c r="B790" t="s">
        <v>113</v>
      </c>
      <c r="C790">
        <v>17</v>
      </c>
      <c r="D790" t="s">
        <v>912</v>
      </c>
      <c r="E790" s="2">
        <v>10.93</v>
      </c>
      <c r="F790" s="42">
        <v>45326</v>
      </c>
      <c r="H790" s="42"/>
    </row>
    <row r="791" spans="1:8">
      <c r="A791">
        <v>1704</v>
      </c>
      <c r="B791" t="s">
        <v>113</v>
      </c>
      <c r="C791">
        <v>17</v>
      </c>
      <c r="D791" t="s">
        <v>913</v>
      </c>
      <c r="E791" s="2">
        <v>10.93</v>
      </c>
      <c r="F791" s="42">
        <v>45326</v>
      </c>
      <c r="H791" s="42"/>
    </row>
    <row r="792" spans="1:8">
      <c r="A792">
        <v>2965</v>
      </c>
      <c r="B792" t="s">
        <v>113</v>
      </c>
      <c r="C792">
        <v>17</v>
      </c>
      <c r="D792" t="s">
        <v>914</v>
      </c>
      <c r="E792" s="2">
        <v>13.99</v>
      </c>
      <c r="F792" s="42">
        <v>45331</v>
      </c>
      <c r="H792" s="42"/>
    </row>
    <row r="793" spans="1:8">
      <c r="A793">
        <v>1705</v>
      </c>
      <c r="B793" t="s">
        <v>113</v>
      </c>
      <c r="C793">
        <v>17</v>
      </c>
      <c r="D793" t="s">
        <v>915</v>
      </c>
      <c r="E793" s="2">
        <v>4.87</v>
      </c>
      <c r="F793" s="42">
        <v>45326</v>
      </c>
      <c r="H793" s="42"/>
    </row>
    <row r="794" spans="1:8">
      <c r="A794">
        <v>1706</v>
      </c>
      <c r="B794" t="s">
        <v>113</v>
      </c>
      <c r="C794">
        <v>17</v>
      </c>
      <c r="D794" t="s">
        <v>916</v>
      </c>
      <c r="E794" s="2">
        <v>4.87</v>
      </c>
      <c r="F794" s="42">
        <v>45326</v>
      </c>
      <c r="H794" s="42"/>
    </row>
    <row r="795" spans="1:8">
      <c r="A795">
        <v>1707</v>
      </c>
      <c r="B795" t="s">
        <v>113</v>
      </c>
      <c r="C795">
        <v>17</v>
      </c>
      <c r="D795" t="s">
        <v>917</v>
      </c>
      <c r="E795" s="2">
        <v>12.65</v>
      </c>
      <c r="F795" s="42">
        <v>45326</v>
      </c>
      <c r="H795" s="42"/>
    </row>
    <row r="796" spans="1:8">
      <c r="A796">
        <v>2964</v>
      </c>
      <c r="B796" t="s">
        <v>113</v>
      </c>
      <c r="C796">
        <v>17</v>
      </c>
      <c r="D796" t="s">
        <v>918</v>
      </c>
      <c r="E796" s="2">
        <v>0.57999999999999996</v>
      </c>
      <c r="F796" s="42">
        <v>45331</v>
      </c>
      <c r="H796" s="42"/>
    </row>
    <row r="797" spans="1:8">
      <c r="A797">
        <v>1708</v>
      </c>
      <c r="B797" t="s">
        <v>113</v>
      </c>
      <c r="C797">
        <v>17</v>
      </c>
      <c r="D797" t="s">
        <v>919</v>
      </c>
      <c r="E797" s="2">
        <v>17.57</v>
      </c>
      <c r="F797" s="42">
        <v>45326</v>
      </c>
      <c r="H797" s="42"/>
    </row>
    <row r="798" spans="1:8">
      <c r="A798">
        <v>1709</v>
      </c>
      <c r="B798" t="s">
        <v>113</v>
      </c>
      <c r="C798">
        <v>17</v>
      </c>
      <c r="D798" t="s">
        <v>920</v>
      </c>
      <c r="E798" s="2">
        <v>5.95</v>
      </c>
      <c r="F798" s="42">
        <v>45326</v>
      </c>
      <c r="H798" s="42"/>
    </row>
    <row r="799" spans="1:8">
      <c r="A799">
        <v>1710</v>
      </c>
      <c r="B799" t="s">
        <v>113</v>
      </c>
      <c r="C799">
        <v>17</v>
      </c>
      <c r="D799" t="s">
        <v>921</v>
      </c>
      <c r="E799" s="2">
        <v>5.87</v>
      </c>
      <c r="F799" s="42">
        <v>45326</v>
      </c>
      <c r="H799" s="42"/>
    </row>
    <row r="800" spans="1:8">
      <c r="A800">
        <v>1711</v>
      </c>
      <c r="B800" t="s">
        <v>113</v>
      </c>
      <c r="C800">
        <v>17</v>
      </c>
      <c r="D800" t="s">
        <v>922</v>
      </c>
      <c r="E800" s="2">
        <v>5.87</v>
      </c>
      <c r="F800" s="42">
        <v>45326</v>
      </c>
      <c r="H800" s="42"/>
    </row>
    <row r="801" spans="1:8">
      <c r="A801">
        <v>1712</v>
      </c>
      <c r="B801" t="s">
        <v>113</v>
      </c>
      <c r="C801">
        <v>17</v>
      </c>
      <c r="D801" t="s">
        <v>923</v>
      </c>
      <c r="E801" s="2">
        <v>8.4</v>
      </c>
      <c r="F801" s="42">
        <v>45326</v>
      </c>
      <c r="H801" s="42"/>
    </row>
    <row r="802" spans="1:8">
      <c r="A802">
        <v>2133</v>
      </c>
      <c r="B802" t="s">
        <v>113</v>
      </c>
      <c r="C802">
        <v>17</v>
      </c>
      <c r="D802" t="s">
        <v>924</v>
      </c>
      <c r="E802" s="2">
        <v>11.03</v>
      </c>
      <c r="F802" s="42">
        <v>45326</v>
      </c>
      <c r="H802" s="42"/>
    </row>
    <row r="803" spans="1:8">
      <c r="A803">
        <v>1713</v>
      </c>
      <c r="B803" t="s">
        <v>113</v>
      </c>
      <c r="C803">
        <v>17</v>
      </c>
      <c r="D803" t="s">
        <v>925</v>
      </c>
      <c r="E803" s="2">
        <v>3.43</v>
      </c>
      <c r="F803" s="42">
        <v>45326</v>
      </c>
      <c r="H803" s="42"/>
    </row>
    <row r="804" spans="1:8">
      <c r="A804">
        <v>1714</v>
      </c>
      <c r="B804" t="s">
        <v>113</v>
      </c>
      <c r="C804">
        <v>17</v>
      </c>
      <c r="D804" t="s">
        <v>926</v>
      </c>
      <c r="E804" s="2">
        <v>39.71</v>
      </c>
      <c r="F804" s="42">
        <v>45326</v>
      </c>
      <c r="H804" s="42"/>
    </row>
    <row r="805" spans="1:8">
      <c r="A805">
        <v>1715</v>
      </c>
      <c r="B805" t="s">
        <v>113</v>
      </c>
      <c r="C805">
        <v>17</v>
      </c>
      <c r="D805" t="s">
        <v>927</v>
      </c>
      <c r="E805" s="2">
        <v>15.31</v>
      </c>
      <c r="F805" s="42">
        <v>45326</v>
      </c>
      <c r="H805" s="42"/>
    </row>
    <row r="806" spans="1:8">
      <c r="A806">
        <v>1717</v>
      </c>
      <c r="B806" t="s">
        <v>113</v>
      </c>
      <c r="C806">
        <v>17</v>
      </c>
      <c r="D806" t="s">
        <v>928</v>
      </c>
      <c r="E806" s="2">
        <v>0.9</v>
      </c>
      <c r="F806" s="42">
        <v>45326</v>
      </c>
      <c r="H806" s="42"/>
    </row>
    <row r="807" spans="1:8">
      <c r="A807">
        <v>1718</v>
      </c>
      <c r="B807" t="s">
        <v>113</v>
      </c>
      <c r="C807">
        <v>17</v>
      </c>
      <c r="D807" t="s">
        <v>929</v>
      </c>
      <c r="E807" s="2">
        <v>0.9</v>
      </c>
      <c r="F807" s="42">
        <v>45326</v>
      </c>
      <c r="H807" s="42"/>
    </row>
    <row r="808" spans="1:8">
      <c r="A808">
        <v>1716</v>
      </c>
      <c r="B808" t="s">
        <v>113</v>
      </c>
      <c r="C808">
        <v>17</v>
      </c>
      <c r="D808" t="s">
        <v>930</v>
      </c>
      <c r="E808" s="2">
        <v>0.7</v>
      </c>
      <c r="F808" s="42">
        <v>45326</v>
      </c>
      <c r="H808" s="42"/>
    </row>
    <row r="809" spans="1:8">
      <c r="A809">
        <v>1719</v>
      </c>
      <c r="B809" t="s">
        <v>113</v>
      </c>
      <c r="C809">
        <v>17</v>
      </c>
      <c r="D809" t="s">
        <v>931</v>
      </c>
      <c r="E809" s="2">
        <v>0.9</v>
      </c>
      <c r="F809" s="42">
        <v>45326</v>
      </c>
      <c r="H809" s="42"/>
    </row>
    <row r="810" spans="1:8">
      <c r="A810">
        <v>1720</v>
      </c>
      <c r="B810" t="s">
        <v>113</v>
      </c>
      <c r="C810">
        <v>17</v>
      </c>
      <c r="D810" s="45" t="s">
        <v>932</v>
      </c>
      <c r="E810" s="2">
        <v>2.91</v>
      </c>
      <c r="F810" s="42">
        <v>45326</v>
      </c>
      <c r="H810" s="42"/>
    </row>
    <row r="811" spans="1:8">
      <c r="A811">
        <v>2138</v>
      </c>
      <c r="B811" t="s">
        <v>113</v>
      </c>
      <c r="C811">
        <v>17</v>
      </c>
      <c r="D811" t="s">
        <v>933</v>
      </c>
      <c r="E811" s="2">
        <v>5.03</v>
      </c>
      <c r="F811" s="42">
        <v>45326</v>
      </c>
      <c r="H811" s="42"/>
    </row>
    <row r="812" spans="1:8">
      <c r="A812">
        <v>2135</v>
      </c>
      <c r="B812" t="s">
        <v>113</v>
      </c>
      <c r="C812">
        <v>17</v>
      </c>
      <c r="D812" t="s">
        <v>934</v>
      </c>
      <c r="E812" s="2">
        <v>6.59</v>
      </c>
      <c r="F812" s="42">
        <v>45326</v>
      </c>
      <c r="H812" s="42"/>
    </row>
    <row r="813" spans="1:8">
      <c r="A813">
        <v>2137</v>
      </c>
      <c r="B813" t="s">
        <v>113</v>
      </c>
      <c r="C813">
        <v>17</v>
      </c>
      <c r="D813" t="s">
        <v>935</v>
      </c>
      <c r="E813" s="2">
        <v>2.79</v>
      </c>
      <c r="F813" s="42">
        <v>45326</v>
      </c>
      <c r="H813" s="42"/>
    </row>
    <row r="814" spans="1:8">
      <c r="A814">
        <v>1721</v>
      </c>
      <c r="B814" t="s">
        <v>113</v>
      </c>
      <c r="C814">
        <v>17</v>
      </c>
      <c r="D814" t="s">
        <v>936</v>
      </c>
      <c r="E814" s="2">
        <v>0.97</v>
      </c>
      <c r="F814" s="42">
        <v>45326</v>
      </c>
      <c r="H814" s="42"/>
    </row>
    <row r="815" spans="1:8">
      <c r="A815">
        <v>1722</v>
      </c>
      <c r="B815" t="s">
        <v>113</v>
      </c>
      <c r="C815">
        <v>17</v>
      </c>
      <c r="D815" t="s">
        <v>937</v>
      </c>
      <c r="E815" s="2">
        <v>15.8</v>
      </c>
      <c r="F815" s="42">
        <v>45326</v>
      </c>
      <c r="H815" s="42"/>
    </row>
    <row r="816" spans="1:8">
      <c r="A816">
        <v>2144</v>
      </c>
      <c r="B816" t="s">
        <v>113</v>
      </c>
      <c r="C816">
        <v>17</v>
      </c>
      <c r="D816" t="s">
        <v>938</v>
      </c>
      <c r="E816" s="2">
        <v>22.8</v>
      </c>
      <c r="F816" s="42">
        <v>45326</v>
      </c>
      <c r="H816" s="42"/>
    </row>
    <row r="817" spans="1:8">
      <c r="A817">
        <v>2143</v>
      </c>
      <c r="B817" t="s">
        <v>113</v>
      </c>
      <c r="C817">
        <v>17</v>
      </c>
      <c r="D817" t="s">
        <v>939</v>
      </c>
      <c r="E817" s="2">
        <v>22.8</v>
      </c>
      <c r="F817" s="42">
        <v>45326</v>
      </c>
      <c r="H817" s="42"/>
    </row>
    <row r="818" spans="1:8">
      <c r="A818">
        <v>1723</v>
      </c>
      <c r="B818" t="s">
        <v>113</v>
      </c>
      <c r="C818">
        <v>17</v>
      </c>
      <c r="D818" t="s">
        <v>940</v>
      </c>
      <c r="E818" s="2">
        <v>13.95</v>
      </c>
      <c r="F818" s="42">
        <v>45326</v>
      </c>
      <c r="H818" s="42"/>
    </row>
    <row r="819" spans="1:8">
      <c r="A819">
        <v>1724</v>
      </c>
      <c r="B819" t="s">
        <v>113</v>
      </c>
      <c r="C819">
        <v>17</v>
      </c>
      <c r="D819" t="s">
        <v>941</v>
      </c>
      <c r="E819" s="2">
        <v>12.95</v>
      </c>
      <c r="F819" s="42">
        <v>45326</v>
      </c>
      <c r="H819" s="42"/>
    </row>
    <row r="820" spans="1:8">
      <c r="A820">
        <v>1725</v>
      </c>
      <c r="B820" t="s">
        <v>113</v>
      </c>
      <c r="C820">
        <v>17</v>
      </c>
      <c r="D820" t="s">
        <v>942</v>
      </c>
      <c r="E820" s="2">
        <v>29.23</v>
      </c>
      <c r="F820" s="42">
        <v>45326</v>
      </c>
      <c r="H820" s="42"/>
    </row>
    <row r="821" spans="1:8">
      <c r="A821">
        <v>2968</v>
      </c>
      <c r="B821" t="s">
        <v>113</v>
      </c>
      <c r="C821">
        <v>17</v>
      </c>
      <c r="D821" t="s">
        <v>943</v>
      </c>
      <c r="E821" s="2">
        <v>33.07</v>
      </c>
      <c r="F821" s="42">
        <v>45331</v>
      </c>
      <c r="H821" s="42"/>
    </row>
    <row r="822" spans="1:8">
      <c r="A822">
        <v>2969</v>
      </c>
      <c r="B822" t="s">
        <v>113</v>
      </c>
      <c r="C822">
        <v>17</v>
      </c>
      <c r="D822" t="s">
        <v>944</v>
      </c>
      <c r="E822" s="2">
        <v>8.26</v>
      </c>
      <c r="F822" s="42">
        <v>45331</v>
      </c>
      <c r="H822" s="42"/>
    </row>
    <row r="823" spans="1:8">
      <c r="A823">
        <v>1734</v>
      </c>
      <c r="B823" t="s">
        <v>113</v>
      </c>
      <c r="C823">
        <v>17</v>
      </c>
      <c r="D823" t="s">
        <v>945</v>
      </c>
      <c r="E823" s="2">
        <v>21.25</v>
      </c>
      <c r="F823" s="42">
        <v>45326</v>
      </c>
      <c r="H823" s="42"/>
    </row>
    <row r="824" spans="1:8">
      <c r="A824">
        <v>2967</v>
      </c>
      <c r="B824" t="s">
        <v>113</v>
      </c>
      <c r="C824">
        <v>17</v>
      </c>
      <c r="D824" t="s">
        <v>946</v>
      </c>
      <c r="E824" s="2">
        <v>36.049999999999997</v>
      </c>
      <c r="F824" s="42">
        <v>45331</v>
      </c>
      <c r="H824" s="42"/>
    </row>
    <row r="825" spans="1:8">
      <c r="A825">
        <v>1735</v>
      </c>
      <c r="B825" t="s">
        <v>113</v>
      </c>
      <c r="C825">
        <v>17</v>
      </c>
      <c r="D825" t="s">
        <v>947</v>
      </c>
      <c r="E825" s="2">
        <v>5.4</v>
      </c>
      <c r="F825" s="42">
        <v>45326</v>
      </c>
      <c r="H825" s="42"/>
    </row>
    <row r="826" spans="1:8">
      <c r="A826">
        <v>1736</v>
      </c>
      <c r="B826" t="s">
        <v>113</v>
      </c>
      <c r="C826">
        <v>17</v>
      </c>
      <c r="D826" t="s">
        <v>948</v>
      </c>
      <c r="E826" s="2">
        <v>7.38</v>
      </c>
      <c r="F826" s="42">
        <v>45326</v>
      </c>
      <c r="H826" s="42"/>
    </row>
    <row r="827" spans="1:8">
      <c r="A827">
        <v>1737</v>
      </c>
      <c r="B827" t="s">
        <v>113</v>
      </c>
      <c r="C827">
        <v>17</v>
      </c>
      <c r="D827" t="s">
        <v>949</v>
      </c>
      <c r="E827" s="2">
        <v>8.42</v>
      </c>
      <c r="F827" s="42">
        <v>45326</v>
      </c>
      <c r="H827" s="42"/>
    </row>
    <row r="828" spans="1:8">
      <c r="A828">
        <v>1738</v>
      </c>
      <c r="B828" t="s">
        <v>113</v>
      </c>
      <c r="C828">
        <v>17</v>
      </c>
      <c r="D828" t="s">
        <v>950</v>
      </c>
      <c r="E828" s="2">
        <v>8.81</v>
      </c>
      <c r="F828" s="42">
        <v>45326</v>
      </c>
      <c r="H828" s="42"/>
    </row>
    <row r="829" spans="1:8">
      <c r="A829">
        <v>2134</v>
      </c>
      <c r="B829" t="s">
        <v>113</v>
      </c>
      <c r="C829">
        <v>17</v>
      </c>
      <c r="D829" t="s">
        <v>951</v>
      </c>
      <c r="E829" s="2">
        <v>15.95</v>
      </c>
      <c r="F829" s="42">
        <v>45326</v>
      </c>
      <c r="H829" s="42"/>
    </row>
    <row r="830" spans="1:8">
      <c r="A830">
        <v>2068</v>
      </c>
      <c r="B830" t="s">
        <v>113</v>
      </c>
      <c r="C830">
        <v>17</v>
      </c>
      <c r="D830" t="s">
        <v>395</v>
      </c>
      <c r="E830" s="2">
        <v>13.98</v>
      </c>
      <c r="F830" s="42">
        <v>45326</v>
      </c>
      <c r="H830" s="42"/>
    </row>
    <row r="831" spans="1:8">
      <c r="A831">
        <v>1739</v>
      </c>
      <c r="B831" t="s">
        <v>113</v>
      </c>
      <c r="C831">
        <v>17</v>
      </c>
      <c r="D831" t="s">
        <v>952</v>
      </c>
      <c r="E831" s="2">
        <v>6.2</v>
      </c>
      <c r="F831" s="42">
        <v>45326</v>
      </c>
      <c r="H831" s="42"/>
    </row>
    <row r="832" spans="1:8">
      <c r="A832">
        <v>2136</v>
      </c>
      <c r="B832" t="s">
        <v>113</v>
      </c>
      <c r="C832">
        <v>17</v>
      </c>
      <c r="D832" t="s">
        <v>953</v>
      </c>
      <c r="E832" s="2">
        <v>16.100000000000001</v>
      </c>
      <c r="F832" s="42">
        <v>45326</v>
      </c>
      <c r="H832" s="42"/>
    </row>
    <row r="833" spans="1:8">
      <c r="A833">
        <v>1740</v>
      </c>
      <c r="B833" t="s">
        <v>113</v>
      </c>
      <c r="C833">
        <v>17</v>
      </c>
      <c r="D833" t="s">
        <v>954</v>
      </c>
      <c r="E833" s="2">
        <v>6.22</v>
      </c>
      <c r="F833" s="42">
        <v>45326</v>
      </c>
      <c r="H833" s="42"/>
    </row>
    <row r="834" spans="1:8">
      <c r="A834">
        <v>2966</v>
      </c>
      <c r="B834" t="s">
        <v>113</v>
      </c>
      <c r="C834">
        <v>17</v>
      </c>
      <c r="D834" t="s">
        <v>955</v>
      </c>
      <c r="E834" s="2">
        <v>7.17</v>
      </c>
      <c r="F834" s="42">
        <v>45331</v>
      </c>
      <c r="H834" s="42"/>
    </row>
    <row r="835" spans="1:8">
      <c r="A835">
        <v>1741</v>
      </c>
      <c r="B835" t="s">
        <v>113</v>
      </c>
      <c r="C835">
        <v>17</v>
      </c>
      <c r="D835" t="s">
        <v>956</v>
      </c>
      <c r="E835" s="2">
        <v>28.9</v>
      </c>
      <c r="F835" s="42">
        <v>45326</v>
      </c>
      <c r="H835" s="42"/>
    </row>
    <row r="836" spans="1:8">
      <c r="A836">
        <v>1742</v>
      </c>
      <c r="B836" t="s">
        <v>113</v>
      </c>
      <c r="C836">
        <v>17</v>
      </c>
      <c r="D836" t="s">
        <v>957</v>
      </c>
      <c r="E836" s="2">
        <v>4.8</v>
      </c>
      <c r="F836" s="42">
        <v>45326</v>
      </c>
      <c r="H836" s="42"/>
    </row>
    <row r="837" spans="1:8">
      <c r="A837">
        <v>1743</v>
      </c>
      <c r="B837" t="s">
        <v>113</v>
      </c>
      <c r="C837">
        <v>17</v>
      </c>
      <c r="D837" t="s">
        <v>958</v>
      </c>
      <c r="E837" s="2">
        <v>4.8</v>
      </c>
      <c r="F837" s="42">
        <v>45326</v>
      </c>
      <c r="H837" s="42"/>
    </row>
    <row r="838" spans="1:8">
      <c r="A838">
        <v>1726</v>
      </c>
      <c r="B838" t="s">
        <v>113</v>
      </c>
      <c r="C838">
        <v>17</v>
      </c>
      <c r="D838" t="s">
        <v>959</v>
      </c>
      <c r="E838" s="2">
        <v>2.4900000000000002</v>
      </c>
      <c r="F838" s="42">
        <v>45326</v>
      </c>
      <c r="H838" s="42"/>
    </row>
    <row r="839" spans="1:8">
      <c r="A839">
        <v>1727</v>
      </c>
      <c r="B839" t="s">
        <v>113</v>
      </c>
      <c r="C839">
        <v>17</v>
      </c>
      <c r="D839" t="s">
        <v>960</v>
      </c>
      <c r="E839" s="2">
        <v>4.13</v>
      </c>
      <c r="F839" s="42">
        <v>45326</v>
      </c>
      <c r="H839" s="42"/>
    </row>
    <row r="840" spans="1:8">
      <c r="A840">
        <v>1728</v>
      </c>
      <c r="B840" t="s">
        <v>113</v>
      </c>
      <c r="C840">
        <v>17</v>
      </c>
      <c r="D840" t="s">
        <v>961</v>
      </c>
      <c r="E840" s="2">
        <v>0.28999999999999998</v>
      </c>
      <c r="F840" s="42">
        <v>45326</v>
      </c>
      <c r="H840" s="42"/>
    </row>
    <row r="841" spans="1:8">
      <c r="A841">
        <v>1729</v>
      </c>
      <c r="B841" t="s">
        <v>113</v>
      </c>
      <c r="C841">
        <v>17</v>
      </c>
      <c r="D841" t="s">
        <v>962</v>
      </c>
      <c r="E841" s="2">
        <v>0.24</v>
      </c>
      <c r="F841" s="42">
        <v>45326</v>
      </c>
      <c r="H841" s="42"/>
    </row>
    <row r="842" spans="1:8">
      <c r="A842">
        <v>1730</v>
      </c>
      <c r="B842" t="s">
        <v>113</v>
      </c>
      <c r="C842">
        <v>17</v>
      </c>
      <c r="D842" t="s">
        <v>963</v>
      </c>
      <c r="E842" s="2">
        <v>7.84</v>
      </c>
      <c r="F842" s="42">
        <v>45326</v>
      </c>
      <c r="H842" s="42"/>
    </row>
    <row r="843" spans="1:8">
      <c r="A843">
        <v>1731</v>
      </c>
      <c r="B843" t="s">
        <v>113</v>
      </c>
      <c r="C843">
        <v>17</v>
      </c>
      <c r="D843" t="s">
        <v>964</v>
      </c>
      <c r="E843" s="2">
        <v>0</v>
      </c>
      <c r="F843" s="42">
        <v>45326</v>
      </c>
      <c r="H843" s="42"/>
    </row>
    <row r="844" spans="1:8">
      <c r="A844">
        <v>1732</v>
      </c>
      <c r="B844" t="s">
        <v>113</v>
      </c>
      <c r="C844">
        <v>17</v>
      </c>
      <c r="D844" t="s">
        <v>965</v>
      </c>
      <c r="E844" s="2">
        <v>0.28999999999999998</v>
      </c>
      <c r="F844" s="42">
        <v>45326</v>
      </c>
      <c r="H844" s="42"/>
    </row>
    <row r="845" spans="1:8">
      <c r="A845">
        <v>1733</v>
      </c>
      <c r="B845" t="s">
        <v>113</v>
      </c>
      <c r="C845">
        <v>17</v>
      </c>
      <c r="D845" t="s">
        <v>966</v>
      </c>
      <c r="E845" s="2">
        <v>0.16</v>
      </c>
      <c r="F845" s="42">
        <v>45326</v>
      </c>
      <c r="H845" s="42"/>
    </row>
    <row r="846" spans="1:8">
      <c r="A846">
        <v>1112</v>
      </c>
      <c r="B846" t="s">
        <v>119</v>
      </c>
      <c r="C846">
        <v>17</v>
      </c>
      <c r="D846" t="s">
        <v>967</v>
      </c>
      <c r="E846" s="2">
        <v>90.37</v>
      </c>
      <c r="F846" s="42">
        <v>45326</v>
      </c>
      <c r="H846" s="42"/>
    </row>
    <row r="847" spans="1:8">
      <c r="A847">
        <v>1113</v>
      </c>
      <c r="B847" t="s">
        <v>119</v>
      </c>
      <c r="C847">
        <v>17</v>
      </c>
      <c r="D847" t="s">
        <v>968</v>
      </c>
      <c r="E847" s="2">
        <v>11.88</v>
      </c>
      <c r="F847" s="42">
        <v>45326</v>
      </c>
      <c r="H847" s="42"/>
    </row>
    <row r="848" spans="1:8">
      <c r="A848">
        <v>1114</v>
      </c>
      <c r="B848" t="s">
        <v>119</v>
      </c>
      <c r="C848">
        <v>17</v>
      </c>
      <c r="D848" t="s">
        <v>969</v>
      </c>
      <c r="E848" s="2">
        <v>10.8</v>
      </c>
      <c r="F848" s="42">
        <v>45326</v>
      </c>
      <c r="H848" s="42"/>
    </row>
    <row r="849" spans="1:8">
      <c r="A849">
        <v>1115</v>
      </c>
      <c r="B849" t="s">
        <v>119</v>
      </c>
      <c r="C849">
        <v>17</v>
      </c>
      <c r="D849" t="s">
        <v>970</v>
      </c>
      <c r="E849" s="2">
        <v>11.03</v>
      </c>
      <c r="F849" s="42">
        <v>45326</v>
      </c>
      <c r="H849" s="42"/>
    </row>
    <row r="850" spans="1:8">
      <c r="A850">
        <v>1116</v>
      </c>
      <c r="B850" t="s">
        <v>119</v>
      </c>
      <c r="C850">
        <v>17</v>
      </c>
      <c r="D850" t="s">
        <v>971</v>
      </c>
      <c r="E850" s="2">
        <v>22.86</v>
      </c>
      <c r="F850" s="42">
        <v>45326</v>
      </c>
      <c r="H850" s="42"/>
    </row>
    <row r="851" spans="1:8">
      <c r="A851">
        <v>1117</v>
      </c>
      <c r="B851" t="s">
        <v>119</v>
      </c>
      <c r="C851">
        <v>17</v>
      </c>
      <c r="D851" t="s">
        <v>972</v>
      </c>
      <c r="E851" s="2">
        <v>16.2</v>
      </c>
      <c r="F851" s="42">
        <v>45326</v>
      </c>
      <c r="H851" s="42"/>
    </row>
    <row r="852" spans="1:8">
      <c r="A852">
        <v>1118</v>
      </c>
      <c r="B852" t="s">
        <v>119</v>
      </c>
      <c r="C852">
        <v>17</v>
      </c>
      <c r="D852" t="s">
        <v>973</v>
      </c>
      <c r="E852" s="2">
        <v>17.57</v>
      </c>
      <c r="F852" s="42">
        <v>45326</v>
      </c>
      <c r="H852" s="42"/>
    </row>
    <row r="853" spans="1:8">
      <c r="A853">
        <v>1119</v>
      </c>
      <c r="B853" t="s">
        <v>119</v>
      </c>
      <c r="C853">
        <v>17</v>
      </c>
      <c r="D853" t="s">
        <v>974</v>
      </c>
      <c r="E853" s="2">
        <v>8.56</v>
      </c>
      <c r="F853" s="42">
        <v>45326</v>
      </c>
      <c r="H853" s="42"/>
    </row>
    <row r="854" spans="1:8">
      <c r="A854">
        <v>1120</v>
      </c>
      <c r="B854" t="s">
        <v>119</v>
      </c>
      <c r="C854">
        <v>17</v>
      </c>
      <c r="D854" t="s">
        <v>975</v>
      </c>
      <c r="E854" s="2">
        <v>12.1</v>
      </c>
      <c r="F854" s="42">
        <v>45326</v>
      </c>
      <c r="H854" s="42"/>
    </row>
    <row r="855" spans="1:8">
      <c r="A855">
        <v>1121</v>
      </c>
      <c r="B855" t="s">
        <v>119</v>
      </c>
      <c r="C855">
        <v>17</v>
      </c>
      <c r="D855" t="s">
        <v>976</v>
      </c>
      <c r="E855" s="2">
        <v>5.5</v>
      </c>
      <c r="F855" s="42">
        <v>45326</v>
      </c>
      <c r="H855" s="42"/>
    </row>
    <row r="856" spans="1:8">
      <c r="A856">
        <v>1122</v>
      </c>
      <c r="B856" t="s">
        <v>119</v>
      </c>
      <c r="C856">
        <v>17</v>
      </c>
      <c r="D856" t="s">
        <v>977</v>
      </c>
      <c r="E856" s="2">
        <v>10.25</v>
      </c>
      <c r="F856" s="42">
        <v>45326</v>
      </c>
      <c r="H856" s="42"/>
    </row>
    <row r="857" spans="1:8">
      <c r="A857">
        <v>6070</v>
      </c>
      <c r="B857" t="s">
        <v>119</v>
      </c>
      <c r="C857">
        <v>17</v>
      </c>
      <c r="D857" t="s">
        <v>978</v>
      </c>
      <c r="E857" s="2">
        <v>3.52</v>
      </c>
      <c r="F857" s="42">
        <v>45351</v>
      </c>
      <c r="H857" s="42"/>
    </row>
    <row r="858" spans="1:8">
      <c r="A858">
        <v>1123</v>
      </c>
      <c r="B858" t="s">
        <v>119</v>
      </c>
      <c r="C858">
        <v>17</v>
      </c>
      <c r="D858" t="s">
        <v>979</v>
      </c>
      <c r="E858" s="2">
        <v>4.8099999999999996</v>
      </c>
      <c r="F858" s="42">
        <v>45326</v>
      </c>
      <c r="H858" s="42"/>
    </row>
    <row r="859" spans="1:8">
      <c r="A859">
        <v>1124</v>
      </c>
      <c r="B859" t="s">
        <v>119</v>
      </c>
      <c r="C859">
        <v>17</v>
      </c>
      <c r="D859" t="s">
        <v>980</v>
      </c>
      <c r="E859" s="2">
        <v>4.63</v>
      </c>
      <c r="F859" s="42">
        <v>45326</v>
      </c>
      <c r="H859" s="42"/>
    </row>
    <row r="860" spans="1:8">
      <c r="A860">
        <v>1125</v>
      </c>
      <c r="B860" t="s">
        <v>119</v>
      </c>
      <c r="C860">
        <v>17</v>
      </c>
      <c r="D860" t="s">
        <v>981</v>
      </c>
      <c r="E860" s="2">
        <v>19.7</v>
      </c>
      <c r="F860" s="42">
        <v>45326</v>
      </c>
      <c r="H860" s="42"/>
    </row>
    <row r="861" spans="1:8">
      <c r="A861">
        <v>6735</v>
      </c>
      <c r="B861" t="s">
        <v>119</v>
      </c>
      <c r="C861">
        <v>52</v>
      </c>
      <c r="D861" t="s">
        <v>982</v>
      </c>
      <c r="E861" s="2">
        <v>5.67</v>
      </c>
      <c r="F861" s="42">
        <v>45777</v>
      </c>
      <c r="H861" s="42"/>
    </row>
    <row r="862" spans="1:8">
      <c r="A862">
        <v>1126</v>
      </c>
      <c r="B862" t="s">
        <v>119</v>
      </c>
      <c r="C862">
        <v>17</v>
      </c>
      <c r="D862" t="s">
        <v>983</v>
      </c>
      <c r="E862" s="2">
        <v>7.04</v>
      </c>
      <c r="F862" s="42">
        <v>45326</v>
      </c>
      <c r="H862" s="42"/>
    </row>
    <row r="863" spans="1:8">
      <c r="A863">
        <v>1127</v>
      </c>
      <c r="B863" t="s">
        <v>119</v>
      </c>
      <c r="C863">
        <v>17</v>
      </c>
      <c r="D863" t="s">
        <v>207</v>
      </c>
      <c r="E863" s="2">
        <v>15.91</v>
      </c>
      <c r="F863" s="42">
        <v>45326</v>
      </c>
      <c r="H863" s="42"/>
    </row>
    <row r="864" spans="1:8">
      <c r="A864">
        <v>1128</v>
      </c>
      <c r="B864" t="s">
        <v>119</v>
      </c>
      <c r="C864">
        <v>17</v>
      </c>
      <c r="D864" s="45" t="s">
        <v>984</v>
      </c>
      <c r="E864" s="2">
        <v>22.35</v>
      </c>
      <c r="F864" s="42">
        <v>45326</v>
      </c>
      <c r="H864" s="42"/>
    </row>
    <row r="865" spans="1:8">
      <c r="A865">
        <v>1129</v>
      </c>
      <c r="B865" t="s">
        <v>119</v>
      </c>
      <c r="C865">
        <v>17</v>
      </c>
      <c r="D865" t="s">
        <v>985</v>
      </c>
      <c r="E865" s="2">
        <v>6.07</v>
      </c>
      <c r="F865" s="42">
        <v>45326</v>
      </c>
      <c r="H865" s="42"/>
    </row>
    <row r="866" spans="1:8">
      <c r="A866">
        <v>1130</v>
      </c>
      <c r="B866" t="s">
        <v>119</v>
      </c>
      <c r="C866">
        <v>17</v>
      </c>
      <c r="D866" t="s">
        <v>986</v>
      </c>
      <c r="E866" s="2">
        <v>12.65</v>
      </c>
      <c r="F866" s="42">
        <v>45326</v>
      </c>
      <c r="H866" s="42"/>
    </row>
    <row r="867" spans="1:8">
      <c r="A867">
        <v>1131</v>
      </c>
      <c r="B867" t="s">
        <v>119</v>
      </c>
      <c r="C867">
        <v>17</v>
      </c>
      <c r="D867" t="s">
        <v>987</v>
      </c>
      <c r="E867" s="2">
        <v>2.35</v>
      </c>
      <c r="F867" s="42">
        <v>45326</v>
      </c>
      <c r="H867" s="42"/>
    </row>
    <row r="868" spans="1:8">
      <c r="A868">
        <v>1132</v>
      </c>
      <c r="B868" t="s">
        <v>119</v>
      </c>
      <c r="C868">
        <v>17</v>
      </c>
      <c r="D868" t="s">
        <v>988</v>
      </c>
      <c r="E868" s="2">
        <v>16.989999999999998</v>
      </c>
      <c r="F868" s="42">
        <v>45326</v>
      </c>
      <c r="H868" s="42"/>
    </row>
    <row r="869" spans="1:8">
      <c r="A869">
        <v>1133</v>
      </c>
      <c r="B869" t="s">
        <v>119</v>
      </c>
      <c r="C869">
        <v>17</v>
      </c>
      <c r="D869" t="s">
        <v>989</v>
      </c>
      <c r="E869" s="2">
        <v>1.84</v>
      </c>
      <c r="F869" s="42">
        <v>45326</v>
      </c>
      <c r="H869" s="42"/>
    </row>
    <row r="870" spans="1:8">
      <c r="A870">
        <v>1134</v>
      </c>
      <c r="B870" t="s">
        <v>119</v>
      </c>
      <c r="C870">
        <v>17</v>
      </c>
      <c r="D870" t="s">
        <v>990</v>
      </c>
      <c r="E870" s="2">
        <v>34.75</v>
      </c>
      <c r="F870" s="42">
        <v>45326</v>
      </c>
      <c r="H870" s="42"/>
    </row>
    <row r="871" spans="1:8">
      <c r="A871">
        <v>6618</v>
      </c>
      <c r="B871" t="s">
        <v>119</v>
      </c>
      <c r="C871">
        <v>17</v>
      </c>
      <c r="D871" t="s">
        <v>991</v>
      </c>
      <c r="E871" s="2">
        <v>5.85</v>
      </c>
      <c r="F871" s="42">
        <v>45593</v>
      </c>
      <c r="H871" s="42"/>
    </row>
    <row r="872" spans="1:8">
      <c r="A872">
        <v>1135</v>
      </c>
      <c r="B872" t="s">
        <v>119</v>
      </c>
      <c r="C872">
        <v>17</v>
      </c>
      <c r="D872" s="45" t="s">
        <v>94</v>
      </c>
      <c r="E872" s="2">
        <v>13.67</v>
      </c>
      <c r="F872" s="42">
        <v>45326</v>
      </c>
      <c r="H872" s="42"/>
    </row>
    <row r="873" spans="1:8">
      <c r="A873">
        <v>1136</v>
      </c>
      <c r="B873" t="s">
        <v>119</v>
      </c>
      <c r="C873">
        <v>17</v>
      </c>
      <c r="D873" t="s">
        <v>992</v>
      </c>
      <c r="E873" s="2">
        <v>26.45</v>
      </c>
      <c r="F873" s="42">
        <v>45326</v>
      </c>
      <c r="H873" s="42"/>
    </row>
    <row r="874" spans="1:8">
      <c r="A874">
        <v>1137</v>
      </c>
      <c r="B874" t="s">
        <v>119</v>
      </c>
      <c r="C874">
        <v>17</v>
      </c>
      <c r="D874" t="s">
        <v>44</v>
      </c>
      <c r="E874" s="2">
        <v>5.53</v>
      </c>
      <c r="F874" s="42">
        <v>45326</v>
      </c>
      <c r="H874" s="42"/>
    </row>
    <row r="875" spans="1:8">
      <c r="A875">
        <v>1138</v>
      </c>
      <c r="B875" t="s">
        <v>119</v>
      </c>
      <c r="C875">
        <v>17</v>
      </c>
      <c r="D875" t="s">
        <v>993</v>
      </c>
      <c r="E875" s="2">
        <v>14.59</v>
      </c>
      <c r="F875" s="42">
        <v>45326</v>
      </c>
      <c r="H875" s="42"/>
    </row>
    <row r="876" spans="1:8">
      <c r="A876">
        <v>1139</v>
      </c>
      <c r="B876" t="s">
        <v>119</v>
      </c>
      <c r="C876">
        <v>17</v>
      </c>
      <c r="D876" t="s">
        <v>994</v>
      </c>
      <c r="E876" s="2">
        <v>10.72</v>
      </c>
      <c r="F876" s="42">
        <v>45326</v>
      </c>
      <c r="H876" s="42"/>
    </row>
    <row r="877" spans="1:8">
      <c r="A877">
        <v>1140</v>
      </c>
      <c r="B877" t="s">
        <v>119</v>
      </c>
      <c r="C877">
        <v>17</v>
      </c>
      <c r="D877" t="s">
        <v>995</v>
      </c>
      <c r="E877" s="2">
        <v>12.85</v>
      </c>
      <c r="F877" s="42">
        <v>45326</v>
      </c>
      <c r="H877" s="42"/>
    </row>
    <row r="878" spans="1:8">
      <c r="A878">
        <v>1141</v>
      </c>
      <c r="B878" t="s">
        <v>119</v>
      </c>
      <c r="C878">
        <v>17</v>
      </c>
      <c r="D878" t="s">
        <v>996</v>
      </c>
      <c r="E878" s="2">
        <v>10.25</v>
      </c>
      <c r="F878" s="42">
        <v>45326</v>
      </c>
      <c r="H878" s="42"/>
    </row>
    <row r="879" spans="1:8">
      <c r="A879">
        <v>1142</v>
      </c>
      <c r="B879" t="s">
        <v>119</v>
      </c>
      <c r="C879">
        <v>17</v>
      </c>
      <c r="D879" t="s">
        <v>997</v>
      </c>
      <c r="E879" s="2">
        <v>3.7</v>
      </c>
      <c r="F879" s="42">
        <v>45326</v>
      </c>
      <c r="H879" s="42"/>
    </row>
    <row r="880" spans="1:8">
      <c r="A880">
        <v>1143</v>
      </c>
      <c r="B880" t="s">
        <v>119</v>
      </c>
      <c r="C880">
        <v>17</v>
      </c>
      <c r="D880" t="s">
        <v>998</v>
      </c>
      <c r="E880" s="2">
        <v>3.62</v>
      </c>
      <c r="F880" s="42">
        <v>45326</v>
      </c>
      <c r="H880" s="42"/>
    </row>
    <row r="881" spans="1:8" ht="30">
      <c r="A881">
        <v>1144</v>
      </c>
      <c r="B881" t="s">
        <v>119</v>
      </c>
      <c r="C881">
        <v>17</v>
      </c>
      <c r="D881" s="45" t="s">
        <v>999</v>
      </c>
      <c r="E881" s="2">
        <v>5.39</v>
      </c>
      <c r="F881" s="42">
        <v>45326</v>
      </c>
      <c r="H881" s="42"/>
    </row>
    <row r="882" spans="1:8">
      <c r="A882">
        <v>1145</v>
      </c>
      <c r="B882" t="s">
        <v>119</v>
      </c>
      <c r="C882">
        <v>17</v>
      </c>
      <c r="D882" t="s">
        <v>1000</v>
      </c>
      <c r="E882" s="2">
        <v>1.49</v>
      </c>
      <c r="F882" s="42">
        <v>45326</v>
      </c>
      <c r="H882" s="42"/>
    </row>
    <row r="883" spans="1:8">
      <c r="A883">
        <v>1146</v>
      </c>
      <c r="B883" t="s">
        <v>119</v>
      </c>
      <c r="C883">
        <v>17</v>
      </c>
      <c r="D883" t="s">
        <v>1001</v>
      </c>
      <c r="E883" s="2">
        <v>4.1100000000000003</v>
      </c>
      <c r="F883" s="42">
        <v>45326</v>
      </c>
      <c r="H883" s="42"/>
    </row>
    <row r="884" spans="1:8">
      <c r="A884">
        <v>1147</v>
      </c>
      <c r="B884" t="s">
        <v>119</v>
      </c>
      <c r="C884">
        <v>17</v>
      </c>
      <c r="D884" t="s">
        <v>1002</v>
      </c>
      <c r="E884" s="2">
        <v>132.75</v>
      </c>
      <c r="F884" s="42">
        <v>45326</v>
      </c>
      <c r="H884" s="42"/>
    </row>
    <row r="885" spans="1:8">
      <c r="A885">
        <v>2192</v>
      </c>
      <c r="B885" t="s">
        <v>119</v>
      </c>
      <c r="C885">
        <v>17</v>
      </c>
      <c r="D885" t="s">
        <v>1003</v>
      </c>
      <c r="E885" s="2">
        <v>51.18</v>
      </c>
      <c r="F885" s="42">
        <v>45326</v>
      </c>
      <c r="H885" s="42"/>
    </row>
    <row r="886" spans="1:8">
      <c r="A886">
        <v>6737</v>
      </c>
      <c r="B886" t="s">
        <v>119</v>
      </c>
      <c r="C886">
        <v>52</v>
      </c>
      <c r="D886" t="s">
        <v>1004</v>
      </c>
      <c r="E886" s="2">
        <v>15.86</v>
      </c>
      <c r="F886" s="42">
        <v>45777</v>
      </c>
      <c r="H886" s="42"/>
    </row>
    <row r="887" spans="1:8">
      <c r="A887">
        <v>1148</v>
      </c>
      <c r="B887" t="s">
        <v>119</v>
      </c>
      <c r="C887">
        <v>17</v>
      </c>
      <c r="D887" t="s">
        <v>1005</v>
      </c>
      <c r="E887" s="2">
        <v>41.16</v>
      </c>
      <c r="F887" s="42">
        <v>45326</v>
      </c>
      <c r="H887" s="42"/>
    </row>
    <row r="888" spans="1:8">
      <c r="A888">
        <v>1149</v>
      </c>
      <c r="B888" t="s">
        <v>119</v>
      </c>
      <c r="C888">
        <v>17</v>
      </c>
      <c r="D888" t="s">
        <v>1006</v>
      </c>
      <c r="E888" s="2">
        <v>10.5</v>
      </c>
      <c r="F888" s="42">
        <v>45326</v>
      </c>
      <c r="H888" s="42"/>
    </row>
    <row r="889" spans="1:8">
      <c r="A889">
        <v>1150</v>
      </c>
      <c r="B889" t="s">
        <v>119</v>
      </c>
      <c r="C889">
        <v>17</v>
      </c>
      <c r="D889" t="s">
        <v>1007</v>
      </c>
      <c r="E889" s="2">
        <v>8.68</v>
      </c>
      <c r="F889" s="42">
        <v>45326</v>
      </c>
      <c r="H889" s="42"/>
    </row>
    <row r="890" spans="1:8">
      <c r="A890">
        <v>6733</v>
      </c>
      <c r="B890" t="s">
        <v>119</v>
      </c>
      <c r="C890">
        <v>52</v>
      </c>
      <c r="D890" t="s">
        <v>1008</v>
      </c>
      <c r="E890" s="2">
        <v>4.37</v>
      </c>
      <c r="F890" s="42">
        <v>45777</v>
      </c>
      <c r="H890" s="42"/>
    </row>
    <row r="891" spans="1:8">
      <c r="A891">
        <v>6734</v>
      </c>
      <c r="B891" t="s">
        <v>119</v>
      </c>
      <c r="C891">
        <v>52</v>
      </c>
      <c r="D891" t="s">
        <v>1009</v>
      </c>
      <c r="E891" s="2">
        <v>4.37</v>
      </c>
      <c r="F891" s="42">
        <v>45777</v>
      </c>
      <c r="H891" s="42"/>
    </row>
    <row r="892" spans="1:8">
      <c r="A892">
        <v>6640</v>
      </c>
      <c r="B892" t="s">
        <v>119</v>
      </c>
      <c r="C892">
        <v>17</v>
      </c>
      <c r="D892" t="s">
        <v>1010</v>
      </c>
      <c r="E892" s="2">
        <v>4.09</v>
      </c>
      <c r="F892" s="42">
        <v>45600</v>
      </c>
      <c r="H892" s="42"/>
    </row>
    <row r="893" spans="1:8">
      <c r="A893">
        <v>6732</v>
      </c>
      <c r="B893" t="s">
        <v>119</v>
      </c>
      <c r="C893">
        <v>52</v>
      </c>
      <c r="D893" t="s">
        <v>1011</v>
      </c>
      <c r="E893" s="2">
        <v>4.37</v>
      </c>
      <c r="F893" s="42">
        <v>45777</v>
      </c>
      <c r="H893" s="42"/>
    </row>
    <row r="894" spans="1:8">
      <c r="A894">
        <v>1151</v>
      </c>
      <c r="B894" t="s">
        <v>119</v>
      </c>
      <c r="C894">
        <v>17</v>
      </c>
      <c r="D894" t="s">
        <v>76</v>
      </c>
      <c r="E894" s="2">
        <v>1.93</v>
      </c>
      <c r="F894" s="42">
        <v>45326</v>
      </c>
      <c r="H894" s="42"/>
    </row>
    <row r="895" spans="1:8">
      <c r="A895">
        <v>6717</v>
      </c>
      <c r="B895" t="s">
        <v>119</v>
      </c>
      <c r="C895">
        <v>17</v>
      </c>
      <c r="D895" t="s">
        <v>1012</v>
      </c>
      <c r="E895" s="2">
        <v>14.2</v>
      </c>
      <c r="F895" s="42">
        <v>45745</v>
      </c>
      <c r="H895" s="42"/>
    </row>
    <row r="896" spans="1:8">
      <c r="A896">
        <v>1152</v>
      </c>
      <c r="B896" t="s">
        <v>119</v>
      </c>
      <c r="C896">
        <v>17</v>
      </c>
      <c r="D896" t="s">
        <v>1013</v>
      </c>
      <c r="E896" s="2">
        <v>11.93</v>
      </c>
      <c r="F896" s="42">
        <v>45326</v>
      </c>
      <c r="H896" s="42"/>
    </row>
    <row r="897" spans="1:8">
      <c r="A897">
        <v>1153</v>
      </c>
      <c r="B897" t="s">
        <v>119</v>
      </c>
      <c r="C897">
        <v>17</v>
      </c>
      <c r="D897" t="s">
        <v>1014</v>
      </c>
      <c r="E897" s="2">
        <v>4.5599999999999996</v>
      </c>
      <c r="F897" s="42">
        <v>45326</v>
      </c>
      <c r="H897" s="42"/>
    </row>
    <row r="898" spans="1:8">
      <c r="A898">
        <v>1155</v>
      </c>
      <c r="B898" t="s">
        <v>119</v>
      </c>
      <c r="C898">
        <v>17</v>
      </c>
      <c r="D898" t="s">
        <v>1015</v>
      </c>
      <c r="E898" s="2">
        <v>3.85</v>
      </c>
      <c r="F898" s="42">
        <v>45326</v>
      </c>
      <c r="H898" s="42"/>
    </row>
    <row r="899" spans="1:8">
      <c r="A899">
        <v>1156</v>
      </c>
      <c r="B899" t="s">
        <v>119</v>
      </c>
      <c r="C899">
        <v>17</v>
      </c>
      <c r="D899" t="s">
        <v>1016</v>
      </c>
      <c r="E899" s="2">
        <v>8.08</v>
      </c>
      <c r="F899" s="42">
        <v>45326</v>
      </c>
      <c r="H899" s="42"/>
    </row>
    <row r="900" spans="1:8">
      <c r="A900">
        <v>1157</v>
      </c>
      <c r="B900" t="s">
        <v>119</v>
      </c>
      <c r="C900">
        <v>17</v>
      </c>
      <c r="D900" t="s">
        <v>1017</v>
      </c>
      <c r="E900" s="2">
        <v>10.68</v>
      </c>
      <c r="F900" s="42">
        <v>45326</v>
      </c>
      <c r="H900" s="42"/>
    </row>
    <row r="901" spans="1:8">
      <c r="A901">
        <v>1158</v>
      </c>
      <c r="B901" t="s">
        <v>119</v>
      </c>
      <c r="C901">
        <v>17</v>
      </c>
      <c r="D901" t="s">
        <v>1018</v>
      </c>
      <c r="E901" s="2">
        <v>8</v>
      </c>
      <c r="F901" s="42">
        <v>45326</v>
      </c>
      <c r="H901" s="42"/>
    </row>
    <row r="902" spans="1:8">
      <c r="A902">
        <v>1159</v>
      </c>
      <c r="B902" t="s">
        <v>119</v>
      </c>
      <c r="C902">
        <v>17</v>
      </c>
      <c r="D902" t="s">
        <v>1019</v>
      </c>
      <c r="E902" s="2">
        <v>10.25</v>
      </c>
      <c r="F902" s="42">
        <v>45326</v>
      </c>
      <c r="H902" s="42"/>
    </row>
    <row r="903" spans="1:8">
      <c r="A903">
        <v>1160</v>
      </c>
      <c r="B903" t="s">
        <v>119</v>
      </c>
      <c r="C903">
        <v>17</v>
      </c>
      <c r="D903" t="s">
        <v>1020</v>
      </c>
      <c r="E903" s="2">
        <v>7.87</v>
      </c>
      <c r="F903" s="42">
        <v>45326</v>
      </c>
      <c r="H903" s="42"/>
    </row>
    <row r="904" spans="1:8">
      <c r="A904">
        <v>1161</v>
      </c>
      <c r="B904" t="s">
        <v>119</v>
      </c>
      <c r="C904">
        <v>17</v>
      </c>
      <c r="D904" t="s">
        <v>1021</v>
      </c>
      <c r="E904" s="2">
        <v>8.4700000000000006</v>
      </c>
      <c r="F904" s="42">
        <v>45326</v>
      </c>
      <c r="H904" s="42"/>
    </row>
    <row r="905" spans="1:8">
      <c r="A905">
        <v>1162</v>
      </c>
      <c r="B905" t="s">
        <v>119</v>
      </c>
      <c r="C905">
        <v>17</v>
      </c>
      <c r="D905" t="s">
        <v>1022</v>
      </c>
      <c r="E905" s="2">
        <v>9.9499999999999993</v>
      </c>
      <c r="F905" s="42">
        <v>45326</v>
      </c>
      <c r="H905" s="42"/>
    </row>
    <row r="906" spans="1:8">
      <c r="A906">
        <v>1163</v>
      </c>
      <c r="B906" t="s">
        <v>119</v>
      </c>
      <c r="C906">
        <v>17</v>
      </c>
      <c r="D906" t="s">
        <v>1023</v>
      </c>
      <c r="E906" s="2">
        <v>4.8099999999999996</v>
      </c>
      <c r="F906" s="42">
        <v>45326</v>
      </c>
      <c r="H906" s="42"/>
    </row>
    <row r="907" spans="1:8">
      <c r="A907">
        <v>1164</v>
      </c>
      <c r="B907" t="s">
        <v>119</v>
      </c>
      <c r="C907">
        <v>17</v>
      </c>
      <c r="D907" t="s">
        <v>1024</v>
      </c>
      <c r="E907" s="2">
        <v>9.9499999999999993</v>
      </c>
      <c r="F907" s="42">
        <v>45326</v>
      </c>
      <c r="H907" s="42"/>
    </row>
    <row r="908" spans="1:8">
      <c r="A908">
        <v>1165</v>
      </c>
      <c r="B908" t="s">
        <v>119</v>
      </c>
      <c r="C908">
        <v>17</v>
      </c>
      <c r="D908" t="s">
        <v>1025</v>
      </c>
      <c r="E908" s="2">
        <v>4.8499999999999996</v>
      </c>
      <c r="F908" s="42">
        <v>45326</v>
      </c>
      <c r="H908" s="42"/>
    </row>
    <row r="909" spans="1:8">
      <c r="A909">
        <v>1166</v>
      </c>
      <c r="B909" t="s">
        <v>119</v>
      </c>
      <c r="C909">
        <v>17</v>
      </c>
      <c r="D909" t="s">
        <v>1026</v>
      </c>
      <c r="E909" s="2">
        <v>16.98</v>
      </c>
      <c r="F909" s="42">
        <v>45326</v>
      </c>
      <c r="H909" s="42"/>
    </row>
    <row r="910" spans="1:8">
      <c r="A910">
        <v>6641</v>
      </c>
      <c r="B910" t="s">
        <v>119</v>
      </c>
      <c r="C910">
        <v>17</v>
      </c>
      <c r="D910" t="s">
        <v>1027</v>
      </c>
      <c r="E910" s="2">
        <v>2.48</v>
      </c>
      <c r="F910" s="42">
        <v>45600</v>
      </c>
      <c r="H910" s="42"/>
    </row>
    <row r="911" spans="1:8">
      <c r="A911">
        <v>1167</v>
      </c>
      <c r="B911" t="s">
        <v>119</v>
      </c>
      <c r="C911">
        <v>17</v>
      </c>
      <c r="D911" t="s">
        <v>63</v>
      </c>
      <c r="E911" s="2">
        <v>0.91</v>
      </c>
      <c r="F911" s="42">
        <v>45326</v>
      </c>
      <c r="H911" s="42"/>
    </row>
    <row r="912" spans="1:8">
      <c r="A912">
        <v>1168</v>
      </c>
      <c r="B912" t="s">
        <v>119</v>
      </c>
      <c r="C912">
        <v>17</v>
      </c>
      <c r="D912" t="s">
        <v>1028</v>
      </c>
      <c r="E912" s="2">
        <v>2.96</v>
      </c>
      <c r="F912" s="42">
        <v>45326</v>
      </c>
      <c r="H912" s="42"/>
    </row>
    <row r="913" spans="1:8">
      <c r="A913">
        <v>1169</v>
      </c>
      <c r="B913" t="s">
        <v>119</v>
      </c>
      <c r="C913">
        <v>17</v>
      </c>
      <c r="D913" t="s">
        <v>1029</v>
      </c>
      <c r="E913" s="2">
        <v>3.14</v>
      </c>
      <c r="F913" s="42">
        <v>45326</v>
      </c>
      <c r="H913" s="42"/>
    </row>
    <row r="914" spans="1:8">
      <c r="A914">
        <v>1170</v>
      </c>
      <c r="B914" t="s">
        <v>119</v>
      </c>
      <c r="C914">
        <v>17</v>
      </c>
      <c r="D914" t="s">
        <v>1030</v>
      </c>
      <c r="E914" s="2">
        <v>3.49</v>
      </c>
      <c r="F914" s="42">
        <v>45326</v>
      </c>
      <c r="H914" s="42"/>
    </row>
    <row r="915" spans="1:8">
      <c r="A915">
        <v>1171</v>
      </c>
      <c r="B915" t="s">
        <v>119</v>
      </c>
      <c r="C915">
        <v>17</v>
      </c>
      <c r="D915" t="s">
        <v>73</v>
      </c>
      <c r="E915" s="2">
        <v>2.65</v>
      </c>
      <c r="F915" s="42">
        <v>45326</v>
      </c>
      <c r="H915" s="42"/>
    </row>
    <row r="916" spans="1:8">
      <c r="A916">
        <v>1172</v>
      </c>
      <c r="B916" t="s">
        <v>119</v>
      </c>
      <c r="C916">
        <v>17</v>
      </c>
      <c r="D916" t="s">
        <v>1031</v>
      </c>
      <c r="E916" s="2">
        <v>15.33</v>
      </c>
      <c r="F916" s="42">
        <v>45326</v>
      </c>
      <c r="H916" s="42"/>
    </row>
    <row r="917" spans="1:8">
      <c r="A917">
        <v>1173</v>
      </c>
      <c r="B917" t="s">
        <v>119</v>
      </c>
      <c r="C917">
        <v>17</v>
      </c>
      <c r="D917" t="s">
        <v>1032</v>
      </c>
      <c r="E917" s="2">
        <v>2.69</v>
      </c>
      <c r="F917" s="42">
        <v>45326</v>
      </c>
      <c r="H917" s="42"/>
    </row>
    <row r="918" spans="1:8">
      <c r="A918">
        <v>1174</v>
      </c>
      <c r="B918" t="s">
        <v>119</v>
      </c>
      <c r="C918">
        <v>17</v>
      </c>
      <c r="D918" t="s">
        <v>1033</v>
      </c>
      <c r="E918" s="2">
        <v>12.77</v>
      </c>
      <c r="F918" s="42">
        <v>45326</v>
      </c>
      <c r="H918" s="42"/>
    </row>
    <row r="919" spans="1:8">
      <c r="A919">
        <v>1278</v>
      </c>
      <c r="B919" t="s">
        <v>119</v>
      </c>
      <c r="C919">
        <v>17</v>
      </c>
      <c r="D919" t="s">
        <v>1034</v>
      </c>
      <c r="E919" s="2">
        <v>7.25</v>
      </c>
      <c r="F919" s="42">
        <v>45326</v>
      </c>
      <c r="H919" s="42"/>
    </row>
    <row r="920" spans="1:8">
      <c r="A920">
        <v>1175</v>
      </c>
      <c r="B920" t="s">
        <v>119</v>
      </c>
      <c r="C920">
        <v>17</v>
      </c>
      <c r="D920" t="s">
        <v>1035</v>
      </c>
      <c r="E920" s="2">
        <v>13.53</v>
      </c>
      <c r="F920" s="42">
        <v>45326</v>
      </c>
      <c r="H920" s="42"/>
    </row>
    <row r="921" spans="1:8">
      <c r="A921">
        <v>1176</v>
      </c>
      <c r="B921" t="s">
        <v>119</v>
      </c>
      <c r="C921">
        <v>17</v>
      </c>
      <c r="D921" t="s">
        <v>1036</v>
      </c>
      <c r="E921" s="2">
        <v>9.1</v>
      </c>
      <c r="F921" s="42">
        <v>45326</v>
      </c>
      <c r="H921" s="42"/>
    </row>
    <row r="922" spans="1:8">
      <c r="A922">
        <v>1177</v>
      </c>
      <c r="B922" t="s">
        <v>119</v>
      </c>
      <c r="C922">
        <v>17</v>
      </c>
      <c r="D922" t="s">
        <v>1037</v>
      </c>
      <c r="E922" s="2">
        <v>3.6</v>
      </c>
      <c r="F922" s="42">
        <v>45326</v>
      </c>
      <c r="H922" s="42"/>
    </row>
    <row r="923" spans="1:8">
      <c r="A923">
        <v>1178</v>
      </c>
      <c r="B923" t="s">
        <v>119</v>
      </c>
      <c r="C923">
        <v>17</v>
      </c>
      <c r="D923" t="s">
        <v>1038</v>
      </c>
      <c r="E923" s="2">
        <v>12.25</v>
      </c>
      <c r="F923" s="42">
        <v>45326</v>
      </c>
      <c r="H923" s="42"/>
    </row>
    <row r="924" spans="1:8">
      <c r="A924">
        <v>1179</v>
      </c>
      <c r="B924" t="s">
        <v>119</v>
      </c>
      <c r="C924">
        <v>17</v>
      </c>
      <c r="D924" t="s">
        <v>1039</v>
      </c>
      <c r="E924" s="2">
        <v>25.25</v>
      </c>
      <c r="F924" s="42">
        <v>45326</v>
      </c>
      <c r="H924" s="42"/>
    </row>
    <row r="925" spans="1:8">
      <c r="A925">
        <v>1180</v>
      </c>
      <c r="B925" t="s">
        <v>119</v>
      </c>
      <c r="C925">
        <v>17</v>
      </c>
      <c r="D925" t="s">
        <v>1040</v>
      </c>
      <c r="E925" s="2">
        <v>42</v>
      </c>
      <c r="F925" s="42">
        <v>45326</v>
      </c>
      <c r="H925" s="42"/>
    </row>
    <row r="926" spans="1:8">
      <c r="A926">
        <v>1181</v>
      </c>
      <c r="B926" t="s">
        <v>119</v>
      </c>
      <c r="C926">
        <v>17</v>
      </c>
      <c r="D926" t="s">
        <v>1041</v>
      </c>
      <c r="E926" s="2">
        <v>14.58</v>
      </c>
      <c r="F926" s="42">
        <v>45326</v>
      </c>
      <c r="H926" s="42"/>
    </row>
    <row r="927" spans="1:8">
      <c r="A927">
        <v>1182</v>
      </c>
      <c r="B927" t="s">
        <v>119</v>
      </c>
      <c r="C927">
        <v>17</v>
      </c>
      <c r="D927" t="s">
        <v>1042</v>
      </c>
      <c r="E927" s="2">
        <v>29.62</v>
      </c>
      <c r="F927" s="42">
        <v>45326</v>
      </c>
      <c r="H927" s="42"/>
    </row>
    <row r="928" spans="1:8">
      <c r="A928">
        <v>1183</v>
      </c>
      <c r="B928" t="s">
        <v>119</v>
      </c>
      <c r="C928">
        <v>17</v>
      </c>
      <c r="D928" t="s">
        <v>1043</v>
      </c>
      <c r="E928" s="2">
        <v>43</v>
      </c>
      <c r="F928" s="42">
        <v>45326</v>
      </c>
      <c r="H928" s="42"/>
    </row>
    <row r="929" spans="1:8">
      <c r="A929">
        <v>1184</v>
      </c>
      <c r="B929" t="s">
        <v>119</v>
      </c>
      <c r="C929">
        <v>17</v>
      </c>
      <c r="D929" t="s">
        <v>1044</v>
      </c>
      <c r="E929" s="2">
        <v>29.46</v>
      </c>
      <c r="F929" s="42">
        <v>45326</v>
      </c>
      <c r="H929" s="42"/>
    </row>
    <row r="930" spans="1:8">
      <c r="A930">
        <v>1185</v>
      </c>
      <c r="B930" t="s">
        <v>119</v>
      </c>
      <c r="C930">
        <v>17</v>
      </c>
      <c r="D930" t="s">
        <v>1045</v>
      </c>
      <c r="E930" s="2">
        <v>45.68</v>
      </c>
      <c r="F930" s="42">
        <v>45326</v>
      </c>
      <c r="H930" s="42"/>
    </row>
    <row r="931" spans="1:8">
      <c r="A931">
        <v>1186</v>
      </c>
      <c r="B931" t="s">
        <v>119</v>
      </c>
      <c r="C931">
        <v>17</v>
      </c>
      <c r="D931" t="s">
        <v>1046</v>
      </c>
      <c r="E931" s="2">
        <v>9.1999999999999993</v>
      </c>
      <c r="F931" s="42">
        <v>45326</v>
      </c>
      <c r="H931" s="42"/>
    </row>
    <row r="932" spans="1:8">
      <c r="A932">
        <v>1187</v>
      </c>
      <c r="B932" t="s">
        <v>119</v>
      </c>
      <c r="C932">
        <v>17</v>
      </c>
      <c r="D932" t="s">
        <v>1047</v>
      </c>
      <c r="E932" s="2">
        <v>2.46</v>
      </c>
      <c r="F932" s="42">
        <v>45326</v>
      </c>
      <c r="H932" s="42"/>
    </row>
    <row r="933" spans="1:8">
      <c r="A933">
        <v>1188</v>
      </c>
      <c r="B933" t="s">
        <v>119</v>
      </c>
      <c r="C933">
        <v>17</v>
      </c>
      <c r="D933" t="s">
        <v>1048</v>
      </c>
      <c r="E933" s="2">
        <v>12.95</v>
      </c>
      <c r="F933" s="42">
        <v>45326</v>
      </c>
      <c r="H933" s="42"/>
    </row>
    <row r="934" spans="1:8">
      <c r="A934">
        <v>6061</v>
      </c>
      <c r="B934" t="s">
        <v>119</v>
      </c>
      <c r="C934">
        <v>17</v>
      </c>
      <c r="D934" t="s">
        <v>1049</v>
      </c>
      <c r="E934" s="2">
        <v>9.32</v>
      </c>
      <c r="F934" s="42">
        <v>45351</v>
      </c>
      <c r="H934" s="42"/>
    </row>
    <row r="935" spans="1:8">
      <c r="A935">
        <v>1189</v>
      </c>
      <c r="B935" t="s">
        <v>119</v>
      </c>
      <c r="C935">
        <v>17</v>
      </c>
      <c r="D935" t="s">
        <v>1050</v>
      </c>
      <c r="E935" s="2">
        <v>7.96</v>
      </c>
      <c r="F935" s="42">
        <v>45326</v>
      </c>
      <c r="H935" s="42"/>
    </row>
    <row r="936" spans="1:8">
      <c r="A936">
        <v>1190</v>
      </c>
      <c r="B936" t="s">
        <v>119</v>
      </c>
      <c r="C936">
        <v>17</v>
      </c>
      <c r="D936" t="s">
        <v>1051</v>
      </c>
      <c r="E936" s="2">
        <v>5.22</v>
      </c>
      <c r="F936" s="42">
        <v>45326</v>
      </c>
      <c r="H936" s="42"/>
    </row>
    <row r="937" spans="1:8">
      <c r="A937">
        <v>1191</v>
      </c>
      <c r="B937" t="s">
        <v>119</v>
      </c>
      <c r="C937">
        <v>17</v>
      </c>
      <c r="D937" t="s">
        <v>1052</v>
      </c>
      <c r="E937" s="2">
        <v>10.43</v>
      </c>
      <c r="F937" s="42">
        <v>45326</v>
      </c>
      <c r="H937" s="42"/>
    </row>
    <row r="938" spans="1:8">
      <c r="A938">
        <v>1192</v>
      </c>
      <c r="B938" t="s">
        <v>119</v>
      </c>
      <c r="C938">
        <v>17</v>
      </c>
      <c r="D938" t="s">
        <v>1053</v>
      </c>
      <c r="E938" s="2">
        <v>8.5</v>
      </c>
      <c r="F938" s="42">
        <v>45326</v>
      </c>
      <c r="H938" s="42"/>
    </row>
    <row r="939" spans="1:8">
      <c r="A939">
        <v>1193</v>
      </c>
      <c r="B939" t="s">
        <v>119</v>
      </c>
      <c r="C939">
        <v>17</v>
      </c>
      <c r="D939" t="s">
        <v>1054</v>
      </c>
      <c r="E939" s="2">
        <v>0.78</v>
      </c>
      <c r="F939" s="42">
        <v>45326</v>
      </c>
      <c r="H939" s="42"/>
    </row>
    <row r="940" spans="1:8">
      <c r="A940">
        <v>1194</v>
      </c>
      <c r="B940" t="s">
        <v>119</v>
      </c>
      <c r="C940">
        <v>17</v>
      </c>
      <c r="D940" t="s">
        <v>1055</v>
      </c>
      <c r="E940" s="2">
        <v>5.76</v>
      </c>
      <c r="F940" s="42">
        <v>45326</v>
      </c>
      <c r="H940" s="42"/>
    </row>
    <row r="941" spans="1:8">
      <c r="A941">
        <v>1195</v>
      </c>
      <c r="B941" t="s">
        <v>119</v>
      </c>
      <c r="C941">
        <v>17</v>
      </c>
      <c r="D941" t="s">
        <v>1056</v>
      </c>
      <c r="E941" s="2">
        <v>10.25</v>
      </c>
      <c r="F941" s="42">
        <v>45326</v>
      </c>
      <c r="H941" s="42"/>
    </row>
    <row r="942" spans="1:8">
      <c r="A942">
        <v>1196</v>
      </c>
      <c r="B942" t="s">
        <v>119</v>
      </c>
      <c r="C942">
        <v>17</v>
      </c>
      <c r="D942" t="s">
        <v>1057</v>
      </c>
      <c r="E942" s="2">
        <v>6.6</v>
      </c>
      <c r="F942" s="42">
        <v>45326</v>
      </c>
      <c r="H942" s="42"/>
    </row>
    <row r="943" spans="1:8">
      <c r="A943">
        <v>1197</v>
      </c>
      <c r="B943" t="s">
        <v>119</v>
      </c>
      <c r="C943">
        <v>17</v>
      </c>
      <c r="D943" t="s">
        <v>1058</v>
      </c>
      <c r="E943" s="2">
        <v>3.67</v>
      </c>
      <c r="F943" s="42">
        <v>45326</v>
      </c>
      <c r="H943" s="42"/>
    </row>
    <row r="944" spans="1:8">
      <c r="A944">
        <v>1198</v>
      </c>
      <c r="B944" t="s">
        <v>119</v>
      </c>
      <c r="C944">
        <v>17</v>
      </c>
      <c r="D944" t="s">
        <v>290</v>
      </c>
      <c r="E944" s="2">
        <v>0.67</v>
      </c>
      <c r="F944" s="42">
        <v>45326</v>
      </c>
      <c r="H944" s="42"/>
    </row>
    <row r="945" spans="1:8">
      <c r="A945">
        <v>1199</v>
      </c>
      <c r="B945" t="s">
        <v>119</v>
      </c>
      <c r="C945">
        <v>17</v>
      </c>
      <c r="D945" t="s">
        <v>70</v>
      </c>
      <c r="E945" s="2">
        <v>6.26</v>
      </c>
      <c r="F945" s="42">
        <v>45326</v>
      </c>
      <c r="H945" s="42"/>
    </row>
    <row r="946" spans="1:8">
      <c r="A946">
        <v>1200</v>
      </c>
      <c r="B946" t="s">
        <v>119</v>
      </c>
      <c r="C946">
        <v>17</v>
      </c>
      <c r="D946" t="s">
        <v>1059</v>
      </c>
      <c r="E946" s="2">
        <v>3.54</v>
      </c>
      <c r="F946" s="42">
        <v>45326</v>
      </c>
      <c r="H946" s="42"/>
    </row>
    <row r="947" spans="1:8">
      <c r="A947">
        <v>1201</v>
      </c>
      <c r="B947" t="s">
        <v>119</v>
      </c>
      <c r="C947">
        <v>17</v>
      </c>
      <c r="D947" t="s">
        <v>1060</v>
      </c>
      <c r="E947" s="2">
        <v>5.25</v>
      </c>
      <c r="F947" s="42">
        <v>45326</v>
      </c>
      <c r="H947" s="42"/>
    </row>
    <row r="948" spans="1:8">
      <c r="A948">
        <v>1203</v>
      </c>
      <c r="B948" t="s">
        <v>119</v>
      </c>
      <c r="C948">
        <v>17</v>
      </c>
      <c r="D948" t="s">
        <v>90</v>
      </c>
      <c r="E948" s="2">
        <v>2.19</v>
      </c>
      <c r="F948" s="42">
        <v>45326</v>
      </c>
      <c r="H948" s="42"/>
    </row>
    <row r="949" spans="1:8">
      <c r="A949">
        <v>1204</v>
      </c>
      <c r="B949" t="s">
        <v>119</v>
      </c>
      <c r="C949">
        <v>17</v>
      </c>
      <c r="D949" t="s">
        <v>1061</v>
      </c>
      <c r="E949" s="2">
        <v>8.0500000000000007</v>
      </c>
      <c r="F949" s="42">
        <v>45326</v>
      </c>
      <c r="H949" s="42"/>
    </row>
    <row r="950" spans="1:8">
      <c r="A950">
        <v>1205</v>
      </c>
      <c r="B950" t="s">
        <v>119</v>
      </c>
      <c r="C950">
        <v>17</v>
      </c>
      <c r="D950" t="s">
        <v>1062</v>
      </c>
      <c r="E950" s="2">
        <v>7.45</v>
      </c>
      <c r="F950" s="42">
        <v>45326</v>
      </c>
      <c r="H950" s="42"/>
    </row>
    <row r="951" spans="1:8">
      <c r="A951">
        <v>1206</v>
      </c>
      <c r="B951" t="s">
        <v>119</v>
      </c>
      <c r="C951">
        <v>17</v>
      </c>
      <c r="D951" t="s">
        <v>1063</v>
      </c>
      <c r="E951" s="2">
        <v>12.81</v>
      </c>
      <c r="F951" s="42">
        <v>45326</v>
      </c>
      <c r="H951" s="42"/>
    </row>
    <row r="952" spans="1:8">
      <c r="A952">
        <v>2725</v>
      </c>
      <c r="B952" t="s">
        <v>119</v>
      </c>
      <c r="C952">
        <v>17</v>
      </c>
      <c r="D952" t="s">
        <v>1064</v>
      </c>
      <c r="E952" s="2">
        <v>68.650000000000006</v>
      </c>
      <c r="F952" s="42">
        <v>45326</v>
      </c>
      <c r="H952" s="42"/>
    </row>
    <row r="953" spans="1:8">
      <c r="A953">
        <v>1207</v>
      </c>
      <c r="B953" t="s">
        <v>119</v>
      </c>
      <c r="C953">
        <v>17</v>
      </c>
      <c r="D953" t="s">
        <v>1065</v>
      </c>
      <c r="E953" s="2">
        <v>6.1</v>
      </c>
      <c r="F953" s="42">
        <v>45326</v>
      </c>
      <c r="H953" s="42"/>
    </row>
    <row r="954" spans="1:8">
      <c r="A954">
        <v>1208</v>
      </c>
      <c r="B954" t="s">
        <v>119</v>
      </c>
      <c r="C954">
        <v>17</v>
      </c>
      <c r="D954" t="s">
        <v>1066</v>
      </c>
      <c r="E954" s="2">
        <v>2.36</v>
      </c>
      <c r="F954" s="42">
        <v>45326</v>
      </c>
      <c r="H954" s="42"/>
    </row>
    <row r="955" spans="1:8">
      <c r="A955">
        <v>6616</v>
      </c>
      <c r="B955" t="s">
        <v>119</v>
      </c>
      <c r="C955">
        <v>17</v>
      </c>
      <c r="D955" t="s">
        <v>1067</v>
      </c>
      <c r="E955" s="2">
        <v>57.4</v>
      </c>
      <c r="F955" s="42">
        <v>45593</v>
      </c>
      <c r="H955" s="42"/>
    </row>
    <row r="956" spans="1:8">
      <c r="A956">
        <v>2714</v>
      </c>
      <c r="B956" t="s">
        <v>119</v>
      </c>
      <c r="C956">
        <v>17</v>
      </c>
      <c r="D956" t="s">
        <v>1068</v>
      </c>
      <c r="E956" s="2">
        <v>14.45</v>
      </c>
      <c r="F956" s="42">
        <v>45326</v>
      </c>
      <c r="H956" s="42"/>
    </row>
    <row r="957" spans="1:8">
      <c r="A957">
        <v>1209</v>
      </c>
      <c r="B957" t="s">
        <v>119</v>
      </c>
      <c r="C957">
        <v>17</v>
      </c>
      <c r="D957" t="s">
        <v>1069</v>
      </c>
      <c r="E957" s="2">
        <v>2.23</v>
      </c>
      <c r="F957" s="42">
        <v>45326</v>
      </c>
      <c r="H957" s="42"/>
    </row>
    <row r="958" spans="1:8">
      <c r="A958">
        <v>1210</v>
      </c>
      <c r="B958" t="s">
        <v>119</v>
      </c>
      <c r="C958">
        <v>17</v>
      </c>
      <c r="D958" t="s">
        <v>1070</v>
      </c>
      <c r="E958" s="2">
        <v>11.63</v>
      </c>
      <c r="F958" s="42">
        <v>45326</v>
      </c>
      <c r="H958" s="42"/>
    </row>
    <row r="959" spans="1:8">
      <c r="A959">
        <v>1211</v>
      </c>
      <c r="B959" t="s">
        <v>119</v>
      </c>
      <c r="C959">
        <v>17</v>
      </c>
      <c r="D959" t="s">
        <v>1071</v>
      </c>
      <c r="E959" s="2">
        <v>3.08</v>
      </c>
      <c r="F959" s="42">
        <v>45326</v>
      </c>
      <c r="H959" s="42"/>
    </row>
    <row r="960" spans="1:8">
      <c r="A960">
        <v>1212</v>
      </c>
      <c r="B960" t="s">
        <v>119</v>
      </c>
      <c r="C960">
        <v>17</v>
      </c>
      <c r="D960" t="s">
        <v>1072</v>
      </c>
      <c r="E960" s="2">
        <v>59.6</v>
      </c>
      <c r="F960" s="42">
        <v>45326</v>
      </c>
      <c r="H960" s="42"/>
    </row>
    <row r="961" spans="1:8">
      <c r="A961">
        <v>1213</v>
      </c>
      <c r="B961" t="s">
        <v>119</v>
      </c>
      <c r="C961">
        <v>17</v>
      </c>
      <c r="D961" t="s">
        <v>79</v>
      </c>
      <c r="E961" s="2">
        <v>2.56</v>
      </c>
      <c r="F961" s="42">
        <v>45326</v>
      </c>
      <c r="H961" s="42"/>
    </row>
    <row r="962" spans="1:8">
      <c r="A962">
        <v>1214</v>
      </c>
      <c r="B962" t="s">
        <v>119</v>
      </c>
      <c r="C962">
        <v>17</v>
      </c>
      <c r="D962" s="45" t="s">
        <v>92</v>
      </c>
      <c r="E962" s="2">
        <v>3.53</v>
      </c>
      <c r="F962" s="42">
        <v>45326</v>
      </c>
      <c r="H962" s="42"/>
    </row>
    <row r="963" spans="1:8">
      <c r="A963">
        <v>1215</v>
      </c>
      <c r="B963" t="s">
        <v>119</v>
      </c>
      <c r="C963">
        <v>17</v>
      </c>
      <c r="D963" t="s">
        <v>1073</v>
      </c>
      <c r="E963" s="2">
        <v>5.37</v>
      </c>
      <c r="F963" s="42">
        <v>45326</v>
      </c>
      <c r="H963" s="42"/>
    </row>
    <row r="964" spans="1:8">
      <c r="A964">
        <v>2191</v>
      </c>
      <c r="B964" t="s">
        <v>119</v>
      </c>
      <c r="C964">
        <v>17</v>
      </c>
      <c r="D964" t="s">
        <v>103</v>
      </c>
      <c r="E964" s="2">
        <v>2.68</v>
      </c>
      <c r="F964" s="42">
        <v>45326</v>
      </c>
      <c r="H964" s="42"/>
    </row>
    <row r="965" spans="1:8">
      <c r="A965">
        <v>1216</v>
      </c>
      <c r="B965" t="s">
        <v>119</v>
      </c>
      <c r="C965">
        <v>17</v>
      </c>
      <c r="D965" t="s">
        <v>1074</v>
      </c>
      <c r="E965" s="2">
        <v>2.37</v>
      </c>
      <c r="F965" s="42">
        <v>45326</v>
      </c>
      <c r="H965" s="42"/>
    </row>
    <row r="966" spans="1:8">
      <c r="A966">
        <v>6716</v>
      </c>
      <c r="B966" t="s">
        <v>119</v>
      </c>
      <c r="C966">
        <v>17</v>
      </c>
      <c r="D966" t="s">
        <v>1075</v>
      </c>
      <c r="E966" s="2">
        <v>14</v>
      </c>
      <c r="F966" s="42">
        <v>45745</v>
      </c>
      <c r="H966" s="42"/>
    </row>
    <row r="967" spans="1:8">
      <c r="A967">
        <v>1217</v>
      </c>
      <c r="B967" t="s">
        <v>119</v>
      </c>
      <c r="C967">
        <v>17</v>
      </c>
      <c r="D967" t="s">
        <v>80</v>
      </c>
      <c r="E967" s="2">
        <v>2.19</v>
      </c>
      <c r="F967" s="42">
        <v>45326</v>
      </c>
      <c r="H967" s="42"/>
    </row>
    <row r="968" spans="1:8">
      <c r="A968">
        <v>1218</v>
      </c>
      <c r="B968" t="s">
        <v>119</v>
      </c>
      <c r="C968">
        <v>17</v>
      </c>
      <c r="D968" t="s">
        <v>1076</v>
      </c>
      <c r="E968" s="2">
        <v>2.34</v>
      </c>
      <c r="F968" s="42">
        <v>45326</v>
      </c>
      <c r="H968" s="42"/>
    </row>
    <row r="969" spans="1:8">
      <c r="A969">
        <v>1219</v>
      </c>
      <c r="B969" t="s">
        <v>119</v>
      </c>
      <c r="C969">
        <v>17</v>
      </c>
      <c r="D969" t="s">
        <v>1077</v>
      </c>
      <c r="E969" s="2">
        <v>6.33</v>
      </c>
      <c r="F969" s="42">
        <v>45326</v>
      </c>
      <c r="H969" s="42"/>
    </row>
    <row r="970" spans="1:8">
      <c r="A970">
        <v>1220</v>
      </c>
      <c r="B970" t="s">
        <v>119</v>
      </c>
      <c r="C970">
        <v>17</v>
      </c>
      <c r="D970" t="s">
        <v>1078</v>
      </c>
      <c r="E970" s="2">
        <v>17.670000000000002</v>
      </c>
      <c r="F970" s="42">
        <v>45326</v>
      </c>
      <c r="H970" s="42"/>
    </row>
    <row r="971" spans="1:8">
      <c r="A971">
        <v>1221</v>
      </c>
      <c r="B971" t="s">
        <v>119</v>
      </c>
      <c r="C971">
        <v>17</v>
      </c>
      <c r="D971" t="s">
        <v>1079</v>
      </c>
      <c r="E971" s="2">
        <v>8.81</v>
      </c>
      <c r="F971" s="42">
        <v>45326</v>
      </c>
      <c r="H971" s="42"/>
    </row>
    <row r="972" spans="1:8">
      <c r="A972">
        <v>1222</v>
      </c>
      <c r="B972" t="s">
        <v>119</v>
      </c>
      <c r="C972">
        <v>17</v>
      </c>
      <c r="D972" t="s">
        <v>1080</v>
      </c>
      <c r="E972" s="2">
        <v>6.75</v>
      </c>
      <c r="F972" s="42">
        <v>45326</v>
      </c>
      <c r="H972" s="42"/>
    </row>
    <row r="973" spans="1:8">
      <c r="A973">
        <v>1224</v>
      </c>
      <c r="B973" t="s">
        <v>119</v>
      </c>
      <c r="C973">
        <v>17</v>
      </c>
      <c r="D973" t="s">
        <v>1081</v>
      </c>
      <c r="E973" s="2">
        <v>8.23</v>
      </c>
      <c r="F973" s="42">
        <v>45326</v>
      </c>
      <c r="H973" s="42"/>
    </row>
    <row r="974" spans="1:8">
      <c r="A974">
        <v>1223</v>
      </c>
      <c r="B974" t="s">
        <v>119</v>
      </c>
      <c r="C974">
        <v>17</v>
      </c>
      <c r="D974" t="s">
        <v>1081</v>
      </c>
      <c r="E974" s="2">
        <v>0.35</v>
      </c>
      <c r="F974" s="42">
        <v>45326</v>
      </c>
      <c r="H974" s="42"/>
    </row>
    <row r="975" spans="1:8">
      <c r="A975">
        <v>1225</v>
      </c>
      <c r="B975" t="s">
        <v>119</v>
      </c>
      <c r="C975">
        <v>17</v>
      </c>
      <c r="D975" t="s">
        <v>1082</v>
      </c>
      <c r="E975" s="2">
        <v>4.8</v>
      </c>
      <c r="F975" s="42">
        <v>45326</v>
      </c>
      <c r="H975" s="42"/>
    </row>
    <row r="976" spans="1:8">
      <c r="A976">
        <v>1226</v>
      </c>
      <c r="B976" t="s">
        <v>119</v>
      </c>
      <c r="C976">
        <v>17</v>
      </c>
      <c r="D976" t="s">
        <v>66</v>
      </c>
      <c r="E976" s="2">
        <v>12.93</v>
      </c>
      <c r="F976" s="42">
        <v>45326</v>
      </c>
      <c r="H976" s="42"/>
    </row>
    <row r="977" spans="1:8">
      <c r="A977">
        <v>1227</v>
      </c>
      <c r="B977" t="s">
        <v>119</v>
      </c>
      <c r="C977">
        <v>17</v>
      </c>
      <c r="D977" t="s">
        <v>334</v>
      </c>
      <c r="E977" s="2">
        <v>37.880000000000003</v>
      </c>
      <c r="F977" s="42">
        <v>45326</v>
      </c>
      <c r="H977" s="42"/>
    </row>
    <row r="978" spans="1:8">
      <c r="A978">
        <v>1228</v>
      </c>
      <c r="B978" t="s">
        <v>119</v>
      </c>
      <c r="C978">
        <v>17</v>
      </c>
      <c r="D978" t="s">
        <v>1083</v>
      </c>
      <c r="E978" s="2">
        <v>1.55</v>
      </c>
      <c r="F978" s="42">
        <v>45326</v>
      </c>
      <c r="H978" s="42"/>
    </row>
    <row r="979" spans="1:8">
      <c r="A979">
        <v>1229</v>
      </c>
      <c r="B979" t="s">
        <v>119</v>
      </c>
      <c r="C979">
        <v>17</v>
      </c>
      <c r="D979" t="s">
        <v>1084</v>
      </c>
      <c r="E979" s="2">
        <v>2.02</v>
      </c>
      <c r="F979" s="42">
        <v>45326</v>
      </c>
      <c r="H979" s="42"/>
    </row>
    <row r="980" spans="1:8">
      <c r="A980">
        <v>1230</v>
      </c>
      <c r="B980" t="s">
        <v>119</v>
      </c>
      <c r="C980">
        <v>17</v>
      </c>
      <c r="D980" t="s">
        <v>1085</v>
      </c>
      <c r="E980" s="2">
        <v>5.41</v>
      </c>
      <c r="F980" s="42">
        <v>45326</v>
      </c>
      <c r="H980" s="42"/>
    </row>
    <row r="981" spans="1:8">
      <c r="A981">
        <v>1231</v>
      </c>
      <c r="B981" t="s">
        <v>119</v>
      </c>
      <c r="C981">
        <v>17</v>
      </c>
      <c r="D981" t="s">
        <v>1086</v>
      </c>
      <c r="E981" s="2">
        <v>12.33</v>
      </c>
      <c r="F981" s="42">
        <v>45326</v>
      </c>
      <c r="H981" s="42"/>
    </row>
    <row r="982" spans="1:8">
      <c r="A982">
        <v>1232</v>
      </c>
      <c r="B982" t="s">
        <v>119</v>
      </c>
      <c r="C982">
        <v>17</v>
      </c>
      <c r="D982" t="s">
        <v>1087</v>
      </c>
      <c r="E982" s="2">
        <v>37.07</v>
      </c>
      <c r="F982" s="42">
        <v>45326</v>
      </c>
      <c r="H982" s="42"/>
    </row>
    <row r="983" spans="1:8">
      <c r="A983">
        <v>6067</v>
      </c>
      <c r="B983" t="s">
        <v>119</v>
      </c>
      <c r="C983">
        <v>17</v>
      </c>
      <c r="D983" t="s">
        <v>1088</v>
      </c>
      <c r="E983" s="2">
        <v>5.09</v>
      </c>
      <c r="F983" s="42">
        <v>45351</v>
      </c>
      <c r="H983" s="42"/>
    </row>
    <row r="984" spans="1:8">
      <c r="A984">
        <v>1233</v>
      </c>
      <c r="B984" t="s">
        <v>119</v>
      </c>
      <c r="C984">
        <v>17</v>
      </c>
      <c r="D984" t="s">
        <v>1089</v>
      </c>
      <c r="E984" s="2">
        <v>18.23</v>
      </c>
      <c r="F984" s="42">
        <v>45326</v>
      </c>
      <c r="H984" s="42"/>
    </row>
    <row r="985" spans="1:8">
      <c r="A985">
        <v>1234</v>
      </c>
      <c r="B985" t="s">
        <v>119</v>
      </c>
      <c r="C985">
        <v>17</v>
      </c>
      <c r="D985" t="s">
        <v>1090</v>
      </c>
      <c r="E985" s="2">
        <v>9.16</v>
      </c>
      <c r="F985" s="42">
        <v>45326</v>
      </c>
      <c r="H985" s="42"/>
    </row>
    <row r="986" spans="1:8">
      <c r="A986">
        <v>1235</v>
      </c>
      <c r="B986" t="s">
        <v>119</v>
      </c>
      <c r="C986">
        <v>17</v>
      </c>
      <c r="D986" t="s">
        <v>1091</v>
      </c>
      <c r="E986" s="2">
        <v>19.190000000000001</v>
      </c>
      <c r="F986" s="42">
        <v>45326</v>
      </c>
      <c r="H986" s="42"/>
    </row>
    <row r="987" spans="1:8">
      <c r="A987">
        <v>1236</v>
      </c>
      <c r="B987" t="s">
        <v>119</v>
      </c>
      <c r="C987">
        <v>17</v>
      </c>
      <c r="D987" t="s">
        <v>1092</v>
      </c>
      <c r="E987" s="2">
        <v>19.72</v>
      </c>
      <c r="F987" s="42">
        <v>45326</v>
      </c>
      <c r="H987" s="42"/>
    </row>
    <row r="988" spans="1:8">
      <c r="A988">
        <v>1237</v>
      </c>
      <c r="B988" t="s">
        <v>119</v>
      </c>
      <c r="C988">
        <v>17</v>
      </c>
      <c r="D988" t="s">
        <v>1093</v>
      </c>
      <c r="E988" s="2">
        <v>21.79</v>
      </c>
      <c r="F988" s="42">
        <v>45326</v>
      </c>
      <c r="H988" s="42"/>
    </row>
    <row r="989" spans="1:8">
      <c r="A989">
        <v>6068</v>
      </c>
      <c r="B989" t="s">
        <v>119</v>
      </c>
      <c r="C989">
        <v>17</v>
      </c>
      <c r="D989" t="s">
        <v>1094</v>
      </c>
      <c r="E989" s="2">
        <v>17.75</v>
      </c>
      <c r="F989" s="42">
        <v>45351</v>
      </c>
      <c r="H989" s="42"/>
    </row>
    <row r="990" spans="1:8">
      <c r="A990">
        <v>1238</v>
      </c>
      <c r="B990" t="s">
        <v>119</v>
      </c>
      <c r="C990">
        <v>17</v>
      </c>
      <c r="D990" t="s">
        <v>1095</v>
      </c>
      <c r="E990" s="2">
        <v>27.26</v>
      </c>
      <c r="F990" s="42">
        <v>45326</v>
      </c>
      <c r="H990" s="42"/>
    </row>
    <row r="991" spans="1:8">
      <c r="A991">
        <v>1239</v>
      </c>
      <c r="B991" t="s">
        <v>119</v>
      </c>
      <c r="C991">
        <v>17</v>
      </c>
      <c r="D991" t="s">
        <v>71</v>
      </c>
      <c r="E991" s="2">
        <v>6.64</v>
      </c>
      <c r="F991" s="42">
        <v>45326</v>
      </c>
      <c r="H991" s="42"/>
    </row>
    <row r="992" spans="1:8">
      <c r="A992">
        <v>1202</v>
      </c>
      <c r="B992" t="s">
        <v>119</v>
      </c>
      <c r="C992">
        <v>17</v>
      </c>
      <c r="D992" t="s">
        <v>1096</v>
      </c>
      <c r="E992" s="2">
        <v>33.049999999999997</v>
      </c>
      <c r="F992" s="42">
        <v>45326</v>
      </c>
      <c r="H992" s="42"/>
    </row>
    <row r="993" spans="1:8">
      <c r="A993">
        <v>1240</v>
      </c>
      <c r="B993" t="s">
        <v>119</v>
      </c>
      <c r="C993">
        <v>17</v>
      </c>
      <c r="D993" t="s">
        <v>1097</v>
      </c>
      <c r="E993" s="2">
        <v>6.28</v>
      </c>
      <c r="F993" s="42">
        <v>45326</v>
      </c>
      <c r="H993" s="42"/>
    </row>
    <row r="994" spans="1:8">
      <c r="A994">
        <v>1241</v>
      </c>
      <c r="B994" t="s">
        <v>119</v>
      </c>
      <c r="C994">
        <v>17</v>
      </c>
      <c r="D994" t="s">
        <v>1098</v>
      </c>
      <c r="E994" s="2">
        <v>10.92</v>
      </c>
      <c r="F994" s="42">
        <v>45326</v>
      </c>
      <c r="H994" s="42"/>
    </row>
    <row r="995" spans="1:8">
      <c r="A995">
        <v>1242</v>
      </c>
      <c r="B995" t="s">
        <v>119</v>
      </c>
      <c r="C995">
        <v>17</v>
      </c>
      <c r="D995" t="s">
        <v>1099</v>
      </c>
      <c r="E995" s="2">
        <v>10.92</v>
      </c>
      <c r="F995" s="42">
        <v>45326</v>
      </c>
      <c r="H995" s="42"/>
    </row>
    <row r="996" spans="1:8">
      <c r="A996">
        <v>6719</v>
      </c>
      <c r="B996" t="s">
        <v>119</v>
      </c>
      <c r="C996">
        <v>17</v>
      </c>
      <c r="D996" t="s">
        <v>1100</v>
      </c>
      <c r="E996" s="2">
        <v>14</v>
      </c>
      <c r="F996" s="42">
        <v>45745</v>
      </c>
      <c r="H996" s="42"/>
    </row>
    <row r="997" spans="1:8">
      <c r="A997">
        <v>1243</v>
      </c>
      <c r="B997" t="s">
        <v>119</v>
      </c>
      <c r="C997">
        <v>17</v>
      </c>
      <c r="D997" t="s">
        <v>68</v>
      </c>
      <c r="E997" s="2">
        <v>0.39</v>
      </c>
      <c r="F997" s="42">
        <v>45326</v>
      </c>
      <c r="H997" s="42"/>
    </row>
    <row r="998" spans="1:8">
      <c r="A998">
        <v>1244</v>
      </c>
      <c r="B998" t="s">
        <v>119</v>
      </c>
      <c r="C998">
        <v>17</v>
      </c>
      <c r="D998" t="s">
        <v>1101</v>
      </c>
      <c r="E998" s="2">
        <v>3.5</v>
      </c>
      <c r="F998" s="42">
        <v>45326</v>
      </c>
      <c r="H998" s="42"/>
    </row>
    <row r="999" spans="1:8">
      <c r="A999">
        <v>1245</v>
      </c>
      <c r="B999" t="s">
        <v>119</v>
      </c>
      <c r="C999">
        <v>17</v>
      </c>
      <c r="D999" t="s">
        <v>1102</v>
      </c>
      <c r="E999" s="2">
        <v>3.09</v>
      </c>
      <c r="F999" s="42">
        <v>45326</v>
      </c>
      <c r="H999" s="42"/>
    </row>
    <row r="1000" spans="1:8">
      <c r="A1000">
        <v>1246</v>
      </c>
      <c r="B1000" t="s">
        <v>119</v>
      </c>
      <c r="C1000">
        <v>17</v>
      </c>
      <c r="D1000" t="s">
        <v>1103</v>
      </c>
      <c r="E1000" s="2">
        <v>23.04</v>
      </c>
      <c r="F1000" s="42">
        <v>45326</v>
      </c>
      <c r="H1000" s="42"/>
    </row>
    <row r="1001" spans="1:8">
      <c r="A1001">
        <v>1247</v>
      </c>
      <c r="B1001" t="s">
        <v>119</v>
      </c>
      <c r="C1001">
        <v>17</v>
      </c>
      <c r="D1001" t="s">
        <v>1104</v>
      </c>
      <c r="E1001" s="2">
        <v>1.9</v>
      </c>
      <c r="F1001" s="42">
        <v>45326</v>
      </c>
      <c r="H1001" s="42"/>
    </row>
    <row r="1002" spans="1:8">
      <c r="A1002">
        <v>1248</v>
      </c>
      <c r="B1002" t="s">
        <v>119</v>
      </c>
      <c r="C1002">
        <v>17</v>
      </c>
      <c r="D1002" t="s">
        <v>1105</v>
      </c>
      <c r="E1002" s="2">
        <v>45.93</v>
      </c>
      <c r="F1002" s="42">
        <v>45326</v>
      </c>
      <c r="H1002" s="42"/>
    </row>
    <row r="1003" spans="1:8">
      <c r="A1003">
        <v>1249</v>
      </c>
      <c r="B1003" t="s">
        <v>119</v>
      </c>
      <c r="C1003">
        <v>17</v>
      </c>
      <c r="D1003" t="s">
        <v>1106</v>
      </c>
      <c r="E1003" s="2">
        <v>3.18</v>
      </c>
      <c r="F1003" s="42">
        <v>45326</v>
      </c>
      <c r="H1003" s="42"/>
    </row>
    <row r="1004" spans="1:8">
      <c r="A1004">
        <v>1250</v>
      </c>
      <c r="B1004" t="s">
        <v>119</v>
      </c>
      <c r="C1004">
        <v>17</v>
      </c>
      <c r="D1004" t="s">
        <v>1107</v>
      </c>
      <c r="E1004" s="2">
        <v>2.76</v>
      </c>
      <c r="F1004" s="42">
        <v>45326</v>
      </c>
      <c r="H1004" s="42"/>
    </row>
    <row r="1005" spans="1:8">
      <c r="A1005">
        <v>2724</v>
      </c>
      <c r="B1005" t="s">
        <v>119</v>
      </c>
      <c r="C1005">
        <v>17</v>
      </c>
      <c r="D1005" t="s">
        <v>1108</v>
      </c>
      <c r="E1005" s="2">
        <v>3.86</v>
      </c>
      <c r="F1005" s="42">
        <v>45326</v>
      </c>
      <c r="H1005" s="42"/>
    </row>
    <row r="1006" spans="1:8">
      <c r="A1006">
        <v>1275</v>
      </c>
      <c r="B1006" t="s">
        <v>119</v>
      </c>
      <c r="C1006">
        <v>17</v>
      </c>
      <c r="D1006" t="s">
        <v>1109</v>
      </c>
      <c r="E1006" s="2">
        <v>8.4</v>
      </c>
      <c r="F1006" s="42">
        <v>45326</v>
      </c>
      <c r="H1006" s="42"/>
    </row>
    <row r="1007" spans="1:8">
      <c r="A1007">
        <v>1251</v>
      </c>
      <c r="B1007" t="s">
        <v>119</v>
      </c>
      <c r="C1007">
        <v>17</v>
      </c>
      <c r="D1007" t="s">
        <v>1110</v>
      </c>
      <c r="E1007" s="2">
        <v>1.89</v>
      </c>
      <c r="F1007" s="42">
        <v>45326</v>
      </c>
      <c r="H1007" s="42"/>
    </row>
    <row r="1008" spans="1:8">
      <c r="A1008">
        <v>1252</v>
      </c>
      <c r="B1008" t="s">
        <v>119</v>
      </c>
      <c r="C1008">
        <v>17</v>
      </c>
      <c r="D1008" t="s">
        <v>95</v>
      </c>
      <c r="E1008" s="2">
        <v>3.49</v>
      </c>
      <c r="F1008" s="42">
        <v>45326</v>
      </c>
      <c r="H1008" s="42"/>
    </row>
    <row r="1009" spans="1:8">
      <c r="A1009">
        <v>6066</v>
      </c>
      <c r="B1009" t="s">
        <v>119</v>
      </c>
      <c r="C1009">
        <v>17</v>
      </c>
      <c r="D1009" t="s">
        <v>1111</v>
      </c>
      <c r="E1009" s="2">
        <v>8.1</v>
      </c>
      <c r="F1009" s="42">
        <v>45351</v>
      </c>
      <c r="H1009" s="42"/>
    </row>
    <row r="1010" spans="1:8">
      <c r="A1010">
        <v>1253</v>
      </c>
      <c r="B1010" t="s">
        <v>119</v>
      </c>
      <c r="C1010">
        <v>17</v>
      </c>
      <c r="D1010" t="s">
        <v>1112</v>
      </c>
      <c r="E1010" s="2">
        <v>43.59</v>
      </c>
      <c r="F1010" s="42">
        <v>45326</v>
      </c>
      <c r="H1010" s="42"/>
    </row>
    <row r="1011" spans="1:8">
      <c r="A1011">
        <v>1254</v>
      </c>
      <c r="B1011" t="s">
        <v>119</v>
      </c>
      <c r="C1011">
        <v>17</v>
      </c>
      <c r="D1011" t="s">
        <v>72</v>
      </c>
      <c r="E1011" s="2">
        <v>20.28</v>
      </c>
      <c r="F1011" s="42">
        <v>45326</v>
      </c>
      <c r="H1011" s="42"/>
    </row>
    <row r="1012" spans="1:8">
      <c r="A1012">
        <v>2193</v>
      </c>
      <c r="B1012" t="s">
        <v>119</v>
      </c>
      <c r="C1012">
        <v>17</v>
      </c>
      <c r="D1012" t="s">
        <v>1113</v>
      </c>
      <c r="E1012" s="2">
        <v>9.74</v>
      </c>
      <c r="F1012" s="42">
        <v>45326</v>
      </c>
      <c r="H1012" s="42"/>
    </row>
    <row r="1013" spans="1:8">
      <c r="A1013">
        <v>1255</v>
      </c>
      <c r="B1013" t="s">
        <v>119</v>
      </c>
      <c r="C1013">
        <v>17</v>
      </c>
      <c r="D1013" t="s">
        <v>1114</v>
      </c>
      <c r="E1013" s="2">
        <v>44.9</v>
      </c>
      <c r="F1013" s="42">
        <v>45326</v>
      </c>
      <c r="H1013" s="42"/>
    </row>
    <row r="1014" spans="1:8">
      <c r="A1014">
        <v>1256</v>
      </c>
      <c r="B1014" t="s">
        <v>119</v>
      </c>
      <c r="C1014">
        <v>17</v>
      </c>
      <c r="D1014" t="s">
        <v>67</v>
      </c>
      <c r="E1014" s="2">
        <v>1.53</v>
      </c>
      <c r="F1014" s="42">
        <v>45326</v>
      </c>
      <c r="H1014" s="42"/>
    </row>
    <row r="1015" spans="1:8">
      <c r="A1015">
        <v>6069</v>
      </c>
      <c r="B1015" t="s">
        <v>119</v>
      </c>
      <c r="C1015">
        <v>17</v>
      </c>
      <c r="D1015" t="s">
        <v>1115</v>
      </c>
      <c r="E1015" s="2">
        <v>14.2</v>
      </c>
      <c r="F1015" s="42">
        <v>45351</v>
      </c>
      <c r="H1015" s="42"/>
    </row>
    <row r="1016" spans="1:8">
      <c r="A1016">
        <v>1257</v>
      </c>
      <c r="B1016" t="s">
        <v>119</v>
      </c>
      <c r="C1016">
        <v>17</v>
      </c>
      <c r="D1016" t="s">
        <v>1116</v>
      </c>
      <c r="E1016" s="2">
        <v>5.88</v>
      </c>
      <c r="F1016" s="42">
        <v>45326</v>
      </c>
      <c r="H1016" s="42"/>
    </row>
    <row r="1017" spans="1:8">
      <c r="A1017">
        <v>1258</v>
      </c>
      <c r="B1017" t="s">
        <v>119</v>
      </c>
      <c r="C1017">
        <v>17</v>
      </c>
      <c r="D1017" t="s">
        <v>1117</v>
      </c>
      <c r="E1017" s="2">
        <v>5.25</v>
      </c>
      <c r="F1017" s="42">
        <v>45326</v>
      </c>
      <c r="H1017" s="42"/>
    </row>
    <row r="1018" spans="1:8">
      <c r="A1018">
        <v>1259</v>
      </c>
      <c r="B1018" t="s">
        <v>119</v>
      </c>
      <c r="C1018">
        <v>17</v>
      </c>
      <c r="D1018" t="s">
        <v>1118</v>
      </c>
      <c r="E1018" s="2">
        <v>4.68</v>
      </c>
      <c r="F1018" s="42">
        <v>45326</v>
      </c>
      <c r="H1018" s="42"/>
    </row>
    <row r="1019" spans="1:8">
      <c r="A1019">
        <v>1260</v>
      </c>
      <c r="B1019" t="s">
        <v>119</v>
      </c>
      <c r="C1019">
        <v>17</v>
      </c>
      <c r="D1019" t="s">
        <v>1119</v>
      </c>
      <c r="E1019" s="2">
        <v>9.9</v>
      </c>
      <c r="F1019" s="42">
        <v>45326</v>
      </c>
      <c r="H1019" s="42"/>
    </row>
    <row r="1020" spans="1:8">
      <c r="A1020">
        <v>1261</v>
      </c>
      <c r="B1020" t="s">
        <v>119</v>
      </c>
      <c r="C1020">
        <v>17</v>
      </c>
      <c r="D1020" t="s">
        <v>1120</v>
      </c>
      <c r="E1020" s="2">
        <v>8.42</v>
      </c>
      <c r="F1020" s="42">
        <v>45326</v>
      </c>
      <c r="H1020" s="42"/>
    </row>
    <row r="1021" spans="1:8">
      <c r="A1021">
        <v>1262</v>
      </c>
      <c r="B1021" t="s">
        <v>119</v>
      </c>
      <c r="C1021">
        <v>17</v>
      </c>
      <c r="D1021" t="s">
        <v>852</v>
      </c>
      <c r="E1021" s="2">
        <v>8.3699999999999992</v>
      </c>
      <c r="F1021" s="42">
        <v>45326</v>
      </c>
      <c r="H1021" s="42"/>
    </row>
    <row r="1022" spans="1:8">
      <c r="A1022">
        <v>1263</v>
      </c>
      <c r="B1022" t="s">
        <v>119</v>
      </c>
      <c r="C1022">
        <v>17</v>
      </c>
      <c r="D1022" t="s">
        <v>1121</v>
      </c>
      <c r="E1022" s="2">
        <v>5.65</v>
      </c>
      <c r="F1022" s="42">
        <v>45326</v>
      </c>
      <c r="H1022" s="42"/>
    </row>
    <row r="1023" spans="1:8">
      <c r="A1023">
        <v>1264</v>
      </c>
      <c r="B1023" t="s">
        <v>119</v>
      </c>
      <c r="C1023">
        <v>17</v>
      </c>
      <c r="D1023" t="s">
        <v>1122</v>
      </c>
      <c r="E1023" s="2">
        <v>28.66</v>
      </c>
      <c r="F1023" s="42">
        <v>45326</v>
      </c>
      <c r="H1023" s="42"/>
    </row>
    <row r="1024" spans="1:8">
      <c r="A1024">
        <v>1265</v>
      </c>
      <c r="B1024" t="s">
        <v>119</v>
      </c>
      <c r="C1024">
        <v>17</v>
      </c>
      <c r="D1024" t="s">
        <v>1123</v>
      </c>
      <c r="E1024" s="2">
        <v>12.5</v>
      </c>
      <c r="F1024" s="42">
        <v>45326</v>
      </c>
      <c r="H1024" s="42"/>
    </row>
    <row r="1025" spans="1:8">
      <c r="A1025">
        <v>1266</v>
      </c>
      <c r="B1025" t="s">
        <v>119</v>
      </c>
      <c r="C1025">
        <v>17</v>
      </c>
      <c r="D1025" t="s">
        <v>1124</v>
      </c>
      <c r="E1025" s="2">
        <v>6.4</v>
      </c>
      <c r="F1025" s="42">
        <v>45326</v>
      </c>
      <c r="H1025" s="42"/>
    </row>
    <row r="1026" spans="1:8">
      <c r="A1026">
        <v>1267</v>
      </c>
      <c r="B1026" t="s">
        <v>119</v>
      </c>
      <c r="C1026">
        <v>17</v>
      </c>
      <c r="D1026" t="s">
        <v>102</v>
      </c>
      <c r="E1026" s="2">
        <v>23.47</v>
      </c>
      <c r="F1026" s="42">
        <v>45326</v>
      </c>
      <c r="H1026" s="42"/>
    </row>
    <row r="1027" spans="1:8">
      <c r="A1027">
        <v>1268</v>
      </c>
      <c r="B1027" t="s">
        <v>119</v>
      </c>
      <c r="C1027">
        <v>17</v>
      </c>
      <c r="D1027" t="s">
        <v>1125</v>
      </c>
      <c r="E1027" s="2">
        <v>5.57</v>
      </c>
      <c r="F1027" s="42">
        <v>45326</v>
      </c>
      <c r="H1027" s="42"/>
    </row>
    <row r="1028" spans="1:8">
      <c r="A1028">
        <v>1269</v>
      </c>
      <c r="B1028" t="s">
        <v>119</v>
      </c>
      <c r="C1028">
        <v>17</v>
      </c>
      <c r="D1028" t="s">
        <v>1126</v>
      </c>
      <c r="E1028" s="2">
        <v>7.25</v>
      </c>
      <c r="F1028" s="42">
        <v>45326</v>
      </c>
      <c r="H1028" s="42"/>
    </row>
    <row r="1029" spans="1:8">
      <c r="A1029">
        <v>1270</v>
      </c>
      <c r="B1029" t="s">
        <v>119</v>
      </c>
      <c r="C1029">
        <v>17</v>
      </c>
      <c r="D1029" t="s">
        <v>1127</v>
      </c>
      <c r="E1029" s="2">
        <v>9.68</v>
      </c>
      <c r="F1029" s="42">
        <v>45326</v>
      </c>
      <c r="H1029" s="42"/>
    </row>
    <row r="1030" spans="1:8">
      <c r="A1030">
        <v>1271</v>
      </c>
      <c r="B1030" t="s">
        <v>119</v>
      </c>
      <c r="C1030">
        <v>17</v>
      </c>
      <c r="D1030" t="s">
        <v>1128</v>
      </c>
      <c r="E1030" s="2">
        <v>9.0299999999999994</v>
      </c>
      <c r="F1030" s="42">
        <v>45326</v>
      </c>
      <c r="H1030" s="42"/>
    </row>
    <row r="1031" spans="1:8">
      <c r="A1031">
        <v>1272</v>
      </c>
      <c r="B1031" t="s">
        <v>119</v>
      </c>
      <c r="C1031">
        <v>17</v>
      </c>
      <c r="D1031" t="s">
        <v>1129</v>
      </c>
      <c r="E1031" s="2">
        <v>5.59</v>
      </c>
      <c r="F1031" s="42">
        <v>45326</v>
      </c>
      <c r="H1031" s="42"/>
    </row>
    <row r="1032" spans="1:8">
      <c r="A1032">
        <v>1273</v>
      </c>
      <c r="B1032" t="s">
        <v>119</v>
      </c>
      <c r="C1032">
        <v>17</v>
      </c>
      <c r="D1032" t="s">
        <v>86</v>
      </c>
      <c r="E1032" s="2">
        <v>6.58</v>
      </c>
      <c r="F1032" s="42">
        <v>45326</v>
      </c>
      <c r="H1032" s="42"/>
    </row>
    <row r="1033" spans="1:8">
      <c r="A1033">
        <v>1274</v>
      </c>
      <c r="B1033" t="s">
        <v>119</v>
      </c>
      <c r="C1033">
        <v>17</v>
      </c>
      <c r="D1033" t="s">
        <v>1130</v>
      </c>
      <c r="E1033" s="2">
        <v>8.0299999999999994</v>
      </c>
      <c r="F1033" s="42">
        <v>45326</v>
      </c>
      <c r="H1033" s="42"/>
    </row>
    <row r="1034" spans="1:8">
      <c r="A1034">
        <v>1276</v>
      </c>
      <c r="B1034" t="s">
        <v>119</v>
      </c>
      <c r="C1034">
        <v>17</v>
      </c>
      <c r="D1034" t="s">
        <v>1131</v>
      </c>
      <c r="E1034" s="2">
        <v>30</v>
      </c>
      <c r="F1034" s="42">
        <v>45326</v>
      </c>
      <c r="H1034" s="42"/>
    </row>
    <row r="1035" spans="1:8">
      <c r="A1035">
        <v>1277</v>
      </c>
      <c r="B1035" t="s">
        <v>119</v>
      </c>
      <c r="C1035">
        <v>17</v>
      </c>
      <c r="D1035" t="s">
        <v>74</v>
      </c>
      <c r="E1035" s="2">
        <v>3.79</v>
      </c>
      <c r="F1035" s="42">
        <v>45326</v>
      </c>
      <c r="H1035" s="42"/>
    </row>
    <row r="1036" spans="1:8">
      <c r="A1036">
        <v>6736</v>
      </c>
      <c r="B1036" t="s">
        <v>119</v>
      </c>
      <c r="C1036">
        <v>17</v>
      </c>
      <c r="D1036" t="s">
        <v>1132</v>
      </c>
      <c r="E1036" s="2">
        <v>5.68</v>
      </c>
      <c r="F1036" s="42">
        <v>45777</v>
      </c>
      <c r="H1036" s="42"/>
    </row>
    <row r="1037" spans="1:8">
      <c r="A1037">
        <v>1279</v>
      </c>
      <c r="B1037" t="s">
        <v>119</v>
      </c>
      <c r="C1037">
        <v>17</v>
      </c>
      <c r="D1037" t="s">
        <v>394</v>
      </c>
      <c r="E1037" s="2">
        <v>2.64</v>
      </c>
      <c r="F1037" s="42">
        <v>45326</v>
      </c>
      <c r="H1037" s="42"/>
    </row>
    <row r="1038" spans="1:8">
      <c r="A1038">
        <v>1280</v>
      </c>
      <c r="B1038" t="s">
        <v>119</v>
      </c>
      <c r="C1038">
        <v>17</v>
      </c>
      <c r="D1038" t="s">
        <v>1133</v>
      </c>
      <c r="E1038" s="2">
        <v>20.46</v>
      </c>
      <c r="F1038" s="42">
        <v>45326</v>
      </c>
      <c r="H1038" s="42"/>
    </row>
    <row r="1039" spans="1:8">
      <c r="A1039">
        <v>1281</v>
      </c>
      <c r="B1039" t="s">
        <v>119</v>
      </c>
      <c r="C1039">
        <v>17</v>
      </c>
      <c r="D1039" t="s">
        <v>1134</v>
      </c>
      <c r="E1039" s="2">
        <v>5.77</v>
      </c>
      <c r="F1039" s="42">
        <v>45326</v>
      </c>
      <c r="H1039" s="42"/>
    </row>
    <row r="1040" spans="1:8">
      <c r="A1040">
        <v>1154</v>
      </c>
      <c r="B1040" t="s">
        <v>119</v>
      </c>
      <c r="C1040">
        <v>17</v>
      </c>
      <c r="D1040" t="s">
        <v>1135</v>
      </c>
      <c r="E1040" s="2">
        <v>4.4800000000000004</v>
      </c>
      <c r="F1040" s="42">
        <v>45326</v>
      </c>
      <c r="H1040" s="42"/>
    </row>
    <row r="1041" spans="1:8">
      <c r="A1041">
        <v>1282</v>
      </c>
      <c r="B1041" t="s">
        <v>119</v>
      </c>
      <c r="C1041">
        <v>17</v>
      </c>
      <c r="D1041" t="s">
        <v>1136</v>
      </c>
      <c r="E1041" s="2">
        <v>12.29</v>
      </c>
      <c r="F1041" s="42">
        <v>45326</v>
      </c>
      <c r="H1041" s="42"/>
    </row>
    <row r="1042" spans="1:8">
      <c r="A1042">
        <v>1283</v>
      </c>
      <c r="B1042" t="s">
        <v>119</v>
      </c>
      <c r="C1042">
        <v>17</v>
      </c>
      <c r="D1042" t="s">
        <v>1137</v>
      </c>
      <c r="E1042" s="2">
        <v>10.82</v>
      </c>
      <c r="F1042" s="42">
        <v>45326</v>
      </c>
      <c r="H1042" s="42"/>
    </row>
    <row r="1043" spans="1:8">
      <c r="A1043">
        <v>1284</v>
      </c>
      <c r="B1043" t="s">
        <v>119</v>
      </c>
      <c r="C1043">
        <v>17</v>
      </c>
      <c r="D1043" t="s">
        <v>1138</v>
      </c>
      <c r="E1043" s="2">
        <v>5.97</v>
      </c>
      <c r="F1043" s="42">
        <v>45326</v>
      </c>
      <c r="H1043" s="42"/>
    </row>
    <row r="1044" spans="1:8">
      <c r="A1044">
        <v>1285</v>
      </c>
      <c r="B1044" t="s">
        <v>119</v>
      </c>
      <c r="C1044">
        <v>17</v>
      </c>
      <c r="D1044" t="s">
        <v>78</v>
      </c>
      <c r="E1044" s="2">
        <v>6.82</v>
      </c>
      <c r="F1044" s="42">
        <v>45326</v>
      </c>
      <c r="H1044" s="42"/>
    </row>
    <row r="1045" spans="1:8">
      <c r="A1045">
        <v>1286</v>
      </c>
      <c r="B1045" t="s">
        <v>119</v>
      </c>
      <c r="C1045">
        <v>17</v>
      </c>
      <c r="D1045" t="s">
        <v>77</v>
      </c>
      <c r="E1045" s="2">
        <v>9.26</v>
      </c>
      <c r="F1045" s="42">
        <v>45326</v>
      </c>
      <c r="H1045" s="42"/>
    </row>
    <row r="1046" spans="1:8">
      <c r="A1046">
        <v>1287</v>
      </c>
      <c r="B1046" t="s">
        <v>119</v>
      </c>
      <c r="C1046">
        <v>17</v>
      </c>
      <c r="D1046" t="s">
        <v>1139</v>
      </c>
      <c r="E1046" s="2">
        <v>7.24</v>
      </c>
      <c r="F1046" s="42">
        <v>45326</v>
      </c>
      <c r="H1046" s="42"/>
    </row>
    <row r="1047" spans="1:8">
      <c r="A1047">
        <v>1288</v>
      </c>
      <c r="B1047" t="s">
        <v>119</v>
      </c>
      <c r="C1047">
        <v>17</v>
      </c>
      <c r="D1047" t="s">
        <v>1140</v>
      </c>
      <c r="E1047" s="2">
        <v>11.13</v>
      </c>
      <c r="F1047" s="42">
        <v>45326</v>
      </c>
      <c r="H1047" s="42"/>
    </row>
    <row r="1048" spans="1:8">
      <c r="A1048">
        <v>1289</v>
      </c>
      <c r="B1048" t="s">
        <v>119</v>
      </c>
      <c r="C1048">
        <v>17</v>
      </c>
      <c r="D1048" t="s">
        <v>1141</v>
      </c>
      <c r="E1048" s="2">
        <v>10.82</v>
      </c>
      <c r="F1048" s="42">
        <v>45326</v>
      </c>
      <c r="H1048" s="42"/>
    </row>
    <row r="1049" spans="1:8">
      <c r="A1049">
        <v>1290</v>
      </c>
      <c r="B1049" t="s">
        <v>119</v>
      </c>
      <c r="C1049">
        <v>17</v>
      </c>
      <c r="D1049" t="s">
        <v>1142</v>
      </c>
      <c r="E1049" s="2">
        <v>17.87</v>
      </c>
      <c r="F1049" s="42">
        <v>45326</v>
      </c>
      <c r="H1049" s="42"/>
    </row>
    <row r="1050" spans="1:8">
      <c r="A1050">
        <v>1291</v>
      </c>
      <c r="B1050" t="s">
        <v>119</v>
      </c>
      <c r="C1050">
        <v>17</v>
      </c>
      <c r="D1050" t="s">
        <v>1143</v>
      </c>
      <c r="E1050" s="2">
        <v>3.07</v>
      </c>
      <c r="F1050" s="42">
        <v>45326</v>
      </c>
      <c r="H1050" s="42"/>
    </row>
    <row r="1051" spans="1:8">
      <c r="A1051">
        <v>1292</v>
      </c>
      <c r="B1051" t="s">
        <v>119</v>
      </c>
      <c r="C1051">
        <v>17</v>
      </c>
      <c r="D1051" t="s">
        <v>1144</v>
      </c>
      <c r="E1051" s="2">
        <v>6.98</v>
      </c>
      <c r="F1051" s="42">
        <v>45326</v>
      </c>
      <c r="H1051" s="42"/>
    </row>
    <row r="1052" spans="1:8">
      <c r="A1052">
        <v>1293</v>
      </c>
      <c r="B1052" t="s">
        <v>119</v>
      </c>
      <c r="C1052">
        <v>17</v>
      </c>
      <c r="D1052" t="s">
        <v>45</v>
      </c>
      <c r="E1052" s="2">
        <v>4.6500000000000004</v>
      </c>
      <c r="F1052" s="42">
        <v>45326</v>
      </c>
      <c r="H1052" s="42"/>
    </row>
    <row r="1053" spans="1:8">
      <c r="A1053">
        <v>1294</v>
      </c>
      <c r="B1053" t="s">
        <v>119</v>
      </c>
      <c r="C1053">
        <v>17</v>
      </c>
      <c r="D1053" t="s">
        <v>69</v>
      </c>
      <c r="E1053" s="2">
        <v>5.44</v>
      </c>
      <c r="F1053" s="42">
        <v>45326</v>
      </c>
      <c r="H1053" s="42"/>
    </row>
    <row r="1054" spans="1:8">
      <c r="A1054">
        <v>1295</v>
      </c>
      <c r="B1054" t="s">
        <v>119</v>
      </c>
      <c r="C1054">
        <v>17</v>
      </c>
      <c r="D1054" t="s">
        <v>1145</v>
      </c>
      <c r="E1054" s="2">
        <v>15.17</v>
      </c>
      <c r="F1054" s="42">
        <v>45326</v>
      </c>
      <c r="H1054" s="42"/>
    </row>
    <row r="1055" spans="1:8">
      <c r="A1055">
        <v>1296</v>
      </c>
      <c r="B1055" t="s">
        <v>119</v>
      </c>
      <c r="C1055">
        <v>17</v>
      </c>
      <c r="D1055" t="s">
        <v>1146</v>
      </c>
      <c r="E1055" s="2">
        <v>5.9</v>
      </c>
      <c r="F1055" s="42">
        <v>45326</v>
      </c>
      <c r="H1055" s="42"/>
    </row>
    <row r="1056" spans="1:8">
      <c r="A1056">
        <v>1297</v>
      </c>
      <c r="B1056" t="s">
        <v>119</v>
      </c>
      <c r="C1056">
        <v>17</v>
      </c>
      <c r="D1056" t="s">
        <v>1147</v>
      </c>
      <c r="E1056" s="2">
        <v>8.1199999999999992</v>
      </c>
      <c r="F1056" s="42">
        <v>45326</v>
      </c>
      <c r="H1056" s="42"/>
    </row>
    <row r="1057" spans="1:8">
      <c r="A1057">
        <v>1298</v>
      </c>
      <c r="B1057" t="s">
        <v>119</v>
      </c>
      <c r="C1057">
        <v>17</v>
      </c>
      <c r="D1057" t="s">
        <v>1148</v>
      </c>
      <c r="E1057" s="2">
        <v>8.9700000000000006</v>
      </c>
      <c r="F1057" s="42">
        <v>45326</v>
      </c>
      <c r="H1057" s="42"/>
    </row>
    <row r="1058" spans="1:8">
      <c r="A1058">
        <v>1299</v>
      </c>
      <c r="B1058" t="s">
        <v>119</v>
      </c>
      <c r="C1058">
        <v>17</v>
      </c>
      <c r="D1058" t="s">
        <v>65</v>
      </c>
      <c r="E1058" s="2">
        <v>3.36</v>
      </c>
      <c r="F1058" s="42">
        <v>45326</v>
      </c>
      <c r="H1058" s="42"/>
    </row>
    <row r="1059" spans="1:8">
      <c r="A1059">
        <v>6718</v>
      </c>
      <c r="B1059" t="s">
        <v>119</v>
      </c>
      <c r="C1059">
        <v>17</v>
      </c>
      <c r="D1059" t="s">
        <v>1149</v>
      </c>
      <c r="E1059" s="2">
        <v>13.64</v>
      </c>
      <c r="F1059" s="42">
        <v>45745</v>
      </c>
      <c r="H1059" s="42"/>
    </row>
    <row r="1060" spans="1:8">
      <c r="A1060">
        <v>1300</v>
      </c>
      <c r="B1060" t="s">
        <v>119</v>
      </c>
      <c r="C1060">
        <v>17</v>
      </c>
      <c r="D1060" t="s">
        <v>1150</v>
      </c>
      <c r="E1060" s="2">
        <v>3.32</v>
      </c>
      <c r="F1060" s="42">
        <v>45326</v>
      </c>
      <c r="H1060" s="42"/>
    </row>
    <row r="1061" spans="1:8">
      <c r="A1061">
        <v>1301</v>
      </c>
      <c r="B1061" t="s">
        <v>119</v>
      </c>
      <c r="C1061">
        <v>17</v>
      </c>
      <c r="D1061" t="s">
        <v>64</v>
      </c>
      <c r="E1061" s="2">
        <v>2.19</v>
      </c>
      <c r="F1061" s="42">
        <v>45326</v>
      </c>
      <c r="H1061" s="42"/>
    </row>
    <row r="1062" spans="1:8">
      <c r="A1062">
        <v>1302</v>
      </c>
      <c r="B1062" t="s">
        <v>119</v>
      </c>
      <c r="C1062">
        <v>17</v>
      </c>
      <c r="D1062" t="s">
        <v>1151</v>
      </c>
      <c r="E1062" s="2">
        <v>1.19</v>
      </c>
      <c r="F1062" s="42">
        <v>45326</v>
      </c>
      <c r="H1062" s="42"/>
    </row>
    <row r="1063" spans="1:8">
      <c r="A1063">
        <v>1303</v>
      </c>
      <c r="B1063" t="s">
        <v>119</v>
      </c>
      <c r="C1063">
        <v>17</v>
      </c>
      <c r="D1063" t="s">
        <v>1152</v>
      </c>
      <c r="E1063" s="2">
        <v>5.69</v>
      </c>
      <c r="F1063" s="42">
        <v>45326</v>
      </c>
      <c r="H1063" s="42"/>
    </row>
    <row r="1064" spans="1:8">
      <c r="A1064">
        <v>1304</v>
      </c>
      <c r="B1064" t="s">
        <v>119</v>
      </c>
      <c r="C1064">
        <v>17</v>
      </c>
      <c r="D1064" t="s">
        <v>1153</v>
      </c>
      <c r="E1064" s="2">
        <v>7.13</v>
      </c>
      <c r="F1064" s="42">
        <v>45326</v>
      </c>
      <c r="H1064" s="42"/>
    </row>
    <row r="1065" spans="1:8">
      <c r="A1065">
        <v>1305</v>
      </c>
      <c r="B1065" t="s">
        <v>119</v>
      </c>
      <c r="C1065">
        <v>17</v>
      </c>
      <c r="D1065" t="s">
        <v>1154</v>
      </c>
      <c r="E1065" s="2">
        <v>3.69</v>
      </c>
      <c r="F1065" s="42">
        <v>45326</v>
      </c>
      <c r="H1065" s="42"/>
    </row>
    <row r="1066" spans="1:8">
      <c r="A1066">
        <v>1306</v>
      </c>
      <c r="B1066" t="s">
        <v>119</v>
      </c>
      <c r="C1066">
        <v>17</v>
      </c>
      <c r="D1066" t="s">
        <v>1155</v>
      </c>
      <c r="E1066" s="2">
        <v>7.64</v>
      </c>
      <c r="F1066" s="42">
        <v>45326</v>
      </c>
      <c r="H1066" s="42"/>
    </row>
    <row r="1067" spans="1:8">
      <c r="A1067">
        <v>1307</v>
      </c>
      <c r="B1067" t="s">
        <v>119</v>
      </c>
      <c r="C1067">
        <v>17</v>
      </c>
      <c r="D1067" t="s">
        <v>75</v>
      </c>
      <c r="E1067" s="2">
        <v>16.989999999999998</v>
      </c>
      <c r="F1067" s="42">
        <v>45326</v>
      </c>
      <c r="H1067" s="42"/>
    </row>
    <row r="1068" spans="1:8">
      <c r="A1068">
        <v>1308</v>
      </c>
      <c r="B1068" t="s">
        <v>119</v>
      </c>
      <c r="C1068">
        <v>17</v>
      </c>
      <c r="D1068" t="s">
        <v>1156</v>
      </c>
      <c r="E1068" s="2">
        <v>2.98</v>
      </c>
      <c r="F1068" s="42">
        <v>45326</v>
      </c>
      <c r="H1068" s="42"/>
    </row>
    <row r="1069" spans="1:8">
      <c r="A1069">
        <v>1309</v>
      </c>
      <c r="B1069" t="s">
        <v>119</v>
      </c>
      <c r="C1069">
        <v>17</v>
      </c>
      <c r="D1069" t="s">
        <v>1157</v>
      </c>
      <c r="E1069" s="2">
        <v>12.8</v>
      </c>
      <c r="F1069" s="42">
        <v>45326</v>
      </c>
      <c r="H1069" s="42"/>
    </row>
    <row r="1070" spans="1:8">
      <c r="A1070">
        <v>1310</v>
      </c>
      <c r="B1070" t="s">
        <v>119</v>
      </c>
      <c r="C1070">
        <v>17</v>
      </c>
      <c r="D1070" t="s">
        <v>1158</v>
      </c>
      <c r="E1070" s="2">
        <v>5.74</v>
      </c>
      <c r="F1070" s="42">
        <v>45326</v>
      </c>
      <c r="H1070" s="42"/>
    </row>
    <row r="1071" spans="1:8">
      <c r="A1071">
        <v>1311</v>
      </c>
      <c r="B1071" t="s">
        <v>119</v>
      </c>
      <c r="C1071">
        <v>17</v>
      </c>
      <c r="D1071" t="s">
        <v>1159</v>
      </c>
      <c r="E1071" s="2">
        <v>19.2</v>
      </c>
      <c r="F1071" s="42">
        <v>45326</v>
      </c>
      <c r="H1071" s="42"/>
    </row>
    <row r="1072" spans="1:8">
      <c r="A1072">
        <v>1312</v>
      </c>
      <c r="B1072" t="s">
        <v>119</v>
      </c>
      <c r="C1072">
        <v>17</v>
      </c>
      <c r="D1072" t="s">
        <v>91</v>
      </c>
      <c r="E1072" s="2">
        <v>17.32</v>
      </c>
      <c r="F1072" s="42">
        <v>45326</v>
      </c>
      <c r="H1072" s="42"/>
    </row>
    <row r="1073" spans="1:8">
      <c r="A1073">
        <v>1313</v>
      </c>
      <c r="B1073" t="s">
        <v>119</v>
      </c>
      <c r="C1073">
        <v>17</v>
      </c>
      <c r="D1073" t="s">
        <v>1160</v>
      </c>
      <c r="E1073" s="2">
        <v>8.08</v>
      </c>
      <c r="F1073" s="42">
        <v>45326</v>
      </c>
      <c r="H1073" s="42"/>
    </row>
    <row r="1074" spans="1:8">
      <c r="A1074">
        <v>1314</v>
      </c>
      <c r="B1074" t="s">
        <v>119</v>
      </c>
      <c r="C1074">
        <v>17</v>
      </c>
      <c r="D1074" t="s">
        <v>1161</v>
      </c>
      <c r="E1074" s="2">
        <v>13.73</v>
      </c>
      <c r="F1074" s="42">
        <v>45326</v>
      </c>
      <c r="H1074" s="42"/>
    </row>
    <row r="1075" spans="1:8">
      <c r="A1075">
        <v>1315</v>
      </c>
      <c r="B1075" t="s">
        <v>119</v>
      </c>
      <c r="C1075">
        <v>17</v>
      </c>
      <c r="D1075" t="s">
        <v>1162</v>
      </c>
      <c r="E1075" s="2">
        <v>3.06</v>
      </c>
      <c r="F1075" s="42">
        <v>45326</v>
      </c>
      <c r="H1075" s="42"/>
    </row>
    <row r="1076" spans="1:8">
      <c r="A1076">
        <v>1316</v>
      </c>
      <c r="B1076" t="s">
        <v>119</v>
      </c>
      <c r="C1076">
        <v>17</v>
      </c>
      <c r="D1076" t="s">
        <v>1163</v>
      </c>
      <c r="E1076" s="2">
        <v>3.52</v>
      </c>
      <c r="F1076" s="42">
        <v>45326</v>
      </c>
      <c r="H1076" s="42"/>
    </row>
    <row r="1077" spans="1:8">
      <c r="A1077">
        <v>1317</v>
      </c>
      <c r="B1077" t="s">
        <v>119</v>
      </c>
      <c r="C1077">
        <v>17</v>
      </c>
      <c r="D1077" t="s">
        <v>1164</v>
      </c>
      <c r="E1077" s="2">
        <v>11.21</v>
      </c>
      <c r="F1077" s="42">
        <v>45326</v>
      </c>
      <c r="H1077" s="42"/>
    </row>
    <row r="1078" spans="1:8">
      <c r="A1078">
        <v>1318</v>
      </c>
      <c r="B1078" t="s">
        <v>119</v>
      </c>
      <c r="C1078">
        <v>17</v>
      </c>
      <c r="D1078" t="s">
        <v>1165</v>
      </c>
      <c r="E1078" s="2">
        <v>3.89</v>
      </c>
      <c r="F1078" s="42">
        <v>45326</v>
      </c>
      <c r="H1078" s="42"/>
    </row>
    <row r="1079" spans="1:8">
      <c r="A1079">
        <v>1319</v>
      </c>
      <c r="B1079" t="s">
        <v>119</v>
      </c>
      <c r="C1079">
        <v>17</v>
      </c>
      <c r="D1079" t="s">
        <v>1166</v>
      </c>
      <c r="E1079" s="2">
        <v>4.4400000000000004</v>
      </c>
      <c r="F1079" s="42">
        <v>45326</v>
      </c>
      <c r="H1079" s="42"/>
    </row>
    <row r="1080" spans="1:8">
      <c r="A1080">
        <v>1744</v>
      </c>
      <c r="B1080" t="s">
        <v>1167</v>
      </c>
      <c r="C1080">
        <v>17</v>
      </c>
      <c r="D1080" t="s">
        <v>1168</v>
      </c>
      <c r="E1080" s="2">
        <v>21.69</v>
      </c>
      <c r="F1080" s="42">
        <v>45326</v>
      </c>
      <c r="H1080" s="42"/>
    </row>
    <row r="1081" spans="1:8">
      <c r="A1081">
        <v>1745</v>
      </c>
      <c r="B1081" t="s">
        <v>1167</v>
      </c>
      <c r="C1081">
        <v>17</v>
      </c>
      <c r="D1081" t="s">
        <v>1169</v>
      </c>
      <c r="E1081" s="2">
        <v>19.34</v>
      </c>
      <c r="F1081" s="42">
        <v>45326</v>
      </c>
      <c r="H1081" s="42"/>
    </row>
    <row r="1082" spans="1:8">
      <c r="A1082">
        <v>1746</v>
      </c>
      <c r="B1082" t="s">
        <v>1167</v>
      </c>
      <c r="C1082">
        <v>17</v>
      </c>
      <c r="D1082" t="s">
        <v>1170</v>
      </c>
      <c r="E1082" s="2">
        <v>24.79</v>
      </c>
      <c r="F1082" s="42">
        <v>45326</v>
      </c>
      <c r="H1082" s="42"/>
    </row>
    <row r="1083" spans="1:8">
      <c r="A1083">
        <v>1747</v>
      </c>
      <c r="B1083" t="s">
        <v>1167</v>
      </c>
      <c r="C1083">
        <v>17</v>
      </c>
      <c r="D1083" t="s">
        <v>1171</v>
      </c>
      <c r="E1083" s="2">
        <v>73.16</v>
      </c>
      <c r="F1083" s="42">
        <v>45326</v>
      </c>
      <c r="H1083" s="42"/>
    </row>
    <row r="1084" spans="1:8">
      <c r="A1084">
        <v>1748</v>
      </c>
      <c r="B1084" t="s">
        <v>1167</v>
      </c>
      <c r="C1084">
        <v>17</v>
      </c>
      <c r="D1084" t="s">
        <v>1172</v>
      </c>
      <c r="E1084" s="2">
        <v>24.68</v>
      </c>
      <c r="F1084" s="42">
        <v>45326</v>
      </c>
      <c r="H1084" s="42"/>
    </row>
    <row r="1085" spans="1:8">
      <c r="A1085">
        <v>1749</v>
      </c>
      <c r="B1085" t="s">
        <v>1167</v>
      </c>
      <c r="C1085">
        <v>17</v>
      </c>
      <c r="D1085" t="s">
        <v>1173</v>
      </c>
      <c r="E1085" s="2">
        <v>54.22</v>
      </c>
      <c r="F1085" s="42">
        <v>45326</v>
      </c>
      <c r="H1085" s="42"/>
    </row>
    <row r="1086" spans="1:8">
      <c r="A1086">
        <v>1750</v>
      </c>
      <c r="B1086" t="s">
        <v>1167</v>
      </c>
      <c r="C1086">
        <v>17</v>
      </c>
      <c r="D1086" t="s">
        <v>1174</v>
      </c>
      <c r="E1086" s="2">
        <v>54.22</v>
      </c>
      <c r="F1086" s="42">
        <v>45326</v>
      </c>
      <c r="H1086" s="42"/>
    </row>
    <row r="1087" spans="1:8">
      <c r="A1087">
        <v>1751</v>
      </c>
      <c r="B1087" t="s">
        <v>1167</v>
      </c>
      <c r="C1087">
        <v>17</v>
      </c>
      <c r="D1087" t="s">
        <v>1175</v>
      </c>
      <c r="E1087" s="2">
        <v>55.14</v>
      </c>
      <c r="F1087" s="42">
        <v>45326</v>
      </c>
      <c r="H1087" s="42"/>
    </row>
    <row r="1088" spans="1:8">
      <c r="A1088">
        <v>1752</v>
      </c>
      <c r="B1088" t="s">
        <v>1167</v>
      </c>
      <c r="C1088">
        <v>17</v>
      </c>
      <c r="D1088" t="s">
        <v>1176</v>
      </c>
      <c r="E1088" s="2">
        <v>59.35</v>
      </c>
      <c r="F1088" s="42">
        <v>45326</v>
      </c>
      <c r="H1088" s="42"/>
    </row>
    <row r="1089" spans="1:8">
      <c r="A1089">
        <v>1753</v>
      </c>
      <c r="B1089" t="s">
        <v>1167</v>
      </c>
      <c r="C1089">
        <v>17</v>
      </c>
      <c r="D1089" t="s">
        <v>1177</v>
      </c>
      <c r="E1089" s="2">
        <v>53.9</v>
      </c>
      <c r="F1089" s="42">
        <v>45326</v>
      </c>
      <c r="H1089" s="42"/>
    </row>
    <row r="1090" spans="1:8">
      <c r="A1090">
        <v>1754</v>
      </c>
      <c r="B1090" t="s">
        <v>1167</v>
      </c>
      <c r="C1090">
        <v>17</v>
      </c>
      <c r="D1090" t="s">
        <v>1178</v>
      </c>
      <c r="E1090" s="2">
        <v>58.43</v>
      </c>
      <c r="F1090" s="42">
        <v>45326</v>
      </c>
      <c r="H1090" s="42"/>
    </row>
    <row r="1091" spans="1:8">
      <c r="A1091">
        <v>1755</v>
      </c>
      <c r="B1091" t="s">
        <v>1167</v>
      </c>
      <c r="C1091">
        <v>17</v>
      </c>
      <c r="D1091" t="s">
        <v>1179</v>
      </c>
      <c r="E1091" s="2">
        <v>28.45</v>
      </c>
      <c r="F1091" s="42">
        <v>45326</v>
      </c>
      <c r="H1091" s="42"/>
    </row>
    <row r="1092" spans="1:8">
      <c r="A1092">
        <v>1756</v>
      </c>
      <c r="B1092" t="s">
        <v>1167</v>
      </c>
      <c r="C1092">
        <v>17</v>
      </c>
      <c r="D1092" t="s">
        <v>1180</v>
      </c>
      <c r="E1092" s="2">
        <v>4.57</v>
      </c>
      <c r="F1092" s="42">
        <v>45326</v>
      </c>
      <c r="H1092" s="42"/>
    </row>
    <row r="1093" spans="1:8">
      <c r="A1093">
        <v>1757</v>
      </c>
      <c r="B1093" t="s">
        <v>1167</v>
      </c>
      <c r="C1093">
        <v>17</v>
      </c>
      <c r="D1093" t="s">
        <v>1181</v>
      </c>
      <c r="E1093" s="2">
        <v>4.5199999999999996</v>
      </c>
      <c r="F1093" s="42">
        <v>45326</v>
      </c>
      <c r="H1093" s="42"/>
    </row>
    <row r="1094" spans="1:8">
      <c r="A1094">
        <v>1758</v>
      </c>
      <c r="B1094" t="s">
        <v>1167</v>
      </c>
      <c r="C1094">
        <v>17</v>
      </c>
      <c r="D1094" t="s">
        <v>1182</v>
      </c>
      <c r="E1094" s="2">
        <v>32.03</v>
      </c>
      <c r="F1094" s="42">
        <v>45326</v>
      </c>
      <c r="H1094" s="42"/>
    </row>
    <row r="1095" spans="1:8">
      <c r="A1095">
        <v>1759</v>
      </c>
      <c r="B1095" t="s">
        <v>1183</v>
      </c>
      <c r="C1095">
        <v>17</v>
      </c>
      <c r="D1095" t="s">
        <v>1184</v>
      </c>
      <c r="E1095" s="2">
        <v>10.98</v>
      </c>
      <c r="F1095" s="42">
        <v>45326</v>
      </c>
      <c r="H1095" s="42"/>
    </row>
    <row r="1096" spans="1:8">
      <c r="A1096">
        <v>1760</v>
      </c>
      <c r="B1096" t="s">
        <v>1183</v>
      </c>
      <c r="C1096">
        <v>17</v>
      </c>
      <c r="D1096" t="s">
        <v>1185</v>
      </c>
      <c r="E1096" s="2">
        <v>14.47</v>
      </c>
      <c r="F1096" s="42">
        <v>45326</v>
      </c>
      <c r="H1096" s="42"/>
    </row>
    <row r="1097" spans="1:8">
      <c r="A1097">
        <v>1761</v>
      </c>
      <c r="B1097" t="s">
        <v>1183</v>
      </c>
      <c r="C1097">
        <v>17</v>
      </c>
      <c r="D1097" t="s">
        <v>1186</v>
      </c>
      <c r="E1097" s="2">
        <v>82.75</v>
      </c>
      <c r="F1097" s="42">
        <v>45326</v>
      </c>
      <c r="H1097" s="42"/>
    </row>
    <row r="1098" spans="1:8">
      <c r="A1098">
        <v>1762</v>
      </c>
      <c r="B1098" t="s">
        <v>1183</v>
      </c>
      <c r="C1098">
        <v>17</v>
      </c>
      <c r="D1098" t="s">
        <v>1187</v>
      </c>
      <c r="E1098" s="2">
        <v>3.47</v>
      </c>
      <c r="F1098" s="42">
        <v>45326</v>
      </c>
      <c r="H1098" s="42"/>
    </row>
    <row r="1099" spans="1:8">
      <c r="A1099">
        <v>1763</v>
      </c>
      <c r="B1099" t="s">
        <v>1183</v>
      </c>
      <c r="C1099">
        <v>17</v>
      </c>
      <c r="D1099" t="s">
        <v>1188</v>
      </c>
      <c r="E1099" s="2">
        <v>12.17</v>
      </c>
      <c r="F1099" s="42">
        <v>45326</v>
      </c>
      <c r="H1099" s="42"/>
    </row>
    <row r="1100" spans="1:8">
      <c r="A1100">
        <v>1764</v>
      </c>
      <c r="B1100" t="s">
        <v>1183</v>
      </c>
      <c r="C1100">
        <v>17</v>
      </c>
      <c r="D1100" t="s">
        <v>1189</v>
      </c>
      <c r="E1100" s="2">
        <v>26.42</v>
      </c>
      <c r="F1100" s="42">
        <v>45326</v>
      </c>
      <c r="H1100" s="42"/>
    </row>
    <row r="1101" spans="1:8">
      <c r="A1101">
        <v>1765</v>
      </c>
      <c r="B1101" t="s">
        <v>1183</v>
      </c>
      <c r="C1101">
        <v>17</v>
      </c>
      <c r="D1101" t="s">
        <v>1190</v>
      </c>
      <c r="E1101" s="2">
        <v>11</v>
      </c>
      <c r="F1101" s="42">
        <v>45326</v>
      </c>
      <c r="H1101" s="42"/>
    </row>
    <row r="1102" spans="1:8">
      <c r="A1102">
        <v>1766</v>
      </c>
      <c r="B1102" t="s">
        <v>1183</v>
      </c>
      <c r="C1102">
        <v>17</v>
      </c>
      <c r="D1102" t="s">
        <v>1191</v>
      </c>
      <c r="E1102" s="2">
        <v>10.199999999999999</v>
      </c>
      <c r="F1102" s="42">
        <v>45326</v>
      </c>
      <c r="H1102" s="42"/>
    </row>
    <row r="1103" spans="1:8">
      <c r="A1103">
        <v>1767</v>
      </c>
      <c r="B1103" t="s">
        <v>1183</v>
      </c>
      <c r="C1103">
        <v>17</v>
      </c>
      <c r="D1103" t="s">
        <v>1192</v>
      </c>
      <c r="E1103" s="2">
        <v>113.4</v>
      </c>
      <c r="F1103" s="42">
        <v>45326</v>
      </c>
      <c r="H1103" s="42"/>
    </row>
    <row r="1104" spans="1:8">
      <c r="A1104">
        <v>1768</v>
      </c>
      <c r="B1104" t="s">
        <v>1183</v>
      </c>
      <c r="C1104">
        <v>17</v>
      </c>
      <c r="D1104" t="s">
        <v>1193</v>
      </c>
      <c r="E1104" s="2">
        <v>8.7899999999999991</v>
      </c>
      <c r="F1104" s="42">
        <v>45326</v>
      </c>
      <c r="H1104" s="42"/>
    </row>
    <row r="1105" spans="1:8">
      <c r="A1105">
        <v>1769</v>
      </c>
      <c r="B1105" t="s">
        <v>1183</v>
      </c>
      <c r="C1105">
        <v>17</v>
      </c>
      <c r="D1105" t="s">
        <v>1194</v>
      </c>
      <c r="E1105" s="2">
        <v>10.5</v>
      </c>
      <c r="F1105" s="42">
        <v>45326</v>
      </c>
      <c r="H1105" s="42"/>
    </row>
    <row r="1106" spans="1:8">
      <c r="A1106">
        <v>1770</v>
      </c>
      <c r="B1106" t="s">
        <v>1183</v>
      </c>
      <c r="C1106">
        <v>17</v>
      </c>
      <c r="D1106" t="s">
        <v>1195</v>
      </c>
      <c r="E1106" s="2">
        <v>54</v>
      </c>
      <c r="F1106" s="42">
        <v>45326</v>
      </c>
      <c r="H1106" s="42"/>
    </row>
    <row r="1107" spans="1:8">
      <c r="A1107">
        <v>1771</v>
      </c>
      <c r="B1107" t="s">
        <v>1183</v>
      </c>
      <c r="C1107">
        <v>17</v>
      </c>
      <c r="D1107" t="s">
        <v>1196</v>
      </c>
      <c r="E1107" s="2">
        <v>15.22</v>
      </c>
      <c r="F1107" s="42">
        <v>45326</v>
      </c>
      <c r="H1107" s="42"/>
    </row>
    <row r="1108" spans="1:8">
      <c r="A1108">
        <v>1772</v>
      </c>
      <c r="B1108" t="s">
        <v>1183</v>
      </c>
      <c r="C1108">
        <v>17</v>
      </c>
      <c r="D1108" t="s">
        <v>1197</v>
      </c>
      <c r="E1108" s="2">
        <v>10.07</v>
      </c>
      <c r="F1108" s="42">
        <v>45326</v>
      </c>
      <c r="H1108" s="42"/>
    </row>
    <row r="1109" spans="1:8">
      <c r="A1109">
        <v>1773</v>
      </c>
      <c r="B1109" t="s">
        <v>1183</v>
      </c>
      <c r="C1109">
        <v>17</v>
      </c>
      <c r="D1109" t="s">
        <v>1198</v>
      </c>
      <c r="E1109" s="2">
        <v>60</v>
      </c>
      <c r="F1109" s="42">
        <v>45326</v>
      </c>
      <c r="H1109" s="42"/>
    </row>
    <row r="1110" spans="1:8">
      <c r="A1110">
        <v>1774</v>
      </c>
      <c r="B1110" t="s">
        <v>1183</v>
      </c>
      <c r="C1110">
        <v>17</v>
      </c>
      <c r="D1110" t="s">
        <v>1199</v>
      </c>
      <c r="E1110" s="2">
        <v>5.7</v>
      </c>
      <c r="F1110" s="42">
        <v>45326</v>
      </c>
      <c r="H1110" s="42"/>
    </row>
    <row r="1111" spans="1:8">
      <c r="A1111">
        <v>1775</v>
      </c>
      <c r="B1111" t="s">
        <v>1183</v>
      </c>
      <c r="C1111">
        <v>17</v>
      </c>
      <c r="D1111" t="s">
        <v>1200</v>
      </c>
      <c r="E1111" s="2">
        <v>32.549999999999997</v>
      </c>
      <c r="F1111" s="42">
        <v>45326</v>
      </c>
      <c r="H1111" s="42"/>
    </row>
    <row r="1112" spans="1:8">
      <c r="A1112">
        <v>1776</v>
      </c>
      <c r="B1112" t="s">
        <v>1183</v>
      </c>
      <c r="C1112">
        <v>17</v>
      </c>
      <c r="D1112" t="s">
        <v>1201</v>
      </c>
      <c r="E1112" s="2">
        <v>10.77</v>
      </c>
      <c r="F1112" s="42">
        <v>45326</v>
      </c>
      <c r="H1112" s="42"/>
    </row>
    <row r="1113" spans="1:8">
      <c r="A1113">
        <v>1777</v>
      </c>
      <c r="B1113" t="s">
        <v>1183</v>
      </c>
      <c r="C1113">
        <v>17</v>
      </c>
      <c r="D1113" s="45" t="s">
        <v>1202</v>
      </c>
      <c r="E1113" s="2">
        <v>5.16</v>
      </c>
      <c r="F1113" s="42">
        <v>45326</v>
      </c>
      <c r="H1113" s="42"/>
    </row>
    <row r="1114" spans="1:8">
      <c r="A1114">
        <v>1778</v>
      </c>
      <c r="B1114" t="s">
        <v>1183</v>
      </c>
      <c r="C1114">
        <v>17</v>
      </c>
      <c r="D1114" t="s">
        <v>1203</v>
      </c>
      <c r="E1114" s="2">
        <v>42</v>
      </c>
      <c r="F1114" s="42">
        <v>45326</v>
      </c>
      <c r="H1114" s="42"/>
    </row>
    <row r="1115" spans="1:8">
      <c r="A1115">
        <v>1779</v>
      </c>
      <c r="B1115" t="s">
        <v>1183</v>
      </c>
      <c r="C1115">
        <v>17</v>
      </c>
      <c r="D1115" t="s">
        <v>1204</v>
      </c>
      <c r="E1115" s="2">
        <v>3.55</v>
      </c>
      <c r="F1115" s="42">
        <v>45326</v>
      </c>
      <c r="H1115" s="42"/>
    </row>
    <row r="1116" spans="1:8">
      <c r="A1116">
        <v>1780</v>
      </c>
      <c r="B1116" t="s">
        <v>1183</v>
      </c>
      <c r="C1116">
        <v>17</v>
      </c>
      <c r="D1116" t="s">
        <v>1205</v>
      </c>
      <c r="E1116" s="2">
        <v>71.900000000000006</v>
      </c>
      <c r="F1116" s="42">
        <v>45326</v>
      </c>
      <c r="H1116" s="42"/>
    </row>
    <row r="1117" spans="1:8">
      <c r="A1117">
        <v>1781</v>
      </c>
      <c r="B1117" t="s">
        <v>1183</v>
      </c>
      <c r="C1117">
        <v>17</v>
      </c>
      <c r="D1117" t="s">
        <v>1206</v>
      </c>
      <c r="E1117" s="2">
        <v>22.85</v>
      </c>
      <c r="F1117" s="42">
        <v>45326</v>
      </c>
      <c r="H1117" s="42"/>
    </row>
    <row r="1118" spans="1:8">
      <c r="A1118">
        <v>1782</v>
      </c>
      <c r="B1118" t="s">
        <v>1183</v>
      </c>
      <c r="C1118">
        <v>17</v>
      </c>
      <c r="D1118" t="s">
        <v>1207</v>
      </c>
      <c r="E1118" s="2">
        <v>3.69</v>
      </c>
      <c r="F1118" s="42">
        <v>45326</v>
      </c>
      <c r="H1118" s="42"/>
    </row>
    <row r="1119" spans="1:8">
      <c r="A1119">
        <v>1783</v>
      </c>
      <c r="B1119" t="s">
        <v>1183</v>
      </c>
      <c r="C1119">
        <v>17</v>
      </c>
      <c r="D1119" t="s">
        <v>1208</v>
      </c>
      <c r="E1119" s="2">
        <v>90.57</v>
      </c>
      <c r="F1119" s="42">
        <v>45326</v>
      </c>
      <c r="H1119" s="42"/>
    </row>
    <row r="1120" spans="1:8">
      <c r="A1120">
        <v>1784</v>
      </c>
      <c r="B1120" t="s">
        <v>1183</v>
      </c>
      <c r="C1120">
        <v>17</v>
      </c>
      <c r="D1120" t="s">
        <v>1209</v>
      </c>
      <c r="E1120" s="2">
        <v>3.27</v>
      </c>
      <c r="F1120" s="42">
        <v>45326</v>
      </c>
      <c r="H1120" s="42"/>
    </row>
    <row r="1121" spans="1:8">
      <c r="A1121">
        <v>1785</v>
      </c>
      <c r="B1121" t="s">
        <v>1183</v>
      </c>
      <c r="C1121">
        <v>17</v>
      </c>
      <c r="D1121" t="s">
        <v>1210</v>
      </c>
      <c r="E1121" s="2">
        <v>3.48</v>
      </c>
      <c r="F1121" s="42">
        <v>45326</v>
      </c>
      <c r="H1121" s="42"/>
    </row>
    <row r="1122" spans="1:8">
      <c r="A1122">
        <v>1786</v>
      </c>
      <c r="B1122" t="s">
        <v>1183</v>
      </c>
      <c r="C1122">
        <v>17</v>
      </c>
      <c r="D1122" t="s">
        <v>1211</v>
      </c>
      <c r="E1122" s="2">
        <v>1.72</v>
      </c>
      <c r="F1122" s="42">
        <v>45326</v>
      </c>
      <c r="H1122" s="42"/>
    </row>
    <row r="1123" spans="1:8">
      <c r="A1123">
        <v>1787</v>
      </c>
      <c r="B1123" t="s">
        <v>1183</v>
      </c>
      <c r="C1123">
        <v>17</v>
      </c>
      <c r="D1123" t="s">
        <v>1212</v>
      </c>
      <c r="E1123" s="2">
        <v>5.69</v>
      </c>
      <c r="F1123" s="42">
        <v>45326</v>
      </c>
      <c r="H1123" s="42"/>
    </row>
    <row r="1124" spans="1:8">
      <c r="A1124">
        <v>1788</v>
      </c>
      <c r="B1124" t="s">
        <v>1183</v>
      </c>
      <c r="C1124">
        <v>17</v>
      </c>
      <c r="D1124" t="s">
        <v>1213</v>
      </c>
      <c r="E1124" s="2">
        <v>10.32</v>
      </c>
      <c r="F1124" s="42">
        <v>45326</v>
      </c>
      <c r="H1124" s="42"/>
    </row>
    <row r="1125" spans="1:8">
      <c r="A1125">
        <v>2204</v>
      </c>
      <c r="B1125" t="s">
        <v>126</v>
      </c>
      <c r="C1125">
        <v>17</v>
      </c>
      <c r="D1125" t="s">
        <v>1214</v>
      </c>
      <c r="E1125" s="2">
        <v>1</v>
      </c>
      <c r="F1125" s="42">
        <v>45326</v>
      </c>
      <c r="H1125" s="42"/>
    </row>
    <row r="1126" spans="1:8">
      <c r="A1126">
        <v>2141</v>
      </c>
      <c r="B1126" t="s">
        <v>117</v>
      </c>
      <c r="C1126">
        <v>17</v>
      </c>
      <c r="D1126" t="s">
        <v>1215</v>
      </c>
      <c r="E1126" s="2">
        <v>9.5</v>
      </c>
      <c r="F1126" s="42">
        <v>45326</v>
      </c>
      <c r="H1126" s="42"/>
    </row>
    <row r="1127" spans="1:8">
      <c r="A1127">
        <v>2064</v>
      </c>
      <c r="B1127" t="s">
        <v>117</v>
      </c>
      <c r="C1127">
        <v>17</v>
      </c>
      <c r="D1127" t="s">
        <v>1216</v>
      </c>
      <c r="E1127" s="2">
        <v>135</v>
      </c>
      <c r="F1127" s="42">
        <v>45326</v>
      </c>
      <c r="H1127" s="42"/>
    </row>
    <row r="1128" spans="1:8">
      <c r="A1128">
        <v>1789</v>
      </c>
      <c r="B1128" t="s">
        <v>117</v>
      </c>
      <c r="C1128">
        <v>17</v>
      </c>
      <c r="D1128" t="s">
        <v>1217</v>
      </c>
      <c r="E1128" s="2">
        <v>17.78</v>
      </c>
      <c r="F1128" s="42">
        <v>45326</v>
      </c>
      <c r="H1128" s="42"/>
    </row>
    <row r="1129" spans="1:8">
      <c r="A1129">
        <v>6091</v>
      </c>
      <c r="B1129" t="s">
        <v>117</v>
      </c>
      <c r="C1129">
        <v>17</v>
      </c>
      <c r="D1129" t="s">
        <v>1218</v>
      </c>
      <c r="E1129" s="2">
        <v>31</v>
      </c>
      <c r="F1129" s="42">
        <v>45352</v>
      </c>
      <c r="H1129" s="42"/>
    </row>
    <row r="1130" spans="1:8">
      <c r="A1130">
        <v>1790</v>
      </c>
      <c r="B1130" t="s">
        <v>117</v>
      </c>
      <c r="C1130">
        <v>17</v>
      </c>
      <c r="D1130" t="s">
        <v>1219</v>
      </c>
      <c r="E1130" s="2">
        <v>31</v>
      </c>
      <c r="F1130" s="42">
        <v>45326</v>
      </c>
      <c r="H1130" s="42"/>
    </row>
    <row r="1131" spans="1:8">
      <c r="A1131">
        <v>6425</v>
      </c>
      <c r="B1131" t="s">
        <v>117</v>
      </c>
      <c r="C1131">
        <v>17</v>
      </c>
      <c r="D1131" t="s">
        <v>1220</v>
      </c>
      <c r="E1131" s="2">
        <v>18.899999999999999</v>
      </c>
      <c r="F1131" s="42">
        <v>45380</v>
      </c>
      <c r="H1131" s="42"/>
    </row>
    <row r="1132" spans="1:8">
      <c r="A1132">
        <v>1791</v>
      </c>
      <c r="B1132" t="s">
        <v>117</v>
      </c>
      <c r="C1132">
        <v>17</v>
      </c>
      <c r="D1132" t="s">
        <v>1221</v>
      </c>
      <c r="E1132" s="2">
        <v>17.79</v>
      </c>
      <c r="F1132" s="42">
        <v>45326</v>
      </c>
      <c r="H1132" s="42"/>
    </row>
    <row r="1133" spans="1:8">
      <c r="A1133">
        <v>1792</v>
      </c>
      <c r="B1133" t="s">
        <v>117</v>
      </c>
      <c r="C1133">
        <v>17</v>
      </c>
      <c r="D1133" t="s">
        <v>1222</v>
      </c>
      <c r="E1133" s="2">
        <v>1.75</v>
      </c>
      <c r="F1133" s="42">
        <v>45326</v>
      </c>
      <c r="H1133" s="42"/>
    </row>
    <row r="1134" spans="1:8">
      <c r="A1134">
        <v>1795</v>
      </c>
      <c r="B1134" t="s">
        <v>117</v>
      </c>
      <c r="C1134">
        <v>17</v>
      </c>
      <c r="D1134" t="s">
        <v>1223</v>
      </c>
      <c r="E1134" s="2">
        <v>17.5</v>
      </c>
      <c r="F1134" s="42">
        <v>45326</v>
      </c>
      <c r="H1134" s="42"/>
    </row>
    <row r="1135" spans="1:8">
      <c r="A1135">
        <v>6076</v>
      </c>
      <c r="B1135" t="s">
        <v>117</v>
      </c>
      <c r="C1135">
        <v>17</v>
      </c>
      <c r="D1135" t="s">
        <v>1224</v>
      </c>
      <c r="E1135" s="2">
        <v>42.5</v>
      </c>
      <c r="F1135" s="42">
        <v>45351</v>
      </c>
      <c r="H1135" s="42"/>
    </row>
    <row r="1136" spans="1:8">
      <c r="A1136">
        <v>2195</v>
      </c>
      <c r="B1136" t="s">
        <v>117</v>
      </c>
      <c r="C1136">
        <v>17</v>
      </c>
      <c r="D1136" t="s">
        <v>1225</v>
      </c>
      <c r="E1136" s="2">
        <v>17.73</v>
      </c>
      <c r="F1136" s="42">
        <v>45326</v>
      </c>
      <c r="H1136" s="42"/>
    </row>
    <row r="1137" spans="1:8">
      <c r="A1137">
        <v>1796</v>
      </c>
      <c r="B1137" t="s">
        <v>117</v>
      </c>
      <c r="C1137">
        <v>17</v>
      </c>
      <c r="D1137" t="s">
        <v>1226</v>
      </c>
      <c r="E1137" s="2">
        <v>38.9</v>
      </c>
      <c r="F1137" s="42">
        <v>45326</v>
      </c>
      <c r="H1137" s="42"/>
    </row>
    <row r="1138" spans="1:8">
      <c r="A1138">
        <v>6546</v>
      </c>
      <c r="B1138" t="s">
        <v>117</v>
      </c>
      <c r="C1138">
        <v>17</v>
      </c>
      <c r="D1138" t="s">
        <v>1227</v>
      </c>
      <c r="E1138" s="2">
        <v>0.69</v>
      </c>
      <c r="F1138" s="42">
        <v>45442</v>
      </c>
      <c r="H1138" s="42"/>
    </row>
    <row r="1139" spans="1:8">
      <c r="A1139">
        <v>2142</v>
      </c>
      <c r="B1139" t="s">
        <v>117</v>
      </c>
      <c r="C1139">
        <v>17</v>
      </c>
      <c r="D1139" t="s">
        <v>1228</v>
      </c>
      <c r="E1139" s="2">
        <v>9.5</v>
      </c>
      <c r="F1139" s="42">
        <v>45326</v>
      </c>
      <c r="H1139" s="42"/>
    </row>
    <row r="1140" spans="1:8">
      <c r="A1140">
        <v>1797</v>
      </c>
      <c r="B1140" t="s">
        <v>117</v>
      </c>
      <c r="C1140">
        <v>17</v>
      </c>
      <c r="D1140" t="s">
        <v>1229</v>
      </c>
      <c r="E1140" s="2">
        <v>28.5</v>
      </c>
      <c r="F1140" s="42">
        <v>45326</v>
      </c>
      <c r="H1140" s="42"/>
    </row>
    <row r="1141" spans="1:8">
      <c r="A1141">
        <v>1798</v>
      </c>
      <c r="B1141" t="s">
        <v>117</v>
      </c>
      <c r="C1141">
        <v>17</v>
      </c>
      <c r="D1141" t="s">
        <v>1230</v>
      </c>
      <c r="E1141" s="2">
        <v>28.05</v>
      </c>
      <c r="F1141" s="42">
        <v>45326</v>
      </c>
      <c r="H1141" s="42"/>
    </row>
    <row r="1142" spans="1:8">
      <c r="A1142">
        <v>1799</v>
      </c>
      <c r="B1142" t="s">
        <v>117</v>
      </c>
      <c r="C1142">
        <v>17</v>
      </c>
      <c r="D1142" t="s">
        <v>1231</v>
      </c>
      <c r="E1142" s="2">
        <v>12.89</v>
      </c>
      <c r="F1142" s="42">
        <v>45326</v>
      </c>
      <c r="H1142" s="42"/>
    </row>
    <row r="1143" spans="1:8">
      <c r="A1143">
        <v>1800</v>
      </c>
      <c r="B1143" t="s">
        <v>117</v>
      </c>
      <c r="C1143">
        <v>17</v>
      </c>
      <c r="D1143" t="s">
        <v>1232</v>
      </c>
      <c r="E1143" s="2">
        <v>11.05</v>
      </c>
      <c r="F1143" s="42">
        <v>45326</v>
      </c>
      <c r="H1143" s="42"/>
    </row>
    <row r="1144" spans="1:8">
      <c r="A1144">
        <v>1793</v>
      </c>
      <c r="B1144" t="s">
        <v>117</v>
      </c>
      <c r="C1144">
        <v>17</v>
      </c>
      <c r="D1144" t="s">
        <v>1233</v>
      </c>
      <c r="E1144" s="2">
        <v>17.899999999999999</v>
      </c>
      <c r="F1144" s="42">
        <v>45326</v>
      </c>
      <c r="H1144" s="42"/>
    </row>
    <row r="1145" spans="1:8">
      <c r="A1145">
        <v>1794</v>
      </c>
      <c r="B1145" t="s">
        <v>117</v>
      </c>
      <c r="C1145">
        <v>17</v>
      </c>
      <c r="D1145" t="s">
        <v>1234</v>
      </c>
      <c r="E1145" s="2">
        <v>17.899999999999999</v>
      </c>
      <c r="F1145" s="42">
        <v>45326</v>
      </c>
      <c r="H1145" s="42"/>
    </row>
    <row r="1146" spans="1:8">
      <c r="A1146">
        <v>1801</v>
      </c>
      <c r="B1146" t="s">
        <v>1235</v>
      </c>
      <c r="C1146">
        <v>17</v>
      </c>
      <c r="D1146" t="s">
        <v>1236</v>
      </c>
      <c r="E1146" s="2">
        <v>13.91</v>
      </c>
      <c r="F1146" s="42">
        <v>45326</v>
      </c>
      <c r="H1146" s="42"/>
    </row>
    <row r="1147" spans="1:8">
      <c r="A1147">
        <v>1802</v>
      </c>
      <c r="B1147" t="s">
        <v>1235</v>
      </c>
      <c r="C1147">
        <v>17</v>
      </c>
      <c r="D1147" t="s">
        <v>1237</v>
      </c>
      <c r="E1147" s="2">
        <v>12.79</v>
      </c>
      <c r="F1147" s="42">
        <v>45326</v>
      </c>
      <c r="H1147" s="42"/>
    </row>
    <row r="1148" spans="1:8">
      <c r="A1148">
        <v>1803</v>
      </c>
      <c r="B1148" t="s">
        <v>1235</v>
      </c>
      <c r="C1148">
        <v>17</v>
      </c>
      <c r="D1148" t="s">
        <v>1238</v>
      </c>
      <c r="E1148" s="2">
        <v>13.9</v>
      </c>
      <c r="F1148" s="42">
        <v>45326</v>
      </c>
      <c r="H1148" s="42"/>
    </row>
    <row r="1149" spans="1:8">
      <c r="A1149">
        <v>1804</v>
      </c>
      <c r="B1149" t="s">
        <v>1235</v>
      </c>
      <c r="C1149">
        <v>17</v>
      </c>
      <c r="D1149" t="s">
        <v>1239</v>
      </c>
      <c r="E1149" s="2">
        <v>15.83</v>
      </c>
      <c r="F1149" s="42">
        <v>45326</v>
      </c>
      <c r="H1149" s="42"/>
    </row>
    <row r="1150" spans="1:8">
      <c r="A1150">
        <v>6585</v>
      </c>
      <c r="B1150" t="s">
        <v>137</v>
      </c>
      <c r="C1150">
        <v>60</v>
      </c>
      <c r="D1150" t="s">
        <v>1240</v>
      </c>
      <c r="E1150" s="2">
        <v>5.5</v>
      </c>
      <c r="F1150" s="42">
        <v>45503</v>
      </c>
      <c r="H1150" s="42"/>
    </row>
    <row r="1151" spans="1:8">
      <c r="A1151">
        <v>6589</v>
      </c>
      <c r="B1151" t="s">
        <v>137</v>
      </c>
      <c r="C1151">
        <v>60</v>
      </c>
      <c r="D1151" t="s">
        <v>1241</v>
      </c>
      <c r="E1151" s="2">
        <v>18</v>
      </c>
      <c r="F1151" s="42">
        <v>45503</v>
      </c>
      <c r="H1151" s="42"/>
    </row>
    <row r="1152" spans="1:8">
      <c r="A1152">
        <v>6587</v>
      </c>
      <c r="B1152" t="s">
        <v>137</v>
      </c>
      <c r="C1152">
        <v>60</v>
      </c>
      <c r="D1152" t="s">
        <v>1242</v>
      </c>
      <c r="E1152" s="2">
        <v>28</v>
      </c>
      <c r="F1152" s="42">
        <v>45503</v>
      </c>
      <c r="H1152" s="42"/>
    </row>
    <row r="1153" spans="1:8">
      <c r="A1153">
        <v>6582</v>
      </c>
      <c r="B1153" t="s">
        <v>137</v>
      </c>
      <c r="C1153">
        <v>60</v>
      </c>
      <c r="D1153" t="s">
        <v>1243</v>
      </c>
      <c r="E1153" s="2">
        <v>4.9000000000000004</v>
      </c>
      <c r="F1153" s="42">
        <v>45503</v>
      </c>
      <c r="H1153" s="42"/>
    </row>
    <row r="1154" spans="1:8">
      <c r="A1154">
        <v>6584</v>
      </c>
      <c r="B1154" t="s">
        <v>137</v>
      </c>
      <c r="C1154">
        <v>60</v>
      </c>
      <c r="D1154" t="s">
        <v>1244</v>
      </c>
      <c r="E1154" s="2">
        <v>4.9000000000000004</v>
      </c>
      <c r="F1154" s="42">
        <v>45503</v>
      </c>
      <c r="H1154" s="42"/>
    </row>
    <row r="1155" spans="1:8">
      <c r="A1155">
        <v>6583</v>
      </c>
      <c r="B1155" t="s">
        <v>137</v>
      </c>
      <c r="C1155">
        <v>60</v>
      </c>
      <c r="D1155" t="s">
        <v>1245</v>
      </c>
      <c r="E1155" s="2">
        <v>4.9000000000000004</v>
      </c>
      <c r="F1155" s="42">
        <v>45503</v>
      </c>
      <c r="H1155" s="42"/>
    </row>
    <row r="1156" spans="1:8">
      <c r="A1156">
        <v>6588</v>
      </c>
      <c r="B1156" t="s">
        <v>137</v>
      </c>
      <c r="C1156">
        <v>60</v>
      </c>
      <c r="D1156" t="s">
        <v>1246</v>
      </c>
      <c r="E1156" s="2">
        <v>18</v>
      </c>
      <c r="F1156" s="42">
        <v>45503</v>
      </c>
      <c r="H1156" s="42"/>
    </row>
    <row r="1157" spans="1:8">
      <c r="A1157">
        <v>6586</v>
      </c>
      <c r="B1157" t="s">
        <v>137</v>
      </c>
      <c r="C1157">
        <v>60</v>
      </c>
      <c r="D1157" t="s">
        <v>1247</v>
      </c>
      <c r="E1157" s="2">
        <v>4.9000000000000004</v>
      </c>
      <c r="F1157" s="42">
        <v>45503</v>
      </c>
      <c r="H1157" s="42"/>
    </row>
    <row r="1158" spans="1:8">
      <c r="A1158">
        <v>6668</v>
      </c>
      <c r="B1158" t="s">
        <v>115</v>
      </c>
      <c r="C1158">
        <v>17</v>
      </c>
      <c r="D1158" t="s">
        <v>1248</v>
      </c>
      <c r="E1158" s="2">
        <v>14.9</v>
      </c>
      <c r="F1158" s="42">
        <v>45687</v>
      </c>
      <c r="H1158" s="42"/>
    </row>
    <row r="1159" spans="1:8">
      <c r="A1159">
        <v>6726</v>
      </c>
      <c r="B1159" t="s">
        <v>115</v>
      </c>
      <c r="C1159">
        <v>17</v>
      </c>
      <c r="D1159" t="s">
        <v>1249</v>
      </c>
      <c r="E1159" s="2">
        <v>10.5</v>
      </c>
      <c r="F1159" s="42">
        <v>45777</v>
      </c>
      <c r="H1159" s="42"/>
    </row>
    <row r="1160" spans="1:8">
      <c r="A1160">
        <v>6080</v>
      </c>
      <c r="B1160" t="s">
        <v>122</v>
      </c>
      <c r="C1160">
        <v>17</v>
      </c>
      <c r="D1160" t="s">
        <v>1250</v>
      </c>
      <c r="E1160" s="2">
        <v>25.35</v>
      </c>
      <c r="F1160" s="42">
        <v>45351</v>
      </c>
      <c r="H1160" s="42"/>
    </row>
    <row r="1161" spans="1:8">
      <c r="A1161">
        <v>6081</v>
      </c>
      <c r="B1161" t="s">
        <v>122</v>
      </c>
      <c r="C1161">
        <v>17</v>
      </c>
      <c r="D1161" t="s">
        <v>1251</v>
      </c>
      <c r="E1161" s="2">
        <v>18.86</v>
      </c>
      <c r="F1161" s="42">
        <v>45351</v>
      </c>
      <c r="H1161" s="42"/>
    </row>
    <row r="1162" spans="1:8">
      <c r="A1162">
        <v>6079</v>
      </c>
      <c r="B1162" t="s">
        <v>122</v>
      </c>
      <c r="C1162">
        <v>17</v>
      </c>
      <c r="D1162" t="s">
        <v>100</v>
      </c>
      <c r="E1162" s="2">
        <v>24.88</v>
      </c>
      <c r="F1162" s="42">
        <v>45351</v>
      </c>
      <c r="H1162" s="42"/>
    </row>
    <row r="1163" spans="1:8">
      <c r="A1163">
        <v>1805</v>
      </c>
      <c r="B1163" t="s">
        <v>1252</v>
      </c>
      <c r="C1163">
        <v>17</v>
      </c>
      <c r="D1163" t="s">
        <v>87</v>
      </c>
      <c r="E1163" s="2">
        <v>19</v>
      </c>
      <c r="F1163" s="42">
        <v>45326</v>
      </c>
      <c r="H1163" s="42"/>
    </row>
    <row r="1164" spans="1:8">
      <c r="A1164">
        <v>1806</v>
      </c>
      <c r="B1164" t="s">
        <v>1252</v>
      </c>
      <c r="C1164">
        <v>17</v>
      </c>
      <c r="D1164" t="s">
        <v>1253</v>
      </c>
      <c r="E1164" s="2">
        <v>21</v>
      </c>
      <c r="F1164" s="42">
        <v>45326</v>
      </c>
      <c r="H1164" s="42"/>
    </row>
    <row r="1165" spans="1:8">
      <c r="A1165">
        <v>1807</v>
      </c>
      <c r="B1165" t="s">
        <v>1252</v>
      </c>
      <c r="C1165">
        <v>17</v>
      </c>
      <c r="D1165" t="s">
        <v>1254</v>
      </c>
      <c r="E1165" s="2">
        <v>2.74</v>
      </c>
      <c r="F1165" s="42">
        <v>45326</v>
      </c>
      <c r="H1165" s="42"/>
    </row>
    <row r="1166" spans="1:8">
      <c r="A1166">
        <v>1808</v>
      </c>
      <c r="B1166" t="s">
        <v>1252</v>
      </c>
      <c r="C1166">
        <v>17</v>
      </c>
      <c r="D1166" t="s">
        <v>1255</v>
      </c>
      <c r="E1166" s="2">
        <v>21.7</v>
      </c>
      <c r="F1166" s="42">
        <v>45326</v>
      </c>
      <c r="H1166" s="42"/>
    </row>
    <row r="1167" spans="1:8">
      <c r="A1167">
        <v>1809</v>
      </c>
      <c r="B1167" t="s">
        <v>1252</v>
      </c>
      <c r="C1167">
        <v>17</v>
      </c>
      <c r="D1167" t="s">
        <v>1256</v>
      </c>
      <c r="E1167" s="2">
        <v>21.7</v>
      </c>
      <c r="F1167" s="42">
        <v>45326</v>
      </c>
      <c r="H1167" s="42"/>
    </row>
    <row r="1168" spans="1:8">
      <c r="A1168">
        <v>1810</v>
      </c>
      <c r="B1168" t="s">
        <v>1252</v>
      </c>
      <c r="C1168">
        <v>17</v>
      </c>
      <c r="D1168" t="s">
        <v>1257</v>
      </c>
      <c r="E1168" s="2">
        <v>21.7</v>
      </c>
      <c r="F1168" s="42">
        <v>45326</v>
      </c>
      <c r="H1168" s="42"/>
    </row>
    <row r="1169" spans="1:8">
      <c r="A1169">
        <v>1811</v>
      </c>
      <c r="B1169" t="s">
        <v>1252</v>
      </c>
      <c r="C1169">
        <v>17</v>
      </c>
      <c r="D1169" t="s">
        <v>1258</v>
      </c>
      <c r="E1169" s="2">
        <v>21.7</v>
      </c>
      <c r="F1169" s="42">
        <v>45326</v>
      </c>
      <c r="H1169" s="42"/>
    </row>
    <row r="1170" spans="1:8">
      <c r="A1170">
        <v>1812</v>
      </c>
      <c r="B1170" t="s">
        <v>1252</v>
      </c>
      <c r="C1170">
        <v>17</v>
      </c>
      <c r="D1170" t="s">
        <v>1259</v>
      </c>
      <c r="E1170" s="2">
        <v>21.7</v>
      </c>
      <c r="F1170" s="42">
        <v>45326</v>
      </c>
      <c r="H1170" s="42"/>
    </row>
    <row r="1171" spans="1:8">
      <c r="A1171">
        <v>1813</v>
      </c>
      <c r="B1171" t="s">
        <v>1252</v>
      </c>
      <c r="C1171">
        <v>17</v>
      </c>
      <c r="D1171" t="s">
        <v>1260</v>
      </c>
      <c r="E1171" s="2">
        <v>2.34</v>
      </c>
      <c r="F1171" s="42">
        <v>45326</v>
      </c>
      <c r="H1171" s="42"/>
    </row>
    <row r="1172" spans="1:8">
      <c r="A1172">
        <v>1814</v>
      </c>
      <c r="B1172" t="s">
        <v>1252</v>
      </c>
      <c r="C1172">
        <v>17</v>
      </c>
      <c r="D1172" t="s">
        <v>1261</v>
      </c>
      <c r="E1172" s="2">
        <v>2.2599999999999998</v>
      </c>
      <c r="F1172" s="42">
        <v>45326</v>
      </c>
      <c r="H1172" s="42"/>
    </row>
    <row r="1173" spans="1:8">
      <c r="A1173">
        <v>1815</v>
      </c>
      <c r="B1173" t="s">
        <v>1252</v>
      </c>
      <c r="C1173">
        <v>17</v>
      </c>
      <c r="D1173" t="s">
        <v>1262</v>
      </c>
      <c r="E1173" s="2">
        <v>19</v>
      </c>
      <c r="F1173" s="42">
        <v>45326</v>
      </c>
      <c r="H1173" s="42"/>
    </row>
    <row r="1174" spans="1:8">
      <c r="A1174">
        <v>1816</v>
      </c>
      <c r="B1174" t="s">
        <v>1252</v>
      </c>
      <c r="C1174">
        <v>17</v>
      </c>
      <c r="D1174" t="s">
        <v>1263</v>
      </c>
      <c r="E1174" s="2">
        <v>19</v>
      </c>
      <c r="F1174" s="42">
        <v>45326</v>
      </c>
      <c r="H1174" s="42"/>
    </row>
    <row r="1175" spans="1:8">
      <c r="A1175">
        <v>1817</v>
      </c>
      <c r="B1175" t="s">
        <v>1252</v>
      </c>
      <c r="C1175">
        <v>17</v>
      </c>
      <c r="D1175" t="s">
        <v>1264</v>
      </c>
      <c r="E1175" s="2">
        <v>21</v>
      </c>
      <c r="F1175" s="42">
        <v>45326</v>
      </c>
      <c r="H1175" s="42"/>
    </row>
    <row r="1176" spans="1:8">
      <c r="A1176">
        <v>1818</v>
      </c>
      <c r="B1176" t="s">
        <v>1252</v>
      </c>
      <c r="C1176">
        <v>17</v>
      </c>
      <c r="D1176" t="s">
        <v>1265</v>
      </c>
      <c r="E1176" s="2">
        <v>3.51</v>
      </c>
      <c r="F1176" s="42">
        <v>45326</v>
      </c>
      <c r="H1176" s="42"/>
    </row>
    <row r="1177" spans="1:8">
      <c r="A1177">
        <v>1819</v>
      </c>
      <c r="B1177" t="s">
        <v>1252</v>
      </c>
      <c r="C1177">
        <v>17</v>
      </c>
      <c r="D1177" t="s">
        <v>1266</v>
      </c>
      <c r="E1177" s="2">
        <v>2.74</v>
      </c>
      <c r="F1177" s="42">
        <v>45326</v>
      </c>
      <c r="H1177" s="42"/>
    </row>
    <row r="1178" spans="1:8">
      <c r="A1178">
        <v>1820</v>
      </c>
      <c r="B1178" t="s">
        <v>1252</v>
      </c>
      <c r="C1178">
        <v>17</v>
      </c>
      <c r="D1178" t="s">
        <v>1267</v>
      </c>
      <c r="E1178" s="2">
        <v>2.2599999999999998</v>
      </c>
      <c r="F1178" s="42">
        <v>45326</v>
      </c>
      <c r="H1178" s="42"/>
    </row>
    <row r="1179" spans="1:8">
      <c r="A1179">
        <v>1821</v>
      </c>
      <c r="B1179" t="s">
        <v>1252</v>
      </c>
      <c r="C1179">
        <v>17</v>
      </c>
      <c r="D1179" t="s">
        <v>1268</v>
      </c>
      <c r="E1179" s="2">
        <v>2.7</v>
      </c>
      <c r="F1179" s="42">
        <v>45326</v>
      </c>
      <c r="H1179" s="42"/>
    </row>
    <row r="1180" spans="1:8">
      <c r="A1180">
        <v>1822</v>
      </c>
      <c r="B1180" t="s">
        <v>1252</v>
      </c>
      <c r="C1180">
        <v>17</v>
      </c>
      <c r="D1180" t="s">
        <v>1269</v>
      </c>
      <c r="E1180" s="2">
        <v>3.39</v>
      </c>
      <c r="F1180" s="42">
        <v>45326</v>
      </c>
      <c r="H1180" s="42"/>
    </row>
    <row r="1181" spans="1:8">
      <c r="A1181">
        <v>1823</v>
      </c>
      <c r="B1181" t="s">
        <v>1252</v>
      </c>
      <c r="C1181">
        <v>17</v>
      </c>
      <c r="D1181" t="s">
        <v>1270</v>
      </c>
      <c r="E1181" s="2">
        <v>3.39</v>
      </c>
      <c r="F1181" s="42">
        <v>45326</v>
      </c>
      <c r="H1181" s="42"/>
    </row>
    <row r="1182" spans="1:8">
      <c r="A1182">
        <v>1824</v>
      </c>
      <c r="B1182" t="s">
        <v>1252</v>
      </c>
      <c r="C1182">
        <v>52</v>
      </c>
      <c r="D1182" t="s">
        <v>1271</v>
      </c>
      <c r="E1182" s="2">
        <v>19</v>
      </c>
      <c r="F1182" s="42">
        <v>45326</v>
      </c>
      <c r="H1182" s="42"/>
    </row>
    <row r="1183" spans="1:8">
      <c r="A1183">
        <v>1825</v>
      </c>
      <c r="B1183" t="s">
        <v>1252</v>
      </c>
      <c r="C1183">
        <v>52</v>
      </c>
      <c r="D1183" t="s">
        <v>1272</v>
      </c>
      <c r="E1183" s="2">
        <v>19</v>
      </c>
      <c r="F1183" s="42">
        <v>45326</v>
      </c>
      <c r="H1183" s="42"/>
    </row>
    <row r="1184" spans="1:8">
      <c r="A1184">
        <v>1826</v>
      </c>
      <c r="B1184" t="s">
        <v>1252</v>
      </c>
      <c r="C1184">
        <v>52</v>
      </c>
      <c r="D1184" t="s">
        <v>1273</v>
      </c>
      <c r="E1184" s="2">
        <v>29</v>
      </c>
      <c r="F1184" s="42">
        <v>45326</v>
      </c>
      <c r="H1184" s="42"/>
    </row>
    <row r="1185" spans="1:8">
      <c r="A1185">
        <v>1827</v>
      </c>
      <c r="B1185" t="s">
        <v>128</v>
      </c>
      <c r="C1185">
        <v>17</v>
      </c>
      <c r="D1185" t="s">
        <v>1274</v>
      </c>
      <c r="E1185" s="2">
        <v>52.11</v>
      </c>
      <c r="F1185" s="42">
        <v>45326</v>
      </c>
      <c r="H1185" s="42"/>
    </row>
    <row r="1186" spans="1:8">
      <c r="A1186">
        <v>1828</v>
      </c>
      <c r="B1186" t="s">
        <v>128</v>
      </c>
      <c r="C1186">
        <v>17</v>
      </c>
      <c r="D1186" t="s">
        <v>1275</v>
      </c>
      <c r="E1186" s="2">
        <v>52.11</v>
      </c>
      <c r="F1186" s="42">
        <v>45326</v>
      </c>
      <c r="H1186" s="42"/>
    </row>
    <row r="1187" spans="1:8">
      <c r="A1187">
        <v>1829</v>
      </c>
      <c r="B1187" t="s">
        <v>128</v>
      </c>
      <c r="C1187">
        <v>17</v>
      </c>
      <c r="D1187" t="s">
        <v>1276</v>
      </c>
      <c r="E1187" s="2">
        <v>52.11</v>
      </c>
      <c r="F1187" s="42">
        <v>45326</v>
      </c>
      <c r="H1187" s="42"/>
    </row>
    <row r="1188" spans="1:8">
      <c r="A1188">
        <v>1830</v>
      </c>
      <c r="B1188" t="s">
        <v>128</v>
      </c>
      <c r="C1188">
        <v>17</v>
      </c>
      <c r="D1188" t="s">
        <v>1277</v>
      </c>
      <c r="E1188" s="2">
        <v>52.11</v>
      </c>
      <c r="F1188" s="42">
        <v>45326</v>
      </c>
      <c r="H1188" s="42"/>
    </row>
    <row r="1189" spans="1:8">
      <c r="A1189">
        <v>2194</v>
      </c>
      <c r="B1189" t="s">
        <v>128</v>
      </c>
      <c r="C1189">
        <v>17</v>
      </c>
      <c r="D1189" t="s">
        <v>1278</v>
      </c>
      <c r="E1189" s="2">
        <v>15.02</v>
      </c>
      <c r="F1189" s="42">
        <v>45326</v>
      </c>
      <c r="H1189" s="42"/>
    </row>
    <row r="1190" spans="1:8">
      <c r="A1190">
        <v>1831</v>
      </c>
      <c r="B1190" t="s">
        <v>128</v>
      </c>
      <c r="C1190">
        <v>17</v>
      </c>
      <c r="D1190" t="s">
        <v>1279</v>
      </c>
      <c r="E1190" s="2">
        <v>2.4300000000000002</v>
      </c>
      <c r="F1190" s="42">
        <v>45326</v>
      </c>
      <c r="H1190" s="42"/>
    </row>
    <row r="1191" spans="1:8">
      <c r="A1191">
        <v>1832</v>
      </c>
      <c r="B1191" t="s">
        <v>128</v>
      </c>
      <c r="C1191">
        <v>17</v>
      </c>
      <c r="D1191" t="s">
        <v>1280</v>
      </c>
      <c r="E1191" s="2">
        <v>27</v>
      </c>
      <c r="F1191" s="42">
        <v>45326</v>
      </c>
      <c r="H1191" s="42"/>
    </row>
    <row r="1192" spans="1:8">
      <c r="A1192">
        <v>1833</v>
      </c>
      <c r="B1192" t="s">
        <v>128</v>
      </c>
      <c r="C1192">
        <v>17</v>
      </c>
      <c r="D1192" t="s">
        <v>1281</v>
      </c>
      <c r="E1192" s="2">
        <v>27</v>
      </c>
      <c r="F1192" s="42">
        <v>45326</v>
      </c>
      <c r="H1192" s="42"/>
    </row>
    <row r="1193" spans="1:8">
      <c r="A1193">
        <v>1834</v>
      </c>
      <c r="B1193" t="s">
        <v>128</v>
      </c>
      <c r="C1193">
        <v>17</v>
      </c>
      <c r="D1193" t="s">
        <v>1282</v>
      </c>
      <c r="E1193" s="2">
        <v>27</v>
      </c>
      <c r="F1193" s="42">
        <v>45326</v>
      </c>
      <c r="H1193" s="42"/>
    </row>
    <row r="1194" spans="1:8">
      <c r="A1194">
        <v>1835</v>
      </c>
      <c r="B1194" t="s">
        <v>128</v>
      </c>
      <c r="C1194">
        <v>17</v>
      </c>
      <c r="D1194" t="s">
        <v>1283</v>
      </c>
      <c r="E1194" s="2">
        <v>27</v>
      </c>
      <c r="F1194" s="42">
        <v>45326</v>
      </c>
      <c r="H1194" s="42"/>
    </row>
    <row r="1195" spans="1:8">
      <c r="A1195">
        <v>1836</v>
      </c>
      <c r="B1195" t="s">
        <v>128</v>
      </c>
      <c r="C1195">
        <v>17</v>
      </c>
      <c r="D1195" t="s">
        <v>1284</v>
      </c>
      <c r="E1195" s="2">
        <v>24.2</v>
      </c>
      <c r="F1195" s="42">
        <v>45326</v>
      </c>
      <c r="H1195" s="42"/>
    </row>
    <row r="1196" spans="1:8">
      <c r="A1196">
        <v>1837</v>
      </c>
      <c r="B1196" t="s">
        <v>128</v>
      </c>
      <c r="C1196">
        <v>17</v>
      </c>
      <c r="D1196" t="s">
        <v>1285</v>
      </c>
      <c r="E1196" s="2">
        <v>12.73</v>
      </c>
      <c r="F1196" s="42">
        <v>45326</v>
      </c>
      <c r="H1196" s="42"/>
    </row>
    <row r="1197" spans="1:8">
      <c r="A1197">
        <v>1838</v>
      </c>
      <c r="B1197" t="s">
        <v>128</v>
      </c>
      <c r="C1197">
        <v>17</v>
      </c>
      <c r="D1197" t="s">
        <v>1286</v>
      </c>
      <c r="E1197" s="2">
        <v>19.07</v>
      </c>
      <c r="F1197" s="42">
        <v>45326</v>
      </c>
      <c r="H1197" s="42"/>
    </row>
    <row r="1198" spans="1:8">
      <c r="A1198">
        <v>1839</v>
      </c>
      <c r="B1198" t="s">
        <v>128</v>
      </c>
      <c r="C1198">
        <v>17</v>
      </c>
      <c r="D1198" t="s">
        <v>1287</v>
      </c>
      <c r="E1198" s="2">
        <v>29.04</v>
      </c>
      <c r="F1198" s="42">
        <v>45326</v>
      </c>
      <c r="H1198" s="42"/>
    </row>
    <row r="1199" spans="1:8">
      <c r="A1199">
        <v>1840</v>
      </c>
      <c r="B1199" t="s">
        <v>128</v>
      </c>
      <c r="C1199">
        <v>17</v>
      </c>
      <c r="D1199" t="s">
        <v>1288</v>
      </c>
      <c r="E1199" s="2">
        <v>19.07</v>
      </c>
      <c r="F1199" s="42">
        <v>45326</v>
      </c>
      <c r="H1199" s="42"/>
    </row>
    <row r="1200" spans="1:8">
      <c r="A1200">
        <v>6623</v>
      </c>
      <c r="B1200" t="s">
        <v>128</v>
      </c>
      <c r="C1200">
        <v>17</v>
      </c>
      <c r="D1200" t="s">
        <v>1289</v>
      </c>
      <c r="E1200" s="2">
        <v>2.85</v>
      </c>
      <c r="F1200" s="42">
        <v>45593</v>
      </c>
      <c r="H1200" s="42"/>
    </row>
    <row r="1201" spans="1:8">
      <c r="A1201">
        <v>1841</v>
      </c>
      <c r="B1201" t="s">
        <v>128</v>
      </c>
      <c r="C1201">
        <v>17</v>
      </c>
      <c r="D1201" t="s">
        <v>1290</v>
      </c>
      <c r="E1201" s="2">
        <v>21.6</v>
      </c>
      <c r="F1201" s="42">
        <v>45326</v>
      </c>
      <c r="H1201" s="42"/>
    </row>
    <row r="1202" spans="1:8">
      <c r="A1202">
        <v>1842</v>
      </c>
      <c r="B1202" t="s">
        <v>128</v>
      </c>
      <c r="C1202">
        <v>17</v>
      </c>
      <c r="D1202" t="s">
        <v>1291</v>
      </c>
      <c r="E1202" s="2">
        <v>29.04</v>
      </c>
      <c r="F1202" s="42">
        <v>45326</v>
      </c>
      <c r="H1202" s="42"/>
    </row>
    <row r="1203" spans="1:8">
      <c r="A1203">
        <v>1843</v>
      </c>
      <c r="B1203" t="s">
        <v>128</v>
      </c>
      <c r="C1203">
        <v>17</v>
      </c>
      <c r="D1203" t="s">
        <v>1292</v>
      </c>
      <c r="E1203" s="2">
        <v>29.04</v>
      </c>
      <c r="F1203" s="42">
        <v>45326</v>
      </c>
      <c r="H1203" s="42"/>
    </row>
    <row r="1204" spans="1:8">
      <c r="A1204">
        <v>1844</v>
      </c>
      <c r="B1204" t="s">
        <v>128</v>
      </c>
      <c r="C1204">
        <v>17</v>
      </c>
      <c r="D1204" t="s">
        <v>1293</v>
      </c>
      <c r="E1204" s="2">
        <v>29.04</v>
      </c>
      <c r="F1204" s="42">
        <v>45326</v>
      </c>
      <c r="H1204" s="42"/>
    </row>
    <row r="1205" spans="1:8">
      <c r="A1205">
        <v>1845</v>
      </c>
      <c r="B1205" t="s">
        <v>128</v>
      </c>
      <c r="C1205">
        <v>17</v>
      </c>
      <c r="D1205" t="s">
        <v>1294</v>
      </c>
      <c r="E1205" s="2">
        <v>17.420000000000002</v>
      </c>
      <c r="F1205" s="42">
        <v>45326</v>
      </c>
      <c r="H1205" s="42"/>
    </row>
    <row r="1206" spans="1:8">
      <c r="A1206">
        <v>1846</v>
      </c>
      <c r="B1206" t="s">
        <v>128</v>
      </c>
      <c r="C1206">
        <v>17</v>
      </c>
      <c r="D1206" t="s">
        <v>1295</v>
      </c>
      <c r="E1206" s="2">
        <v>14.75</v>
      </c>
      <c r="F1206" s="42">
        <v>45326</v>
      </c>
      <c r="H1206" s="42"/>
    </row>
    <row r="1207" spans="1:8">
      <c r="A1207">
        <v>1847</v>
      </c>
      <c r="B1207" t="s">
        <v>128</v>
      </c>
      <c r="C1207">
        <v>17</v>
      </c>
      <c r="D1207" t="s">
        <v>1296</v>
      </c>
      <c r="E1207" s="2">
        <v>23.6</v>
      </c>
      <c r="F1207" s="42">
        <v>45326</v>
      </c>
      <c r="H1207" s="42"/>
    </row>
    <row r="1208" spans="1:8">
      <c r="A1208">
        <v>1848</v>
      </c>
      <c r="B1208" t="s">
        <v>128</v>
      </c>
      <c r="C1208">
        <v>17</v>
      </c>
      <c r="D1208" t="s">
        <v>1297</v>
      </c>
      <c r="E1208" s="2">
        <v>14.75</v>
      </c>
      <c r="F1208" s="42">
        <v>45326</v>
      </c>
      <c r="H1208" s="42"/>
    </row>
    <row r="1209" spans="1:8">
      <c r="A1209">
        <v>1849</v>
      </c>
      <c r="B1209" t="s">
        <v>128</v>
      </c>
      <c r="C1209">
        <v>17</v>
      </c>
      <c r="D1209" t="s">
        <v>1298</v>
      </c>
      <c r="E1209" s="2">
        <v>14.75</v>
      </c>
      <c r="F1209" s="42">
        <v>45326</v>
      </c>
      <c r="H1209" s="42"/>
    </row>
    <row r="1210" spans="1:8">
      <c r="A1210">
        <v>1850</v>
      </c>
      <c r="B1210" t="s">
        <v>128</v>
      </c>
      <c r="C1210">
        <v>17</v>
      </c>
      <c r="D1210" t="s">
        <v>1299</v>
      </c>
      <c r="E1210" s="2">
        <v>29.04</v>
      </c>
      <c r="F1210" s="42">
        <v>45326</v>
      </c>
      <c r="H1210" s="42"/>
    </row>
    <row r="1211" spans="1:8">
      <c r="A1211">
        <v>1851</v>
      </c>
      <c r="B1211" t="s">
        <v>128</v>
      </c>
      <c r="C1211">
        <v>17</v>
      </c>
      <c r="D1211" t="s">
        <v>1300</v>
      </c>
      <c r="E1211" s="2">
        <v>29.04</v>
      </c>
      <c r="F1211" s="42">
        <v>45326</v>
      </c>
      <c r="H1211" s="42"/>
    </row>
    <row r="1212" spans="1:8">
      <c r="A1212">
        <v>1852</v>
      </c>
      <c r="B1212" t="s">
        <v>128</v>
      </c>
      <c r="C1212">
        <v>17</v>
      </c>
      <c r="D1212" t="s">
        <v>1301</v>
      </c>
      <c r="E1212" s="2">
        <v>21.97</v>
      </c>
      <c r="F1212" s="42">
        <v>45326</v>
      </c>
      <c r="H1212" s="42"/>
    </row>
    <row r="1213" spans="1:8">
      <c r="A1213">
        <v>1853</v>
      </c>
      <c r="B1213" t="s">
        <v>128</v>
      </c>
      <c r="C1213">
        <v>17</v>
      </c>
      <c r="D1213" t="s">
        <v>1302</v>
      </c>
      <c r="E1213" s="2">
        <v>29.04</v>
      </c>
      <c r="F1213" s="42">
        <v>45326</v>
      </c>
      <c r="H1213" s="42"/>
    </row>
    <row r="1214" spans="1:8">
      <c r="A1214">
        <v>1854</v>
      </c>
      <c r="B1214" t="s">
        <v>128</v>
      </c>
      <c r="C1214">
        <v>17</v>
      </c>
      <c r="D1214" t="s">
        <v>1303</v>
      </c>
      <c r="E1214" s="2">
        <v>29.04</v>
      </c>
      <c r="F1214" s="42">
        <v>45326</v>
      </c>
      <c r="H1214" s="42"/>
    </row>
    <row r="1215" spans="1:8">
      <c r="A1215">
        <v>6624</v>
      </c>
      <c r="B1215" t="s">
        <v>128</v>
      </c>
      <c r="C1215">
        <v>17</v>
      </c>
      <c r="D1215" t="s">
        <v>1304</v>
      </c>
      <c r="E1215" s="2">
        <v>34.68</v>
      </c>
      <c r="F1215" s="42">
        <v>45593</v>
      </c>
      <c r="H1215" s="42"/>
    </row>
    <row r="1216" spans="1:8">
      <c r="A1216">
        <v>1855</v>
      </c>
      <c r="B1216" t="s">
        <v>1305</v>
      </c>
      <c r="C1216">
        <v>17</v>
      </c>
      <c r="D1216" t="s">
        <v>1306</v>
      </c>
      <c r="E1216" s="2">
        <v>6.53</v>
      </c>
      <c r="F1216" s="42">
        <v>45326</v>
      </c>
      <c r="H1216" s="42"/>
    </row>
    <row r="1217" spans="1:8">
      <c r="A1217">
        <v>1856</v>
      </c>
      <c r="B1217" t="s">
        <v>1305</v>
      </c>
      <c r="C1217">
        <v>17</v>
      </c>
      <c r="D1217" t="s">
        <v>1307</v>
      </c>
      <c r="E1217" s="2">
        <v>19.52</v>
      </c>
      <c r="F1217" s="42">
        <v>45326</v>
      </c>
      <c r="H1217" s="42"/>
    </row>
    <row r="1218" spans="1:8">
      <c r="A1218">
        <v>1857</v>
      </c>
      <c r="B1218" t="s">
        <v>1305</v>
      </c>
      <c r="C1218">
        <v>17</v>
      </c>
      <c r="D1218" t="s">
        <v>1308</v>
      </c>
      <c r="E1218" s="2">
        <v>35.53</v>
      </c>
      <c r="F1218" s="42">
        <v>45326</v>
      </c>
      <c r="H1218" s="42"/>
    </row>
    <row r="1219" spans="1:8">
      <c r="A1219">
        <v>1858</v>
      </c>
      <c r="B1219" t="s">
        <v>1305</v>
      </c>
      <c r="C1219">
        <v>17</v>
      </c>
      <c r="D1219" s="45" t="s">
        <v>1309</v>
      </c>
      <c r="E1219" s="2">
        <v>3.81</v>
      </c>
      <c r="F1219" s="42">
        <v>45326</v>
      </c>
      <c r="H1219" s="42"/>
    </row>
    <row r="1220" spans="1:8">
      <c r="A1220">
        <v>1859</v>
      </c>
      <c r="B1220" t="s">
        <v>1305</v>
      </c>
      <c r="C1220">
        <v>17</v>
      </c>
      <c r="D1220" t="s">
        <v>1310</v>
      </c>
      <c r="E1220" s="2">
        <v>7.94</v>
      </c>
      <c r="F1220" s="42">
        <v>45326</v>
      </c>
      <c r="H1220" s="42"/>
    </row>
    <row r="1221" spans="1:8">
      <c r="A1221">
        <v>1860</v>
      </c>
      <c r="B1221" t="s">
        <v>1305</v>
      </c>
      <c r="C1221">
        <v>17</v>
      </c>
      <c r="D1221" t="s">
        <v>1311</v>
      </c>
      <c r="E1221" s="2">
        <v>5.53</v>
      </c>
      <c r="F1221" s="42">
        <v>45326</v>
      </c>
      <c r="H1221" s="42"/>
    </row>
    <row r="1222" spans="1:8">
      <c r="A1222">
        <v>1861</v>
      </c>
      <c r="B1222" t="s">
        <v>1305</v>
      </c>
      <c r="C1222">
        <v>17</v>
      </c>
      <c r="D1222" t="s">
        <v>1312</v>
      </c>
      <c r="E1222" s="2">
        <v>9.61</v>
      </c>
      <c r="F1222" s="42">
        <v>45326</v>
      </c>
      <c r="H1222" s="42"/>
    </row>
    <row r="1223" spans="1:8">
      <c r="A1223">
        <v>1862</v>
      </c>
      <c r="B1223" t="s">
        <v>1305</v>
      </c>
      <c r="C1223">
        <v>17</v>
      </c>
      <c r="D1223" t="s">
        <v>1313</v>
      </c>
      <c r="E1223" s="2">
        <v>23.84</v>
      </c>
      <c r="F1223" s="42">
        <v>45326</v>
      </c>
      <c r="H1223" s="42"/>
    </row>
    <row r="1224" spans="1:8">
      <c r="A1224">
        <v>1863</v>
      </c>
      <c r="B1224" t="s">
        <v>1305</v>
      </c>
      <c r="C1224">
        <v>17</v>
      </c>
      <c r="D1224" t="s">
        <v>1314</v>
      </c>
      <c r="E1224" s="2">
        <v>36.53</v>
      </c>
      <c r="F1224" s="42">
        <v>45326</v>
      </c>
      <c r="H1224" s="42"/>
    </row>
    <row r="1225" spans="1:8">
      <c r="A1225">
        <v>1864</v>
      </c>
      <c r="B1225" t="s">
        <v>1305</v>
      </c>
      <c r="C1225">
        <v>17</v>
      </c>
      <c r="D1225" t="s">
        <v>1315</v>
      </c>
      <c r="E1225" s="2">
        <v>44.8</v>
      </c>
      <c r="F1225" s="42">
        <v>45326</v>
      </c>
      <c r="H1225" s="42"/>
    </row>
    <row r="1226" spans="1:8">
      <c r="A1226">
        <v>1865</v>
      </c>
      <c r="B1226" t="s">
        <v>1305</v>
      </c>
      <c r="C1226">
        <v>17</v>
      </c>
      <c r="D1226" t="s">
        <v>1316</v>
      </c>
      <c r="E1226" s="2">
        <v>48.78</v>
      </c>
      <c r="F1226" s="42">
        <v>45326</v>
      </c>
      <c r="H1226" s="42"/>
    </row>
    <row r="1227" spans="1:8">
      <c r="A1227">
        <v>1866</v>
      </c>
      <c r="B1227" t="s">
        <v>1305</v>
      </c>
      <c r="C1227">
        <v>17</v>
      </c>
      <c r="D1227" t="s">
        <v>1317</v>
      </c>
      <c r="E1227" s="2">
        <v>11.44</v>
      </c>
      <c r="F1227" s="42">
        <v>45326</v>
      </c>
      <c r="H1227" s="42"/>
    </row>
    <row r="1228" spans="1:8">
      <c r="A1228">
        <v>1867</v>
      </c>
      <c r="B1228" t="s">
        <v>1305</v>
      </c>
      <c r="C1228">
        <v>17</v>
      </c>
      <c r="D1228" t="s">
        <v>1318</v>
      </c>
      <c r="E1228" s="2">
        <v>50.43</v>
      </c>
      <c r="F1228" s="42">
        <v>45326</v>
      </c>
      <c r="H1228" s="42"/>
    </row>
    <row r="1229" spans="1:8">
      <c r="A1229">
        <v>1868</v>
      </c>
      <c r="B1229" t="s">
        <v>1305</v>
      </c>
      <c r="C1229">
        <v>17</v>
      </c>
      <c r="D1229" t="s">
        <v>1319</v>
      </c>
      <c r="E1229" s="2">
        <v>25.52</v>
      </c>
      <c r="F1229" s="42">
        <v>45326</v>
      </c>
      <c r="H1229" s="42"/>
    </row>
    <row r="1230" spans="1:8">
      <c r="A1230">
        <v>1869</v>
      </c>
      <c r="B1230" t="s">
        <v>1305</v>
      </c>
      <c r="C1230">
        <v>17</v>
      </c>
      <c r="D1230" t="s">
        <v>1320</v>
      </c>
      <c r="E1230" s="2">
        <v>4.68</v>
      </c>
      <c r="F1230" s="42">
        <v>45326</v>
      </c>
      <c r="H1230" s="42"/>
    </row>
    <row r="1231" spans="1:8">
      <c r="A1231">
        <v>1870</v>
      </c>
      <c r="B1231" t="s">
        <v>1305</v>
      </c>
      <c r="C1231">
        <v>17</v>
      </c>
      <c r="D1231" t="s">
        <v>1321</v>
      </c>
      <c r="E1231" s="2">
        <v>5.66</v>
      </c>
      <c r="F1231" s="42">
        <v>45326</v>
      </c>
      <c r="H1231" s="42"/>
    </row>
    <row r="1232" spans="1:8">
      <c r="A1232">
        <v>1871</v>
      </c>
      <c r="B1232" t="s">
        <v>1305</v>
      </c>
      <c r="C1232">
        <v>17</v>
      </c>
      <c r="D1232" t="s">
        <v>1322</v>
      </c>
      <c r="E1232" s="2">
        <v>7.12</v>
      </c>
      <c r="F1232" s="42">
        <v>45326</v>
      </c>
      <c r="H1232" s="42"/>
    </row>
    <row r="1233" spans="1:8">
      <c r="A1233">
        <v>1872</v>
      </c>
      <c r="B1233" t="s">
        <v>1305</v>
      </c>
      <c r="C1233">
        <v>17</v>
      </c>
      <c r="D1233" t="s">
        <v>1323</v>
      </c>
      <c r="E1233" s="2">
        <v>9.5</v>
      </c>
      <c r="F1233" s="42">
        <v>45326</v>
      </c>
      <c r="H1233" s="42"/>
    </row>
    <row r="1234" spans="1:8">
      <c r="A1234">
        <v>1873</v>
      </c>
      <c r="B1234" t="s">
        <v>135</v>
      </c>
      <c r="C1234">
        <v>17</v>
      </c>
      <c r="D1234" t="s">
        <v>1324</v>
      </c>
      <c r="E1234" s="2">
        <v>90.01</v>
      </c>
      <c r="F1234" s="42">
        <v>45326</v>
      </c>
      <c r="H1234" s="42"/>
    </row>
    <row r="1235" spans="1:8">
      <c r="A1235">
        <v>1874</v>
      </c>
      <c r="B1235" t="s">
        <v>135</v>
      </c>
      <c r="C1235">
        <v>17</v>
      </c>
      <c r="D1235" t="s">
        <v>1325</v>
      </c>
      <c r="E1235" s="2">
        <v>52.6</v>
      </c>
      <c r="F1235" s="42">
        <v>45326</v>
      </c>
      <c r="H1235" s="42"/>
    </row>
    <row r="1236" spans="1:8">
      <c r="A1236">
        <v>1875</v>
      </c>
      <c r="B1236" t="s">
        <v>130</v>
      </c>
      <c r="C1236">
        <v>52</v>
      </c>
      <c r="D1236" t="s">
        <v>1326</v>
      </c>
      <c r="E1236" s="2">
        <v>28.75</v>
      </c>
      <c r="F1236" s="42">
        <v>45326</v>
      </c>
      <c r="H1236" s="42"/>
    </row>
    <row r="1237" spans="1:8">
      <c r="A1237">
        <v>1876</v>
      </c>
      <c r="B1237" t="s">
        <v>130</v>
      </c>
      <c r="C1237">
        <v>52</v>
      </c>
      <c r="D1237" t="s">
        <v>1327</v>
      </c>
      <c r="E1237" s="2">
        <v>24.39</v>
      </c>
      <c r="F1237" s="42">
        <v>45326</v>
      </c>
      <c r="H1237" s="42"/>
    </row>
    <row r="1238" spans="1:8">
      <c r="A1238">
        <v>2182</v>
      </c>
      <c r="B1238" t="s">
        <v>130</v>
      </c>
      <c r="C1238">
        <v>52</v>
      </c>
      <c r="D1238" t="s">
        <v>1328</v>
      </c>
      <c r="E1238" s="2">
        <v>22.1</v>
      </c>
      <c r="F1238" s="42">
        <v>45326</v>
      </c>
      <c r="H1238" s="42"/>
    </row>
    <row r="1239" spans="1:8">
      <c r="A1239">
        <v>1877</v>
      </c>
      <c r="B1239" t="s">
        <v>130</v>
      </c>
      <c r="C1239">
        <v>52</v>
      </c>
      <c r="D1239" t="s">
        <v>1329</v>
      </c>
      <c r="E1239" s="2">
        <v>8.67</v>
      </c>
      <c r="F1239" s="42">
        <v>45326</v>
      </c>
      <c r="H1239" s="42"/>
    </row>
    <row r="1240" spans="1:8">
      <c r="A1240">
        <v>1878</v>
      </c>
      <c r="B1240" t="s">
        <v>130</v>
      </c>
      <c r="C1240">
        <v>17</v>
      </c>
      <c r="D1240" t="s">
        <v>1330</v>
      </c>
      <c r="E1240" s="2">
        <v>31</v>
      </c>
      <c r="F1240" s="42">
        <v>45326</v>
      </c>
      <c r="H1240" s="42"/>
    </row>
    <row r="1241" spans="1:8">
      <c r="A1241">
        <v>1879</v>
      </c>
      <c r="B1241" t="s">
        <v>130</v>
      </c>
      <c r="C1241">
        <v>52</v>
      </c>
      <c r="D1241" t="s">
        <v>1331</v>
      </c>
      <c r="E1241" s="2">
        <v>28.3</v>
      </c>
      <c r="F1241" s="42">
        <v>45326</v>
      </c>
      <c r="H1241" s="42"/>
    </row>
    <row r="1242" spans="1:8">
      <c r="A1242">
        <v>1880</v>
      </c>
      <c r="B1242" t="s">
        <v>130</v>
      </c>
      <c r="C1242">
        <v>52</v>
      </c>
      <c r="D1242" t="s">
        <v>1332</v>
      </c>
      <c r="E1242" s="2">
        <v>71.45</v>
      </c>
      <c r="F1242" s="42">
        <v>45326</v>
      </c>
      <c r="H1242" s="42"/>
    </row>
    <row r="1243" spans="1:8">
      <c r="A1243">
        <v>1882</v>
      </c>
      <c r="B1243" t="s">
        <v>130</v>
      </c>
      <c r="C1243">
        <v>52</v>
      </c>
      <c r="D1243" t="s">
        <v>1333</v>
      </c>
      <c r="E1243" s="2">
        <v>10.78</v>
      </c>
      <c r="F1243" s="42">
        <v>45326</v>
      </c>
      <c r="H1243" s="42"/>
    </row>
    <row r="1244" spans="1:8">
      <c r="A1244">
        <v>6090</v>
      </c>
      <c r="B1244" t="s">
        <v>130</v>
      </c>
      <c r="C1244">
        <v>17</v>
      </c>
      <c r="D1244" t="s">
        <v>1334</v>
      </c>
      <c r="E1244" s="2">
        <v>35.24</v>
      </c>
      <c r="F1244" s="42">
        <v>45351</v>
      </c>
      <c r="H1244" s="42"/>
    </row>
    <row r="1245" spans="1:8">
      <c r="A1245">
        <v>1883</v>
      </c>
      <c r="B1245" t="s">
        <v>130</v>
      </c>
      <c r="C1245">
        <v>17</v>
      </c>
      <c r="D1245" t="s">
        <v>1335</v>
      </c>
      <c r="E1245" s="2">
        <v>7.74</v>
      </c>
      <c r="F1245" s="42">
        <v>45326</v>
      </c>
      <c r="H1245" s="42"/>
    </row>
    <row r="1246" spans="1:8">
      <c r="A1246">
        <v>1884</v>
      </c>
      <c r="B1246" t="s">
        <v>130</v>
      </c>
      <c r="C1246">
        <v>52</v>
      </c>
      <c r="D1246" t="s">
        <v>1336</v>
      </c>
      <c r="E1246" s="2">
        <v>9.98</v>
      </c>
      <c r="F1246" s="42">
        <v>45326</v>
      </c>
      <c r="H1246" s="42"/>
    </row>
    <row r="1247" spans="1:8">
      <c r="A1247">
        <v>2178</v>
      </c>
      <c r="B1247" t="s">
        <v>130</v>
      </c>
      <c r="C1247">
        <v>17</v>
      </c>
      <c r="D1247" t="s">
        <v>1337</v>
      </c>
      <c r="E1247" s="2">
        <v>17</v>
      </c>
      <c r="F1247" s="42">
        <v>45326</v>
      </c>
      <c r="H1247" s="42"/>
    </row>
    <row r="1248" spans="1:8">
      <c r="A1248">
        <v>2184</v>
      </c>
      <c r="B1248" t="s">
        <v>130</v>
      </c>
      <c r="C1248">
        <v>17</v>
      </c>
      <c r="D1248" t="s">
        <v>1338</v>
      </c>
      <c r="E1248" s="2">
        <v>28.69</v>
      </c>
      <c r="F1248" s="42">
        <v>45326</v>
      </c>
      <c r="H1248" s="42"/>
    </row>
    <row r="1249" spans="1:8">
      <c r="A1249">
        <v>2183</v>
      </c>
      <c r="B1249" t="s">
        <v>130</v>
      </c>
      <c r="C1249">
        <v>17</v>
      </c>
      <c r="D1249" t="s">
        <v>1339</v>
      </c>
      <c r="E1249" s="2">
        <v>70.489999999999995</v>
      </c>
      <c r="F1249" s="42">
        <v>45326</v>
      </c>
      <c r="H1249" s="42"/>
    </row>
    <row r="1250" spans="1:8">
      <c r="A1250">
        <v>2180</v>
      </c>
      <c r="B1250" t="s">
        <v>130</v>
      </c>
      <c r="C1250">
        <v>17</v>
      </c>
      <c r="D1250" t="s">
        <v>1340</v>
      </c>
      <c r="E1250" s="2">
        <v>28.69</v>
      </c>
      <c r="F1250" s="42">
        <v>45326</v>
      </c>
      <c r="H1250" s="42"/>
    </row>
    <row r="1251" spans="1:8">
      <c r="A1251">
        <v>1885</v>
      </c>
      <c r="B1251" t="s">
        <v>130</v>
      </c>
      <c r="C1251">
        <v>52</v>
      </c>
      <c r="D1251" t="s">
        <v>1341</v>
      </c>
      <c r="E1251" s="2">
        <v>6.1</v>
      </c>
      <c r="F1251" s="42">
        <v>45326</v>
      </c>
      <c r="H1251" s="42"/>
    </row>
    <row r="1252" spans="1:8">
      <c r="A1252">
        <v>1886</v>
      </c>
      <c r="B1252" t="s">
        <v>130</v>
      </c>
      <c r="C1252">
        <v>52</v>
      </c>
      <c r="D1252" t="s">
        <v>1342</v>
      </c>
      <c r="E1252" s="2">
        <v>10.51</v>
      </c>
      <c r="F1252" s="42">
        <v>45326</v>
      </c>
      <c r="H1252" s="42"/>
    </row>
    <row r="1253" spans="1:8">
      <c r="A1253">
        <v>6537</v>
      </c>
      <c r="B1253" t="s">
        <v>130</v>
      </c>
      <c r="C1253">
        <v>52</v>
      </c>
      <c r="D1253" t="s">
        <v>1343</v>
      </c>
      <c r="E1253" s="2">
        <v>3.87</v>
      </c>
      <c r="F1253" s="42">
        <v>45411</v>
      </c>
      <c r="H1253" s="42"/>
    </row>
    <row r="1254" spans="1:8">
      <c r="A1254">
        <v>6538</v>
      </c>
      <c r="B1254" t="s">
        <v>130</v>
      </c>
      <c r="C1254">
        <v>52</v>
      </c>
      <c r="D1254" t="s">
        <v>1344</v>
      </c>
      <c r="E1254" s="2">
        <v>3.13</v>
      </c>
      <c r="F1254" s="42">
        <v>45411</v>
      </c>
      <c r="H1254" s="42"/>
    </row>
    <row r="1255" spans="1:8">
      <c r="A1255">
        <v>1887</v>
      </c>
      <c r="B1255" t="s">
        <v>130</v>
      </c>
      <c r="C1255">
        <v>17</v>
      </c>
      <c r="D1255" t="s">
        <v>1345</v>
      </c>
      <c r="E1255" s="2">
        <v>29.1</v>
      </c>
      <c r="F1255" s="42">
        <v>45326</v>
      </c>
      <c r="H1255" s="42"/>
    </row>
    <row r="1256" spans="1:8">
      <c r="A1256">
        <v>6539</v>
      </c>
      <c r="B1256" t="s">
        <v>130</v>
      </c>
      <c r="C1256">
        <v>52</v>
      </c>
      <c r="D1256" t="s">
        <v>1346</v>
      </c>
      <c r="E1256" s="2">
        <v>3.08</v>
      </c>
      <c r="F1256" s="42">
        <v>45411</v>
      </c>
      <c r="H1256" s="42"/>
    </row>
    <row r="1257" spans="1:8">
      <c r="A1257">
        <v>1889</v>
      </c>
      <c r="B1257" t="s">
        <v>130</v>
      </c>
      <c r="C1257">
        <v>52</v>
      </c>
      <c r="D1257" t="s">
        <v>1347</v>
      </c>
      <c r="E1257" s="2">
        <v>16.41</v>
      </c>
      <c r="F1257" s="42">
        <v>45326</v>
      </c>
      <c r="H1257" s="42"/>
    </row>
    <row r="1258" spans="1:8">
      <c r="A1258">
        <v>1890</v>
      </c>
      <c r="B1258" t="s">
        <v>130</v>
      </c>
      <c r="C1258">
        <v>17</v>
      </c>
      <c r="D1258" t="s">
        <v>1348</v>
      </c>
      <c r="E1258" s="2">
        <v>13.1</v>
      </c>
      <c r="F1258" s="42">
        <v>45326</v>
      </c>
      <c r="H1258" s="42"/>
    </row>
    <row r="1259" spans="1:8">
      <c r="A1259">
        <v>1891</v>
      </c>
      <c r="B1259" t="s">
        <v>130</v>
      </c>
      <c r="C1259">
        <v>17</v>
      </c>
      <c r="D1259" t="s">
        <v>1349</v>
      </c>
      <c r="E1259" s="2">
        <v>28.9</v>
      </c>
      <c r="F1259" s="42">
        <v>45326</v>
      </c>
      <c r="H1259" s="42"/>
    </row>
    <row r="1260" spans="1:8">
      <c r="A1260">
        <v>1892</v>
      </c>
      <c r="B1260" t="s">
        <v>130</v>
      </c>
      <c r="C1260">
        <v>17</v>
      </c>
      <c r="D1260" t="s">
        <v>1350</v>
      </c>
      <c r="E1260" s="2">
        <v>30.91</v>
      </c>
      <c r="F1260" s="42">
        <v>45326</v>
      </c>
      <c r="H1260" s="42"/>
    </row>
    <row r="1261" spans="1:8">
      <c r="A1261">
        <v>1893</v>
      </c>
      <c r="B1261" t="s">
        <v>130</v>
      </c>
      <c r="C1261">
        <v>52</v>
      </c>
      <c r="D1261" t="s">
        <v>1351</v>
      </c>
      <c r="E1261" s="2">
        <v>36.43</v>
      </c>
      <c r="F1261" s="42">
        <v>45326</v>
      </c>
      <c r="H1261" s="42"/>
    </row>
    <row r="1262" spans="1:8">
      <c r="A1262">
        <v>1894</v>
      </c>
      <c r="B1262" t="s">
        <v>130</v>
      </c>
      <c r="C1262">
        <v>52</v>
      </c>
      <c r="D1262" t="s">
        <v>1352</v>
      </c>
      <c r="E1262" s="2">
        <v>33.06</v>
      </c>
      <c r="F1262" s="42">
        <v>45326</v>
      </c>
      <c r="H1262" s="42"/>
    </row>
    <row r="1263" spans="1:8">
      <c r="A1263">
        <v>1895</v>
      </c>
      <c r="B1263" t="s">
        <v>130</v>
      </c>
      <c r="C1263">
        <v>17</v>
      </c>
      <c r="D1263" t="s">
        <v>1353</v>
      </c>
      <c r="E1263" s="2">
        <v>31.3</v>
      </c>
      <c r="F1263" s="42">
        <v>45326</v>
      </c>
      <c r="H1263" s="42"/>
    </row>
    <row r="1264" spans="1:8">
      <c r="A1264">
        <v>1896</v>
      </c>
      <c r="B1264" t="s">
        <v>130</v>
      </c>
      <c r="C1264">
        <v>17</v>
      </c>
      <c r="D1264" t="s">
        <v>1354</v>
      </c>
      <c r="E1264" s="2">
        <v>32.21</v>
      </c>
      <c r="F1264" s="42">
        <v>45326</v>
      </c>
      <c r="H1264" s="42"/>
    </row>
    <row r="1265" spans="1:8">
      <c r="A1265">
        <v>1897</v>
      </c>
      <c r="B1265" t="s">
        <v>130</v>
      </c>
      <c r="C1265">
        <v>17</v>
      </c>
      <c r="D1265" t="s">
        <v>1355</v>
      </c>
      <c r="E1265" s="2">
        <v>32.54</v>
      </c>
      <c r="F1265" s="42">
        <v>45326</v>
      </c>
      <c r="H1265" s="42"/>
    </row>
    <row r="1266" spans="1:8">
      <c r="A1266">
        <v>2179</v>
      </c>
      <c r="B1266" t="s">
        <v>130</v>
      </c>
      <c r="C1266">
        <v>17</v>
      </c>
      <c r="D1266" t="s">
        <v>1356</v>
      </c>
      <c r="E1266" s="2">
        <v>35.68</v>
      </c>
      <c r="F1266" s="42">
        <v>45326</v>
      </c>
      <c r="H1266" s="42"/>
    </row>
    <row r="1267" spans="1:8">
      <c r="A1267">
        <v>2181</v>
      </c>
      <c r="B1267" t="s">
        <v>130</v>
      </c>
      <c r="C1267">
        <v>52</v>
      </c>
      <c r="D1267" t="s">
        <v>1357</v>
      </c>
      <c r="E1267" s="2">
        <v>30.74</v>
      </c>
      <c r="F1267" s="42">
        <v>45326</v>
      </c>
      <c r="H1267" s="42"/>
    </row>
    <row r="1268" spans="1:8">
      <c r="A1268">
        <v>6082</v>
      </c>
      <c r="B1268" t="s">
        <v>130</v>
      </c>
      <c r="C1268">
        <v>52</v>
      </c>
      <c r="D1268" t="s">
        <v>1358</v>
      </c>
      <c r="E1268" s="2">
        <v>38.42</v>
      </c>
      <c r="F1268" s="42">
        <v>45351</v>
      </c>
      <c r="H1268" s="42"/>
    </row>
    <row r="1269" spans="1:8">
      <c r="A1269">
        <v>1898</v>
      </c>
      <c r="B1269" t="s">
        <v>1359</v>
      </c>
      <c r="C1269">
        <v>17</v>
      </c>
      <c r="D1269" t="s">
        <v>637</v>
      </c>
      <c r="E1269" s="2">
        <v>12.73</v>
      </c>
      <c r="F1269" s="42">
        <v>45326</v>
      </c>
      <c r="H1269" s="42"/>
    </row>
    <row r="1270" spans="1:8">
      <c r="A1270">
        <v>1899</v>
      </c>
      <c r="B1270" t="s">
        <v>1359</v>
      </c>
      <c r="C1270">
        <v>17</v>
      </c>
      <c r="D1270" t="s">
        <v>1360</v>
      </c>
      <c r="E1270" s="2">
        <v>15</v>
      </c>
      <c r="F1270" s="42">
        <v>45326</v>
      </c>
      <c r="H1270" s="42"/>
    </row>
    <row r="1271" spans="1:8">
      <c r="A1271">
        <v>1900</v>
      </c>
      <c r="B1271" t="s">
        <v>1359</v>
      </c>
      <c r="C1271">
        <v>17</v>
      </c>
      <c r="D1271" t="s">
        <v>1361</v>
      </c>
      <c r="E1271" s="2">
        <v>52.97</v>
      </c>
      <c r="F1271" s="42">
        <v>45326</v>
      </c>
      <c r="H1271" s="42"/>
    </row>
    <row r="1272" spans="1:8">
      <c r="A1272">
        <v>1901</v>
      </c>
      <c r="B1272" t="s">
        <v>1359</v>
      </c>
      <c r="C1272">
        <v>17</v>
      </c>
      <c r="D1272" t="s">
        <v>1362</v>
      </c>
      <c r="E1272" s="2">
        <v>32.549999999999997</v>
      </c>
      <c r="F1272" s="42">
        <v>45326</v>
      </c>
      <c r="H1272" s="42"/>
    </row>
    <row r="1273" spans="1:8">
      <c r="A1273">
        <v>1902</v>
      </c>
      <c r="B1273" t="s">
        <v>1359</v>
      </c>
      <c r="C1273">
        <v>17</v>
      </c>
      <c r="D1273" t="s">
        <v>1363</v>
      </c>
      <c r="E1273" s="2">
        <v>49.27</v>
      </c>
      <c r="F1273" s="42">
        <v>45326</v>
      </c>
      <c r="H1273" s="42"/>
    </row>
    <row r="1274" spans="1:8">
      <c r="A1274">
        <v>1903</v>
      </c>
      <c r="B1274" t="s">
        <v>1359</v>
      </c>
      <c r="C1274">
        <v>17</v>
      </c>
      <c r="D1274" t="s">
        <v>1364</v>
      </c>
      <c r="E1274" s="2">
        <v>23.03</v>
      </c>
      <c r="F1274" s="42">
        <v>45326</v>
      </c>
      <c r="H1274" s="42"/>
    </row>
    <row r="1275" spans="1:8">
      <c r="A1275">
        <v>1904</v>
      </c>
      <c r="B1275" t="s">
        <v>1359</v>
      </c>
      <c r="C1275">
        <v>17</v>
      </c>
      <c r="D1275" t="s">
        <v>1365</v>
      </c>
      <c r="E1275" s="2">
        <v>23.46</v>
      </c>
      <c r="F1275" s="42">
        <v>45326</v>
      </c>
      <c r="H1275" s="42"/>
    </row>
    <row r="1276" spans="1:8">
      <c r="A1276">
        <v>1905</v>
      </c>
      <c r="B1276" t="s">
        <v>1359</v>
      </c>
      <c r="C1276">
        <v>17</v>
      </c>
      <c r="D1276" t="s">
        <v>1366</v>
      </c>
      <c r="E1276" s="2">
        <v>20</v>
      </c>
      <c r="F1276" s="42">
        <v>45326</v>
      </c>
      <c r="H1276" s="42"/>
    </row>
    <row r="1277" spans="1:8">
      <c r="A1277">
        <v>1906</v>
      </c>
      <c r="B1277" t="s">
        <v>1359</v>
      </c>
      <c r="C1277">
        <v>17</v>
      </c>
      <c r="D1277" t="s">
        <v>1367</v>
      </c>
      <c r="E1277" s="2">
        <v>77.5</v>
      </c>
      <c r="F1277" s="42">
        <v>45326</v>
      </c>
      <c r="H1277" s="42"/>
    </row>
    <row r="1278" spans="1:8">
      <c r="A1278">
        <v>1907</v>
      </c>
      <c r="B1278" t="s">
        <v>1359</v>
      </c>
      <c r="C1278">
        <v>17</v>
      </c>
      <c r="D1278" t="s">
        <v>1368</v>
      </c>
      <c r="E1278" s="2">
        <v>65.680000000000007</v>
      </c>
      <c r="F1278" s="42">
        <v>45326</v>
      </c>
      <c r="H1278" s="42"/>
    </row>
    <row r="1279" spans="1:8">
      <c r="A1279">
        <v>1908</v>
      </c>
      <c r="B1279" t="s">
        <v>1359</v>
      </c>
      <c r="C1279">
        <v>17</v>
      </c>
      <c r="D1279" t="s">
        <v>1369</v>
      </c>
      <c r="E1279" s="2">
        <v>69.709999999999994</v>
      </c>
      <c r="F1279" s="42">
        <v>45326</v>
      </c>
      <c r="H1279" s="42"/>
    </row>
    <row r="1280" spans="1:8">
      <c r="A1280">
        <v>1909</v>
      </c>
      <c r="B1280" t="s">
        <v>1359</v>
      </c>
      <c r="C1280">
        <v>17</v>
      </c>
      <c r="D1280" t="s">
        <v>1370</v>
      </c>
      <c r="E1280" s="2">
        <v>32</v>
      </c>
      <c r="F1280" s="42">
        <v>45326</v>
      </c>
      <c r="H1280" s="42"/>
    </row>
    <row r="1281" spans="1:8">
      <c r="A1281">
        <v>1911</v>
      </c>
      <c r="B1281" t="s">
        <v>1359</v>
      </c>
      <c r="C1281">
        <v>17</v>
      </c>
      <c r="D1281" t="s">
        <v>1371</v>
      </c>
      <c r="E1281" s="2">
        <v>53.42</v>
      </c>
      <c r="F1281" s="42">
        <v>45326</v>
      </c>
      <c r="H1281" s="42"/>
    </row>
    <row r="1282" spans="1:8">
      <c r="A1282">
        <v>1912</v>
      </c>
      <c r="B1282" t="s">
        <v>1359</v>
      </c>
      <c r="C1282">
        <v>17</v>
      </c>
      <c r="D1282" t="s">
        <v>1372</v>
      </c>
      <c r="E1282" s="2">
        <v>12</v>
      </c>
      <c r="F1282" s="42">
        <v>45326</v>
      </c>
      <c r="H1282" s="42"/>
    </row>
    <row r="1283" spans="1:8">
      <c r="A1283">
        <v>1913</v>
      </c>
      <c r="B1283" t="s">
        <v>1359</v>
      </c>
      <c r="C1283">
        <v>17</v>
      </c>
      <c r="D1283" t="s">
        <v>1373</v>
      </c>
      <c r="E1283" s="2">
        <v>45.22</v>
      </c>
      <c r="F1283" s="42">
        <v>45326</v>
      </c>
      <c r="H1283" s="42"/>
    </row>
    <row r="1284" spans="1:8">
      <c r="A1284">
        <v>1914</v>
      </c>
      <c r="B1284" t="s">
        <v>1359</v>
      </c>
      <c r="C1284">
        <v>17</v>
      </c>
      <c r="D1284" t="s">
        <v>1374</v>
      </c>
      <c r="E1284" s="2">
        <v>15.83</v>
      </c>
      <c r="F1284" s="42">
        <v>45326</v>
      </c>
      <c r="H1284" s="42"/>
    </row>
    <row r="1285" spans="1:8">
      <c r="A1285">
        <v>1915</v>
      </c>
      <c r="B1285" t="s">
        <v>1359</v>
      </c>
      <c r="C1285">
        <v>17</v>
      </c>
      <c r="D1285" t="s">
        <v>1375</v>
      </c>
      <c r="E1285" s="2">
        <v>61.22</v>
      </c>
      <c r="F1285" s="42">
        <v>45326</v>
      </c>
      <c r="H1285" s="42"/>
    </row>
    <row r="1286" spans="1:8">
      <c r="A1286">
        <v>1916</v>
      </c>
      <c r="B1286" t="s">
        <v>1359</v>
      </c>
      <c r="C1286">
        <v>17</v>
      </c>
      <c r="D1286" t="s">
        <v>1376</v>
      </c>
      <c r="E1286" s="2">
        <v>11.38</v>
      </c>
      <c r="F1286" s="42">
        <v>45326</v>
      </c>
      <c r="H1286" s="42"/>
    </row>
    <row r="1287" spans="1:8">
      <c r="A1287">
        <v>1910</v>
      </c>
      <c r="B1287" t="s">
        <v>1359</v>
      </c>
      <c r="C1287">
        <v>17</v>
      </c>
      <c r="D1287" t="s">
        <v>1377</v>
      </c>
      <c r="E1287" s="2">
        <v>12.5</v>
      </c>
      <c r="F1287" s="42">
        <v>45326</v>
      </c>
      <c r="H1287" s="42"/>
    </row>
    <row r="1288" spans="1:8">
      <c r="A1288">
        <v>1917</v>
      </c>
      <c r="B1288" t="s">
        <v>1359</v>
      </c>
      <c r="C1288">
        <v>17</v>
      </c>
      <c r="D1288" t="s">
        <v>1378</v>
      </c>
      <c r="E1288" s="2">
        <v>57.86</v>
      </c>
      <c r="F1288" s="42">
        <v>45326</v>
      </c>
      <c r="H1288" s="42"/>
    </row>
    <row r="1289" spans="1:8">
      <c r="A1289">
        <v>1918</v>
      </c>
      <c r="B1289" t="s">
        <v>1359</v>
      </c>
      <c r="C1289">
        <v>17</v>
      </c>
      <c r="D1289" s="45" t="s">
        <v>1379</v>
      </c>
      <c r="E1289" s="2">
        <v>42.3</v>
      </c>
      <c r="F1289" s="42">
        <v>45326</v>
      </c>
      <c r="H1289" s="42"/>
    </row>
    <row r="1290" spans="1:8">
      <c r="A1290">
        <v>1919</v>
      </c>
      <c r="B1290" t="s">
        <v>1359</v>
      </c>
      <c r="C1290">
        <v>17</v>
      </c>
      <c r="D1290" t="s">
        <v>1380</v>
      </c>
      <c r="E1290" s="2">
        <v>30.3</v>
      </c>
      <c r="F1290" s="42">
        <v>45326</v>
      </c>
      <c r="H1290" s="42"/>
    </row>
    <row r="1291" spans="1:8">
      <c r="A1291">
        <v>1920</v>
      </c>
      <c r="B1291" t="s">
        <v>1359</v>
      </c>
      <c r="C1291">
        <v>17</v>
      </c>
      <c r="D1291" t="s">
        <v>88</v>
      </c>
      <c r="E1291" s="2">
        <v>39.909999999999997</v>
      </c>
      <c r="F1291" s="42">
        <v>45326</v>
      </c>
      <c r="H1291" s="42"/>
    </row>
    <row r="1292" spans="1:8">
      <c r="A1292">
        <v>1921</v>
      </c>
      <c r="B1292" t="s">
        <v>1359</v>
      </c>
      <c r="C1292">
        <v>17</v>
      </c>
      <c r="D1292" t="s">
        <v>1381</v>
      </c>
      <c r="E1292" s="2">
        <v>29.75</v>
      </c>
      <c r="F1292" s="42">
        <v>45326</v>
      </c>
      <c r="H1292" s="42"/>
    </row>
    <row r="1293" spans="1:8">
      <c r="A1293">
        <v>1922</v>
      </c>
      <c r="B1293" t="s">
        <v>1359</v>
      </c>
      <c r="C1293">
        <v>17</v>
      </c>
      <c r="D1293" t="s">
        <v>1382</v>
      </c>
      <c r="E1293" s="2">
        <v>13.4</v>
      </c>
      <c r="F1293" s="42">
        <v>45326</v>
      </c>
      <c r="H1293" s="42"/>
    </row>
    <row r="1294" spans="1:8">
      <c r="A1294">
        <v>1923</v>
      </c>
      <c r="B1294" t="s">
        <v>1359</v>
      </c>
      <c r="C1294">
        <v>17</v>
      </c>
      <c r="D1294" t="s">
        <v>1383</v>
      </c>
      <c r="E1294" s="2">
        <v>59</v>
      </c>
      <c r="F1294" s="42">
        <v>45326</v>
      </c>
      <c r="H1294" s="42"/>
    </row>
    <row r="1295" spans="1:8">
      <c r="A1295">
        <v>1924</v>
      </c>
      <c r="B1295" t="s">
        <v>1359</v>
      </c>
      <c r="C1295">
        <v>17</v>
      </c>
      <c r="D1295" t="s">
        <v>1384</v>
      </c>
      <c r="E1295" s="2">
        <v>105.57</v>
      </c>
      <c r="F1295" s="42">
        <v>45326</v>
      </c>
      <c r="H1295" s="42"/>
    </row>
    <row r="1296" spans="1:8">
      <c r="A1296">
        <v>1925</v>
      </c>
      <c r="B1296" t="s">
        <v>1359</v>
      </c>
      <c r="C1296">
        <v>17</v>
      </c>
      <c r="D1296" t="s">
        <v>1385</v>
      </c>
      <c r="E1296" s="2">
        <v>10.5</v>
      </c>
      <c r="F1296" s="42">
        <v>45326</v>
      </c>
      <c r="H1296" s="42"/>
    </row>
    <row r="1297" spans="1:8">
      <c r="A1297">
        <v>1926</v>
      </c>
      <c r="B1297" t="s">
        <v>1359</v>
      </c>
      <c r="C1297">
        <v>17</v>
      </c>
      <c r="D1297" t="s">
        <v>1386</v>
      </c>
      <c r="E1297" s="2">
        <v>72.010000000000005</v>
      </c>
      <c r="F1297" s="42">
        <v>45326</v>
      </c>
      <c r="H1297" s="42"/>
    </row>
    <row r="1298" spans="1:8">
      <c r="A1298">
        <v>1927</v>
      </c>
      <c r="B1298" t="s">
        <v>1359</v>
      </c>
      <c r="C1298">
        <v>17</v>
      </c>
      <c r="D1298" t="s">
        <v>1387</v>
      </c>
      <c r="E1298" s="2">
        <v>26.55</v>
      </c>
      <c r="F1298" s="42">
        <v>45326</v>
      </c>
      <c r="H1298" s="42"/>
    </row>
    <row r="1299" spans="1:8">
      <c r="A1299">
        <v>1928</v>
      </c>
      <c r="B1299" t="s">
        <v>1359</v>
      </c>
      <c r="C1299">
        <v>17</v>
      </c>
      <c r="D1299" t="s">
        <v>1388</v>
      </c>
      <c r="E1299" s="2">
        <v>64.900000000000006</v>
      </c>
      <c r="F1299" s="42">
        <v>45326</v>
      </c>
      <c r="H1299" s="42"/>
    </row>
    <row r="1300" spans="1:8">
      <c r="A1300">
        <v>1929</v>
      </c>
      <c r="B1300" t="s">
        <v>1359</v>
      </c>
      <c r="C1300">
        <v>17</v>
      </c>
      <c r="D1300" t="s">
        <v>1389</v>
      </c>
      <c r="E1300" s="2">
        <v>28.18</v>
      </c>
      <c r="F1300" s="42">
        <v>45326</v>
      </c>
      <c r="H1300" s="42"/>
    </row>
    <row r="1301" spans="1:8">
      <c r="A1301">
        <v>1930</v>
      </c>
      <c r="B1301" t="s">
        <v>1359</v>
      </c>
      <c r="C1301">
        <v>17</v>
      </c>
      <c r="D1301" t="s">
        <v>1390</v>
      </c>
      <c r="E1301" s="2">
        <v>32.69</v>
      </c>
      <c r="F1301" s="42">
        <v>45326</v>
      </c>
      <c r="H1301" s="42"/>
    </row>
    <row r="1302" spans="1:8">
      <c r="A1302">
        <v>1931</v>
      </c>
      <c r="B1302" t="s">
        <v>1359</v>
      </c>
      <c r="C1302">
        <v>17</v>
      </c>
      <c r="D1302" t="s">
        <v>1391</v>
      </c>
      <c r="E1302" s="2">
        <v>32.69</v>
      </c>
      <c r="F1302" s="42">
        <v>45326</v>
      </c>
      <c r="H1302" s="42"/>
    </row>
    <row r="1303" spans="1:8">
      <c r="A1303">
        <v>1932</v>
      </c>
      <c r="B1303" t="s">
        <v>1359</v>
      </c>
      <c r="C1303">
        <v>17</v>
      </c>
      <c r="D1303" t="s">
        <v>1392</v>
      </c>
      <c r="E1303" s="2">
        <v>37.450000000000003</v>
      </c>
      <c r="F1303" s="42">
        <v>45326</v>
      </c>
      <c r="H1303" s="42"/>
    </row>
    <row r="1304" spans="1:8">
      <c r="A1304">
        <v>1933</v>
      </c>
      <c r="B1304" t="s">
        <v>1359</v>
      </c>
      <c r="C1304">
        <v>17</v>
      </c>
      <c r="D1304" t="s">
        <v>579</v>
      </c>
      <c r="E1304" s="2">
        <v>4.9000000000000004</v>
      </c>
      <c r="F1304" s="42">
        <v>45326</v>
      </c>
      <c r="H1304" s="42"/>
    </row>
    <row r="1305" spans="1:8">
      <c r="A1305">
        <v>1934</v>
      </c>
      <c r="B1305" t="s">
        <v>1359</v>
      </c>
      <c r="C1305">
        <v>17</v>
      </c>
      <c r="D1305" t="s">
        <v>1393</v>
      </c>
      <c r="E1305" s="2">
        <v>14.9</v>
      </c>
      <c r="F1305" s="42">
        <v>45326</v>
      </c>
      <c r="H1305" s="42"/>
    </row>
    <row r="1306" spans="1:8">
      <c r="A1306">
        <v>1935</v>
      </c>
      <c r="B1306" t="s">
        <v>1359</v>
      </c>
      <c r="C1306">
        <v>17</v>
      </c>
      <c r="D1306" t="s">
        <v>1394</v>
      </c>
      <c r="E1306" s="2">
        <v>4.95</v>
      </c>
      <c r="F1306" s="42">
        <v>45326</v>
      </c>
      <c r="H1306" s="42"/>
    </row>
    <row r="1307" spans="1:8">
      <c r="A1307">
        <v>1936</v>
      </c>
      <c r="B1307" t="s">
        <v>1359</v>
      </c>
      <c r="C1307">
        <v>17</v>
      </c>
      <c r="D1307" t="s">
        <v>1395</v>
      </c>
      <c r="E1307" s="2">
        <v>19.77</v>
      </c>
      <c r="F1307" s="42">
        <v>45326</v>
      </c>
      <c r="H1307" s="42"/>
    </row>
    <row r="1308" spans="1:8">
      <c r="A1308">
        <v>1937</v>
      </c>
      <c r="B1308" t="s">
        <v>1359</v>
      </c>
      <c r="C1308">
        <v>17</v>
      </c>
      <c r="D1308" t="s">
        <v>1396</v>
      </c>
      <c r="E1308" s="2">
        <v>30.05</v>
      </c>
      <c r="F1308" s="42">
        <v>45326</v>
      </c>
      <c r="H1308" s="42"/>
    </row>
    <row r="1309" spans="1:8">
      <c r="A1309">
        <v>1938</v>
      </c>
      <c r="B1309" t="s">
        <v>1359</v>
      </c>
      <c r="C1309">
        <v>17</v>
      </c>
      <c r="D1309" t="s">
        <v>1397</v>
      </c>
      <c r="E1309" s="2">
        <v>30.05</v>
      </c>
      <c r="F1309" s="42">
        <v>45326</v>
      </c>
      <c r="H1309" s="42"/>
    </row>
    <row r="1310" spans="1:8">
      <c r="A1310">
        <v>1939</v>
      </c>
      <c r="B1310" t="s">
        <v>1359</v>
      </c>
      <c r="C1310">
        <v>17</v>
      </c>
      <c r="D1310" t="s">
        <v>1398</v>
      </c>
      <c r="E1310" s="2">
        <v>40.64</v>
      </c>
      <c r="F1310" s="42">
        <v>45326</v>
      </c>
      <c r="H1310" s="42"/>
    </row>
    <row r="1311" spans="1:8">
      <c r="A1311">
        <v>1940</v>
      </c>
      <c r="B1311" t="s">
        <v>1359</v>
      </c>
      <c r="C1311">
        <v>17</v>
      </c>
      <c r="D1311" t="s">
        <v>1399</v>
      </c>
      <c r="E1311" s="2">
        <v>9.8000000000000007</v>
      </c>
      <c r="F1311" s="42">
        <v>45326</v>
      </c>
      <c r="H1311" s="42"/>
    </row>
    <row r="1312" spans="1:8">
      <c r="A1312">
        <v>1941</v>
      </c>
      <c r="B1312" t="s">
        <v>1359</v>
      </c>
      <c r="C1312">
        <v>17</v>
      </c>
      <c r="D1312" t="s">
        <v>1400</v>
      </c>
      <c r="E1312" s="2">
        <v>15</v>
      </c>
      <c r="F1312" s="42">
        <v>45326</v>
      </c>
      <c r="H1312" s="42"/>
    </row>
    <row r="1313" spans="1:8">
      <c r="A1313">
        <v>1942</v>
      </c>
      <c r="B1313" t="s">
        <v>1359</v>
      </c>
      <c r="C1313">
        <v>17</v>
      </c>
      <c r="D1313" t="s">
        <v>1401</v>
      </c>
      <c r="E1313" s="2">
        <v>8.6999999999999993</v>
      </c>
      <c r="F1313" s="42">
        <v>45326</v>
      </c>
      <c r="H1313" s="42"/>
    </row>
    <row r="1314" spans="1:8">
      <c r="A1314">
        <v>1943</v>
      </c>
      <c r="B1314" t="s">
        <v>1359</v>
      </c>
      <c r="C1314">
        <v>17</v>
      </c>
      <c r="D1314" t="s">
        <v>1402</v>
      </c>
      <c r="E1314" s="2">
        <v>7.49</v>
      </c>
      <c r="F1314" s="42">
        <v>45326</v>
      </c>
      <c r="H1314" s="42"/>
    </row>
    <row r="1315" spans="1:8">
      <c r="A1315">
        <v>1944</v>
      </c>
      <c r="B1315" t="s">
        <v>1359</v>
      </c>
      <c r="C1315">
        <v>17</v>
      </c>
      <c r="D1315" t="s">
        <v>1403</v>
      </c>
      <c r="E1315" s="2">
        <v>43.08</v>
      </c>
      <c r="F1315" s="42">
        <v>45326</v>
      </c>
      <c r="H1315" s="42"/>
    </row>
    <row r="1316" spans="1:8">
      <c r="A1316">
        <v>1945</v>
      </c>
      <c r="B1316" t="s">
        <v>1359</v>
      </c>
      <c r="C1316">
        <v>17</v>
      </c>
      <c r="D1316" t="s">
        <v>1026</v>
      </c>
      <c r="E1316" s="2">
        <v>34.020000000000003</v>
      </c>
      <c r="F1316" s="42">
        <v>45326</v>
      </c>
      <c r="H1316" s="42"/>
    </row>
    <row r="1317" spans="1:8">
      <c r="A1317">
        <v>1946</v>
      </c>
      <c r="B1317" t="s">
        <v>1359</v>
      </c>
      <c r="C1317">
        <v>17</v>
      </c>
      <c r="D1317" t="s">
        <v>1404</v>
      </c>
      <c r="E1317" s="2">
        <v>18.5</v>
      </c>
      <c r="F1317" s="42">
        <v>45326</v>
      </c>
      <c r="H1317" s="42"/>
    </row>
    <row r="1318" spans="1:8">
      <c r="A1318">
        <v>1947</v>
      </c>
      <c r="B1318" t="s">
        <v>1359</v>
      </c>
      <c r="C1318">
        <v>17</v>
      </c>
      <c r="D1318" t="s">
        <v>1405</v>
      </c>
      <c r="E1318" s="2">
        <v>4.93</v>
      </c>
      <c r="F1318" s="42">
        <v>45326</v>
      </c>
      <c r="H1318" s="42"/>
    </row>
    <row r="1319" spans="1:8">
      <c r="A1319">
        <v>1948</v>
      </c>
      <c r="B1319" t="s">
        <v>1359</v>
      </c>
      <c r="C1319">
        <v>17</v>
      </c>
      <c r="D1319" t="s">
        <v>96</v>
      </c>
      <c r="E1319" s="2">
        <v>4.9000000000000004</v>
      </c>
      <c r="F1319" s="42">
        <v>45326</v>
      </c>
      <c r="H1319" s="42"/>
    </row>
    <row r="1320" spans="1:8">
      <c r="A1320">
        <v>1949</v>
      </c>
      <c r="B1320" t="s">
        <v>1359</v>
      </c>
      <c r="C1320">
        <v>17</v>
      </c>
      <c r="D1320" t="s">
        <v>99</v>
      </c>
      <c r="E1320" s="2">
        <v>14.71</v>
      </c>
      <c r="F1320" s="42">
        <v>45326</v>
      </c>
      <c r="H1320" s="42"/>
    </row>
    <row r="1321" spans="1:8">
      <c r="A1321">
        <v>1950</v>
      </c>
      <c r="B1321" t="s">
        <v>1359</v>
      </c>
      <c r="C1321">
        <v>17</v>
      </c>
      <c r="D1321" t="s">
        <v>1406</v>
      </c>
      <c r="E1321" s="2">
        <v>7.4</v>
      </c>
      <c r="F1321" s="42">
        <v>45326</v>
      </c>
      <c r="H1321" s="42"/>
    </row>
    <row r="1322" spans="1:8">
      <c r="A1322">
        <v>1951</v>
      </c>
      <c r="B1322" t="s">
        <v>1359</v>
      </c>
      <c r="C1322">
        <v>17</v>
      </c>
      <c r="D1322" t="s">
        <v>1407</v>
      </c>
      <c r="E1322" s="2">
        <v>17.5</v>
      </c>
      <c r="F1322" s="42">
        <v>45326</v>
      </c>
      <c r="H1322" s="42"/>
    </row>
    <row r="1323" spans="1:8">
      <c r="A1323">
        <v>1952</v>
      </c>
      <c r="B1323" t="s">
        <v>1359</v>
      </c>
      <c r="C1323">
        <v>17</v>
      </c>
      <c r="D1323" t="s">
        <v>1408</v>
      </c>
      <c r="E1323" s="2">
        <v>23.18</v>
      </c>
      <c r="F1323" s="42">
        <v>45326</v>
      </c>
      <c r="H1323" s="42"/>
    </row>
    <row r="1324" spans="1:8">
      <c r="A1324">
        <v>1953</v>
      </c>
      <c r="B1324" t="s">
        <v>1359</v>
      </c>
      <c r="C1324">
        <v>17</v>
      </c>
      <c r="D1324" t="s">
        <v>1409</v>
      </c>
      <c r="E1324" s="2">
        <v>18.940000000000001</v>
      </c>
      <c r="F1324" s="42">
        <v>45326</v>
      </c>
      <c r="H1324" s="42"/>
    </row>
    <row r="1325" spans="1:8">
      <c r="A1325">
        <v>1954</v>
      </c>
      <c r="B1325" t="s">
        <v>1359</v>
      </c>
      <c r="C1325">
        <v>17</v>
      </c>
      <c r="D1325" t="s">
        <v>1410</v>
      </c>
      <c r="E1325" s="2">
        <v>15.5</v>
      </c>
      <c r="F1325" s="42">
        <v>45326</v>
      </c>
      <c r="H1325" s="42"/>
    </row>
    <row r="1326" spans="1:8">
      <c r="A1326">
        <v>1955</v>
      </c>
      <c r="B1326" t="s">
        <v>1359</v>
      </c>
      <c r="C1326">
        <v>17</v>
      </c>
      <c r="D1326" t="s">
        <v>1411</v>
      </c>
      <c r="E1326" s="2">
        <v>102.6</v>
      </c>
      <c r="F1326" s="42">
        <v>45326</v>
      </c>
      <c r="H1326" s="42"/>
    </row>
    <row r="1327" spans="1:8">
      <c r="A1327">
        <v>6670</v>
      </c>
      <c r="B1327" t="s">
        <v>1359</v>
      </c>
      <c r="C1327">
        <v>17</v>
      </c>
      <c r="D1327" t="s">
        <v>1412</v>
      </c>
      <c r="E1327" s="2">
        <v>43.23</v>
      </c>
      <c r="F1327" s="42">
        <v>45687</v>
      </c>
      <c r="H1327" s="42"/>
    </row>
    <row r="1328" spans="1:8">
      <c r="A1328">
        <v>6669</v>
      </c>
      <c r="B1328" t="s">
        <v>1359</v>
      </c>
      <c r="C1328">
        <v>17</v>
      </c>
      <c r="D1328" t="s">
        <v>1413</v>
      </c>
      <c r="E1328" s="2">
        <v>81.2</v>
      </c>
      <c r="F1328" s="42">
        <v>45687</v>
      </c>
      <c r="H1328" s="42"/>
    </row>
    <row r="1329" spans="1:8">
      <c r="A1329">
        <v>1956</v>
      </c>
      <c r="B1329" t="s">
        <v>1359</v>
      </c>
      <c r="C1329">
        <v>17</v>
      </c>
      <c r="D1329" t="s">
        <v>1414</v>
      </c>
      <c r="E1329" s="2">
        <v>13.9</v>
      </c>
      <c r="F1329" s="42">
        <v>45326</v>
      </c>
      <c r="H1329" s="42"/>
    </row>
    <row r="1330" spans="1:8">
      <c r="A1330">
        <v>1957</v>
      </c>
      <c r="B1330" t="s">
        <v>1359</v>
      </c>
      <c r="C1330">
        <v>17</v>
      </c>
      <c r="D1330" t="s">
        <v>1415</v>
      </c>
      <c r="E1330" s="2">
        <v>21.5</v>
      </c>
      <c r="F1330" s="42">
        <v>45326</v>
      </c>
      <c r="H1330" s="42"/>
    </row>
    <row r="1331" spans="1:8">
      <c r="A1331">
        <v>1958</v>
      </c>
      <c r="B1331" t="s">
        <v>1359</v>
      </c>
      <c r="C1331">
        <v>17</v>
      </c>
      <c r="D1331" t="s">
        <v>1416</v>
      </c>
      <c r="E1331" s="2">
        <v>16.2</v>
      </c>
      <c r="F1331" s="42">
        <v>45326</v>
      </c>
      <c r="H1331" s="42"/>
    </row>
    <row r="1332" spans="1:8">
      <c r="A1332">
        <v>1959</v>
      </c>
      <c r="B1332" t="s">
        <v>1359</v>
      </c>
      <c r="C1332">
        <v>17</v>
      </c>
      <c r="D1332" t="s">
        <v>1417</v>
      </c>
      <c r="E1332" s="2">
        <v>16.2</v>
      </c>
      <c r="F1332" s="42">
        <v>45326</v>
      </c>
      <c r="H1332" s="42"/>
    </row>
    <row r="1333" spans="1:8">
      <c r="A1333">
        <v>1960</v>
      </c>
      <c r="B1333" t="s">
        <v>1359</v>
      </c>
      <c r="C1333">
        <v>17</v>
      </c>
      <c r="D1333" t="s">
        <v>1418</v>
      </c>
      <c r="E1333" s="2">
        <v>16.2</v>
      </c>
      <c r="F1333" s="42">
        <v>45326</v>
      </c>
      <c r="H1333" s="42"/>
    </row>
    <row r="1334" spans="1:8">
      <c r="A1334">
        <v>1961</v>
      </c>
      <c r="B1334" t="s">
        <v>1359</v>
      </c>
      <c r="C1334">
        <v>17</v>
      </c>
      <c r="D1334" t="s">
        <v>62</v>
      </c>
      <c r="E1334" s="2">
        <v>16.2</v>
      </c>
      <c r="F1334" s="42">
        <v>45326</v>
      </c>
      <c r="H1334" s="42"/>
    </row>
    <row r="1335" spans="1:8">
      <c r="A1335">
        <v>1962</v>
      </c>
      <c r="B1335" t="s">
        <v>1359</v>
      </c>
      <c r="C1335">
        <v>17</v>
      </c>
      <c r="D1335" t="s">
        <v>1419</v>
      </c>
      <c r="E1335" s="2">
        <v>5.9</v>
      </c>
      <c r="F1335" s="42">
        <v>45326</v>
      </c>
      <c r="H1335" s="42"/>
    </row>
    <row r="1336" spans="1:8">
      <c r="A1336">
        <v>1963</v>
      </c>
      <c r="B1336" t="s">
        <v>1359</v>
      </c>
      <c r="C1336">
        <v>17</v>
      </c>
      <c r="D1336" t="s">
        <v>1420</v>
      </c>
      <c r="E1336" s="2">
        <v>88</v>
      </c>
      <c r="F1336" s="42">
        <v>45326</v>
      </c>
      <c r="H1336" s="42"/>
    </row>
    <row r="1337" spans="1:8">
      <c r="A1337">
        <v>1964</v>
      </c>
      <c r="B1337" t="s">
        <v>1359</v>
      </c>
      <c r="C1337">
        <v>17</v>
      </c>
      <c r="D1337" t="s">
        <v>1421</v>
      </c>
      <c r="E1337" s="2">
        <v>35.29</v>
      </c>
      <c r="F1337" s="42">
        <v>45326</v>
      </c>
      <c r="H1337" s="42"/>
    </row>
    <row r="1338" spans="1:8">
      <c r="A1338">
        <v>1965</v>
      </c>
      <c r="B1338" t="s">
        <v>1359</v>
      </c>
      <c r="C1338">
        <v>17</v>
      </c>
      <c r="D1338" t="s">
        <v>1422</v>
      </c>
      <c r="E1338" s="2">
        <v>34.83</v>
      </c>
      <c r="F1338" s="42">
        <v>45326</v>
      </c>
      <c r="H1338" s="42"/>
    </row>
    <row r="1339" spans="1:8">
      <c r="A1339">
        <v>1966</v>
      </c>
      <c r="B1339" t="s">
        <v>1359</v>
      </c>
      <c r="C1339">
        <v>17</v>
      </c>
      <c r="D1339" t="s">
        <v>1423</v>
      </c>
      <c r="E1339" s="2">
        <v>11.8</v>
      </c>
      <c r="F1339" s="42">
        <v>45326</v>
      </c>
      <c r="H1339" s="42"/>
    </row>
    <row r="1340" spans="1:8">
      <c r="A1340">
        <v>1967</v>
      </c>
      <c r="B1340" t="s">
        <v>1359</v>
      </c>
      <c r="C1340">
        <v>17</v>
      </c>
      <c r="D1340" t="s">
        <v>331</v>
      </c>
      <c r="E1340" s="2">
        <v>45.85</v>
      </c>
      <c r="F1340" s="42">
        <v>45326</v>
      </c>
      <c r="H1340" s="42"/>
    </row>
    <row r="1341" spans="1:8">
      <c r="A1341">
        <v>1968</v>
      </c>
      <c r="B1341" t="s">
        <v>1359</v>
      </c>
      <c r="C1341">
        <v>17</v>
      </c>
      <c r="D1341" t="s">
        <v>1424</v>
      </c>
      <c r="E1341" s="2">
        <v>51.81</v>
      </c>
      <c r="F1341" s="42">
        <v>45326</v>
      </c>
      <c r="H1341" s="42"/>
    </row>
    <row r="1342" spans="1:8">
      <c r="A1342">
        <v>1969</v>
      </c>
      <c r="B1342" t="s">
        <v>1359</v>
      </c>
      <c r="C1342">
        <v>17</v>
      </c>
      <c r="D1342" t="s">
        <v>1425</v>
      </c>
      <c r="E1342" s="2">
        <v>31.08</v>
      </c>
      <c r="F1342" s="42">
        <v>45326</v>
      </c>
      <c r="H1342" s="42"/>
    </row>
    <row r="1343" spans="1:8">
      <c r="A1343">
        <v>1970</v>
      </c>
      <c r="B1343" t="s">
        <v>1359</v>
      </c>
      <c r="C1343">
        <v>17</v>
      </c>
      <c r="D1343" t="s">
        <v>1426</v>
      </c>
      <c r="E1343" s="2">
        <v>106.46</v>
      </c>
      <c r="F1343" s="42">
        <v>45326</v>
      </c>
      <c r="H1343" s="42"/>
    </row>
    <row r="1344" spans="1:8">
      <c r="A1344">
        <v>1971</v>
      </c>
      <c r="B1344" t="s">
        <v>1359</v>
      </c>
      <c r="C1344">
        <v>17</v>
      </c>
      <c r="D1344" t="s">
        <v>1427</v>
      </c>
      <c r="E1344" s="2">
        <v>31.74</v>
      </c>
      <c r="F1344" s="42">
        <v>45326</v>
      </c>
      <c r="H1344" s="42"/>
    </row>
    <row r="1345" spans="1:8">
      <c r="A1345">
        <v>1972</v>
      </c>
      <c r="B1345" t="s">
        <v>1359</v>
      </c>
      <c r="C1345">
        <v>17</v>
      </c>
      <c r="D1345" t="s">
        <v>1428</v>
      </c>
      <c r="E1345" s="2">
        <v>36.270000000000003</v>
      </c>
      <c r="F1345" s="42">
        <v>45326</v>
      </c>
      <c r="H1345" s="42"/>
    </row>
    <row r="1346" spans="1:8">
      <c r="A1346">
        <v>1973</v>
      </c>
      <c r="B1346" t="s">
        <v>1359</v>
      </c>
      <c r="C1346">
        <v>17</v>
      </c>
      <c r="D1346" t="s">
        <v>1429</v>
      </c>
      <c r="E1346" s="2">
        <v>17.62</v>
      </c>
      <c r="F1346" s="42">
        <v>45326</v>
      </c>
      <c r="H1346" s="42"/>
    </row>
    <row r="1347" spans="1:8">
      <c r="A1347">
        <v>1974</v>
      </c>
      <c r="B1347" t="s">
        <v>1359</v>
      </c>
      <c r="C1347">
        <v>17</v>
      </c>
      <c r="D1347" t="s">
        <v>1430</v>
      </c>
      <c r="E1347" s="2">
        <v>41.67</v>
      </c>
      <c r="F1347" s="42">
        <v>45326</v>
      </c>
      <c r="H1347" s="42"/>
    </row>
    <row r="1348" spans="1:8">
      <c r="A1348">
        <v>1975</v>
      </c>
      <c r="B1348" t="s">
        <v>1359</v>
      </c>
      <c r="C1348">
        <v>17</v>
      </c>
      <c r="D1348" t="s">
        <v>1431</v>
      </c>
      <c r="E1348" s="2">
        <v>79.61</v>
      </c>
      <c r="F1348" s="42">
        <v>45326</v>
      </c>
      <c r="H1348" s="42"/>
    </row>
    <row r="1349" spans="1:8">
      <c r="A1349">
        <v>1976</v>
      </c>
      <c r="B1349" t="s">
        <v>1359</v>
      </c>
      <c r="C1349">
        <v>17</v>
      </c>
      <c r="D1349" t="s">
        <v>47</v>
      </c>
      <c r="E1349" s="2">
        <v>82.46</v>
      </c>
      <c r="F1349" s="42">
        <v>45326</v>
      </c>
      <c r="H1349" s="42"/>
    </row>
    <row r="1350" spans="1:8">
      <c r="A1350">
        <v>3643</v>
      </c>
      <c r="B1350" t="s">
        <v>1359</v>
      </c>
      <c r="C1350">
        <v>17</v>
      </c>
      <c r="D1350" t="s">
        <v>1432</v>
      </c>
      <c r="E1350" s="2">
        <v>82.46</v>
      </c>
      <c r="F1350" s="42">
        <v>45335</v>
      </c>
      <c r="H1350" s="42"/>
    </row>
    <row r="1351" spans="1:8">
      <c r="A1351">
        <v>1977</v>
      </c>
      <c r="B1351" t="s">
        <v>1359</v>
      </c>
      <c r="C1351">
        <v>17</v>
      </c>
      <c r="D1351" t="s">
        <v>1433</v>
      </c>
      <c r="E1351" s="2">
        <v>80.150000000000006</v>
      </c>
      <c r="F1351" s="42">
        <v>45326</v>
      </c>
      <c r="H1351" s="42"/>
    </row>
    <row r="1352" spans="1:8">
      <c r="A1352">
        <v>1978</v>
      </c>
      <c r="B1352" t="s">
        <v>1359</v>
      </c>
      <c r="C1352">
        <v>17</v>
      </c>
      <c r="D1352" t="s">
        <v>1434</v>
      </c>
      <c r="E1352" s="2">
        <v>61.76</v>
      </c>
      <c r="F1352" s="42">
        <v>45326</v>
      </c>
      <c r="H1352" s="42"/>
    </row>
    <row r="1353" spans="1:8">
      <c r="A1353">
        <v>1979</v>
      </c>
      <c r="B1353" t="s">
        <v>1359</v>
      </c>
      <c r="C1353">
        <v>17</v>
      </c>
      <c r="D1353" t="s">
        <v>1435</v>
      </c>
      <c r="E1353" s="2">
        <v>53.18</v>
      </c>
      <c r="F1353" s="42">
        <v>45326</v>
      </c>
      <c r="H1353" s="42"/>
    </row>
    <row r="1354" spans="1:8">
      <c r="A1354">
        <v>1980</v>
      </c>
      <c r="B1354" t="s">
        <v>1359</v>
      </c>
      <c r="C1354">
        <v>17</v>
      </c>
      <c r="D1354" t="s">
        <v>1436</v>
      </c>
      <c r="E1354" s="2">
        <v>48.71</v>
      </c>
      <c r="F1354" s="42">
        <v>45326</v>
      </c>
      <c r="H1354" s="42"/>
    </row>
    <row r="1355" spans="1:8">
      <c r="A1355">
        <v>1981</v>
      </c>
      <c r="B1355" t="s">
        <v>1359</v>
      </c>
      <c r="C1355">
        <v>17</v>
      </c>
      <c r="D1355" t="s">
        <v>1437</v>
      </c>
      <c r="E1355" s="2">
        <v>135.5</v>
      </c>
      <c r="F1355" s="42">
        <v>45326</v>
      </c>
      <c r="H1355" s="42"/>
    </row>
    <row r="1356" spans="1:8">
      <c r="A1356">
        <v>1982</v>
      </c>
      <c r="B1356" t="s">
        <v>1359</v>
      </c>
      <c r="C1356">
        <v>17</v>
      </c>
      <c r="D1356" t="s">
        <v>1438</v>
      </c>
      <c r="E1356" s="2">
        <v>135.5</v>
      </c>
      <c r="F1356" s="42">
        <v>45326</v>
      </c>
      <c r="H1356" s="42"/>
    </row>
    <row r="1357" spans="1:8">
      <c r="A1357">
        <v>1985</v>
      </c>
      <c r="B1357" t="s">
        <v>1359</v>
      </c>
      <c r="C1357">
        <v>17</v>
      </c>
      <c r="D1357" t="s">
        <v>1439</v>
      </c>
      <c r="E1357" s="2">
        <v>5.82</v>
      </c>
      <c r="F1357" s="42">
        <v>45326</v>
      </c>
      <c r="H1357" s="42"/>
    </row>
    <row r="1358" spans="1:8">
      <c r="A1358">
        <v>1986</v>
      </c>
      <c r="B1358" t="s">
        <v>1359</v>
      </c>
      <c r="C1358">
        <v>17</v>
      </c>
      <c r="D1358" t="s">
        <v>1440</v>
      </c>
      <c r="E1358" s="2">
        <v>11</v>
      </c>
      <c r="F1358" s="42">
        <v>45326</v>
      </c>
      <c r="H1358" s="42"/>
    </row>
    <row r="1359" spans="1:8">
      <c r="A1359">
        <v>1987</v>
      </c>
      <c r="B1359" t="s">
        <v>1359</v>
      </c>
      <c r="C1359">
        <v>17</v>
      </c>
      <c r="D1359" t="s">
        <v>1441</v>
      </c>
      <c r="E1359" s="2">
        <v>47.25</v>
      </c>
      <c r="F1359" s="42">
        <v>45326</v>
      </c>
      <c r="H1359" s="42"/>
    </row>
    <row r="1360" spans="1:8">
      <c r="A1360">
        <v>1988</v>
      </c>
      <c r="B1360" t="s">
        <v>1359</v>
      </c>
      <c r="C1360">
        <v>17</v>
      </c>
      <c r="D1360" t="s">
        <v>1442</v>
      </c>
      <c r="E1360" s="2">
        <v>31.99</v>
      </c>
      <c r="F1360" s="42">
        <v>45326</v>
      </c>
      <c r="H1360" s="42"/>
    </row>
    <row r="1361" spans="1:8">
      <c r="A1361">
        <v>1989</v>
      </c>
      <c r="B1361" t="s">
        <v>1359</v>
      </c>
      <c r="C1361">
        <v>17</v>
      </c>
      <c r="D1361" t="s">
        <v>1443</v>
      </c>
      <c r="E1361" s="2">
        <v>51.25</v>
      </c>
      <c r="F1361" s="42">
        <v>45326</v>
      </c>
      <c r="H1361" s="42"/>
    </row>
    <row r="1362" spans="1:8">
      <c r="A1362">
        <v>1990</v>
      </c>
      <c r="B1362" t="s">
        <v>1359</v>
      </c>
      <c r="C1362">
        <v>17</v>
      </c>
      <c r="D1362" t="s">
        <v>1444</v>
      </c>
      <c r="E1362" s="2">
        <v>71.3</v>
      </c>
      <c r="F1362" s="42">
        <v>45326</v>
      </c>
      <c r="H1362" s="42"/>
    </row>
    <row r="1363" spans="1:8">
      <c r="A1363">
        <v>1991</v>
      </c>
      <c r="B1363" t="s">
        <v>1359</v>
      </c>
      <c r="C1363">
        <v>17</v>
      </c>
      <c r="D1363" t="s">
        <v>1445</v>
      </c>
      <c r="E1363" s="2">
        <v>83.03</v>
      </c>
      <c r="F1363" s="42">
        <v>45326</v>
      </c>
      <c r="H1363" s="42"/>
    </row>
    <row r="1364" spans="1:8">
      <c r="A1364">
        <v>1992</v>
      </c>
      <c r="B1364" t="s">
        <v>1359</v>
      </c>
      <c r="C1364">
        <v>17</v>
      </c>
      <c r="D1364" t="s">
        <v>1446</v>
      </c>
      <c r="E1364" s="2">
        <v>46.71</v>
      </c>
      <c r="F1364" s="42">
        <v>45326</v>
      </c>
      <c r="H1364" s="42"/>
    </row>
    <row r="1365" spans="1:8">
      <c r="A1365">
        <v>6724</v>
      </c>
      <c r="B1365" t="s">
        <v>1359</v>
      </c>
      <c r="C1365">
        <v>17</v>
      </c>
      <c r="D1365" t="s">
        <v>1447</v>
      </c>
      <c r="E1365" s="2">
        <v>52.44</v>
      </c>
      <c r="F1365" s="42">
        <v>45745</v>
      </c>
      <c r="H1365" s="42"/>
    </row>
    <row r="1366" spans="1:8">
      <c r="A1366">
        <v>1993</v>
      </c>
      <c r="B1366" t="s">
        <v>1359</v>
      </c>
      <c r="C1366">
        <v>17</v>
      </c>
      <c r="D1366" t="s">
        <v>48</v>
      </c>
      <c r="E1366" s="2">
        <v>57.96</v>
      </c>
      <c r="F1366" s="42">
        <v>45326</v>
      </c>
      <c r="H1366" s="42"/>
    </row>
    <row r="1367" spans="1:8">
      <c r="A1367">
        <v>1994</v>
      </c>
      <c r="B1367" t="s">
        <v>1359</v>
      </c>
      <c r="C1367">
        <v>17</v>
      </c>
      <c r="D1367" t="s">
        <v>1448</v>
      </c>
      <c r="E1367" s="2">
        <v>15.98</v>
      </c>
      <c r="F1367" s="42">
        <v>45326</v>
      </c>
      <c r="H1367" s="42"/>
    </row>
    <row r="1368" spans="1:8">
      <c r="A1368">
        <v>1995</v>
      </c>
      <c r="B1368" t="s">
        <v>1359</v>
      </c>
      <c r="C1368">
        <v>17</v>
      </c>
      <c r="D1368" t="s">
        <v>1449</v>
      </c>
      <c r="E1368" s="2">
        <v>35.619999999999997</v>
      </c>
      <c r="F1368" s="42">
        <v>45326</v>
      </c>
      <c r="H1368" s="42"/>
    </row>
    <row r="1369" spans="1:8">
      <c r="A1369">
        <v>1996</v>
      </c>
      <c r="B1369" t="s">
        <v>1359</v>
      </c>
      <c r="C1369">
        <v>17</v>
      </c>
      <c r="D1369" t="s">
        <v>1450</v>
      </c>
      <c r="E1369" s="2">
        <v>44.28</v>
      </c>
      <c r="F1369" s="42">
        <v>45326</v>
      </c>
      <c r="H1369" s="42"/>
    </row>
    <row r="1370" spans="1:8">
      <c r="A1370">
        <v>1997</v>
      </c>
      <c r="B1370" t="s">
        <v>1359</v>
      </c>
      <c r="C1370">
        <v>17</v>
      </c>
      <c r="D1370" t="s">
        <v>1451</v>
      </c>
      <c r="E1370" s="2">
        <v>32.4</v>
      </c>
      <c r="F1370" s="42">
        <v>45326</v>
      </c>
      <c r="H1370" s="42"/>
    </row>
    <row r="1371" spans="1:8">
      <c r="A1371">
        <v>1998</v>
      </c>
      <c r="B1371" t="s">
        <v>1359</v>
      </c>
      <c r="C1371">
        <v>17</v>
      </c>
      <c r="D1371" t="s">
        <v>1452</v>
      </c>
      <c r="E1371" s="2">
        <v>32.909999999999997</v>
      </c>
      <c r="F1371" s="42">
        <v>45326</v>
      </c>
      <c r="H1371" s="42"/>
    </row>
    <row r="1372" spans="1:8">
      <c r="A1372">
        <v>1999</v>
      </c>
      <c r="B1372" t="s">
        <v>1359</v>
      </c>
      <c r="C1372">
        <v>17</v>
      </c>
      <c r="D1372" t="s">
        <v>1453</v>
      </c>
      <c r="E1372" s="2">
        <v>17.649999999999999</v>
      </c>
      <c r="F1372" s="42">
        <v>45326</v>
      </c>
      <c r="H1372" s="42"/>
    </row>
    <row r="1373" spans="1:8">
      <c r="A1373">
        <v>2000</v>
      </c>
      <c r="B1373" t="s">
        <v>1359</v>
      </c>
      <c r="C1373">
        <v>17</v>
      </c>
      <c r="D1373" t="s">
        <v>1454</v>
      </c>
      <c r="E1373" s="2">
        <v>24.32</v>
      </c>
      <c r="F1373" s="42">
        <v>45326</v>
      </c>
      <c r="H1373" s="42"/>
    </row>
    <row r="1374" spans="1:8">
      <c r="A1374">
        <v>2001</v>
      </c>
      <c r="B1374" t="s">
        <v>1359</v>
      </c>
      <c r="C1374">
        <v>17</v>
      </c>
      <c r="D1374" t="s">
        <v>1455</v>
      </c>
      <c r="E1374" s="2">
        <v>66.64</v>
      </c>
      <c r="F1374" s="42">
        <v>45326</v>
      </c>
      <c r="H1374" s="42"/>
    </row>
    <row r="1375" spans="1:8">
      <c r="A1375">
        <v>2002</v>
      </c>
      <c r="B1375" t="s">
        <v>1359</v>
      </c>
      <c r="C1375">
        <v>17</v>
      </c>
      <c r="D1375" t="s">
        <v>1456</v>
      </c>
      <c r="E1375" s="2">
        <v>8.85</v>
      </c>
      <c r="F1375" s="42">
        <v>45326</v>
      </c>
      <c r="H1375" s="42"/>
    </row>
    <row r="1376" spans="1:8">
      <c r="A1376">
        <v>2003</v>
      </c>
      <c r="B1376" t="s">
        <v>1359</v>
      </c>
      <c r="C1376">
        <v>17</v>
      </c>
      <c r="D1376" t="s">
        <v>1457</v>
      </c>
      <c r="E1376" s="2">
        <v>21</v>
      </c>
      <c r="F1376" s="42">
        <v>45326</v>
      </c>
      <c r="H1376" s="42"/>
    </row>
    <row r="1377" spans="1:8">
      <c r="A1377">
        <v>2004</v>
      </c>
      <c r="B1377" t="s">
        <v>1359</v>
      </c>
      <c r="C1377">
        <v>17</v>
      </c>
      <c r="D1377" t="s">
        <v>1458</v>
      </c>
      <c r="E1377" s="2">
        <v>11.9</v>
      </c>
      <c r="F1377" s="42">
        <v>45326</v>
      </c>
      <c r="H1377" s="42"/>
    </row>
    <row r="1378" spans="1:8">
      <c r="A1378">
        <v>2005</v>
      </c>
      <c r="B1378" t="s">
        <v>1359</v>
      </c>
      <c r="C1378">
        <v>17</v>
      </c>
      <c r="D1378" t="s">
        <v>1459</v>
      </c>
      <c r="E1378" s="2">
        <v>18.940000000000001</v>
      </c>
      <c r="F1378" s="42">
        <v>45326</v>
      </c>
      <c r="H1378" s="42"/>
    </row>
    <row r="1379" spans="1:8">
      <c r="A1379">
        <v>2006</v>
      </c>
      <c r="B1379" t="s">
        <v>1359</v>
      </c>
      <c r="C1379">
        <v>17</v>
      </c>
      <c r="D1379" t="s">
        <v>93</v>
      </c>
      <c r="E1379" s="2">
        <v>2.41</v>
      </c>
      <c r="F1379" s="42">
        <v>45326</v>
      </c>
      <c r="H1379" s="42"/>
    </row>
    <row r="1380" spans="1:8">
      <c r="A1380">
        <v>2007</v>
      </c>
      <c r="B1380" t="s">
        <v>1359</v>
      </c>
      <c r="C1380">
        <v>17</v>
      </c>
      <c r="D1380" t="s">
        <v>1460</v>
      </c>
      <c r="E1380" s="2">
        <v>3.45</v>
      </c>
      <c r="F1380" s="42">
        <v>45326</v>
      </c>
      <c r="H1380" s="42"/>
    </row>
    <row r="1381" spans="1:8">
      <c r="A1381">
        <v>2008</v>
      </c>
      <c r="B1381" t="s">
        <v>1359</v>
      </c>
      <c r="C1381">
        <v>17</v>
      </c>
      <c r="D1381" t="s">
        <v>1461</v>
      </c>
      <c r="E1381" s="2">
        <v>50</v>
      </c>
      <c r="F1381" s="42">
        <v>45326</v>
      </c>
      <c r="H1381" s="42"/>
    </row>
    <row r="1382" spans="1:8">
      <c r="A1382">
        <v>2009</v>
      </c>
      <c r="B1382" t="s">
        <v>1359</v>
      </c>
      <c r="C1382">
        <v>17</v>
      </c>
      <c r="D1382" t="s">
        <v>1462</v>
      </c>
      <c r="E1382" s="2">
        <v>5.2</v>
      </c>
      <c r="F1382" s="42">
        <v>45326</v>
      </c>
      <c r="H1382" s="42"/>
    </row>
    <row r="1383" spans="1:8">
      <c r="A1383">
        <v>2010</v>
      </c>
      <c r="B1383" t="s">
        <v>1359</v>
      </c>
      <c r="C1383">
        <v>17</v>
      </c>
      <c r="D1383" t="s">
        <v>1463</v>
      </c>
      <c r="E1383" s="2">
        <v>4.8</v>
      </c>
      <c r="F1383" s="42">
        <v>45326</v>
      </c>
      <c r="H1383" s="42"/>
    </row>
    <row r="1384" spans="1:8">
      <c r="A1384">
        <v>2011</v>
      </c>
      <c r="B1384" t="s">
        <v>1359</v>
      </c>
      <c r="C1384">
        <v>17</v>
      </c>
      <c r="D1384" t="s">
        <v>696</v>
      </c>
      <c r="E1384" s="2">
        <v>4.8</v>
      </c>
      <c r="F1384" s="42">
        <v>45326</v>
      </c>
      <c r="H1384" s="42"/>
    </row>
    <row r="1385" spans="1:8">
      <c r="A1385">
        <v>2158</v>
      </c>
      <c r="B1385" t="s">
        <v>1359</v>
      </c>
      <c r="C1385">
        <v>17</v>
      </c>
      <c r="D1385" t="s">
        <v>1464</v>
      </c>
      <c r="E1385" s="2">
        <v>4.05</v>
      </c>
      <c r="F1385" s="42">
        <v>45326</v>
      </c>
      <c r="H1385" s="42"/>
    </row>
    <row r="1386" spans="1:8">
      <c r="A1386">
        <v>2159</v>
      </c>
      <c r="B1386" t="s">
        <v>1359</v>
      </c>
      <c r="C1386">
        <v>17</v>
      </c>
      <c r="D1386" t="s">
        <v>1465</v>
      </c>
      <c r="E1386" s="2">
        <v>2.95</v>
      </c>
      <c r="F1386" s="42">
        <v>45326</v>
      </c>
      <c r="H1386" s="42"/>
    </row>
    <row r="1387" spans="1:8">
      <c r="A1387">
        <v>2012</v>
      </c>
      <c r="B1387" t="s">
        <v>1359</v>
      </c>
      <c r="C1387">
        <v>17</v>
      </c>
      <c r="D1387" t="s">
        <v>1466</v>
      </c>
      <c r="E1387" s="2">
        <v>27.73</v>
      </c>
      <c r="F1387" s="42">
        <v>45326</v>
      </c>
      <c r="H1387" s="42"/>
    </row>
    <row r="1388" spans="1:8">
      <c r="A1388">
        <v>2013</v>
      </c>
      <c r="B1388" t="s">
        <v>1359</v>
      </c>
      <c r="C1388">
        <v>17</v>
      </c>
      <c r="D1388" t="s">
        <v>1467</v>
      </c>
      <c r="E1388" s="2">
        <v>3.13</v>
      </c>
      <c r="F1388" s="42">
        <v>45326</v>
      </c>
      <c r="H1388" s="42"/>
    </row>
    <row r="1389" spans="1:8">
      <c r="A1389">
        <v>2014</v>
      </c>
      <c r="B1389" t="s">
        <v>1359</v>
      </c>
      <c r="C1389">
        <v>17</v>
      </c>
      <c r="D1389" t="s">
        <v>83</v>
      </c>
      <c r="E1389" s="2">
        <v>5.4</v>
      </c>
      <c r="F1389" s="42">
        <v>45326</v>
      </c>
      <c r="H1389" s="42"/>
    </row>
    <row r="1390" spans="1:8">
      <c r="A1390">
        <v>2015</v>
      </c>
      <c r="B1390" t="s">
        <v>1359</v>
      </c>
      <c r="C1390">
        <v>17</v>
      </c>
      <c r="D1390" t="s">
        <v>1468</v>
      </c>
      <c r="E1390" s="2">
        <v>13.5</v>
      </c>
      <c r="F1390" s="42">
        <v>45326</v>
      </c>
      <c r="H1390" s="42"/>
    </row>
    <row r="1391" spans="1:8">
      <c r="A1391">
        <v>2016</v>
      </c>
      <c r="B1391" t="s">
        <v>1359</v>
      </c>
      <c r="C1391">
        <v>17</v>
      </c>
      <c r="D1391" t="s">
        <v>1469</v>
      </c>
      <c r="E1391" s="2">
        <v>19.5</v>
      </c>
      <c r="F1391" s="42">
        <v>45326</v>
      </c>
      <c r="H1391" s="42"/>
    </row>
    <row r="1392" spans="1:8">
      <c r="A1392">
        <v>2017</v>
      </c>
      <c r="B1392" t="s">
        <v>1359</v>
      </c>
      <c r="C1392">
        <v>17</v>
      </c>
      <c r="D1392" t="s">
        <v>1470</v>
      </c>
      <c r="E1392" s="2">
        <v>15.5</v>
      </c>
      <c r="F1392" s="42">
        <v>45326</v>
      </c>
      <c r="H1392" s="42"/>
    </row>
    <row r="1393" spans="1:8">
      <c r="A1393">
        <v>2018</v>
      </c>
      <c r="B1393" t="s">
        <v>1359</v>
      </c>
      <c r="C1393">
        <v>17</v>
      </c>
      <c r="D1393" t="s">
        <v>101</v>
      </c>
      <c r="E1393" s="2">
        <v>16.8</v>
      </c>
      <c r="F1393" s="42">
        <v>45326</v>
      </c>
      <c r="H1393" s="42"/>
    </row>
    <row r="1394" spans="1:8">
      <c r="A1394">
        <v>2019</v>
      </c>
      <c r="B1394" t="s">
        <v>1359</v>
      </c>
      <c r="C1394">
        <v>17</v>
      </c>
      <c r="D1394" t="s">
        <v>1471</v>
      </c>
      <c r="E1394" s="2">
        <v>53.25</v>
      </c>
      <c r="F1394" s="42">
        <v>45326</v>
      </c>
      <c r="H1394" s="42"/>
    </row>
    <row r="1395" spans="1:8">
      <c r="A1395">
        <v>2020</v>
      </c>
      <c r="B1395" t="s">
        <v>1359</v>
      </c>
      <c r="C1395">
        <v>17</v>
      </c>
      <c r="D1395" t="s">
        <v>1472</v>
      </c>
      <c r="E1395" s="2">
        <v>12.5</v>
      </c>
      <c r="F1395" s="42">
        <v>45326</v>
      </c>
      <c r="H1395" s="42"/>
    </row>
    <row r="1396" spans="1:8">
      <c r="A1396">
        <v>2021</v>
      </c>
      <c r="B1396" t="s">
        <v>1359</v>
      </c>
      <c r="C1396">
        <v>17</v>
      </c>
      <c r="D1396" t="s">
        <v>1473</v>
      </c>
      <c r="E1396" s="2">
        <v>19.95</v>
      </c>
      <c r="F1396" s="42">
        <v>45326</v>
      </c>
      <c r="H1396" s="42"/>
    </row>
    <row r="1397" spans="1:8">
      <c r="A1397">
        <v>2022</v>
      </c>
      <c r="B1397" t="s">
        <v>1359</v>
      </c>
      <c r="C1397">
        <v>17</v>
      </c>
      <c r="D1397" t="s">
        <v>1474</v>
      </c>
      <c r="E1397" s="2">
        <v>48.18</v>
      </c>
      <c r="F1397" s="42">
        <v>45326</v>
      </c>
      <c r="H1397" s="42"/>
    </row>
    <row r="1398" spans="1:8">
      <c r="A1398">
        <v>2023</v>
      </c>
      <c r="B1398" t="s">
        <v>1359</v>
      </c>
      <c r="C1398">
        <v>17</v>
      </c>
      <c r="D1398" t="s">
        <v>97</v>
      </c>
      <c r="E1398" s="2">
        <v>46.9</v>
      </c>
      <c r="F1398" s="42">
        <v>45326</v>
      </c>
      <c r="H1398" s="42"/>
    </row>
    <row r="1399" spans="1:8">
      <c r="A1399">
        <v>2024</v>
      </c>
      <c r="B1399" t="s">
        <v>1359</v>
      </c>
      <c r="C1399">
        <v>17</v>
      </c>
      <c r="D1399" t="s">
        <v>1475</v>
      </c>
      <c r="E1399" s="2">
        <v>36.9</v>
      </c>
      <c r="F1399" s="42">
        <v>45326</v>
      </c>
      <c r="H1399" s="42"/>
    </row>
    <row r="1400" spans="1:8">
      <c r="A1400">
        <v>2025</v>
      </c>
      <c r="B1400" t="s">
        <v>1359</v>
      </c>
      <c r="C1400">
        <v>17</v>
      </c>
      <c r="D1400" t="s">
        <v>1476</v>
      </c>
      <c r="E1400" s="2">
        <v>0.69</v>
      </c>
      <c r="F1400" s="42">
        <v>45326</v>
      </c>
      <c r="H1400" s="42"/>
    </row>
    <row r="1401" spans="1:8">
      <c r="A1401">
        <v>2026</v>
      </c>
      <c r="B1401" t="s">
        <v>1359</v>
      </c>
      <c r="C1401">
        <v>17</v>
      </c>
      <c r="D1401" t="s">
        <v>1477</v>
      </c>
      <c r="E1401" s="2">
        <v>0.44</v>
      </c>
      <c r="F1401" s="42">
        <v>45326</v>
      </c>
      <c r="H1401" s="42"/>
    </row>
    <row r="1402" spans="1:8">
      <c r="A1402">
        <v>2027</v>
      </c>
      <c r="B1402" t="s">
        <v>1359</v>
      </c>
      <c r="C1402">
        <v>17</v>
      </c>
      <c r="D1402" t="s">
        <v>1478</v>
      </c>
      <c r="E1402" s="2">
        <v>55.06</v>
      </c>
      <c r="F1402" s="42">
        <v>45326</v>
      </c>
      <c r="H1402" s="42"/>
    </row>
    <row r="1403" spans="1:8">
      <c r="A1403">
        <v>2028</v>
      </c>
      <c r="B1403" t="s">
        <v>1359</v>
      </c>
      <c r="C1403">
        <v>17</v>
      </c>
      <c r="D1403" t="s">
        <v>1479</v>
      </c>
      <c r="E1403" s="2">
        <v>15.9</v>
      </c>
      <c r="F1403" s="42">
        <v>45326</v>
      </c>
      <c r="H1403" s="42"/>
    </row>
    <row r="1404" spans="1:8">
      <c r="A1404">
        <v>2029</v>
      </c>
      <c r="B1404" t="s">
        <v>1359</v>
      </c>
      <c r="C1404">
        <v>17</v>
      </c>
      <c r="D1404" t="s">
        <v>1480</v>
      </c>
      <c r="E1404" s="2">
        <v>12</v>
      </c>
      <c r="F1404" s="42">
        <v>45326</v>
      </c>
      <c r="H1404" s="42"/>
    </row>
    <row r="1405" spans="1:8">
      <c r="A1405">
        <v>2030</v>
      </c>
      <c r="B1405" t="s">
        <v>1359</v>
      </c>
      <c r="C1405">
        <v>17</v>
      </c>
      <c r="D1405" t="s">
        <v>1481</v>
      </c>
      <c r="E1405" s="2">
        <v>9.75</v>
      </c>
      <c r="F1405" s="42">
        <v>45326</v>
      </c>
      <c r="H1405" s="42"/>
    </row>
    <row r="1406" spans="1:8">
      <c r="A1406">
        <v>2031</v>
      </c>
      <c r="B1406" t="s">
        <v>1359</v>
      </c>
      <c r="C1406">
        <v>17</v>
      </c>
      <c r="D1406" t="s">
        <v>1482</v>
      </c>
      <c r="E1406" s="2">
        <v>14.72</v>
      </c>
      <c r="F1406" s="42">
        <v>45326</v>
      </c>
      <c r="H1406" s="42"/>
    </row>
    <row r="1407" spans="1:8">
      <c r="A1407">
        <v>2032</v>
      </c>
      <c r="B1407" t="s">
        <v>1359</v>
      </c>
      <c r="C1407">
        <v>17</v>
      </c>
      <c r="D1407" t="s">
        <v>1483</v>
      </c>
      <c r="E1407" s="2">
        <v>26.18</v>
      </c>
      <c r="F1407" s="42">
        <v>45326</v>
      </c>
      <c r="H1407" s="42"/>
    </row>
    <row r="1408" spans="1:8">
      <c r="A1408">
        <v>2033</v>
      </c>
      <c r="B1408" t="s">
        <v>1359</v>
      </c>
      <c r="C1408">
        <v>17</v>
      </c>
      <c r="D1408" t="s">
        <v>1484</v>
      </c>
      <c r="E1408" s="2">
        <v>27.65</v>
      </c>
      <c r="F1408" s="42">
        <v>45326</v>
      </c>
      <c r="H1408" s="42"/>
    </row>
    <row r="1409" spans="1:8">
      <c r="A1409">
        <v>2034</v>
      </c>
      <c r="B1409" t="s">
        <v>1359</v>
      </c>
      <c r="C1409">
        <v>17</v>
      </c>
      <c r="D1409" t="s">
        <v>1485</v>
      </c>
      <c r="E1409" s="2">
        <v>10.58</v>
      </c>
      <c r="F1409" s="42">
        <v>45326</v>
      </c>
      <c r="H1409" s="42"/>
    </row>
    <row r="1410" spans="1:8">
      <c r="A1410">
        <v>2035</v>
      </c>
      <c r="B1410" t="s">
        <v>1359</v>
      </c>
      <c r="C1410">
        <v>17</v>
      </c>
      <c r="D1410" t="s">
        <v>1486</v>
      </c>
      <c r="E1410" s="2">
        <v>7.45</v>
      </c>
      <c r="F1410" s="42">
        <v>45326</v>
      </c>
      <c r="H1410" s="42"/>
    </row>
    <row r="1411" spans="1:8">
      <c r="A1411">
        <v>2036</v>
      </c>
      <c r="B1411" t="s">
        <v>1359</v>
      </c>
      <c r="C1411">
        <v>17</v>
      </c>
      <c r="D1411" t="s">
        <v>1487</v>
      </c>
      <c r="E1411" s="2">
        <v>53.26</v>
      </c>
      <c r="F1411" s="42">
        <v>45326</v>
      </c>
      <c r="H1411" s="42"/>
    </row>
    <row r="1412" spans="1:8">
      <c r="A1412">
        <v>2037</v>
      </c>
      <c r="B1412" t="s">
        <v>1359</v>
      </c>
      <c r="C1412">
        <v>17</v>
      </c>
      <c r="D1412" t="s">
        <v>1302</v>
      </c>
      <c r="E1412" s="2">
        <v>48.61</v>
      </c>
      <c r="F1412" s="42">
        <v>45326</v>
      </c>
      <c r="H1412" s="42"/>
    </row>
    <row r="1413" spans="1:8">
      <c r="A1413">
        <v>2038</v>
      </c>
      <c r="B1413" t="s">
        <v>1359</v>
      </c>
      <c r="C1413">
        <v>17</v>
      </c>
      <c r="D1413" t="s">
        <v>1488</v>
      </c>
      <c r="E1413" s="2">
        <v>75.239999999999995</v>
      </c>
      <c r="F1413" s="42">
        <v>45326</v>
      </c>
      <c r="H1413" s="42"/>
    </row>
    <row r="1414" spans="1:8">
      <c r="A1414">
        <v>1983</v>
      </c>
      <c r="B1414" t="s">
        <v>1359</v>
      </c>
      <c r="C1414">
        <v>17</v>
      </c>
      <c r="D1414" t="s">
        <v>1489</v>
      </c>
      <c r="E1414" s="2">
        <v>18.5</v>
      </c>
      <c r="F1414" s="42">
        <v>45326</v>
      </c>
      <c r="H1414" s="42"/>
    </row>
    <row r="1415" spans="1:8">
      <c r="A1415">
        <v>1984</v>
      </c>
      <c r="B1415" t="s">
        <v>1359</v>
      </c>
      <c r="C1415">
        <v>17</v>
      </c>
      <c r="D1415" t="s">
        <v>1490</v>
      </c>
      <c r="E1415" s="2">
        <v>20.5</v>
      </c>
      <c r="F1415" s="42">
        <v>45326</v>
      </c>
      <c r="H1415" s="42"/>
    </row>
    <row r="1416" spans="1:8">
      <c r="A1416">
        <v>2039</v>
      </c>
      <c r="B1416" t="s">
        <v>1491</v>
      </c>
      <c r="C1416">
        <v>17</v>
      </c>
      <c r="D1416" t="s">
        <v>1492</v>
      </c>
      <c r="E1416" s="2">
        <v>32.14</v>
      </c>
      <c r="F1416" s="42">
        <v>45326</v>
      </c>
      <c r="H1416" s="42"/>
    </row>
    <row r="1417" spans="1:8">
      <c r="A1417">
        <v>2040</v>
      </c>
      <c r="B1417" t="s">
        <v>1491</v>
      </c>
      <c r="C1417">
        <v>17</v>
      </c>
      <c r="D1417" t="s">
        <v>1493</v>
      </c>
      <c r="E1417" s="2">
        <v>31.78</v>
      </c>
      <c r="F1417" s="42">
        <v>45326</v>
      </c>
      <c r="H1417" s="42"/>
    </row>
    <row r="1418" spans="1:8">
      <c r="A1418">
        <v>2041</v>
      </c>
      <c r="B1418" t="s">
        <v>1491</v>
      </c>
      <c r="C1418">
        <v>17</v>
      </c>
      <c r="D1418" t="s">
        <v>1494</v>
      </c>
      <c r="E1418" s="2">
        <v>32.31</v>
      </c>
      <c r="F1418" s="42">
        <v>45326</v>
      </c>
      <c r="H1418" s="42"/>
    </row>
    <row r="1419" spans="1:8">
      <c r="A1419">
        <v>2042</v>
      </c>
      <c r="B1419" t="s">
        <v>1491</v>
      </c>
      <c r="C1419">
        <v>17</v>
      </c>
      <c r="D1419" t="s">
        <v>1495</v>
      </c>
      <c r="E1419" s="2">
        <v>32.31</v>
      </c>
      <c r="F1419" s="42">
        <v>45326</v>
      </c>
      <c r="H1419" s="42"/>
    </row>
    <row r="1420" spans="1:8">
      <c r="A1420">
        <v>6567</v>
      </c>
      <c r="B1420" t="s">
        <v>1491</v>
      </c>
      <c r="C1420">
        <v>17</v>
      </c>
      <c r="D1420" t="s">
        <v>1496</v>
      </c>
      <c r="E1420" s="2">
        <v>32.21</v>
      </c>
      <c r="F1420" s="42">
        <v>45474</v>
      </c>
      <c r="H1420" s="42"/>
    </row>
    <row r="1421" spans="1:8">
      <c r="A1421">
        <v>2043</v>
      </c>
      <c r="B1421" t="s">
        <v>1491</v>
      </c>
      <c r="C1421">
        <v>17</v>
      </c>
      <c r="D1421" t="s">
        <v>1497</v>
      </c>
      <c r="E1421" s="2">
        <v>31.78</v>
      </c>
      <c r="F1421" s="42">
        <v>45326</v>
      </c>
      <c r="H1421" s="42"/>
    </row>
    <row r="1422" spans="1:8">
      <c r="A1422">
        <v>6566</v>
      </c>
      <c r="B1422" t="s">
        <v>1491</v>
      </c>
      <c r="C1422">
        <v>17</v>
      </c>
      <c r="D1422" t="s">
        <v>1498</v>
      </c>
      <c r="E1422" s="2">
        <v>35.08</v>
      </c>
      <c r="F1422" s="42">
        <v>45474</v>
      </c>
      <c r="H1422" s="42"/>
    </row>
    <row r="1423" spans="1:8">
      <c r="A1423">
        <v>6568</v>
      </c>
      <c r="B1423" t="s">
        <v>1491</v>
      </c>
      <c r="C1423">
        <v>17</v>
      </c>
      <c r="D1423" t="s">
        <v>1499</v>
      </c>
      <c r="E1423" s="2">
        <v>32.21</v>
      </c>
      <c r="F1423" s="42">
        <v>45474</v>
      </c>
      <c r="H1423" s="42"/>
    </row>
    <row r="1424" spans="1:8">
      <c r="A1424">
        <v>6565</v>
      </c>
      <c r="B1424" t="s">
        <v>1491</v>
      </c>
      <c r="C1424">
        <v>17</v>
      </c>
      <c r="D1424" t="s">
        <v>1500</v>
      </c>
      <c r="E1424" s="2">
        <v>28.18</v>
      </c>
      <c r="F1424" s="42">
        <v>45474</v>
      </c>
      <c r="H1424" s="42"/>
    </row>
    <row r="1425" spans="1:8">
      <c r="A1425">
        <v>6529</v>
      </c>
      <c r="B1425" t="s">
        <v>1491</v>
      </c>
      <c r="C1425">
        <v>52</v>
      </c>
      <c r="D1425" t="s">
        <v>1501</v>
      </c>
      <c r="E1425" s="2">
        <v>33.11</v>
      </c>
      <c r="F1425" s="42">
        <v>45411</v>
      </c>
      <c r="H1425" s="42"/>
    </row>
    <row r="1426" spans="1:8">
      <c r="A1426">
        <v>6530</v>
      </c>
      <c r="B1426" t="s">
        <v>1491</v>
      </c>
      <c r="C1426">
        <v>52</v>
      </c>
      <c r="D1426" t="s">
        <v>1502</v>
      </c>
      <c r="E1426" s="2">
        <v>31.96</v>
      </c>
      <c r="F1426" s="42">
        <v>45411</v>
      </c>
      <c r="H1426" s="42"/>
    </row>
    <row r="1427" spans="1:8">
      <c r="A1427">
        <v>6532</v>
      </c>
      <c r="B1427" t="s">
        <v>1491</v>
      </c>
      <c r="C1427">
        <v>52</v>
      </c>
      <c r="D1427" t="s">
        <v>1503</v>
      </c>
      <c r="E1427" s="2">
        <v>28.18</v>
      </c>
      <c r="F1427" s="42">
        <v>45411</v>
      </c>
      <c r="H1427" s="42"/>
    </row>
    <row r="1428" spans="1:8">
      <c r="A1428">
        <v>6534</v>
      </c>
      <c r="B1428" t="s">
        <v>1491</v>
      </c>
      <c r="C1428">
        <v>52</v>
      </c>
      <c r="D1428" t="s">
        <v>1504</v>
      </c>
      <c r="E1428" s="2">
        <v>31.6</v>
      </c>
      <c r="F1428" s="42">
        <v>45411</v>
      </c>
      <c r="H1428" s="42"/>
    </row>
    <row r="1429" spans="1:8">
      <c r="A1429">
        <v>6533</v>
      </c>
      <c r="B1429" t="s">
        <v>1491</v>
      </c>
      <c r="C1429">
        <v>52</v>
      </c>
      <c r="D1429" t="s">
        <v>1505</v>
      </c>
      <c r="E1429" s="2">
        <v>26.5</v>
      </c>
      <c r="F1429" s="42">
        <v>45411</v>
      </c>
      <c r="H1429" s="42"/>
    </row>
    <row r="1430" spans="1:8">
      <c r="A1430">
        <v>6531</v>
      </c>
      <c r="B1430" t="s">
        <v>1491</v>
      </c>
      <c r="C1430">
        <v>52</v>
      </c>
      <c r="D1430" t="s">
        <v>1506</v>
      </c>
      <c r="E1430" s="2">
        <v>33.11</v>
      </c>
      <c r="F1430" s="42">
        <v>45411</v>
      </c>
      <c r="H1430" s="42"/>
    </row>
    <row r="1431" spans="1:8">
      <c r="A1431">
        <v>2044</v>
      </c>
      <c r="B1431" t="s">
        <v>1491</v>
      </c>
      <c r="C1431">
        <v>17</v>
      </c>
      <c r="D1431" t="s">
        <v>1507</v>
      </c>
      <c r="E1431" s="2">
        <v>25.35</v>
      </c>
      <c r="F1431" s="42">
        <v>45326</v>
      </c>
      <c r="H1431" s="42"/>
    </row>
    <row r="1432" spans="1:8">
      <c r="A1432">
        <v>2045</v>
      </c>
      <c r="B1432" t="s">
        <v>1491</v>
      </c>
      <c r="C1432">
        <v>17</v>
      </c>
      <c r="D1432" t="s">
        <v>1508</v>
      </c>
      <c r="E1432" s="2">
        <v>31.96</v>
      </c>
      <c r="F1432" s="42">
        <v>45326</v>
      </c>
      <c r="H1432" s="42"/>
    </row>
    <row r="1433" spans="1:8">
      <c r="A1433">
        <v>2046</v>
      </c>
      <c r="B1433" t="s">
        <v>1491</v>
      </c>
      <c r="C1433">
        <v>17</v>
      </c>
      <c r="D1433" t="s">
        <v>1509</v>
      </c>
      <c r="E1433" s="2">
        <v>31.15</v>
      </c>
      <c r="F1433" s="42">
        <v>45326</v>
      </c>
      <c r="H1433" s="42"/>
    </row>
    <row r="1434" spans="1:8">
      <c r="A1434">
        <v>2047</v>
      </c>
      <c r="B1434" t="s">
        <v>1491</v>
      </c>
      <c r="C1434">
        <v>17</v>
      </c>
      <c r="D1434" t="s">
        <v>1510</v>
      </c>
      <c r="E1434" s="2">
        <v>29</v>
      </c>
      <c r="F1434" s="42">
        <v>45326</v>
      </c>
      <c r="H1434" s="42"/>
    </row>
    <row r="1435" spans="1:8">
      <c r="A1435">
        <v>2048</v>
      </c>
      <c r="B1435" t="s">
        <v>1491</v>
      </c>
      <c r="C1435">
        <v>17</v>
      </c>
      <c r="D1435" t="s">
        <v>1511</v>
      </c>
      <c r="E1435" s="2">
        <v>53.94</v>
      </c>
      <c r="F1435" s="42">
        <v>45326</v>
      </c>
      <c r="H1435" s="42"/>
    </row>
    <row r="1436" spans="1:8">
      <c r="A1436">
        <v>2049</v>
      </c>
      <c r="B1436" t="s">
        <v>1491</v>
      </c>
      <c r="C1436">
        <v>17</v>
      </c>
      <c r="D1436" t="s">
        <v>1512</v>
      </c>
      <c r="E1436" s="2">
        <v>33.700000000000003</v>
      </c>
      <c r="F1436" s="42">
        <v>45326</v>
      </c>
      <c r="H1436" s="42"/>
    </row>
    <row r="1437" spans="1:8">
      <c r="A1437">
        <v>2051</v>
      </c>
      <c r="B1437" t="s">
        <v>1491</v>
      </c>
      <c r="C1437">
        <v>17</v>
      </c>
      <c r="D1437" t="s">
        <v>1513</v>
      </c>
      <c r="E1437" s="2">
        <v>22.39</v>
      </c>
      <c r="F1437" s="42">
        <v>45326</v>
      </c>
      <c r="H1437" s="42"/>
    </row>
    <row r="1438" spans="1:8">
      <c r="A1438">
        <v>2050</v>
      </c>
      <c r="B1438" t="s">
        <v>1491</v>
      </c>
      <c r="C1438">
        <v>17</v>
      </c>
      <c r="D1438" t="s">
        <v>1513</v>
      </c>
      <c r="E1438" s="2">
        <v>0.94</v>
      </c>
      <c r="F1438" s="42">
        <v>45326</v>
      </c>
      <c r="H1438" s="42"/>
    </row>
    <row r="1439" spans="1:8">
      <c r="A1439">
        <v>2052</v>
      </c>
      <c r="B1439" t="s">
        <v>1491</v>
      </c>
      <c r="C1439">
        <v>17</v>
      </c>
      <c r="D1439" t="s">
        <v>1514</v>
      </c>
      <c r="E1439" s="2">
        <v>22.39</v>
      </c>
      <c r="F1439" s="42">
        <v>45326</v>
      </c>
      <c r="H1439" s="42"/>
    </row>
    <row r="1440" spans="1:8">
      <c r="A1440">
        <v>2054</v>
      </c>
      <c r="B1440" t="s">
        <v>1491</v>
      </c>
      <c r="C1440">
        <v>17</v>
      </c>
      <c r="D1440" t="s">
        <v>1516</v>
      </c>
      <c r="E1440" s="2">
        <v>32.54</v>
      </c>
      <c r="F1440" s="42">
        <v>45326</v>
      </c>
      <c r="H1440" s="42"/>
    </row>
    <row r="1441" spans="1:8">
      <c r="A1441">
        <v>2053</v>
      </c>
      <c r="B1441" t="s">
        <v>1491</v>
      </c>
      <c r="C1441">
        <v>17</v>
      </c>
      <c r="D1441" t="s">
        <v>1515</v>
      </c>
      <c r="E1441" s="2">
        <v>32.54</v>
      </c>
      <c r="F1441" s="42">
        <v>45326</v>
      </c>
      <c r="H1441" s="42"/>
    </row>
    <row r="1442" spans="1:8">
      <c r="A1442">
        <v>2055</v>
      </c>
      <c r="B1442" t="s">
        <v>1491</v>
      </c>
      <c r="C1442">
        <v>17</v>
      </c>
      <c r="D1442" t="s">
        <v>1517</v>
      </c>
      <c r="E1442" s="2">
        <v>31.3</v>
      </c>
      <c r="F1442" s="42">
        <v>45326</v>
      </c>
      <c r="H1442" s="42"/>
    </row>
    <row r="1443" spans="1:8">
      <c r="A1443">
        <v>2056</v>
      </c>
      <c r="B1443" t="s">
        <v>1491</v>
      </c>
      <c r="C1443">
        <v>17</v>
      </c>
      <c r="D1443" t="s">
        <v>1518</v>
      </c>
      <c r="E1443" s="2">
        <v>31.96</v>
      </c>
      <c r="F1443" s="42">
        <v>45326</v>
      </c>
      <c r="H1443" s="42"/>
    </row>
    <row r="1444" spans="1:8">
      <c r="A1444">
        <v>6655</v>
      </c>
      <c r="B1444" t="s">
        <v>118</v>
      </c>
      <c r="C1444">
        <v>52</v>
      </c>
      <c r="D1444" t="s">
        <v>1519</v>
      </c>
      <c r="E1444" s="2">
        <v>15.86</v>
      </c>
      <c r="F1444" s="42">
        <v>45625</v>
      </c>
      <c r="H1444" s="42"/>
    </row>
    <row r="1445" spans="1:8">
      <c r="A1445">
        <v>6654</v>
      </c>
      <c r="B1445" t="s">
        <v>118</v>
      </c>
      <c r="C1445">
        <v>52</v>
      </c>
      <c r="D1445" t="s">
        <v>1520</v>
      </c>
      <c r="E1445" s="2">
        <v>15.86</v>
      </c>
      <c r="F1445" s="42">
        <v>45625</v>
      </c>
      <c r="H1445" s="42"/>
    </row>
    <row r="1446" spans="1:8">
      <c r="A1446">
        <v>6656</v>
      </c>
      <c r="B1446" t="s">
        <v>118</v>
      </c>
      <c r="C1446">
        <v>52</v>
      </c>
      <c r="D1446" t="s">
        <v>1521</v>
      </c>
      <c r="E1446" s="2">
        <v>15.86</v>
      </c>
      <c r="F1446" s="42">
        <v>45625</v>
      </c>
      <c r="H1446" s="42"/>
    </row>
    <row r="1447" spans="1:8">
      <c r="A1447">
        <v>6657</v>
      </c>
      <c r="B1447" t="s">
        <v>118</v>
      </c>
      <c r="C1447">
        <v>52</v>
      </c>
      <c r="D1447" t="s">
        <v>1522</v>
      </c>
      <c r="E1447" s="2">
        <v>15.86</v>
      </c>
      <c r="F1447" s="42">
        <v>45625</v>
      </c>
      <c r="H1447" s="42"/>
    </row>
    <row r="1448" spans="1:8">
      <c r="H1448" s="42"/>
    </row>
    <row r="1449" spans="1:8">
      <c r="H1449" s="42"/>
    </row>
    <row r="1450" spans="1:8">
      <c r="H1450" s="42"/>
    </row>
    <row r="1451" spans="1:8">
      <c r="H1451" s="42"/>
    </row>
    <row r="1452" spans="1:8">
      <c r="H1452" s="42"/>
    </row>
    <row r="1453" spans="1:8">
      <c r="H1453" s="42"/>
    </row>
    <row r="1454" spans="1:8">
      <c r="H1454" s="42"/>
    </row>
    <row r="1455" spans="1:8">
      <c r="H1455" s="42"/>
    </row>
    <row r="1456" spans="1:8">
      <c r="H1456" s="42"/>
    </row>
    <row r="1457" spans="8:8">
      <c r="H1457" s="42"/>
    </row>
    <row r="1458" spans="8:8">
      <c r="H1458" s="42"/>
    </row>
    <row r="1459" spans="8:8">
      <c r="H1459" s="42"/>
    </row>
    <row r="1460" spans="8:8">
      <c r="H1460" s="42"/>
    </row>
    <row r="1461" spans="8:8">
      <c r="H1461" s="42"/>
    </row>
    <row r="1462" spans="8:8">
      <c r="H1462" s="42"/>
    </row>
    <row r="1463" spans="8:8">
      <c r="H1463" s="42"/>
    </row>
    <row r="1464" spans="8:8">
      <c r="H1464" s="42"/>
    </row>
    <row r="1465" spans="8:8">
      <c r="H1465" s="42"/>
    </row>
    <row r="1466" spans="8:8">
      <c r="H1466" s="42"/>
    </row>
    <row r="1467" spans="8:8">
      <c r="H1467" s="42"/>
    </row>
    <row r="1468" spans="8:8">
      <c r="H1468" s="42"/>
    </row>
    <row r="1469" spans="8:8">
      <c r="H1469" s="42"/>
    </row>
    <row r="1470" spans="8:8">
      <c r="H1470" s="42"/>
    </row>
    <row r="1471" spans="8:8">
      <c r="H1471" s="42"/>
    </row>
    <row r="1472" spans="8:8">
      <c r="H1472" s="42"/>
    </row>
    <row r="1473" spans="8:8">
      <c r="H1473" s="42"/>
    </row>
    <row r="1474" spans="8:8">
      <c r="H1474" s="42"/>
    </row>
    <row r="1475" spans="8:8">
      <c r="H1475" s="42"/>
    </row>
    <row r="1476" spans="8:8">
      <c r="H1476" s="42"/>
    </row>
    <row r="1477" spans="8:8">
      <c r="H1477" s="42"/>
    </row>
    <row r="1478" spans="8:8">
      <c r="H1478" s="42"/>
    </row>
    <row r="1479" spans="8:8">
      <c r="H1479" s="42"/>
    </row>
    <row r="1480" spans="8:8">
      <c r="H1480" s="42"/>
    </row>
    <row r="1481" spans="8:8">
      <c r="H1481" s="42"/>
    </row>
    <row r="1482" spans="8:8">
      <c r="H1482" s="42"/>
    </row>
    <row r="1483" spans="8:8">
      <c r="H1483" s="42"/>
    </row>
    <row r="1484" spans="8:8">
      <c r="H1484" s="42"/>
    </row>
    <row r="1485" spans="8:8">
      <c r="H1485" s="42"/>
    </row>
    <row r="1486" spans="8:8">
      <c r="H1486" s="42"/>
    </row>
    <row r="1487" spans="8:8">
      <c r="H1487" s="42"/>
    </row>
    <row r="1488" spans="8:8">
      <c r="H1488" s="42"/>
    </row>
    <row r="1489" spans="8:8">
      <c r="H1489" s="42"/>
    </row>
    <row r="1490" spans="8:8">
      <c r="H1490" s="42"/>
    </row>
    <row r="1491" spans="8:8">
      <c r="H1491" s="42"/>
    </row>
    <row r="1492" spans="8:8">
      <c r="H1492" s="42"/>
    </row>
    <row r="1493" spans="8:8">
      <c r="H1493" s="42"/>
    </row>
    <row r="1494" spans="8:8">
      <c r="H1494" s="42"/>
    </row>
    <row r="1495" spans="8:8">
      <c r="H1495" s="42"/>
    </row>
    <row r="1496" spans="8:8">
      <c r="H1496" s="42"/>
    </row>
    <row r="1497" spans="8:8">
      <c r="H1497" s="42"/>
    </row>
    <row r="1498" spans="8:8">
      <c r="H1498" s="42"/>
    </row>
    <row r="1499" spans="8:8">
      <c r="H1499" s="42"/>
    </row>
    <row r="1500" spans="8:8">
      <c r="H1500" s="42"/>
    </row>
    <row r="1501" spans="8:8">
      <c r="H1501" s="42"/>
    </row>
    <row r="1502" spans="8:8">
      <c r="H1502" s="42"/>
    </row>
    <row r="1503" spans="8:8">
      <c r="H1503" s="42"/>
    </row>
    <row r="1504" spans="8:8">
      <c r="H1504" s="42"/>
    </row>
    <row r="1505" spans="8:8">
      <c r="H1505" s="42"/>
    </row>
    <row r="1506" spans="8:8">
      <c r="H1506" s="42"/>
    </row>
    <row r="1507" spans="8:8">
      <c r="H1507" s="42"/>
    </row>
    <row r="1508" spans="8:8">
      <c r="H1508" s="42"/>
    </row>
    <row r="1509" spans="8:8">
      <c r="H1509" s="42"/>
    </row>
    <row r="1510" spans="8:8">
      <c r="H1510" s="42"/>
    </row>
    <row r="1511" spans="8:8">
      <c r="H1511" s="42"/>
    </row>
    <row r="1512" spans="8:8">
      <c r="H1512" s="42"/>
    </row>
    <row r="1513" spans="8:8">
      <c r="H1513" s="42"/>
    </row>
    <row r="1514" spans="8:8">
      <c r="H1514" s="42"/>
    </row>
    <row r="1515" spans="8:8">
      <c r="H1515" s="42"/>
    </row>
    <row r="1516" spans="8:8">
      <c r="H1516" s="42"/>
    </row>
    <row r="1517" spans="8:8">
      <c r="H1517" s="42"/>
    </row>
    <row r="1518" spans="8:8">
      <c r="H1518" s="42"/>
    </row>
    <row r="1519" spans="8:8">
      <c r="H1519" s="42"/>
    </row>
    <row r="1520" spans="8:8">
      <c r="H1520" s="42"/>
    </row>
    <row r="1521" spans="8:8">
      <c r="H1521" s="42"/>
    </row>
    <row r="1522" spans="8:8">
      <c r="H1522" s="42"/>
    </row>
    <row r="1523" spans="8:8">
      <c r="H1523" s="42"/>
    </row>
    <row r="1524" spans="8:8">
      <c r="H1524" s="42"/>
    </row>
    <row r="1525" spans="8:8">
      <c r="H1525" s="42"/>
    </row>
    <row r="1526" spans="8:8">
      <c r="H1526" s="42"/>
    </row>
    <row r="1527" spans="8:8">
      <c r="H1527" s="42"/>
    </row>
    <row r="1528" spans="8:8">
      <c r="H1528" s="42"/>
    </row>
    <row r="1529" spans="8:8">
      <c r="H1529" s="42"/>
    </row>
    <row r="1530" spans="8:8">
      <c r="H1530" s="42"/>
    </row>
    <row r="1531" spans="8:8">
      <c r="H1531" s="42"/>
    </row>
    <row r="1532" spans="8:8">
      <c r="H1532" s="42"/>
    </row>
    <row r="1533" spans="8:8">
      <c r="H1533" s="42"/>
    </row>
    <row r="1534" spans="8:8">
      <c r="H1534" s="42"/>
    </row>
    <row r="1535" spans="8:8">
      <c r="H1535" s="42"/>
    </row>
    <row r="1536" spans="8:8">
      <c r="H1536" s="42"/>
    </row>
    <row r="1537" spans="8:8">
      <c r="H1537" s="42"/>
    </row>
    <row r="1538" spans="8:8">
      <c r="H1538" s="42"/>
    </row>
    <row r="1539" spans="8:8">
      <c r="H1539" s="42"/>
    </row>
    <row r="1540" spans="8:8">
      <c r="H1540" s="42"/>
    </row>
    <row r="1541" spans="8:8">
      <c r="H1541" s="42"/>
    </row>
    <row r="1542" spans="8:8">
      <c r="H1542" s="42"/>
    </row>
    <row r="1543" spans="8:8">
      <c r="H1543" s="42"/>
    </row>
    <row r="1544" spans="8:8">
      <c r="H1544" s="42"/>
    </row>
    <row r="1545" spans="8:8">
      <c r="H1545" s="42"/>
    </row>
    <row r="1546" spans="8:8">
      <c r="H1546" s="42"/>
    </row>
    <row r="1547" spans="8:8">
      <c r="H1547" s="42"/>
    </row>
    <row r="1548" spans="8:8">
      <c r="H1548" s="42"/>
    </row>
    <row r="1549" spans="8:8">
      <c r="H1549" s="42"/>
    </row>
    <row r="1550" spans="8:8">
      <c r="H1550" s="42"/>
    </row>
    <row r="1551" spans="8:8">
      <c r="H1551" s="42"/>
    </row>
    <row r="1552" spans="8:8">
      <c r="H1552" s="42"/>
    </row>
    <row r="1553" spans="4:8">
      <c r="H1553" s="42"/>
    </row>
    <row r="1554" spans="4:8">
      <c r="H1554" s="42"/>
    </row>
    <row r="1555" spans="4:8">
      <c r="H1555" s="42"/>
    </row>
    <row r="1556" spans="4:8">
      <c r="H1556" s="42"/>
    </row>
    <row r="1557" spans="4:8">
      <c r="H1557" s="42"/>
    </row>
    <row r="1558" spans="4:8">
      <c r="H1558" s="42"/>
    </row>
    <row r="1559" spans="4:8">
      <c r="H1559" s="42"/>
    </row>
    <row r="1560" spans="4:8">
      <c r="H1560" s="42"/>
    </row>
    <row r="1561" spans="4:8">
      <c r="H1561" s="42"/>
    </row>
    <row r="1562" spans="4:8">
      <c r="H1562" s="42"/>
    </row>
    <row r="1563" spans="4:8">
      <c r="H1563" s="42"/>
    </row>
    <row r="1564" spans="4:8">
      <c r="H1564" s="42"/>
    </row>
    <row r="1565" spans="4:8">
      <c r="H1565" s="42"/>
    </row>
    <row r="1566" spans="4:8">
      <c r="H1566" s="42"/>
    </row>
    <row r="1567" spans="4:8">
      <c r="D1567" s="45"/>
      <c r="H1567" s="42"/>
    </row>
    <row r="1568" spans="4:8">
      <c r="H1568" s="42"/>
    </row>
    <row r="1569" spans="8:8">
      <c r="H1569" s="42"/>
    </row>
    <row r="1570" spans="8:8">
      <c r="H1570" s="42"/>
    </row>
    <row r="1571" spans="8:8">
      <c r="H1571" s="42"/>
    </row>
    <row r="1572" spans="8:8">
      <c r="H1572" s="42"/>
    </row>
    <row r="1573" spans="8:8">
      <c r="H1573" s="42"/>
    </row>
    <row r="1574" spans="8:8">
      <c r="H1574" s="42"/>
    </row>
    <row r="1575" spans="8:8">
      <c r="H1575" s="42"/>
    </row>
    <row r="1576" spans="8:8">
      <c r="H1576" s="42"/>
    </row>
    <row r="1577" spans="8:8">
      <c r="H1577" s="42"/>
    </row>
    <row r="1578" spans="8:8">
      <c r="H1578" s="42"/>
    </row>
    <row r="1579" spans="8:8">
      <c r="H1579" s="42"/>
    </row>
    <row r="1580" spans="8:8">
      <c r="H1580" s="42"/>
    </row>
    <row r="1581" spans="8:8">
      <c r="H1581" s="42"/>
    </row>
    <row r="1582" spans="8:8">
      <c r="H1582" s="42"/>
    </row>
    <row r="1583" spans="8:8">
      <c r="H1583" s="42"/>
    </row>
    <row r="1584" spans="8:8">
      <c r="H1584" s="42"/>
    </row>
    <row r="1585" spans="8:8">
      <c r="H1585" s="42"/>
    </row>
    <row r="1586" spans="8:8">
      <c r="H1586" s="42"/>
    </row>
    <row r="1587" spans="8:8">
      <c r="H1587" s="42"/>
    </row>
    <row r="1588" spans="8:8">
      <c r="H1588" s="42"/>
    </row>
    <row r="1589" spans="8:8">
      <c r="H1589" s="42"/>
    </row>
    <row r="1590" spans="8:8">
      <c r="H1590" s="42"/>
    </row>
    <row r="1591" spans="8:8">
      <c r="H1591" s="42"/>
    </row>
    <row r="1592" spans="8:8">
      <c r="H1592" s="42"/>
    </row>
    <row r="1593" spans="8:8">
      <c r="H1593" s="42"/>
    </row>
    <row r="1594" spans="8:8">
      <c r="H1594" s="42"/>
    </row>
    <row r="1595" spans="8:8">
      <c r="H1595" s="42"/>
    </row>
    <row r="1596" spans="8:8">
      <c r="H1596" s="42"/>
    </row>
    <row r="1597" spans="8:8">
      <c r="H1597" s="42"/>
    </row>
    <row r="1598" spans="8:8">
      <c r="H1598" s="42"/>
    </row>
    <row r="1599" spans="8:8">
      <c r="H1599" s="42"/>
    </row>
    <row r="1600" spans="8:8">
      <c r="H1600" s="42"/>
    </row>
    <row r="1601" spans="8:8">
      <c r="H1601" s="42"/>
    </row>
    <row r="1602" spans="8:8">
      <c r="H1602" s="42"/>
    </row>
    <row r="1603" spans="8:8">
      <c r="H1603" s="42"/>
    </row>
    <row r="1604" spans="8:8">
      <c r="H1604" s="42"/>
    </row>
    <row r="1605" spans="8:8">
      <c r="H1605" s="42"/>
    </row>
    <row r="1606" spans="8:8">
      <c r="H1606" s="42"/>
    </row>
    <row r="1607" spans="8:8">
      <c r="H1607" s="42"/>
    </row>
    <row r="1608" spans="8:8">
      <c r="H1608" s="42"/>
    </row>
    <row r="1609" spans="8:8">
      <c r="H1609" s="42"/>
    </row>
    <row r="1610" spans="8:8">
      <c r="H1610" s="42"/>
    </row>
    <row r="1611" spans="8:8">
      <c r="H1611" s="42"/>
    </row>
    <row r="1612" spans="8:8">
      <c r="H1612" s="42"/>
    </row>
    <row r="1613" spans="8:8">
      <c r="H1613" s="42"/>
    </row>
    <row r="1614" spans="8:8">
      <c r="H1614" s="42"/>
    </row>
    <row r="1615" spans="8:8">
      <c r="H1615" s="42"/>
    </row>
    <row r="1616" spans="8:8">
      <c r="H1616" s="42"/>
    </row>
    <row r="1617" spans="8:8">
      <c r="H1617" s="42"/>
    </row>
    <row r="1618" spans="8:8">
      <c r="H1618" s="42"/>
    </row>
    <row r="1619" spans="8:8">
      <c r="H1619" s="42"/>
    </row>
    <row r="1620" spans="8:8">
      <c r="H1620" s="42"/>
    </row>
    <row r="1621" spans="8:8">
      <c r="H1621" s="42"/>
    </row>
    <row r="1622" spans="8:8">
      <c r="H1622" s="42"/>
    </row>
    <row r="1623" spans="8:8">
      <c r="H1623" s="42"/>
    </row>
    <row r="1624" spans="8:8">
      <c r="H1624" s="42"/>
    </row>
    <row r="1625" spans="8:8">
      <c r="H1625" s="42"/>
    </row>
    <row r="1626" spans="8:8">
      <c r="H1626" s="42"/>
    </row>
    <row r="1627" spans="8:8">
      <c r="H1627" s="42"/>
    </row>
    <row r="1628" spans="8:8">
      <c r="H1628" s="42"/>
    </row>
    <row r="1629" spans="8:8">
      <c r="H1629" s="42"/>
    </row>
    <row r="1630" spans="8:8">
      <c r="H1630" s="42"/>
    </row>
    <row r="1631" spans="8:8">
      <c r="H1631" s="42"/>
    </row>
    <row r="1632" spans="8:8">
      <c r="H1632" s="42"/>
    </row>
    <row r="1633" spans="8:8">
      <c r="H1633" s="42"/>
    </row>
    <row r="1634" spans="8:8">
      <c r="H1634" s="42"/>
    </row>
    <row r="1635" spans="8:8">
      <c r="H1635" s="42"/>
    </row>
    <row r="1636" spans="8:8">
      <c r="H1636" s="42"/>
    </row>
    <row r="1637" spans="8:8">
      <c r="H1637" s="42"/>
    </row>
    <row r="1638" spans="8:8">
      <c r="H1638" s="42"/>
    </row>
    <row r="1639" spans="8:8">
      <c r="H1639" s="42"/>
    </row>
    <row r="1640" spans="8:8">
      <c r="H1640" s="42"/>
    </row>
    <row r="1641" spans="8:8">
      <c r="H1641" s="42"/>
    </row>
    <row r="1642" spans="8:8">
      <c r="H1642" s="42"/>
    </row>
    <row r="1643" spans="8:8">
      <c r="H1643" s="42"/>
    </row>
    <row r="1644" spans="8:8">
      <c r="H1644" s="42"/>
    </row>
    <row r="1645" spans="8:8">
      <c r="H1645" s="42"/>
    </row>
    <row r="1646" spans="8:8">
      <c r="H1646" s="42"/>
    </row>
    <row r="1647" spans="8:8">
      <c r="H1647" s="42"/>
    </row>
    <row r="1648" spans="8:8">
      <c r="H1648" s="42"/>
    </row>
    <row r="1649" spans="8:8">
      <c r="H1649" s="42"/>
    </row>
    <row r="1650" spans="8:8">
      <c r="H1650" s="42"/>
    </row>
    <row r="1651" spans="8:8">
      <c r="H1651" s="42"/>
    </row>
    <row r="1652" spans="8:8">
      <c r="H1652" s="42"/>
    </row>
    <row r="1653" spans="8:8">
      <c r="H1653" s="42"/>
    </row>
    <row r="1654" spans="8:8">
      <c r="H1654" s="42"/>
    </row>
    <row r="1655" spans="8:8">
      <c r="H1655" s="42"/>
    </row>
    <row r="1656" spans="8:8">
      <c r="H1656" s="42"/>
    </row>
    <row r="1657" spans="8:8">
      <c r="H1657" s="42"/>
    </row>
    <row r="1658" spans="8:8">
      <c r="H1658" s="42"/>
    </row>
    <row r="1659" spans="8:8">
      <c r="H1659" s="42"/>
    </row>
    <row r="1660" spans="8:8">
      <c r="H1660" s="42"/>
    </row>
    <row r="1661" spans="8:8">
      <c r="H1661" s="42"/>
    </row>
    <row r="1662" spans="8:8">
      <c r="H1662" s="42"/>
    </row>
    <row r="1663" spans="8:8">
      <c r="H1663" s="42"/>
    </row>
    <row r="1664" spans="8:8">
      <c r="H1664" s="42"/>
    </row>
    <row r="1665" spans="8:8">
      <c r="H1665" s="42"/>
    </row>
    <row r="1666" spans="8:8">
      <c r="H1666" s="42"/>
    </row>
    <row r="1667" spans="8:8">
      <c r="H1667" s="42"/>
    </row>
    <row r="1668" spans="8:8">
      <c r="H1668" s="42"/>
    </row>
    <row r="1669" spans="8:8">
      <c r="H1669" s="42"/>
    </row>
    <row r="1670" spans="8:8">
      <c r="H1670" s="42"/>
    </row>
    <row r="1671" spans="8:8">
      <c r="H1671" s="42"/>
    </row>
    <row r="1672" spans="8:8">
      <c r="H1672" s="42"/>
    </row>
    <row r="1673" spans="8:8">
      <c r="H1673" s="42"/>
    </row>
    <row r="1674" spans="8:8">
      <c r="H1674" s="42"/>
    </row>
    <row r="1675" spans="8:8">
      <c r="H1675" s="42"/>
    </row>
    <row r="1676" spans="8:8">
      <c r="H1676" s="42"/>
    </row>
    <row r="1677" spans="8:8">
      <c r="H1677" s="42"/>
    </row>
    <row r="1678" spans="8:8">
      <c r="H1678" s="42"/>
    </row>
    <row r="1679" spans="8:8">
      <c r="H1679" s="42"/>
    </row>
    <row r="1680" spans="8:8">
      <c r="H1680" s="42"/>
    </row>
    <row r="1681" spans="8:8">
      <c r="H1681" s="42"/>
    </row>
    <row r="1682" spans="8:8">
      <c r="H1682" s="42"/>
    </row>
    <row r="1683" spans="8:8">
      <c r="H1683" s="42"/>
    </row>
    <row r="1684" spans="8:8">
      <c r="H1684" s="42"/>
    </row>
    <row r="1685" spans="8:8">
      <c r="H1685" s="42"/>
    </row>
    <row r="1686" spans="8:8">
      <c r="H1686" s="42"/>
    </row>
    <row r="1687" spans="8:8">
      <c r="H1687" s="42"/>
    </row>
    <row r="1688" spans="8:8">
      <c r="H1688" s="42"/>
    </row>
    <row r="1689" spans="8:8">
      <c r="H1689" s="42"/>
    </row>
    <row r="1690" spans="8:8">
      <c r="H1690" s="42"/>
    </row>
    <row r="1691" spans="8:8">
      <c r="H1691" s="42"/>
    </row>
    <row r="1692" spans="8:8">
      <c r="H1692" s="42"/>
    </row>
    <row r="1693" spans="8:8">
      <c r="H1693" s="42"/>
    </row>
    <row r="1694" spans="8:8">
      <c r="H1694" s="42"/>
    </row>
    <row r="1695" spans="8:8">
      <c r="H1695" s="42"/>
    </row>
    <row r="1696" spans="8:8">
      <c r="H1696" s="42"/>
    </row>
    <row r="1697" spans="4:8">
      <c r="H1697" s="42"/>
    </row>
    <row r="1698" spans="4:8">
      <c r="H1698" s="42"/>
    </row>
    <row r="1699" spans="4:8">
      <c r="H1699" s="42"/>
    </row>
    <row r="1700" spans="4:8">
      <c r="H1700" s="42"/>
    </row>
    <row r="1701" spans="4:8">
      <c r="D1701" s="45"/>
      <c r="H1701" s="42"/>
    </row>
    <row r="1702" spans="4:8">
      <c r="H1702" s="42"/>
    </row>
    <row r="1703" spans="4:8">
      <c r="H1703" s="42"/>
    </row>
    <row r="1704" spans="4:8">
      <c r="H1704" s="42"/>
    </row>
    <row r="1705" spans="4:8">
      <c r="H1705" s="42"/>
    </row>
    <row r="1706" spans="4:8">
      <c r="H1706" s="42"/>
    </row>
    <row r="1707" spans="4:8">
      <c r="H1707" s="42"/>
    </row>
    <row r="1708" spans="4:8">
      <c r="H1708" s="42"/>
    </row>
    <row r="1709" spans="4:8">
      <c r="H1709" s="42"/>
    </row>
    <row r="1710" spans="4:8">
      <c r="H1710" s="42"/>
    </row>
    <row r="1711" spans="4:8">
      <c r="H1711" s="42"/>
    </row>
    <row r="1712" spans="4:8">
      <c r="H1712" s="42"/>
    </row>
    <row r="1713" spans="8:8">
      <c r="H1713" s="42"/>
    </row>
    <row r="1714" spans="8:8">
      <c r="H1714" s="42"/>
    </row>
    <row r="1715" spans="8:8">
      <c r="H1715" s="42"/>
    </row>
    <row r="1716" spans="8:8">
      <c r="H1716" s="42"/>
    </row>
    <row r="1717" spans="8:8">
      <c r="H1717" s="42"/>
    </row>
    <row r="1718" spans="8:8">
      <c r="H1718" s="42"/>
    </row>
    <row r="1719" spans="8:8">
      <c r="H1719" s="42"/>
    </row>
    <row r="1720" spans="8:8">
      <c r="H1720" s="42"/>
    </row>
    <row r="1721" spans="8:8">
      <c r="H1721" s="42"/>
    </row>
    <row r="1722" spans="8:8">
      <c r="H1722" s="42"/>
    </row>
    <row r="1723" spans="8:8">
      <c r="H1723" s="42"/>
    </row>
    <row r="1724" spans="8:8">
      <c r="H1724" s="42"/>
    </row>
    <row r="1725" spans="8:8">
      <c r="H1725" s="42"/>
    </row>
    <row r="1726" spans="8:8">
      <c r="H1726" s="42"/>
    </row>
    <row r="1727" spans="8:8">
      <c r="H1727" s="42"/>
    </row>
    <row r="1728" spans="8:8">
      <c r="H1728" s="42"/>
    </row>
    <row r="1729" spans="8:8">
      <c r="H1729" s="42"/>
    </row>
    <row r="1730" spans="8:8">
      <c r="H1730" s="42"/>
    </row>
    <row r="1731" spans="8:8">
      <c r="H1731" s="42"/>
    </row>
    <row r="1732" spans="8:8">
      <c r="H1732" s="42"/>
    </row>
    <row r="1733" spans="8:8">
      <c r="H1733" s="42"/>
    </row>
    <row r="1734" spans="8:8">
      <c r="H1734" s="42"/>
    </row>
    <row r="1735" spans="8:8">
      <c r="H1735" s="42"/>
    </row>
    <row r="1736" spans="8:8">
      <c r="H1736" s="42"/>
    </row>
    <row r="1737" spans="8:8">
      <c r="H1737" s="42"/>
    </row>
    <row r="1738" spans="8:8">
      <c r="H1738" s="42"/>
    </row>
    <row r="1739" spans="8:8">
      <c r="H1739" s="42"/>
    </row>
    <row r="1740" spans="8:8">
      <c r="H1740" s="42"/>
    </row>
    <row r="1741" spans="8:8">
      <c r="H1741" s="42"/>
    </row>
    <row r="1742" spans="8:8">
      <c r="H1742" s="42"/>
    </row>
    <row r="1743" spans="8:8">
      <c r="H1743" s="42"/>
    </row>
    <row r="1744" spans="8:8">
      <c r="H1744" s="42"/>
    </row>
    <row r="1745" spans="8:8">
      <c r="H1745" s="42"/>
    </row>
    <row r="1746" spans="8:8">
      <c r="H1746" s="42"/>
    </row>
    <row r="1747" spans="8:8">
      <c r="H1747" s="42"/>
    </row>
    <row r="1748" spans="8:8">
      <c r="H1748" s="42"/>
    </row>
    <row r="1749" spans="8:8">
      <c r="H1749" s="42"/>
    </row>
    <row r="1750" spans="8:8">
      <c r="H1750" s="42"/>
    </row>
    <row r="1751" spans="8:8">
      <c r="H1751" s="42"/>
    </row>
    <row r="1752" spans="8:8">
      <c r="H1752" s="42"/>
    </row>
    <row r="1753" spans="8:8">
      <c r="H1753" s="42"/>
    </row>
    <row r="1754" spans="8:8">
      <c r="H1754" s="42"/>
    </row>
    <row r="1755" spans="8:8">
      <c r="H1755" s="42"/>
    </row>
    <row r="1756" spans="8:8">
      <c r="H1756" s="42"/>
    </row>
    <row r="1757" spans="8:8">
      <c r="H1757" s="42"/>
    </row>
    <row r="1758" spans="8:8">
      <c r="H1758" s="42"/>
    </row>
    <row r="1759" spans="8:8">
      <c r="H1759" s="42"/>
    </row>
    <row r="1760" spans="8:8">
      <c r="H1760" s="42"/>
    </row>
    <row r="1761" spans="8:8">
      <c r="H1761" s="42"/>
    </row>
    <row r="1762" spans="8:8">
      <c r="H1762" s="42"/>
    </row>
    <row r="1763" spans="8:8">
      <c r="H1763" s="42"/>
    </row>
    <row r="1764" spans="8:8">
      <c r="H1764" s="42"/>
    </row>
    <row r="1765" spans="8:8">
      <c r="H1765" s="42"/>
    </row>
    <row r="1766" spans="8:8">
      <c r="H1766" s="42"/>
    </row>
    <row r="1767" spans="8:8">
      <c r="H1767" s="42"/>
    </row>
    <row r="1768" spans="8:8">
      <c r="H1768" s="42"/>
    </row>
    <row r="1769" spans="8:8">
      <c r="H1769" s="42"/>
    </row>
    <row r="1770" spans="8:8">
      <c r="H1770" s="42"/>
    </row>
    <row r="1771" spans="8:8">
      <c r="H1771" s="42"/>
    </row>
    <row r="1772" spans="8:8">
      <c r="H1772" s="42"/>
    </row>
    <row r="1773" spans="8:8">
      <c r="H1773" s="42"/>
    </row>
    <row r="1774" spans="8:8">
      <c r="H1774" s="42"/>
    </row>
    <row r="1775" spans="8:8">
      <c r="H1775" s="42"/>
    </row>
    <row r="1776" spans="8:8">
      <c r="H1776" s="42"/>
    </row>
    <row r="1777" spans="8:8">
      <c r="H1777" s="42"/>
    </row>
    <row r="1778" spans="8:8">
      <c r="H1778" s="42"/>
    </row>
    <row r="1779" spans="8:8">
      <c r="H1779" s="42"/>
    </row>
    <row r="1780" spans="8:8">
      <c r="H1780" s="42"/>
    </row>
    <row r="1781" spans="8:8">
      <c r="H1781" s="42"/>
    </row>
    <row r="1782" spans="8:8">
      <c r="H1782" s="42"/>
    </row>
    <row r="1783" spans="8:8">
      <c r="H1783" s="42"/>
    </row>
    <row r="1784" spans="8:8">
      <c r="H1784" s="42"/>
    </row>
    <row r="1785" spans="8:8">
      <c r="H1785" s="42"/>
    </row>
    <row r="1786" spans="8:8">
      <c r="H1786" s="42"/>
    </row>
    <row r="1787" spans="8:8">
      <c r="H1787" s="42"/>
    </row>
    <row r="1788" spans="8:8">
      <c r="H1788" s="42"/>
    </row>
    <row r="1789" spans="8:8">
      <c r="H1789" s="42"/>
    </row>
    <row r="1790" spans="8:8">
      <c r="H1790" s="42"/>
    </row>
    <row r="1791" spans="8:8">
      <c r="H1791" s="42"/>
    </row>
    <row r="1792" spans="8:8">
      <c r="H1792" s="42"/>
    </row>
    <row r="1793" spans="8:8">
      <c r="H1793" s="42"/>
    </row>
    <row r="1794" spans="8:8">
      <c r="H1794" s="42"/>
    </row>
    <row r="1795" spans="8:8">
      <c r="H1795" s="42"/>
    </row>
    <row r="1796" spans="8:8">
      <c r="H1796" s="42"/>
    </row>
    <row r="1797" spans="8:8">
      <c r="H1797" s="42"/>
    </row>
    <row r="1798" spans="8:8">
      <c r="H1798" s="42"/>
    </row>
    <row r="1799" spans="8:8">
      <c r="H1799" s="42"/>
    </row>
    <row r="1800" spans="8:8">
      <c r="H1800" s="42"/>
    </row>
    <row r="1801" spans="8:8">
      <c r="H1801" s="42"/>
    </row>
    <row r="1802" spans="8:8">
      <c r="H1802" s="42"/>
    </row>
    <row r="1803" spans="8:8">
      <c r="H1803" s="42"/>
    </row>
    <row r="1804" spans="8:8">
      <c r="H1804" s="42"/>
    </row>
    <row r="1805" spans="8:8">
      <c r="H1805" s="42"/>
    </row>
    <row r="1806" spans="8:8">
      <c r="H1806" s="42"/>
    </row>
    <row r="1807" spans="8:8">
      <c r="H1807" s="42"/>
    </row>
    <row r="1808" spans="8:8">
      <c r="H1808" s="42"/>
    </row>
    <row r="1809" spans="4:8">
      <c r="H1809" s="42"/>
    </row>
    <row r="1810" spans="4:8">
      <c r="H1810" s="42"/>
    </row>
    <row r="1811" spans="4:8">
      <c r="D1811" s="45"/>
      <c r="H1811" s="42"/>
    </row>
    <row r="1812" spans="4:8">
      <c r="H1812" s="42"/>
    </row>
    <row r="1813" spans="4:8">
      <c r="H1813" s="42"/>
    </row>
    <row r="1814" spans="4:8">
      <c r="H1814" s="42"/>
    </row>
    <row r="1815" spans="4:8">
      <c r="H1815" s="42"/>
    </row>
    <row r="1816" spans="4:8">
      <c r="H1816" s="42"/>
    </row>
    <row r="1817" spans="4:8">
      <c r="H1817" s="42"/>
    </row>
    <row r="1818" spans="4:8">
      <c r="H1818" s="42"/>
    </row>
    <row r="1819" spans="4:8">
      <c r="H1819" s="42"/>
    </row>
    <row r="1820" spans="4:8">
      <c r="H1820" s="42"/>
    </row>
    <row r="1821" spans="4:8">
      <c r="H1821" s="42"/>
    </row>
    <row r="1822" spans="4:8">
      <c r="H1822" s="42"/>
    </row>
    <row r="1823" spans="4:8">
      <c r="H1823" s="42"/>
    </row>
    <row r="1824" spans="4:8">
      <c r="H1824" s="42"/>
    </row>
    <row r="1825" spans="8:8">
      <c r="H1825" s="42"/>
    </row>
    <row r="1826" spans="8:8">
      <c r="H1826" s="42"/>
    </row>
    <row r="1827" spans="8:8">
      <c r="H1827" s="42"/>
    </row>
    <row r="1828" spans="8:8">
      <c r="H1828" s="42"/>
    </row>
    <row r="1829" spans="8:8">
      <c r="H1829" s="42"/>
    </row>
    <row r="1830" spans="8:8">
      <c r="H1830" s="42"/>
    </row>
    <row r="1831" spans="8:8">
      <c r="H1831" s="42"/>
    </row>
    <row r="1832" spans="8:8">
      <c r="H1832" s="42"/>
    </row>
    <row r="1833" spans="8:8">
      <c r="H1833" s="42"/>
    </row>
    <row r="1834" spans="8:8">
      <c r="H1834" s="42"/>
    </row>
    <row r="1835" spans="8:8">
      <c r="H1835" s="42"/>
    </row>
    <row r="1836" spans="8:8">
      <c r="H1836" s="42"/>
    </row>
    <row r="1837" spans="8:8">
      <c r="H1837" s="42"/>
    </row>
    <row r="1838" spans="8:8">
      <c r="H1838" s="42"/>
    </row>
    <row r="1839" spans="8:8">
      <c r="H1839" s="42"/>
    </row>
    <row r="1840" spans="8:8">
      <c r="H1840" s="42"/>
    </row>
    <row r="1841" spans="8:8">
      <c r="H1841" s="42"/>
    </row>
    <row r="1842" spans="8:8">
      <c r="H1842" s="42"/>
    </row>
    <row r="1843" spans="8:8">
      <c r="H1843" s="42"/>
    </row>
    <row r="1844" spans="8:8">
      <c r="H1844" s="42"/>
    </row>
    <row r="1845" spans="8:8">
      <c r="H1845" s="42"/>
    </row>
    <row r="1846" spans="8:8">
      <c r="H1846" s="42"/>
    </row>
    <row r="1847" spans="8:8">
      <c r="H1847" s="42"/>
    </row>
    <row r="1848" spans="8:8">
      <c r="H1848" s="42"/>
    </row>
    <row r="1849" spans="8:8">
      <c r="H1849" s="42"/>
    </row>
    <row r="1850" spans="8:8">
      <c r="H1850" s="42"/>
    </row>
    <row r="1851" spans="8:8">
      <c r="H1851" s="42"/>
    </row>
    <row r="1852" spans="8:8">
      <c r="H1852" s="42"/>
    </row>
    <row r="1853" spans="8:8">
      <c r="H1853" s="42"/>
    </row>
    <row r="1854" spans="8:8">
      <c r="H1854" s="42"/>
    </row>
    <row r="1855" spans="8:8">
      <c r="H1855" s="42"/>
    </row>
    <row r="1856" spans="8:8">
      <c r="H1856" s="42"/>
    </row>
    <row r="1857" spans="8:8">
      <c r="H1857" s="42"/>
    </row>
    <row r="1858" spans="8:8">
      <c r="H1858" s="42"/>
    </row>
    <row r="1859" spans="8:8">
      <c r="H1859" s="42"/>
    </row>
    <row r="1860" spans="8:8">
      <c r="H1860" s="42"/>
    </row>
    <row r="1861" spans="8:8">
      <c r="H1861" s="42"/>
    </row>
    <row r="1862" spans="8:8">
      <c r="H1862" s="42"/>
    </row>
    <row r="1863" spans="8:8">
      <c r="H1863" s="42"/>
    </row>
    <row r="1864" spans="8:8">
      <c r="H1864" s="42"/>
    </row>
    <row r="1865" spans="8:8">
      <c r="H1865" s="42"/>
    </row>
    <row r="1866" spans="8:8">
      <c r="H1866" s="42"/>
    </row>
    <row r="1867" spans="8:8">
      <c r="H1867" s="42"/>
    </row>
    <row r="1868" spans="8:8">
      <c r="H1868" s="42"/>
    </row>
    <row r="1869" spans="8:8">
      <c r="H1869" s="42"/>
    </row>
    <row r="1870" spans="8:8">
      <c r="H1870" s="42"/>
    </row>
    <row r="1871" spans="8:8">
      <c r="H1871" s="42"/>
    </row>
    <row r="1872" spans="8:8">
      <c r="H1872" s="42"/>
    </row>
    <row r="1873" spans="4:8">
      <c r="H1873" s="42"/>
    </row>
    <row r="1874" spans="4:8">
      <c r="H1874" s="42"/>
    </row>
    <row r="1875" spans="4:8">
      <c r="H1875" s="42"/>
    </row>
    <row r="1876" spans="4:8">
      <c r="H1876" s="42"/>
    </row>
    <row r="1877" spans="4:8">
      <c r="H1877" s="42"/>
    </row>
    <row r="1878" spans="4:8">
      <c r="H1878" s="42"/>
    </row>
    <row r="1879" spans="4:8">
      <c r="H1879" s="42"/>
    </row>
    <row r="1880" spans="4:8">
      <c r="H1880" s="42"/>
    </row>
    <row r="1881" spans="4:8">
      <c r="H1881" s="42"/>
    </row>
    <row r="1882" spans="4:8">
      <c r="H1882" s="42"/>
    </row>
    <row r="1883" spans="4:8">
      <c r="H1883" s="42"/>
    </row>
    <row r="1884" spans="4:8">
      <c r="D1884" s="45"/>
      <c r="H1884" s="42"/>
    </row>
    <row r="1885" spans="4:8">
      <c r="H1885" s="42"/>
    </row>
    <row r="1886" spans="4:8">
      <c r="H1886" s="42"/>
    </row>
    <row r="1887" spans="4:8">
      <c r="H1887" s="42"/>
    </row>
    <row r="1888" spans="4:8">
      <c r="H1888" s="42"/>
    </row>
    <row r="1889" spans="8:8">
      <c r="H1889" s="42"/>
    </row>
    <row r="1890" spans="8:8">
      <c r="H1890" s="42"/>
    </row>
    <row r="1891" spans="8:8">
      <c r="H1891" s="42"/>
    </row>
    <row r="1892" spans="8:8">
      <c r="H1892" s="42"/>
    </row>
    <row r="1893" spans="8:8">
      <c r="H1893" s="42"/>
    </row>
    <row r="1894" spans="8:8">
      <c r="H1894" s="42"/>
    </row>
    <row r="1895" spans="8:8">
      <c r="H1895" s="42"/>
    </row>
    <row r="1896" spans="8:8">
      <c r="H1896" s="42"/>
    </row>
    <row r="1897" spans="8:8">
      <c r="H1897" s="42"/>
    </row>
    <row r="1898" spans="8:8">
      <c r="H1898" s="42"/>
    </row>
    <row r="1899" spans="8:8">
      <c r="H1899" s="42"/>
    </row>
    <row r="1900" spans="8:8">
      <c r="H1900" s="42"/>
    </row>
    <row r="1901" spans="8:8">
      <c r="H1901" s="42"/>
    </row>
    <row r="1902" spans="8:8">
      <c r="H1902" s="42"/>
    </row>
    <row r="1903" spans="8:8">
      <c r="H1903" s="42"/>
    </row>
    <row r="1904" spans="8:8">
      <c r="H1904" s="42"/>
    </row>
    <row r="1905" spans="8:8">
      <c r="H1905" s="42"/>
    </row>
    <row r="1906" spans="8:8">
      <c r="H1906" s="42"/>
    </row>
    <row r="1907" spans="8:8">
      <c r="H1907" s="42"/>
    </row>
    <row r="1908" spans="8:8">
      <c r="H1908" s="42"/>
    </row>
    <row r="1909" spans="8:8">
      <c r="H1909" s="42"/>
    </row>
    <row r="1910" spans="8:8">
      <c r="H1910" s="42"/>
    </row>
    <row r="1911" spans="8:8">
      <c r="H1911" s="42"/>
    </row>
    <row r="1912" spans="8:8">
      <c r="H1912" s="42"/>
    </row>
    <row r="1913" spans="8:8">
      <c r="H1913" s="42"/>
    </row>
    <row r="1914" spans="8:8">
      <c r="H1914" s="42"/>
    </row>
    <row r="1915" spans="8:8">
      <c r="H1915" s="42"/>
    </row>
    <row r="1916" spans="8:8">
      <c r="H1916" s="42"/>
    </row>
    <row r="1917" spans="8:8">
      <c r="H1917" s="42"/>
    </row>
    <row r="1918" spans="8:8">
      <c r="H1918" s="42"/>
    </row>
    <row r="1919" spans="8:8">
      <c r="H1919" s="42"/>
    </row>
    <row r="1920" spans="8:8">
      <c r="H1920" s="42"/>
    </row>
    <row r="1921" spans="4:8">
      <c r="H1921" s="42"/>
    </row>
    <row r="1922" spans="4:8">
      <c r="H1922" s="42"/>
    </row>
    <row r="1923" spans="4:8">
      <c r="H1923" s="42"/>
    </row>
    <row r="1924" spans="4:8">
      <c r="H1924" s="42"/>
    </row>
    <row r="1925" spans="4:8">
      <c r="H1925" s="42"/>
    </row>
    <row r="1926" spans="4:8">
      <c r="H1926" s="42"/>
    </row>
    <row r="1927" spans="4:8">
      <c r="H1927" s="42"/>
    </row>
    <row r="1928" spans="4:8">
      <c r="H1928" s="42"/>
    </row>
    <row r="1929" spans="4:8">
      <c r="H1929" s="42"/>
    </row>
    <row r="1930" spans="4:8">
      <c r="H1930" s="42"/>
    </row>
    <row r="1931" spans="4:8">
      <c r="D1931" s="45"/>
      <c r="H1931" s="42"/>
    </row>
    <row r="1932" spans="4:8">
      <c r="H1932" s="42"/>
    </row>
    <row r="1933" spans="4:8">
      <c r="H1933" s="42"/>
    </row>
    <row r="1934" spans="4:8">
      <c r="H1934" s="42"/>
    </row>
    <row r="1935" spans="4:8">
      <c r="H1935" s="42"/>
    </row>
    <row r="1936" spans="4:8">
      <c r="H1936" s="42"/>
    </row>
    <row r="1937" spans="8:8">
      <c r="H1937" s="42"/>
    </row>
    <row r="1938" spans="8:8">
      <c r="H1938" s="42"/>
    </row>
    <row r="1939" spans="8:8">
      <c r="H1939" s="42"/>
    </row>
    <row r="1940" spans="8:8">
      <c r="H1940" s="42"/>
    </row>
    <row r="1941" spans="8:8">
      <c r="H1941" s="42"/>
    </row>
    <row r="1942" spans="8:8">
      <c r="H1942" s="42"/>
    </row>
    <row r="1943" spans="8:8">
      <c r="H1943" s="42"/>
    </row>
    <row r="1944" spans="8:8">
      <c r="H1944" s="42"/>
    </row>
    <row r="1945" spans="8:8">
      <c r="H1945" s="42"/>
    </row>
    <row r="1946" spans="8:8">
      <c r="H1946" s="42"/>
    </row>
    <row r="1947" spans="8:8">
      <c r="H1947" s="42"/>
    </row>
    <row r="1948" spans="8:8">
      <c r="H1948" s="42"/>
    </row>
    <row r="1949" spans="8:8">
      <c r="H1949" s="42"/>
    </row>
    <row r="1950" spans="8:8">
      <c r="H1950" s="42"/>
    </row>
    <row r="1951" spans="8:8">
      <c r="H1951" s="42"/>
    </row>
    <row r="1952" spans="8:8">
      <c r="H1952" s="42"/>
    </row>
    <row r="1953" spans="8:8">
      <c r="H1953" s="42"/>
    </row>
    <row r="1954" spans="8:8">
      <c r="H1954" s="42"/>
    </row>
    <row r="1955" spans="8:8">
      <c r="H1955" s="42"/>
    </row>
    <row r="1956" spans="8:8">
      <c r="H1956" s="42"/>
    </row>
    <row r="1957" spans="8:8">
      <c r="H1957" s="42"/>
    </row>
    <row r="1958" spans="8:8">
      <c r="H1958" s="42"/>
    </row>
    <row r="1959" spans="8:8">
      <c r="H1959" s="42"/>
    </row>
    <row r="1960" spans="8:8">
      <c r="H1960" s="42"/>
    </row>
    <row r="1961" spans="8:8">
      <c r="H1961" s="42"/>
    </row>
    <row r="1962" spans="8:8">
      <c r="H1962" s="42"/>
    </row>
    <row r="1963" spans="8:8">
      <c r="H1963" s="42"/>
    </row>
    <row r="1964" spans="8:8">
      <c r="H1964" s="42"/>
    </row>
    <row r="1965" spans="8:8">
      <c r="H1965" s="42"/>
    </row>
    <row r="1966" spans="8:8">
      <c r="H1966" s="42"/>
    </row>
    <row r="1967" spans="8:8">
      <c r="H1967" s="42"/>
    </row>
    <row r="1968" spans="8:8">
      <c r="H1968" s="42"/>
    </row>
    <row r="1969" spans="8:8">
      <c r="H1969" s="42"/>
    </row>
    <row r="1970" spans="8:8">
      <c r="H1970" s="42"/>
    </row>
    <row r="1971" spans="8:8">
      <c r="H1971" s="42"/>
    </row>
    <row r="1972" spans="8:8">
      <c r="H1972" s="42"/>
    </row>
    <row r="1973" spans="8:8">
      <c r="H1973" s="42"/>
    </row>
    <row r="1974" spans="8:8">
      <c r="H1974" s="42"/>
    </row>
    <row r="1975" spans="8:8">
      <c r="H1975" s="42"/>
    </row>
    <row r="1976" spans="8:8">
      <c r="H1976" s="42"/>
    </row>
    <row r="1977" spans="8:8">
      <c r="H1977" s="42"/>
    </row>
    <row r="1978" spans="8:8">
      <c r="H1978" s="42"/>
    </row>
    <row r="1979" spans="8:8">
      <c r="H1979" s="42"/>
    </row>
    <row r="1980" spans="8:8">
      <c r="H1980" s="42"/>
    </row>
    <row r="1981" spans="8:8">
      <c r="H1981" s="42"/>
    </row>
    <row r="1982" spans="8:8">
      <c r="H1982" s="42"/>
    </row>
    <row r="1983" spans="8:8">
      <c r="H1983" s="42"/>
    </row>
    <row r="1984" spans="8:8">
      <c r="H1984" s="42"/>
    </row>
    <row r="1985" spans="8:8">
      <c r="H1985" s="42"/>
    </row>
    <row r="1986" spans="8:8">
      <c r="H1986" s="42"/>
    </row>
    <row r="1987" spans="8:8">
      <c r="H1987" s="42"/>
    </row>
    <row r="1988" spans="8:8">
      <c r="H1988" s="42"/>
    </row>
    <row r="1989" spans="8:8">
      <c r="H1989" s="42"/>
    </row>
    <row r="1990" spans="8:8">
      <c r="H1990" s="42"/>
    </row>
    <row r="1991" spans="8:8">
      <c r="H1991" s="42"/>
    </row>
    <row r="1992" spans="8:8">
      <c r="H1992" s="42"/>
    </row>
    <row r="1993" spans="8:8">
      <c r="H1993" s="42"/>
    </row>
    <row r="1994" spans="8:8">
      <c r="H1994" s="42"/>
    </row>
    <row r="1995" spans="8:8">
      <c r="H1995" s="42"/>
    </row>
    <row r="1996" spans="8:8">
      <c r="H1996" s="42"/>
    </row>
    <row r="1997" spans="8:8">
      <c r="H1997" s="42"/>
    </row>
    <row r="1998" spans="8:8">
      <c r="H1998" s="42"/>
    </row>
    <row r="1999" spans="8:8">
      <c r="H1999" s="42"/>
    </row>
    <row r="2000" spans="8:8">
      <c r="H2000" s="42"/>
    </row>
    <row r="2001" spans="4:8">
      <c r="H2001" s="42"/>
    </row>
    <row r="2002" spans="4:8">
      <c r="H2002" s="42"/>
    </row>
    <row r="2003" spans="4:8">
      <c r="H2003" s="42"/>
    </row>
    <row r="2004" spans="4:8">
      <c r="D2004" s="45"/>
      <c r="H2004" s="42"/>
    </row>
    <row r="2005" spans="4:8">
      <c r="H2005" s="42"/>
    </row>
    <row r="2006" spans="4:8">
      <c r="H2006" s="42"/>
    </row>
    <row r="2007" spans="4:8">
      <c r="H2007" s="42"/>
    </row>
    <row r="2008" spans="4:8">
      <c r="H2008" s="42"/>
    </row>
    <row r="2009" spans="4:8">
      <c r="H2009" s="42"/>
    </row>
    <row r="2010" spans="4:8">
      <c r="H2010" s="42"/>
    </row>
    <row r="2011" spans="4:8">
      <c r="H2011" s="42"/>
    </row>
    <row r="2012" spans="4:8">
      <c r="H2012" s="42"/>
    </row>
    <row r="2013" spans="4:8">
      <c r="H2013" s="42"/>
    </row>
    <row r="2014" spans="4:8">
      <c r="H2014" s="42"/>
    </row>
    <row r="2015" spans="4:8">
      <c r="H2015" s="42"/>
    </row>
    <row r="2016" spans="4:8">
      <c r="H2016" s="42"/>
    </row>
    <row r="2017" spans="8:8">
      <c r="H2017" s="42"/>
    </row>
    <row r="2018" spans="8:8">
      <c r="H2018" s="42"/>
    </row>
    <row r="2019" spans="8:8">
      <c r="H2019" s="42"/>
    </row>
    <row r="2020" spans="8:8">
      <c r="H2020" s="42"/>
    </row>
    <row r="2021" spans="8:8">
      <c r="H2021" s="42"/>
    </row>
    <row r="2022" spans="8:8">
      <c r="H2022" s="42"/>
    </row>
    <row r="2023" spans="8:8">
      <c r="H2023" s="42"/>
    </row>
    <row r="2024" spans="8:8">
      <c r="H2024" s="42"/>
    </row>
    <row r="2025" spans="8:8">
      <c r="H2025" s="42"/>
    </row>
    <row r="2026" spans="8:8">
      <c r="H2026" s="42"/>
    </row>
    <row r="2027" spans="8:8">
      <c r="H2027" s="42"/>
    </row>
    <row r="2028" spans="8:8">
      <c r="H2028" s="42"/>
    </row>
    <row r="2029" spans="8:8">
      <c r="H2029" s="42"/>
    </row>
    <row r="2030" spans="8:8">
      <c r="H2030" s="42"/>
    </row>
    <row r="2031" spans="8:8">
      <c r="H2031" s="42"/>
    </row>
    <row r="2032" spans="8:8">
      <c r="H2032" s="42"/>
    </row>
    <row r="2033" spans="8:8">
      <c r="H2033" s="42"/>
    </row>
    <row r="2034" spans="8:8">
      <c r="H2034" s="42"/>
    </row>
    <row r="2035" spans="8:8">
      <c r="H2035" s="42"/>
    </row>
    <row r="2036" spans="8:8">
      <c r="H2036" s="42"/>
    </row>
    <row r="2037" spans="8:8">
      <c r="H2037" s="42"/>
    </row>
    <row r="2038" spans="8:8">
      <c r="H2038" s="42"/>
    </row>
    <row r="2039" spans="8:8">
      <c r="H2039" s="42"/>
    </row>
    <row r="2040" spans="8:8">
      <c r="H2040" s="42"/>
    </row>
    <row r="2041" spans="8:8">
      <c r="H2041" s="42"/>
    </row>
    <row r="2042" spans="8:8">
      <c r="H2042" s="42"/>
    </row>
    <row r="2043" spans="8:8">
      <c r="H2043" s="42"/>
    </row>
    <row r="2044" spans="8:8">
      <c r="H2044" s="42"/>
    </row>
    <row r="2045" spans="8:8">
      <c r="H2045" s="42"/>
    </row>
    <row r="2046" spans="8:8">
      <c r="H2046" s="42"/>
    </row>
    <row r="2047" spans="8:8">
      <c r="H2047" s="42"/>
    </row>
    <row r="2048" spans="8:8">
      <c r="H2048" s="42"/>
    </row>
    <row r="2049" spans="8:8">
      <c r="H2049" s="42"/>
    </row>
    <row r="2050" spans="8:8">
      <c r="H2050" s="42"/>
    </row>
    <row r="2051" spans="8:8">
      <c r="H2051" s="42"/>
    </row>
    <row r="2052" spans="8:8">
      <c r="H2052" s="42"/>
    </row>
    <row r="2053" spans="8:8">
      <c r="H2053" s="42"/>
    </row>
    <row r="2054" spans="8:8">
      <c r="H2054" s="42"/>
    </row>
    <row r="2055" spans="8:8">
      <c r="H2055" s="42"/>
    </row>
    <row r="2056" spans="8:8">
      <c r="H2056" s="42"/>
    </row>
    <row r="2057" spans="8:8">
      <c r="H2057" s="42"/>
    </row>
    <row r="2058" spans="8:8">
      <c r="H2058" s="42"/>
    </row>
    <row r="2059" spans="8:8">
      <c r="H2059" s="42"/>
    </row>
    <row r="2060" spans="8:8">
      <c r="H2060" s="42"/>
    </row>
    <row r="2061" spans="8:8">
      <c r="H2061" s="42"/>
    </row>
    <row r="2062" spans="8:8">
      <c r="H2062" s="42"/>
    </row>
    <row r="2063" spans="8:8">
      <c r="H2063" s="42"/>
    </row>
    <row r="2064" spans="8:8">
      <c r="H2064" s="42"/>
    </row>
    <row r="2065" spans="8:8">
      <c r="H2065" s="42"/>
    </row>
    <row r="2066" spans="8:8">
      <c r="H2066" s="42"/>
    </row>
    <row r="2067" spans="8:8">
      <c r="H2067" s="42"/>
    </row>
    <row r="2068" spans="8:8">
      <c r="H2068" s="42"/>
    </row>
    <row r="2069" spans="8:8">
      <c r="H2069" s="42"/>
    </row>
    <row r="2070" spans="8:8">
      <c r="H2070" s="42"/>
    </row>
    <row r="2071" spans="8:8">
      <c r="H2071" s="42"/>
    </row>
    <row r="2072" spans="8:8">
      <c r="H2072" s="42"/>
    </row>
    <row r="2073" spans="8:8">
      <c r="H2073" s="42"/>
    </row>
    <row r="2074" spans="8:8">
      <c r="H2074" s="42"/>
    </row>
    <row r="2075" spans="8:8">
      <c r="H2075" s="42"/>
    </row>
    <row r="2076" spans="8:8">
      <c r="H2076" s="42"/>
    </row>
    <row r="2077" spans="8:8">
      <c r="H2077" s="42"/>
    </row>
    <row r="2078" spans="8:8">
      <c r="H2078" s="42"/>
    </row>
    <row r="2079" spans="8:8">
      <c r="H2079" s="42"/>
    </row>
    <row r="2080" spans="8:8">
      <c r="H2080" s="42"/>
    </row>
    <row r="2081" spans="8:8">
      <c r="H2081" s="42"/>
    </row>
    <row r="2082" spans="8:8">
      <c r="H2082" s="42"/>
    </row>
    <row r="2083" spans="8:8">
      <c r="H2083" s="42"/>
    </row>
    <row r="2084" spans="8:8">
      <c r="H2084" s="42"/>
    </row>
    <row r="2085" spans="8:8">
      <c r="H2085" s="42"/>
    </row>
    <row r="2086" spans="8:8">
      <c r="H2086" s="42"/>
    </row>
    <row r="2087" spans="8:8">
      <c r="H2087" s="42"/>
    </row>
    <row r="2088" spans="8:8">
      <c r="H2088" s="42"/>
    </row>
    <row r="2089" spans="8:8">
      <c r="H2089" s="42"/>
    </row>
    <row r="2090" spans="8:8">
      <c r="H2090" s="42"/>
    </row>
    <row r="2091" spans="8:8">
      <c r="H2091" s="42"/>
    </row>
    <row r="2092" spans="8:8">
      <c r="H2092" s="42"/>
    </row>
    <row r="2093" spans="8:8">
      <c r="H2093" s="42"/>
    </row>
    <row r="2094" spans="8:8">
      <c r="H2094" s="42"/>
    </row>
    <row r="2095" spans="8:8">
      <c r="H2095" s="42"/>
    </row>
    <row r="2096" spans="8:8">
      <c r="H2096" s="42"/>
    </row>
    <row r="2097" spans="8:8">
      <c r="H2097" s="42"/>
    </row>
    <row r="2098" spans="8:8">
      <c r="H2098" s="42"/>
    </row>
    <row r="2099" spans="8:8">
      <c r="H2099" s="42"/>
    </row>
    <row r="2100" spans="8:8">
      <c r="H2100" s="42"/>
    </row>
    <row r="2101" spans="8:8">
      <c r="H2101" s="42"/>
    </row>
    <row r="2102" spans="8:8">
      <c r="H2102" s="42"/>
    </row>
    <row r="2103" spans="8:8">
      <c r="H2103" s="42"/>
    </row>
    <row r="2104" spans="8:8">
      <c r="H2104" s="42"/>
    </row>
    <row r="2105" spans="8:8">
      <c r="H2105" s="42"/>
    </row>
    <row r="2106" spans="8:8">
      <c r="H2106" s="42"/>
    </row>
    <row r="2107" spans="8:8">
      <c r="H2107" s="42"/>
    </row>
    <row r="2108" spans="8:8">
      <c r="H2108" s="42"/>
    </row>
    <row r="2109" spans="8:8">
      <c r="H2109" s="42"/>
    </row>
    <row r="2110" spans="8:8">
      <c r="H2110" s="42"/>
    </row>
    <row r="2111" spans="8:8">
      <c r="H2111" s="42"/>
    </row>
    <row r="2112" spans="8:8">
      <c r="H2112" s="42"/>
    </row>
    <row r="2113" spans="8:8">
      <c r="H2113" s="42"/>
    </row>
    <row r="2114" spans="8:8">
      <c r="H2114" s="42"/>
    </row>
    <row r="2115" spans="8:8">
      <c r="H2115" s="42"/>
    </row>
    <row r="2116" spans="8:8">
      <c r="H2116" s="42"/>
    </row>
    <row r="2117" spans="8:8">
      <c r="H2117" s="42"/>
    </row>
    <row r="2118" spans="8:8">
      <c r="H2118" s="42"/>
    </row>
    <row r="2119" spans="8:8">
      <c r="H2119" s="42"/>
    </row>
    <row r="2120" spans="8:8">
      <c r="H2120" s="42"/>
    </row>
    <row r="2121" spans="8:8">
      <c r="H2121" s="42"/>
    </row>
    <row r="2122" spans="8:8">
      <c r="H2122" s="42"/>
    </row>
    <row r="2123" spans="8:8">
      <c r="H2123" s="42"/>
    </row>
    <row r="2124" spans="8:8">
      <c r="H2124" s="42"/>
    </row>
    <row r="2125" spans="8:8">
      <c r="H2125" s="42"/>
    </row>
    <row r="2126" spans="8:8">
      <c r="H2126" s="42"/>
    </row>
    <row r="2127" spans="8:8">
      <c r="H2127" s="42"/>
    </row>
    <row r="2128" spans="8:8">
      <c r="H2128" s="42"/>
    </row>
    <row r="2129" spans="8:8">
      <c r="H2129" s="42"/>
    </row>
    <row r="2130" spans="8:8">
      <c r="H2130" s="42"/>
    </row>
    <row r="2131" spans="8:8">
      <c r="H2131" s="42"/>
    </row>
    <row r="2132" spans="8:8">
      <c r="H2132" s="42"/>
    </row>
    <row r="2133" spans="8:8">
      <c r="H2133" s="42"/>
    </row>
    <row r="2134" spans="8:8">
      <c r="H2134" s="42"/>
    </row>
    <row r="2135" spans="8:8">
      <c r="H2135" s="42"/>
    </row>
    <row r="2136" spans="8:8">
      <c r="H2136" s="42"/>
    </row>
    <row r="2137" spans="8:8">
      <c r="H2137" s="42"/>
    </row>
    <row r="2138" spans="8:8">
      <c r="H2138" s="42"/>
    </row>
    <row r="2139" spans="8:8">
      <c r="H2139" s="42"/>
    </row>
    <row r="2140" spans="8:8">
      <c r="H2140" s="42"/>
    </row>
    <row r="2141" spans="8:8">
      <c r="H2141" s="42"/>
    </row>
    <row r="2142" spans="8:8">
      <c r="H2142" s="42"/>
    </row>
    <row r="2143" spans="8:8">
      <c r="H2143" s="42"/>
    </row>
    <row r="2144" spans="8:8">
      <c r="H2144" s="42"/>
    </row>
    <row r="2145" spans="8:8">
      <c r="H2145" s="42"/>
    </row>
    <row r="2146" spans="8:8">
      <c r="H2146" s="42"/>
    </row>
    <row r="2147" spans="8:8">
      <c r="H2147" s="42"/>
    </row>
    <row r="2148" spans="8:8">
      <c r="H2148" s="42"/>
    </row>
    <row r="2149" spans="8:8">
      <c r="H2149" s="42"/>
    </row>
    <row r="2150" spans="8:8">
      <c r="H2150" s="42"/>
    </row>
    <row r="2151" spans="8:8">
      <c r="H2151" s="42"/>
    </row>
    <row r="2152" spans="8:8">
      <c r="H2152" s="42"/>
    </row>
    <row r="2153" spans="8:8">
      <c r="H2153" s="42"/>
    </row>
    <row r="2154" spans="8:8">
      <c r="H2154" s="42"/>
    </row>
    <row r="2155" spans="8:8">
      <c r="H2155" s="42"/>
    </row>
    <row r="2156" spans="8:8">
      <c r="H2156" s="42"/>
    </row>
    <row r="2157" spans="8:8">
      <c r="H2157" s="42"/>
    </row>
    <row r="2158" spans="8:8">
      <c r="H2158" s="42"/>
    </row>
    <row r="2159" spans="8:8">
      <c r="H2159" s="42"/>
    </row>
    <row r="2160" spans="8:8">
      <c r="H2160" s="42"/>
    </row>
    <row r="2161" spans="8:8">
      <c r="H2161" s="42"/>
    </row>
    <row r="2162" spans="8:8">
      <c r="H2162" s="42"/>
    </row>
    <row r="2163" spans="8:8">
      <c r="H2163" s="42"/>
    </row>
    <row r="2164" spans="8:8">
      <c r="H2164" s="42"/>
    </row>
    <row r="2165" spans="8:8">
      <c r="H2165" s="42"/>
    </row>
    <row r="2166" spans="8:8">
      <c r="H2166" s="42"/>
    </row>
    <row r="2167" spans="8:8">
      <c r="H2167" s="42"/>
    </row>
    <row r="2168" spans="8:8">
      <c r="H2168" s="42"/>
    </row>
    <row r="2169" spans="8:8">
      <c r="H2169" s="42"/>
    </row>
    <row r="2170" spans="8:8">
      <c r="H2170" s="42"/>
    </row>
    <row r="2171" spans="8:8">
      <c r="H2171" s="42"/>
    </row>
    <row r="2172" spans="8:8">
      <c r="H2172" s="42"/>
    </row>
    <row r="2173" spans="8:8">
      <c r="H2173" s="42"/>
    </row>
    <row r="2174" spans="8:8">
      <c r="H2174" s="42"/>
    </row>
    <row r="2175" spans="8:8">
      <c r="H2175" s="42"/>
    </row>
    <row r="2176" spans="8:8">
      <c r="H2176" s="42"/>
    </row>
    <row r="2177" spans="8:8">
      <c r="H2177" s="42"/>
    </row>
    <row r="2178" spans="8:8">
      <c r="H2178" s="42"/>
    </row>
    <row r="2179" spans="8:8">
      <c r="H2179" s="42"/>
    </row>
    <row r="2180" spans="8:8">
      <c r="H2180" s="42"/>
    </row>
    <row r="2181" spans="8:8">
      <c r="H2181" s="42"/>
    </row>
    <row r="2182" spans="8:8">
      <c r="H2182" s="42"/>
    </row>
    <row r="2183" spans="8:8">
      <c r="H2183" s="42"/>
    </row>
    <row r="2184" spans="8:8">
      <c r="H2184" s="42"/>
    </row>
    <row r="2185" spans="8:8">
      <c r="H2185" s="42"/>
    </row>
    <row r="2186" spans="8:8">
      <c r="H2186" s="42"/>
    </row>
    <row r="2187" spans="8:8">
      <c r="H2187" s="42"/>
    </row>
    <row r="2188" spans="8:8">
      <c r="H2188" s="42"/>
    </row>
    <row r="2189" spans="8:8">
      <c r="H2189" s="42"/>
    </row>
    <row r="2190" spans="8:8">
      <c r="H2190" s="42"/>
    </row>
    <row r="2191" spans="8:8">
      <c r="H2191" s="42"/>
    </row>
    <row r="2192" spans="8:8">
      <c r="H2192" s="42"/>
    </row>
    <row r="2193" spans="8:8">
      <c r="H2193" s="42"/>
    </row>
    <row r="2194" spans="8:8">
      <c r="H2194" s="42"/>
    </row>
    <row r="2195" spans="8:8">
      <c r="H2195" s="42"/>
    </row>
    <row r="2196" spans="8:8">
      <c r="H2196" s="42"/>
    </row>
    <row r="2197" spans="8:8">
      <c r="H2197" s="42"/>
    </row>
    <row r="2198" spans="8:8">
      <c r="H2198" s="42"/>
    </row>
    <row r="2199" spans="8:8">
      <c r="H2199" s="42"/>
    </row>
    <row r="2200" spans="8:8">
      <c r="H2200" s="42"/>
    </row>
    <row r="2201" spans="8:8">
      <c r="H2201" s="42"/>
    </row>
    <row r="2202" spans="8:8">
      <c r="H2202" s="42"/>
    </row>
    <row r="2203" spans="8:8">
      <c r="H2203" s="42"/>
    </row>
    <row r="2204" spans="8:8">
      <c r="H2204" s="42"/>
    </row>
    <row r="2205" spans="8:8">
      <c r="H2205" s="42"/>
    </row>
    <row r="2206" spans="8:8">
      <c r="H2206" s="42"/>
    </row>
    <row r="2207" spans="8:8">
      <c r="H2207" s="42"/>
    </row>
    <row r="2208" spans="8:8">
      <c r="H2208" s="42"/>
    </row>
    <row r="2209" spans="8:8">
      <c r="H2209" s="42"/>
    </row>
    <row r="2210" spans="8:8">
      <c r="H2210" s="42"/>
    </row>
    <row r="2211" spans="8:8">
      <c r="H2211" s="42"/>
    </row>
    <row r="2212" spans="8:8">
      <c r="H2212" s="42"/>
    </row>
    <row r="2213" spans="8:8">
      <c r="H2213" s="42"/>
    </row>
    <row r="2214" spans="8:8">
      <c r="H2214" s="42"/>
    </row>
    <row r="2215" spans="8:8">
      <c r="H2215" s="42"/>
    </row>
    <row r="2216" spans="8:8">
      <c r="H2216" s="42"/>
    </row>
    <row r="2217" spans="8:8">
      <c r="H2217" s="42"/>
    </row>
    <row r="2218" spans="8:8">
      <c r="H2218" s="42"/>
    </row>
    <row r="2219" spans="8:8">
      <c r="H2219" s="42"/>
    </row>
    <row r="2220" spans="8:8">
      <c r="H2220" s="42"/>
    </row>
    <row r="2221" spans="8:8">
      <c r="H2221" s="42"/>
    </row>
    <row r="2222" spans="8:8">
      <c r="H2222" s="42"/>
    </row>
    <row r="2223" spans="8:8">
      <c r="H2223" s="42"/>
    </row>
    <row r="2224" spans="8:8">
      <c r="H2224" s="42"/>
    </row>
    <row r="2225" spans="8:8">
      <c r="H2225" s="42"/>
    </row>
    <row r="2226" spans="8:8">
      <c r="H2226" s="42"/>
    </row>
    <row r="2227" spans="8:8">
      <c r="H2227" s="42"/>
    </row>
    <row r="2228" spans="8:8">
      <c r="H2228" s="42"/>
    </row>
    <row r="2229" spans="8:8">
      <c r="H2229" s="42"/>
    </row>
    <row r="2230" spans="8:8">
      <c r="H2230" s="42"/>
    </row>
    <row r="2231" spans="8:8">
      <c r="H2231" s="42"/>
    </row>
    <row r="2232" spans="8:8">
      <c r="H2232" s="42"/>
    </row>
    <row r="2233" spans="8:8">
      <c r="H2233" s="42"/>
    </row>
    <row r="2234" spans="8:8">
      <c r="H2234" s="42"/>
    </row>
    <row r="2235" spans="8:8">
      <c r="H2235" s="42"/>
    </row>
    <row r="2236" spans="8:8">
      <c r="H2236" s="42"/>
    </row>
    <row r="2237" spans="8:8">
      <c r="H2237" s="42"/>
    </row>
    <row r="2238" spans="8:8">
      <c r="H2238" s="42"/>
    </row>
    <row r="2239" spans="8:8">
      <c r="H2239" s="42"/>
    </row>
    <row r="2240" spans="8:8">
      <c r="H2240" s="42"/>
    </row>
    <row r="2241" spans="8:8">
      <c r="H2241" s="42"/>
    </row>
    <row r="2242" spans="8:8">
      <c r="H2242" s="42"/>
    </row>
    <row r="2243" spans="8:8">
      <c r="H2243" s="42"/>
    </row>
    <row r="2244" spans="8:8">
      <c r="H2244" s="42"/>
    </row>
    <row r="2245" spans="8:8">
      <c r="H2245" s="42"/>
    </row>
    <row r="2246" spans="8:8">
      <c r="H2246" s="42"/>
    </row>
    <row r="2247" spans="8:8">
      <c r="H2247" s="42"/>
    </row>
    <row r="2248" spans="8:8">
      <c r="H2248" s="42"/>
    </row>
    <row r="2249" spans="8:8">
      <c r="H2249" s="42"/>
    </row>
    <row r="2250" spans="8:8">
      <c r="H2250" s="42"/>
    </row>
    <row r="2251" spans="8:8">
      <c r="H2251" s="42"/>
    </row>
    <row r="2252" spans="8:8">
      <c r="H2252" s="42"/>
    </row>
    <row r="2253" spans="8:8">
      <c r="H2253" s="42"/>
    </row>
    <row r="2254" spans="8:8">
      <c r="H2254" s="42"/>
    </row>
    <row r="2255" spans="8:8">
      <c r="H2255" s="42"/>
    </row>
    <row r="2256" spans="8:8">
      <c r="H2256" s="42"/>
    </row>
    <row r="2257" spans="4:8">
      <c r="H2257" s="42"/>
    </row>
    <row r="2258" spans="4:8">
      <c r="D2258" s="45"/>
      <c r="H2258" s="42"/>
    </row>
    <row r="2259" spans="4:8">
      <c r="H2259" s="42"/>
    </row>
    <row r="2260" spans="4:8">
      <c r="H2260" s="42"/>
    </row>
    <row r="2261" spans="4:8">
      <c r="H2261" s="42"/>
    </row>
    <row r="2262" spans="4:8">
      <c r="H2262" s="42"/>
    </row>
    <row r="2263" spans="4:8">
      <c r="H2263" s="42"/>
    </row>
    <row r="2264" spans="4:8">
      <c r="H2264" s="42"/>
    </row>
    <row r="2265" spans="4:8">
      <c r="H2265" s="42"/>
    </row>
    <row r="2266" spans="4:8">
      <c r="H2266" s="42"/>
    </row>
    <row r="2267" spans="4:8">
      <c r="H2267" s="42"/>
    </row>
    <row r="2268" spans="4:8">
      <c r="H2268" s="42"/>
    </row>
    <row r="2269" spans="4:8">
      <c r="H2269" s="42"/>
    </row>
    <row r="2270" spans="4:8">
      <c r="H2270" s="42"/>
    </row>
    <row r="2271" spans="4:8">
      <c r="H2271" s="42"/>
    </row>
    <row r="2272" spans="4:8">
      <c r="H2272" s="42"/>
    </row>
    <row r="2273" spans="8:8">
      <c r="H2273" s="42"/>
    </row>
    <row r="2274" spans="8:8">
      <c r="H2274" s="42"/>
    </row>
    <row r="2275" spans="8:8">
      <c r="H2275" s="42"/>
    </row>
    <row r="2276" spans="8:8">
      <c r="H2276" s="42"/>
    </row>
    <row r="2277" spans="8:8">
      <c r="H2277" s="42"/>
    </row>
    <row r="2278" spans="8:8">
      <c r="H2278" s="42"/>
    </row>
    <row r="2279" spans="8:8">
      <c r="H2279" s="42"/>
    </row>
    <row r="2280" spans="8:8">
      <c r="H2280" s="42"/>
    </row>
    <row r="2281" spans="8:8">
      <c r="H2281" s="42"/>
    </row>
    <row r="2282" spans="8:8">
      <c r="H2282" s="42"/>
    </row>
    <row r="2283" spans="8:8">
      <c r="H2283" s="42"/>
    </row>
    <row r="2284" spans="8:8">
      <c r="H2284" s="42"/>
    </row>
    <row r="2285" spans="8:8">
      <c r="H2285" s="42"/>
    </row>
    <row r="2286" spans="8:8">
      <c r="H2286" s="42"/>
    </row>
    <row r="2287" spans="8:8">
      <c r="H2287" s="42"/>
    </row>
    <row r="2288" spans="8:8">
      <c r="H2288" s="42"/>
    </row>
    <row r="2289" spans="8:8">
      <c r="H2289" s="42"/>
    </row>
    <row r="2290" spans="8:8">
      <c r="H2290" s="42"/>
    </row>
    <row r="2291" spans="8:8">
      <c r="H2291" s="42"/>
    </row>
    <row r="2292" spans="8:8">
      <c r="H2292" s="42"/>
    </row>
    <row r="2293" spans="8:8">
      <c r="H2293" s="42"/>
    </row>
    <row r="2294" spans="8:8">
      <c r="H2294" s="42"/>
    </row>
    <row r="2295" spans="8:8">
      <c r="H2295" s="42"/>
    </row>
    <row r="2296" spans="8:8">
      <c r="H2296" s="42"/>
    </row>
    <row r="2297" spans="8:8">
      <c r="H2297" s="42"/>
    </row>
    <row r="2298" spans="8:8">
      <c r="H2298" s="42"/>
    </row>
    <row r="2299" spans="8:8">
      <c r="H2299" s="42"/>
    </row>
    <row r="2300" spans="8:8">
      <c r="H2300" s="42"/>
    </row>
    <row r="2301" spans="8:8">
      <c r="H2301" s="42"/>
    </row>
    <row r="2302" spans="8:8">
      <c r="H2302" s="42"/>
    </row>
    <row r="2303" spans="8:8">
      <c r="H2303" s="42"/>
    </row>
    <row r="2304" spans="8:8">
      <c r="H2304" s="42"/>
    </row>
    <row r="2305" spans="8:8">
      <c r="H2305" s="42"/>
    </row>
    <row r="2306" spans="8:8">
      <c r="H2306" s="42"/>
    </row>
    <row r="2307" spans="8:8">
      <c r="H2307" s="42"/>
    </row>
    <row r="2308" spans="8:8">
      <c r="H2308" s="42"/>
    </row>
    <row r="2309" spans="8:8">
      <c r="H2309" s="42"/>
    </row>
    <row r="2310" spans="8:8">
      <c r="H2310" s="42"/>
    </row>
    <row r="2311" spans="8:8">
      <c r="H2311" s="42"/>
    </row>
    <row r="2312" spans="8:8">
      <c r="H2312" s="42"/>
    </row>
    <row r="2313" spans="8:8">
      <c r="H2313" s="42"/>
    </row>
    <row r="2314" spans="8:8">
      <c r="H2314" s="42"/>
    </row>
    <row r="2315" spans="8:8">
      <c r="H2315" s="42"/>
    </row>
    <row r="2316" spans="8:8">
      <c r="H2316" s="42"/>
    </row>
    <row r="2317" spans="8:8">
      <c r="H2317" s="42"/>
    </row>
    <row r="2318" spans="8:8">
      <c r="H2318" s="42"/>
    </row>
    <row r="2319" spans="8:8">
      <c r="H2319" s="42"/>
    </row>
    <row r="2320" spans="8:8">
      <c r="H2320" s="42"/>
    </row>
    <row r="2321" spans="4:8">
      <c r="H2321" s="42"/>
    </row>
    <row r="2322" spans="4:8">
      <c r="H2322" s="42"/>
    </row>
    <row r="2323" spans="4:8">
      <c r="H2323" s="42"/>
    </row>
    <row r="2324" spans="4:8">
      <c r="H2324" s="42"/>
    </row>
    <row r="2325" spans="4:8">
      <c r="H2325" s="42"/>
    </row>
    <row r="2326" spans="4:8">
      <c r="H2326" s="42"/>
    </row>
    <row r="2327" spans="4:8">
      <c r="H2327" s="42"/>
    </row>
    <row r="2328" spans="4:8">
      <c r="H2328" s="42"/>
    </row>
    <row r="2329" spans="4:8">
      <c r="H2329" s="42"/>
    </row>
    <row r="2330" spans="4:8">
      <c r="D2330" s="45"/>
      <c r="H2330" s="42"/>
    </row>
    <row r="2331" spans="4:8">
      <c r="H2331" s="42"/>
    </row>
    <row r="2332" spans="4:8">
      <c r="H2332" s="42"/>
    </row>
    <row r="2333" spans="4:8">
      <c r="H2333" s="42"/>
    </row>
    <row r="2334" spans="4:8">
      <c r="H2334" s="42"/>
    </row>
    <row r="2335" spans="4:8">
      <c r="H2335" s="42"/>
    </row>
    <row r="2336" spans="4:8">
      <c r="H2336" s="42"/>
    </row>
    <row r="2337" spans="8:8">
      <c r="H2337" s="42"/>
    </row>
    <row r="2338" spans="8:8">
      <c r="H2338" s="42"/>
    </row>
    <row r="2339" spans="8:8">
      <c r="H2339" s="42"/>
    </row>
    <row r="2340" spans="8:8">
      <c r="H2340" s="42"/>
    </row>
    <row r="2341" spans="8:8">
      <c r="H2341" s="42"/>
    </row>
    <row r="2342" spans="8:8">
      <c r="H2342" s="42"/>
    </row>
    <row r="2343" spans="8:8">
      <c r="H2343" s="42"/>
    </row>
    <row r="2344" spans="8:8">
      <c r="H2344" s="42"/>
    </row>
    <row r="2345" spans="8:8">
      <c r="H2345" s="42"/>
    </row>
    <row r="2346" spans="8:8">
      <c r="H2346" s="42"/>
    </row>
    <row r="2347" spans="8:8">
      <c r="H2347" s="42"/>
    </row>
    <row r="2348" spans="8:8">
      <c r="H2348" s="42"/>
    </row>
    <row r="2349" spans="8:8">
      <c r="H2349" s="42"/>
    </row>
    <row r="2350" spans="8:8">
      <c r="H2350" s="42"/>
    </row>
    <row r="2351" spans="8:8">
      <c r="H2351" s="42"/>
    </row>
    <row r="2352" spans="8:8">
      <c r="H2352" s="42"/>
    </row>
    <row r="2353" spans="8:8">
      <c r="H2353" s="42"/>
    </row>
    <row r="2354" spans="8:8">
      <c r="H2354" s="42"/>
    </row>
    <row r="2355" spans="8:8">
      <c r="H2355" s="42"/>
    </row>
    <row r="2356" spans="8:8">
      <c r="H2356" s="42"/>
    </row>
    <row r="2357" spans="8:8">
      <c r="H2357" s="42"/>
    </row>
    <row r="2358" spans="8:8">
      <c r="H2358" s="42"/>
    </row>
    <row r="2359" spans="8:8">
      <c r="H2359" s="42"/>
    </row>
    <row r="2360" spans="8:8">
      <c r="H2360" s="42"/>
    </row>
    <row r="2361" spans="8:8">
      <c r="H2361" s="42"/>
    </row>
    <row r="2362" spans="8:8">
      <c r="H2362" s="42"/>
    </row>
    <row r="2363" spans="8:8">
      <c r="H2363" s="42"/>
    </row>
    <row r="2364" spans="8:8">
      <c r="H2364" s="42"/>
    </row>
    <row r="2365" spans="8:8">
      <c r="H2365" s="42"/>
    </row>
    <row r="2366" spans="8:8">
      <c r="H2366" s="42"/>
    </row>
    <row r="2367" spans="8:8">
      <c r="H2367" s="42"/>
    </row>
    <row r="2368" spans="8:8">
      <c r="H2368" s="42"/>
    </row>
    <row r="2369" spans="4:8">
      <c r="H2369" s="42"/>
    </row>
    <row r="2370" spans="4:8">
      <c r="H2370" s="42"/>
    </row>
    <row r="2371" spans="4:8">
      <c r="H2371" s="42"/>
    </row>
    <row r="2372" spans="4:8">
      <c r="H2372" s="42"/>
    </row>
    <row r="2373" spans="4:8">
      <c r="D2373" s="45"/>
      <c r="H2373" s="42"/>
    </row>
    <row r="2374" spans="4:8">
      <c r="H2374" s="42"/>
    </row>
    <row r="2375" spans="4:8">
      <c r="H2375" s="42"/>
    </row>
    <row r="2376" spans="4:8">
      <c r="H2376" s="42"/>
    </row>
    <row r="2377" spans="4:8">
      <c r="H2377" s="42"/>
    </row>
    <row r="2378" spans="4:8">
      <c r="H2378" s="42"/>
    </row>
    <row r="2379" spans="4:8">
      <c r="H2379" s="42"/>
    </row>
    <row r="2380" spans="4:8">
      <c r="H2380" s="42"/>
    </row>
    <row r="2381" spans="4:8">
      <c r="H2381" s="42"/>
    </row>
    <row r="2382" spans="4:8">
      <c r="H2382" s="42"/>
    </row>
    <row r="2383" spans="4:8">
      <c r="H2383" s="42"/>
    </row>
    <row r="2384" spans="4:8">
      <c r="H2384" s="42"/>
    </row>
    <row r="2385" spans="8:8">
      <c r="H2385" s="42"/>
    </row>
    <row r="2386" spans="8:8">
      <c r="H2386" s="42"/>
    </row>
    <row r="2387" spans="8:8">
      <c r="H2387" s="42"/>
    </row>
    <row r="2388" spans="8:8">
      <c r="H2388" s="42"/>
    </row>
    <row r="2389" spans="8:8">
      <c r="H2389" s="42"/>
    </row>
    <row r="2390" spans="8:8">
      <c r="H2390" s="42"/>
    </row>
    <row r="2391" spans="8:8">
      <c r="H2391" s="42"/>
    </row>
    <row r="2392" spans="8:8">
      <c r="H2392" s="42"/>
    </row>
    <row r="2393" spans="8:8">
      <c r="H2393" s="42"/>
    </row>
    <row r="2394" spans="8:8">
      <c r="H2394" s="42"/>
    </row>
    <row r="2395" spans="8:8">
      <c r="H2395" s="42"/>
    </row>
    <row r="2396" spans="8:8">
      <c r="H2396" s="42"/>
    </row>
    <row r="2397" spans="8:8">
      <c r="H2397" s="42"/>
    </row>
    <row r="2398" spans="8:8">
      <c r="H2398" s="42"/>
    </row>
    <row r="2399" spans="8:8">
      <c r="H2399" s="42"/>
    </row>
    <row r="2400" spans="8:8">
      <c r="H2400" s="42"/>
    </row>
    <row r="2401" spans="8:8">
      <c r="H2401" s="42"/>
    </row>
    <row r="2402" spans="8:8">
      <c r="H2402" s="42"/>
    </row>
    <row r="2403" spans="8:8">
      <c r="H2403" s="42"/>
    </row>
    <row r="2404" spans="8:8">
      <c r="H2404" s="42"/>
    </row>
    <row r="2405" spans="8:8">
      <c r="H2405" s="42"/>
    </row>
    <row r="2406" spans="8:8">
      <c r="H2406" s="42"/>
    </row>
    <row r="2407" spans="8:8">
      <c r="H2407" s="42"/>
    </row>
    <row r="2408" spans="8:8">
      <c r="H2408" s="42"/>
    </row>
    <row r="2409" spans="8:8">
      <c r="H2409" s="42"/>
    </row>
    <row r="2410" spans="8:8">
      <c r="H2410" s="42"/>
    </row>
    <row r="2411" spans="8:8">
      <c r="H2411" s="42"/>
    </row>
    <row r="2412" spans="8:8">
      <c r="H2412" s="42"/>
    </row>
    <row r="2413" spans="8:8">
      <c r="H2413" s="42"/>
    </row>
    <row r="2414" spans="8:8">
      <c r="H2414" s="42"/>
    </row>
    <row r="2415" spans="8:8">
      <c r="H2415" s="42"/>
    </row>
    <row r="2416" spans="8:8">
      <c r="H2416" s="42"/>
    </row>
    <row r="2417" spans="8:8">
      <c r="H2417" s="42"/>
    </row>
    <row r="2418" spans="8:8">
      <c r="H2418" s="42"/>
    </row>
    <row r="2419" spans="8:8">
      <c r="H2419" s="42"/>
    </row>
    <row r="2420" spans="8:8">
      <c r="H2420" s="42"/>
    </row>
    <row r="2421" spans="8:8">
      <c r="H2421" s="42"/>
    </row>
    <row r="2422" spans="8:8">
      <c r="H2422" s="42"/>
    </row>
    <row r="2423" spans="8:8">
      <c r="H2423" s="42"/>
    </row>
    <row r="2424" spans="8:8">
      <c r="H2424" s="42"/>
    </row>
    <row r="2425" spans="8:8">
      <c r="H2425" s="42"/>
    </row>
    <row r="2426" spans="8:8">
      <c r="H2426" s="42"/>
    </row>
    <row r="2427" spans="8:8">
      <c r="H2427" s="42"/>
    </row>
    <row r="2428" spans="8:8">
      <c r="H2428" s="42"/>
    </row>
    <row r="2429" spans="8:8">
      <c r="H2429" s="42"/>
    </row>
    <row r="2430" spans="8:8">
      <c r="H2430" s="42"/>
    </row>
    <row r="2431" spans="8:8">
      <c r="H2431" s="42"/>
    </row>
    <row r="2432" spans="8:8">
      <c r="H2432" s="42"/>
    </row>
    <row r="2433" spans="4:8">
      <c r="H2433" s="42"/>
    </row>
    <row r="2434" spans="4:8">
      <c r="H2434" s="42"/>
    </row>
    <row r="2435" spans="4:8">
      <c r="H2435" s="42"/>
    </row>
    <row r="2436" spans="4:8">
      <c r="H2436" s="42"/>
    </row>
    <row r="2437" spans="4:8">
      <c r="H2437" s="42"/>
    </row>
    <row r="2438" spans="4:8">
      <c r="H2438" s="42"/>
    </row>
    <row r="2439" spans="4:8">
      <c r="H2439" s="42"/>
    </row>
    <row r="2440" spans="4:8">
      <c r="H2440" s="42"/>
    </row>
    <row r="2441" spans="4:8">
      <c r="H2441" s="42"/>
    </row>
    <row r="2442" spans="4:8">
      <c r="H2442" s="42"/>
    </row>
    <row r="2443" spans="4:8">
      <c r="H2443" s="42"/>
    </row>
    <row r="2444" spans="4:8">
      <c r="H2444" s="42"/>
    </row>
    <row r="2445" spans="4:8">
      <c r="H2445" s="42"/>
    </row>
    <row r="2446" spans="4:8">
      <c r="D2446" s="45"/>
      <c r="H2446" s="42"/>
    </row>
    <row r="2447" spans="4:8">
      <c r="H2447" s="42"/>
    </row>
    <row r="2448" spans="4:8">
      <c r="H2448" s="42"/>
    </row>
    <row r="2449" spans="8:8">
      <c r="H2449" s="42"/>
    </row>
    <row r="2450" spans="8:8">
      <c r="H2450" s="42"/>
    </row>
    <row r="2451" spans="8:8">
      <c r="H2451" s="42"/>
    </row>
    <row r="2452" spans="8:8">
      <c r="H2452" s="42"/>
    </row>
    <row r="2453" spans="8:8">
      <c r="H2453" s="42"/>
    </row>
    <row r="2454" spans="8:8">
      <c r="H2454" s="42"/>
    </row>
    <row r="2455" spans="8:8">
      <c r="H2455" s="42"/>
    </row>
    <row r="2456" spans="8:8">
      <c r="H2456" s="42"/>
    </row>
    <row r="2457" spans="8:8">
      <c r="H2457" s="42"/>
    </row>
    <row r="2458" spans="8:8">
      <c r="H2458" s="42"/>
    </row>
    <row r="2459" spans="8:8">
      <c r="H2459" s="42"/>
    </row>
    <row r="2460" spans="8:8">
      <c r="H2460" s="42"/>
    </row>
    <row r="2461" spans="8:8">
      <c r="H2461" s="42"/>
    </row>
    <row r="2462" spans="8:8">
      <c r="H2462" s="42"/>
    </row>
    <row r="2463" spans="8:8">
      <c r="H2463" s="42"/>
    </row>
    <row r="2464" spans="8:8">
      <c r="H2464" s="42"/>
    </row>
    <row r="2465" spans="8:8">
      <c r="H2465" s="42"/>
    </row>
    <row r="2466" spans="8:8">
      <c r="H2466" s="42"/>
    </row>
    <row r="2467" spans="8:8">
      <c r="H2467" s="42"/>
    </row>
    <row r="2468" spans="8:8">
      <c r="H2468" s="42"/>
    </row>
    <row r="2469" spans="8:8">
      <c r="H2469" s="42"/>
    </row>
    <row r="2470" spans="8:8">
      <c r="H2470" s="42"/>
    </row>
    <row r="2471" spans="8:8">
      <c r="H2471" s="42"/>
    </row>
    <row r="2472" spans="8:8">
      <c r="H2472" s="42"/>
    </row>
    <row r="2473" spans="8:8">
      <c r="H2473" s="42"/>
    </row>
    <row r="2474" spans="8:8">
      <c r="H2474" s="42"/>
    </row>
    <row r="2475" spans="8:8">
      <c r="H2475" s="42"/>
    </row>
    <row r="2476" spans="8:8">
      <c r="H2476" s="42"/>
    </row>
    <row r="2477" spans="8:8">
      <c r="H2477" s="42"/>
    </row>
    <row r="2478" spans="8:8">
      <c r="H2478" s="42"/>
    </row>
    <row r="2479" spans="8:8">
      <c r="H2479" s="42"/>
    </row>
    <row r="2480" spans="8:8">
      <c r="H2480" s="42"/>
    </row>
    <row r="2481" spans="8:8">
      <c r="H2481" s="42"/>
    </row>
    <row r="2482" spans="8:8">
      <c r="H2482" s="42"/>
    </row>
    <row r="2483" spans="8:8">
      <c r="H2483" s="42"/>
    </row>
    <row r="2484" spans="8:8">
      <c r="H2484" s="42"/>
    </row>
    <row r="2485" spans="8:8">
      <c r="H2485" s="42"/>
    </row>
    <row r="2486" spans="8:8">
      <c r="H2486" s="42"/>
    </row>
    <row r="2487" spans="8:8">
      <c r="H2487" s="42"/>
    </row>
    <row r="2488" spans="8:8">
      <c r="H2488" s="42"/>
    </row>
    <row r="2489" spans="8:8">
      <c r="H2489" s="42"/>
    </row>
    <row r="2490" spans="8:8">
      <c r="H2490" s="42"/>
    </row>
    <row r="2491" spans="8:8">
      <c r="H2491" s="42"/>
    </row>
    <row r="2492" spans="8:8">
      <c r="H2492" s="42"/>
    </row>
    <row r="2493" spans="8:8">
      <c r="H2493" s="42"/>
    </row>
    <row r="2494" spans="8:8">
      <c r="H2494" s="42"/>
    </row>
    <row r="2495" spans="8:8">
      <c r="H2495" s="42"/>
    </row>
    <row r="2496" spans="8:8">
      <c r="H2496" s="42"/>
    </row>
    <row r="2497" spans="8:8">
      <c r="H2497" s="42"/>
    </row>
    <row r="2498" spans="8:8">
      <c r="H2498" s="42"/>
    </row>
    <row r="2499" spans="8:8">
      <c r="H2499" s="42"/>
    </row>
    <row r="2500" spans="8:8">
      <c r="H2500" s="42"/>
    </row>
    <row r="2501" spans="8:8">
      <c r="H2501" s="42"/>
    </row>
    <row r="2502" spans="8:8">
      <c r="H2502" s="42"/>
    </row>
    <row r="2503" spans="8:8">
      <c r="H2503" s="42"/>
    </row>
    <row r="2504" spans="8:8">
      <c r="H2504" s="42"/>
    </row>
    <row r="2505" spans="8:8">
      <c r="H2505" s="42"/>
    </row>
    <row r="2506" spans="8:8">
      <c r="H2506" s="42"/>
    </row>
    <row r="2507" spans="8:8">
      <c r="H2507" s="42"/>
    </row>
    <row r="2508" spans="8:8">
      <c r="H2508" s="42"/>
    </row>
    <row r="2509" spans="8:8">
      <c r="H2509" s="42"/>
    </row>
    <row r="2510" spans="8:8">
      <c r="H2510" s="42"/>
    </row>
    <row r="2511" spans="8:8">
      <c r="H2511" s="42"/>
    </row>
    <row r="2512" spans="8:8">
      <c r="H2512" s="42"/>
    </row>
    <row r="2513" spans="8:8">
      <c r="H2513" s="42"/>
    </row>
    <row r="2514" spans="8:8">
      <c r="H2514" s="42"/>
    </row>
    <row r="2515" spans="8:8">
      <c r="H2515" s="42"/>
    </row>
    <row r="2516" spans="8:8">
      <c r="H2516" s="42"/>
    </row>
    <row r="2517" spans="8:8">
      <c r="H2517" s="42"/>
    </row>
    <row r="2518" spans="8:8">
      <c r="H2518" s="42"/>
    </row>
    <row r="2519" spans="8:8">
      <c r="H2519" s="42"/>
    </row>
    <row r="2520" spans="8:8">
      <c r="H2520" s="42"/>
    </row>
    <row r="2521" spans="8:8">
      <c r="H2521" s="42"/>
    </row>
    <row r="2522" spans="8:8">
      <c r="H2522" s="42"/>
    </row>
    <row r="2523" spans="8:8">
      <c r="H2523" s="42"/>
    </row>
    <row r="2524" spans="8:8">
      <c r="H2524" s="42"/>
    </row>
    <row r="2525" spans="8:8">
      <c r="H2525" s="42"/>
    </row>
    <row r="2526" spans="8:8">
      <c r="H2526" s="42"/>
    </row>
    <row r="2527" spans="8:8">
      <c r="H2527" s="42"/>
    </row>
    <row r="2528" spans="8:8">
      <c r="H2528" s="42"/>
    </row>
    <row r="2529" spans="8:8">
      <c r="H2529" s="42"/>
    </row>
    <row r="2530" spans="8:8">
      <c r="H2530" s="42"/>
    </row>
    <row r="2531" spans="8:8">
      <c r="H2531" s="42"/>
    </row>
    <row r="2532" spans="8:8">
      <c r="H2532" s="42"/>
    </row>
    <row r="2533" spans="8:8">
      <c r="H2533" s="42"/>
    </row>
    <row r="2534" spans="8:8">
      <c r="H2534" s="42"/>
    </row>
    <row r="2535" spans="8:8">
      <c r="H2535" s="42"/>
    </row>
    <row r="2536" spans="8:8">
      <c r="H2536" s="42"/>
    </row>
    <row r="2537" spans="8:8">
      <c r="H2537" s="42"/>
    </row>
    <row r="2538" spans="8:8">
      <c r="H2538" s="42"/>
    </row>
    <row r="2539" spans="8:8">
      <c r="H2539" s="42"/>
    </row>
    <row r="2540" spans="8:8">
      <c r="H2540" s="42"/>
    </row>
    <row r="2541" spans="8:8">
      <c r="H2541" s="42"/>
    </row>
    <row r="2542" spans="8:8">
      <c r="H2542" s="42"/>
    </row>
    <row r="2543" spans="8:8">
      <c r="H2543" s="42"/>
    </row>
    <row r="2544" spans="8:8">
      <c r="H2544" s="42"/>
    </row>
    <row r="2545" spans="8:8">
      <c r="H2545" s="42"/>
    </row>
    <row r="2546" spans="8:8">
      <c r="H2546" s="42"/>
    </row>
    <row r="2547" spans="8:8">
      <c r="H2547" s="42"/>
    </row>
    <row r="2548" spans="8:8">
      <c r="H2548" s="42"/>
    </row>
    <row r="2549" spans="8:8">
      <c r="H2549" s="42"/>
    </row>
    <row r="2550" spans="8:8">
      <c r="H2550" s="42"/>
    </row>
    <row r="2551" spans="8:8">
      <c r="H2551" s="42"/>
    </row>
    <row r="2552" spans="8:8">
      <c r="H2552" s="42"/>
    </row>
    <row r="2553" spans="8:8">
      <c r="H2553" s="42"/>
    </row>
    <row r="2554" spans="8:8">
      <c r="H2554" s="42"/>
    </row>
    <row r="2555" spans="8:8">
      <c r="H2555" s="42"/>
    </row>
    <row r="2556" spans="8:8">
      <c r="H2556" s="42"/>
    </row>
    <row r="2557" spans="8:8">
      <c r="H2557" s="42"/>
    </row>
    <row r="2558" spans="8:8">
      <c r="H2558" s="42"/>
    </row>
    <row r="2559" spans="8:8">
      <c r="H2559" s="42"/>
    </row>
    <row r="2560" spans="8:8">
      <c r="H2560" s="42"/>
    </row>
    <row r="2561" spans="8:8">
      <c r="H2561" s="42"/>
    </row>
    <row r="2562" spans="8:8">
      <c r="H2562" s="42"/>
    </row>
    <row r="2563" spans="8:8">
      <c r="H2563" s="42"/>
    </row>
    <row r="2564" spans="8:8">
      <c r="H2564" s="42"/>
    </row>
    <row r="2565" spans="8:8">
      <c r="H2565" s="42"/>
    </row>
    <row r="2566" spans="8:8">
      <c r="H2566" s="42"/>
    </row>
    <row r="2567" spans="8:8">
      <c r="H2567" s="42"/>
    </row>
    <row r="2568" spans="8:8">
      <c r="H2568" s="42"/>
    </row>
    <row r="2569" spans="8:8">
      <c r="H2569" s="42"/>
    </row>
    <row r="2570" spans="8:8">
      <c r="H2570" s="42"/>
    </row>
    <row r="2571" spans="8:8">
      <c r="H2571" s="42"/>
    </row>
    <row r="2572" spans="8:8">
      <c r="H2572" s="42"/>
    </row>
    <row r="2573" spans="8:8">
      <c r="H2573" s="42"/>
    </row>
    <row r="2574" spans="8:8">
      <c r="H2574" s="42"/>
    </row>
    <row r="2575" spans="8:8">
      <c r="H2575" s="42"/>
    </row>
    <row r="2576" spans="8:8">
      <c r="H2576" s="42"/>
    </row>
    <row r="2577" spans="8:8">
      <c r="H2577" s="42"/>
    </row>
    <row r="2578" spans="8:8">
      <c r="H2578" s="42"/>
    </row>
    <row r="2579" spans="8:8">
      <c r="H2579" s="42"/>
    </row>
    <row r="2580" spans="8:8">
      <c r="H2580" s="42"/>
    </row>
    <row r="2581" spans="8:8">
      <c r="H2581" s="42"/>
    </row>
    <row r="2582" spans="8:8">
      <c r="H2582" s="42"/>
    </row>
    <row r="2583" spans="8:8">
      <c r="H2583" s="42"/>
    </row>
    <row r="2584" spans="8:8">
      <c r="H2584" s="42"/>
    </row>
    <row r="2585" spans="8:8">
      <c r="H2585" s="42"/>
    </row>
    <row r="2586" spans="8:8">
      <c r="H2586" s="42"/>
    </row>
    <row r="2587" spans="8:8">
      <c r="H2587" s="42"/>
    </row>
    <row r="2588" spans="8:8">
      <c r="H2588" s="42"/>
    </row>
    <row r="2589" spans="8:8">
      <c r="H2589" s="42"/>
    </row>
    <row r="2590" spans="8:8">
      <c r="H2590" s="42"/>
    </row>
    <row r="2591" spans="8:8">
      <c r="H2591" s="42"/>
    </row>
    <row r="2592" spans="8:8">
      <c r="H2592" s="42"/>
    </row>
    <row r="2593" spans="8:8">
      <c r="H2593" s="42"/>
    </row>
    <row r="2594" spans="8:8">
      <c r="H2594" s="42"/>
    </row>
    <row r="2595" spans="8:8">
      <c r="H2595" s="42"/>
    </row>
    <row r="2596" spans="8:8">
      <c r="H2596" s="42"/>
    </row>
    <row r="2597" spans="8:8">
      <c r="H2597" s="42"/>
    </row>
    <row r="2598" spans="8:8">
      <c r="H2598" s="42"/>
    </row>
    <row r="2599" spans="8:8">
      <c r="H2599" s="42"/>
    </row>
    <row r="2600" spans="8:8">
      <c r="H2600" s="42"/>
    </row>
    <row r="2601" spans="8:8">
      <c r="H2601" s="42"/>
    </row>
    <row r="2602" spans="8:8">
      <c r="H2602" s="42"/>
    </row>
    <row r="2603" spans="8:8">
      <c r="H2603" s="42"/>
    </row>
    <row r="2604" spans="8:8">
      <c r="H2604" s="42"/>
    </row>
    <row r="2605" spans="8:8">
      <c r="H2605" s="42"/>
    </row>
    <row r="2606" spans="8:8">
      <c r="H2606" s="42"/>
    </row>
    <row r="2607" spans="8:8">
      <c r="H2607" s="42"/>
    </row>
    <row r="2608" spans="8:8">
      <c r="H2608" s="42"/>
    </row>
    <row r="2609" spans="8:8">
      <c r="H2609" s="42"/>
    </row>
    <row r="2610" spans="8:8">
      <c r="H2610" s="42"/>
    </row>
    <row r="2611" spans="8:8">
      <c r="H2611" s="42"/>
    </row>
    <row r="2612" spans="8:8">
      <c r="H2612" s="42"/>
    </row>
    <row r="2613" spans="8:8">
      <c r="H2613" s="42"/>
    </row>
    <row r="2614" spans="8:8">
      <c r="H2614" s="42"/>
    </row>
    <row r="2615" spans="8:8">
      <c r="H2615" s="42"/>
    </row>
    <row r="2616" spans="8:8">
      <c r="H2616" s="42"/>
    </row>
    <row r="2617" spans="8:8">
      <c r="H2617" s="42"/>
    </row>
    <row r="2618" spans="8:8">
      <c r="H2618" s="42"/>
    </row>
    <row r="2619" spans="8:8">
      <c r="H2619" s="42"/>
    </row>
    <row r="2620" spans="8:8">
      <c r="H2620" s="42"/>
    </row>
    <row r="2621" spans="8:8">
      <c r="H2621" s="42"/>
    </row>
    <row r="2622" spans="8:8">
      <c r="H2622" s="42"/>
    </row>
    <row r="2623" spans="8:8">
      <c r="H2623" s="42"/>
    </row>
    <row r="2624" spans="8:8">
      <c r="H2624" s="42"/>
    </row>
    <row r="2625" spans="8:8">
      <c r="H2625" s="42"/>
    </row>
    <row r="2626" spans="8:8">
      <c r="H2626" s="42"/>
    </row>
    <row r="2627" spans="8:8">
      <c r="H2627" s="42"/>
    </row>
    <row r="2628" spans="8:8">
      <c r="H2628" s="42"/>
    </row>
    <row r="2629" spans="8:8">
      <c r="H2629" s="42"/>
    </row>
    <row r="2630" spans="8:8">
      <c r="H2630" s="42"/>
    </row>
    <row r="2631" spans="8:8">
      <c r="H2631" s="42"/>
    </row>
    <row r="2632" spans="8:8">
      <c r="H2632" s="42"/>
    </row>
    <row r="2633" spans="8:8">
      <c r="H2633" s="42"/>
    </row>
    <row r="2634" spans="8:8">
      <c r="H2634" s="42"/>
    </row>
    <row r="2635" spans="8:8">
      <c r="H2635" s="42"/>
    </row>
    <row r="2636" spans="8:8">
      <c r="H2636" s="42"/>
    </row>
    <row r="2637" spans="8:8">
      <c r="H2637" s="42"/>
    </row>
    <row r="2638" spans="8:8">
      <c r="H2638" s="42"/>
    </row>
    <row r="2639" spans="8:8">
      <c r="H2639" s="42"/>
    </row>
    <row r="2640" spans="8:8">
      <c r="H2640" s="42"/>
    </row>
    <row r="2641" spans="8:8">
      <c r="H2641" s="42"/>
    </row>
    <row r="2642" spans="8:8">
      <c r="H2642" s="42"/>
    </row>
    <row r="2643" spans="8:8">
      <c r="H2643" s="42"/>
    </row>
    <row r="2644" spans="8:8">
      <c r="H2644" s="42"/>
    </row>
    <row r="2645" spans="8:8">
      <c r="H2645" s="42"/>
    </row>
    <row r="2646" spans="8:8">
      <c r="H2646" s="42"/>
    </row>
    <row r="2647" spans="8:8">
      <c r="H2647" s="42"/>
    </row>
    <row r="2648" spans="8:8">
      <c r="H2648" s="42"/>
    </row>
    <row r="2649" spans="8:8">
      <c r="H2649" s="42"/>
    </row>
    <row r="2650" spans="8:8">
      <c r="H2650" s="42"/>
    </row>
    <row r="2651" spans="8:8">
      <c r="H2651" s="42"/>
    </row>
    <row r="2652" spans="8:8">
      <c r="H2652" s="42"/>
    </row>
    <row r="2653" spans="8:8">
      <c r="H2653" s="42"/>
    </row>
    <row r="2654" spans="8:8">
      <c r="H2654" s="42"/>
    </row>
    <row r="2655" spans="8:8">
      <c r="H2655" s="42"/>
    </row>
    <row r="2656" spans="8:8">
      <c r="H2656" s="42"/>
    </row>
    <row r="2657" spans="8:8">
      <c r="H2657" s="42"/>
    </row>
    <row r="2658" spans="8:8">
      <c r="H2658" s="42"/>
    </row>
    <row r="2659" spans="8:8">
      <c r="H2659" s="42"/>
    </row>
    <row r="2660" spans="8:8">
      <c r="H2660" s="42"/>
    </row>
    <row r="2661" spans="8:8">
      <c r="H2661" s="42"/>
    </row>
    <row r="2662" spans="8:8">
      <c r="H2662" s="42"/>
    </row>
    <row r="2663" spans="8:8">
      <c r="H2663" s="42"/>
    </row>
    <row r="2664" spans="8:8">
      <c r="H2664" s="42"/>
    </row>
    <row r="2665" spans="8:8">
      <c r="H2665" s="42"/>
    </row>
    <row r="2666" spans="8:8">
      <c r="H2666" s="42"/>
    </row>
    <row r="2667" spans="8:8">
      <c r="H2667" s="42"/>
    </row>
    <row r="2668" spans="8:8">
      <c r="H2668" s="42"/>
    </row>
    <row r="2669" spans="8:8">
      <c r="H2669" s="42"/>
    </row>
    <row r="2670" spans="8:8">
      <c r="H2670" s="42"/>
    </row>
    <row r="2671" spans="8:8">
      <c r="H2671" s="42"/>
    </row>
    <row r="2672" spans="8:8">
      <c r="H2672" s="42"/>
    </row>
    <row r="2673" spans="8:8">
      <c r="H2673" s="42"/>
    </row>
    <row r="2674" spans="8:8">
      <c r="H2674" s="42"/>
    </row>
    <row r="2675" spans="8:8">
      <c r="H2675" s="42"/>
    </row>
    <row r="2676" spans="8:8">
      <c r="H2676" s="42"/>
    </row>
    <row r="2677" spans="8:8">
      <c r="H2677" s="42"/>
    </row>
    <row r="2678" spans="8:8">
      <c r="H2678" s="42"/>
    </row>
    <row r="2679" spans="8:8">
      <c r="H2679" s="42"/>
    </row>
    <row r="2680" spans="8:8">
      <c r="H2680" s="42"/>
    </row>
    <row r="2681" spans="8:8">
      <c r="H2681" s="42"/>
    </row>
    <row r="2682" spans="8:8">
      <c r="H2682" s="42"/>
    </row>
    <row r="2683" spans="8:8">
      <c r="H2683" s="42"/>
    </row>
    <row r="2684" spans="8:8">
      <c r="H2684" s="42"/>
    </row>
    <row r="2685" spans="8:8">
      <c r="H2685" s="42"/>
    </row>
    <row r="2686" spans="8:8">
      <c r="H2686" s="42"/>
    </row>
    <row r="2687" spans="8:8">
      <c r="H2687" s="42"/>
    </row>
    <row r="2688" spans="8:8">
      <c r="H2688" s="42"/>
    </row>
    <row r="2689" spans="8:8">
      <c r="H2689" s="42"/>
    </row>
    <row r="2690" spans="8:8">
      <c r="H2690" s="42"/>
    </row>
    <row r="2691" spans="8:8">
      <c r="H2691" s="42"/>
    </row>
    <row r="2692" spans="8:8">
      <c r="H2692" s="42"/>
    </row>
    <row r="2693" spans="8:8">
      <c r="H2693" s="42"/>
    </row>
    <row r="2694" spans="8:8">
      <c r="H2694" s="42"/>
    </row>
    <row r="2695" spans="8:8">
      <c r="H2695" s="42"/>
    </row>
    <row r="2696" spans="8:8">
      <c r="H2696" s="42"/>
    </row>
    <row r="2697" spans="8:8">
      <c r="H2697" s="42"/>
    </row>
    <row r="2698" spans="8:8">
      <c r="H2698" s="42"/>
    </row>
    <row r="2699" spans="8:8">
      <c r="H2699" s="42"/>
    </row>
    <row r="2700" spans="8:8">
      <c r="H2700" s="42"/>
    </row>
    <row r="2701" spans="8:8">
      <c r="H2701" s="42"/>
    </row>
    <row r="2702" spans="8:8">
      <c r="H2702" s="42"/>
    </row>
    <row r="2703" spans="8:8">
      <c r="H2703" s="42"/>
    </row>
    <row r="2704" spans="8:8">
      <c r="H2704" s="42"/>
    </row>
    <row r="2705" spans="8:8">
      <c r="H2705" s="42"/>
    </row>
    <row r="2706" spans="8:8">
      <c r="H2706" s="42"/>
    </row>
    <row r="2707" spans="8:8">
      <c r="H2707" s="42"/>
    </row>
    <row r="2708" spans="8:8">
      <c r="H2708" s="42"/>
    </row>
    <row r="2709" spans="8:8">
      <c r="H2709" s="42"/>
    </row>
    <row r="2710" spans="8:8">
      <c r="H2710" s="42"/>
    </row>
    <row r="2711" spans="8:8">
      <c r="H2711" s="42"/>
    </row>
    <row r="2712" spans="8:8">
      <c r="H2712" s="42"/>
    </row>
    <row r="2713" spans="8:8">
      <c r="H2713" s="42"/>
    </row>
    <row r="2714" spans="8:8">
      <c r="H2714" s="42"/>
    </row>
    <row r="2715" spans="8:8">
      <c r="H2715" s="42"/>
    </row>
    <row r="2716" spans="8:8">
      <c r="H2716" s="42"/>
    </row>
    <row r="2717" spans="8:8">
      <c r="H2717" s="42"/>
    </row>
    <row r="2718" spans="8:8">
      <c r="H2718" s="42"/>
    </row>
    <row r="2719" spans="8:8">
      <c r="H2719" s="42"/>
    </row>
    <row r="2720" spans="8:8">
      <c r="H2720" s="42"/>
    </row>
    <row r="2721" spans="4:8">
      <c r="H2721" s="42"/>
    </row>
    <row r="2722" spans="4:8">
      <c r="H2722" s="42"/>
    </row>
    <row r="2723" spans="4:8">
      <c r="H2723" s="42"/>
    </row>
    <row r="2724" spans="4:8">
      <c r="H2724" s="42"/>
    </row>
    <row r="2725" spans="4:8">
      <c r="H2725" s="42"/>
    </row>
    <row r="2726" spans="4:8">
      <c r="H2726" s="42"/>
    </row>
    <row r="2727" spans="4:8">
      <c r="H2727" s="42"/>
    </row>
    <row r="2728" spans="4:8">
      <c r="H2728" s="42"/>
    </row>
    <row r="2729" spans="4:8">
      <c r="H2729" s="42"/>
    </row>
    <row r="2730" spans="4:8">
      <c r="H2730" s="42"/>
    </row>
    <row r="2731" spans="4:8">
      <c r="H2731" s="42"/>
    </row>
    <row r="2732" spans="4:8">
      <c r="H2732" s="42"/>
    </row>
    <row r="2733" spans="4:8">
      <c r="D2733" s="45"/>
      <c r="H2733" s="42"/>
    </row>
    <row r="2734" spans="4:8">
      <c r="H2734" s="42"/>
    </row>
    <row r="2735" spans="4:8">
      <c r="H2735" s="42"/>
    </row>
    <row r="2736" spans="4:8">
      <c r="H2736" s="42"/>
    </row>
    <row r="2737" spans="8:8">
      <c r="H2737" s="42"/>
    </row>
    <row r="2738" spans="8:8">
      <c r="H2738" s="42"/>
    </row>
    <row r="2739" spans="8:8">
      <c r="H2739" s="42"/>
    </row>
    <row r="2740" spans="8:8">
      <c r="H2740" s="42"/>
    </row>
    <row r="2741" spans="8:8">
      <c r="H2741" s="42"/>
    </row>
    <row r="2742" spans="8:8">
      <c r="H2742" s="42"/>
    </row>
    <row r="2743" spans="8:8">
      <c r="H2743" s="42"/>
    </row>
    <row r="2744" spans="8:8">
      <c r="H2744" s="42"/>
    </row>
    <row r="2745" spans="8:8">
      <c r="H2745" s="42"/>
    </row>
    <row r="2746" spans="8:8">
      <c r="H2746" s="42"/>
    </row>
    <row r="2747" spans="8:8">
      <c r="H2747" s="42"/>
    </row>
    <row r="2748" spans="8:8">
      <c r="H2748" s="42"/>
    </row>
    <row r="2749" spans="8:8">
      <c r="H2749" s="42"/>
    </row>
    <row r="2750" spans="8:8">
      <c r="H2750" s="42"/>
    </row>
    <row r="2751" spans="8:8">
      <c r="H2751" s="42"/>
    </row>
    <row r="2752" spans="8:8">
      <c r="H2752" s="42"/>
    </row>
    <row r="2753" spans="8:8">
      <c r="H2753" s="42"/>
    </row>
    <row r="2754" spans="8:8">
      <c r="H2754" s="42"/>
    </row>
    <row r="2755" spans="8:8">
      <c r="H2755" s="42"/>
    </row>
    <row r="2756" spans="8:8">
      <c r="H2756" s="42"/>
    </row>
    <row r="2757" spans="8:8">
      <c r="H2757" s="42"/>
    </row>
    <row r="2758" spans="8:8">
      <c r="H2758" s="42"/>
    </row>
    <row r="2759" spans="8:8">
      <c r="H2759" s="42"/>
    </row>
    <row r="2760" spans="8:8">
      <c r="H2760" s="42"/>
    </row>
    <row r="2761" spans="8:8">
      <c r="H2761" s="42"/>
    </row>
    <row r="2762" spans="8:8">
      <c r="H2762" s="42"/>
    </row>
    <row r="2763" spans="8:8">
      <c r="H2763" s="42"/>
    </row>
    <row r="2764" spans="8:8">
      <c r="H2764" s="42"/>
    </row>
    <row r="2765" spans="8:8">
      <c r="H2765" s="42"/>
    </row>
    <row r="2766" spans="8:8">
      <c r="H2766" s="42"/>
    </row>
    <row r="2767" spans="8:8">
      <c r="H2767" s="42"/>
    </row>
    <row r="2768" spans="8:8">
      <c r="H2768" s="42"/>
    </row>
    <row r="2769" spans="8:8">
      <c r="H2769" s="42"/>
    </row>
    <row r="2770" spans="8:8">
      <c r="H2770" s="42"/>
    </row>
    <row r="2771" spans="8:8">
      <c r="H2771" s="42"/>
    </row>
    <row r="2772" spans="8:8">
      <c r="H2772" s="42"/>
    </row>
    <row r="2773" spans="8:8">
      <c r="H2773" s="42"/>
    </row>
    <row r="2774" spans="8:8">
      <c r="H2774" s="42"/>
    </row>
    <row r="2775" spans="8:8">
      <c r="H2775" s="42"/>
    </row>
    <row r="2776" spans="8:8">
      <c r="H2776" s="42"/>
    </row>
    <row r="2777" spans="8:8">
      <c r="H2777" s="42"/>
    </row>
    <row r="2778" spans="8:8">
      <c r="H2778" s="42"/>
    </row>
    <row r="2779" spans="8:8">
      <c r="H2779" s="42"/>
    </row>
    <row r="2780" spans="8:8">
      <c r="H2780" s="42"/>
    </row>
    <row r="2781" spans="8:8">
      <c r="H2781" s="42"/>
    </row>
    <row r="2782" spans="8:8">
      <c r="H2782" s="42"/>
    </row>
    <row r="2783" spans="8:8">
      <c r="H2783" s="42"/>
    </row>
    <row r="2784" spans="8:8">
      <c r="H2784" s="42"/>
    </row>
    <row r="2785" spans="4:8">
      <c r="H2785" s="42"/>
    </row>
    <row r="2786" spans="4:8">
      <c r="H2786" s="42"/>
    </row>
    <row r="2787" spans="4:8">
      <c r="H2787" s="42"/>
    </row>
    <row r="2788" spans="4:8">
      <c r="H2788" s="42"/>
    </row>
    <row r="2789" spans="4:8">
      <c r="H2789" s="42"/>
    </row>
    <row r="2790" spans="4:8">
      <c r="H2790" s="42"/>
    </row>
    <row r="2791" spans="4:8">
      <c r="H2791" s="42"/>
    </row>
    <row r="2792" spans="4:8">
      <c r="H2792" s="42"/>
    </row>
    <row r="2793" spans="4:8">
      <c r="H2793" s="42"/>
    </row>
    <row r="2794" spans="4:8">
      <c r="H2794" s="42"/>
    </row>
    <row r="2795" spans="4:8">
      <c r="H2795" s="42"/>
    </row>
    <row r="2796" spans="4:8">
      <c r="H2796" s="42"/>
    </row>
    <row r="2797" spans="4:8">
      <c r="H2797" s="42"/>
    </row>
    <row r="2798" spans="4:8">
      <c r="H2798" s="42"/>
    </row>
    <row r="2799" spans="4:8">
      <c r="H2799" s="42"/>
    </row>
    <row r="2800" spans="4:8">
      <c r="D2800" s="45"/>
      <c r="H2800" s="42"/>
    </row>
    <row r="2801" spans="8:8">
      <c r="H2801" s="42"/>
    </row>
    <row r="2802" spans="8:8">
      <c r="H2802" s="42"/>
    </row>
    <row r="2803" spans="8:8">
      <c r="H2803" s="42"/>
    </row>
    <row r="2804" spans="8:8">
      <c r="H2804" s="42"/>
    </row>
    <row r="2805" spans="8:8">
      <c r="H2805" s="42"/>
    </row>
    <row r="2806" spans="8:8">
      <c r="H2806" s="42"/>
    </row>
    <row r="2807" spans="8:8">
      <c r="H2807" s="42"/>
    </row>
    <row r="2808" spans="8:8">
      <c r="H2808" s="42"/>
    </row>
    <row r="2809" spans="8:8">
      <c r="H2809" s="42"/>
    </row>
    <row r="2810" spans="8:8">
      <c r="H2810" s="42"/>
    </row>
    <row r="2811" spans="8:8">
      <c r="H2811" s="42"/>
    </row>
    <row r="2812" spans="8:8">
      <c r="H2812" s="42"/>
    </row>
    <row r="2813" spans="8:8">
      <c r="H2813" s="42"/>
    </row>
    <row r="2814" spans="8:8">
      <c r="H2814" s="42"/>
    </row>
    <row r="2815" spans="8:8">
      <c r="H2815" s="42"/>
    </row>
    <row r="2816" spans="8:8">
      <c r="H2816" s="42"/>
    </row>
    <row r="2817" spans="8:8">
      <c r="H2817" s="42"/>
    </row>
    <row r="2818" spans="8:8">
      <c r="H2818" s="42"/>
    </row>
    <row r="2819" spans="8:8">
      <c r="H2819" s="42"/>
    </row>
    <row r="2820" spans="8:8">
      <c r="H2820" s="42"/>
    </row>
    <row r="2821" spans="8:8">
      <c r="H2821" s="42"/>
    </row>
    <row r="2822" spans="8:8">
      <c r="H2822" s="42"/>
    </row>
    <row r="2823" spans="8:8">
      <c r="H2823" s="42"/>
    </row>
    <row r="2824" spans="8:8">
      <c r="H2824" s="42"/>
    </row>
    <row r="2825" spans="8:8">
      <c r="H2825" s="42"/>
    </row>
    <row r="2826" spans="8:8">
      <c r="H2826" s="42"/>
    </row>
    <row r="2827" spans="8:8">
      <c r="H2827" s="42"/>
    </row>
    <row r="2828" spans="8:8">
      <c r="H2828" s="42"/>
    </row>
    <row r="2829" spans="8:8">
      <c r="H2829" s="42"/>
    </row>
    <row r="2830" spans="8:8">
      <c r="H2830" s="42"/>
    </row>
    <row r="2831" spans="8:8">
      <c r="H2831" s="42"/>
    </row>
    <row r="2832" spans="8:8">
      <c r="H2832" s="42"/>
    </row>
    <row r="2833" spans="4:8">
      <c r="H2833" s="42"/>
    </row>
    <row r="2834" spans="4:8">
      <c r="H2834" s="42"/>
    </row>
    <row r="2835" spans="4:8">
      <c r="H2835" s="42"/>
    </row>
    <row r="2836" spans="4:8">
      <c r="H2836" s="42"/>
    </row>
    <row r="2837" spans="4:8">
      <c r="D2837" s="45"/>
      <c r="H2837" s="42"/>
    </row>
    <row r="2838" spans="4:8">
      <c r="H2838" s="42"/>
    </row>
    <row r="2839" spans="4:8">
      <c r="H2839" s="42"/>
    </row>
    <row r="2840" spans="4:8">
      <c r="H2840" s="42"/>
    </row>
    <row r="2841" spans="4:8">
      <c r="H2841" s="42"/>
    </row>
    <row r="2842" spans="4:8">
      <c r="H2842" s="42"/>
    </row>
    <row r="2843" spans="4:8">
      <c r="H2843" s="42"/>
    </row>
    <row r="2844" spans="4:8">
      <c r="H2844" s="42"/>
    </row>
    <row r="2845" spans="4:8">
      <c r="H2845" s="42"/>
    </row>
    <row r="2846" spans="4:8">
      <c r="H2846" s="42"/>
    </row>
    <row r="2847" spans="4:8">
      <c r="H2847" s="42"/>
    </row>
    <row r="2848" spans="4:8">
      <c r="H2848" s="42"/>
    </row>
    <row r="2849" spans="8:8">
      <c r="H2849" s="42"/>
    </row>
    <row r="2850" spans="8:8">
      <c r="H2850" s="42"/>
    </row>
    <row r="2851" spans="8:8">
      <c r="H2851" s="42"/>
    </row>
    <row r="2852" spans="8:8">
      <c r="H2852" s="42"/>
    </row>
    <row r="2853" spans="8:8">
      <c r="H2853" s="42"/>
    </row>
    <row r="2854" spans="8:8">
      <c r="H2854" s="42"/>
    </row>
    <row r="2855" spans="8:8">
      <c r="H2855" s="42"/>
    </row>
    <row r="2856" spans="8:8">
      <c r="H2856" s="42"/>
    </row>
    <row r="2857" spans="8:8">
      <c r="H2857" s="42"/>
    </row>
    <row r="2858" spans="8:8">
      <c r="H2858" s="42"/>
    </row>
    <row r="2859" spans="8:8">
      <c r="H2859" s="42"/>
    </row>
    <row r="2860" spans="8:8">
      <c r="H2860" s="42"/>
    </row>
    <row r="2861" spans="8:8">
      <c r="H2861" s="42"/>
    </row>
    <row r="2862" spans="8:8">
      <c r="H2862" s="42"/>
    </row>
    <row r="2863" spans="8:8">
      <c r="H2863" s="42"/>
    </row>
    <row r="2864" spans="8:8">
      <c r="H2864" s="42"/>
    </row>
    <row r="2865" spans="4:8">
      <c r="H2865" s="42"/>
    </row>
    <row r="2866" spans="4:8">
      <c r="H2866" s="42"/>
    </row>
    <row r="2867" spans="4:8">
      <c r="H2867" s="42"/>
    </row>
    <row r="2868" spans="4:8">
      <c r="H2868" s="42"/>
    </row>
    <row r="2869" spans="4:8">
      <c r="H2869" s="42"/>
    </row>
    <row r="2870" spans="4:8">
      <c r="H2870" s="42"/>
    </row>
    <row r="2871" spans="4:8">
      <c r="H2871" s="42"/>
    </row>
    <row r="2872" spans="4:8">
      <c r="H2872" s="42"/>
    </row>
    <row r="2873" spans="4:8">
      <c r="H2873" s="42"/>
    </row>
    <row r="2874" spans="4:8">
      <c r="H2874" s="42"/>
    </row>
    <row r="2875" spans="4:8">
      <c r="H2875" s="42"/>
    </row>
    <row r="2876" spans="4:8">
      <c r="H2876" s="42"/>
    </row>
    <row r="2877" spans="4:8">
      <c r="H2877" s="42"/>
    </row>
    <row r="2878" spans="4:8">
      <c r="H2878" s="42"/>
    </row>
    <row r="2879" spans="4:8">
      <c r="D2879" s="45"/>
      <c r="H2879" s="42"/>
    </row>
    <row r="2880" spans="4:8">
      <c r="H2880" s="42"/>
    </row>
    <row r="2881" spans="8:8">
      <c r="H2881" s="42"/>
    </row>
    <row r="2882" spans="8:8">
      <c r="H2882" s="42"/>
    </row>
    <row r="2883" spans="8:8">
      <c r="H2883" s="42"/>
    </row>
    <row r="2884" spans="8:8">
      <c r="H2884" s="42"/>
    </row>
    <row r="2885" spans="8:8">
      <c r="H2885" s="42"/>
    </row>
    <row r="2886" spans="8:8">
      <c r="H2886" s="42"/>
    </row>
    <row r="2887" spans="8:8">
      <c r="H2887" s="42"/>
    </row>
    <row r="2888" spans="8:8">
      <c r="H2888" s="42"/>
    </row>
    <row r="2889" spans="8:8">
      <c r="H2889" s="42"/>
    </row>
    <row r="2890" spans="8:8">
      <c r="H2890" s="42"/>
    </row>
    <row r="2891" spans="8:8">
      <c r="H2891" s="42"/>
    </row>
    <row r="2892" spans="8:8">
      <c r="H2892" s="42"/>
    </row>
    <row r="2893" spans="8:8">
      <c r="H2893" s="42"/>
    </row>
    <row r="2894" spans="8:8">
      <c r="H2894" s="42"/>
    </row>
    <row r="2895" spans="8:8">
      <c r="H2895" s="42"/>
    </row>
    <row r="2896" spans="8:8">
      <c r="H2896" s="42"/>
    </row>
    <row r="2897" spans="8:8">
      <c r="H2897" s="42"/>
    </row>
    <row r="2898" spans="8:8">
      <c r="H2898" s="42"/>
    </row>
    <row r="2899" spans="8:8">
      <c r="H2899" s="42"/>
    </row>
    <row r="2900" spans="8:8">
      <c r="H2900" s="42"/>
    </row>
    <row r="2901" spans="8:8">
      <c r="H2901" s="42"/>
    </row>
    <row r="2902" spans="8:8">
      <c r="H2902" s="42"/>
    </row>
    <row r="2903" spans="8:8">
      <c r="H2903" s="42"/>
    </row>
    <row r="2904" spans="8:8">
      <c r="H2904" s="42"/>
    </row>
    <row r="2905" spans="8:8">
      <c r="H2905" s="42"/>
    </row>
    <row r="2906" spans="8:8">
      <c r="H2906" s="42"/>
    </row>
    <row r="2907" spans="8:8">
      <c r="H2907" s="42"/>
    </row>
    <row r="2908" spans="8:8">
      <c r="H2908" s="42"/>
    </row>
    <row r="2909" spans="8:8">
      <c r="H2909" s="42"/>
    </row>
    <row r="2910" spans="8:8">
      <c r="H2910" s="42"/>
    </row>
    <row r="2911" spans="8:8">
      <c r="H2911" s="42"/>
    </row>
    <row r="2912" spans="8:8">
      <c r="H2912" s="42"/>
    </row>
    <row r="2913" spans="8:8">
      <c r="H2913" s="42"/>
    </row>
    <row r="2914" spans="8:8">
      <c r="H2914" s="42"/>
    </row>
    <row r="2915" spans="8:8">
      <c r="H2915" s="42"/>
    </row>
    <row r="2916" spans="8:8">
      <c r="H2916" s="42"/>
    </row>
    <row r="2917" spans="8:8">
      <c r="H2917" s="42"/>
    </row>
    <row r="2918" spans="8:8">
      <c r="H2918" s="42"/>
    </row>
    <row r="2919" spans="8:8">
      <c r="H2919" s="42"/>
    </row>
    <row r="2920" spans="8:8">
      <c r="H2920" s="42"/>
    </row>
    <row r="2921" spans="8:8">
      <c r="H2921" s="42"/>
    </row>
    <row r="2922" spans="8:8">
      <c r="H2922" s="42"/>
    </row>
    <row r="2923" spans="8:8">
      <c r="H2923" s="42"/>
    </row>
    <row r="2924" spans="8:8">
      <c r="H2924" s="42"/>
    </row>
    <row r="2925" spans="8:8">
      <c r="H2925" s="42"/>
    </row>
    <row r="2926" spans="8:8">
      <c r="H2926" s="42"/>
    </row>
    <row r="2927" spans="8:8">
      <c r="H2927" s="42"/>
    </row>
    <row r="2928" spans="8:8">
      <c r="H2928" s="42"/>
    </row>
    <row r="2929" spans="8:8">
      <c r="H2929" s="42"/>
    </row>
    <row r="2930" spans="8:8">
      <c r="H2930" s="42"/>
    </row>
    <row r="2931" spans="8:8">
      <c r="H2931" s="42"/>
    </row>
    <row r="2932" spans="8:8">
      <c r="H2932" s="42"/>
    </row>
    <row r="2933" spans="8:8">
      <c r="H2933" s="42"/>
    </row>
    <row r="2934" spans="8:8">
      <c r="H2934" s="42"/>
    </row>
    <row r="2935" spans="8:8">
      <c r="H2935" s="42"/>
    </row>
    <row r="2936" spans="8:8">
      <c r="H2936" s="42"/>
    </row>
    <row r="2937" spans="8:8">
      <c r="H2937" s="42"/>
    </row>
    <row r="2938" spans="8:8">
      <c r="H2938" s="42"/>
    </row>
    <row r="2939" spans="8:8">
      <c r="H2939" s="42"/>
    </row>
    <row r="2940" spans="8:8">
      <c r="H2940" s="42"/>
    </row>
    <row r="2941" spans="8:8">
      <c r="H2941" s="42"/>
    </row>
    <row r="2942" spans="8:8">
      <c r="H2942" s="42"/>
    </row>
    <row r="2943" spans="8:8">
      <c r="H2943" s="42"/>
    </row>
    <row r="2944" spans="8:8">
      <c r="H2944" s="42"/>
    </row>
    <row r="2945" spans="8:8">
      <c r="H2945" s="42"/>
    </row>
    <row r="2946" spans="8:8">
      <c r="H2946" s="42"/>
    </row>
    <row r="2947" spans="8:8">
      <c r="H2947" s="42"/>
    </row>
    <row r="2948" spans="8:8">
      <c r="H2948" s="42"/>
    </row>
    <row r="2949" spans="8:8">
      <c r="H2949" s="42"/>
    </row>
    <row r="2950" spans="8:8">
      <c r="H2950" s="42"/>
    </row>
    <row r="2951" spans="8:8">
      <c r="H2951" s="42"/>
    </row>
    <row r="2952" spans="8:8">
      <c r="H2952" s="42"/>
    </row>
    <row r="2953" spans="8:8">
      <c r="H2953" s="42"/>
    </row>
    <row r="2954" spans="8:8">
      <c r="H2954" s="42"/>
    </row>
    <row r="2955" spans="8:8">
      <c r="H2955" s="42"/>
    </row>
    <row r="2956" spans="8:8">
      <c r="H2956" s="42"/>
    </row>
    <row r="2957" spans="8:8">
      <c r="H2957" s="42"/>
    </row>
    <row r="2958" spans="8:8">
      <c r="H2958" s="42"/>
    </row>
    <row r="2959" spans="8:8">
      <c r="H2959" s="42"/>
    </row>
    <row r="2960" spans="8:8">
      <c r="H2960" s="42"/>
    </row>
    <row r="2961" spans="8:8">
      <c r="H2961" s="42"/>
    </row>
    <row r="2962" spans="8:8">
      <c r="H2962" s="42"/>
    </row>
    <row r="2963" spans="8:8">
      <c r="H2963" s="42"/>
    </row>
    <row r="2964" spans="8:8">
      <c r="H2964" s="42"/>
    </row>
    <row r="2965" spans="8:8">
      <c r="H2965" s="42"/>
    </row>
    <row r="2966" spans="8:8">
      <c r="H2966" s="42"/>
    </row>
    <row r="2967" spans="8:8">
      <c r="H2967" s="42"/>
    </row>
    <row r="2968" spans="8:8">
      <c r="H2968" s="42"/>
    </row>
    <row r="2969" spans="8:8">
      <c r="H2969" s="42"/>
    </row>
    <row r="2970" spans="8:8">
      <c r="H2970" s="42"/>
    </row>
    <row r="2971" spans="8:8">
      <c r="H2971" s="42"/>
    </row>
    <row r="2972" spans="8:8">
      <c r="H2972" s="42"/>
    </row>
    <row r="2973" spans="8:8">
      <c r="H2973" s="42"/>
    </row>
    <row r="2974" spans="8:8">
      <c r="H2974" s="42"/>
    </row>
    <row r="2975" spans="8:8">
      <c r="H2975" s="42"/>
    </row>
    <row r="2976" spans="8:8">
      <c r="H2976" s="42"/>
    </row>
    <row r="2977" spans="8:8">
      <c r="H2977" s="42"/>
    </row>
    <row r="2978" spans="8:8">
      <c r="H2978" s="42"/>
    </row>
    <row r="2979" spans="8:8">
      <c r="H2979" s="42"/>
    </row>
    <row r="2980" spans="8:8">
      <c r="H2980" s="42"/>
    </row>
    <row r="2981" spans="8:8">
      <c r="H2981" s="42"/>
    </row>
    <row r="2982" spans="8:8">
      <c r="H2982" s="42"/>
    </row>
    <row r="2983" spans="8:8">
      <c r="H2983" s="42"/>
    </row>
    <row r="2984" spans="8:8">
      <c r="H2984" s="42"/>
    </row>
    <row r="2985" spans="8:8">
      <c r="H2985" s="42"/>
    </row>
    <row r="2986" spans="8:8">
      <c r="H2986" s="42"/>
    </row>
    <row r="2987" spans="8:8">
      <c r="H2987" s="42"/>
    </row>
    <row r="2988" spans="8:8">
      <c r="H2988" s="42"/>
    </row>
    <row r="2989" spans="8:8">
      <c r="H2989" s="42"/>
    </row>
    <row r="2990" spans="8:8">
      <c r="H2990" s="42"/>
    </row>
    <row r="2991" spans="8:8">
      <c r="H2991" s="42"/>
    </row>
    <row r="2992" spans="8:8">
      <c r="H2992" s="42"/>
    </row>
    <row r="2993" spans="8:8">
      <c r="H2993" s="42"/>
    </row>
    <row r="2994" spans="8:8">
      <c r="H2994" s="42"/>
    </row>
    <row r="2995" spans="8:8">
      <c r="H2995" s="42"/>
    </row>
    <row r="2996" spans="8:8">
      <c r="H2996" s="42"/>
    </row>
    <row r="2997" spans="8:8">
      <c r="H2997" s="42"/>
    </row>
    <row r="2998" spans="8:8">
      <c r="H2998" s="42"/>
    </row>
    <row r="2999" spans="8:8">
      <c r="H2999" s="42"/>
    </row>
    <row r="3000" spans="8:8">
      <c r="H3000" s="42"/>
    </row>
    <row r="3001" spans="8:8">
      <c r="H3001" s="42"/>
    </row>
    <row r="3002" spans="8:8">
      <c r="H3002" s="42"/>
    </row>
    <row r="3003" spans="8:8">
      <c r="H3003" s="42"/>
    </row>
    <row r="3004" spans="8:8">
      <c r="H3004" s="42"/>
    </row>
    <row r="3005" spans="8:8">
      <c r="H3005" s="42"/>
    </row>
    <row r="3006" spans="8:8">
      <c r="H3006" s="42"/>
    </row>
    <row r="3007" spans="8:8">
      <c r="H3007" s="42"/>
    </row>
    <row r="3008" spans="8:8">
      <c r="H3008" s="42"/>
    </row>
    <row r="3009" spans="8:8">
      <c r="H3009" s="42"/>
    </row>
    <row r="3010" spans="8:8">
      <c r="H3010" s="42"/>
    </row>
    <row r="3011" spans="8:8">
      <c r="H3011" s="42"/>
    </row>
    <row r="3012" spans="8:8">
      <c r="H3012" s="42"/>
    </row>
    <row r="3013" spans="8:8">
      <c r="H3013" s="42"/>
    </row>
    <row r="3014" spans="8:8">
      <c r="H3014" s="42"/>
    </row>
    <row r="3015" spans="8:8">
      <c r="H3015" s="42"/>
    </row>
    <row r="3016" spans="8:8">
      <c r="H3016" s="42"/>
    </row>
    <row r="3017" spans="8:8">
      <c r="H3017" s="42"/>
    </row>
    <row r="3018" spans="8:8">
      <c r="H3018" s="42"/>
    </row>
    <row r="3019" spans="8:8">
      <c r="H3019" s="42"/>
    </row>
    <row r="3020" spans="8:8">
      <c r="H3020" s="42"/>
    </row>
    <row r="3021" spans="8:8">
      <c r="H3021" s="42"/>
    </row>
    <row r="3022" spans="8:8">
      <c r="H3022" s="42"/>
    </row>
    <row r="3023" spans="8:8">
      <c r="H3023" s="42"/>
    </row>
    <row r="3024" spans="8:8">
      <c r="H3024" s="42"/>
    </row>
    <row r="3025" spans="8:8">
      <c r="H3025" s="42"/>
    </row>
    <row r="3026" spans="8:8">
      <c r="H3026" s="42"/>
    </row>
    <row r="3027" spans="8:8">
      <c r="H3027" s="42"/>
    </row>
    <row r="3028" spans="8:8">
      <c r="H3028" s="42"/>
    </row>
    <row r="3029" spans="8:8">
      <c r="H3029" s="42"/>
    </row>
    <row r="3030" spans="8:8">
      <c r="H3030" s="42"/>
    </row>
    <row r="3031" spans="8:8">
      <c r="H3031" s="42"/>
    </row>
    <row r="3032" spans="8:8">
      <c r="H3032" s="42"/>
    </row>
    <row r="3033" spans="8:8">
      <c r="H3033" s="42"/>
    </row>
    <row r="3034" spans="8:8">
      <c r="H3034" s="42"/>
    </row>
    <row r="3035" spans="8:8">
      <c r="H3035" s="42"/>
    </row>
    <row r="3036" spans="8:8">
      <c r="H3036" s="42"/>
    </row>
    <row r="3037" spans="8:8">
      <c r="H3037" s="42"/>
    </row>
    <row r="3038" spans="8:8">
      <c r="H3038" s="42"/>
    </row>
    <row r="3039" spans="8:8">
      <c r="H3039" s="42"/>
    </row>
    <row r="3040" spans="8:8">
      <c r="H3040" s="42"/>
    </row>
    <row r="3041" spans="8:8">
      <c r="H3041" s="42"/>
    </row>
    <row r="3042" spans="8:8">
      <c r="H3042" s="42"/>
    </row>
    <row r="3043" spans="8:8">
      <c r="H3043" s="42"/>
    </row>
    <row r="3044" spans="8:8">
      <c r="H3044" s="42"/>
    </row>
    <row r="3045" spans="8:8">
      <c r="H3045" s="42"/>
    </row>
    <row r="3046" spans="8:8">
      <c r="H3046" s="42"/>
    </row>
    <row r="3047" spans="8:8">
      <c r="H3047" s="42"/>
    </row>
    <row r="3048" spans="8:8">
      <c r="H3048" s="42"/>
    </row>
    <row r="3049" spans="8:8">
      <c r="H3049" s="42"/>
    </row>
    <row r="3050" spans="8:8">
      <c r="H3050" s="42"/>
    </row>
    <row r="3051" spans="8:8">
      <c r="H3051" s="42"/>
    </row>
    <row r="3052" spans="8:8">
      <c r="H3052" s="42"/>
    </row>
    <row r="3053" spans="8:8">
      <c r="H3053" s="42"/>
    </row>
    <row r="3054" spans="8:8">
      <c r="H3054" s="42"/>
    </row>
    <row r="3055" spans="8:8">
      <c r="H3055" s="42"/>
    </row>
    <row r="3056" spans="8:8">
      <c r="H3056" s="42"/>
    </row>
    <row r="3057" spans="4:8">
      <c r="H3057" s="42"/>
    </row>
    <row r="3058" spans="4:8">
      <c r="H3058" s="42"/>
    </row>
    <row r="3059" spans="4:8">
      <c r="H3059" s="42"/>
    </row>
    <row r="3060" spans="4:8">
      <c r="D3060" s="45"/>
      <c r="H3060" s="42"/>
    </row>
    <row r="3061" spans="4:8">
      <c r="H3061" s="42"/>
    </row>
    <row r="3062" spans="4:8">
      <c r="H3062" s="42"/>
    </row>
    <row r="3063" spans="4:8">
      <c r="H3063" s="42"/>
    </row>
    <row r="3064" spans="4:8">
      <c r="H3064" s="42"/>
    </row>
    <row r="3065" spans="4:8">
      <c r="H3065" s="42"/>
    </row>
    <row r="3066" spans="4:8">
      <c r="H3066" s="42"/>
    </row>
    <row r="3067" spans="4:8">
      <c r="H3067" s="42"/>
    </row>
    <row r="3068" spans="4:8">
      <c r="H3068" s="42"/>
    </row>
    <row r="3069" spans="4:8">
      <c r="H3069" s="42"/>
    </row>
    <row r="3070" spans="4:8">
      <c r="H3070" s="42"/>
    </row>
    <row r="3071" spans="4:8">
      <c r="H3071" s="42"/>
    </row>
    <row r="3072" spans="4:8">
      <c r="H3072" s="42"/>
    </row>
    <row r="3073" spans="8:8">
      <c r="H3073" s="42"/>
    </row>
    <row r="3074" spans="8:8">
      <c r="H3074" s="42"/>
    </row>
    <row r="3075" spans="8:8">
      <c r="H3075" s="42"/>
    </row>
    <row r="3076" spans="8:8">
      <c r="H3076" s="42"/>
    </row>
    <row r="3077" spans="8:8">
      <c r="H3077" s="42"/>
    </row>
    <row r="3078" spans="8:8">
      <c r="H3078" s="42"/>
    </row>
    <row r="3079" spans="8:8">
      <c r="H3079" s="42"/>
    </row>
    <row r="3080" spans="8:8">
      <c r="H3080" s="42"/>
    </row>
    <row r="3081" spans="8:8">
      <c r="H3081" s="42"/>
    </row>
    <row r="3082" spans="8:8">
      <c r="H3082" s="42"/>
    </row>
    <row r="3083" spans="8:8">
      <c r="H3083" s="42"/>
    </row>
    <row r="3084" spans="8:8">
      <c r="H3084" s="42"/>
    </row>
    <row r="3085" spans="8:8">
      <c r="H3085" s="42"/>
    </row>
    <row r="3086" spans="8:8">
      <c r="H3086" s="42"/>
    </row>
    <row r="3087" spans="8:8">
      <c r="H3087" s="42"/>
    </row>
    <row r="3088" spans="8:8">
      <c r="H3088" s="42"/>
    </row>
    <row r="3089" spans="8:8">
      <c r="H3089" s="42"/>
    </row>
    <row r="3090" spans="8:8">
      <c r="H3090" s="42"/>
    </row>
    <row r="3091" spans="8:8">
      <c r="H3091" s="42"/>
    </row>
    <row r="3092" spans="8:8">
      <c r="H3092" s="42"/>
    </row>
    <row r="3093" spans="8:8">
      <c r="H3093" s="42"/>
    </row>
    <row r="3094" spans="8:8">
      <c r="H3094" s="42"/>
    </row>
    <row r="3095" spans="8:8">
      <c r="H3095" s="42"/>
    </row>
    <row r="3096" spans="8:8">
      <c r="H3096" s="42"/>
    </row>
    <row r="3097" spans="8:8">
      <c r="H3097" s="42"/>
    </row>
    <row r="3098" spans="8:8">
      <c r="H3098" s="42"/>
    </row>
    <row r="3099" spans="8:8">
      <c r="H3099" s="42"/>
    </row>
    <row r="3100" spans="8:8">
      <c r="H3100" s="42"/>
    </row>
    <row r="3101" spans="8:8">
      <c r="H3101" s="42"/>
    </row>
    <row r="3102" spans="8:8">
      <c r="H3102" s="42"/>
    </row>
    <row r="3103" spans="8:8">
      <c r="H3103" s="42"/>
    </row>
    <row r="3104" spans="8:8">
      <c r="H3104" s="42"/>
    </row>
    <row r="3105" spans="4:8">
      <c r="H3105" s="42"/>
    </row>
    <row r="3106" spans="4:8">
      <c r="H3106" s="42"/>
    </row>
    <row r="3107" spans="4:8">
      <c r="H3107" s="42"/>
    </row>
    <row r="3108" spans="4:8">
      <c r="H3108" s="42"/>
    </row>
    <row r="3109" spans="4:8">
      <c r="H3109" s="42"/>
    </row>
    <row r="3110" spans="4:8">
      <c r="H3110" s="42"/>
    </row>
    <row r="3111" spans="4:8">
      <c r="D3111" s="45"/>
      <c r="H3111" s="42"/>
    </row>
    <row r="3112" spans="4:8">
      <c r="H3112" s="42"/>
    </row>
    <row r="3113" spans="4:8">
      <c r="H3113" s="42"/>
    </row>
    <row r="3114" spans="4:8">
      <c r="H3114" s="42"/>
    </row>
    <row r="3115" spans="4:8">
      <c r="H3115" s="42"/>
    </row>
    <row r="3116" spans="4:8">
      <c r="H3116" s="42"/>
    </row>
    <row r="3117" spans="4:8">
      <c r="H3117" s="42"/>
    </row>
    <row r="3118" spans="4:8">
      <c r="H3118" s="42"/>
    </row>
    <row r="3119" spans="4:8">
      <c r="H3119" s="42"/>
    </row>
    <row r="3120" spans="4:8">
      <c r="H3120" s="42"/>
    </row>
    <row r="3121" spans="8:8">
      <c r="H3121" s="42"/>
    </row>
    <row r="3122" spans="8:8">
      <c r="H3122" s="42"/>
    </row>
    <row r="3123" spans="8:8">
      <c r="H3123" s="42"/>
    </row>
    <row r="3124" spans="8:8">
      <c r="H3124" s="42"/>
    </row>
    <row r="3125" spans="8:8">
      <c r="H3125" s="42"/>
    </row>
    <row r="3126" spans="8:8">
      <c r="H3126" s="42"/>
    </row>
    <row r="3127" spans="8:8">
      <c r="H3127" s="42"/>
    </row>
    <row r="3128" spans="8:8">
      <c r="H3128" s="42"/>
    </row>
    <row r="3129" spans="8:8">
      <c r="H3129" s="42"/>
    </row>
    <row r="3130" spans="8:8">
      <c r="H3130" s="42"/>
    </row>
    <row r="3131" spans="8:8">
      <c r="H3131" s="42"/>
    </row>
    <row r="3132" spans="8:8">
      <c r="H3132" s="42"/>
    </row>
    <row r="3133" spans="8:8">
      <c r="H3133" s="42"/>
    </row>
    <row r="3134" spans="8:8">
      <c r="H3134" s="42"/>
    </row>
    <row r="3135" spans="8:8">
      <c r="H3135" s="42"/>
    </row>
    <row r="3136" spans="8:8">
      <c r="H3136" s="42"/>
    </row>
    <row r="3137" spans="4:8">
      <c r="H3137" s="42"/>
    </row>
    <row r="3138" spans="4:8">
      <c r="H3138" s="42"/>
    </row>
    <row r="3139" spans="4:8">
      <c r="D3139" s="45"/>
      <c r="H3139" s="42"/>
    </row>
    <row r="3140" spans="4:8">
      <c r="H3140" s="42"/>
    </row>
    <row r="3141" spans="4:8">
      <c r="H3141" s="42"/>
    </row>
    <row r="3142" spans="4:8">
      <c r="H3142" s="42"/>
    </row>
    <row r="3143" spans="4:8">
      <c r="H3143" s="42"/>
    </row>
    <row r="3144" spans="4:8">
      <c r="H3144" s="42"/>
    </row>
    <row r="3145" spans="4:8">
      <c r="H3145" s="42"/>
    </row>
    <row r="3146" spans="4:8">
      <c r="H3146" s="42"/>
    </row>
    <row r="3147" spans="4:8">
      <c r="H3147" s="42"/>
    </row>
    <row r="3148" spans="4:8">
      <c r="H3148" s="42"/>
    </row>
    <row r="3149" spans="4:8">
      <c r="H3149" s="42"/>
    </row>
    <row r="3150" spans="4:8">
      <c r="H3150" s="42"/>
    </row>
    <row r="3151" spans="4:8">
      <c r="H3151" s="42"/>
    </row>
    <row r="3152" spans="4:8">
      <c r="H3152" s="42"/>
    </row>
    <row r="3153" spans="8:8">
      <c r="H3153" s="42"/>
    </row>
    <row r="3154" spans="8:8">
      <c r="H3154" s="42"/>
    </row>
    <row r="3155" spans="8:8">
      <c r="H3155" s="42"/>
    </row>
    <row r="3156" spans="8:8">
      <c r="H3156" s="42"/>
    </row>
    <row r="3157" spans="8:8">
      <c r="H3157" s="42"/>
    </row>
    <row r="3158" spans="8:8">
      <c r="H3158" s="42"/>
    </row>
    <row r="3159" spans="8:8">
      <c r="H3159" s="42"/>
    </row>
    <row r="3160" spans="8:8">
      <c r="H3160" s="42"/>
    </row>
    <row r="3161" spans="8:8">
      <c r="H3161" s="42"/>
    </row>
    <row r="3162" spans="8:8">
      <c r="H3162" s="42"/>
    </row>
    <row r="3163" spans="8:8">
      <c r="H3163" s="42"/>
    </row>
    <row r="3164" spans="8:8">
      <c r="H3164" s="42"/>
    </row>
    <row r="3165" spans="8:8">
      <c r="H3165" s="42"/>
    </row>
    <row r="3166" spans="8:8">
      <c r="H3166" s="42"/>
    </row>
    <row r="3167" spans="8:8">
      <c r="H3167" s="42"/>
    </row>
    <row r="3168" spans="8:8">
      <c r="H3168" s="42"/>
    </row>
    <row r="3169" spans="8:8">
      <c r="H3169" s="42"/>
    </row>
    <row r="3170" spans="8:8">
      <c r="H3170" s="42"/>
    </row>
    <row r="3171" spans="8:8">
      <c r="H3171" s="42"/>
    </row>
    <row r="3172" spans="8:8">
      <c r="H3172" s="42"/>
    </row>
    <row r="3173" spans="8:8">
      <c r="H3173" s="42"/>
    </row>
    <row r="3174" spans="8:8">
      <c r="H3174" s="42"/>
    </row>
    <row r="3175" spans="8:8">
      <c r="H3175" s="42"/>
    </row>
    <row r="3176" spans="8:8">
      <c r="H3176" s="42"/>
    </row>
    <row r="3177" spans="8:8">
      <c r="H3177" s="42"/>
    </row>
    <row r="3178" spans="8:8">
      <c r="H3178" s="42"/>
    </row>
    <row r="3179" spans="8:8">
      <c r="H3179" s="42"/>
    </row>
    <row r="3180" spans="8:8">
      <c r="H3180" s="42"/>
    </row>
    <row r="3181" spans="8:8">
      <c r="H3181" s="42"/>
    </row>
    <row r="3182" spans="8:8">
      <c r="H3182" s="42"/>
    </row>
    <row r="3183" spans="8:8">
      <c r="H3183" s="42"/>
    </row>
    <row r="3184" spans="8:8">
      <c r="H3184" s="42"/>
    </row>
    <row r="3185" spans="4:8">
      <c r="H3185" s="42"/>
    </row>
    <row r="3186" spans="4:8">
      <c r="H3186" s="42"/>
    </row>
    <row r="3187" spans="4:8">
      <c r="H3187" s="42"/>
    </row>
    <row r="3188" spans="4:8">
      <c r="H3188" s="42"/>
    </row>
    <row r="3189" spans="4:8">
      <c r="H3189" s="42"/>
    </row>
    <row r="3190" spans="4:8">
      <c r="H3190" s="42"/>
    </row>
    <row r="3191" spans="4:8">
      <c r="H3191" s="42"/>
    </row>
    <row r="3192" spans="4:8">
      <c r="H3192" s="42"/>
    </row>
    <row r="3193" spans="4:8">
      <c r="D3193" s="45"/>
      <c r="H3193" s="42"/>
    </row>
    <row r="3194" spans="4:8">
      <c r="H3194" s="42"/>
    </row>
    <row r="3195" spans="4:8">
      <c r="H3195" s="42"/>
    </row>
    <row r="3196" spans="4:8">
      <c r="H3196" s="42"/>
    </row>
    <row r="3197" spans="4:8">
      <c r="H3197" s="42"/>
    </row>
    <row r="3198" spans="4:8">
      <c r="H3198" s="42"/>
    </row>
    <row r="3199" spans="4:8">
      <c r="H3199" s="42"/>
    </row>
    <row r="3200" spans="4:8">
      <c r="H3200" s="42"/>
    </row>
    <row r="3201" spans="8:8">
      <c r="H3201" s="42"/>
    </row>
    <row r="3202" spans="8:8">
      <c r="H3202" s="42"/>
    </row>
    <row r="3203" spans="8:8">
      <c r="H3203" s="42"/>
    </row>
    <row r="3204" spans="8:8">
      <c r="H3204" s="42"/>
    </row>
    <row r="3205" spans="8:8">
      <c r="H3205" s="42"/>
    </row>
    <row r="3206" spans="8:8">
      <c r="H3206" s="42"/>
    </row>
    <row r="3207" spans="8:8">
      <c r="H3207" s="42"/>
    </row>
    <row r="3208" spans="8:8">
      <c r="H3208" s="42"/>
    </row>
    <row r="3209" spans="8:8">
      <c r="H3209" s="42"/>
    </row>
    <row r="3210" spans="8:8">
      <c r="H3210" s="42"/>
    </row>
    <row r="3211" spans="8:8">
      <c r="H3211" s="42"/>
    </row>
    <row r="3212" spans="8:8">
      <c r="H3212" s="42"/>
    </row>
    <row r="3213" spans="8:8">
      <c r="H3213" s="42"/>
    </row>
    <row r="3214" spans="8:8">
      <c r="H3214" s="42"/>
    </row>
    <row r="3215" spans="8:8">
      <c r="H3215" s="42"/>
    </row>
    <row r="3216" spans="8:8">
      <c r="H3216" s="42"/>
    </row>
    <row r="3217" spans="8:8">
      <c r="H3217" s="42"/>
    </row>
    <row r="3218" spans="8:8">
      <c r="H3218" s="42"/>
    </row>
    <row r="3219" spans="8:8">
      <c r="H3219" s="42"/>
    </row>
    <row r="3220" spans="8:8">
      <c r="H3220" s="42"/>
    </row>
    <row r="3221" spans="8:8">
      <c r="H3221" s="42"/>
    </row>
    <row r="3222" spans="8:8">
      <c r="H3222" s="42"/>
    </row>
    <row r="3223" spans="8:8">
      <c r="H3223" s="42"/>
    </row>
    <row r="3224" spans="8:8">
      <c r="H3224" s="42"/>
    </row>
    <row r="3225" spans="8:8">
      <c r="H3225" s="42"/>
    </row>
    <row r="3226" spans="8:8">
      <c r="H3226" s="42"/>
    </row>
    <row r="3227" spans="8:8">
      <c r="H3227" s="42"/>
    </row>
    <row r="3228" spans="8:8">
      <c r="H3228" s="42"/>
    </row>
    <row r="3229" spans="8:8">
      <c r="H3229" s="42"/>
    </row>
    <row r="3230" spans="8:8">
      <c r="H3230" s="42"/>
    </row>
    <row r="3231" spans="8:8">
      <c r="H3231" s="42"/>
    </row>
    <row r="3232" spans="8:8">
      <c r="H3232" s="42"/>
    </row>
    <row r="3233" spans="4:8">
      <c r="H3233" s="42"/>
    </row>
    <row r="3234" spans="4:8">
      <c r="H3234" s="42"/>
    </row>
    <row r="3235" spans="4:8">
      <c r="H3235" s="42"/>
    </row>
    <row r="3236" spans="4:8">
      <c r="H3236" s="42"/>
    </row>
    <row r="3237" spans="4:8">
      <c r="H3237" s="42"/>
    </row>
    <row r="3238" spans="4:8">
      <c r="H3238" s="42"/>
    </row>
    <row r="3239" spans="4:8">
      <c r="H3239" s="42"/>
    </row>
    <row r="3240" spans="4:8">
      <c r="D3240" s="45"/>
      <c r="H3240" s="42"/>
    </row>
    <row r="3241" spans="4:8">
      <c r="H3241" s="42"/>
    </row>
    <row r="3242" spans="4:8">
      <c r="H3242" s="42"/>
    </row>
    <row r="3243" spans="4:8">
      <c r="H3243" s="42"/>
    </row>
    <row r="3244" spans="4:8">
      <c r="H3244" s="42"/>
    </row>
    <row r="3245" spans="4:8">
      <c r="H3245" s="42"/>
    </row>
    <row r="3246" spans="4:8">
      <c r="H3246" s="42"/>
    </row>
    <row r="3247" spans="4:8">
      <c r="H3247" s="42"/>
    </row>
    <row r="3248" spans="4:8">
      <c r="H3248" s="42"/>
    </row>
    <row r="3249" spans="4:8">
      <c r="H3249" s="42"/>
    </row>
    <row r="3250" spans="4:8">
      <c r="H3250" s="42"/>
    </row>
    <row r="3251" spans="4:8">
      <c r="H3251" s="42"/>
    </row>
    <row r="3252" spans="4:8">
      <c r="D3252" s="45"/>
      <c r="H3252" s="42"/>
    </row>
    <row r="3253" spans="4:8">
      <c r="H3253" s="42"/>
    </row>
    <row r="3254" spans="4:8">
      <c r="H3254" s="42"/>
    </row>
    <row r="3255" spans="4:8">
      <c r="H3255" s="42"/>
    </row>
    <row r="3256" spans="4:8">
      <c r="H3256" s="42"/>
    </row>
    <row r="3257" spans="4:8">
      <c r="H3257" s="42"/>
    </row>
    <row r="3258" spans="4:8">
      <c r="H3258" s="42"/>
    </row>
    <row r="3259" spans="4:8">
      <c r="H3259" s="42"/>
    </row>
    <row r="3260" spans="4:8">
      <c r="H3260" s="42"/>
    </row>
    <row r="3261" spans="4:8">
      <c r="H3261" s="42"/>
    </row>
    <row r="3262" spans="4:8">
      <c r="H3262" s="42"/>
    </row>
    <row r="3263" spans="4:8">
      <c r="H3263" s="42"/>
    </row>
    <row r="3264" spans="4:8">
      <c r="H3264" s="42"/>
    </row>
    <row r="3265" spans="8:8">
      <c r="H3265" s="42"/>
    </row>
    <row r="3266" spans="8:8">
      <c r="H3266" s="42"/>
    </row>
    <row r="3267" spans="8:8">
      <c r="H3267" s="42"/>
    </row>
    <row r="3268" spans="8:8">
      <c r="H3268" s="42"/>
    </row>
    <row r="3269" spans="8:8">
      <c r="H3269" s="42"/>
    </row>
    <row r="3270" spans="8:8">
      <c r="H3270" s="42"/>
    </row>
    <row r="3271" spans="8:8">
      <c r="H3271" s="42"/>
    </row>
    <row r="3272" spans="8:8">
      <c r="H3272" s="42"/>
    </row>
    <row r="3273" spans="8:8">
      <c r="H3273" s="42"/>
    </row>
    <row r="3274" spans="8:8">
      <c r="H3274" s="42"/>
    </row>
    <row r="3275" spans="8:8">
      <c r="H3275" s="42"/>
    </row>
    <row r="3276" spans="8:8">
      <c r="H3276" s="42"/>
    </row>
    <row r="3277" spans="8:8">
      <c r="H3277" s="42"/>
    </row>
    <row r="3278" spans="8:8">
      <c r="H3278" s="42"/>
    </row>
    <row r="3279" spans="8:8">
      <c r="H3279" s="42"/>
    </row>
    <row r="3280" spans="8:8">
      <c r="H3280" s="42"/>
    </row>
    <row r="3281" spans="8:8">
      <c r="H3281" s="42"/>
    </row>
    <row r="3282" spans="8:8">
      <c r="H3282" s="42"/>
    </row>
    <row r="3283" spans="8:8">
      <c r="H3283" s="42"/>
    </row>
    <row r="3284" spans="8:8">
      <c r="H3284" s="42"/>
    </row>
    <row r="3285" spans="8:8">
      <c r="H3285" s="42"/>
    </row>
    <row r="3286" spans="8:8">
      <c r="H3286" s="42"/>
    </row>
    <row r="3287" spans="8:8">
      <c r="H3287" s="42"/>
    </row>
    <row r="3288" spans="8:8">
      <c r="H3288" s="42"/>
    </row>
    <row r="3289" spans="8:8">
      <c r="H3289" s="42"/>
    </row>
    <row r="3290" spans="8:8">
      <c r="H3290" s="42"/>
    </row>
    <row r="3291" spans="8:8">
      <c r="H3291" s="42"/>
    </row>
    <row r="3292" spans="8:8">
      <c r="H3292" s="42"/>
    </row>
    <row r="3293" spans="8:8">
      <c r="H3293" s="42"/>
    </row>
    <row r="3294" spans="8:8">
      <c r="H3294" s="42"/>
    </row>
    <row r="3295" spans="8:8">
      <c r="H3295" s="42"/>
    </row>
    <row r="3296" spans="8:8">
      <c r="H3296" s="42"/>
    </row>
    <row r="3297" spans="4:8">
      <c r="H3297" s="42"/>
    </row>
    <row r="3298" spans="4:8">
      <c r="H3298" s="42"/>
    </row>
    <row r="3299" spans="4:8">
      <c r="H3299" s="42"/>
    </row>
    <row r="3300" spans="4:8">
      <c r="D3300" s="45"/>
      <c r="H3300" s="42"/>
    </row>
    <row r="3301" spans="4:8">
      <c r="H3301" s="42"/>
    </row>
    <row r="3302" spans="4:8">
      <c r="H3302" s="42"/>
    </row>
    <row r="3303" spans="4:8">
      <c r="H3303" s="42"/>
    </row>
    <row r="3304" spans="4:8">
      <c r="H3304" s="42"/>
    </row>
    <row r="3305" spans="4:8">
      <c r="H3305" s="42"/>
    </row>
    <row r="3306" spans="4:8">
      <c r="H3306" s="42"/>
    </row>
    <row r="3307" spans="4:8">
      <c r="H3307" s="42"/>
    </row>
    <row r="3308" spans="4:8">
      <c r="H3308" s="42"/>
    </row>
    <row r="3309" spans="4:8">
      <c r="H3309" s="42"/>
    </row>
    <row r="3310" spans="4:8">
      <c r="H3310" s="42"/>
    </row>
    <row r="3311" spans="4:8">
      <c r="H3311" s="42"/>
    </row>
    <row r="3312" spans="4:8">
      <c r="H3312" s="42"/>
    </row>
    <row r="3313" spans="8:8">
      <c r="H3313" s="42"/>
    </row>
    <row r="3314" spans="8:8">
      <c r="H3314" s="42"/>
    </row>
    <row r="3315" spans="8:8">
      <c r="H3315" s="42"/>
    </row>
    <row r="3316" spans="8:8">
      <c r="H3316" s="42"/>
    </row>
    <row r="3317" spans="8:8">
      <c r="H3317" s="42"/>
    </row>
    <row r="3318" spans="8:8">
      <c r="H3318" s="42"/>
    </row>
    <row r="3319" spans="8:8">
      <c r="H3319" s="42"/>
    </row>
    <row r="3320" spans="8:8">
      <c r="H3320" s="42"/>
    </row>
    <row r="3321" spans="8:8">
      <c r="H3321" s="42"/>
    </row>
    <row r="3322" spans="8:8">
      <c r="H3322" s="42"/>
    </row>
    <row r="3323" spans="8:8">
      <c r="H3323" s="42"/>
    </row>
    <row r="3324" spans="8:8">
      <c r="H3324" s="42"/>
    </row>
    <row r="3325" spans="8:8">
      <c r="H3325" s="42"/>
    </row>
    <row r="3326" spans="8:8">
      <c r="H3326" s="42"/>
    </row>
    <row r="3327" spans="8:8">
      <c r="H3327" s="42"/>
    </row>
    <row r="3328" spans="8:8">
      <c r="H3328" s="42"/>
    </row>
    <row r="3329" spans="8:8">
      <c r="H3329" s="42"/>
    </row>
    <row r="3330" spans="8:8">
      <c r="H3330" s="42"/>
    </row>
    <row r="3331" spans="8:8">
      <c r="H3331" s="42"/>
    </row>
    <row r="3332" spans="8:8">
      <c r="H3332" s="42"/>
    </row>
    <row r="3333" spans="8:8">
      <c r="H3333" s="42"/>
    </row>
    <row r="3334" spans="8:8">
      <c r="H3334" s="42"/>
    </row>
    <row r="3335" spans="8:8">
      <c r="H3335" s="42"/>
    </row>
    <row r="3336" spans="8:8">
      <c r="H3336" s="42"/>
    </row>
    <row r="3337" spans="8:8">
      <c r="H3337" s="42"/>
    </row>
    <row r="3338" spans="8:8">
      <c r="H3338" s="42"/>
    </row>
    <row r="3339" spans="8:8">
      <c r="H3339" s="42"/>
    </row>
    <row r="3340" spans="8:8">
      <c r="H3340" s="42"/>
    </row>
    <row r="3341" spans="8:8">
      <c r="H3341" s="42"/>
    </row>
    <row r="3342" spans="8:8">
      <c r="H3342" s="42"/>
    </row>
    <row r="3343" spans="8:8">
      <c r="H3343" s="42"/>
    </row>
    <row r="3344" spans="8:8">
      <c r="H3344" s="42"/>
    </row>
    <row r="3345" spans="8:8">
      <c r="H3345" s="42"/>
    </row>
    <row r="3346" spans="8:8">
      <c r="H3346" s="42"/>
    </row>
    <row r="3347" spans="8:8">
      <c r="H3347" s="42"/>
    </row>
    <row r="3348" spans="8:8">
      <c r="H3348" s="42"/>
    </row>
    <row r="3349" spans="8:8">
      <c r="H3349" s="42"/>
    </row>
    <row r="3350" spans="8:8">
      <c r="H3350" s="42"/>
    </row>
    <row r="3351" spans="8:8">
      <c r="H3351" s="42"/>
    </row>
    <row r="3352" spans="8:8">
      <c r="H3352" s="42"/>
    </row>
    <row r="3353" spans="8:8">
      <c r="H3353" s="42"/>
    </row>
    <row r="3354" spans="8:8">
      <c r="H3354" s="42"/>
    </row>
    <row r="3355" spans="8:8">
      <c r="H3355" s="42"/>
    </row>
    <row r="3356" spans="8:8">
      <c r="H3356" s="42"/>
    </row>
    <row r="3357" spans="8:8">
      <c r="H3357" s="42"/>
    </row>
    <row r="3358" spans="8:8">
      <c r="H3358" s="42"/>
    </row>
    <row r="3359" spans="8:8">
      <c r="H3359" s="42"/>
    </row>
    <row r="3360" spans="8:8">
      <c r="H3360" s="42"/>
    </row>
    <row r="3361" spans="8:8">
      <c r="H3361" s="42"/>
    </row>
    <row r="3362" spans="8:8">
      <c r="H3362" s="42"/>
    </row>
    <row r="3363" spans="8:8">
      <c r="H3363" s="42"/>
    </row>
    <row r="3364" spans="8:8">
      <c r="H3364" s="42"/>
    </row>
    <row r="3365" spans="8:8">
      <c r="H3365" s="42"/>
    </row>
    <row r="3366" spans="8:8">
      <c r="H3366" s="42"/>
    </row>
    <row r="3367" spans="8:8">
      <c r="H3367" s="42"/>
    </row>
    <row r="3368" spans="8:8">
      <c r="H3368" s="42"/>
    </row>
    <row r="3369" spans="8:8">
      <c r="H3369" s="42"/>
    </row>
    <row r="3370" spans="8:8">
      <c r="H3370" s="42"/>
    </row>
    <row r="3371" spans="8:8">
      <c r="H3371" s="42"/>
    </row>
    <row r="3372" spans="8:8">
      <c r="H3372" s="42"/>
    </row>
    <row r="3373" spans="8:8">
      <c r="H3373" s="42"/>
    </row>
    <row r="3374" spans="8:8">
      <c r="H3374" s="42"/>
    </row>
    <row r="3375" spans="8:8">
      <c r="H3375" s="42"/>
    </row>
    <row r="3376" spans="8:8">
      <c r="H3376" s="42"/>
    </row>
    <row r="3377" spans="8:8">
      <c r="H3377" s="42"/>
    </row>
    <row r="3378" spans="8:8">
      <c r="H3378" s="42"/>
    </row>
    <row r="3379" spans="8:8">
      <c r="H3379" s="42"/>
    </row>
    <row r="3380" spans="8:8">
      <c r="H3380" s="42"/>
    </row>
    <row r="3381" spans="8:8">
      <c r="H3381" s="42"/>
    </row>
    <row r="3382" spans="8:8">
      <c r="H3382" s="42"/>
    </row>
    <row r="3383" spans="8:8">
      <c r="H3383" s="42"/>
    </row>
    <row r="3384" spans="8:8">
      <c r="H3384" s="42"/>
    </row>
    <row r="3385" spans="8:8">
      <c r="H3385" s="42"/>
    </row>
    <row r="3386" spans="8:8">
      <c r="H3386" s="42"/>
    </row>
    <row r="3387" spans="8:8">
      <c r="H3387" s="42"/>
    </row>
    <row r="3388" spans="8:8">
      <c r="H3388" s="42"/>
    </row>
    <row r="3389" spans="8:8">
      <c r="H3389" s="42"/>
    </row>
    <row r="3390" spans="8:8">
      <c r="H3390" s="42"/>
    </row>
    <row r="3391" spans="8:8">
      <c r="H3391" s="42"/>
    </row>
    <row r="3392" spans="8:8">
      <c r="H3392" s="42"/>
    </row>
    <row r="3393" spans="4:8">
      <c r="H3393" s="42"/>
    </row>
    <row r="3394" spans="4:8">
      <c r="H3394" s="42"/>
    </row>
    <row r="3395" spans="4:8">
      <c r="H3395" s="42"/>
    </row>
    <row r="3396" spans="4:8">
      <c r="H3396" s="42"/>
    </row>
    <row r="3397" spans="4:8">
      <c r="D3397" s="45"/>
      <c r="H3397" s="42"/>
    </row>
    <row r="3398" spans="4:8">
      <c r="H3398" s="42"/>
    </row>
    <row r="3399" spans="4:8">
      <c r="H3399" s="42"/>
    </row>
    <row r="3400" spans="4:8">
      <c r="H3400" s="42"/>
    </row>
    <row r="3401" spans="4:8">
      <c r="H3401" s="42"/>
    </row>
    <row r="3402" spans="4:8">
      <c r="H3402" s="42"/>
    </row>
    <row r="3403" spans="4:8">
      <c r="H3403" s="42"/>
    </row>
    <row r="3404" spans="4:8">
      <c r="H3404" s="42"/>
    </row>
    <row r="3405" spans="4:8">
      <c r="H3405" s="42"/>
    </row>
    <row r="3406" spans="4:8">
      <c r="H3406" s="42"/>
    </row>
    <row r="3407" spans="4:8">
      <c r="H3407" s="42"/>
    </row>
    <row r="3408" spans="4:8">
      <c r="H3408" s="42"/>
    </row>
    <row r="3409" spans="4:8">
      <c r="H3409" s="42"/>
    </row>
    <row r="3410" spans="4:8">
      <c r="H3410" s="42"/>
    </row>
    <row r="3411" spans="4:8">
      <c r="H3411" s="42"/>
    </row>
    <row r="3412" spans="4:8">
      <c r="H3412" s="42"/>
    </row>
    <row r="3413" spans="4:8">
      <c r="H3413" s="42"/>
    </row>
    <row r="3414" spans="4:8">
      <c r="H3414" s="42"/>
    </row>
    <row r="3415" spans="4:8">
      <c r="D3415" s="45"/>
      <c r="H3415" s="42"/>
    </row>
    <row r="3416" spans="4:8">
      <c r="H3416" s="42"/>
    </row>
    <row r="3417" spans="4:8">
      <c r="H3417" s="42"/>
    </row>
    <row r="3418" spans="4:8">
      <c r="H3418" s="42"/>
    </row>
    <row r="3419" spans="4:8">
      <c r="H3419" s="42"/>
    </row>
    <row r="3420" spans="4:8">
      <c r="H3420" s="42"/>
    </row>
    <row r="3421" spans="4:8">
      <c r="H3421" s="42"/>
    </row>
    <row r="3422" spans="4:8">
      <c r="H3422" s="42"/>
    </row>
    <row r="3423" spans="4:8">
      <c r="H3423" s="42"/>
    </row>
    <row r="3424" spans="4:8">
      <c r="H3424" s="42"/>
    </row>
    <row r="3425" spans="8:8">
      <c r="H3425" s="42"/>
    </row>
    <row r="3426" spans="8:8">
      <c r="H3426" s="42"/>
    </row>
    <row r="3427" spans="8:8">
      <c r="H3427" s="42"/>
    </row>
    <row r="3428" spans="8:8">
      <c r="H3428" s="42"/>
    </row>
    <row r="3429" spans="8:8">
      <c r="H3429" s="42"/>
    </row>
    <row r="3430" spans="8:8">
      <c r="H3430" s="42"/>
    </row>
    <row r="3431" spans="8:8">
      <c r="H3431" s="42"/>
    </row>
    <row r="3432" spans="8:8">
      <c r="H3432" s="42"/>
    </row>
    <row r="3433" spans="8:8">
      <c r="H3433" s="42"/>
    </row>
    <row r="3434" spans="8:8">
      <c r="H3434" s="42"/>
    </row>
    <row r="3435" spans="8:8">
      <c r="H3435" s="42"/>
    </row>
    <row r="3436" spans="8:8">
      <c r="H3436" s="42"/>
    </row>
    <row r="3437" spans="8:8">
      <c r="H3437" s="42"/>
    </row>
    <row r="3438" spans="8:8">
      <c r="H3438" s="42"/>
    </row>
    <row r="3439" spans="8:8">
      <c r="H3439" s="42"/>
    </row>
    <row r="3440" spans="8:8">
      <c r="H3440" s="42"/>
    </row>
    <row r="3441" spans="8:8">
      <c r="H3441" s="42"/>
    </row>
    <row r="3442" spans="8:8">
      <c r="H3442" s="42"/>
    </row>
    <row r="3443" spans="8:8">
      <c r="H3443" s="42"/>
    </row>
    <row r="3444" spans="8:8">
      <c r="H3444" s="42"/>
    </row>
    <row r="3445" spans="8:8">
      <c r="H3445" s="42"/>
    </row>
    <row r="3446" spans="8:8">
      <c r="H3446" s="42"/>
    </row>
    <row r="3447" spans="8:8">
      <c r="H3447" s="42"/>
    </row>
    <row r="3448" spans="8:8">
      <c r="H3448" s="42"/>
    </row>
    <row r="3449" spans="8:8">
      <c r="H3449" s="42"/>
    </row>
    <row r="3450" spans="8:8">
      <c r="H3450" s="42"/>
    </row>
    <row r="3451" spans="8:8">
      <c r="H3451" s="42"/>
    </row>
    <row r="3452" spans="8:8">
      <c r="H3452" s="42"/>
    </row>
    <row r="3453" spans="8:8">
      <c r="H3453" s="42"/>
    </row>
    <row r="3454" spans="8:8">
      <c r="H3454" s="42"/>
    </row>
    <row r="3455" spans="8:8">
      <c r="H3455" s="42"/>
    </row>
    <row r="3456" spans="8:8">
      <c r="H3456" s="42"/>
    </row>
    <row r="3457" spans="8:8">
      <c r="H3457" s="42"/>
    </row>
    <row r="3458" spans="8:8">
      <c r="H3458" s="42"/>
    </row>
    <row r="3459" spans="8:8">
      <c r="H3459" s="42"/>
    </row>
    <row r="3460" spans="8:8">
      <c r="H3460" s="42"/>
    </row>
    <row r="3461" spans="8:8">
      <c r="H3461" s="42"/>
    </row>
    <row r="3462" spans="8:8">
      <c r="H3462" s="42"/>
    </row>
    <row r="3463" spans="8:8">
      <c r="H3463" s="42"/>
    </row>
    <row r="3464" spans="8:8">
      <c r="H3464" s="42"/>
    </row>
    <row r="3465" spans="8:8">
      <c r="H3465" s="42"/>
    </row>
    <row r="3466" spans="8:8">
      <c r="H3466" s="42"/>
    </row>
    <row r="3467" spans="8:8">
      <c r="H3467" s="42"/>
    </row>
    <row r="3468" spans="8:8">
      <c r="H3468" s="42"/>
    </row>
    <row r="3469" spans="8:8">
      <c r="H3469" s="42"/>
    </row>
    <row r="3470" spans="8:8">
      <c r="H3470" s="42"/>
    </row>
    <row r="3471" spans="8:8">
      <c r="H3471" s="42"/>
    </row>
    <row r="3472" spans="8:8">
      <c r="H3472" s="42"/>
    </row>
    <row r="3473" spans="8:8">
      <c r="H3473" s="42"/>
    </row>
    <row r="3474" spans="8:8">
      <c r="H3474" s="42"/>
    </row>
    <row r="3475" spans="8:8">
      <c r="H3475" s="42"/>
    </row>
    <row r="3476" spans="8:8">
      <c r="H3476" s="42"/>
    </row>
    <row r="3477" spans="8:8">
      <c r="H3477" s="42"/>
    </row>
    <row r="3478" spans="8:8">
      <c r="H3478" s="42"/>
    </row>
    <row r="3479" spans="8:8">
      <c r="H3479" s="42"/>
    </row>
    <row r="3480" spans="8:8">
      <c r="H3480" s="42"/>
    </row>
    <row r="3481" spans="8:8">
      <c r="H3481" s="42"/>
    </row>
    <row r="3482" spans="8:8">
      <c r="H3482" s="42"/>
    </row>
    <row r="3483" spans="8:8">
      <c r="H3483" s="42"/>
    </row>
    <row r="3484" spans="8:8">
      <c r="H3484" s="42"/>
    </row>
    <row r="3485" spans="8:8">
      <c r="H3485" s="42"/>
    </row>
    <row r="3486" spans="8:8">
      <c r="H3486" s="42"/>
    </row>
    <row r="3487" spans="8:8">
      <c r="H3487" s="42"/>
    </row>
    <row r="3488" spans="8:8">
      <c r="H3488" s="42"/>
    </row>
    <row r="3489" spans="8:8">
      <c r="H3489" s="42"/>
    </row>
    <row r="3490" spans="8:8">
      <c r="H3490" s="42"/>
    </row>
    <row r="3491" spans="8:8">
      <c r="H3491" s="42"/>
    </row>
    <row r="3492" spans="8:8">
      <c r="H3492" s="42"/>
    </row>
    <row r="3493" spans="8:8">
      <c r="H3493" s="42"/>
    </row>
    <row r="3494" spans="8:8">
      <c r="H3494" s="42"/>
    </row>
    <row r="3495" spans="8:8">
      <c r="H3495" s="42"/>
    </row>
    <row r="3496" spans="8:8">
      <c r="H3496" s="42"/>
    </row>
    <row r="3497" spans="8:8">
      <c r="H3497" s="42"/>
    </row>
    <row r="3498" spans="8:8">
      <c r="H3498" s="42"/>
    </row>
    <row r="3499" spans="8:8">
      <c r="H3499" s="42"/>
    </row>
    <row r="3500" spans="8:8">
      <c r="H3500" s="42"/>
    </row>
    <row r="3501" spans="8:8">
      <c r="H3501" s="42"/>
    </row>
    <row r="3502" spans="8:8">
      <c r="H3502" s="42"/>
    </row>
    <row r="3503" spans="8:8">
      <c r="H3503" s="42"/>
    </row>
    <row r="3504" spans="8:8">
      <c r="H3504" s="42"/>
    </row>
    <row r="3505" spans="8:8">
      <c r="H3505" s="42"/>
    </row>
    <row r="3506" spans="8:8">
      <c r="H3506" s="42"/>
    </row>
    <row r="3507" spans="8:8">
      <c r="H3507" s="42"/>
    </row>
    <row r="3508" spans="8:8">
      <c r="H3508" s="42"/>
    </row>
    <row r="3509" spans="8:8">
      <c r="H3509" s="42"/>
    </row>
    <row r="3510" spans="8:8">
      <c r="H3510" s="42"/>
    </row>
    <row r="3511" spans="8:8">
      <c r="H3511" s="42"/>
    </row>
    <row r="3512" spans="8:8">
      <c r="H3512" s="42"/>
    </row>
    <row r="3513" spans="8:8">
      <c r="H3513" s="42"/>
    </row>
    <row r="3514" spans="8:8">
      <c r="H3514" s="42"/>
    </row>
    <row r="3515" spans="8:8">
      <c r="H3515" s="42"/>
    </row>
    <row r="3516" spans="8:8">
      <c r="H3516" s="42"/>
    </row>
    <row r="3517" spans="8:8">
      <c r="H3517" s="42"/>
    </row>
    <row r="3518" spans="8:8">
      <c r="H3518" s="42"/>
    </row>
    <row r="3519" spans="8:8">
      <c r="H3519" s="42"/>
    </row>
    <row r="3520" spans="8:8">
      <c r="H3520" s="42"/>
    </row>
    <row r="3521" spans="8:8">
      <c r="H3521" s="42"/>
    </row>
    <row r="3522" spans="8:8">
      <c r="H3522" s="42"/>
    </row>
    <row r="3523" spans="8:8">
      <c r="H3523" s="42"/>
    </row>
    <row r="3524" spans="8:8">
      <c r="H3524" s="42"/>
    </row>
    <row r="3525" spans="8:8">
      <c r="H3525" s="42"/>
    </row>
    <row r="3526" spans="8:8">
      <c r="H3526" s="42"/>
    </row>
    <row r="3527" spans="8:8">
      <c r="H3527" s="42"/>
    </row>
    <row r="3528" spans="8:8">
      <c r="H3528" s="42"/>
    </row>
    <row r="3529" spans="8:8">
      <c r="H3529" s="42"/>
    </row>
    <row r="3530" spans="8:8">
      <c r="H3530" s="42"/>
    </row>
    <row r="3531" spans="8:8">
      <c r="H3531" s="42"/>
    </row>
    <row r="3532" spans="8:8">
      <c r="H3532" s="42"/>
    </row>
    <row r="3533" spans="8:8">
      <c r="H3533" s="42"/>
    </row>
    <row r="3534" spans="8:8">
      <c r="H3534" s="42"/>
    </row>
    <row r="3535" spans="8:8">
      <c r="H3535" s="42"/>
    </row>
    <row r="3536" spans="8:8">
      <c r="H3536" s="42"/>
    </row>
    <row r="3537" spans="8:8">
      <c r="H3537" s="42"/>
    </row>
    <row r="3538" spans="8:8">
      <c r="H3538" s="42"/>
    </row>
    <row r="3539" spans="8:8">
      <c r="H3539" s="42"/>
    </row>
    <row r="3540" spans="8:8">
      <c r="H3540" s="42"/>
    </row>
    <row r="3541" spans="8:8">
      <c r="H3541" s="42"/>
    </row>
    <row r="3542" spans="8:8">
      <c r="H3542" s="42"/>
    </row>
    <row r="3543" spans="8:8">
      <c r="H3543" s="42"/>
    </row>
    <row r="3544" spans="8:8">
      <c r="H3544" s="42"/>
    </row>
    <row r="3545" spans="8:8">
      <c r="H3545" s="42"/>
    </row>
    <row r="3546" spans="8:8">
      <c r="H3546" s="42"/>
    </row>
    <row r="3547" spans="8:8">
      <c r="H3547" s="42"/>
    </row>
    <row r="3548" spans="8:8">
      <c r="H3548" s="42"/>
    </row>
    <row r="3549" spans="8:8">
      <c r="H3549" s="42"/>
    </row>
    <row r="3550" spans="8:8">
      <c r="H3550" s="42"/>
    </row>
    <row r="3551" spans="8:8">
      <c r="H3551" s="42"/>
    </row>
    <row r="3552" spans="8:8">
      <c r="H3552" s="42"/>
    </row>
    <row r="3553" spans="4:8">
      <c r="H3553" s="42"/>
    </row>
    <row r="3554" spans="4:8">
      <c r="H3554" s="42"/>
    </row>
    <row r="3555" spans="4:8">
      <c r="H3555" s="42"/>
    </row>
    <row r="3556" spans="4:8">
      <c r="H3556" s="42"/>
    </row>
    <row r="3557" spans="4:8">
      <c r="H3557" s="42"/>
    </row>
    <row r="3558" spans="4:8">
      <c r="H3558" s="42"/>
    </row>
    <row r="3559" spans="4:8">
      <c r="H3559" s="42"/>
    </row>
    <row r="3560" spans="4:8">
      <c r="H3560" s="42"/>
    </row>
    <row r="3561" spans="4:8">
      <c r="H3561" s="42"/>
    </row>
    <row r="3562" spans="4:8">
      <c r="D3562" s="45"/>
      <c r="H3562" s="42"/>
    </row>
    <row r="3563" spans="4:8">
      <c r="H3563" s="42"/>
    </row>
    <row r="3564" spans="4:8">
      <c r="H3564" s="42"/>
    </row>
    <row r="3565" spans="4:8">
      <c r="H3565" s="42"/>
    </row>
    <row r="3566" spans="4:8">
      <c r="H3566" s="42"/>
    </row>
    <row r="3567" spans="4:8">
      <c r="H3567" s="42"/>
    </row>
    <row r="3568" spans="4:8">
      <c r="H3568" s="42"/>
    </row>
    <row r="3569" spans="8:8">
      <c r="H3569" s="42"/>
    </row>
    <row r="3570" spans="8:8">
      <c r="H3570" s="42"/>
    </row>
    <row r="3571" spans="8:8">
      <c r="H3571" s="42"/>
    </row>
    <row r="3572" spans="8:8">
      <c r="H3572" s="42"/>
    </row>
    <row r="3573" spans="8:8">
      <c r="H3573" s="42"/>
    </row>
    <row r="3574" spans="8:8">
      <c r="H3574" s="42"/>
    </row>
    <row r="3575" spans="8:8">
      <c r="H3575" s="42"/>
    </row>
    <row r="3576" spans="8:8">
      <c r="H3576" s="42"/>
    </row>
    <row r="3577" spans="8:8">
      <c r="H3577" s="42"/>
    </row>
    <row r="3578" spans="8:8">
      <c r="H3578" s="42"/>
    </row>
    <row r="3579" spans="8:8">
      <c r="H3579" s="42"/>
    </row>
    <row r="3580" spans="8:8">
      <c r="H3580" s="42"/>
    </row>
    <row r="3581" spans="8:8">
      <c r="H3581" s="42"/>
    </row>
    <row r="3582" spans="8:8">
      <c r="H3582" s="42"/>
    </row>
    <row r="3583" spans="8:8">
      <c r="H3583" s="42"/>
    </row>
    <row r="3584" spans="8:8">
      <c r="H3584" s="42"/>
    </row>
    <row r="3585" spans="8:8">
      <c r="H3585" s="42"/>
    </row>
    <row r="3586" spans="8:8">
      <c r="H3586" s="42"/>
    </row>
    <row r="3587" spans="8:8">
      <c r="H3587" s="42"/>
    </row>
    <row r="3588" spans="8:8">
      <c r="H3588" s="42"/>
    </row>
    <row r="3589" spans="8:8">
      <c r="H3589" s="42"/>
    </row>
    <row r="3590" spans="8:8">
      <c r="H3590" s="42"/>
    </row>
    <row r="3591" spans="8:8">
      <c r="H3591" s="42"/>
    </row>
    <row r="3592" spans="8:8">
      <c r="H3592" s="42"/>
    </row>
    <row r="3593" spans="8:8">
      <c r="H3593" s="42"/>
    </row>
    <row r="3594" spans="8:8">
      <c r="H3594" s="42"/>
    </row>
    <row r="3595" spans="8:8">
      <c r="H3595" s="42"/>
    </row>
    <row r="3596" spans="8:8">
      <c r="H3596" s="42"/>
    </row>
    <row r="3597" spans="8:8">
      <c r="H3597" s="42"/>
    </row>
    <row r="3598" spans="8:8">
      <c r="H3598" s="42"/>
    </row>
    <row r="3599" spans="8:8">
      <c r="H3599" s="42"/>
    </row>
    <row r="3600" spans="8:8">
      <c r="H3600" s="42"/>
    </row>
    <row r="3601" spans="8:8">
      <c r="H3601" s="42"/>
    </row>
    <row r="3602" spans="8:8">
      <c r="H3602" s="42"/>
    </row>
    <row r="3603" spans="8:8">
      <c r="H3603" s="42"/>
    </row>
    <row r="3604" spans="8:8">
      <c r="H3604" s="42"/>
    </row>
    <row r="3605" spans="8:8">
      <c r="H3605" s="42"/>
    </row>
    <row r="3606" spans="8:8">
      <c r="H3606" s="42"/>
    </row>
    <row r="3607" spans="8:8">
      <c r="H3607" s="42"/>
    </row>
    <row r="3608" spans="8:8">
      <c r="H3608" s="42"/>
    </row>
    <row r="3609" spans="8:8">
      <c r="H3609" s="42"/>
    </row>
    <row r="3610" spans="8:8">
      <c r="H3610" s="42"/>
    </row>
    <row r="3611" spans="8:8">
      <c r="H3611" s="42"/>
    </row>
    <row r="3612" spans="8:8">
      <c r="H3612" s="42"/>
    </row>
    <row r="3613" spans="8:8">
      <c r="H3613" s="42"/>
    </row>
    <row r="3614" spans="8:8">
      <c r="H3614" s="42"/>
    </row>
    <row r="3615" spans="8:8">
      <c r="H3615" s="42"/>
    </row>
    <row r="3616" spans="8:8">
      <c r="H3616" s="42"/>
    </row>
    <row r="3617" spans="8:8">
      <c r="H3617" s="42"/>
    </row>
    <row r="3618" spans="8:8">
      <c r="H3618" s="42"/>
    </row>
    <row r="3619" spans="8:8">
      <c r="H3619" s="42"/>
    </row>
    <row r="3620" spans="8:8">
      <c r="H3620" s="42"/>
    </row>
    <row r="3621" spans="8:8">
      <c r="H3621" s="42"/>
    </row>
    <row r="3622" spans="8:8">
      <c r="H3622" s="42"/>
    </row>
    <row r="3623" spans="8:8">
      <c r="H3623" s="42"/>
    </row>
    <row r="3624" spans="8:8">
      <c r="H3624" s="42"/>
    </row>
    <row r="3625" spans="8:8">
      <c r="H3625" s="42"/>
    </row>
    <row r="3626" spans="8:8">
      <c r="H3626" s="42"/>
    </row>
    <row r="3627" spans="8:8">
      <c r="H3627" s="42"/>
    </row>
    <row r="3628" spans="8:8">
      <c r="H3628" s="42"/>
    </row>
    <row r="3629" spans="8:8">
      <c r="H3629" s="42"/>
    </row>
    <row r="3630" spans="8:8">
      <c r="H3630" s="42"/>
    </row>
    <row r="3631" spans="8:8">
      <c r="H3631" s="42"/>
    </row>
    <row r="3632" spans="8:8">
      <c r="H3632" s="42"/>
    </row>
    <row r="3633" spans="8:8">
      <c r="H3633" s="42"/>
    </row>
    <row r="3634" spans="8:8">
      <c r="H3634" s="42"/>
    </row>
    <row r="3635" spans="8:8">
      <c r="H3635" s="42"/>
    </row>
    <row r="3636" spans="8:8">
      <c r="H3636" s="42"/>
    </row>
    <row r="3637" spans="8:8">
      <c r="H3637" s="42"/>
    </row>
    <row r="3638" spans="8:8">
      <c r="H3638" s="42"/>
    </row>
    <row r="3639" spans="8:8">
      <c r="H3639" s="42"/>
    </row>
    <row r="3640" spans="8:8">
      <c r="H3640" s="42"/>
    </row>
    <row r="3641" spans="8:8">
      <c r="H3641" s="42"/>
    </row>
    <row r="3642" spans="8:8">
      <c r="H3642" s="42"/>
    </row>
    <row r="3643" spans="8:8">
      <c r="H3643" s="42"/>
    </row>
    <row r="3644" spans="8:8">
      <c r="H3644" s="42"/>
    </row>
    <row r="3645" spans="8:8">
      <c r="H3645" s="42"/>
    </row>
    <row r="3646" spans="8:8">
      <c r="H3646" s="42"/>
    </row>
    <row r="3647" spans="8:8">
      <c r="H3647" s="42"/>
    </row>
    <row r="3648" spans="8:8">
      <c r="H3648" s="42"/>
    </row>
    <row r="3649" spans="8:8">
      <c r="H3649" s="42"/>
    </row>
    <row r="3650" spans="8:8">
      <c r="H3650" s="42"/>
    </row>
    <row r="3651" spans="8:8">
      <c r="H3651" s="42"/>
    </row>
    <row r="3652" spans="8:8">
      <c r="H3652" s="42"/>
    </row>
    <row r="3653" spans="8:8">
      <c r="H3653" s="42"/>
    </row>
    <row r="3654" spans="8:8">
      <c r="H3654" s="42"/>
    </row>
    <row r="3655" spans="8:8">
      <c r="H3655" s="42"/>
    </row>
    <row r="3656" spans="8:8">
      <c r="H3656" s="42"/>
    </row>
    <row r="3657" spans="8:8">
      <c r="H3657" s="42"/>
    </row>
    <row r="3658" spans="8:8">
      <c r="H3658" s="42"/>
    </row>
    <row r="3659" spans="8:8">
      <c r="H3659" s="42"/>
    </row>
    <row r="3660" spans="8:8">
      <c r="H3660" s="42"/>
    </row>
    <row r="3661" spans="8:8">
      <c r="H3661" s="42"/>
    </row>
    <row r="3662" spans="8:8">
      <c r="H3662" s="42"/>
    </row>
    <row r="3663" spans="8:8">
      <c r="H3663" s="42"/>
    </row>
    <row r="3664" spans="8:8">
      <c r="H3664" s="42"/>
    </row>
    <row r="3665" spans="8:8">
      <c r="H3665" s="42"/>
    </row>
    <row r="3666" spans="8:8">
      <c r="H3666" s="42"/>
    </row>
    <row r="3667" spans="8:8">
      <c r="H3667" s="42"/>
    </row>
    <row r="3668" spans="8:8">
      <c r="H3668" s="42"/>
    </row>
    <row r="3669" spans="8:8">
      <c r="H3669" s="42"/>
    </row>
    <row r="3670" spans="8:8">
      <c r="H3670" s="42"/>
    </row>
    <row r="3671" spans="8:8">
      <c r="H3671" s="42"/>
    </row>
    <row r="3672" spans="8:8">
      <c r="H3672" s="42"/>
    </row>
    <row r="3673" spans="8:8">
      <c r="H3673" s="42"/>
    </row>
    <row r="3674" spans="8:8">
      <c r="H3674" s="42"/>
    </row>
    <row r="3675" spans="8:8">
      <c r="H3675" s="42"/>
    </row>
    <row r="3676" spans="8:8">
      <c r="H3676" s="42"/>
    </row>
    <row r="3677" spans="8:8">
      <c r="H3677" s="42"/>
    </row>
    <row r="3678" spans="8:8">
      <c r="H3678" s="42"/>
    </row>
    <row r="3679" spans="8:8">
      <c r="H3679" s="42"/>
    </row>
    <row r="3680" spans="8:8">
      <c r="H3680" s="42"/>
    </row>
    <row r="3681" spans="8:8">
      <c r="H3681" s="42"/>
    </row>
    <row r="3682" spans="8:8">
      <c r="H3682" s="42"/>
    </row>
    <row r="3683" spans="8:8">
      <c r="H3683" s="42"/>
    </row>
    <row r="3684" spans="8:8">
      <c r="H3684" s="42"/>
    </row>
    <row r="3685" spans="8:8">
      <c r="H3685" s="42"/>
    </row>
    <row r="3686" spans="8:8">
      <c r="H3686" s="42"/>
    </row>
    <row r="3687" spans="8:8">
      <c r="H3687" s="42"/>
    </row>
    <row r="3688" spans="8:8">
      <c r="H3688" s="42"/>
    </row>
    <row r="3689" spans="8:8">
      <c r="H3689" s="42"/>
    </row>
    <row r="3690" spans="8:8">
      <c r="H3690" s="42"/>
    </row>
    <row r="3691" spans="8:8">
      <c r="H3691" s="42"/>
    </row>
    <row r="3692" spans="8:8">
      <c r="H3692" s="42"/>
    </row>
    <row r="3693" spans="8:8">
      <c r="H3693" s="42"/>
    </row>
    <row r="3694" spans="8:8">
      <c r="H3694" s="42"/>
    </row>
    <row r="3695" spans="8:8">
      <c r="H3695" s="42"/>
    </row>
    <row r="3696" spans="8:8">
      <c r="H3696" s="42"/>
    </row>
    <row r="3697" spans="8:8">
      <c r="H3697" s="42"/>
    </row>
    <row r="3698" spans="8:8">
      <c r="H3698" s="42"/>
    </row>
    <row r="3699" spans="8:8">
      <c r="H3699" s="42"/>
    </row>
    <row r="3700" spans="8:8">
      <c r="H3700" s="42"/>
    </row>
    <row r="3701" spans="8:8">
      <c r="H3701" s="42"/>
    </row>
    <row r="3702" spans="8:8">
      <c r="H3702" s="42"/>
    </row>
    <row r="3703" spans="8:8">
      <c r="H3703" s="42"/>
    </row>
    <row r="3704" spans="8:8">
      <c r="H3704" s="42"/>
    </row>
    <row r="3705" spans="8:8">
      <c r="H3705" s="42"/>
    </row>
    <row r="3706" spans="8:8">
      <c r="H3706" s="42"/>
    </row>
    <row r="3707" spans="8:8">
      <c r="H3707" s="42"/>
    </row>
    <row r="3708" spans="8:8">
      <c r="H3708" s="42"/>
    </row>
    <row r="3709" spans="8:8">
      <c r="H3709" s="42"/>
    </row>
    <row r="3710" spans="8:8">
      <c r="H3710" s="42"/>
    </row>
    <row r="3711" spans="8:8">
      <c r="H3711" s="42"/>
    </row>
    <row r="3712" spans="8:8">
      <c r="H3712" s="42"/>
    </row>
    <row r="3713" spans="8:8">
      <c r="H3713" s="42"/>
    </row>
    <row r="3714" spans="8:8">
      <c r="H3714" s="42"/>
    </row>
    <row r="3715" spans="8:8">
      <c r="H3715" s="42"/>
    </row>
    <row r="3716" spans="8:8">
      <c r="H3716" s="42"/>
    </row>
    <row r="3717" spans="8:8">
      <c r="H3717" s="42"/>
    </row>
    <row r="3718" spans="8:8">
      <c r="H3718" s="42"/>
    </row>
    <row r="3719" spans="8:8">
      <c r="H3719" s="42"/>
    </row>
    <row r="3720" spans="8:8">
      <c r="H3720" s="42"/>
    </row>
    <row r="3721" spans="8:8">
      <c r="H3721" s="42"/>
    </row>
    <row r="3722" spans="8:8">
      <c r="H3722" s="42"/>
    </row>
    <row r="3723" spans="8:8">
      <c r="H3723" s="42"/>
    </row>
    <row r="3724" spans="8:8">
      <c r="H3724" s="42"/>
    </row>
    <row r="3725" spans="8:8">
      <c r="H3725" s="42"/>
    </row>
    <row r="3726" spans="8:8">
      <c r="H3726" s="42"/>
    </row>
    <row r="3727" spans="8:8">
      <c r="H3727" s="42"/>
    </row>
    <row r="3728" spans="8:8">
      <c r="H3728" s="42"/>
    </row>
    <row r="3729" spans="8:8">
      <c r="H3729" s="42"/>
    </row>
    <row r="3730" spans="8:8">
      <c r="H3730" s="42"/>
    </row>
    <row r="3731" spans="8:8">
      <c r="H3731" s="42"/>
    </row>
    <row r="3732" spans="8:8">
      <c r="H3732" s="42"/>
    </row>
    <row r="3733" spans="8:8">
      <c r="H3733" s="42"/>
    </row>
    <row r="3734" spans="8:8">
      <c r="H3734" s="42"/>
    </row>
    <row r="3735" spans="8:8">
      <c r="H3735" s="42"/>
    </row>
    <row r="3736" spans="8:8">
      <c r="H3736" s="42"/>
    </row>
    <row r="3737" spans="8:8">
      <c r="H3737" s="42"/>
    </row>
    <row r="3738" spans="8:8">
      <c r="H3738" s="42"/>
    </row>
    <row r="3739" spans="8:8">
      <c r="H3739" s="42"/>
    </row>
    <row r="3740" spans="8:8">
      <c r="H3740" s="42"/>
    </row>
    <row r="3741" spans="8:8">
      <c r="H3741" s="42"/>
    </row>
    <row r="3742" spans="8:8">
      <c r="H3742" s="42"/>
    </row>
    <row r="3743" spans="8:8">
      <c r="H3743" s="42"/>
    </row>
    <row r="3744" spans="8:8">
      <c r="H3744" s="42"/>
    </row>
    <row r="3745" spans="8:8">
      <c r="H3745" s="42"/>
    </row>
    <row r="3746" spans="8:8">
      <c r="H3746" s="42"/>
    </row>
    <row r="3747" spans="8:8">
      <c r="H3747" s="42"/>
    </row>
    <row r="3748" spans="8:8">
      <c r="H3748" s="42"/>
    </row>
    <row r="3749" spans="8:8">
      <c r="H3749" s="42"/>
    </row>
    <row r="3750" spans="8:8">
      <c r="H3750" s="42"/>
    </row>
    <row r="3751" spans="8:8">
      <c r="H3751" s="42"/>
    </row>
    <row r="3752" spans="8:8">
      <c r="H3752" s="42"/>
    </row>
    <row r="3753" spans="8:8">
      <c r="H3753" s="42"/>
    </row>
    <row r="3754" spans="8:8">
      <c r="H3754" s="42"/>
    </row>
    <row r="3755" spans="8:8">
      <c r="H3755" s="42"/>
    </row>
    <row r="3756" spans="8:8">
      <c r="H3756" s="42"/>
    </row>
    <row r="3757" spans="8:8">
      <c r="H3757" s="42"/>
    </row>
    <row r="3758" spans="8:8">
      <c r="H3758" s="42"/>
    </row>
    <row r="3759" spans="8:8">
      <c r="H3759" s="42"/>
    </row>
    <row r="3760" spans="8:8">
      <c r="H3760" s="42"/>
    </row>
    <row r="3761" spans="8:8">
      <c r="H3761" s="42"/>
    </row>
    <row r="3762" spans="8:8">
      <c r="H3762" s="42"/>
    </row>
    <row r="3763" spans="8:8">
      <c r="H3763" s="42"/>
    </row>
    <row r="3764" spans="8:8">
      <c r="H3764" s="42"/>
    </row>
    <row r="3765" spans="8:8">
      <c r="H3765" s="42"/>
    </row>
    <row r="3766" spans="8:8">
      <c r="H3766" s="42"/>
    </row>
    <row r="3767" spans="8:8">
      <c r="H3767" s="42"/>
    </row>
    <row r="3768" spans="8:8">
      <c r="H3768" s="42"/>
    </row>
    <row r="3769" spans="8:8">
      <c r="H3769" s="42"/>
    </row>
    <row r="3770" spans="8:8">
      <c r="H3770" s="42"/>
    </row>
    <row r="3771" spans="8:8">
      <c r="H3771" s="42"/>
    </row>
    <row r="3772" spans="8:8">
      <c r="H3772" s="42"/>
    </row>
    <row r="3773" spans="8:8">
      <c r="H3773" s="42"/>
    </row>
    <row r="3774" spans="8:8">
      <c r="H3774" s="42"/>
    </row>
    <row r="3775" spans="8:8">
      <c r="H3775" s="42"/>
    </row>
    <row r="3776" spans="8:8">
      <c r="H3776" s="42"/>
    </row>
    <row r="3777" spans="4:8">
      <c r="H3777" s="42"/>
    </row>
    <row r="3778" spans="4:8">
      <c r="H3778" s="42"/>
    </row>
    <row r="3779" spans="4:8">
      <c r="H3779" s="42"/>
    </row>
    <row r="3780" spans="4:8">
      <c r="D3780" s="45"/>
      <c r="H3780" s="42"/>
    </row>
    <row r="3781" spans="4:8">
      <c r="H3781" s="42"/>
    </row>
    <row r="3782" spans="4:8">
      <c r="H3782" s="42"/>
    </row>
    <row r="3783" spans="4:8">
      <c r="H3783" s="42"/>
    </row>
    <row r="3784" spans="4:8">
      <c r="H3784" s="42"/>
    </row>
    <row r="3785" spans="4:8">
      <c r="H3785" s="42"/>
    </row>
    <row r="3786" spans="4:8">
      <c r="H3786" s="42"/>
    </row>
    <row r="3787" spans="4:8">
      <c r="H3787" s="42"/>
    </row>
    <row r="3788" spans="4:8">
      <c r="H3788" s="42"/>
    </row>
    <row r="3789" spans="4:8">
      <c r="H3789" s="42"/>
    </row>
    <row r="3790" spans="4:8">
      <c r="H3790" s="42"/>
    </row>
    <row r="3791" spans="4:8">
      <c r="H3791" s="42"/>
    </row>
    <row r="3792" spans="4:8">
      <c r="H3792" s="42"/>
    </row>
    <row r="3793" spans="4:8">
      <c r="H3793" s="42"/>
    </row>
    <row r="3794" spans="4:8">
      <c r="H3794" s="42"/>
    </row>
    <row r="3795" spans="4:8">
      <c r="H3795" s="42"/>
    </row>
    <row r="3796" spans="4:8">
      <c r="H3796" s="42"/>
    </row>
    <row r="3797" spans="4:8">
      <c r="H3797" s="42"/>
    </row>
    <row r="3798" spans="4:8">
      <c r="H3798" s="42"/>
    </row>
    <row r="3799" spans="4:8">
      <c r="H3799" s="42"/>
    </row>
    <row r="3800" spans="4:8">
      <c r="H3800" s="42"/>
    </row>
    <row r="3801" spans="4:8">
      <c r="H3801" s="42"/>
    </row>
    <row r="3802" spans="4:8">
      <c r="H3802" s="42"/>
    </row>
    <row r="3803" spans="4:8">
      <c r="H3803" s="42"/>
    </row>
    <row r="3804" spans="4:8">
      <c r="H3804" s="42"/>
    </row>
    <row r="3805" spans="4:8">
      <c r="H3805" s="42"/>
    </row>
    <row r="3806" spans="4:8">
      <c r="D3806" s="45"/>
      <c r="H3806" s="42"/>
    </row>
    <row r="3807" spans="4:8">
      <c r="H3807" s="42"/>
    </row>
    <row r="3808" spans="4:8">
      <c r="H3808" s="42"/>
    </row>
    <row r="3809" spans="4:8">
      <c r="H3809" s="42"/>
    </row>
    <row r="3810" spans="4:8">
      <c r="H3810" s="42"/>
    </row>
    <row r="3811" spans="4:8">
      <c r="H3811" s="42"/>
    </row>
    <row r="3812" spans="4:8">
      <c r="H3812" s="42"/>
    </row>
    <row r="3813" spans="4:8">
      <c r="H3813" s="42"/>
    </row>
    <row r="3814" spans="4:8">
      <c r="D3814" s="45"/>
      <c r="H3814" s="42"/>
    </row>
    <row r="3815" spans="4:8">
      <c r="H3815" s="42"/>
    </row>
    <row r="3816" spans="4:8">
      <c r="H3816" s="42"/>
    </row>
    <row r="3817" spans="4:8">
      <c r="H3817" s="42"/>
    </row>
    <row r="3818" spans="4:8">
      <c r="H3818" s="42"/>
    </row>
    <row r="3819" spans="4:8">
      <c r="H3819" s="42"/>
    </row>
    <row r="3820" spans="4:8">
      <c r="H3820" s="42"/>
    </row>
    <row r="3821" spans="4:8">
      <c r="H3821" s="42"/>
    </row>
    <row r="3822" spans="4:8">
      <c r="H3822" s="42"/>
    </row>
    <row r="3823" spans="4:8">
      <c r="H3823" s="42"/>
    </row>
    <row r="3824" spans="4:8">
      <c r="H3824" s="42"/>
    </row>
    <row r="3825" spans="4:8">
      <c r="H3825" s="42"/>
    </row>
    <row r="3826" spans="4:8">
      <c r="H3826" s="42"/>
    </row>
    <row r="3827" spans="4:8">
      <c r="H3827" s="42"/>
    </row>
    <row r="3828" spans="4:8">
      <c r="H3828" s="42"/>
    </row>
    <row r="3829" spans="4:8">
      <c r="H3829" s="42"/>
    </row>
    <row r="3830" spans="4:8">
      <c r="H3830" s="42"/>
    </row>
    <row r="3831" spans="4:8">
      <c r="H3831" s="42"/>
    </row>
    <row r="3832" spans="4:8">
      <c r="H3832" s="42"/>
    </row>
    <row r="3833" spans="4:8">
      <c r="H3833" s="42"/>
    </row>
    <row r="3834" spans="4:8">
      <c r="H3834" s="42"/>
    </row>
    <row r="3835" spans="4:8">
      <c r="H3835" s="42"/>
    </row>
    <row r="3836" spans="4:8">
      <c r="H3836" s="42"/>
    </row>
    <row r="3837" spans="4:8">
      <c r="H3837" s="42"/>
    </row>
    <row r="3838" spans="4:8">
      <c r="H3838" s="42"/>
    </row>
    <row r="3839" spans="4:8">
      <c r="H3839" s="42"/>
    </row>
    <row r="3840" spans="4:8">
      <c r="D3840" s="45"/>
      <c r="H3840" s="42"/>
    </row>
    <row r="3841" spans="8:8">
      <c r="H3841" s="42"/>
    </row>
    <row r="3842" spans="8:8">
      <c r="H3842" s="42"/>
    </row>
    <row r="3843" spans="8:8">
      <c r="H3843" s="42"/>
    </row>
    <row r="3844" spans="8:8">
      <c r="H3844" s="42"/>
    </row>
    <row r="3845" spans="8:8">
      <c r="H3845" s="42"/>
    </row>
    <row r="3846" spans="8:8">
      <c r="H3846" s="42"/>
    </row>
    <row r="3847" spans="8:8">
      <c r="H3847" s="42"/>
    </row>
    <row r="3848" spans="8:8">
      <c r="H3848" s="42"/>
    </row>
    <row r="3849" spans="8:8">
      <c r="H3849" s="42"/>
    </row>
    <row r="3850" spans="8:8">
      <c r="H3850" s="42"/>
    </row>
    <row r="3851" spans="8:8">
      <c r="H3851" s="42"/>
    </row>
    <row r="3852" spans="8:8">
      <c r="H3852" s="42"/>
    </row>
    <row r="3853" spans="8:8">
      <c r="H3853" s="42"/>
    </row>
    <row r="3854" spans="8:8">
      <c r="H3854" s="42"/>
    </row>
    <row r="3855" spans="8:8">
      <c r="H3855" s="42"/>
    </row>
    <row r="3856" spans="8:8">
      <c r="H3856" s="42"/>
    </row>
    <row r="3857" spans="8:8">
      <c r="H3857" s="42"/>
    </row>
    <row r="3858" spans="8:8">
      <c r="H3858" s="42"/>
    </row>
    <row r="3859" spans="8:8">
      <c r="H3859" s="42"/>
    </row>
    <row r="3860" spans="8:8">
      <c r="H3860" s="42"/>
    </row>
    <row r="3861" spans="8:8">
      <c r="H3861" s="42"/>
    </row>
    <row r="3862" spans="8:8">
      <c r="H3862" s="42"/>
    </row>
    <row r="3863" spans="8:8">
      <c r="H3863" s="42"/>
    </row>
    <row r="3864" spans="8:8">
      <c r="H3864" s="42"/>
    </row>
    <row r="3865" spans="8:8">
      <c r="H3865" s="42"/>
    </row>
    <row r="3866" spans="8:8">
      <c r="H3866" s="42"/>
    </row>
    <row r="3867" spans="8:8">
      <c r="H3867" s="42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8376E-1D8B-48C5-8295-5A270F60905E}">
  <sheetPr codeName="Feuil4">
    <tabColor rgb="FFFF0000"/>
  </sheetPr>
  <dimension ref="A1:J6373"/>
  <sheetViews>
    <sheetView showGridLines="0" workbookViewId="0">
      <pane ySplit="1" topLeftCell="A2" activePane="bottomLeft" state="frozen"/>
      <selection pane="bottomLeft" activeCell="N11" sqref="N11"/>
    </sheetView>
  </sheetViews>
  <sheetFormatPr baseColWidth="10" defaultRowHeight="15"/>
  <cols>
    <col min="1" max="1" width="25.85546875" style="1" bestFit="1" customWidth="1"/>
    <col min="2" max="2" width="53.5703125" bestFit="1" customWidth="1"/>
    <col min="3" max="3" width="16" style="43" bestFit="1" customWidth="1"/>
    <col min="4" max="4" width="14.85546875" style="65" bestFit="1" customWidth="1"/>
    <col min="5" max="5" width="10.140625" style="2" bestFit="1" customWidth="1"/>
    <col min="6" max="6" width="10.28515625" style="68" bestFit="1" customWidth="1"/>
    <col min="7" max="7" width="10.7109375" style="20" bestFit="1" customWidth="1"/>
    <col min="8" max="8" width="9.140625" bestFit="1" customWidth="1"/>
  </cols>
  <sheetData>
    <row r="1" spans="1:10" ht="15.75">
      <c r="A1" s="60" t="s">
        <v>54</v>
      </c>
      <c r="B1" s="60" t="s">
        <v>5</v>
      </c>
      <c r="C1" s="66" t="s">
        <v>55</v>
      </c>
      <c r="D1" s="64" t="s">
        <v>50</v>
      </c>
      <c r="E1" s="61" t="s">
        <v>1</v>
      </c>
      <c r="F1" s="67" t="s">
        <v>7</v>
      </c>
      <c r="G1" s="63" t="s">
        <v>56</v>
      </c>
      <c r="H1" t="s">
        <v>20</v>
      </c>
      <c r="J1" s="62"/>
    </row>
    <row r="2" spans="1:10">
      <c r="A2" s="1" t="s">
        <v>110</v>
      </c>
      <c r="B2" t="s">
        <v>145</v>
      </c>
      <c r="C2" s="43">
        <v>6556</v>
      </c>
      <c r="D2" s="65">
        <v>550</v>
      </c>
      <c r="E2" s="2">
        <v>0.7</v>
      </c>
      <c r="F2" s="68">
        <v>45230</v>
      </c>
      <c r="G2" s="69">
        <f t="shared" ref="G2:G65" si="0">D2*E2</f>
        <v>385</v>
      </c>
      <c r="H2">
        <f t="shared" ref="H2:H65" si="1">YEAR(F2)</f>
        <v>2023</v>
      </c>
    </row>
    <row r="3" spans="1:10">
      <c r="A3" s="1" t="s">
        <v>125</v>
      </c>
      <c r="B3" t="s">
        <v>160</v>
      </c>
      <c r="C3" s="43">
        <v>1035</v>
      </c>
      <c r="D3" s="65">
        <v>4</v>
      </c>
      <c r="E3" s="2">
        <v>14.95</v>
      </c>
      <c r="F3" s="68">
        <v>45230</v>
      </c>
      <c r="G3" s="69">
        <f t="shared" si="0"/>
        <v>59.8</v>
      </c>
      <c r="H3">
        <f t="shared" si="1"/>
        <v>2023</v>
      </c>
    </row>
    <row r="4" spans="1:10">
      <c r="A4" s="1" t="s">
        <v>119</v>
      </c>
      <c r="B4" t="s">
        <v>967</v>
      </c>
      <c r="C4" s="43">
        <v>1112</v>
      </c>
      <c r="D4" s="65">
        <v>1</v>
      </c>
      <c r="E4" s="2">
        <v>90.37</v>
      </c>
      <c r="F4" s="68">
        <v>45230</v>
      </c>
      <c r="G4" s="69">
        <f t="shared" si="0"/>
        <v>90.37</v>
      </c>
      <c r="H4">
        <f t="shared" si="1"/>
        <v>2023</v>
      </c>
    </row>
    <row r="5" spans="1:10">
      <c r="A5" s="1" t="s">
        <v>119</v>
      </c>
      <c r="B5" t="s">
        <v>968</v>
      </c>
      <c r="C5" s="43">
        <v>1113</v>
      </c>
      <c r="D5" s="65">
        <v>3</v>
      </c>
      <c r="E5" s="2">
        <v>11.88</v>
      </c>
      <c r="F5" s="68">
        <v>45230</v>
      </c>
      <c r="G5" s="69">
        <f t="shared" si="0"/>
        <v>35.64</v>
      </c>
      <c r="H5">
        <f t="shared" si="1"/>
        <v>2023</v>
      </c>
    </row>
    <row r="6" spans="1:10">
      <c r="A6" s="1" t="s">
        <v>119</v>
      </c>
      <c r="B6" t="s">
        <v>969</v>
      </c>
      <c r="C6" s="43">
        <v>1114</v>
      </c>
      <c r="D6" s="65">
        <v>2</v>
      </c>
      <c r="E6" s="2">
        <v>10.8</v>
      </c>
      <c r="F6" s="68">
        <v>45230</v>
      </c>
      <c r="G6" s="69">
        <f t="shared" si="0"/>
        <v>21.6</v>
      </c>
      <c r="H6">
        <f t="shared" si="1"/>
        <v>2023</v>
      </c>
    </row>
    <row r="7" spans="1:10">
      <c r="A7" s="1" t="s">
        <v>119</v>
      </c>
      <c r="B7" t="s">
        <v>971</v>
      </c>
      <c r="C7" s="43">
        <v>1116</v>
      </c>
      <c r="D7" s="65">
        <v>1</v>
      </c>
      <c r="E7" s="2">
        <v>22.86</v>
      </c>
      <c r="F7" s="68">
        <v>45230</v>
      </c>
      <c r="G7" s="69">
        <f t="shared" si="0"/>
        <v>22.86</v>
      </c>
      <c r="H7">
        <f t="shared" si="1"/>
        <v>2023</v>
      </c>
    </row>
    <row r="8" spans="1:10">
      <c r="A8" s="1" t="s">
        <v>119</v>
      </c>
      <c r="B8" t="s">
        <v>972</v>
      </c>
      <c r="C8" s="43">
        <v>1117</v>
      </c>
      <c r="D8" s="65">
        <v>1</v>
      </c>
      <c r="E8" s="2">
        <v>16.2</v>
      </c>
      <c r="F8" s="68">
        <v>45230</v>
      </c>
      <c r="G8" s="69">
        <f t="shared" si="0"/>
        <v>16.2</v>
      </c>
      <c r="H8">
        <f t="shared" si="1"/>
        <v>2023</v>
      </c>
    </row>
    <row r="9" spans="1:10">
      <c r="A9" s="1" t="s">
        <v>119</v>
      </c>
      <c r="B9" t="s">
        <v>974</v>
      </c>
      <c r="C9" s="43">
        <v>1119</v>
      </c>
      <c r="D9" s="65">
        <v>3</v>
      </c>
      <c r="E9" s="2">
        <v>8.56</v>
      </c>
      <c r="F9" s="68">
        <v>45230</v>
      </c>
      <c r="G9" s="69">
        <f t="shared" si="0"/>
        <v>25.68</v>
      </c>
      <c r="H9">
        <f t="shared" si="1"/>
        <v>2023</v>
      </c>
    </row>
    <row r="10" spans="1:10">
      <c r="A10" s="1" t="s">
        <v>119</v>
      </c>
      <c r="B10" t="s">
        <v>979</v>
      </c>
      <c r="C10" s="43">
        <v>1123</v>
      </c>
      <c r="D10" s="65">
        <v>2</v>
      </c>
      <c r="E10" s="2">
        <v>4.8099999999999996</v>
      </c>
      <c r="F10" s="68">
        <v>45230</v>
      </c>
      <c r="G10" s="69">
        <f t="shared" si="0"/>
        <v>9.6199999999999992</v>
      </c>
      <c r="H10">
        <f t="shared" si="1"/>
        <v>2023</v>
      </c>
    </row>
    <row r="11" spans="1:10">
      <c r="A11" s="1" t="s">
        <v>119</v>
      </c>
      <c r="B11" t="s">
        <v>980</v>
      </c>
      <c r="C11" s="43">
        <v>1124</v>
      </c>
      <c r="D11" s="65">
        <v>1</v>
      </c>
      <c r="E11" s="2">
        <v>4.63</v>
      </c>
      <c r="F11" s="68">
        <v>45206</v>
      </c>
      <c r="G11" s="69">
        <f t="shared" si="0"/>
        <v>4.63</v>
      </c>
      <c r="H11">
        <f t="shared" si="1"/>
        <v>2023</v>
      </c>
    </row>
    <row r="12" spans="1:10">
      <c r="A12" s="1" t="s">
        <v>119</v>
      </c>
      <c r="B12" t="s">
        <v>207</v>
      </c>
      <c r="C12" s="43">
        <v>1127</v>
      </c>
      <c r="D12" s="65">
        <v>2</v>
      </c>
      <c r="E12" s="2">
        <v>15.91</v>
      </c>
      <c r="F12" s="68">
        <v>45230</v>
      </c>
      <c r="G12" s="69">
        <f t="shared" si="0"/>
        <v>31.82</v>
      </c>
      <c r="H12">
        <f t="shared" si="1"/>
        <v>2023</v>
      </c>
    </row>
    <row r="13" spans="1:10">
      <c r="A13" s="1" t="s">
        <v>119</v>
      </c>
      <c r="B13" t="s">
        <v>985</v>
      </c>
      <c r="C13" s="43">
        <v>1129</v>
      </c>
      <c r="D13" s="65">
        <v>6</v>
      </c>
      <c r="E13" s="2">
        <v>6.07</v>
      </c>
      <c r="F13" s="68">
        <v>45206</v>
      </c>
      <c r="G13" s="69">
        <f t="shared" si="0"/>
        <v>36.42</v>
      </c>
      <c r="H13">
        <f t="shared" si="1"/>
        <v>2023</v>
      </c>
    </row>
    <row r="14" spans="1:10">
      <c r="A14" s="1" t="s">
        <v>119</v>
      </c>
      <c r="B14" t="s">
        <v>987</v>
      </c>
      <c r="C14" s="43">
        <v>1131</v>
      </c>
      <c r="D14" s="65">
        <v>6</v>
      </c>
      <c r="E14" s="2">
        <v>2.35</v>
      </c>
      <c r="F14" s="68">
        <v>45206</v>
      </c>
      <c r="G14" s="69">
        <f t="shared" si="0"/>
        <v>14.100000000000001</v>
      </c>
      <c r="H14">
        <f t="shared" si="1"/>
        <v>2023</v>
      </c>
    </row>
    <row r="15" spans="1:10">
      <c r="A15" s="1" t="s">
        <v>119</v>
      </c>
      <c r="B15" t="s">
        <v>992</v>
      </c>
      <c r="C15" s="43">
        <v>1136</v>
      </c>
      <c r="D15" s="65">
        <v>1</v>
      </c>
      <c r="E15" s="2">
        <v>26.45</v>
      </c>
      <c r="F15" s="68">
        <v>45206</v>
      </c>
      <c r="G15" s="69">
        <f t="shared" si="0"/>
        <v>26.45</v>
      </c>
      <c r="H15">
        <f t="shared" si="1"/>
        <v>2023</v>
      </c>
    </row>
    <row r="16" spans="1:10">
      <c r="A16" s="1" t="s">
        <v>119</v>
      </c>
      <c r="B16" t="s">
        <v>993</v>
      </c>
      <c r="C16" s="43">
        <v>1138</v>
      </c>
      <c r="D16" s="65">
        <v>1</v>
      </c>
      <c r="E16" s="2">
        <v>14.59</v>
      </c>
      <c r="F16" s="68">
        <v>45206</v>
      </c>
      <c r="G16" s="69">
        <f t="shared" si="0"/>
        <v>14.59</v>
      </c>
      <c r="H16">
        <f t="shared" si="1"/>
        <v>2023</v>
      </c>
    </row>
    <row r="17" spans="1:8">
      <c r="A17" s="1" t="s">
        <v>119</v>
      </c>
      <c r="B17" t="s">
        <v>995</v>
      </c>
      <c r="C17" s="43">
        <v>1140</v>
      </c>
      <c r="D17" s="65">
        <v>1</v>
      </c>
      <c r="E17" s="2">
        <v>12.85</v>
      </c>
      <c r="F17" s="68">
        <v>45206</v>
      </c>
      <c r="G17" s="69">
        <f t="shared" si="0"/>
        <v>12.85</v>
      </c>
      <c r="H17">
        <f t="shared" si="1"/>
        <v>2023</v>
      </c>
    </row>
    <row r="18" spans="1:8">
      <c r="A18" s="1" t="s">
        <v>119</v>
      </c>
      <c r="B18" t="s">
        <v>996</v>
      </c>
      <c r="C18" s="43">
        <v>1141</v>
      </c>
      <c r="D18" s="65">
        <v>2</v>
      </c>
      <c r="E18" s="2">
        <v>10.25</v>
      </c>
      <c r="F18" s="68">
        <v>45206</v>
      </c>
      <c r="G18" s="69">
        <f t="shared" si="0"/>
        <v>20.5</v>
      </c>
      <c r="H18">
        <f t="shared" si="1"/>
        <v>2023</v>
      </c>
    </row>
    <row r="19" spans="1:8">
      <c r="A19" s="1" t="s">
        <v>119</v>
      </c>
      <c r="B19" t="s">
        <v>997</v>
      </c>
      <c r="C19" s="43">
        <v>1142</v>
      </c>
      <c r="D19" s="65">
        <v>8</v>
      </c>
      <c r="E19" s="2">
        <v>3.7</v>
      </c>
      <c r="F19" s="68">
        <v>45206</v>
      </c>
      <c r="G19" s="69">
        <f t="shared" si="0"/>
        <v>29.6</v>
      </c>
      <c r="H19">
        <f t="shared" si="1"/>
        <v>2023</v>
      </c>
    </row>
    <row r="20" spans="1:8">
      <c r="A20" s="1" t="s">
        <v>119</v>
      </c>
      <c r="B20" t="s">
        <v>998</v>
      </c>
      <c r="C20" s="43">
        <v>1143</v>
      </c>
      <c r="D20" s="65">
        <v>5</v>
      </c>
      <c r="E20" s="2">
        <v>3.62</v>
      </c>
      <c r="F20" s="68">
        <v>45206</v>
      </c>
      <c r="G20" s="69">
        <f t="shared" si="0"/>
        <v>18.100000000000001</v>
      </c>
      <c r="H20">
        <f t="shared" si="1"/>
        <v>2023</v>
      </c>
    </row>
    <row r="21" spans="1:8" ht="30">
      <c r="A21" s="1" t="s">
        <v>119</v>
      </c>
      <c r="B21" s="45" t="s">
        <v>999</v>
      </c>
      <c r="C21" s="43">
        <v>1144</v>
      </c>
      <c r="D21" s="65">
        <v>5</v>
      </c>
      <c r="E21" s="2">
        <v>5.39</v>
      </c>
      <c r="F21" s="68">
        <v>45206</v>
      </c>
      <c r="G21" s="69">
        <f t="shared" si="0"/>
        <v>26.95</v>
      </c>
      <c r="H21">
        <f t="shared" si="1"/>
        <v>2023</v>
      </c>
    </row>
    <row r="22" spans="1:8">
      <c r="A22" s="1" t="s">
        <v>119</v>
      </c>
      <c r="B22" t="s">
        <v>1002</v>
      </c>
      <c r="C22" s="43">
        <v>1147</v>
      </c>
      <c r="D22" s="65">
        <v>15</v>
      </c>
      <c r="E22" s="2">
        <v>16.399999999999999</v>
      </c>
      <c r="F22" s="68">
        <v>45206</v>
      </c>
      <c r="G22" s="69">
        <f t="shared" si="0"/>
        <v>245.99999999999997</v>
      </c>
      <c r="H22">
        <f t="shared" si="1"/>
        <v>2023</v>
      </c>
    </row>
    <row r="23" spans="1:8">
      <c r="A23" s="1" t="s">
        <v>119</v>
      </c>
      <c r="B23" t="s">
        <v>1005</v>
      </c>
      <c r="C23" s="43">
        <v>1148</v>
      </c>
      <c r="D23" s="65">
        <v>3</v>
      </c>
      <c r="E23" s="2">
        <v>41.16</v>
      </c>
      <c r="F23" s="68">
        <v>45206</v>
      </c>
      <c r="G23" s="69">
        <f t="shared" si="0"/>
        <v>123.47999999999999</v>
      </c>
      <c r="H23">
        <f t="shared" si="1"/>
        <v>2023</v>
      </c>
    </row>
    <row r="24" spans="1:8">
      <c r="A24" s="1" t="s">
        <v>119</v>
      </c>
      <c r="B24" t="s">
        <v>1007</v>
      </c>
      <c r="C24" s="43">
        <v>1150</v>
      </c>
      <c r="D24" s="65">
        <v>2</v>
      </c>
      <c r="E24" s="2">
        <v>8.68</v>
      </c>
      <c r="F24" s="68">
        <v>45206</v>
      </c>
      <c r="G24" s="69">
        <f t="shared" si="0"/>
        <v>17.36</v>
      </c>
      <c r="H24">
        <f t="shared" si="1"/>
        <v>2023</v>
      </c>
    </row>
    <row r="25" spans="1:8">
      <c r="A25" s="1" t="s">
        <v>119</v>
      </c>
      <c r="B25" t="s">
        <v>1013</v>
      </c>
      <c r="C25" s="43">
        <v>1152</v>
      </c>
      <c r="D25" s="65">
        <v>4</v>
      </c>
      <c r="E25" s="2">
        <v>11.93</v>
      </c>
      <c r="F25" s="68">
        <v>45206</v>
      </c>
      <c r="G25" s="69">
        <f t="shared" si="0"/>
        <v>47.72</v>
      </c>
      <c r="H25">
        <f t="shared" si="1"/>
        <v>2023</v>
      </c>
    </row>
    <row r="26" spans="1:8">
      <c r="A26" s="1" t="s">
        <v>119</v>
      </c>
      <c r="B26" t="s">
        <v>1135</v>
      </c>
      <c r="C26" s="43">
        <v>1154</v>
      </c>
      <c r="D26" s="65">
        <v>10</v>
      </c>
      <c r="E26" s="2">
        <v>3.71</v>
      </c>
      <c r="F26" s="68">
        <v>45206</v>
      </c>
      <c r="G26" s="69">
        <f t="shared" si="0"/>
        <v>37.1</v>
      </c>
      <c r="H26">
        <f t="shared" si="1"/>
        <v>2023</v>
      </c>
    </row>
    <row r="27" spans="1:8">
      <c r="A27" s="1" t="s">
        <v>119</v>
      </c>
      <c r="B27" t="s">
        <v>1015</v>
      </c>
      <c r="C27" s="43">
        <v>1155</v>
      </c>
      <c r="D27" s="65">
        <v>1</v>
      </c>
      <c r="E27" s="2">
        <v>3.85</v>
      </c>
      <c r="F27" s="68">
        <v>45206</v>
      </c>
      <c r="G27" s="69">
        <f t="shared" si="0"/>
        <v>3.85</v>
      </c>
      <c r="H27">
        <f t="shared" si="1"/>
        <v>2023</v>
      </c>
    </row>
    <row r="28" spans="1:8">
      <c r="A28" s="1" t="s">
        <v>119</v>
      </c>
      <c r="B28" t="s">
        <v>1018</v>
      </c>
      <c r="C28" s="43">
        <v>1158</v>
      </c>
      <c r="D28" s="65">
        <v>4</v>
      </c>
      <c r="E28" s="2">
        <v>8</v>
      </c>
      <c r="F28" s="68">
        <v>45206</v>
      </c>
      <c r="G28" s="69">
        <f t="shared" si="0"/>
        <v>32</v>
      </c>
      <c r="H28">
        <f t="shared" si="1"/>
        <v>2023</v>
      </c>
    </row>
    <row r="29" spans="1:8">
      <c r="A29" s="1" t="s">
        <v>119</v>
      </c>
      <c r="B29" t="s">
        <v>1022</v>
      </c>
      <c r="C29" s="43">
        <v>1162</v>
      </c>
      <c r="D29" s="65">
        <v>1</v>
      </c>
      <c r="E29" s="2">
        <v>9.9499999999999993</v>
      </c>
      <c r="F29" s="68">
        <v>45206</v>
      </c>
      <c r="G29" s="69">
        <f t="shared" si="0"/>
        <v>9.9499999999999993</v>
      </c>
      <c r="H29">
        <f t="shared" si="1"/>
        <v>2023</v>
      </c>
    </row>
    <row r="30" spans="1:8">
      <c r="A30" s="1" t="s">
        <v>119</v>
      </c>
      <c r="B30" t="s">
        <v>1024</v>
      </c>
      <c r="C30" s="43">
        <v>1164</v>
      </c>
      <c r="D30" s="65">
        <v>3</v>
      </c>
      <c r="E30" s="2">
        <v>9.9499999999999993</v>
      </c>
      <c r="F30" s="68">
        <v>45206</v>
      </c>
      <c r="G30" s="69">
        <f t="shared" si="0"/>
        <v>29.849999999999998</v>
      </c>
      <c r="H30">
        <f t="shared" si="1"/>
        <v>2023</v>
      </c>
    </row>
    <row r="31" spans="1:8">
      <c r="A31" s="1" t="s">
        <v>119</v>
      </c>
      <c r="B31" t="s">
        <v>1026</v>
      </c>
      <c r="C31" s="43">
        <v>1166</v>
      </c>
      <c r="D31" s="65">
        <v>3</v>
      </c>
      <c r="E31" s="2">
        <v>16.98</v>
      </c>
      <c r="F31" s="68">
        <v>45206</v>
      </c>
      <c r="G31" s="69">
        <f t="shared" si="0"/>
        <v>50.94</v>
      </c>
      <c r="H31">
        <f t="shared" si="1"/>
        <v>2023</v>
      </c>
    </row>
    <row r="32" spans="1:8">
      <c r="A32" s="1" t="s">
        <v>119</v>
      </c>
      <c r="B32" t="s">
        <v>1030</v>
      </c>
      <c r="C32" s="43">
        <v>1170</v>
      </c>
      <c r="D32" s="65">
        <v>1</v>
      </c>
      <c r="E32" s="2">
        <v>3.49</v>
      </c>
      <c r="F32" s="68">
        <v>45206</v>
      </c>
      <c r="G32" s="69">
        <f t="shared" si="0"/>
        <v>3.49</v>
      </c>
      <c r="H32">
        <f t="shared" si="1"/>
        <v>2023</v>
      </c>
    </row>
    <row r="33" spans="1:8">
      <c r="A33" s="1" t="s">
        <v>119</v>
      </c>
      <c r="B33" t="s">
        <v>73</v>
      </c>
      <c r="C33" s="43">
        <v>1171</v>
      </c>
      <c r="D33" s="65">
        <v>3</v>
      </c>
      <c r="E33" s="2">
        <v>2.65</v>
      </c>
      <c r="F33" s="68">
        <v>45206</v>
      </c>
      <c r="G33" s="69">
        <f t="shared" si="0"/>
        <v>7.9499999999999993</v>
      </c>
      <c r="H33">
        <f t="shared" si="1"/>
        <v>2023</v>
      </c>
    </row>
    <row r="34" spans="1:8">
      <c r="A34" s="1" t="s">
        <v>119</v>
      </c>
      <c r="B34" t="s">
        <v>1031</v>
      </c>
      <c r="C34" s="43">
        <v>1172</v>
      </c>
      <c r="D34" s="65">
        <v>2</v>
      </c>
      <c r="E34" s="2">
        <v>15.33</v>
      </c>
      <c r="F34" s="68">
        <v>45206</v>
      </c>
      <c r="G34" s="69">
        <f t="shared" si="0"/>
        <v>30.66</v>
      </c>
      <c r="H34">
        <f t="shared" si="1"/>
        <v>2023</v>
      </c>
    </row>
    <row r="35" spans="1:8">
      <c r="A35" s="1" t="s">
        <v>119</v>
      </c>
      <c r="B35" t="s">
        <v>1033</v>
      </c>
      <c r="C35" s="43">
        <v>1174</v>
      </c>
      <c r="D35" s="65">
        <v>3</v>
      </c>
      <c r="E35" s="2">
        <v>12.77</v>
      </c>
      <c r="F35" s="68">
        <v>45206</v>
      </c>
      <c r="G35" s="69">
        <f t="shared" si="0"/>
        <v>38.31</v>
      </c>
      <c r="H35">
        <f t="shared" si="1"/>
        <v>2023</v>
      </c>
    </row>
    <row r="36" spans="1:8">
      <c r="A36" s="1" t="s">
        <v>119</v>
      </c>
      <c r="B36" t="s">
        <v>1035</v>
      </c>
      <c r="C36" s="43">
        <v>1175</v>
      </c>
      <c r="D36" s="65">
        <v>3</v>
      </c>
      <c r="E36" s="2">
        <v>13.53</v>
      </c>
      <c r="F36" s="68">
        <v>45206</v>
      </c>
      <c r="G36" s="69">
        <f t="shared" si="0"/>
        <v>40.589999999999996</v>
      </c>
      <c r="H36">
        <f t="shared" si="1"/>
        <v>2023</v>
      </c>
    </row>
    <row r="37" spans="1:8">
      <c r="A37" s="1" t="s">
        <v>119</v>
      </c>
      <c r="B37" t="s">
        <v>1037</v>
      </c>
      <c r="C37" s="43">
        <v>1177</v>
      </c>
      <c r="D37" s="65">
        <v>1</v>
      </c>
      <c r="E37" s="2">
        <v>3.6</v>
      </c>
      <c r="F37" s="68">
        <v>45206</v>
      </c>
      <c r="G37" s="69">
        <f t="shared" si="0"/>
        <v>3.6</v>
      </c>
      <c r="H37">
        <f t="shared" si="1"/>
        <v>2023</v>
      </c>
    </row>
    <row r="38" spans="1:8">
      <c r="A38" s="1" t="s">
        <v>119</v>
      </c>
      <c r="B38" t="s">
        <v>1038</v>
      </c>
      <c r="C38" s="43">
        <v>1178</v>
      </c>
      <c r="D38" s="65">
        <v>1</v>
      </c>
      <c r="E38" s="2">
        <v>12.25</v>
      </c>
      <c r="F38" s="68">
        <v>45206</v>
      </c>
      <c r="G38" s="69">
        <f t="shared" si="0"/>
        <v>12.25</v>
      </c>
      <c r="H38">
        <f t="shared" si="1"/>
        <v>2023</v>
      </c>
    </row>
    <row r="39" spans="1:8">
      <c r="A39" s="1" t="s">
        <v>119</v>
      </c>
      <c r="B39" t="s">
        <v>1039</v>
      </c>
      <c r="C39" s="43">
        <v>1179</v>
      </c>
      <c r="D39" s="65">
        <v>2</v>
      </c>
      <c r="E39" s="2">
        <v>25.25</v>
      </c>
      <c r="F39" s="68">
        <v>45206</v>
      </c>
      <c r="G39" s="69">
        <f t="shared" si="0"/>
        <v>50.5</v>
      </c>
      <c r="H39">
        <f t="shared" si="1"/>
        <v>2023</v>
      </c>
    </row>
    <row r="40" spans="1:8">
      <c r="A40" s="1" t="s">
        <v>119</v>
      </c>
      <c r="B40" t="s">
        <v>1041</v>
      </c>
      <c r="C40" s="43">
        <v>1181</v>
      </c>
      <c r="D40" s="65">
        <v>3</v>
      </c>
      <c r="E40" s="2">
        <v>14.58</v>
      </c>
      <c r="F40" s="68">
        <v>45206</v>
      </c>
      <c r="G40" s="69">
        <f t="shared" si="0"/>
        <v>43.74</v>
      </c>
      <c r="H40">
        <f t="shared" si="1"/>
        <v>2023</v>
      </c>
    </row>
    <row r="41" spans="1:8">
      <c r="A41" s="1" t="s">
        <v>119</v>
      </c>
      <c r="B41" t="s">
        <v>1043</v>
      </c>
      <c r="C41" s="43">
        <v>1183</v>
      </c>
      <c r="D41" s="65">
        <v>2</v>
      </c>
      <c r="E41" s="2">
        <v>43</v>
      </c>
      <c r="F41" s="68">
        <v>45206</v>
      </c>
      <c r="G41" s="69">
        <f t="shared" si="0"/>
        <v>86</v>
      </c>
      <c r="H41">
        <f t="shared" si="1"/>
        <v>2023</v>
      </c>
    </row>
    <row r="42" spans="1:8">
      <c r="A42" s="1" t="s">
        <v>119</v>
      </c>
      <c r="B42" t="s">
        <v>1044</v>
      </c>
      <c r="C42" s="43">
        <v>1184</v>
      </c>
      <c r="D42" s="65">
        <v>1</v>
      </c>
      <c r="E42" s="2">
        <v>29.46</v>
      </c>
      <c r="F42" s="68">
        <v>45206</v>
      </c>
      <c r="G42" s="69">
        <f t="shared" si="0"/>
        <v>29.46</v>
      </c>
      <c r="H42">
        <f t="shared" si="1"/>
        <v>2023</v>
      </c>
    </row>
    <row r="43" spans="1:8">
      <c r="A43" s="1" t="s">
        <v>119</v>
      </c>
      <c r="B43" t="s">
        <v>1045</v>
      </c>
      <c r="C43" s="43">
        <v>1185</v>
      </c>
      <c r="D43" s="65">
        <v>2</v>
      </c>
      <c r="E43" s="2">
        <v>45.68</v>
      </c>
      <c r="F43" s="68">
        <v>45206</v>
      </c>
      <c r="G43" s="69">
        <f t="shared" si="0"/>
        <v>91.36</v>
      </c>
      <c r="H43">
        <f t="shared" si="1"/>
        <v>2023</v>
      </c>
    </row>
    <row r="44" spans="1:8">
      <c r="A44" s="1" t="s">
        <v>119</v>
      </c>
      <c r="B44" t="s">
        <v>1046</v>
      </c>
      <c r="C44" s="43">
        <v>1186</v>
      </c>
      <c r="D44" s="65">
        <v>1</v>
      </c>
      <c r="E44" s="2">
        <v>9.1999999999999993</v>
      </c>
      <c r="F44" s="68">
        <v>45206</v>
      </c>
      <c r="G44" s="69">
        <f t="shared" si="0"/>
        <v>9.1999999999999993</v>
      </c>
      <c r="H44">
        <f t="shared" si="1"/>
        <v>2023</v>
      </c>
    </row>
    <row r="45" spans="1:8">
      <c r="A45" s="1" t="s">
        <v>119</v>
      </c>
      <c r="B45" t="s">
        <v>1048</v>
      </c>
      <c r="C45" s="43">
        <v>1188</v>
      </c>
      <c r="D45" s="65">
        <v>1</v>
      </c>
      <c r="E45" s="2">
        <v>12.95</v>
      </c>
      <c r="F45" s="68">
        <v>45206</v>
      </c>
      <c r="G45" s="69">
        <f t="shared" si="0"/>
        <v>12.95</v>
      </c>
      <c r="H45">
        <f t="shared" si="1"/>
        <v>2023</v>
      </c>
    </row>
    <row r="46" spans="1:8">
      <c r="A46" s="1" t="s">
        <v>119</v>
      </c>
      <c r="B46" t="s">
        <v>1051</v>
      </c>
      <c r="C46" s="43">
        <v>1190</v>
      </c>
      <c r="D46" s="65">
        <v>1</v>
      </c>
      <c r="E46" s="2">
        <v>5.22</v>
      </c>
      <c r="F46" s="68">
        <v>45206</v>
      </c>
      <c r="G46" s="69">
        <f t="shared" si="0"/>
        <v>5.22</v>
      </c>
      <c r="H46">
        <f t="shared" si="1"/>
        <v>2023</v>
      </c>
    </row>
    <row r="47" spans="1:8">
      <c r="A47" s="1" t="s">
        <v>119</v>
      </c>
      <c r="B47" t="s">
        <v>1052</v>
      </c>
      <c r="C47" s="43">
        <v>1191</v>
      </c>
      <c r="D47" s="65">
        <v>1</v>
      </c>
      <c r="E47" s="2">
        <v>10.43</v>
      </c>
      <c r="F47" s="68">
        <v>45206</v>
      </c>
      <c r="G47" s="69">
        <f t="shared" si="0"/>
        <v>10.43</v>
      </c>
      <c r="H47">
        <f t="shared" si="1"/>
        <v>2023</v>
      </c>
    </row>
    <row r="48" spans="1:8">
      <c r="A48" s="1" t="s">
        <v>119</v>
      </c>
      <c r="B48" t="s">
        <v>1056</v>
      </c>
      <c r="C48" s="43">
        <v>1195</v>
      </c>
      <c r="D48" s="65">
        <v>1</v>
      </c>
      <c r="E48" s="2">
        <v>10.25</v>
      </c>
      <c r="F48" s="68">
        <v>45206</v>
      </c>
      <c r="G48" s="69">
        <f t="shared" si="0"/>
        <v>10.25</v>
      </c>
      <c r="H48">
        <f t="shared" si="1"/>
        <v>2023</v>
      </c>
    </row>
    <row r="49" spans="1:8">
      <c r="A49" s="1" t="s">
        <v>119</v>
      </c>
      <c r="B49" t="s">
        <v>1057</v>
      </c>
      <c r="C49" s="43">
        <v>1196</v>
      </c>
      <c r="D49" s="65">
        <v>3</v>
      </c>
      <c r="E49" s="2">
        <v>6.6</v>
      </c>
      <c r="F49" s="68">
        <v>45206</v>
      </c>
      <c r="G49" s="69">
        <f t="shared" si="0"/>
        <v>19.799999999999997</v>
      </c>
      <c r="H49">
        <f t="shared" si="1"/>
        <v>2023</v>
      </c>
    </row>
    <row r="50" spans="1:8">
      <c r="A50" s="1" t="s">
        <v>119</v>
      </c>
      <c r="B50" t="s">
        <v>1058</v>
      </c>
      <c r="C50" s="43">
        <v>1197</v>
      </c>
      <c r="D50" s="65">
        <v>1</v>
      </c>
      <c r="E50" s="2">
        <v>3.67</v>
      </c>
      <c r="F50" s="68">
        <v>45206</v>
      </c>
      <c r="G50" s="69">
        <f t="shared" si="0"/>
        <v>3.67</v>
      </c>
      <c r="H50">
        <f t="shared" si="1"/>
        <v>2023</v>
      </c>
    </row>
    <row r="51" spans="1:8">
      <c r="A51" s="1" t="s">
        <v>119</v>
      </c>
      <c r="B51" t="s">
        <v>290</v>
      </c>
      <c r="C51" s="43">
        <v>1198</v>
      </c>
      <c r="D51" s="65">
        <v>3</v>
      </c>
      <c r="E51" s="2">
        <v>0.67</v>
      </c>
      <c r="F51" s="68">
        <v>45206</v>
      </c>
      <c r="G51" s="69">
        <f t="shared" si="0"/>
        <v>2.0100000000000002</v>
      </c>
      <c r="H51">
        <f t="shared" si="1"/>
        <v>2023</v>
      </c>
    </row>
    <row r="52" spans="1:8">
      <c r="A52" s="1" t="s">
        <v>119</v>
      </c>
      <c r="B52" t="s">
        <v>70</v>
      </c>
      <c r="C52" s="43">
        <v>1199</v>
      </c>
      <c r="D52" s="65">
        <v>1</v>
      </c>
      <c r="E52" s="2">
        <v>6.26</v>
      </c>
      <c r="F52" s="68">
        <v>45206</v>
      </c>
      <c r="G52" s="69">
        <f t="shared" si="0"/>
        <v>6.26</v>
      </c>
      <c r="H52">
        <f t="shared" si="1"/>
        <v>2023</v>
      </c>
    </row>
    <row r="53" spans="1:8">
      <c r="A53" s="1" t="s">
        <v>119</v>
      </c>
      <c r="B53" t="s">
        <v>90</v>
      </c>
      <c r="C53" s="43">
        <v>1203</v>
      </c>
      <c r="D53" s="65">
        <v>80</v>
      </c>
      <c r="E53" s="2">
        <v>2.19</v>
      </c>
      <c r="F53" s="68">
        <v>45206</v>
      </c>
      <c r="G53" s="69">
        <f t="shared" si="0"/>
        <v>175.2</v>
      </c>
      <c r="H53">
        <f t="shared" si="1"/>
        <v>2023</v>
      </c>
    </row>
    <row r="54" spans="1:8">
      <c r="A54" s="1" t="s">
        <v>119</v>
      </c>
      <c r="B54" t="s">
        <v>1062</v>
      </c>
      <c r="C54" s="43">
        <v>1205</v>
      </c>
      <c r="D54" s="65">
        <v>6</v>
      </c>
      <c r="E54" s="2">
        <v>7.45</v>
      </c>
      <c r="F54" s="68">
        <v>45206</v>
      </c>
      <c r="G54" s="69">
        <f t="shared" si="0"/>
        <v>44.7</v>
      </c>
      <c r="H54">
        <f t="shared" si="1"/>
        <v>2023</v>
      </c>
    </row>
    <row r="55" spans="1:8">
      <c r="A55" s="1" t="s">
        <v>119</v>
      </c>
      <c r="B55" t="s">
        <v>1063</v>
      </c>
      <c r="C55" s="43">
        <v>1206</v>
      </c>
      <c r="D55" s="65">
        <v>6</v>
      </c>
      <c r="E55" s="2">
        <v>12.81</v>
      </c>
      <c r="F55" s="68">
        <v>45206</v>
      </c>
      <c r="G55" s="69">
        <f t="shared" si="0"/>
        <v>76.86</v>
      </c>
      <c r="H55">
        <f t="shared" si="1"/>
        <v>2023</v>
      </c>
    </row>
    <row r="56" spans="1:8">
      <c r="A56" s="1" t="s">
        <v>119</v>
      </c>
      <c r="B56" t="s">
        <v>1066</v>
      </c>
      <c r="C56" s="43">
        <v>1208</v>
      </c>
      <c r="D56" s="65">
        <v>6</v>
      </c>
      <c r="E56" s="2">
        <v>2.94</v>
      </c>
      <c r="F56" s="68">
        <v>45206</v>
      </c>
      <c r="G56" s="69">
        <f t="shared" si="0"/>
        <v>17.64</v>
      </c>
      <c r="H56">
        <f t="shared" si="1"/>
        <v>2023</v>
      </c>
    </row>
    <row r="57" spans="1:8">
      <c r="A57" s="1" t="s">
        <v>119</v>
      </c>
      <c r="B57" t="s">
        <v>1070</v>
      </c>
      <c r="C57" s="43">
        <v>1210</v>
      </c>
      <c r="D57" s="65">
        <v>10</v>
      </c>
      <c r="E57" s="2">
        <v>11.63</v>
      </c>
      <c r="F57" s="68">
        <v>45206</v>
      </c>
      <c r="G57" s="69">
        <f t="shared" si="0"/>
        <v>116.30000000000001</v>
      </c>
      <c r="H57">
        <f t="shared" si="1"/>
        <v>2023</v>
      </c>
    </row>
    <row r="58" spans="1:8">
      <c r="A58" s="1" t="s">
        <v>119</v>
      </c>
      <c r="B58" t="s">
        <v>1071</v>
      </c>
      <c r="C58" s="43">
        <v>1211</v>
      </c>
      <c r="D58" s="65">
        <v>5</v>
      </c>
      <c r="E58" s="2">
        <v>3.08</v>
      </c>
      <c r="F58" s="68">
        <v>45206</v>
      </c>
      <c r="G58" s="69">
        <f t="shared" si="0"/>
        <v>15.4</v>
      </c>
      <c r="H58">
        <f t="shared" si="1"/>
        <v>2023</v>
      </c>
    </row>
    <row r="59" spans="1:8">
      <c r="A59" s="1" t="s">
        <v>119</v>
      </c>
      <c r="B59" t="s">
        <v>1072</v>
      </c>
      <c r="C59" s="43">
        <v>1212</v>
      </c>
      <c r="D59" s="65">
        <v>1</v>
      </c>
      <c r="E59" s="2">
        <v>59.6</v>
      </c>
      <c r="F59" s="68">
        <v>45206</v>
      </c>
      <c r="G59" s="69">
        <f t="shared" si="0"/>
        <v>59.6</v>
      </c>
      <c r="H59">
        <f t="shared" si="1"/>
        <v>2023</v>
      </c>
    </row>
    <row r="60" spans="1:8">
      <c r="A60" s="1" t="s">
        <v>119</v>
      </c>
      <c r="B60" t="s">
        <v>79</v>
      </c>
      <c r="C60" s="43">
        <v>1213</v>
      </c>
      <c r="D60" s="65">
        <v>5</v>
      </c>
      <c r="E60" s="2">
        <v>2.56</v>
      </c>
      <c r="F60" s="68">
        <v>45206</v>
      </c>
      <c r="G60" s="69">
        <f t="shared" si="0"/>
        <v>12.8</v>
      </c>
      <c r="H60">
        <f t="shared" si="1"/>
        <v>2023</v>
      </c>
    </row>
    <row r="61" spans="1:8">
      <c r="A61" s="1" t="s">
        <v>119</v>
      </c>
      <c r="B61" t="s">
        <v>92</v>
      </c>
      <c r="C61" s="43">
        <v>1214</v>
      </c>
      <c r="D61" s="65">
        <v>5</v>
      </c>
      <c r="E61" s="2">
        <v>3.53</v>
      </c>
      <c r="F61" s="68">
        <v>45206</v>
      </c>
      <c r="G61" s="69">
        <f t="shared" si="0"/>
        <v>17.649999999999999</v>
      </c>
      <c r="H61">
        <f t="shared" si="1"/>
        <v>2023</v>
      </c>
    </row>
    <row r="62" spans="1:8">
      <c r="A62" s="1" t="s">
        <v>119</v>
      </c>
      <c r="B62" t="s">
        <v>1073</v>
      </c>
      <c r="C62" s="43">
        <v>1215</v>
      </c>
      <c r="D62" s="65">
        <v>5</v>
      </c>
      <c r="E62" s="2">
        <v>5.37</v>
      </c>
      <c r="F62" s="68">
        <v>45206</v>
      </c>
      <c r="G62" s="69">
        <f t="shared" si="0"/>
        <v>26.85</v>
      </c>
      <c r="H62">
        <f t="shared" si="1"/>
        <v>2023</v>
      </c>
    </row>
    <row r="63" spans="1:8">
      <c r="A63" s="1" t="s">
        <v>119</v>
      </c>
      <c r="B63" t="s">
        <v>1074</v>
      </c>
      <c r="C63" s="43">
        <v>1216</v>
      </c>
      <c r="D63" s="65">
        <v>15</v>
      </c>
      <c r="E63" s="2">
        <v>2.37</v>
      </c>
      <c r="F63" s="68">
        <v>45206</v>
      </c>
      <c r="G63" s="69">
        <f t="shared" si="0"/>
        <v>35.550000000000004</v>
      </c>
      <c r="H63">
        <f t="shared" si="1"/>
        <v>2023</v>
      </c>
    </row>
    <row r="64" spans="1:8">
      <c r="A64" s="1" t="s">
        <v>119</v>
      </c>
      <c r="B64" t="s">
        <v>80</v>
      </c>
      <c r="C64" s="43">
        <v>1217</v>
      </c>
      <c r="D64" s="65">
        <v>7</v>
      </c>
      <c r="E64" s="2">
        <v>2.19</v>
      </c>
      <c r="F64" s="68">
        <v>45206</v>
      </c>
      <c r="G64" s="69">
        <f t="shared" si="0"/>
        <v>15.33</v>
      </c>
      <c r="H64">
        <f t="shared" si="1"/>
        <v>2023</v>
      </c>
    </row>
    <row r="65" spans="1:8">
      <c r="A65" s="1" t="s">
        <v>119</v>
      </c>
      <c r="B65" t="s">
        <v>1076</v>
      </c>
      <c r="C65" s="43">
        <v>1218</v>
      </c>
      <c r="D65" s="65">
        <v>3</v>
      </c>
      <c r="E65" s="2">
        <v>2.34</v>
      </c>
      <c r="F65" s="68">
        <v>45206</v>
      </c>
      <c r="G65" s="69">
        <f t="shared" si="0"/>
        <v>7.02</v>
      </c>
      <c r="H65">
        <f t="shared" si="1"/>
        <v>2023</v>
      </c>
    </row>
    <row r="66" spans="1:8">
      <c r="A66" s="1" t="s">
        <v>119</v>
      </c>
      <c r="B66" t="s">
        <v>1077</v>
      </c>
      <c r="C66" s="43">
        <v>1219</v>
      </c>
      <c r="D66" s="65">
        <v>1</v>
      </c>
      <c r="E66" s="2">
        <v>6.33</v>
      </c>
      <c r="F66" s="68">
        <v>45206</v>
      </c>
      <c r="G66" s="69">
        <f t="shared" ref="G66:G129" si="2">D66*E66</f>
        <v>6.33</v>
      </c>
      <c r="H66">
        <f t="shared" ref="H66:H129" si="3">YEAR(F66)</f>
        <v>2023</v>
      </c>
    </row>
    <row r="67" spans="1:8">
      <c r="A67" s="1" t="s">
        <v>119</v>
      </c>
      <c r="B67" t="s">
        <v>1079</v>
      </c>
      <c r="C67" s="43">
        <v>1221</v>
      </c>
      <c r="D67" s="65">
        <v>2</v>
      </c>
      <c r="E67" s="2">
        <v>8.81</v>
      </c>
      <c r="F67" s="68">
        <v>45206</v>
      </c>
      <c r="G67" s="69">
        <f t="shared" si="2"/>
        <v>17.62</v>
      </c>
      <c r="H67">
        <f t="shared" si="3"/>
        <v>2023</v>
      </c>
    </row>
    <row r="68" spans="1:8">
      <c r="A68" s="1" t="s">
        <v>119</v>
      </c>
      <c r="B68" t="s">
        <v>1080</v>
      </c>
      <c r="C68" s="43">
        <v>1222</v>
      </c>
      <c r="D68" s="65">
        <v>3</v>
      </c>
      <c r="E68" s="2">
        <v>6.75</v>
      </c>
      <c r="F68" s="68">
        <v>45206</v>
      </c>
      <c r="G68" s="69">
        <f t="shared" si="2"/>
        <v>20.25</v>
      </c>
      <c r="H68">
        <f t="shared" si="3"/>
        <v>2023</v>
      </c>
    </row>
    <row r="69" spans="1:8">
      <c r="A69" s="1" t="s">
        <v>119</v>
      </c>
      <c r="B69" t="s">
        <v>66</v>
      </c>
      <c r="C69" s="43">
        <v>1226</v>
      </c>
      <c r="D69" s="65">
        <v>7</v>
      </c>
      <c r="E69" s="2">
        <v>12.93</v>
      </c>
      <c r="F69" s="68">
        <v>45206</v>
      </c>
      <c r="G69" s="69">
        <f t="shared" si="2"/>
        <v>90.509999999999991</v>
      </c>
      <c r="H69">
        <f t="shared" si="3"/>
        <v>2023</v>
      </c>
    </row>
    <row r="70" spans="1:8">
      <c r="A70" s="1" t="s">
        <v>119</v>
      </c>
      <c r="B70" t="s">
        <v>1084</v>
      </c>
      <c r="C70" s="43">
        <v>1229</v>
      </c>
      <c r="D70" s="65">
        <v>3</v>
      </c>
      <c r="E70" s="2">
        <v>2.02</v>
      </c>
      <c r="F70" s="68">
        <v>45206</v>
      </c>
      <c r="G70" s="69">
        <f t="shared" si="2"/>
        <v>6.0600000000000005</v>
      </c>
      <c r="H70">
        <f t="shared" si="3"/>
        <v>2023</v>
      </c>
    </row>
    <row r="71" spans="1:8">
      <c r="A71" s="1" t="s">
        <v>119</v>
      </c>
      <c r="B71" t="s">
        <v>1092</v>
      </c>
      <c r="C71" s="43">
        <v>1236</v>
      </c>
      <c r="D71" s="65">
        <v>5</v>
      </c>
      <c r="E71" s="2">
        <v>19.72</v>
      </c>
      <c r="F71" s="68">
        <v>45206</v>
      </c>
      <c r="G71" s="69">
        <f t="shared" si="2"/>
        <v>98.6</v>
      </c>
      <c r="H71">
        <f t="shared" si="3"/>
        <v>2023</v>
      </c>
    </row>
    <row r="72" spans="1:8">
      <c r="A72" s="1" t="s">
        <v>119</v>
      </c>
      <c r="B72" t="s">
        <v>1093</v>
      </c>
      <c r="C72" s="43">
        <v>1237</v>
      </c>
      <c r="D72" s="65">
        <v>3</v>
      </c>
      <c r="E72" s="2">
        <v>21.79</v>
      </c>
      <c r="F72" s="68">
        <v>45206</v>
      </c>
      <c r="G72" s="69">
        <f t="shared" si="2"/>
        <v>65.37</v>
      </c>
      <c r="H72">
        <f t="shared" si="3"/>
        <v>2023</v>
      </c>
    </row>
    <row r="73" spans="1:8">
      <c r="A73" s="1" t="s">
        <v>119</v>
      </c>
      <c r="B73" t="s">
        <v>1097</v>
      </c>
      <c r="C73" s="43">
        <v>1240</v>
      </c>
      <c r="D73" s="65">
        <v>5</v>
      </c>
      <c r="E73" s="2">
        <v>6.28</v>
      </c>
      <c r="F73" s="68">
        <v>45206</v>
      </c>
      <c r="G73" s="69">
        <f t="shared" si="2"/>
        <v>31.400000000000002</v>
      </c>
      <c r="H73">
        <f t="shared" si="3"/>
        <v>2023</v>
      </c>
    </row>
    <row r="74" spans="1:8">
      <c r="A74" s="1" t="s">
        <v>119</v>
      </c>
      <c r="B74" t="s">
        <v>1098</v>
      </c>
      <c r="C74" s="43">
        <v>1241</v>
      </c>
      <c r="D74" s="65">
        <v>3</v>
      </c>
      <c r="E74" s="2">
        <v>10.92</v>
      </c>
      <c r="F74" s="68">
        <v>45206</v>
      </c>
      <c r="G74" s="69">
        <f t="shared" si="2"/>
        <v>32.76</v>
      </c>
      <c r="H74">
        <f t="shared" si="3"/>
        <v>2023</v>
      </c>
    </row>
    <row r="75" spans="1:8">
      <c r="A75" s="1" t="s">
        <v>119</v>
      </c>
      <c r="B75" t="s">
        <v>1099</v>
      </c>
      <c r="C75" s="43">
        <v>1242</v>
      </c>
      <c r="D75" s="65">
        <v>4</v>
      </c>
      <c r="E75" s="2">
        <v>10.92</v>
      </c>
      <c r="F75" s="68">
        <v>45206</v>
      </c>
      <c r="G75" s="69">
        <f t="shared" si="2"/>
        <v>43.68</v>
      </c>
      <c r="H75">
        <f t="shared" si="3"/>
        <v>2023</v>
      </c>
    </row>
    <row r="76" spans="1:8">
      <c r="A76" s="1" t="s">
        <v>119</v>
      </c>
      <c r="B76" t="s">
        <v>68</v>
      </c>
      <c r="C76" s="43">
        <v>1243</v>
      </c>
      <c r="D76" s="65">
        <v>1</v>
      </c>
      <c r="E76" s="2">
        <v>0.39</v>
      </c>
      <c r="F76" s="68">
        <v>45206</v>
      </c>
      <c r="G76" s="69">
        <f t="shared" si="2"/>
        <v>0.39</v>
      </c>
      <c r="H76">
        <f t="shared" si="3"/>
        <v>2023</v>
      </c>
    </row>
    <row r="77" spans="1:8">
      <c r="A77" s="1" t="s">
        <v>119</v>
      </c>
      <c r="B77" t="s">
        <v>1101</v>
      </c>
      <c r="C77" s="43">
        <v>1244</v>
      </c>
      <c r="D77" s="65">
        <v>3</v>
      </c>
      <c r="E77" s="2">
        <v>3.5</v>
      </c>
      <c r="F77" s="68">
        <v>45206</v>
      </c>
      <c r="G77" s="69">
        <f t="shared" si="2"/>
        <v>10.5</v>
      </c>
      <c r="H77">
        <f t="shared" si="3"/>
        <v>2023</v>
      </c>
    </row>
    <row r="78" spans="1:8">
      <c r="A78" s="1" t="s">
        <v>119</v>
      </c>
      <c r="B78" t="s">
        <v>1105</v>
      </c>
      <c r="C78" s="43">
        <v>1248</v>
      </c>
      <c r="D78" s="65">
        <v>2</v>
      </c>
      <c r="E78" s="2">
        <v>45.93</v>
      </c>
      <c r="F78" s="68">
        <v>45206</v>
      </c>
      <c r="G78" s="69">
        <f t="shared" si="2"/>
        <v>91.86</v>
      </c>
      <c r="H78">
        <f t="shared" si="3"/>
        <v>2023</v>
      </c>
    </row>
    <row r="79" spans="1:8">
      <c r="A79" s="1" t="s">
        <v>119</v>
      </c>
      <c r="B79" t="s">
        <v>1106</v>
      </c>
      <c r="C79" s="43">
        <v>1249</v>
      </c>
      <c r="D79" s="65">
        <v>5</v>
      </c>
      <c r="E79" s="2">
        <v>3.18</v>
      </c>
      <c r="F79" s="68">
        <v>45206</v>
      </c>
      <c r="G79" s="69">
        <f t="shared" si="2"/>
        <v>15.9</v>
      </c>
      <c r="H79">
        <f t="shared" si="3"/>
        <v>2023</v>
      </c>
    </row>
    <row r="80" spans="1:8">
      <c r="A80" s="1" t="s">
        <v>119</v>
      </c>
      <c r="B80" t="s">
        <v>1107</v>
      </c>
      <c r="C80" s="43">
        <v>1250</v>
      </c>
      <c r="D80" s="65">
        <v>3</v>
      </c>
      <c r="E80" s="2">
        <v>2.76</v>
      </c>
      <c r="F80" s="68">
        <v>45206</v>
      </c>
      <c r="G80" s="69">
        <f t="shared" si="2"/>
        <v>8.2799999999999994</v>
      </c>
      <c r="H80">
        <f t="shared" si="3"/>
        <v>2023</v>
      </c>
    </row>
    <row r="81" spans="1:8">
      <c r="A81" s="1" t="s">
        <v>119</v>
      </c>
      <c r="B81" t="s">
        <v>95</v>
      </c>
      <c r="C81" s="43">
        <v>1252</v>
      </c>
      <c r="D81" s="65">
        <v>25</v>
      </c>
      <c r="E81" s="2">
        <v>3.49</v>
      </c>
      <c r="F81" s="68">
        <v>45206</v>
      </c>
      <c r="G81" s="69">
        <f t="shared" si="2"/>
        <v>87.25</v>
      </c>
      <c r="H81">
        <f t="shared" si="3"/>
        <v>2023</v>
      </c>
    </row>
    <row r="82" spans="1:8">
      <c r="A82" s="1" t="s">
        <v>119</v>
      </c>
      <c r="B82" t="s">
        <v>1112</v>
      </c>
      <c r="C82" s="43">
        <v>1253</v>
      </c>
      <c r="D82" s="65">
        <v>1</v>
      </c>
      <c r="E82" s="2">
        <v>43.59</v>
      </c>
      <c r="F82" s="68">
        <v>45206</v>
      </c>
      <c r="G82" s="69">
        <f t="shared" si="2"/>
        <v>43.59</v>
      </c>
      <c r="H82">
        <f t="shared" si="3"/>
        <v>2023</v>
      </c>
    </row>
    <row r="83" spans="1:8">
      <c r="A83" s="1" t="s">
        <v>119</v>
      </c>
      <c r="B83" t="s">
        <v>67</v>
      </c>
      <c r="C83" s="43">
        <v>1256</v>
      </c>
      <c r="D83" s="65">
        <v>5</v>
      </c>
      <c r="E83" s="2">
        <v>1.53</v>
      </c>
      <c r="F83" s="68">
        <v>45206</v>
      </c>
      <c r="G83" s="69">
        <f t="shared" si="2"/>
        <v>7.65</v>
      </c>
      <c r="H83">
        <f t="shared" si="3"/>
        <v>2023</v>
      </c>
    </row>
    <row r="84" spans="1:8">
      <c r="A84" s="1" t="s">
        <v>119</v>
      </c>
      <c r="B84" t="s">
        <v>1116</v>
      </c>
      <c r="C84" s="43">
        <v>1257</v>
      </c>
      <c r="D84" s="65">
        <v>2</v>
      </c>
      <c r="E84" s="2">
        <v>17.68</v>
      </c>
      <c r="F84" s="68">
        <v>45206</v>
      </c>
      <c r="G84" s="69">
        <f t="shared" si="2"/>
        <v>35.36</v>
      </c>
      <c r="H84">
        <f t="shared" si="3"/>
        <v>2023</v>
      </c>
    </row>
    <row r="85" spans="1:8">
      <c r="A85" s="1" t="s">
        <v>119</v>
      </c>
      <c r="B85" t="s">
        <v>1117</v>
      </c>
      <c r="C85" s="43">
        <v>1258</v>
      </c>
      <c r="D85" s="65">
        <v>10</v>
      </c>
      <c r="E85" s="2">
        <v>5.25</v>
      </c>
      <c r="F85" s="68">
        <v>45206</v>
      </c>
      <c r="G85" s="69">
        <f t="shared" si="2"/>
        <v>52.5</v>
      </c>
      <c r="H85">
        <f t="shared" si="3"/>
        <v>2023</v>
      </c>
    </row>
    <row r="86" spans="1:8">
      <c r="A86" s="1" t="s">
        <v>119</v>
      </c>
      <c r="B86" t="s">
        <v>1119</v>
      </c>
      <c r="C86" s="43">
        <v>1260</v>
      </c>
      <c r="D86" s="65">
        <v>2</v>
      </c>
      <c r="E86" s="2">
        <v>9.9</v>
      </c>
      <c r="F86" s="68">
        <v>45206</v>
      </c>
      <c r="G86" s="69">
        <f t="shared" si="2"/>
        <v>19.8</v>
      </c>
      <c r="H86">
        <f t="shared" si="3"/>
        <v>2023</v>
      </c>
    </row>
    <row r="87" spans="1:8">
      <c r="A87" s="1" t="s">
        <v>119</v>
      </c>
      <c r="B87" t="s">
        <v>852</v>
      </c>
      <c r="C87" s="43">
        <v>1262</v>
      </c>
      <c r="D87" s="65">
        <v>5</v>
      </c>
      <c r="E87" s="2">
        <v>8.3699999999999992</v>
      </c>
      <c r="F87" s="68">
        <v>45206</v>
      </c>
      <c r="G87" s="69">
        <f t="shared" si="2"/>
        <v>41.849999999999994</v>
      </c>
      <c r="H87">
        <f t="shared" si="3"/>
        <v>2023</v>
      </c>
    </row>
    <row r="88" spans="1:8">
      <c r="A88" s="1" t="s">
        <v>119</v>
      </c>
      <c r="B88" t="s">
        <v>1122</v>
      </c>
      <c r="C88" s="43">
        <v>1264</v>
      </c>
      <c r="D88" s="65">
        <v>1</v>
      </c>
      <c r="E88" s="2">
        <v>28.66</v>
      </c>
      <c r="F88" s="68">
        <v>45206</v>
      </c>
      <c r="G88" s="69">
        <f t="shared" si="2"/>
        <v>28.66</v>
      </c>
      <c r="H88">
        <f t="shared" si="3"/>
        <v>2023</v>
      </c>
    </row>
    <row r="89" spans="1:8">
      <c r="A89" s="1" t="s">
        <v>119</v>
      </c>
      <c r="B89" t="s">
        <v>1123</v>
      </c>
      <c r="C89" s="43">
        <v>1265</v>
      </c>
      <c r="D89" s="65">
        <v>1</v>
      </c>
      <c r="E89" s="2">
        <v>12.5</v>
      </c>
      <c r="F89" s="68">
        <v>45206</v>
      </c>
      <c r="G89" s="69">
        <f t="shared" si="2"/>
        <v>12.5</v>
      </c>
      <c r="H89">
        <f t="shared" si="3"/>
        <v>2023</v>
      </c>
    </row>
    <row r="90" spans="1:8">
      <c r="A90" s="1" t="s">
        <v>119</v>
      </c>
      <c r="B90" t="s">
        <v>1124</v>
      </c>
      <c r="C90" s="43">
        <v>1266</v>
      </c>
      <c r="D90" s="65">
        <v>4</v>
      </c>
      <c r="E90" s="2">
        <v>6.4</v>
      </c>
      <c r="F90" s="68">
        <v>45206</v>
      </c>
      <c r="G90" s="69">
        <f t="shared" si="2"/>
        <v>25.6</v>
      </c>
      <c r="H90">
        <f t="shared" si="3"/>
        <v>2023</v>
      </c>
    </row>
    <row r="91" spans="1:8">
      <c r="A91" s="1" t="s">
        <v>119</v>
      </c>
      <c r="B91" t="s">
        <v>1125</v>
      </c>
      <c r="C91" s="43">
        <v>1268</v>
      </c>
      <c r="D91" s="65">
        <v>5</v>
      </c>
      <c r="E91" s="2">
        <v>5.57</v>
      </c>
      <c r="F91" s="68">
        <v>45206</v>
      </c>
      <c r="G91" s="69">
        <f t="shared" si="2"/>
        <v>27.85</v>
      </c>
      <c r="H91">
        <f t="shared" si="3"/>
        <v>2023</v>
      </c>
    </row>
    <row r="92" spans="1:8">
      <c r="A92" s="1" t="s">
        <v>119</v>
      </c>
      <c r="B92" t="s">
        <v>1126</v>
      </c>
      <c r="C92" s="43">
        <v>1269</v>
      </c>
      <c r="D92" s="65">
        <v>5</v>
      </c>
      <c r="E92" s="2">
        <v>7.25</v>
      </c>
      <c r="F92" s="68">
        <v>45206</v>
      </c>
      <c r="G92" s="69">
        <f t="shared" si="2"/>
        <v>36.25</v>
      </c>
      <c r="H92">
        <f t="shared" si="3"/>
        <v>2023</v>
      </c>
    </row>
    <row r="93" spans="1:8">
      <c r="A93" s="1" t="s">
        <v>119</v>
      </c>
      <c r="B93" t="s">
        <v>1129</v>
      </c>
      <c r="C93" s="43">
        <v>1272</v>
      </c>
      <c r="D93" s="65">
        <v>2</v>
      </c>
      <c r="E93" s="2">
        <v>5.59</v>
      </c>
      <c r="F93" s="68">
        <v>45206</v>
      </c>
      <c r="G93" s="69">
        <f t="shared" si="2"/>
        <v>11.18</v>
      </c>
      <c r="H93">
        <f t="shared" si="3"/>
        <v>2023</v>
      </c>
    </row>
    <row r="94" spans="1:8">
      <c r="A94" s="1" t="s">
        <v>119</v>
      </c>
      <c r="B94" t="s">
        <v>86</v>
      </c>
      <c r="C94" s="43">
        <v>1273</v>
      </c>
      <c r="D94" s="65">
        <v>2</v>
      </c>
      <c r="E94" s="2">
        <v>6.58</v>
      </c>
      <c r="F94" s="68">
        <v>45206</v>
      </c>
      <c r="G94" s="69">
        <f t="shared" si="2"/>
        <v>13.16</v>
      </c>
      <c r="H94">
        <f t="shared" si="3"/>
        <v>2023</v>
      </c>
    </row>
    <row r="95" spans="1:8">
      <c r="A95" s="1" t="s">
        <v>119</v>
      </c>
      <c r="B95" t="s">
        <v>1109</v>
      </c>
      <c r="C95" s="43">
        <v>1275</v>
      </c>
      <c r="D95" s="65">
        <v>1</v>
      </c>
      <c r="E95" s="2">
        <v>32.22</v>
      </c>
      <c r="F95" s="68">
        <v>45206</v>
      </c>
      <c r="G95" s="69">
        <f t="shared" si="2"/>
        <v>32.22</v>
      </c>
      <c r="H95">
        <f t="shared" si="3"/>
        <v>2023</v>
      </c>
    </row>
    <row r="96" spans="1:8">
      <c r="A96" s="1" t="s">
        <v>119</v>
      </c>
      <c r="B96" t="s">
        <v>74</v>
      </c>
      <c r="C96" s="43">
        <v>1277</v>
      </c>
      <c r="D96" s="65">
        <v>3</v>
      </c>
      <c r="E96" s="2">
        <v>3.79</v>
      </c>
      <c r="F96" s="68">
        <v>45206</v>
      </c>
      <c r="G96" s="69">
        <f t="shared" si="2"/>
        <v>11.370000000000001</v>
      </c>
      <c r="H96">
        <f t="shared" si="3"/>
        <v>2023</v>
      </c>
    </row>
    <row r="97" spans="1:8">
      <c r="A97" s="1" t="s">
        <v>119</v>
      </c>
      <c r="B97" t="s">
        <v>1034</v>
      </c>
      <c r="C97" s="43">
        <v>1278</v>
      </c>
      <c r="D97" s="65">
        <v>30</v>
      </c>
      <c r="E97" s="2">
        <v>5.03</v>
      </c>
      <c r="F97" s="68">
        <v>45206</v>
      </c>
      <c r="G97" s="69">
        <f t="shared" si="2"/>
        <v>150.9</v>
      </c>
      <c r="H97">
        <f t="shared" si="3"/>
        <v>2023</v>
      </c>
    </row>
    <row r="98" spans="1:8">
      <c r="A98" s="1" t="s">
        <v>119</v>
      </c>
      <c r="B98" t="s">
        <v>394</v>
      </c>
      <c r="C98" s="43">
        <v>1279</v>
      </c>
      <c r="D98" s="65">
        <v>5</v>
      </c>
      <c r="E98" s="2">
        <v>2.64</v>
      </c>
      <c r="F98" s="68">
        <v>45206</v>
      </c>
      <c r="G98" s="69">
        <f t="shared" si="2"/>
        <v>13.200000000000001</v>
      </c>
      <c r="H98">
        <f t="shared" si="3"/>
        <v>2023</v>
      </c>
    </row>
    <row r="99" spans="1:8">
      <c r="A99" s="1" t="s">
        <v>119</v>
      </c>
      <c r="B99" t="s">
        <v>1133</v>
      </c>
      <c r="C99" s="43">
        <v>1280</v>
      </c>
      <c r="D99" s="65">
        <v>3</v>
      </c>
      <c r="E99" s="2">
        <v>20.46</v>
      </c>
      <c r="F99" s="68">
        <v>45206</v>
      </c>
      <c r="G99" s="69">
        <f t="shared" si="2"/>
        <v>61.38</v>
      </c>
      <c r="H99">
        <f t="shared" si="3"/>
        <v>2023</v>
      </c>
    </row>
    <row r="100" spans="1:8">
      <c r="A100" s="1" t="s">
        <v>119</v>
      </c>
      <c r="B100" t="s">
        <v>1138</v>
      </c>
      <c r="C100" s="43">
        <v>1284</v>
      </c>
      <c r="D100" s="65">
        <v>5</v>
      </c>
      <c r="E100" s="2">
        <v>5.97</v>
      </c>
      <c r="F100" s="68">
        <v>45206</v>
      </c>
      <c r="G100" s="69">
        <f t="shared" si="2"/>
        <v>29.849999999999998</v>
      </c>
      <c r="H100">
        <f t="shared" si="3"/>
        <v>2023</v>
      </c>
    </row>
    <row r="101" spans="1:8">
      <c r="A101" s="1" t="s">
        <v>119</v>
      </c>
      <c r="B101" t="s">
        <v>78</v>
      </c>
      <c r="C101" s="43">
        <v>1285</v>
      </c>
      <c r="D101" s="65">
        <v>5</v>
      </c>
      <c r="E101" s="2">
        <v>6.82</v>
      </c>
      <c r="F101" s="68">
        <v>45206</v>
      </c>
      <c r="G101" s="69">
        <f t="shared" si="2"/>
        <v>34.1</v>
      </c>
      <c r="H101">
        <f t="shared" si="3"/>
        <v>2023</v>
      </c>
    </row>
    <row r="102" spans="1:8">
      <c r="A102" s="1" t="s">
        <v>119</v>
      </c>
      <c r="B102" t="s">
        <v>77</v>
      </c>
      <c r="C102" s="43">
        <v>1286</v>
      </c>
      <c r="D102" s="65">
        <v>7</v>
      </c>
      <c r="E102" s="2">
        <v>9.26</v>
      </c>
      <c r="F102" s="68">
        <v>45206</v>
      </c>
      <c r="G102" s="69">
        <f t="shared" si="2"/>
        <v>64.819999999999993</v>
      </c>
      <c r="H102">
        <f t="shared" si="3"/>
        <v>2023</v>
      </c>
    </row>
    <row r="103" spans="1:8">
      <c r="A103" s="1" t="s">
        <v>119</v>
      </c>
      <c r="B103" t="s">
        <v>1139</v>
      </c>
      <c r="C103" s="43">
        <v>1287</v>
      </c>
      <c r="D103" s="65">
        <v>4</v>
      </c>
      <c r="E103" s="2">
        <v>7.24</v>
      </c>
      <c r="F103" s="68">
        <v>45206</v>
      </c>
      <c r="G103" s="69">
        <f t="shared" si="2"/>
        <v>28.96</v>
      </c>
      <c r="H103">
        <f t="shared" si="3"/>
        <v>2023</v>
      </c>
    </row>
    <row r="104" spans="1:8">
      <c r="A104" s="1" t="s">
        <v>119</v>
      </c>
      <c r="B104" t="s">
        <v>1142</v>
      </c>
      <c r="C104" s="43">
        <v>1290</v>
      </c>
      <c r="D104" s="65">
        <v>3</v>
      </c>
      <c r="E104" s="2">
        <v>17.87</v>
      </c>
      <c r="F104" s="68">
        <v>45206</v>
      </c>
      <c r="G104" s="69">
        <f t="shared" si="2"/>
        <v>53.61</v>
      </c>
      <c r="H104">
        <f t="shared" si="3"/>
        <v>2023</v>
      </c>
    </row>
    <row r="105" spans="1:8">
      <c r="A105" s="1" t="s">
        <v>119</v>
      </c>
      <c r="B105" t="s">
        <v>69</v>
      </c>
      <c r="C105" s="43">
        <v>1294</v>
      </c>
      <c r="D105" s="65">
        <v>1</v>
      </c>
      <c r="E105" s="2">
        <v>5.44</v>
      </c>
      <c r="F105" s="68">
        <v>45206</v>
      </c>
      <c r="G105" s="69">
        <f t="shared" si="2"/>
        <v>5.44</v>
      </c>
      <c r="H105">
        <f t="shared" si="3"/>
        <v>2023</v>
      </c>
    </row>
    <row r="106" spans="1:8">
      <c r="A106" s="1" t="s">
        <v>119</v>
      </c>
      <c r="B106" t="s">
        <v>1145</v>
      </c>
      <c r="C106" s="43">
        <v>1295</v>
      </c>
      <c r="D106" s="65">
        <v>2</v>
      </c>
      <c r="E106" s="2">
        <v>15.17</v>
      </c>
      <c r="F106" s="68">
        <v>45206</v>
      </c>
      <c r="G106" s="69">
        <f t="shared" si="2"/>
        <v>30.34</v>
      </c>
      <c r="H106">
        <f t="shared" si="3"/>
        <v>2023</v>
      </c>
    </row>
    <row r="107" spans="1:8">
      <c r="A107" s="1" t="s">
        <v>119</v>
      </c>
      <c r="B107" t="s">
        <v>1146</v>
      </c>
      <c r="C107" s="43">
        <v>1296</v>
      </c>
      <c r="D107" s="65">
        <v>15</v>
      </c>
      <c r="E107" s="2">
        <v>5.9</v>
      </c>
      <c r="F107" s="68">
        <v>45206</v>
      </c>
      <c r="G107" s="69">
        <f t="shared" si="2"/>
        <v>88.5</v>
      </c>
      <c r="H107">
        <f t="shared" si="3"/>
        <v>2023</v>
      </c>
    </row>
    <row r="108" spans="1:8">
      <c r="A108" s="1" t="s">
        <v>119</v>
      </c>
      <c r="B108" t="s">
        <v>1147</v>
      </c>
      <c r="C108" s="43">
        <v>1297</v>
      </c>
      <c r="D108" s="65">
        <v>2</v>
      </c>
      <c r="E108" s="2">
        <v>8.1199999999999992</v>
      </c>
      <c r="F108" s="68">
        <v>45206</v>
      </c>
      <c r="G108" s="69">
        <f t="shared" si="2"/>
        <v>16.239999999999998</v>
      </c>
      <c r="H108">
        <f t="shared" si="3"/>
        <v>2023</v>
      </c>
    </row>
    <row r="109" spans="1:8">
      <c r="A109" s="1" t="s">
        <v>119</v>
      </c>
      <c r="B109" t="s">
        <v>1148</v>
      </c>
      <c r="C109" s="43">
        <v>1298</v>
      </c>
      <c r="D109" s="65">
        <v>1</v>
      </c>
      <c r="E109" s="2">
        <v>8.9700000000000006</v>
      </c>
      <c r="F109" s="68">
        <v>45206</v>
      </c>
      <c r="G109" s="69">
        <f t="shared" si="2"/>
        <v>8.9700000000000006</v>
      </c>
      <c r="H109">
        <f t="shared" si="3"/>
        <v>2023</v>
      </c>
    </row>
    <row r="110" spans="1:8">
      <c r="A110" s="1" t="s">
        <v>119</v>
      </c>
      <c r="B110" t="s">
        <v>1150</v>
      </c>
      <c r="C110" s="43">
        <v>1300</v>
      </c>
      <c r="D110" s="65">
        <v>5</v>
      </c>
      <c r="E110" s="2">
        <v>3.32</v>
      </c>
      <c r="F110" s="68">
        <v>45206</v>
      </c>
      <c r="G110" s="69">
        <f t="shared" si="2"/>
        <v>16.599999999999998</v>
      </c>
      <c r="H110">
        <f t="shared" si="3"/>
        <v>2023</v>
      </c>
    </row>
    <row r="111" spans="1:8">
      <c r="A111" s="1" t="s">
        <v>119</v>
      </c>
      <c r="B111" t="s">
        <v>64</v>
      </c>
      <c r="C111" s="43">
        <v>1301</v>
      </c>
      <c r="D111" s="65">
        <v>20</v>
      </c>
      <c r="E111" s="2">
        <v>2.19</v>
      </c>
      <c r="F111" s="68">
        <v>45206</v>
      </c>
      <c r="G111" s="69">
        <f t="shared" si="2"/>
        <v>43.8</v>
      </c>
      <c r="H111">
        <f t="shared" si="3"/>
        <v>2023</v>
      </c>
    </row>
    <row r="112" spans="1:8">
      <c r="A112" s="1" t="s">
        <v>119</v>
      </c>
      <c r="B112" t="s">
        <v>1153</v>
      </c>
      <c r="C112" s="43">
        <v>1304</v>
      </c>
      <c r="D112" s="65">
        <v>6</v>
      </c>
      <c r="E112" s="2">
        <v>7.13</v>
      </c>
      <c r="F112" s="68">
        <v>45206</v>
      </c>
      <c r="G112" s="69">
        <f t="shared" si="2"/>
        <v>42.78</v>
      </c>
      <c r="H112">
        <f t="shared" si="3"/>
        <v>2023</v>
      </c>
    </row>
    <row r="113" spans="1:8">
      <c r="A113" s="1" t="s">
        <v>119</v>
      </c>
      <c r="B113" t="s">
        <v>1154</v>
      </c>
      <c r="C113" s="43">
        <v>1305</v>
      </c>
      <c r="D113" s="65">
        <v>2</v>
      </c>
      <c r="E113" s="2">
        <v>3.69</v>
      </c>
      <c r="F113" s="68">
        <v>45206</v>
      </c>
      <c r="G113" s="69">
        <f t="shared" si="2"/>
        <v>7.38</v>
      </c>
      <c r="H113">
        <f t="shared" si="3"/>
        <v>2023</v>
      </c>
    </row>
    <row r="114" spans="1:8">
      <c r="A114" s="1" t="s">
        <v>119</v>
      </c>
      <c r="B114" t="s">
        <v>1155</v>
      </c>
      <c r="C114" s="43">
        <v>1306</v>
      </c>
      <c r="D114" s="65">
        <v>4</v>
      </c>
      <c r="E114" s="2">
        <v>7.64</v>
      </c>
      <c r="F114" s="68">
        <v>45206</v>
      </c>
      <c r="G114" s="69">
        <f t="shared" si="2"/>
        <v>30.56</v>
      </c>
      <c r="H114">
        <f t="shared" si="3"/>
        <v>2023</v>
      </c>
    </row>
    <row r="115" spans="1:8">
      <c r="A115" s="1" t="s">
        <v>119</v>
      </c>
      <c r="B115" t="s">
        <v>1156</v>
      </c>
      <c r="C115" s="43">
        <v>1308</v>
      </c>
      <c r="D115" s="65">
        <v>21</v>
      </c>
      <c r="E115" s="2">
        <v>2.98</v>
      </c>
      <c r="F115" s="68">
        <v>45206</v>
      </c>
      <c r="G115" s="69">
        <f t="shared" si="2"/>
        <v>62.58</v>
      </c>
      <c r="H115">
        <f t="shared" si="3"/>
        <v>2023</v>
      </c>
    </row>
    <row r="116" spans="1:8">
      <c r="A116" s="1" t="s">
        <v>119</v>
      </c>
      <c r="B116" t="s">
        <v>1157</v>
      </c>
      <c r="C116" s="43">
        <v>1309</v>
      </c>
      <c r="D116" s="65">
        <v>5</v>
      </c>
      <c r="E116" s="2">
        <v>12.8</v>
      </c>
      <c r="F116" s="68">
        <v>45206</v>
      </c>
      <c r="G116" s="69">
        <f t="shared" si="2"/>
        <v>64</v>
      </c>
      <c r="H116">
        <f t="shared" si="3"/>
        <v>2023</v>
      </c>
    </row>
    <row r="117" spans="1:8">
      <c r="A117" s="1" t="s">
        <v>119</v>
      </c>
      <c r="B117" t="s">
        <v>1159</v>
      </c>
      <c r="C117" s="43">
        <v>1311</v>
      </c>
      <c r="D117" s="65">
        <v>3</v>
      </c>
      <c r="E117" s="2">
        <v>19.2</v>
      </c>
      <c r="F117" s="68">
        <v>45206</v>
      </c>
      <c r="G117" s="69">
        <f t="shared" si="2"/>
        <v>57.599999999999994</v>
      </c>
      <c r="H117">
        <f t="shared" si="3"/>
        <v>2023</v>
      </c>
    </row>
    <row r="118" spans="1:8">
      <c r="A118" s="1" t="s">
        <v>119</v>
      </c>
      <c r="B118" t="s">
        <v>91</v>
      </c>
      <c r="C118" s="43">
        <v>1312</v>
      </c>
      <c r="D118" s="65">
        <v>1</v>
      </c>
      <c r="E118" s="2">
        <v>17.32</v>
      </c>
      <c r="F118" s="68">
        <v>45206</v>
      </c>
      <c r="G118" s="69">
        <f t="shared" si="2"/>
        <v>17.32</v>
      </c>
      <c r="H118">
        <f t="shared" si="3"/>
        <v>2023</v>
      </c>
    </row>
    <row r="119" spans="1:8">
      <c r="A119" s="1" t="s">
        <v>119</v>
      </c>
      <c r="B119" t="s">
        <v>1160</v>
      </c>
      <c r="C119" s="43">
        <v>1313</v>
      </c>
      <c r="D119" s="65">
        <v>5</v>
      </c>
      <c r="E119" s="2">
        <v>8.08</v>
      </c>
      <c r="F119" s="68">
        <v>45206</v>
      </c>
      <c r="G119" s="69">
        <f t="shared" si="2"/>
        <v>40.4</v>
      </c>
      <c r="H119">
        <f t="shared" si="3"/>
        <v>2023</v>
      </c>
    </row>
    <row r="120" spans="1:8">
      <c r="A120" s="1" t="s">
        <v>119</v>
      </c>
      <c r="B120" t="s">
        <v>1161</v>
      </c>
      <c r="C120" s="43">
        <v>1314</v>
      </c>
      <c r="D120" s="65">
        <v>1</v>
      </c>
      <c r="E120" s="2">
        <v>13.73</v>
      </c>
      <c r="F120" s="68">
        <v>45206</v>
      </c>
      <c r="G120" s="69">
        <f t="shared" si="2"/>
        <v>13.73</v>
      </c>
      <c r="H120">
        <f t="shared" si="3"/>
        <v>2023</v>
      </c>
    </row>
    <row r="121" spans="1:8">
      <c r="A121" s="1" t="s">
        <v>119</v>
      </c>
      <c r="B121" t="s">
        <v>1164</v>
      </c>
      <c r="C121" s="43">
        <v>1317</v>
      </c>
      <c r="D121" s="65">
        <v>4</v>
      </c>
      <c r="E121" s="2">
        <v>11.21</v>
      </c>
      <c r="F121" s="68">
        <v>45206</v>
      </c>
      <c r="G121" s="69">
        <f t="shared" si="2"/>
        <v>44.84</v>
      </c>
      <c r="H121">
        <f t="shared" si="3"/>
        <v>2023</v>
      </c>
    </row>
    <row r="122" spans="1:8">
      <c r="A122" s="1" t="s">
        <v>119</v>
      </c>
      <c r="B122" t="s">
        <v>1166</v>
      </c>
      <c r="C122" s="43">
        <v>1319</v>
      </c>
      <c r="D122" s="65">
        <v>2</v>
      </c>
      <c r="E122" s="2">
        <v>4.4400000000000004</v>
      </c>
      <c r="F122" s="68">
        <v>45206</v>
      </c>
      <c r="G122" s="69">
        <f t="shared" si="2"/>
        <v>8.8800000000000008</v>
      </c>
      <c r="H122">
        <f t="shared" si="3"/>
        <v>2023</v>
      </c>
    </row>
    <row r="123" spans="1:8" ht="30">
      <c r="A123" s="1" t="s">
        <v>124</v>
      </c>
      <c r="B123" s="45" t="s">
        <v>231</v>
      </c>
      <c r="C123" s="43">
        <v>1325</v>
      </c>
      <c r="D123" s="65">
        <v>3</v>
      </c>
      <c r="E123" s="2">
        <v>16.5</v>
      </c>
      <c r="F123" s="68">
        <v>45206</v>
      </c>
      <c r="G123" s="69">
        <f t="shared" si="2"/>
        <v>49.5</v>
      </c>
      <c r="H123">
        <f t="shared" si="3"/>
        <v>2023</v>
      </c>
    </row>
    <row r="124" spans="1:8">
      <c r="A124" s="1" t="s">
        <v>124</v>
      </c>
      <c r="B124" t="s">
        <v>233</v>
      </c>
      <c r="C124" s="43">
        <v>1329</v>
      </c>
      <c r="D124" s="65">
        <v>3</v>
      </c>
      <c r="E124" s="2">
        <v>16.5</v>
      </c>
      <c r="F124" s="68">
        <v>45206</v>
      </c>
      <c r="G124" s="69">
        <f t="shared" si="2"/>
        <v>49.5</v>
      </c>
      <c r="H124">
        <f t="shared" si="3"/>
        <v>2023</v>
      </c>
    </row>
    <row r="125" spans="1:8">
      <c r="A125" s="1" t="s">
        <v>124</v>
      </c>
      <c r="B125" t="s">
        <v>244</v>
      </c>
      <c r="C125" s="43">
        <v>1334</v>
      </c>
      <c r="D125" s="65">
        <v>1</v>
      </c>
      <c r="E125" s="2">
        <v>34.5</v>
      </c>
      <c r="F125" s="68">
        <v>45206</v>
      </c>
      <c r="G125" s="69">
        <f t="shared" si="2"/>
        <v>34.5</v>
      </c>
      <c r="H125">
        <f t="shared" si="3"/>
        <v>2023</v>
      </c>
    </row>
    <row r="126" spans="1:8">
      <c r="A126" s="1" t="s">
        <v>124</v>
      </c>
      <c r="B126" t="s">
        <v>255</v>
      </c>
      <c r="C126" s="43">
        <v>1335</v>
      </c>
      <c r="D126" s="65">
        <v>2</v>
      </c>
      <c r="E126" s="2">
        <v>15.53</v>
      </c>
      <c r="F126" s="68">
        <v>45206</v>
      </c>
      <c r="G126" s="69">
        <f t="shared" si="2"/>
        <v>31.06</v>
      </c>
      <c r="H126">
        <f t="shared" si="3"/>
        <v>2023</v>
      </c>
    </row>
    <row r="127" spans="1:8">
      <c r="A127" s="1" t="s">
        <v>124</v>
      </c>
      <c r="B127" t="s">
        <v>306</v>
      </c>
      <c r="C127" s="43">
        <v>1342</v>
      </c>
      <c r="D127" s="65">
        <v>2</v>
      </c>
      <c r="E127" s="2">
        <v>69.819999999999993</v>
      </c>
      <c r="F127" s="68">
        <v>45206</v>
      </c>
      <c r="G127" s="69">
        <f t="shared" si="2"/>
        <v>139.63999999999999</v>
      </c>
      <c r="H127">
        <f t="shared" si="3"/>
        <v>2023</v>
      </c>
    </row>
    <row r="128" spans="1:8">
      <c r="A128" s="1" t="s">
        <v>124</v>
      </c>
      <c r="B128" t="s">
        <v>321</v>
      </c>
      <c r="C128" s="43">
        <v>1345</v>
      </c>
      <c r="D128" s="65">
        <v>2</v>
      </c>
      <c r="E128" s="2">
        <v>67.430000000000007</v>
      </c>
      <c r="F128" s="68">
        <v>45206</v>
      </c>
      <c r="G128" s="69">
        <f t="shared" si="2"/>
        <v>134.86000000000001</v>
      </c>
      <c r="H128">
        <f t="shared" si="3"/>
        <v>2023</v>
      </c>
    </row>
    <row r="129" spans="1:8">
      <c r="A129" s="1" t="s">
        <v>124</v>
      </c>
      <c r="B129" t="s">
        <v>327</v>
      </c>
      <c r="C129" s="43">
        <v>1347</v>
      </c>
      <c r="D129" s="65">
        <v>2</v>
      </c>
      <c r="E129" s="2">
        <v>8.81</v>
      </c>
      <c r="F129" s="68">
        <v>45206</v>
      </c>
      <c r="G129" s="69">
        <f t="shared" si="2"/>
        <v>17.62</v>
      </c>
      <c r="H129">
        <f t="shared" si="3"/>
        <v>2023</v>
      </c>
    </row>
    <row r="130" spans="1:8">
      <c r="A130" s="1" t="s">
        <v>124</v>
      </c>
      <c r="B130" t="s">
        <v>329</v>
      </c>
      <c r="C130" s="43">
        <v>1348</v>
      </c>
      <c r="D130" s="65">
        <v>10</v>
      </c>
      <c r="E130" s="2">
        <v>34.89</v>
      </c>
      <c r="F130" s="68">
        <v>45206</v>
      </c>
      <c r="G130" s="69">
        <f t="shared" ref="G130:G193" si="4">D130*E130</f>
        <v>348.9</v>
      </c>
      <c r="H130">
        <f t="shared" ref="H130:H193" si="5">YEAR(F130)</f>
        <v>2023</v>
      </c>
    </row>
    <row r="131" spans="1:8">
      <c r="A131" s="1" t="s">
        <v>124</v>
      </c>
      <c r="B131" t="s">
        <v>215</v>
      </c>
      <c r="C131" s="43">
        <v>1349</v>
      </c>
      <c r="D131" s="65">
        <v>3</v>
      </c>
      <c r="E131" s="2">
        <v>55.41</v>
      </c>
      <c r="F131" s="68">
        <v>45206</v>
      </c>
      <c r="G131" s="69">
        <f t="shared" si="4"/>
        <v>166.23</v>
      </c>
      <c r="H131">
        <f t="shared" si="5"/>
        <v>2023</v>
      </c>
    </row>
    <row r="132" spans="1:8">
      <c r="A132" s="1" t="s">
        <v>124</v>
      </c>
      <c r="B132" t="s">
        <v>336</v>
      </c>
      <c r="C132" s="43">
        <v>1351</v>
      </c>
      <c r="D132" s="65">
        <v>2</v>
      </c>
      <c r="E132" s="2">
        <v>75.64</v>
      </c>
      <c r="F132" s="68">
        <v>45206</v>
      </c>
      <c r="G132" s="69">
        <f t="shared" si="4"/>
        <v>151.28</v>
      </c>
      <c r="H132">
        <f t="shared" si="5"/>
        <v>2023</v>
      </c>
    </row>
    <row r="133" spans="1:8">
      <c r="A133" s="1" t="s">
        <v>124</v>
      </c>
      <c r="B133" t="s">
        <v>343</v>
      </c>
      <c r="C133" s="43">
        <v>1359</v>
      </c>
      <c r="D133" s="65">
        <v>1</v>
      </c>
      <c r="E133" s="2">
        <v>44.18</v>
      </c>
      <c r="F133" s="68">
        <v>45206</v>
      </c>
      <c r="G133" s="69">
        <f t="shared" si="4"/>
        <v>44.18</v>
      </c>
      <c r="H133">
        <f t="shared" si="5"/>
        <v>2023</v>
      </c>
    </row>
    <row r="134" spans="1:8">
      <c r="A134" s="1" t="s">
        <v>124</v>
      </c>
      <c r="B134" t="s">
        <v>414</v>
      </c>
      <c r="C134" s="43">
        <v>1366</v>
      </c>
      <c r="D134" s="65">
        <v>2</v>
      </c>
      <c r="E134" s="2">
        <v>7.97</v>
      </c>
      <c r="F134" s="68">
        <v>45207</v>
      </c>
      <c r="G134" s="69">
        <f t="shared" si="4"/>
        <v>15.94</v>
      </c>
      <c r="H134">
        <f t="shared" si="5"/>
        <v>2023</v>
      </c>
    </row>
    <row r="135" spans="1:8">
      <c r="A135" s="1" t="s">
        <v>124</v>
      </c>
      <c r="B135" t="s">
        <v>418</v>
      </c>
      <c r="C135" s="43">
        <v>1367</v>
      </c>
      <c r="D135" s="65">
        <v>6</v>
      </c>
      <c r="E135" s="2">
        <v>21.3</v>
      </c>
      <c r="F135" s="68">
        <v>45207</v>
      </c>
      <c r="G135" s="69">
        <f t="shared" si="4"/>
        <v>127.80000000000001</v>
      </c>
      <c r="H135">
        <f t="shared" si="5"/>
        <v>2023</v>
      </c>
    </row>
    <row r="136" spans="1:8">
      <c r="A136" s="1" t="s">
        <v>109</v>
      </c>
      <c r="B136" t="s">
        <v>585</v>
      </c>
      <c r="C136" s="43">
        <v>1487</v>
      </c>
      <c r="D136" s="65">
        <v>5</v>
      </c>
      <c r="E136" s="2">
        <v>18.899999999999999</v>
      </c>
      <c r="F136" s="68">
        <v>45207</v>
      </c>
      <c r="G136" s="69">
        <f t="shared" si="4"/>
        <v>94.5</v>
      </c>
      <c r="H136">
        <f t="shared" si="5"/>
        <v>2023</v>
      </c>
    </row>
    <row r="137" spans="1:8">
      <c r="A137" s="1" t="s">
        <v>109</v>
      </c>
      <c r="B137" t="s">
        <v>591</v>
      </c>
      <c r="C137" s="43">
        <v>1492</v>
      </c>
      <c r="D137" s="65">
        <v>46</v>
      </c>
      <c r="E137" s="2">
        <v>6.46</v>
      </c>
      <c r="F137" s="68">
        <v>45207</v>
      </c>
      <c r="G137" s="69">
        <f t="shared" si="4"/>
        <v>297.16000000000003</v>
      </c>
      <c r="H137">
        <f t="shared" si="5"/>
        <v>2023</v>
      </c>
    </row>
    <row r="138" spans="1:8">
      <c r="A138" s="1" t="s">
        <v>109</v>
      </c>
      <c r="B138" t="s">
        <v>594</v>
      </c>
      <c r="C138" s="43">
        <v>1495</v>
      </c>
      <c r="D138" s="65">
        <v>41</v>
      </c>
      <c r="E138" s="2">
        <v>9.8000000000000007</v>
      </c>
      <c r="F138" s="68">
        <v>45207</v>
      </c>
      <c r="G138" s="69">
        <f t="shared" si="4"/>
        <v>401.8</v>
      </c>
      <c r="H138">
        <f t="shared" si="5"/>
        <v>2023</v>
      </c>
    </row>
    <row r="139" spans="1:8">
      <c r="A139" s="1" t="s">
        <v>109</v>
      </c>
      <c r="B139" t="s">
        <v>613</v>
      </c>
      <c r="C139" s="43">
        <v>1511</v>
      </c>
      <c r="D139" s="65">
        <v>11</v>
      </c>
      <c r="E139" s="2">
        <v>22.9</v>
      </c>
      <c r="F139" s="68">
        <v>45207</v>
      </c>
      <c r="G139" s="69">
        <f t="shared" si="4"/>
        <v>251.89999999999998</v>
      </c>
      <c r="H139">
        <f t="shared" si="5"/>
        <v>2023</v>
      </c>
    </row>
    <row r="140" spans="1:8">
      <c r="A140" s="1" t="s">
        <v>129</v>
      </c>
      <c r="B140" t="s">
        <v>628</v>
      </c>
      <c r="C140" s="43">
        <v>1523</v>
      </c>
      <c r="D140" s="65">
        <v>1</v>
      </c>
      <c r="E140" s="2">
        <v>63.6</v>
      </c>
      <c r="F140" s="68">
        <v>45207</v>
      </c>
      <c r="G140" s="69">
        <f t="shared" si="4"/>
        <v>63.6</v>
      </c>
      <c r="H140">
        <f t="shared" si="5"/>
        <v>2023</v>
      </c>
    </row>
    <row r="141" spans="1:8">
      <c r="A141" s="1" t="s">
        <v>129</v>
      </c>
      <c r="B141" t="s">
        <v>629</v>
      </c>
      <c r="C141" s="43">
        <v>1524</v>
      </c>
      <c r="D141" s="65">
        <v>2</v>
      </c>
      <c r="E141" s="2">
        <v>63.6</v>
      </c>
      <c r="F141" s="68">
        <v>45207</v>
      </c>
      <c r="G141" s="69">
        <f t="shared" si="4"/>
        <v>127.2</v>
      </c>
      <c r="H141">
        <f t="shared" si="5"/>
        <v>2023</v>
      </c>
    </row>
    <row r="142" spans="1:8">
      <c r="A142" s="1" t="s">
        <v>129</v>
      </c>
      <c r="B142" t="s">
        <v>630</v>
      </c>
      <c r="C142" s="43">
        <v>1525</v>
      </c>
      <c r="D142" s="65">
        <v>2</v>
      </c>
      <c r="E142" s="2">
        <v>63.6</v>
      </c>
      <c r="F142" s="68">
        <v>45207</v>
      </c>
      <c r="G142" s="69">
        <f t="shared" si="4"/>
        <v>127.2</v>
      </c>
      <c r="H142">
        <f t="shared" si="5"/>
        <v>2023</v>
      </c>
    </row>
    <row r="143" spans="1:8">
      <c r="A143" s="1" t="s">
        <v>129</v>
      </c>
      <c r="B143" t="s">
        <v>631</v>
      </c>
      <c r="C143" s="43">
        <v>1526</v>
      </c>
      <c r="D143" s="65">
        <v>2</v>
      </c>
      <c r="E143" s="2">
        <v>63.6</v>
      </c>
      <c r="F143" s="68">
        <v>45207</v>
      </c>
      <c r="G143" s="69">
        <f t="shared" si="4"/>
        <v>127.2</v>
      </c>
      <c r="H143">
        <f t="shared" si="5"/>
        <v>2023</v>
      </c>
    </row>
    <row r="144" spans="1:8">
      <c r="A144" s="1" t="s">
        <v>112</v>
      </c>
      <c r="B144" t="s">
        <v>642</v>
      </c>
      <c r="C144" s="43">
        <v>1528</v>
      </c>
      <c r="D144" s="65">
        <v>10</v>
      </c>
      <c r="E144" s="2">
        <v>8.85</v>
      </c>
      <c r="F144" s="68">
        <v>45207</v>
      </c>
      <c r="G144" s="69">
        <f t="shared" si="4"/>
        <v>88.5</v>
      </c>
      <c r="H144">
        <f t="shared" si="5"/>
        <v>2023</v>
      </c>
    </row>
    <row r="145" spans="1:8">
      <c r="A145" s="1" t="s">
        <v>38</v>
      </c>
      <c r="B145" t="s">
        <v>684</v>
      </c>
      <c r="C145" s="43">
        <v>1531</v>
      </c>
      <c r="D145" s="65">
        <v>2</v>
      </c>
      <c r="E145" s="2">
        <v>2.6</v>
      </c>
      <c r="F145" s="68">
        <v>45207</v>
      </c>
      <c r="G145" s="69">
        <f t="shared" si="4"/>
        <v>5.2</v>
      </c>
      <c r="H145">
        <f t="shared" si="5"/>
        <v>2023</v>
      </c>
    </row>
    <row r="146" spans="1:8">
      <c r="A146" s="1" t="s">
        <v>38</v>
      </c>
      <c r="B146" t="s">
        <v>691</v>
      </c>
      <c r="C146" s="43">
        <v>1535</v>
      </c>
      <c r="D146" s="65">
        <v>2</v>
      </c>
      <c r="E146" s="2">
        <v>2.6</v>
      </c>
      <c r="F146" s="68">
        <v>45207</v>
      </c>
      <c r="G146" s="69">
        <f t="shared" si="4"/>
        <v>5.2</v>
      </c>
      <c r="H146">
        <f t="shared" si="5"/>
        <v>2023</v>
      </c>
    </row>
    <row r="147" spans="1:8">
      <c r="A147" s="1" t="s">
        <v>38</v>
      </c>
      <c r="B147" t="s">
        <v>700</v>
      </c>
      <c r="C147" s="43">
        <v>1543</v>
      </c>
      <c r="D147" s="65">
        <v>1</v>
      </c>
      <c r="E147" s="2">
        <v>2.6</v>
      </c>
      <c r="F147" s="68">
        <v>45207</v>
      </c>
      <c r="G147" s="69">
        <f t="shared" si="4"/>
        <v>2.6</v>
      </c>
      <c r="H147">
        <f t="shared" si="5"/>
        <v>2023</v>
      </c>
    </row>
    <row r="148" spans="1:8">
      <c r="A148" s="1" t="s">
        <v>38</v>
      </c>
      <c r="B148" t="s">
        <v>702</v>
      </c>
      <c r="C148" s="43">
        <v>1544</v>
      </c>
      <c r="D148" s="65">
        <v>3</v>
      </c>
      <c r="E148" s="2">
        <v>3.25</v>
      </c>
      <c r="F148" s="68">
        <v>45207</v>
      </c>
      <c r="G148" s="69">
        <f t="shared" si="4"/>
        <v>9.75</v>
      </c>
      <c r="H148">
        <f t="shared" si="5"/>
        <v>2023</v>
      </c>
    </row>
    <row r="149" spans="1:8">
      <c r="A149" s="1" t="s">
        <v>111</v>
      </c>
      <c r="B149" t="s">
        <v>767</v>
      </c>
      <c r="C149" s="43">
        <v>1593</v>
      </c>
      <c r="D149" s="65">
        <v>1</v>
      </c>
      <c r="E149" s="2">
        <v>52.44</v>
      </c>
      <c r="F149" s="68">
        <v>45207</v>
      </c>
      <c r="G149" s="69">
        <f t="shared" si="4"/>
        <v>52.44</v>
      </c>
      <c r="H149">
        <f t="shared" si="5"/>
        <v>2023</v>
      </c>
    </row>
    <row r="150" spans="1:8">
      <c r="A150" s="1" t="s">
        <v>111</v>
      </c>
      <c r="B150" t="s">
        <v>807</v>
      </c>
      <c r="C150" s="43">
        <v>1616</v>
      </c>
      <c r="D150" s="65">
        <v>3</v>
      </c>
      <c r="E150" s="2">
        <v>19.77</v>
      </c>
      <c r="F150" s="68">
        <v>45207</v>
      </c>
      <c r="G150" s="69">
        <f t="shared" si="4"/>
        <v>59.31</v>
      </c>
      <c r="H150">
        <f t="shared" si="5"/>
        <v>2023</v>
      </c>
    </row>
    <row r="151" spans="1:8">
      <c r="A151" s="1" t="s">
        <v>111</v>
      </c>
      <c r="B151" t="s">
        <v>760</v>
      </c>
      <c r="C151" s="43">
        <v>1650</v>
      </c>
      <c r="D151" s="65">
        <v>5</v>
      </c>
      <c r="E151" s="2">
        <v>18.8</v>
      </c>
      <c r="F151" s="68">
        <v>45207</v>
      </c>
      <c r="G151" s="69">
        <f t="shared" si="4"/>
        <v>94</v>
      </c>
      <c r="H151">
        <f t="shared" si="5"/>
        <v>2023</v>
      </c>
    </row>
    <row r="152" spans="1:8">
      <c r="A152" s="1" t="s">
        <v>111</v>
      </c>
      <c r="B152" t="s">
        <v>761</v>
      </c>
      <c r="C152" s="43">
        <v>1651</v>
      </c>
      <c r="D152" s="65">
        <v>1</v>
      </c>
      <c r="E152" s="2">
        <v>18.8</v>
      </c>
      <c r="F152" s="68">
        <v>45207</v>
      </c>
      <c r="G152" s="69">
        <f t="shared" si="4"/>
        <v>18.8</v>
      </c>
      <c r="H152">
        <f t="shared" si="5"/>
        <v>2023</v>
      </c>
    </row>
    <row r="153" spans="1:8">
      <c r="A153" s="1" t="s">
        <v>111</v>
      </c>
      <c r="B153" t="s">
        <v>801</v>
      </c>
      <c r="C153" s="43">
        <v>1652</v>
      </c>
      <c r="D153" s="65">
        <v>1</v>
      </c>
      <c r="E153" s="2">
        <v>18.8</v>
      </c>
      <c r="F153" s="68">
        <v>45207</v>
      </c>
      <c r="G153" s="69">
        <f t="shared" si="4"/>
        <v>18.8</v>
      </c>
      <c r="H153">
        <f t="shared" si="5"/>
        <v>2023</v>
      </c>
    </row>
    <row r="154" spans="1:8">
      <c r="A154" s="1" t="s">
        <v>111</v>
      </c>
      <c r="B154" t="s">
        <v>331</v>
      </c>
      <c r="C154" s="43">
        <v>1653</v>
      </c>
      <c r="D154" s="65">
        <v>1</v>
      </c>
      <c r="E154" s="2">
        <v>45.6</v>
      </c>
      <c r="F154" s="68">
        <v>45207</v>
      </c>
      <c r="G154" s="69">
        <f t="shared" si="4"/>
        <v>45.6</v>
      </c>
      <c r="H154">
        <f t="shared" si="5"/>
        <v>2023</v>
      </c>
    </row>
    <row r="155" spans="1:8">
      <c r="A155" s="1" t="s">
        <v>111</v>
      </c>
      <c r="B155" t="s">
        <v>837</v>
      </c>
      <c r="C155" s="43">
        <v>1655</v>
      </c>
      <c r="D155" s="65">
        <v>4</v>
      </c>
      <c r="E155" s="2">
        <v>18.8</v>
      </c>
      <c r="F155" s="68">
        <v>45207</v>
      </c>
      <c r="G155" s="69">
        <f t="shared" si="4"/>
        <v>75.2</v>
      </c>
      <c r="H155">
        <f t="shared" si="5"/>
        <v>2023</v>
      </c>
    </row>
    <row r="156" spans="1:8">
      <c r="A156" s="1" t="s">
        <v>111</v>
      </c>
      <c r="B156" t="s">
        <v>838</v>
      </c>
      <c r="C156" s="43">
        <v>1656</v>
      </c>
      <c r="D156" s="65">
        <v>1</v>
      </c>
      <c r="E156" s="2">
        <v>48.62</v>
      </c>
      <c r="F156" s="68">
        <v>45207</v>
      </c>
      <c r="G156" s="69">
        <f t="shared" si="4"/>
        <v>48.62</v>
      </c>
      <c r="H156">
        <f t="shared" si="5"/>
        <v>2023</v>
      </c>
    </row>
    <row r="157" spans="1:8">
      <c r="A157" s="1" t="s">
        <v>111</v>
      </c>
      <c r="B157" t="s">
        <v>839</v>
      </c>
      <c r="C157" s="43">
        <v>1657</v>
      </c>
      <c r="D157" s="65">
        <v>2</v>
      </c>
      <c r="E157" s="2">
        <v>18.8</v>
      </c>
      <c r="F157" s="68">
        <v>45207</v>
      </c>
      <c r="G157" s="69">
        <f t="shared" si="4"/>
        <v>37.6</v>
      </c>
      <c r="H157">
        <f t="shared" si="5"/>
        <v>2023</v>
      </c>
    </row>
    <row r="158" spans="1:8">
      <c r="A158" s="1" t="s">
        <v>111</v>
      </c>
      <c r="B158" t="s">
        <v>850</v>
      </c>
      <c r="C158" s="43">
        <v>1659</v>
      </c>
      <c r="D158" s="65">
        <v>1</v>
      </c>
      <c r="E158" s="2">
        <v>33.89</v>
      </c>
      <c r="F158" s="68">
        <v>45207</v>
      </c>
      <c r="G158" s="69">
        <f t="shared" si="4"/>
        <v>33.89</v>
      </c>
      <c r="H158">
        <f t="shared" si="5"/>
        <v>2023</v>
      </c>
    </row>
    <row r="159" spans="1:8">
      <c r="A159" s="1" t="s">
        <v>111</v>
      </c>
      <c r="B159" t="s">
        <v>851</v>
      </c>
      <c r="C159" s="43">
        <v>1660</v>
      </c>
      <c r="D159" s="65">
        <v>1</v>
      </c>
      <c r="E159" s="2">
        <v>31.62</v>
      </c>
      <c r="F159" s="68">
        <v>45207</v>
      </c>
      <c r="G159" s="69">
        <f t="shared" si="4"/>
        <v>31.62</v>
      </c>
      <c r="H159">
        <f t="shared" si="5"/>
        <v>2023</v>
      </c>
    </row>
    <row r="160" spans="1:8">
      <c r="A160" s="1" t="s">
        <v>111</v>
      </c>
      <c r="B160" t="s">
        <v>852</v>
      </c>
      <c r="C160" s="43">
        <v>1661</v>
      </c>
      <c r="D160" s="65">
        <v>1</v>
      </c>
      <c r="E160" s="2">
        <v>55.53</v>
      </c>
      <c r="F160" s="68">
        <v>45207</v>
      </c>
      <c r="G160" s="69">
        <f t="shared" si="4"/>
        <v>55.53</v>
      </c>
      <c r="H160">
        <f t="shared" si="5"/>
        <v>2023</v>
      </c>
    </row>
    <row r="161" spans="1:8">
      <c r="A161" s="1" t="s">
        <v>111</v>
      </c>
      <c r="B161" t="s">
        <v>853</v>
      </c>
      <c r="C161" s="43">
        <v>1662</v>
      </c>
      <c r="D161" s="65">
        <v>1</v>
      </c>
      <c r="E161" s="2">
        <v>60.07</v>
      </c>
      <c r="F161" s="68">
        <v>45207</v>
      </c>
      <c r="G161" s="69">
        <f t="shared" si="4"/>
        <v>60.07</v>
      </c>
      <c r="H161">
        <f t="shared" si="5"/>
        <v>2023</v>
      </c>
    </row>
    <row r="162" spans="1:8">
      <c r="A162" s="1" t="s">
        <v>111</v>
      </c>
      <c r="B162" t="s">
        <v>854</v>
      </c>
      <c r="C162" s="43">
        <v>1663</v>
      </c>
      <c r="D162" s="65">
        <v>1</v>
      </c>
      <c r="E162" s="2">
        <v>55.53</v>
      </c>
      <c r="F162" s="68">
        <v>45207</v>
      </c>
      <c r="G162" s="69">
        <f t="shared" si="4"/>
        <v>55.53</v>
      </c>
      <c r="H162">
        <f t="shared" si="5"/>
        <v>2023</v>
      </c>
    </row>
    <row r="163" spans="1:8">
      <c r="A163" s="1" t="s">
        <v>139</v>
      </c>
      <c r="B163" t="s">
        <v>897</v>
      </c>
      <c r="C163" s="43">
        <v>1691</v>
      </c>
      <c r="D163" s="65">
        <v>600</v>
      </c>
      <c r="E163" s="2">
        <v>0.7</v>
      </c>
      <c r="F163" s="68">
        <v>45207</v>
      </c>
      <c r="G163" s="69">
        <f t="shared" si="4"/>
        <v>420</v>
      </c>
      <c r="H163">
        <f t="shared" si="5"/>
        <v>2023</v>
      </c>
    </row>
    <row r="164" spans="1:8">
      <c r="A164" s="1" t="s">
        <v>139</v>
      </c>
      <c r="B164" t="s">
        <v>899</v>
      </c>
      <c r="C164" s="43">
        <v>1693</v>
      </c>
      <c r="D164" s="65">
        <v>800</v>
      </c>
      <c r="E164" s="2">
        <v>0.7</v>
      </c>
      <c r="F164" s="68">
        <v>45207</v>
      </c>
      <c r="G164" s="69">
        <f t="shared" si="4"/>
        <v>560</v>
      </c>
      <c r="H164">
        <f t="shared" si="5"/>
        <v>2023</v>
      </c>
    </row>
    <row r="165" spans="1:8">
      <c r="A165" s="1" t="s">
        <v>139</v>
      </c>
      <c r="B165" t="s">
        <v>900</v>
      </c>
      <c r="C165" s="43">
        <v>1694</v>
      </c>
      <c r="D165" s="65">
        <v>350</v>
      </c>
      <c r="E165" s="2">
        <v>0.7</v>
      </c>
      <c r="F165" s="68">
        <v>45207</v>
      </c>
      <c r="G165" s="69">
        <f t="shared" si="4"/>
        <v>244.99999999999997</v>
      </c>
      <c r="H165">
        <f t="shared" si="5"/>
        <v>2023</v>
      </c>
    </row>
    <row r="166" spans="1:8">
      <c r="A166" s="1" t="s">
        <v>139</v>
      </c>
      <c r="B166" t="s">
        <v>901</v>
      </c>
      <c r="C166" s="43">
        <v>1695</v>
      </c>
      <c r="D166" s="65">
        <v>500</v>
      </c>
      <c r="E166" s="2">
        <v>0.7</v>
      </c>
      <c r="F166" s="68">
        <v>45207</v>
      </c>
      <c r="G166" s="69">
        <f t="shared" si="4"/>
        <v>350</v>
      </c>
      <c r="H166">
        <f t="shared" si="5"/>
        <v>2023</v>
      </c>
    </row>
    <row r="167" spans="1:8">
      <c r="A167" s="1" t="s">
        <v>139</v>
      </c>
      <c r="B167" t="s">
        <v>904</v>
      </c>
      <c r="C167" s="43">
        <v>1698</v>
      </c>
      <c r="D167" s="65">
        <v>800</v>
      </c>
      <c r="E167" s="2">
        <v>0.66</v>
      </c>
      <c r="F167" s="68">
        <v>45207</v>
      </c>
      <c r="G167" s="69">
        <f t="shared" si="4"/>
        <v>528</v>
      </c>
      <c r="H167">
        <f t="shared" si="5"/>
        <v>2023</v>
      </c>
    </row>
    <row r="168" spans="1:8">
      <c r="A168" s="1" t="s">
        <v>139</v>
      </c>
      <c r="B168" t="s">
        <v>905</v>
      </c>
      <c r="C168" s="43">
        <v>1699</v>
      </c>
      <c r="D168" s="65">
        <v>1</v>
      </c>
      <c r="E168" s="2">
        <v>84</v>
      </c>
      <c r="F168" s="68">
        <v>45207</v>
      </c>
      <c r="G168" s="69">
        <f t="shared" si="4"/>
        <v>84</v>
      </c>
      <c r="H168">
        <f t="shared" si="5"/>
        <v>2023</v>
      </c>
    </row>
    <row r="169" spans="1:8">
      <c r="A169" s="1" t="s">
        <v>139</v>
      </c>
      <c r="B169" t="s">
        <v>907</v>
      </c>
      <c r="C169" s="43">
        <v>1700</v>
      </c>
      <c r="D169" s="65">
        <v>3</v>
      </c>
      <c r="E169" s="2">
        <v>0.66</v>
      </c>
      <c r="F169" s="68">
        <v>45207</v>
      </c>
      <c r="G169" s="69">
        <f t="shared" si="4"/>
        <v>1.98</v>
      </c>
      <c r="H169">
        <f t="shared" si="5"/>
        <v>2023</v>
      </c>
    </row>
    <row r="170" spans="1:8">
      <c r="A170" s="1" t="s">
        <v>128</v>
      </c>
      <c r="B170" t="s">
        <v>1275</v>
      </c>
      <c r="C170" s="43">
        <v>1828</v>
      </c>
      <c r="D170" s="65">
        <v>2</v>
      </c>
      <c r="E170" s="2">
        <v>52.11</v>
      </c>
      <c r="F170" s="68">
        <v>45207</v>
      </c>
      <c r="G170" s="69">
        <f t="shared" si="4"/>
        <v>104.22</v>
      </c>
      <c r="H170">
        <f t="shared" si="5"/>
        <v>2023</v>
      </c>
    </row>
    <row r="171" spans="1:8">
      <c r="A171" s="1" t="s">
        <v>128</v>
      </c>
      <c r="B171" t="s">
        <v>1276</v>
      </c>
      <c r="C171" s="43">
        <v>1829</v>
      </c>
      <c r="D171" s="65">
        <v>1</v>
      </c>
      <c r="E171" s="2">
        <v>52.11</v>
      </c>
      <c r="F171" s="68">
        <v>45207</v>
      </c>
      <c r="G171" s="69">
        <f t="shared" si="4"/>
        <v>52.11</v>
      </c>
      <c r="H171">
        <f t="shared" si="5"/>
        <v>2023</v>
      </c>
    </row>
    <row r="172" spans="1:8">
      <c r="A172" s="1" t="s">
        <v>128</v>
      </c>
      <c r="B172" t="s">
        <v>1279</v>
      </c>
      <c r="C172" s="43">
        <v>1831</v>
      </c>
      <c r="D172" s="65">
        <v>2</v>
      </c>
      <c r="E172" s="2">
        <v>2.4300000000000002</v>
      </c>
      <c r="F172" s="68">
        <v>45207</v>
      </c>
      <c r="G172" s="69">
        <f t="shared" si="4"/>
        <v>4.8600000000000003</v>
      </c>
      <c r="H172">
        <f t="shared" si="5"/>
        <v>2023</v>
      </c>
    </row>
    <row r="173" spans="1:8">
      <c r="A173" s="1" t="s">
        <v>128</v>
      </c>
      <c r="B173" t="s">
        <v>1291</v>
      </c>
      <c r="C173" s="43">
        <v>1842</v>
      </c>
      <c r="D173" s="65">
        <v>3</v>
      </c>
      <c r="E173" s="2">
        <v>29.04</v>
      </c>
      <c r="F173" s="68">
        <v>45207</v>
      </c>
      <c r="G173" s="69">
        <f t="shared" si="4"/>
        <v>87.12</v>
      </c>
      <c r="H173">
        <f t="shared" si="5"/>
        <v>2023</v>
      </c>
    </row>
    <row r="174" spans="1:8">
      <c r="A174" s="1" t="s">
        <v>128</v>
      </c>
      <c r="B174" t="s">
        <v>1300</v>
      </c>
      <c r="C174" s="43">
        <v>1851</v>
      </c>
      <c r="D174" s="65">
        <v>4</v>
      </c>
      <c r="E174" s="2">
        <v>29.04</v>
      </c>
      <c r="F174" s="68">
        <v>45207</v>
      </c>
      <c r="G174" s="69">
        <f t="shared" si="4"/>
        <v>116.16</v>
      </c>
      <c r="H174">
        <f t="shared" si="5"/>
        <v>2023</v>
      </c>
    </row>
    <row r="175" spans="1:8">
      <c r="A175" s="1" t="s">
        <v>128</v>
      </c>
      <c r="B175" t="s">
        <v>1303</v>
      </c>
      <c r="C175" s="43">
        <v>1854</v>
      </c>
      <c r="D175" s="65">
        <v>4</v>
      </c>
      <c r="E175" s="2">
        <v>29.04</v>
      </c>
      <c r="F175" s="68">
        <v>45207</v>
      </c>
      <c r="G175" s="69">
        <f t="shared" si="4"/>
        <v>116.16</v>
      </c>
      <c r="H175">
        <f t="shared" si="5"/>
        <v>2023</v>
      </c>
    </row>
    <row r="176" spans="1:8">
      <c r="A176" s="1" t="s">
        <v>130</v>
      </c>
      <c r="B176" t="s">
        <v>1326</v>
      </c>
      <c r="C176" s="43">
        <v>1875</v>
      </c>
      <c r="D176" s="65">
        <v>12</v>
      </c>
      <c r="E176" s="2">
        <v>26.75</v>
      </c>
      <c r="F176" s="68">
        <v>45207</v>
      </c>
      <c r="G176" s="69">
        <f t="shared" si="4"/>
        <v>321</v>
      </c>
      <c r="H176">
        <f t="shared" si="5"/>
        <v>2023</v>
      </c>
    </row>
    <row r="177" spans="1:8">
      <c r="A177" s="1" t="s">
        <v>130</v>
      </c>
      <c r="B177" t="s">
        <v>1327</v>
      </c>
      <c r="C177" s="43">
        <v>1876</v>
      </c>
      <c r="D177" s="65">
        <v>1</v>
      </c>
      <c r="E177" s="2">
        <v>24.39</v>
      </c>
      <c r="F177" s="68">
        <v>45207</v>
      </c>
      <c r="G177" s="69">
        <f t="shared" si="4"/>
        <v>24.39</v>
      </c>
      <c r="H177">
        <f t="shared" si="5"/>
        <v>2023</v>
      </c>
    </row>
    <row r="178" spans="1:8">
      <c r="A178" s="1" t="s">
        <v>130</v>
      </c>
      <c r="B178" t="s">
        <v>1330</v>
      </c>
      <c r="C178" s="43">
        <v>1878</v>
      </c>
      <c r="D178" s="65">
        <v>3</v>
      </c>
      <c r="E178" s="2">
        <v>31</v>
      </c>
      <c r="F178" s="68">
        <v>45207</v>
      </c>
      <c r="G178" s="69">
        <f t="shared" si="4"/>
        <v>93</v>
      </c>
      <c r="H178">
        <f t="shared" si="5"/>
        <v>2023</v>
      </c>
    </row>
    <row r="179" spans="1:8">
      <c r="A179" s="1" t="s">
        <v>130</v>
      </c>
      <c r="B179" t="s">
        <v>1331</v>
      </c>
      <c r="C179" s="43">
        <v>1879</v>
      </c>
      <c r="D179" s="65">
        <v>2</v>
      </c>
      <c r="E179" s="2">
        <v>20.52</v>
      </c>
      <c r="F179" s="68">
        <v>45207</v>
      </c>
      <c r="G179" s="69">
        <f t="shared" si="4"/>
        <v>41.04</v>
      </c>
      <c r="H179">
        <f t="shared" si="5"/>
        <v>2023</v>
      </c>
    </row>
    <row r="180" spans="1:8">
      <c r="A180" s="1" t="s">
        <v>130</v>
      </c>
      <c r="B180" t="s">
        <v>1333</v>
      </c>
      <c r="C180" s="43">
        <v>1882</v>
      </c>
      <c r="D180" s="65">
        <v>10</v>
      </c>
      <c r="E180" s="2">
        <v>10.78</v>
      </c>
      <c r="F180" s="68">
        <v>45207</v>
      </c>
      <c r="G180" s="69">
        <f t="shared" si="4"/>
        <v>107.8</v>
      </c>
      <c r="H180">
        <f t="shared" si="5"/>
        <v>2023</v>
      </c>
    </row>
    <row r="181" spans="1:8">
      <c r="A181" s="1" t="s">
        <v>130</v>
      </c>
      <c r="B181" t="s">
        <v>1335</v>
      </c>
      <c r="C181" s="43">
        <v>1883</v>
      </c>
      <c r="D181" s="65">
        <v>2</v>
      </c>
      <c r="E181" s="2">
        <v>7.74</v>
      </c>
      <c r="F181" s="68">
        <v>45207</v>
      </c>
      <c r="G181" s="69">
        <f t="shared" si="4"/>
        <v>15.48</v>
      </c>
      <c r="H181">
        <f t="shared" si="5"/>
        <v>2023</v>
      </c>
    </row>
    <row r="182" spans="1:8">
      <c r="A182" s="1" t="s">
        <v>130</v>
      </c>
      <c r="B182" t="s">
        <v>1342</v>
      </c>
      <c r="C182" s="43">
        <v>1886</v>
      </c>
      <c r="D182" s="65">
        <v>9</v>
      </c>
      <c r="E182" s="2">
        <v>10.51</v>
      </c>
      <c r="F182" s="68">
        <v>45207</v>
      </c>
      <c r="G182" s="69">
        <f t="shared" si="4"/>
        <v>94.59</v>
      </c>
      <c r="H182">
        <f t="shared" si="5"/>
        <v>2023</v>
      </c>
    </row>
    <row r="183" spans="1:8">
      <c r="A183" s="1" t="s">
        <v>130</v>
      </c>
      <c r="B183" t="s">
        <v>1347</v>
      </c>
      <c r="C183" s="43">
        <v>1889</v>
      </c>
      <c r="D183" s="65">
        <v>1</v>
      </c>
      <c r="E183" s="2">
        <v>6.81</v>
      </c>
      <c r="F183" s="68">
        <v>45207</v>
      </c>
      <c r="G183" s="69">
        <f t="shared" si="4"/>
        <v>6.81</v>
      </c>
      <c r="H183">
        <f t="shared" si="5"/>
        <v>2023</v>
      </c>
    </row>
    <row r="184" spans="1:8">
      <c r="A184" s="1" t="s">
        <v>130</v>
      </c>
      <c r="B184" t="s">
        <v>1348</v>
      </c>
      <c r="C184" s="43">
        <v>1890</v>
      </c>
      <c r="D184" s="65">
        <v>2</v>
      </c>
      <c r="E184" s="2">
        <v>13.1</v>
      </c>
      <c r="F184" s="68">
        <v>45207</v>
      </c>
      <c r="G184" s="69">
        <f t="shared" si="4"/>
        <v>26.2</v>
      </c>
      <c r="H184">
        <f t="shared" si="5"/>
        <v>2023</v>
      </c>
    </row>
    <row r="185" spans="1:8">
      <c r="A185" s="1" t="s">
        <v>130</v>
      </c>
      <c r="B185" t="s">
        <v>1349</v>
      </c>
      <c r="C185" s="43">
        <v>1891</v>
      </c>
      <c r="D185" s="65">
        <v>1</v>
      </c>
      <c r="E185" s="2">
        <v>28.9</v>
      </c>
      <c r="F185" s="68">
        <v>45207</v>
      </c>
      <c r="G185" s="69">
        <f t="shared" si="4"/>
        <v>28.9</v>
      </c>
      <c r="H185">
        <f t="shared" si="5"/>
        <v>2023</v>
      </c>
    </row>
    <row r="186" spans="1:8">
      <c r="A186" s="1" t="s">
        <v>130</v>
      </c>
      <c r="B186" t="s">
        <v>1350</v>
      </c>
      <c r="C186" s="43">
        <v>1892</v>
      </c>
      <c r="D186" s="65">
        <v>1</v>
      </c>
      <c r="E186" s="2">
        <v>30.91</v>
      </c>
      <c r="F186" s="68">
        <v>45207</v>
      </c>
      <c r="G186" s="69">
        <f t="shared" si="4"/>
        <v>30.91</v>
      </c>
      <c r="H186">
        <f t="shared" si="5"/>
        <v>2023</v>
      </c>
    </row>
    <row r="187" spans="1:8">
      <c r="A187" s="1" t="s">
        <v>130</v>
      </c>
      <c r="B187" t="s">
        <v>1352</v>
      </c>
      <c r="C187" s="43">
        <v>1894</v>
      </c>
      <c r="D187" s="65">
        <v>1</v>
      </c>
      <c r="E187" s="2">
        <v>29</v>
      </c>
      <c r="F187" s="68">
        <v>45207</v>
      </c>
      <c r="G187" s="69">
        <f t="shared" si="4"/>
        <v>29</v>
      </c>
      <c r="H187">
        <f t="shared" si="5"/>
        <v>2023</v>
      </c>
    </row>
    <row r="188" spans="1:8">
      <c r="A188" s="1" t="s">
        <v>1359</v>
      </c>
      <c r="B188" t="s">
        <v>1360</v>
      </c>
      <c r="C188" s="43">
        <v>1899</v>
      </c>
      <c r="D188" s="65">
        <v>5</v>
      </c>
      <c r="E188" s="2">
        <v>15</v>
      </c>
      <c r="F188" s="68">
        <v>45207</v>
      </c>
      <c r="G188" s="69">
        <f t="shared" si="4"/>
        <v>75</v>
      </c>
      <c r="H188">
        <f t="shared" si="5"/>
        <v>2023</v>
      </c>
    </row>
    <row r="189" spans="1:8">
      <c r="A189" s="1" t="s">
        <v>1359</v>
      </c>
      <c r="B189" t="s">
        <v>1364</v>
      </c>
      <c r="C189" s="43">
        <v>1903</v>
      </c>
      <c r="D189" s="65">
        <v>1</v>
      </c>
      <c r="E189" s="2">
        <v>23.03</v>
      </c>
      <c r="F189" s="68">
        <v>45207</v>
      </c>
      <c r="G189" s="69">
        <f t="shared" si="4"/>
        <v>23.03</v>
      </c>
      <c r="H189">
        <f t="shared" si="5"/>
        <v>2023</v>
      </c>
    </row>
    <row r="190" spans="1:8">
      <c r="A190" s="1" t="s">
        <v>1359</v>
      </c>
      <c r="B190" t="s">
        <v>1370</v>
      </c>
      <c r="C190" s="43">
        <v>1909</v>
      </c>
      <c r="D190" s="65">
        <v>1</v>
      </c>
      <c r="E190" s="2">
        <v>32</v>
      </c>
      <c r="F190" s="68">
        <v>45207</v>
      </c>
      <c r="G190" s="69">
        <f t="shared" si="4"/>
        <v>32</v>
      </c>
      <c r="H190">
        <f t="shared" si="5"/>
        <v>2023</v>
      </c>
    </row>
    <row r="191" spans="1:8">
      <c r="A191" s="1" t="s">
        <v>1359</v>
      </c>
      <c r="B191" t="s">
        <v>1379</v>
      </c>
      <c r="C191" s="43">
        <v>1918</v>
      </c>
      <c r="D191" s="65">
        <v>1</v>
      </c>
      <c r="E191" s="2">
        <v>42.3</v>
      </c>
      <c r="F191" s="68">
        <v>45207</v>
      </c>
      <c r="G191" s="69">
        <f t="shared" si="4"/>
        <v>42.3</v>
      </c>
      <c r="H191">
        <f t="shared" si="5"/>
        <v>2023</v>
      </c>
    </row>
    <row r="192" spans="1:8">
      <c r="A192" s="1" t="s">
        <v>1359</v>
      </c>
      <c r="B192" t="s">
        <v>1383</v>
      </c>
      <c r="C192" s="43">
        <v>1923</v>
      </c>
      <c r="D192" s="65">
        <v>2</v>
      </c>
      <c r="E192" s="2">
        <v>59</v>
      </c>
      <c r="F192" s="68">
        <v>45207</v>
      </c>
      <c r="G192" s="69">
        <f t="shared" si="4"/>
        <v>118</v>
      </c>
      <c r="H192">
        <f t="shared" si="5"/>
        <v>2023</v>
      </c>
    </row>
    <row r="193" spans="1:8">
      <c r="A193" s="1" t="s">
        <v>1359</v>
      </c>
      <c r="B193" t="s">
        <v>1384</v>
      </c>
      <c r="C193" s="43">
        <v>1924</v>
      </c>
      <c r="D193" s="65">
        <v>1</v>
      </c>
      <c r="E193" s="2">
        <v>105.57</v>
      </c>
      <c r="F193" s="68">
        <v>45207</v>
      </c>
      <c r="G193" s="69">
        <f t="shared" si="4"/>
        <v>105.57</v>
      </c>
      <c r="H193">
        <f t="shared" si="5"/>
        <v>2023</v>
      </c>
    </row>
    <row r="194" spans="1:8">
      <c r="A194" s="1" t="s">
        <v>1359</v>
      </c>
      <c r="B194" t="s">
        <v>1389</v>
      </c>
      <c r="C194" s="43">
        <v>1929</v>
      </c>
      <c r="D194" s="65">
        <v>3</v>
      </c>
      <c r="E194" s="2">
        <v>28.18</v>
      </c>
      <c r="F194" s="68">
        <v>45207</v>
      </c>
      <c r="G194" s="69">
        <f t="shared" ref="G194:G257" si="6">D194*E194</f>
        <v>84.539999999999992</v>
      </c>
      <c r="H194">
        <f t="shared" ref="H194:H257" si="7">YEAR(F194)</f>
        <v>2023</v>
      </c>
    </row>
    <row r="195" spans="1:8">
      <c r="A195" s="1" t="s">
        <v>1359</v>
      </c>
      <c r="B195" t="s">
        <v>1395</v>
      </c>
      <c r="C195" s="43">
        <v>1936</v>
      </c>
      <c r="D195" s="65">
        <v>3</v>
      </c>
      <c r="E195" s="2">
        <v>19.77</v>
      </c>
      <c r="F195" s="68">
        <v>45207</v>
      </c>
      <c r="G195" s="69">
        <f t="shared" si="6"/>
        <v>59.31</v>
      </c>
      <c r="H195">
        <f t="shared" si="7"/>
        <v>2023</v>
      </c>
    </row>
    <row r="196" spans="1:8">
      <c r="A196" s="1" t="s">
        <v>1359</v>
      </c>
      <c r="B196" t="s">
        <v>1396</v>
      </c>
      <c r="C196" s="43">
        <v>1937</v>
      </c>
      <c r="D196" s="65">
        <v>2</v>
      </c>
      <c r="E196" s="2">
        <v>30.05</v>
      </c>
      <c r="F196" s="68">
        <v>45207</v>
      </c>
      <c r="G196" s="69">
        <f t="shared" si="6"/>
        <v>60.1</v>
      </c>
      <c r="H196">
        <f t="shared" si="7"/>
        <v>2023</v>
      </c>
    </row>
    <row r="197" spans="1:8">
      <c r="A197" s="1" t="s">
        <v>1359</v>
      </c>
      <c r="B197" t="s">
        <v>1398</v>
      </c>
      <c r="C197" s="43">
        <v>1939</v>
      </c>
      <c r="D197" s="65">
        <v>5</v>
      </c>
      <c r="E197" s="2">
        <v>40.64</v>
      </c>
      <c r="F197" s="68">
        <v>45207</v>
      </c>
      <c r="G197" s="69">
        <f t="shared" si="6"/>
        <v>203.2</v>
      </c>
      <c r="H197">
        <f t="shared" si="7"/>
        <v>2023</v>
      </c>
    </row>
    <row r="198" spans="1:8">
      <c r="A198" s="1" t="s">
        <v>1359</v>
      </c>
      <c r="B198" t="s">
        <v>1403</v>
      </c>
      <c r="C198" s="43">
        <v>1944</v>
      </c>
      <c r="D198" s="65">
        <v>2</v>
      </c>
      <c r="E198" s="2">
        <v>43.08</v>
      </c>
      <c r="F198" s="68">
        <v>45207</v>
      </c>
      <c r="G198" s="69">
        <f t="shared" si="6"/>
        <v>86.16</v>
      </c>
      <c r="H198">
        <f t="shared" si="7"/>
        <v>2023</v>
      </c>
    </row>
    <row r="199" spans="1:8">
      <c r="A199" s="1" t="s">
        <v>1359</v>
      </c>
      <c r="B199" t="s">
        <v>1026</v>
      </c>
      <c r="C199" s="43">
        <v>1945</v>
      </c>
      <c r="D199" s="65">
        <v>1</v>
      </c>
      <c r="E199" s="2">
        <v>34.020000000000003</v>
      </c>
      <c r="F199" s="68">
        <v>45207</v>
      </c>
      <c r="G199" s="69">
        <f t="shared" si="6"/>
        <v>34.020000000000003</v>
      </c>
      <c r="H199">
        <f t="shared" si="7"/>
        <v>2023</v>
      </c>
    </row>
    <row r="200" spans="1:8">
      <c r="A200" s="1" t="s">
        <v>1359</v>
      </c>
      <c r="B200" t="s">
        <v>96</v>
      </c>
      <c r="C200" s="43">
        <v>1948</v>
      </c>
      <c r="D200" s="65">
        <v>3</v>
      </c>
      <c r="E200" s="2">
        <v>4.9000000000000004</v>
      </c>
      <c r="F200" s="68">
        <v>45207</v>
      </c>
      <c r="G200" s="69">
        <f t="shared" si="6"/>
        <v>14.700000000000001</v>
      </c>
      <c r="H200">
        <f t="shared" si="7"/>
        <v>2023</v>
      </c>
    </row>
    <row r="201" spans="1:8">
      <c r="A201" s="1" t="s">
        <v>1359</v>
      </c>
      <c r="B201" t="s">
        <v>1407</v>
      </c>
      <c r="C201" s="43">
        <v>1951</v>
      </c>
      <c r="D201" s="65">
        <v>1</v>
      </c>
      <c r="E201" s="2">
        <v>17.5</v>
      </c>
      <c r="F201" s="68">
        <v>45207</v>
      </c>
      <c r="G201" s="69">
        <f t="shared" si="6"/>
        <v>17.5</v>
      </c>
      <c r="H201">
        <f t="shared" si="7"/>
        <v>2023</v>
      </c>
    </row>
    <row r="202" spans="1:8">
      <c r="A202" s="1" t="s">
        <v>1359</v>
      </c>
      <c r="B202" t="s">
        <v>1409</v>
      </c>
      <c r="C202" s="43">
        <v>1953</v>
      </c>
      <c r="D202" s="65">
        <v>1</v>
      </c>
      <c r="E202" s="2">
        <v>18.940000000000001</v>
      </c>
      <c r="F202" s="68">
        <v>45207</v>
      </c>
      <c r="G202" s="69">
        <f t="shared" si="6"/>
        <v>18.940000000000001</v>
      </c>
      <c r="H202">
        <f t="shared" si="7"/>
        <v>2023</v>
      </c>
    </row>
    <row r="203" spans="1:8">
      <c r="A203" s="1" t="s">
        <v>1359</v>
      </c>
      <c r="B203" t="s">
        <v>1410</v>
      </c>
      <c r="C203" s="43">
        <v>1954</v>
      </c>
      <c r="D203" s="65">
        <v>1</v>
      </c>
      <c r="E203" s="2">
        <v>15.5</v>
      </c>
      <c r="F203" s="68">
        <v>45207</v>
      </c>
      <c r="G203" s="69">
        <f t="shared" si="6"/>
        <v>15.5</v>
      </c>
      <c r="H203">
        <f t="shared" si="7"/>
        <v>2023</v>
      </c>
    </row>
    <row r="204" spans="1:8">
      <c r="A204" s="1" t="s">
        <v>1359</v>
      </c>
      <c r="B204" t="s">
        <v>1417</v>
      </c>
      <c r="C204" s="43">
        <v>1959</v>
      </c>
      <c r="D204" s="65">
        <v>3</v>
      </c>
      <c r="E204" s="2">
        <v>16.2</v>
      </c>
      <c r="F204" s="68">
        <v>45207</v>
      </c>
      <c r="G204" s="69">
        <f t="shared" si="6"/>
        <v>48.599999999999994</v>
      </c>
      <c r="H204">
        <f t="shared" si="7"/>
        <v>2023</v>
      </c>
    </row>
    <row r="205" spans="1:8">
      <c r="A205" s="1" t="s">
        <v>1359</v>
      </c>
      <c r="B205" t="s">
        <v>1418</v>
      </c>
      <c r="C205" s="43">
        <v>1960</v>
      </c>
      <c r="D205" s="65">
        <v>1</v>
      </c>
      <c r="E205" s="2">
        <v>16.2</v>
      </c>
      <c r="F205" s="68">
        <v>45207</v>
      </c>
      <c r="G205" s="69">
        <f t="shared" si="6"/>
        <v>16.2</v>
      </c>
      <c r="H205">
        <f t="shared" si="7"/>
        <v>2023</v>
      </c>
    </row>
    <row r="206" spans="1:8">
      <c r="A206" s="1" t="s">
        <v>1359</v>
      </c>
      <c r="B206" t="s">
        <v>62</v>
      </c>
      <c r="C206" s="43">
        <v>1961</v>
      </c>
      <c r="D206" s="65">
        <v>2</v>
      </c>
      <c r="E206" s="2">
        <v>16.2</v>
      </c>
      <c r="F206" s="68">
        <v>45207</v>
      </c>
      <c r="G206" s="69">
        <f t="shared" si="6"/>
        <v>32.4</v>
      </c>
      <c r="H206">
        <f t="shared" si="7"/>
        <v>2023</v>
      </c>
    </row>
    <row r="207" spans="1:8">
      <c r="A207" s="1" t="s">
        <v>1359</v>
      </c>
      <c r="B207" t="s">
        <v>1420</v>
      </c>
      <c r="C207" s="43">
        <v>1963</v>
      </c>
      <c r="D207" s="65">
        <v>1</v>
      </c>
      <c r="E207" s="2">
        <v>88</v>
      </c>
      <c r="F207" s="68">
        <v>45207</v>
      </c>
      <c r="G207" s="69">
        <f t="shared" si="6"/>
        <v>88</v>
      </c>
      <c r="H207">
        <f t="shared" si="7"/>
        <v>2023</v>
      </c>
    </row>
    <row r="208" spans="1:8">
      <c r="A208" s="1" t="s">
        <v>1359</v>
      </c>
      <c r="B208" t="s">
        <v>331</v>
      </c>
      <c r="C208" s="43">
        <v>1967</v>
      </c>
      <c r="D208" s="65">
        <v>1</v>
      </c>
      <c r="E208" s="2">
        <v>45.85</v>
      </c>
      <c r="F208" s="68">
        <v>45207</v>
      </c>
      <c r="G208" s="69">
        <f t="shared" si="6"/>
        <v>45.85</v>
      </c>
      <c r="H208">
        <f t="shared" si="7"/>
        <v>2023</v>
      </c>
    </row>
    <row r="209" spans="1:8">
      <c r="A209" s="1" t="s">
        <v>1359</v>
      </c>
      <c r="B209" t="s">
        <v>1424</v>
      </c>
      <c r="C209" s="43">
        <v>1968</v>
      </c>
      <c r="D209" s="65">
        <v>1</v>
      </c>
      <c r="E209" s="2">
        <v>51.81</v>
      </c>
      <c r="F209" s="68">
        <v>45207</v>
      </c>
      <c r="G209" s="69">
        <f t="shared" si="6"/>
        <v>51.81</v>
      </c>
      <c r="H209">
        <f t="shared" si="7"/>
        <v>2023</v>
      </c>
    </row>
    <row r="210" spans="1:8">
      <c r="A210" s="1" t="s">
        <v>1359</v>
      </c>
      <c r="B210" t="s">
        <v>1426</v>
      </c>
      <c r="C210" s="43">
        <v>1970</v>
      </c>
      <c r="D210" s="65">
        <v>1</v>
      </c>
      <c r="E210" s="2">
        <v>106.46</v>
      </c>
      <c r="F210" s="68">
        <v>45207</v>
      </c>
      <c r="G210" s="69">
        <f t="shared" si="6"/>
        <v>106.46</v>
      </c>
      <c r="H210">
        <f t="shared" si="7"/>
        <v>2023</v>
      </c>
    </row>
    <row r="211" spans="1:8">
      <c r="A211" s="1" t="s">
        <v>1359</v>
      </c>
      <c r="B211" t="s">
        <v>1427</v>
      </c>
      <c r="C211" s="43">
        <v>1971</v>
      </c>
      <c r="D211" s="65">
        <v>2</v>
      </c>
      <c r="E211" s="2">
        <v>31.74</v>
      </c>
      <c r="F211" s="68">
        <v>45207</v>
      </c>
      <c r="G211" s="69">
        <f t="shared" si="6"/>
        <v>63.48</v>
      </c>
      <c r="H211">
        <f t="shared" si="7"/>
        <v>2023</v>
      </c>
    </row>
    <row r="212" spans="1:8">
      <c r="A212" s="1" t="s">
        <v>1359</v>
      </c>
      <c r="B212" t="s">
        <v>1429</v>
      </c>
      <c r="C212" s="43">
        <v>1973</v>
      </c>
      <c r="D212" s="65">
        <v>1</v>
      </c>
      <c r="E212" s="2">
        <v>17.62</v>
      </c>
      <c r="F212" s="68">
        <v>45207</v>
      </c>
      <c r="G212" s="69">
        <f t="shared" si="6"/>
        <v>17.62</v>
      </c>
      <c r="H212">
        <f t="shared" si="7"/>
        <v>2023</v>
      </c>
    </row>
    <row r="213" spans="1:8">
      <c r="A213" s="1" t="s">
        <v>1359</v>
      </c>
      <c r="B213" t="s">
        <v>1430</v>
      </c>
      <c r="C213" s="43">
        <v>1974</v>
      </c>
      <c r="D213" s="65">
        <v>1</v>
      </c>
      <c r="E213" s="2">
        <v>41.67</v>
      </c>
      <c r="F213" s="68">
        <v>45207</v>
      </c>
      <c r="G213" s="69">
        <f t="shared" si="6"/>
        <v>41.67</v>
      </c>
      <c r="H213">
        <f t="shared" si="7"/>
        <v>2023</v>
      </c>
    </row>
    <row r="214" spans="1:8">
      <c r="A214" s="1" t="s">
        <v>1359</v>
      </c>
      <c r="B214" t="s">
        <v>1431</v>
      </c>
      <c r="C214" s="43">
        <v>1975</v>
      </c>
      <c r="D214" s="65">
        <v>1</v>
      </c>
      <c r="E214" s="2">
        <v>79.61</v>
      </c>
      <c r="F214" s="68">
        <v>45207</v>
      </c>
      <c r="G214" s="69">
        <f t="shared" si="6"/>
        <v>79.61</v>
      </c>
      <c r="H214">
        <f t="shared" si="7"/>
        <v>2023</v>
      </c>
    </row>
    <row r="215" spans="1:8">
      <c r="A215" s="1" t="s">
        <v>1359</v>
      </c>
      <c r="B215" t="s">
        <v>47</v>
      </c>
      <c r="C215" s="43">
        <v>1976</v>
      </c>
      <c r="D215" s="65">
        <v>1</v>
      </c>
      <c r="E215" s="2">
        <v>82.46</v>
      </c>
      <c r="F215" s="68">
        <v>45207</v>
      </c>
      <c r="G215" s="69">
        <f t="shared" si="6"/>
        <v>82.46</v>
      </c>
      <c r="H215">
        <f t="shared" si="7"/>
        <v>2023</v>
      </c>
    </row>
    <row r="216" spans="1:8">
      <c r="A216" s="1" t="s">
        <v>1359</v>
      </c>
      <c r="B216" t="s">
        <v>1441</v>
      </c>
      <c r="C216" s="43">
        <v>1987</v>
      </c>
      <c r="D216" s="65">
        <v>6</v>
      </c>
      <c r="E216" s="2">
        <v>47.25</v>
      </c>
      <c r="F216" s="68">
        <v>45207</v>
      </c>
      <c r="G216" s="69">
        <f t="shared" si="6"/>
        <v>283.5</v>
      </c>
      <c r="H216">
        <f t="shared" si="7"/>
        <v>2023</v>
      </c>
    </row>
    <row r="217" spans="1:8">
      <c r="A217" s="1" t="s">
        <v>1359</v>
      </c>
      <c r="B217" t="s">
        <v>1443</v>
      </c>
      <c r="C217" s="43">
        <v>1989</v>
      </c>
      <c r="D217" s="65">
        <v>1</v>
      </c>
      <c r="E217" s="2">
        <v>51.25</v>
      </c>
      <c r="F217" s="68">
        <v>45207</v>
      </c>
      <c r="G217" s="69">
        <f t="shared" si="6"/>
        <v>51.25</v>
      </c>
      <c r="H217">
        <f t="shared" si="7"/>
        <v>2023</v>
      </c>
    </row>
    <row r="218" spans="1:8">
      <c r="A218" s="1" t="s">
        <v>1359</v>
      </c>
      <c r="B218" t="s">
        <v>1444</v>
      </c>
      <c r="C218" s="43">
        <v>1990</v>
      </c>
      <c r="D218" s="65">
        <v>1</v>
      </c>
      <c r="E218" s="2">
        <v>71.3</v>
      </c>
      <c r="F218" s="68">
        <v>45207</v>
      </c>
      <c r="G218" s="69">
        <f t="shared" si="6"/>
        <v>71.3</v>
      </c>
      <c r="H218">
        <f t="shared" si="7"/>
        <v>2023</v>
      </c>
    </row>
    <row r="219" spans="1:8">
      <c r="A219" s="1" t="s">
        <v>1359</v>
      </c>
      <c r="B219" t="s">
        <v>1446</v>
      </c>
      <c r="C219" s="43">
        <v>1992</v>
      </c>
      <c r="D219" s="65">
        <v>3</v>
      </c>
      <c r="E219" s="2">
        <v>46.71</v>
      </c>
      <c r="F219" s="68">
        <v>45207</v>
      </c>
      <c r="G219" s="69">
        <f t="shared" si="6"/>
        <v>140.13</v>
      </c>
      <c r="H219">
        <f t="shared" si="7"/>
        <v>2023</v>
      </c>
    </row>
    <row r="220" spans="1:8">
      <c r="A220" s="1" t="s">
        <v>1359</v>
      </c>
      <c r="B220" t="s">
        <v>48</v>
      </c>
      <c r="C220" s="43">
        <v>1993</v>
      </c>
      <c r="D220" s="65">
        <v>3</v>
      </c>
      <c r="E220" s="2">
        <v>57.96</v>
      </c>
      <c r="F220" s="68">
        <v>45207</v>
      </c>
      <c r="G220" s="69">
        <f t="shared" si="6"/>
        <v>173.88</v>
      </c>
      <c r="H220">
        <f t="shared" si="7"/>
        <v>2023</v>
      </c>
    </row>
    <row r="221" spans="1:8">
      <c r="A221" s="1" t="s">
        <v>1359</v>
      </c>
      <c r="B221" t="s">
        <v>1452</v>
      </c>
      <c r="C221" s="43">
        <v>1998</v>
      </c>
      <c r="D221" s="65">
        <v>1</v>
      </c>
      <c r="E221" s="2">
        <v>32.909999999999997</v>
      </c>
      <c r="F221" s="68">
        <v>45207</v>
      </c>
      <c r="G221" s="69">
        <f t="shared" si="6"/>
        <v>32.909999999999997</v>
      </c>
      <c r="H221">
        <f t="shared" si="7"/>
        <v>2023</v>
      </c>
    </row>
    <row r="222" spans="1:8">
      <c r="A222" s="1" t="s">
        <v>1359</v>
      </c>
      <c r="B222" t="s">
        <v>1454</v>
      </c>
      <c r="C222" s="43">
        <v>2000</v>
      </c>
      <c r="D222" s="65">
        <v>4</v>
      </c>
      <c r="E222" s="2">
        <v>24.32</v>
      </c>
      <c r="F222" s="68">
        <v>45207</v>
      </c>
      <c r="G222" s="69">
        <f t="shared" si="6"/>
        <v>97.28</v>
      </c>
      <c r="H222">
        <f t="shared" si="7"/>
        <v>2023</v>
      </c>
    </row>
    <row r="223" spans="1:8">
      <c r="A223" s="1" t="s">
        <v>1359</v>
      </c>
      <c r="B223" t="s">
        <v>1457</v>
      </c>
      <c r="C223" s="43">
        <v>2003</v>
      </c>
      <c r="D223" s="65">
        <v>10</v>
      </c>
      <c r="E223" s="2">
        <v>21</v>
      </c>
      <c r="F223" s="68">
        <v>45207</v>
      </c>
      <c r="G223" s="69">
        <f t="shared" si="6"/>
        <v>210</v>
      </c>
      <c r="H223">
        <f t="shared" si="7"/>
        <v>2023</v>
      </c>
    </row>
    <row r="224" spans="1:8">
      <c r="A224" s="1" t="s">
        <v>1359</v>
      </c>
      <c r="B224" t="s">
        <v>93</v>
      </c>
      <c r="C224" s="43">
        <v>2006</v>
      </c>
      <c r="D224" s="65">
        <v>10</v>
      </c>
      <c r="E224" s="2">
        <v>2.41</v>
      </c>
      <c r="F224" s="68">
        <v>45207</v>
      </c>
      <c r="G224" s="69">
        <f t="shared" si="6"/>
        <v>24.1</v>
      </c>
      <c r="H224">
        <f t="shared" si="7"/>
        <v>2023</v>
      </c>
    </row>
    <row r="225" spans="1:8">
      <c r="A225" s="1" t="s">
        <v>1359</v>
      </c>
      <c r="B225" t="s">
        <v>1466</v>
      </c>
      <c r="C225" s="43">
        <v>2012</v>
      </c>
      <c r="D225" s="65">
        <v>2</v>
      </c>
      <c r="E225" s="2">
        <v>27.73</v>
      </c>
      <c r="F225" s="68">
        <v>45207</v>
      </c>
      <c r="G225" s="69">
        <f t="shared" si="6"/>
        <v>55.46</v>
      </c>
      <c r="H225">
        <f t="shared" si="7"/>
        <v>2023</v>
      </c>
    </row>
    <row r="226" spans="1:8">
      <c r="A226" s="1" t="s">
        <v>1359</v>
      </c>
      <c r="B226" t="s">
        <v>83</v>
      </c>
      <c r="C226" s="43">
        <v>2014</v>
      </c>
      <c r="D226" s="65">
        <v>3</v>
      </c>
      <c r="E226" s="2">
        <v>5.4</v>
      </c>
      <c r="F226" s="68">
        <v>45207</v>
      </c>
      <c r="G226" s="69">
        <f t="shared" si="6"/>
        <v>16.200000000000003</v>
      </c>
      <c r="H226">
        <f t="shared" si="7"/>
        <v>2023</v>
      </c>
    </row>
    <row r="227" spans="1:8">
      <c r="A227" s="1" t="s">
        <v>1359</v>
      </c>
      <c r="B227" t="s">
        <v>1470</v>
      </c>
      <c r="C227" s="43">
        <v>2017</v>
      </c>
      <c r="D227" s="65">
        <v>2</v>
      </c>
      <c r="E227" s="2">
        <v>15.5</v>
      </c>
      <c r="F227" s="68">
        <v>45207</v>
      </c>
      <c r="G227" s="69">
        <f t="shared" si="6"/>
        <v>31</v>
      </c>
      <c r="H227">
        <f t="shared" si="7"/>
        <v>2023</v>
      </c>
    </row>
    <row r="228" spans="1:8">
      <c r="A228" s="1" t="s">
        <v>1359</v>
      </c>
      <c r="B228" t="s">
        <v>1475</v>
      </c>
      <c r="C228" s="43">
        <v>2024</v>
      </c>
      <c r="D228" s="65">
        <v>1</v>
      </c>
      <c r="E228" s="2">
        <v>36.9</v>
      </c>
      <c r="F228" s="68">
        <v>45207</v>
      </c>
      <c r="G228" s="69">
        <f t="shared" si="6"/>
        <v>36.9</v>
      </c>
      <c r="H228">
        <f t="shared" si="7"/>
        <v>2023</v>
      </c>
    </row>
    <row r="229" spans="1:8">
      <c r="A229" s="1" t="s">
        <v>1359</v>
      </c>
      <c r="B229" t="s">
        <v>1476</v>
      </c>
      <c r="C229" s="43">
        <v>2025</v>
      </c>
      <c r="D229" s="65">
        <v>4</v>
      </c>
      <c r="E229" s="2">
        <v>0.69</v>
      </c>
      <c r="F229" s="68">
        <v>45207</v>
      </c>
      <c r="G229" s="69">
        <f t="shared" si="6"/>
        <v>2.76</v>
      </c>
      <c r="H229">
        <f t="shared" si="7"/>
        <v>2023</v>
      </c>
    </row>
    <row r="230" spans="1:8">
      <c r="A230" s="1" t="s">
        <v>1359</v>
      </c>
      <c r="B230" t="s">
        <v>1481</v>
      </c>
      <c r="C230" s="43">
        <v>2030</v>
      </c>
      <c r="D230" s="65">
        <v>1</v>
      </c>
      <c r="E230" s="2">
        <v>9.75</v>
      </c>
      <c r="F230" s="68">
        <v>45207</v>
      </c>
      <c r="G230" s="69">
        <f t="shared" si="6"/>
        <v>9.75</v>
      </c>
      <c r="H230">
        <f t="shared" si="7"/>
        <v>2023</v>
      </c>
    </row>
    <row r="231" spans="1:8">
      <c r="A231" s="1" t="s">
        <v>1359</v>
      </c>
      <c r="B231" t="s">
        <v>1483</v>
      </c>
      <c r="C231" s="43">
        <v>2032</v>
      </c>
      <c r="D231" s="65">
        <v>4</v>
      </c>
      <c r="E231" s="2">
        <v>26.18</v>
      </c>
      <c r="F231" s="68">
        <v>45207</v>
      </c>
      <c r="G231" s="69">
        <f t="shared" si="6"/>
        <v>104.72</v>
      </c>
      <c r="H231">
        <f t="shared" si="7"/>
        <v>2023</v>
      </c>
    </row>
    <row r="232" spans="1:8">
      <c r="A232" s="1" t="s">
        <v>1359</v>
      </c>
      <c r="B232" t="s">
        <v>1488</v>
      </c>
      <c r="C232" s="43">
        <v>2038</v>
      </c>
      <c r="D232" s="65">
        <v>1</v>
      </c>
      <c r="E232" s="2">
        <v>75.239999999999995</v>
      </c>
      <c r="F232" s="68">
        <v>45207</v>
      </c>
      <c r="G232" s="69">
        <f t="shared" si="6"/>
        <v>75.239999999999995</v>
      </c>
      <c r="H232">
        <f t="shared" si="7"/>
        <v>2023</v>
      </c>
    </row>
    <row r="233" spans="1:8">
      <c r="A233" s="1" t="s">
        <v>1491</v>
      </c>
      <c r="B233" t="s">
        <v>1492</v>
      </c>
      <c r="C233" s="43">
        <v>2039</v>
      </c>
      <c r="D233" s="65">
        <v>1</v>
      </c>
      <c r="E233" s="2">
        <v>32.14</v>
      </c>
      <c r="F233" s="68">
        <v>45207</v>
      </c>
      <c r="G233" s="69">
        <f t="shared" si="6"/>
        <v>32.14</v>
      </c>
      <c r="H233">
        <f t="shared" si="7"/>
        <v>2023</v>
      </c>
    </row>
    <row r="234" spans="1:8">
      <c r="A234" s="1" t="s">
        <v>1491</v>
      </c>
      <c r="B234" t="s">
        <v>1494</v>
      </c>
      <c r="C234" s="43">
        <v>2041</v>
      </c>
      <c r="D234" s="65">
        <v>2</v>
      </c>
      <c r="E234" s="2">
        <v>32.31</v>
      </c>
      <c r="F234" s="68">
        <v>45207</v>
      </c>
      <c r="G234" s="69">
        <f t="shared" si="6"/>
        <v>64.62</v>
      </c>
      <c r="H234">
        <f t="shared" si="7"/>
        <v>2023</v>
      </c>
    </row>
    <row r="235" spans="1:8">
      <c r="A235" s="1" t="s">
        <v>1491</v>
      </c>
      <c r="B235" t="s">
        <v>1507</v>
      </c>
      <c r="C235" s="43">
        <v>2044</v>
      </c>
      <c r="D235" s="65">
        <v>1</v>
      </c>
      <c r="E235" s="2">
        <v>25.35</v>
      </c>
      <c r="F235" s="68">
        <v>45207</v>
      </c>
      <c r="G235" s="69">
        <f t="shared" si="6"/>
        <v>25.35</v>
      </c>
      <c r="H235">
        <f t="shared" si="7"/>
        <v>2023</v>
      </c>
    </row>
    <row r="236" spans="1:8">
      <c r="A236" s="1" t="s">
        <v>1491</v>
      </c>
      <c r="B236" t="s">
        <v>1510</v>
      </c>
      <c r="C236" s="43">
        <v>2047</v>
      </c>
      <c r="D236" s="65">
        <v>2</v>
      </c>
      <c r="E236" s="2">
        <v>29</v>
      </c>
      <c r="F236" s="68">
        <v>45207</v>
      </c>
      <c r="G236" s="69">
        <f t="shared" si="6"/>
        <v>58</v>
      </c>
      <c r="H236">
        <f t="shared" si="7"/>
        <v>2023</v>
      </c>
    </row>
    <row r="237" spans="1:8">
      <c r="A237" s="1" t="s">
        <v>1491</v>
      </c>
      <c r="B237" t="s">
        <v>1515</v>
      </c>
      <c r="C237" s="43">
        <v>2053</v>
      </c>
      <c r="D237" s="65">
        <v>1</v>
      </c>
      <c r="E237" s="2">
        <v>32.54</v>
      </c>
      <c r="F237" s="68">
        <v>45207</v>
      </c>
      <c r="G237" s="69">
        <f t="shared" si="6"/>
        <v>32.54</v>
      </c>
      <c r="H237">
        <f t="shared" si="7"/>
        <v>2023</v>
      </c>
    </row>
    <row r="238" spans="1:8">
      <c r="A238" s="1" t="s">
        <v>1491</v>
      </c>
      <c r="B238" t="s">
        <v>1517</v>
      </c>
      <c r="C238" s="43">
        <v>2055</v>
      </c>
      <c r="D238" s="65">
        <v>1</v>
      </c>
      <c r="E238" s="2">
        <v>31.3</v>
      </c>
      <c r="F238" s="68">
        <v>45207</v>
      </c>
      <c r="G238" s="69">
        <f t="shared" si="6"/>
        <v>31.3</v>
      </c>
      <c r="H238">
        <f t="shared" si="7"/>
        <v>2023</v>
      </c>
    </row>
    <row r="239" spans="1:8">
      <c r="A239" s="1" t="s">
        <v>130</v>
      </c>
      <c r="B239" t="s">
        <v>1353</v>
      </c>
      <c r="C239" s="43">
        <v>1895</v>
      </c>
      <c r="D239" s="65">
        <v>4</v>
      </c>
      <c r="E239" s="2">
        <v>31.3</v>
      </c>
      <c r="F239" s="68">
        <v>45207</v>
      </c>
      <c r="G239" s="69">
        <f t="shared" si="6"/>
        <v>125.2</v>
      </c>
      <c r="H239">
        <f t="shared" si="7"/>
        <v>2023</v>
      </c>
    </row>
    <row r="240" spans="1:8">
      <c r="A240" s="1" t="s">
        <v>130</v>
      </c>
      <c r="B240" t="s">
        <v>1332</v>
      </c>
      <c r="C240" s="43">
        <v>1880</v>
      </c>
      <c r="D240" s="65">
        <v>2</v>
      </c>
      <c r="E240" s="2">
        <v>66.150000000000006</v>
      </c>
      <c r="F240" s="68">
        <v>45207</v>
      </c>
      <c r="G240" s="69">
        <f t="shared" si="6"/>
        <v>132.30000000000001</v>
      </c>
      <c r="H240">
        <f t="shared" si="7"/>
        <v>2023</v>
      </c>
    </row>
    <row r="241" spans="1:8">
      <c r="A241" s="1" t="s">
        <v>119</v>
      </c>
      <c r="B241" t="s">
        <v>1041</v>
      </c>
      <c r="C241" s="43">
        <v>1181</v>
      </c>
      <c r="D241" s="65">
        <v>3</v>
      </c>
      <c r="E241" s="2">
        <v>14.58</v>
      </c>
      <c r="F241" s="68">
        <v>45231</v>
      </c>
      <c r="G241" s="69">
        <f t="shared" si="6"/>
        <v>43.74</v>
      </c>
      <c r="H241">
        <f t="shared" si="7"/>
        <v>2023</v>
      </c>
    </row>
    <row r="242" spans="1:8">
      <c r="A242" s="1" t="s">
        <v>119</v>
      </c>
      <c r="B242" t="s">
        <v>1156</v>
      </c>
      <c r="C242" s="43">
        <v>1308</v>
      </c>
      <c r="D242" s="65">
        <v>21</v>
      </c>
      <c r="E242" s="2">
        <v>2.98</v>
      </c>
      <c r="F242" s="68">
        <v>45231</v>
      </c>
      <c r="G242" s="69">
        <f t="shared" si="6"/>
        <v>62.58</v>
      </c>
      <c r="H242">
        <f t="shared" si="7"/>
        <v>2023</v>
      </c>
    </row>
    <row r="243" spans="1:8">
      <c r="A243" s="1" t="s">
        <v>119</v>
      </c>
      <c r="B243" t="s">
        <v>1138</v>
      </c>
      <c r="C243" s="43">
        <v>1284</v>
      </c>
      <c r="D243" s="65">
        <v>3</v>
      </c>
      <c r="E243" s="2">
        <v>5.97</v>
      </c>
      <c r="F243" s="68">
        <v>45231</v>
      </c>
      <c r="G243" s="69">
        <f t="shared" si="6"/>
        <v>17.91</v>
      </c>
      <c r="H243">
        <f t="shared" si="7"/>
        <v>2023</v>
      </c>
    </row>
    <row r="244" spans="1:8">
      <c r="A244" s="1" t="s">
        <v>119</v>
      </c>
      <c r="B244" t="s">
        <v>1062</v>
      </c>
      <c r="C244" s="43">
        <v>1205</v>
      </c>
      <c r="D244" s="65">
        <v>6</v>
      </c>
      <c r="E244" s="2">
        <v>7.45</v>
      </c>
      <c r="F244" s="68">
        <v>45231</v>
      </c>
      <c r="G244" s="69">
        <f t="shared" si="6"/>
        <v>44.7</v>
      </c>
      <c r="H244">
        <f t="shared" si="7"/>
        <v>2023</v>
      </c>
    </row>
    <row r="245" spans="1:8">
      <c r="A245" s="1" t="s">
        <v>119</v>
      </c>
      <c r="B245" t="s">
        <v>1035</v>
      </c>
      <c r="C245" s="43">
        <v>1175</v>
      </c>
      <c r="D245" s="65">
        <v>2</v>
      </c>
      <c r="E245" s="2">
        <v>13.53</v>
      </c>
      <c r="F245" s="68">
        <v>45231</v>
      </c>
      <c r="G245" s="69">
        <f t="shared" si="6"/>
        <v>27.06</v>
      </c>
      <c r="H245">
        <f t="shared" si="7"/>
        <v>2023</v>
      </c>
    </row>
    <row r="246" spans="1:8">
      <c r="A246" s="1" t="s">
        <v>119</v>
      </c>
      <c r="B246" t="s">
        <v>1077</v>
      </c>
      <c r="C246" s="43">
        <v>1219</v>
      </c>
      <c r="D246" s="65">
        <v>4</v>
      </c>
      <c r="E246" s="2">
        <v>6.33</v>
      </c>
      <c r="F246" s="68">
        <v>45231</v>
      </c>
      <c r="G246" s="69">
        <f t="shared" si="6"/>
        <v>25.32</v>
      </c>
      <c r="H246">
        <f t="shared" si="7"/>
        <v>2023</v>
      </c>
    </row>
    <row r="247" spans="1:8">
      <c r="A247" s="1" t="s">
        <v>119</v>
      </c>
      <c r="B247" t="s">
        <v>1101</v>
      </c>
      <c r="C247" s="43">
        <v>1244</v>
      </c>
      <c r="D247" s="65">
        <v>2.5</v>
      </c>
      <c r="E247" s="2">
        <v>3.5</v>
      </c>
      <c r="F247" s="68">
        <v>45231</v>
      </c>
      <c r="G247" s="69">
        <f t="shared" si="6"/>
        <v>8.75</v>
      </c>
      <c r="H247">
        <f t="shared" si="7"/>
        <v>2023</v>
      </c>
    </row>
    <row r="248" spans="1:8">
      <c r="A248" s="1" t="s">
        <v>119</v>
      </c>
      <c r="B248" t="s">
        <v>77</v>
      </c>
      <c r="C248" s="43">
        <v>1286</v>
      </c>
      <c r="D248" s="65">
        <v>4</v>
      </c>
      <c r="E248" s="2">
        <v>9.26</v>
      </c>
      <c r="F248" s="68">
        <v>45231</v>
      </c>
      <c r="G248" s="69">
        <f t="shared" si="6"/>
        <v>37.04</v>
      </c>
      <c r="H248">
        <f t="shared" si="7"/>
        <v>2023</v>
      </c>
    </row>
    <row r="249" spans="1:8">
      <c r="A249" s="1" t="s">
        <v>119</v>
      </c>
      <c r="B249" t="s">
        <v>1142</v>
      </c>
      <c r="C249" s="43">
        <v>1290</v>
      </c>
      <c r="D249" s="65">
        <v>1</v>
      </c>
      <c r="E249" s="2">
        <v>17.87</v>
      </c>
      <c r="F249" s="68">
        <v>45231</v>
      </c>
      <c r="G249" s="69">
        <f t="shared" si="6"/>
        <v>17.87</v>
      </c>
      <c r="H249">
        <f t="shared" si="7"/>
        <v>2023</v>
      </c>
    </row>
    <row r="250" spans="1:8">
      <c r="A250" s="1" t="s">
        <v>124</v>
      </c>
      <c r="B250" t="s">
        <v>418</v>
      </c>
      <c r="C250" s="43">
        <v>1367</v>
      </c>
      <c r="D250" s="65">
        <v>4</v>
      </c>
      <c r="E250" s="2">
        <v>21.3</v>
      </c>
      <c r="F250" s="68">
        <v>45231</v>
      </c>
      <c r="G250" s="69">
        <f t="shared" si="6"/>
        <v>85.2</v>
      </c>
      <c r="H250">
        <f t="shared" si="7"/>
        <v>2023</v>
      </c>
    </row>
    <row r="251" spans="1:8">
      <c r="A251" s="1" t="s">
        <v>119</v>
      </c>
      <c r="B251" t="s">
        <v>1081</v>
      </c>
      <c r="C251" s="43">
        <v>1223</v>
      </c>
      <c r="D251" s="65">
        <v>7</v>
      </c>
      <c r="E251" s="2">
        <v>0.35</v>
      </c>
      <c r="F251" s="68">
        <v>45231</v>
      </c>
      <c r="G251" s="69">
        <f t="shared" si="6"/>
        <v>2.4499999999999997</v>
      </c>
      <c r="H251">
        <f t="shared" si="7"/>
        <v>2023</v>
      </c>
    </row>
    <row r="252" spans="1:8">
      <c r="A252" s="1" t="s">
        <v>119</v>
      </c>
      <c r="B252" t="s">
        <v>290</v>
      </c>
      <c r="C252" s="43">
        <v>1198</v>
      </c>
      <c r="D252" s="65">
        <v>1</v>
      </c>
      <c r="E252" s="2">
        <v>0.67</v>
      </c>
      <c r="F252" s="68">
        <v>45231</v>
      </c>
      <c r="G252" s="69">
        <f t="shared" si="6"/>
        <v>0.67</v>
      </c>
      <c r="H252">
        <f t="shared" si="7"/>
        <v>2023</v>
      </c>
    </row>
    <row r="253" spans="1:8">
      <c r="A253" s="1" t="s">
        <v>119</v>
      </c>
      <c r="B253" t="s">
        <v>1166</v>
      </c>
      <c r="C253" s="43">
        <v>1319</v>
      </c>
      <c r="D253" s="65">
        <v>2</v>
      </c>
      <c r="E253" s="2">
        <v>4.4400000000000004</v>
      </c>
      <c r="F253" s="68">
        <v>45231</v>
      </c>
      <c r="G253" s="69">
        <f t="shared" si="6"/>
        <v>8.8800000000000008</v>
      </c>
      <c r="H253">
        <f t="shared" si="7"/>
        <v>2023</v>
      </c>
    </row>
    <row r="254" spans="1:8">
      <c r="A254" s="1" t="s">
        <v>119</v>
      </c>
      <c r="B254" t="s">
        <v>1016</v>
      </c>
      <c r="C254" s="43">
        <v>1156</v>
      </c>
      <c r="D254" s="65">
        <v>3</v>
      </c>
      <c r="E254" s="2">
        <v>8.08</v>
      </c>
      <c r="F254" s="68">
        <v>45231</v>
      </c>
      <c r="G254" s="69">
        <f t="shared" si="6"/>
        <v>24.240000000000002</v>
      </c>
      <c r="H254">
        <f t="shared" si="7"/>
        <v>2023</v>
      </c>
    </row>
    <row r="255" spans="1:8">
      <c r="A255" s="1" t="s">
        <v>119</v>
      </c>
      <c r="B255" t="s">
        <v>1145</v>
      </c>
      <c r="C255" s="43">
        <v>1295</v>
      </c>
      <c r="D255" s="65">
        <v>1</v>
      </c>
      <c r="E255" s="2">
        <v>15.17</v>
      </c>
      <c r="F255" s="68">
        <v>45231</v>
      </c>
      <c r="G255" s="69">
        <f t="shared" si="6"/>
        <v>15.17</v>
      </c>
      <c r="H255">
        <f t="shared" si="7"/>
        <v>2023</v>
      </c>
    </row>
    <row r="256" spans="1:8">
      <c r="A256" s="1" t="s">
        <v>119</v>
      </c>
      <c r="B256" t="s">
        <v>1160</v>
      </c>
      <c r="C256" s="43">
        <v>1313</v>
      </c>
      <c r="D256" s="65">
        <v>2</v>
      </c>
      <c r="E256" s="2">
        <v>8.08</v>
      </c>
      <c r="F256" s="68">
        <v>45231</v>
      </c>
      <c r="G256" s="69">
        <f t="shared" si="6"/>
        <v>16.16</v>
      </c>
      <c r="H256">
        <f t="shared" si="7"/>
        <v>2023</v>
      </c>
    </row>
    <row r="257" spans="1:8">
      <c r="A257" s="1" t="s">
        <v>119</v>
      </c>
      <c r="B257" t="s">
        <v>1164</v>
      </c>
      <c r="C257" s="43">
        <v>1317</v>
      </c>
      <c r="D257" s="65">
        <v>3.5</v>
      </c>
      <c r="E257" s="2">
        <v>11.21</v>
      </c>
      <c r="F257" s="68">
        <v>45231</v>
      </c>
      <c r="G257" s="69">
        <f t="shared" si="6"/>
        <v>39.234999999999999</v>
      </c>
      <c r="H257">
        <f t="shared" si="7"/>
        <v>2023</v>
      </c>
    </row>
    <row r="258" spans="1:8">
      <c r="A258" s="1" t="s">
        <v>119</v>
      </c>
      <c r="B258" t="s">
        <v>90</v>
      </c>
      <c r="C258" s="43">
        <v>1203</v>
      </c>
      <c r="D258" s="65">
        <v>2</v>
      </c>
      <c r="E258" s="2">
        <v>2.19</v>
      </c>
      <c r="F258" s="68">
        <v>45231</v>
      </c>
      <c r="G258" s="69">
        <f t="shared" ref="G258:G321" si="8">D258*E258</f>
        <v>4.38</v>
      </c>
      <c r="H258">
        <f t="shared" ref="H258:H321" si="9">YEAR(F258)</f>
        <v>2023</v>
      </c>
    </row>
    <row r="259" spans="1:8">
      <c r="A259" s="1" t="s">
        <v>119</v>
      </c>
      <c r="B259" t="s">
        <v>1063</v>
      </c>
      <c r="C259" s="43">
        <v>1206</v>
      </c>
      <c r="D259" s="65">
        <v>2</v>
      </c>
      <c r="E259" s="2">
        <v>12.81</v>
      </c>
      <c r="F259" s="68">
        <v>45231</v>
      </c>
      <c r="G259" s="69">
        <f t="shared" si="8"/>
        <v>25.62</v>
      </c>
      <c r="H259">
        <f t="shared" si="9"/>
        <v>2023</v>
      </c>
    </row>
    <row r="260" spans="1:8">
      <c r="A260" s="1" t="s">
        <v>119</v>
      </c>
      <c r="B260" t="s">
        <v>1066</v>
      </c>
      <c r="C260" s="43">
        <v>1208</v>
      </c>
      <c r="D260" s="65">
        <v>2</v>
      </c>
      <c r="E260" s="2">
        <v>2.94</v>
      </c>
      <c r="F260" s="68">
        <v>45231</v>
      </c>
      <c r="G260" s="69">
        <f t="shared" si="8"/>
        <v>5.88</v>
      </c>
      <c r="H260">
        <f t="shared" si="9"/>
        <v>2023</v>
      </c>
    </row>
    <row r="261" spans="1:8">
      <c r="A261" s="1" t="s">
        <v>124</v>
      </c>
      <c r="B261" t="s">
        <v>329</v>
      </c>
      <c r="C261" s="43">
        <v>1348</v>
      </c>
      <c r="D261" s="65">
        <v>5</v>
      </c>
      <c r="E261" s="2">
        <v>34.89</v>
      </c>
      <c r="F261" s="68">
        <v>45231</v>
      </c>
      <c r="G261" s="69">
        <f t="shared" si="8"/>
        <v>174.45</v>
      </c>
      <c r="H261">
        <f t="shared" si="9"/>
        <v>2023</v>
      </c>
    </row>
    <row r="262" spans="1:8">
      <c r="A262" s="1" t="s">
        <v>119</v>
      </c>
      <c r="B262" t="s">
        <v>1106</v>
      </c>
      <c r="C262" s="43">
        <v>1249</v>
      </c>
      <c r="D262" s="65">
        <v>2</v>
      </c>
      <c r="E262" s="2">
        <v>3.18</v>
      </c>
      <c r="F262" s="68">
        <v>45231</v>
      </c>
      <c r="G262" s="69">
        <f t="shared" si="8"/>
        <v>6.36</v>
      </c>
      <c r="H262">
        <f t="shared" si="9"/>
        <v>2023</v>
      </c>
    </row>
    <row r="263" spans="1:8">
      <c r="A263" s="1" t="s">
        <v>119</v>
      </c>
      <c r="B263" t="s">
        <v>1102</v>
      </c>
      <c r="C263" s="43">
        <v>1245</v>
      </c>
      <c r="D263" s="65">
        <v>10</v>
      </c>
      <c r="E263" s="2">
        <v>3.09</v>
      </c>
      <c r="F263" s="68">
        <v>45231</v>
      </c>
      <c r="G263" s="69">
        <f t="shared" si="8"/>
        <v>30.9</v>
      </c>
      <c r="H263">
        <f t="shared" si="9"/>
        <v>2023</v>
      </c>
    </row>
    <row r="264" spans="1:8">
      <c r="A264" s="1" t="s">
        <v>119</v>
      </c>
      <c r="B264" t="s">
        <v>1073</v>
      </c>
      <c r="C264" s="43">
        <v>1215</v>
      </c>
      <c r="D264" s="65">
        <v>3</v>
      </c>
      <c r="E264" s="2">
        <v>5.37</v>
      </c>
      <c r="F264" s="68">
        <v>45231</v>
      </c>
      <c r="G264" s="69">
        <f t="shared" si="8"/>
        <v>16.11</v>
      </c>
      <c r="H264">
        <f t="shared" si="9"/>
        <v>2023</v>
      </c>
    </row>
    <row r="265" spans="1:8">
      <c r="A265" s="1" t="s">
        <v>119</v>
      </c>
      <c r="B265" t="s">
        <v>1018</v>
      </c>
      <c r="C265" s="43">
        <v>1158</v>
      </c>
      <c r="D265" s="65">
        <v>2</v>
      </c>
      <c r="E265" s="2">
        <v>8</v>
      </c>
      <c r="F265" s="68">
        <v>45231</v>
      </c>
      <c r="G265" s="69">
        <f t="shared" si="8"/>
        <v>16</v>
      </c>
      <c r="H265">
        <f t="shared" si="9"/>
        <v>2023</v>
      </c>
    </row>
    <row r="266" spans="1:8">
      <c r="A266" s="1" t="s">
        <v>119</v>
      </c>
      <c r="B266" t="s">
        <v>394</v>
      </c>
      <c r="C266" s="43">
        <v>1279</v>
      </c>
      <c r="D266" s="65">
        <v>2.5</v>
      </c>
      <c r="E266" s="2">
        <v>2.64</v>
      </c>
      <c r="F266" s="68">
        <v>45231</v>
      </c>
      <c r="G266" s="69">
        <f t="shared" si="8"/>
        <v>6.6000000000000005</v>
      </c>
      <c r="H266">
        <f t="shared" si="9"/>
        <v>2023</v>
      </c>
    </row>
    <row r="267" spans="1:8">
      <c r="A267" s="1" t="s">
        <v>119</v>
      </c>
      <c r="B267" t="s">
        <v>74</v>
      </c>
      <c r="C267" s="43">
        <v>1277</v>
      </c>
      <c r="D267" s="65">
        <v>3</v>
      </c>
      <c r="E267" s="2">
        <v>3.79</v>
      </c>
      <c r="F267" s="68">
        <v>45231</v>
      </c>
      <c r="G267" s="69">
        <f t="shared" si="8"/>
        <v>11.370000000000001</v>
      </c>
      <c r="H267">
        <f t="shared" si="9"/>
        <v>2023</v>
      </c>
    </row>
    <row r="268" spans="1:8">
      <c r="A268" s="1" t="s">
        <v>119</v>
      </c>
      <c r="B268" t="s">
        <v>1117</v>
      </c>
      <c r="C268" s="43">
        <v>1258</v>
      </c>
      <c r="D268" s="65">
        <v>2</v>
      </c>
      <c r="E268" s="2">
        <v>5.25</v>
      </c>
      <c r="F268" s="68">
        <v>45231</v>
      </c>
      <c r="G268" s="69">
        <f t="shared" si="8"/>
        <v>10.5</v>
      </c>
      <c r="H268">
        <f t="shared" si="9"/>
        <v>2023</v>
      </c>
    </row>
    <row r="269" spans="1:8">
      <c r="A269" s="1" t="s">
        <v>119</v>
      </c>
      <c r="B269" t="s">
        <v>69</v>
      </c>
      <c r="C269" s="43">
        <v>1294</v>
      </c>
      <c r="D269" s="65">
        <v>1</v>
      </c>
      <c r="E269" s="2">
        <v>5.44</v>
      </c>
      <c r="F269" s="68">
        <v>45231</v>
      </c>
      <c r="G269" s="69">
        <f t="shared" si="8"/>
        <v>5.44</v>
      </c>
      <c r="H269">
        <f t="shared" si="9"/>
        <v>2023</v>
      </c>
    </row>
    <row r="270" spans="1:8">
      <c r="A270" s="1" t="s">
        <v>119</v>
      </c>
      <c r="B270" t="s">
        <v>1146</v>
      </c>
      <c r="C270" s="43">
        <v>1296</v>
      </c>
      <c r="D270" s="65">
        <v>3</v>
      </c>
      <c r="E270" s="2">
        <v>5.9</v>
      </c>
      <c r="F270" s="68">
        <v>45231</v>
      </c>
      <c r="G270" s="69">
        <f t="shared" si="8"/>
        <v>17.700000000000003</v>
      </c>
      <c r="H270">
        <f t="shared" si="9"/>
        <v>2023</v>
      </c>
    </row>
    <row r="271" spans="1:8">
      <c r="A271" s="1" t="s">
        <v>119</v>
      </c>
      <c r="B271" t="s">
        <v>207</v>
      </c>
      <c r="C271" s="43">
        <v>1127</v>
      </c>
      <c r="D271" s="65">
        <v>2</v>
      </c>
      <c r="E271" s="2">
        <v>15.91</v>
      </c>
      <c r="F271" s="68">
        <v>45231</v>
      </c>
      <c r="G271" s="69">
        <f t="shared" si="8"/>
        <v>31.82</v>
      </c>
      <c r="H271">
        <f t="shared" si="9"/>
        <v>2023</v>
      </c>
    </row>
    <row r="272" spans="1:8">
      <c r="A272" s="1" t="s">
        <v>119</v>
      </c>
      <c r="B272" t="s">
        <v>984</v>
      </c>
      <c r="C272" s="43">
        <v>1128</v>
      </c>
      <c r="D272" s="65">
        <v>1</v>
      </c>
      <c r="E272" s="2">
        <v>22.35</v>
      </c>
      <c r="F272" s="68">
        <v>45231</v>
      </c>
      <c r="G272" s="69">
        <f t="shared" si="8"/>
        <v>22.35</v>
      </c>
      <c r="H272">
        <f t="shared" si="9"/>
        <v>2023</v>
      </c>
    </row>
    <row r="273" spans="1:8">
      <c r="A273" s="1" t="s">
        <v>119</v>
      </c>
      <c r="B273" t="s">
        <v>1085</v>
      </c>
      <c r="C273" s="43">
        <v>1230</v>
      </c>
      <c r="D273" s="65">
        <v>6</v>
      </c>
      <c r="E273" s="2">
        <v>5.41</v>
      </c>
      <c r="F273" s="68">
        <v>45231</v>
      </c>
      <c r="G273" s="69">
        <f t="shared" si="8"/>
        <v>32.46</v>
      </c>
      <c r="H273">
        <f t="shared" si="9"/>
        <v>2023</v>
      </c>
    </row>
    <row r="274" spans="1:8">
      <c r="A274" s="1" t="s">
        <v>119</v>
      </c>
      <c r="B274" t="s">
        <v>1079</v>
      </c>
      <c r="C274" s="43">
        <v>1221</v>
      </c>
      <c r="D274" s="65">
        <v>1</v>
      </c>
      <c r="E274" s="2">
        <v>8.81</v>
      </c>
      <c r="F274" s="68">
        <v>45231</v>
      </c>
      <c r="G274" s="69">
        <f t="shared" si="8"/>
        <v>8.81</v>
      </c>
      <c r="H274">
        <f t="shared" si="9"/>
        <v>2023</v>
      </c>
    </row>
    <row r="275" spans="1:8">
      <c r="A275" s="1" t="s">
        <v>119</v>
      </c>
      <c r="B275" t="s">
        <v>979</v>
      </c>
      <c r="C275" s="43">
        <v>1123</v>
      </c>
      <c r="D275" s="65">
        <v>1</v>
      </c>
      <c r="E275" s="2">
        <v>4.8099999999999996</v>
      </c>
      <c r="F275" s="68">
        <v>45231</v>
      </c>
      <c r="G275" s="69">
        <f t="shared" si="8"/>
        <v>4.8099999999999996</v>
      </c>
      <c r="H275">
        <f t="shared" si="9"/>
        <v>2023</v>
      </c>
    </row>
    <row r="276" spans="1:8">
      <c r="A276" s="1" t="s">
        <v>119</v>
      </c>
      <c r="B276" t="s">
        <v>1103</v>
      </c>
      <c r="C276" s="43">
        <v>1246</v>
      </c>
      <c r="D276" s="65">
        <v>1</v>
      </c>
      <c r="E276" s="2">
        <v>16.579999999999998</v>
      </c>
      <c r="F276" s="68">
        <v>45231</v>
      </c>
      <c r="G276" s="69">
        <f t="shared" si="8"/>
        <v>16.579999999999998</v>
      </c>
      <c r="H276">
        <f t="shared" si="9"/>
        <v>2023</v>
      </c>
    </row>
    <row r="277" spans="1:8">
      <c r="A277" s="1" t="s">
        <v>119</v>
      </c>
      <c r="B277" t="s">
        <v>1135</v>
      </c>
      <c r="C277" s="43">
        <v>1154</v>
      </c>
      <c r="D277" s="65">
        <v>7</v>
      </c>
      <c r="E277" s="2">
        <v>3.71</v>
      </c>
      <c r="F277" s="68">
        <v>45231</v>
      </c>
      <c r="G277" s="69">
        <f t="shared" si="8"/>
        <v>25.97</v>
      </c>
      <c r="H277">
        <f t="shared" si="9"/>
        <v>2023</v>
      </c>
    </row>
    <row r="278" spans="1:8">
      <c r="A278" s="1" t="s">
        <v>119</v>
      </c>
      <c r="B278" t="s">
        <v>1034</v>
      </c>
      <c r="C278" s="43">
        <v>1278</v>
      </c>
      <c r="D278" s="65">
        <v>30</v>
      </c>
      <c r="E278" s="2">
        <v>5.03</v>
      </c>
      <c r="F278" s="68">
        <v>45231</v>
      </c>
      <c r="G278" s="69">
        <f t="shared" si="8"/>
        <v>150.9</v>
      </c>
      <c r="H278">
        <f t="shared" si="9"/>
        <v>2023</v>
      </c>
    </row>
    <row r="279" spans="1:8">
      <c r="A279" s="1" t="s">
        <v>119</v>
      </c>
      <c r="B279" t="s">
        <v>1015</v>
      </c>
      <c r="C279" s="43">
        <v>1155</v>
      </c>
      <c r="D279" s="65">
        <v>1.3</v>
      </c>
      <c r="E279" s="2">
        <v>3.85</v>
      </c>
      <c r="F279" s="68">
        <v>45231</v>
      </c>
      <c r="G279" s="69">
        <f t="shared" si="8"/>
        <v>5.0049999999999999</v>
      </c>
      <c r="H279">
        <f t="shared" si="9"/>
        <v>2023</v>
      </c>
    </row>
    <row r="280" spans="1:8">
      <c r="A280" s="1" t="s">
        <v>119</v>
      </c>
      <c r="B280" t="s">
        <v>1127</v>
      </c>
      <c r="C280" s="43">
        <v>1270</v>
      </c>
      <c r="D280" s="65">
        <v>2.5</v>
      </c>
      <c r="E280" s="2">
        <v>9.68</v>
      </c>
      <c r="F280" s="68">
        <v>45231</v>
      </c>
      <c r="G280" s="69">
        <f t="shared" si="8"/>
        <v>24.2</v>
      </c>
      <c r="H280">
        <f t="shared" si="9"/>
        <v>2023</v>
      </c>
    </row>
    <row r="281" spans="1:8">
      <c r="A281" s="1" t="s">
        <v>119</v>
      </c>
      <c r="B281" t="s">
        <v>1128</v>
      </c>
      <c r="C281" s="43">
        <v>1271</v>
      </c>
      <c r="D281" s="65">
        <v>2.5</v>
      </c>
      <c r="E281" s="2">
        <v>9.0299999999999994</v>
      </c>
      <c r="F281" s="68">
        <v>45231</v>
      </c>
      <c r="G281" s="69">
        <f t="shared" si="8"/>
        <v>22.574999999999999</v>
      </c>
      <c r="H281">
        <f t="shared" si="9"/>
        <v>2023</v>
      </c>
    </row>
    <row r="282" spans="1:8">
      <c r="A282" s="1" t="s">
        <v>119</v>
      </c>
      <c r="B282" t="s">
        <v>967</v>
      </c>
      <c r="C282" s="43">
        <v>1112</v>
      </c>
      <c r="D282" s="65">
        <v>2</v>
      </c>
      <c r="E282" s="2">
        <v>90.37</v>
      </c>
      <c r="F282" s="68">
        <v>45231</v>
      </c>
      <c r="G282" s="69">
        <f t="shared" si="8"/>
        <v>180.74</v>
      </c>
      <c r="H282">
        <f t="shared" si="9"/>
        <v>2023</v>
      </c>
    </row>
    <row r="283" spans="1:8">
      <c r="A283" s="1" t="s">
        <v>119</v>
      </c>
      <c r="B283" t="s">
        <v>1074</v>
      </c>
      <c r="C283" s="43">
        <v>1216</v>
      </c>
      <c r="D283" s="65">
        <v>15</v>
      </c>
      <c r="E283" s="2">
        <v>2.37</v>
      </c>
      <c r="F283" s="68">
        <v>45231</v>
      </c>
      <c r="G283" s="69">
        <f t="shared" si="8"/>
        <v>35.550000000000004</v>
      </c>
      <c r="H283">
        <f t="shared" si="9"/>
        <v>2023</v>
      </c>
    </row>
    <row r="284" spans="1:8">
      <c r="A284" s="1" t="s">
        <v>119</v>
      </c>
      <c r="B284" t="s">
        <v>95</v>
      </c>
      <c r="C284" s="43">
        <v>1252</v>
      </c>
      <c r="D284" s="65">
        <v>17</v>
      </c>
      <c r="E284" s="2">
        <v>3.49</v>
      </c>
      <c r="F284" s="68">
        <v>45231</v>
      </c>
      <c r="G284" s="69">
        <f t="shared" si="8"/>
        <v>59.330000000000005</v>
      </c>
      <c r="H284">
        <f t="shared" si="9"/>
        <v>2023</v>
      </c>
    </row>
    <row r="285" spans="1:8">
      <c r="A285" s="1" t="s">
        <v>119</v>
      </c>
      <c r="B285" t="s">
        <v>1076</v>
      </c>
      <c r="C285" s="43">
        <v>1218</v>
      </c>
      <c r="D285" s="65">
        <v>4</v>
      </c>
      <c r="E285" s="2">
        <v>2.34</v>
      </c>
      <c r="F285" s="68">
        <v>45231</v>
      </c>
      <c r="G285" s="69">
        <f t="shared" si="8"/>
        <v>9.36</v>
      </c>
      <c r="H285">
        <f t="shared" si="9"/>
        <v>2023</v>
      </c>
    </row>
    <row r="286" spans="1:8">
      <c r="A286" s="1" t="s">
        <v>119</v>
      </c>
      <c r="B286" t="s">
        <v>997</v>
      </c>
      <c r="C286" s="43">
        <v>1142</v>
      </c>
      <c r="D286" s="65">
        <v>7</v>
      </c>
      <c r="E286" s="2">
        <v>3.7</v>
      </c>
      <c r="F286" s="68">
        <v>45231</v>
      </c>
      <c r="G286" s="69">
        <f t="shared" si="8"/>
        <v>25.900000000000002</v>
      </c>
      <c r="H286">
        <f t="shared" si="9"/>
        <v>2023</v>
      </c>
    </row>
    <row r="287" spans="1:8">
      <c r="A287" s="1" t="s">
        <v>119</v>
      </c>
      <c r="B287" t="s">
        <v>1107</v>
      </c>
      <c r="C287" s="43">
        <v>1250</v>
      </c>
      <c r="D287" s="65">
        <v>3</v>
      </c>
      <c r="E287" s="2">
        <v>2.76</v>
      </c>
      <c r="F287" s="68">
        <v>45231</v>
      </c>
      <c r="G287" s="69">
        <f t="shared" si="8"/>
        <v>8.2799999999999994</v>
      </c>
      <c r="H287">
        <f t="shared" si="9"/>
        <v>2023</v>
      </c>
    </row>
    <row r="288" spans="1:8">
      <c r="A288" s="1" t="s">
        <v>119</v>
      </c>
      <c r="B288" t="s">
        <v>64</v>
      </c>
      <c r="C288" s="43">
        <v>1301</v>
      </c>
      <c r="D288" s="65">
        <v>10</v>
      </c>
      <c r="E288" s="2">
        <v>2.19</v>
      </c>
      <c r="F288" s="68">
        <v>45231</v>
      </c>
      <c r="G288" s="69">
        <f t="shared" si="8"/>
        <v>21.9</v>
      </c>
      <c r="H288">
        <f t="shared" si="9"/>
        <v>2023</v>
      </c>
    </row>
    <row r="289" spans="1:8">
      <c r="A289" s="1" t="s">
        <v>119</v>
      </c>
      <c r="B289" t="s">
        <v>1129</v>
      </c>
      <c r="C289" s="43">
        <v>1272</v>
      </c>
      <c r="D289" s="65">
        <v>2</v>
      </c>
      <c r="E289" s="2">
        <v>5.59</v>
      </c>
      <c r="F289" s="68">
        <v>45231</v>
      </c>
      <c r="G289" s="69">
        <f t="shared" si="8"/>
        <v>11.18</v>
      </c>
      <c r="H289">
        <f t="shared" si="9"/>
        <v>2023</v>
      </c>
    </row>
    <row r="290" spans="1:8">
      <c r="A290" s="1" t="s">
        <v>119</v>
      </c>
      <c r="B290" t="s">
        <v>1080</v>
      </c>
      <c r="C290" s="43">
        <v>1222</v>
      </c>
      <c r="D290" s="65">
        <v>1</v>
      </c>
      <c r="E290" s="2">
        <v>6.75</v>
      </c>
      <c r="F290" s="68">
        <v>45231</v>
      </c>
      <c r="G290" s="69">
        <f t="shared" si="8"/>
        <v>6.75</v>
      </c>
      <c r="H290">
        <f t="shared" si="9"/>
        <v>2023</v>
      </c>
    </row>
    <row r="291" spans="1:8">
      <c r="A291" s="1" t="s">
        <v>119</v>
      </c>
      <c r="B291" t="s">
        <v>86</v>
      </c>
      <c r="C291" s="43">
        <v>1273</v>
      </c>
      <c r="D291" s="65">
        <v>2</v>
      </c>
      <c r="E291" s="2">
        <v>6.58</v>
      </c>
      <c r="F291" s="68">
        <v>45231</v>
      </c>
      <c r="G291" s="69">
        <f t="shared" si="8"/>
        <v>13.16</v>
      </c>
      <c r="H291">
        <f t="shared" si="9"/>
        <v>2023</v>
      </c>
    </row>
    <row r="292" spans="1:8">
      <c r="A292" s="1" t="s">
        <v>119</v>
      </c>
      <c r="B292" t="s">
        <v>1005</v>
      </c>
      <c r="C292" s="43">
        <v>1148</v>
      </c>
      <c r="D292" s="65">
        <v>3</v>
      </c>
      <c r="E292" s="2">
        <v>41.16</v>
      </c>
      <c r="F292" s="68">
        <v>45231</v>
      </c>
      <c r="G292" s="69">
        <f t="shared" si="8"/>
        <v>123.47999999999999</v>
      </c>
      <c r="H292">
        <f t="shared" si="9"/>
        <v>2023</v>
      </c>
    </row>
    <row r="293" spans="1:8">
      <c r="A293" s="1" t="s">
        <v>119</v>
      </c>
      <c r="B293" t="s">
        <v>1093</v>
      </c>
      <c r="C293" s="43">
        <v>1237</v>
      </c>
      <c r="D293" s="65">
        <v>0.5</v>
      </c>
      <c r="E293" s="2">
        <v>21.79</v>
      </c>
      <c r="F293" s="68">
        <v>45231</v>
      </c>
      <c r="G293" s="69">
        <f t="shared" si="8"/>
        <v>10.895</v>
      </c>
      <c r="H293">
        <f t="shared" si="9"/>
        <v>2023</v>
      </c>
    </row>
    <row r="294" spans="1:8">
      <c r="A294" s="1" t="s">
        <v>119</v>
      </c>
      <c r="B294" t="s">
        <v>1092</v>
      </c>
      <c r="C294" s="43">
        <v>1236</v>
      </c>
      <c r="D294" s="65">
        <v>2.5</v>
      </c>
      <c r="E294" s="2">
        <v>19.72</v>
      </c>
      <c r="F294" s="68">
        <v>45231</v>
      </c>
      <c r="G294" s="69">
        <f t="shared" si="8"/>
        <v>49.3</v>
      </c>
      <c r="H294">
        <f t="shared" si="9"/>
        <v>2023</v>
      </c>
    </row>
    <row r="295" spans="1:8">
      <c r="A295" s="1" t="s">
        <v>119</v>
      </c>
      <c r="B295" t="s">
        <v>969</v>
      </c>
      <c r="C295" s="43">
        <v>1114</v>
      </c>
      <c r="D295" s="65">
        <v>2</v>
      </c>
      <c r="E295" s="2">
        <v>10.8</v>
      </c>
      <c r="F295" s="68">
        <v>45231</v>
      </c>
      <c r="G295" s="69">
        <f t="shared" si="8"/>
        <v>21.6</v>
      </c>
      <c r="H295">
        <f t="shared" si="9"/>
        <v>2023</v>
      </c>
    </row>
    <row r="296" spans="1:8">
      <c r="A296" s="1" t="s">
        <v>119</v>
      </c>
      <c r="B296" t="s">
        <v>1119</v>
      </c>
      <c r="C296" s="43">
        <v>1260</v>
      </c>
      <c r="D296" s="65">
        <v>2</v>
      </c>
      <c r="E296" s="2">
        <v>9.9</v>
      </c>
      <c r="F296" s="68">
        <v>45231</v>
      </c>
      <c r="G296" s="69">
        <f t="shared" si="8"/>
        <v>19.8</v>
      </c>
      <c r="H296">
        <f t="shared" si="9"/>
        <v>2023</v>
      </c>
    </row>
    <row r="297" spans="1:8">
      <c r="A297" s="1" t="s">
        <v>119</v>
      </c>
      <c r="B297" t="s">
        <v>1147</v>
      </c>
      <c r="C297" s="43">
        <v>1297</v>
      </c>
      <c r="D297" s="65">
        <v>3</v>
      </c>
      <c r="E297" s="2">
        <v>8.1199999999999992</v>
      </c>
      <c r="F297" s="68">
        <v>45231</v>
      </c>
      <c r="G297" s="69">
        <f t="shared" si="8"/>
        <v>24.36</v>
      </c>
      <c r="H297">
        <f t="shared" si="9"/>
        <v>2023</v>
      </c>
    </row>
    <row r="298" spans="1:8">
      <c r="A298" s="1" t="s">
        <v>119</v>
      </c>
      <c r="B298" t="s">
        <v>990</v>
      </c>
      <c r="C298" s="43">
        <v>1134</v>
      </c>
      <c r="D298" s="65">
        <v>1.5</v>
      </c>
      <c r="E298" s="2">
        <v>7.09</v>
      </c>
      <c r="F298" s="68">
        <v>45231</v>
      </c>
      <c r="G298" s="69">
        <f t="shared" si="8"/>
        <v>10.635</v>
      </c>
      <c r="H298">
        <f t="shared" si="9"/>
        <v>2023</v>
      </c>
    </row>
    <row r="299" spans="1:8">
      <c r="A299" s="1" t="s">
        <v>119</v>
      </c>
      <c r="B299" t="s">
        <v>1043</v>
      </c>
      <c r="C299" s="43">
        <v>1183</v>
      </c>
      <c r="D299" s="65">
        <v>2</v>
      </c>
      <c r="E299" s="2">
        <v>43</v>
      </c>
      <c r="F299" s="68">
        <v>45231</v>
      </c>
      <c r="G299" s="69">
        <f t="shared" si="8"/>
        <v>86</v>
      </c>
      <c r="H299">
        <f t="shared" si="9"/>
        <v>2023</v>
      </c>
    </row>
    <row r="300" spans="1:8">
      <c r="A300" s="1" t="s">
        <v>119</v>
      </c>
      <c r="B300" t="s">
        <v>1044</v>
      </c>
      <c r="C300" s="43">
        <v>1184</v>
      </c>
      <c r="D300" s="65">
        <v>1</v>
      </c>
      <c r="E300" s="2">
        <v>29.46</v>
      </c>
      <c r="F300" s="68">
        <v>45231</v>
      </c>
      <c r="G300" s="69">
        <f t="shared" si="8"/>
        <v>29.46</v>
      </c>
      <c r="H300">
        <f t="shared" si="9"/>
        <v>2023</v>
      </c>
    </row>
    <row r="301" spans="1:8">
      <c r="A301" s="1" t="s">
        <v>119</v>
      </c>
      <c r="B301" t="s">
        <v>1109</v>
      </c>
      <c r="C301" s="43">
        <v>1275</v>
      </c>
      <c r="D301" s="65">
        <v>1</v>
      </c>
      <c r="E301" s="2">
        <v>32.22</v>
      </c>
      <c r="F301" s="68">
        <v>45231</v>
      </c>
      <c r="G301" s="69">
        <f t="shared" si="8"/>
        <v>32.22</v>
      </c>
      <c r="H301">
        <f t="shared" si="9"/>
        <v>2023</v>
      </c>
    </row>
    <row r="302" spans="1:8">
      <c r="A302" s="1" t="s">
        <v>119</v>
      </c>
      <c r="B302" t="s">
        <v>1045</v>
      </c>
      <c r="C302" s="43">
        <v>1185</v>
      </c>
      <c r="D302" s="65">
        <v>2</v>
      </c>
      <c r="E302" s="2">
        <v>45.68</v>
      </c>
      <c r="F302" s="68">
        <v>45231</v>
      </c>
      <c r="G302" s="69">
        <f t="shared" si="8"/>
        <v>91.36</v>
      </c>
      <c r="H302">
        <f t="shared" si="9"/>
        <v>2023</v>
      </c>
    </row>
    <row r="303" spans="1:8">
      <c r="A303" s="1" t="s">
        <v>119</v>
      </c>
      <c r="B303" t="s">
        <v>1072</v>
      </c>
      <c r="C303" s="43">
        <v>1212</v>
      </c>
      <c r="D303" s="65">
        <v>1</v>
      </c>
      <c r="E303" s="2">
        <v>59.6</v>
      </c>
      <c r="F303" s="68">
        <v>45231</v>
      </c>
      <c r="G303" s="69">
        <f t="shared" si="8"/>
        <v>59.6</v>
      </c>
      <c r="H303">
        <f t="shared" si="9"/>
        <v>2023</v>
      </c>
    </row>
    <row r="304" spans="1:8">
      <c r="A304" s="1" t="s">
        <v>119</v>
      </c>
      <c r="B304" t="s">
        <v>1039</v>
      </c>
      <c r="C304" s="43">
        <v>1179</v>
      </c>
      <c r="D304" s="65">
        <v>2</v>
      </c>
      <c r="E304" s="2">
        <v>25.25</v>
      </c>
      <c r="F304" s="68">
        <v>45231</v>
      </c>
      <c r="G304" s="69">
        <f t="shared" si="8"/>
        <v>50.5</v>
      </c>
      <c r="H304">
        <f t="shared" si="9"/>
        <v>2023</v>
      </c>
    </row>
    <row r="305" spans="1:8">
      <c r="A305" s="1" t="s">
        <v>119</v>
      </c>
      <c r="B305" t="s">
        <v>1047</v>
      </c>
      <c r="C305" s="43">
        <v>1187</v>
      </c>
      <c r="D305" s="65">
        <v>9</v>
      </c>
      <c r="E305" s="2">
        <v>2.46</v>
      </c>
      <c r="F305" s="68">
        <v>45231</v>
      </c>
      <c r="G305" s="69">
        <f t="shared" si="8"/>
        <v>22.14</v>
      </c>
      <c r="H305">
        <f t="shared" si="9"/>
        <v>2023</v>
      </c>
    </row>
    <row r="306" spans="1:8">
      <c r="A306" s="1" t="s">
        <v>119</v>
      </c>
      <c r="B306" t="s">
        <v>1042</v>
      </c>
      <c r="C306" s="43">
        <v>1182</v>
      </c>
      <c r="D306" s="65">
        <v>0.5</v>
      </c>
      <c r="E306" s="2">
        <v>29.62</v>
      </c>
      <c r="F306" s="68">
        <v>45231</v>
      </c>
      <c r="G306" s="69">
        <f t="shared" si="8"/>
        <v>14.81</v>
      </c>
      <c r="H306">
        <f t="shared" si="9"/>
        <v>2023</v>
      </c>
    </row>
    <row r="307" spans="1:8">
      <c r="A307" s="1" t="s">
        <v>119</v>
      </c>
      <c r="B307" t="s">
        <v>1036</v>
      </c>
      <c r="C307" s="43">
        <v>1176</v>
      </c>
      <c r="D307" s="65">
        <v>1</v>
      </c>
      <c r="E307" s="2">
        <v>5.36</v>
      </c>
      <c r="F307" s="68">
        <v>45231</v>
      </c>
      <c r="G307" s="69">
        <f t="shared" si="8"/>
        <v>5.36</v>
      </c>
      <c r="H307">
        <f t="shared" si="9"/>
        <v>2023</v>
      </c>
    </row>
    <row r="308" spans="1:8">
      <c r="A308" s="1" t="s">
        <v>119</v>
      </c>
      <c r="B308" t="s">
        <v>79</v>
      </c>
      <c r="C308" s="43">
        <v>1213</v>
      </c>
      <c r="D308" s="65">
        <v>15</v>
      </c>
      <c r="E308" s="2">
        <v>2.56</v>
      </c>
      <c r="F308" s="68">
        <v>45231</v>
      </c>
      <c r="G308" s="69">
        <f t="shared" si="8"/>
        <v>38.4</v>
      </c>
      <c r="H308">
        <f t="shared" si="9"/>
        <v>2023</v>
      </c>
    </row>
    <row r="309" spans="1:8">
      <c r="A309" s="1" t="s">
        <v>119</v>
      </c>
      <c r="B309" t="s">
        <v>92</v>
      </c>
      <c r="C309" s="43">
        <v>1214</v>
      </c>
      <c r="D309" s="65">
        <v>25</v>
      </c>
      <c r="E309" s="2">
        <v>3.53</v>
      </c>
      <c r="F309" s="68">
        <v>45231</v>
      </c>
      <c r="G309" s="69">
        <f t="shared" si="8"/>
        <v>88.25</v>
      </c>
      <c r="H309">
        <f t="shared" si="9"/>
        <v>2023</v>
      </c>
    </row>
    <row r="310" spans="1:8">
      <c r="A310" s="1" t="s">
        <v>119</v>
      </c>
      <c r="B310" t="s">
        <v>1159</v>
      </c>
      <c r="C310" s="43">
        <v>1311</v>
      </c>
      <c r="D310" s="65">
        <v>4</v>
      </c>
      <c r="E310" s="2">
        <v>19.2</v>
      </c>
      <c r="F310" s="68">
        <v>45231</v>
      </c>
      <c r="G310" s="69">
        <f t="shared" si="8"/>
        <v>76.8</v>
      </c>
      <c r="H310">
        <f t="shared" si="9"/>
        <v>2023</v>
      </c>
    </row>
    <row r="311" spans="1:8">
      <c r="A311" s="1" t="s">
        <v>119</v>
      </c>
      <c r="B311" t="s">
        <v>987</v>
      </c>
      <c r="C311" s="43">
        <v>1131</v>
      </c>
      <c r="D311" s="65">
        <v>1.5</v>
      </c>
      <c r="E311" s="2">
        <v>2.35</v>
      </c>
      <c r="F311" s="68">
        <v>45231</v>
      </c>
      <c r="G311" s="69">
        <f t="shared" si="8"/>
        <v>3.5250000000000004</v>
      </c>
      <c r="H311">
        <f t="shared" si="9"/>
        <v>2023</v>
      </c>
    </row>
    <row r="312" spans="1:8">
      <c r="A312" s="1" t="s">
        <v>119</v>
      </c>
      <c r="B312" t="s">
        <v>1038</v>
      </c>
      <c r="C312" s="43">
        <v>1178</v>
      </c>
      <c r="D312" s="65">
        <v>1</v>
      </c>
      <c r="E312" s="2">
        <v>12.25</v>
      </c>
      <c r="F312" s="68">
        <v>45231</v>
      </c>
      <c r="G312" s="69">
        <f t="shared" si="8"/>
        <v>12.25</v>
      </c>
      <c r="H312">
        <f t="shared" si="9"/>
        <v>2023</v>
      </c>
    </row>
    <row r="313" spans="1:8">
      <c r="A313" s="1" t="s">
        <v>119</v>
      </c>
      <c r="B313" t="s">
        <v>993</v>
      </c>
      <c r="C313" s="43">
        <v>1138</v>
      </c>
      <c r="D313" s="65">
        <v>0.2</v>
      </c>
      <c r="E313" s="2">
        <v>14.59</v>
      </c>
      <c r="F313" s="68">
        <v>45231</v>
      </c>
      <c r="G313" s="69">
        <f t="shared" si="8"/>
        <v>2.9180000000000001</v>
      </c>
      <c r="H313">
        <f t="shared" si="9"/>
        <v>2023</v>
      </c>
    </row>
    <row r="314" spans="1:8">
      <c r="A314" s="1" t="s">
        <v>119</v>
      </c>
      <c r="B314" t="s">
        <v>977</v>
      </c>
      <c r="C314" s="43">
        <v>1122</v>
      </c>
      <c r="D314" s="65">
        <v>1</v>
      </c>
      <c r="E314" s="2">
        <v>10.25</v>
      </c>
      <c r="F314" s="68">
        <v>45231</v>
      </c>
      <c r="G314" s="69">
        <f t="shared" si="8"/>
        <v>10.25</v>
      </c>
      <c r="H314">
        <f t="shared" si="9"/>
        <v>2023</v>
      </c>
    </row>
    <row r="315" spans="1:8">
      <c r="A315" s="1" t="s">
        <v>119</v>
      </c>
      <c r="B315" t="s">
        <v>981</v>
      </c>
      <c r="C315" s="43">
        <v>1125</v>
      </c>
      <c r="D315" s="65">
        <v>0.3</v>
      </c>
      <c r="E315" s="2">
        <v>19.7</v>
      </c>
      <c r="F315" s="68">
        <v>45231</v>
      </c>
      <c r="G315" s="69">
        <f t="shared" si="8"/>
        <v>5.9099999999999993</v>
      </c>
      <c r="H315">
        <f t="shared" si="9"/>
        <v>2023</v>
      </c>
    </row>
    <row r="316" spans="1:8">
      <c r="A316" s="1" t="s">
        <v>119</v>
      </c>
      <c r="B316" t="s">
        <v>996</v>
      </c>
      <c r="C316" s="43">
        <v>1141</v>
      </c>
      <c r="D316" s="65">
        <v>1</v>
      </c>
      <c r="E316" s="2">
        <v>10.25</v>
      </c>
      <c r="F316" s="68">
        <v>45231</v>
      </c>
      <c r="G316" s="69">
        <f t="shared" si="8"/>
        <v>10.25</v>
      </c>
      <c r="H316">
        <f t="shared" si="9"/>
        <v>2023</v>
      </c>
    </row>
    <row r="317" spans="1:8">
      <c r="A317" s="1" t="s">
        <v>119</v>
      </c>
      <c r="B317" t="s">
        <v>1097</v>
      </c>
      <c r="C317" s="43">
        <v>1240</v>
      </c>
      <c r="D317" s="65">
        <v>2</v>
      </c>
      <c r="E317" s="2">
        <v>6.28</v>
      </c>
      <c r="F317" s="68">
        <v>45231</v>
      </c>
      <c r="G317" s="69">
        <f t="shared" si="8"/>
        <v>12.56</v>
      </c>
      <c r="H317">
        <f t="shared" si="9"/>
        <v>2023</v>
      </c>
    </row>
    <row r="318" spans="1:8">
      <c r="A318" s="1" t="s">
        <v>119</v>
      </c>
      <c r="B318" t="s">
        <v>1116</v>
      </c>
      <c r="C318" s="43">
        <v>1257</v>
      </c>
      <c r="D318" s="65">
        <v>3</v>
      </c>
      <c r="E318" s="2">
        <v>17.68</v>
      </c>
      <c r="F318" s="68">
        <v>45231</v>
      </c>
      <c r="G318" s="69">
        <f t="shared" si="8"/>
        <v>53.04</v>
      </c>
      <c r="H318">
        <f t="shared" si="9"/>
        <v>2023</v>
      </c>
    </row>
    <row r="319" spans="1:8">
      <c r="A319" s="1" t="s">
        <v>119</v>
      </c>
      <c r="B319" t="s">
        <v>992</v>
      </c>
      <c r="C319" s="43">
        <v>1136</v>
      </c>
      <c r="D319" s="65">
        <v>1</v>
      </c>
      <c r="E319" s="2">
        <v>26.45</v>
      </c>
      <c r="F319" s="68">
        <v>45231</v>
      </c>
      <c r="G319" s="69">
        <f t="shared" si="8"/>
        <v>26.45</v>
      </c>
      <c r="H319">
        <f t="shared" si="9"/>
        <v>2023</v>
      </c>
    </row>
    <row r="320" spans="1:8">
      <c r="A320" s="1" t="s">
        <v>119</v>
      </c>
      <c r="B320" t="s">
        <v>852</v>
      </c>
      <c r="C320" s="43">
        <v>1262</v>
      </c>
      <c r="D320" s="65">
        <v>2</v>
      </c>
      <c r="E320" s="2">
        <v>8.3699999999999992</v>
      </c>
      <c r="F320" s="68">
        <v>45231</v>
      </c>
      <c r="G320" s="69">
        <f t="shared" si="8"/>
        <v>16.739999999999998</v>
      </c>
      <c r="H320">
        <f t="shared" si="9"/>
        <v>2023</v>
      </c>
    </row>
    <row r="321" spans="1:8">
      <c r="A321" s="1" t="s">
        <v>119</v>
      </c>
      <c r="B321" t="s">
        <v>1048</v>
      </c>
      <c r="C321" s="43">
        <v>1188</v>
      </c>
      <c r="D321" s="65">
        <v>0.5</v>
      </c>
      <c r="E321" s="2">
        <v>12.95</v>
      </c>
      <c r="F321" s="68">
        <v>45231</v>
      </c>
      <c r="G321" s="69">
        <f t="shared" si="8"/>
        <v>6.4749999999999996</v>
      </c>
      <c r="H321">
        <f t="shared" si="9"/>
        <v>2023</v>
      </c>
    </row>
    <row r="322" spans="1:8">
      <c r="A322" s="1" t="s">
        <v>119</v>
      </c>
      <c r="B322" t="s">
        <v>1031</v>
      </c>
      <c r="C322" s="43">
        <v>1172</v>
      </c>
      <c r="D322" s="65">
        <v>2</v>
      </c>
      <c r="E322" s="2">
        <v>15.33</v>
      </c>
      <c r="F322" s="68">
        <v>45231</v>
      </c>
      <c r="G322" s="69">
        <f t="shared" ref="G322:G385" si="10">D322*E322</f>
        <v>30.66</v>
      </c>
      <c r="H322">
        <f t="shared" ref="H322:H385" si="11">YEAR(F322)</f>
        <v>2023</v>
      </c>
    </row>
    <row r="323" spans="1:8">
      <c r="A323" s="1" t="s">
        <v>119</v>
      </c>
      <c r="B323" t="s">
        <v>73</v>
      </c>
      <c r="C323" s="43">
        <v>1171</v>
      </c>
      <c r="D323" s="65">
        <v>2</v>
      </c>
      <c r="E323" s="2">
        <v>2.65</v>
      </c>
      <c r="F323" s="68">
        <v>45231</v>
      </c>
      <c r="G323" s="69">
        <f t="shared" si="10"/>
        <v>5.3</v>
      </c>
      <c r="H323">
        <f t="shared" si="11"/>
        <v>2023</v>
      </c>
    </row>
    <row r="324" spans="1:8">
      <c r="A324" s="1" t="s">
        <v>119</v>
      </c>
      <c r="B324" t="s">
        <v>1154</v>
      </c>
      <c r="C324" s="43">
        <v>1305</v>
      </c>
      <c r="D324" s="65">
        <v>2</v>
      </c>
      <c r="E324" s="2">
        <v>3.69</v>
      </c>
      <c r="F324" s="68">
        <v>45231</v>
      </c>
      <c r="G324" s="69">
        <f t="shared" si="10"/>
        <v>7.38</v>
      </c>
      <c r="H324">
        <f t="shared" si="11"/>
        <v>2023</v>
      </c>
    </row>
    <row r="325" spans="1:8">
      <c r="A325" s="1" t="s">
        <v>119</v>
      </c>
      <c r="B325" t="s">
        <v>72</v>
      </c>
      <c r="C325" s="43">
        <v>1254</v>
      </c>
      <c r="D325" s="65">
        <v>1</v>
      </c>
      <c r="E325" s="2">
        <v>20.28</v>
      </c>
      <c r="F325" s="68">
        <v>45231</v>
      </c>
      <c r="G325" s="69">
        <f t="shared" si="10"/>
        <v>20.28</v>
      </c>
      <c r="H325">
        <f t="shared" si="11"/>
        <v>2023</v>
      </c>
    </row>
    <row r="326" spans="1:8">
      <c r="A326" s="1" t="s">
        <v>140</v>
      </c>
      <c r="B326" t="s">
        <v>758</v>
      </c>
      <c r="C326" s="43">
        <v>6557</v>
      </c>
      <c r="D326" s="65">
        <v>4</v>
      </c>
      <c r="E326" s="2">
        <v>17.329999999999998</v>
      </c>
      <c r="F326" s="68">
        <v>45231</v>
      </c>
      <c r="G326" s="69">
        <f t="shared" si="10"/>
        <v>69.319999999999993</v>
      </c>
      <c r="H326">
        <f t="shared" si="11"/>
        <v>2023</v>
      </c>
    </row>
    <row r="327" spans="1:8">
      <c r="A327" s="1" t="s">
        <v>111</v>
      </c>
      <c r="B327" t="s">
        <v>839</v>
      </c>
      <c r="C327" s="43">
        <v>1657</v>
      </c>
      <c r="D327" s="65">
        <v>10</v>
      </c>
      <c r="E327" s="2">
        <v>18.8</v>
      </c>
      <c r="F327" s="68">
        <v>45231</v>
      </c>
      <c r="G327" s="69">
        <f t="shared" si="10"/>
        <v>188</v>
      </c>
      <c r="H327">
        <f t="shared" si="11"/>
        <v>2023</v>
      </c>
    </row>
    <row r="328" spans="1:8">
      <c r="A328" s="1" t="s">
        <v>111</v>
      </c>
      <c r="B328" t="s">
        <v>837</v>
      </c>
      <c r="C328" s="43">
        <v>1655</v>
      </c>
      <c r="D328" s="65">
        <v>4</v>
      </c>
      <c r="E328" s="2">
        <v>18.8</v>
      </c>
      <c r="F328" s="68">
        <v>45231</v>
      </c>
      <c r="G328" s="69">
        <f t="shared" si="10"/>
        <v>75.2</v>
      </c>
      <c r="H328">
        <f t="shared" si="11"/>
        <v>2023</v>
      </c>
    </row>
    <row r="329" spans="1:8">
      <c r="A329" s="1" t="s">
        <v>111</v>
      </c>
      <c r="B329" t="s">
        <v>761</v>
      </c>
      <c r="C329" s="43">
        <v>1651</v>
      </c>
      <c r="D329" s="65">
        <v>1</v>
      </c>
      <c r="E329" s="2">
        <v>18.8</v>
      </c>
      <c r="F329" s="68">
        <v>45231</v>
      </c>
      <c r="G329" s="69">
        <f t="shared" si="10"/>
        <v>18.8</v>
      </c>
      <c r="H329">
        <f t="shared" si="11"/>
        <v>2023</v>
      </c>
    </row>
    <row r="330" spans="1:8">
      <c r="A330" s="1" t="s">
        <v>111</v>
      </c>
      <c r="B330" t="s">
        <v>801</v>
      </c>
      <c r="C330" s="43">
        <v>1652</v>
      </c>
      <c r="D330" s="65">
        <v>1</v>
      </c>
      <c r="E330" s="2">
        <v>18.8</v>
      </c>
      <c r="F330" s="68">
        <v>45231</v>
      </c>
      <c r="G330" s="69">
        <f t="shared" si="10"/>
        <v>18.8</v>
      </c>
      <c r="H330">
        <f t="shared" si="11"/>
        <v>2023</v>
      </c>
    </row>
    <row r="331" spans="1:8">
      <c r="A331" s="1" t="s">
        <v>119</v>
      </c>
      <c r="B331" t="s">
        <v>1157</v>
      </c>
      <c r="C331" s="43">
        <v>1309</v>
      </c>
      <c r="D331" s="65">
        <v>2</v>
      </c>
      <c r="E331" s="2">
        <v>12.8</v>
      </c>
      <c r="F331" s="68">
        <v>45231</v>
      </c>
      <c r="G331" s="69">
        <f t="shared" si="10"/>
        <v>25.6</v>
      </c>
      <c r="H331">
        <f t="shared" si="11"/>
        <v>2023</v>
      </c>
    </row>
    <row r="332" spans="1:8">
      <c r="A332" s="1" t="s">
        <v>119</v>
      </c>
      <c r="B332" t="s">
        <v>63</v>
      </c>
      <c r="C332" s="43">
        <v>1167</v>
      </c>
      <c r="D332" s="65">
        <v>30</v>
      </c>
      <c r="E332" s="2">
        <v>0.91</v>
      </c>
      <c r="F332" s="68">
        <v>45231</v>
      </c>
      <c r="G332" s="69">
        <f t="shared" si="10"/>
        <v>27.3</v>
      </c>
      <c r="H332">
        <f t="shared" si="11"/>
        <v>2023</v>
      </c>
    </row>
    <row r="333" spans="1:8">
      <c r="A333" s="1" t="s">
        <v>119</v>
      </c>
      <c r="B333" t="s">
        <v>1120</v>
      </c>
      <c r="C333" s="43">
        <v>1261</v>
      </c>
      <c r="D333" s="65">
        <v>0.5</v>
      </c>
      <c r="E333" s="2">
        <v>8.42</v>
      </c>
      <c r="F333" s="68">
        <v>45231</v>
      </c>
      <c r="G333" s="69">
        <f t="shared" si="10"/>
        <v>4.21</v>
      </c>
      <c r="H333">
        <f t="shared" si="11"/>
        <v>2023</v>
      </c>
    </row>
    <row r="334" spans="1:8">
      <c r="A334" s="1" t="s">
        <v>119</v>
      </c>
      <c r="B334" t="s">
        <v>1124</v>
      </c>
      <c r="C334" s="43">
        <v>1266</v>
      </c>
      <c r="D334" s="65">
        <v>0.5</v>
      </c>
      <c r="E334" s="2">
        <v>6.4</v>
      </c>
      <c r="F334" s="68">
        <v>45231</v>
      </c>
      <c r="G334" s="69">
        <f t="shared" si="10"/>
        <v>3.2</v>
      </c>
      <c r="H334">
        <f t="shared" si="11"/>
        <v>2023</v>
      </c>
    </row>
    <row r="335" spans="1:8">
      <c r="A335" s="1" t="s">
        <v>119</v>
      </c>
      <c r="B335" t="s">
        <v>1123</v>
      </c>
      <c r="C335" s="43">
        <v>1265</v>
      </c>
      <c r="D335" s="65">
        <v>0.5</v>
      </c>
      <c r="E335" s="2">
        <v>12.5</v>
      </c>
      <c r="F335" s="68">
        <v>45231</v>
      </c>
      <c r="G335" s="69">
        <f t="shared" si="10"/>
        <v>6.25</v>
      </c>
      <c r="H335">
        <f t="shared" si="11"/>
        <v>2023</v>
      </c>
    </row>
    <row r="336" spans="1:8">
      <c r="A336" s="1" t="s">
        <v>119</v>
      </c>
      <c r="B336" t="s">
        <v>1050</v>
      </c>
      <c r="C336" s="43">
        <v>1189</v>
      </c>
      <c r="D336" s="65">
        <v>0.5</v>
      </c>
      <c r="E336" s="2">
        <v>7.96</v>
      </c>
      <c r="F336" s="68">
        <v>45231</v>
      </c>
      <c r="G336" s="69">
        <f t="shared" si="10"/>
        <v>3.98</v>
      </c>
      <c r="H336">
        <f t="shared" si="11"/>
        <v>2023</v>
      </c>
    </row>
    <row r="337" spans="1:8">
      <c r="A337" s="1" t="s">
        <v>119</v>
      </c>
      <c r="B337" t="s">
        <v>1051</v>
      </c>
      <c r="C337" s="43">
        <v>1190</v>
      </c>
      <c r="D337" s="65">
        <v>1</v>
      </c>
      <c r="E337" s="2">
        <v>5.22</v>
      </c>
      <c r="F337" s="68">
        <v>45231</v>
      </c>
      <c r="G337" s="69">
        <f t="shared" si="10"/>
        <v>5.22</v>
      </c>
      <c r="H337">
        <f t="shared" si="11"/>
        <v>2023</v>
      </c>
    </row>
    <row r="338" spans="1:8">
      <c r="A338" s="1" t="s">
        <v>119</v>
      </c>
      <c r="B338" t="s">
        <v>1052</v>
      </c>
      <c r="C338" s="43">
        <v>1191</v>
      </c>
      <c r="D338" s="65">
        <v>1</v>
      </c>
      <c r="E338" s="2">
        <v>10.43</v>
      </c>
      <c r="F338" s="68">
        <v>45231</v>
      </c>
      <c r="G338" s="69">
        <f t="shared" si="10"/>
        <v>10.43</v>
      </c>
      <c r="H338">
        <f t="shared" si="11"/>
        <v>2023</v>
      </c>
    </row>
    <row r="339" spans="1:8">
      <c r="A339" s="1" t="s">
        <v>119</v>
      </c>
      <c r="B339" t="s">
        <v>1002</v>
      </c>
      <c r="C339" s="43">
        <v>1147</v>
      </c>
      <c r="D339" s="65">
        <v>15</v>
      </c>
      <c r="E339" s="2">
        <v>16.399999999999999</v>
      </c>
      <c r="F339" s="68">
        <v>45231</v>
      </c>
      <c r="G339" s="69">
        <f t="shared" si="10"/>
        <v>245.99999999999997</v>
      </c>
      <c r="H339">
        <f t="shared" si="11"/>
        <v>2023</v>
      </c>
    </row>
    <row r="340" spans="1:8">
      <c r="A340" s="1" t="s">
        <v>119</v>
      </c>
      <c r="B340" t="s">
        <v>1026</v>
      </c>
      <c r="C340" s="43">
        <v>1166</v>
      </c>
      <c r="D340" s="65">
        <v>3</v>
      </c>
      <c r="E340" s="2">
        <v>16.98</v>
      </c>
      <c r="F340" s="68">
        <v>45231</v>
      </c>
      <c r="G340" s="69">
        <f t="shared" si="10"/>
        <v>50.94</v>
      </c>
      <c r="H340">
        <f t="shared" si="11"/>
        <v>2023</v>
      </c>
    </row>
    <row r="341" spans="1:8">
      <c r="A341" s="1" t="s">
        <v>119</v>
      </c>
      <c r="B341" t="s">
        <v>1153</v>
      </c>
      <c r="C341" s="43">
        <v>1304</v>
      </c>
      <c r="D341" s="65">
        <v>6</v>
      </c>
      <c r="E341" s="2">
        <v>7.13</v>
      </c>
      <c r="F341" s="68">
        <v>45231</v>
      </c>
      <c r="G341" s="69">
        <f t="shared" si="10"/>
        <v>42.78</v>
      </c>
      <c r="H341">
        <f t="shared" si="11"/>
        <v>2023</v>
      </c>
    </row>
    <row r="342" spans="1:8">
      <c r="A342" s="1" t="s">
        <v>119</v>
      </c>
      <c r="B342" t="s">
        <v>80</v>
      </c>
      <c r="C342" s="43">
        <v>1217</v>
      </c>
      <c r="D342" s="65">
        <v>3</v>
      </c>
      <c r="E342" s="2">
        <v>2.19</v>
      </c>
      <c r="F342" s="68">
        <v>45231</v>
      </c>
      <c r="G342" s="69">
        <f t="shared" si="10"/>
        <v>6.57</v>
      </c>
      <c r="H342">
        <f t="shared" si="11"/>
        <v>2023</v>
      </c>
    </row>
    <row r="343" spans="1:8">
      <c r="A343" s="1" t="s">
        <v>119</v>
      </c>
      <c r="B343" t="s">
        <v>1013</v>
      </c>
      <c r="C343" s="43">
        <v>1152</v>
      </c>
      <c r="D343" s="65">
        <v>4</v>
      </c>
      <c r="E343" s="2">
        <v>11.93</v>
      </c>
      <c r="F343" s="68">
        <v>45231</v>
      </c>
      <c r="G343" s="69">
        <f t="shared" si="10"/>
        <v>47.72</v>
      </c>
      <c r="H343">
        <f t="shared" si="11"/>
        <v>2023</v>
      </c>
    </row>
    <row r="344" spans="1:8">
      <c r="A344" s="1" t="s">
        <v>119</v>
      </c>
      <c r="B344" t="s">
        <v>1098</v>
      </c>
      <c r="C344" s="43">
        <v>1241</v>
      </c>
      <c r="D344" s="65">
        <v>2</v>
      </c>
      <c r="E344" s="2">
        <v>10.92</v>
      </c>
      <c r="F344" s="68">
        <v>45231</v>
      </c>
      <c r="G344" s="69">
        <f t="shared" si="10"/>
        <v>21.84</v>
      </c>
      <c r="H344">
        <f t="shared" si="11"/>
        <v>2023</v>
      </c>
    </row>
    <row r="345" spans="1:8">
      <c r="A345" s="1" t="s">
        <v>119</v>
      </c>
      <c r="B345" t="s">
        <v>1099</v>
      </c>
      <c r="C345" s="43">
        <v>1242</v>
      </c>
      <c r="D345" s="65">
        <v>4</v>
      </c>
      <c r="E345" s="2">
        <v>10.92</v>
      </c>
      <c r="F345" s="68">
        <v>45231</v>
      </c>
      <c r="G345" s="69">
        <f t="shared" si="10"/>
        <v>43.68</v>
      </c>
      <c r="H345">
        <f t="shared" si="11"/>
        <v>2023</v>
      </c>
    </row>
    <row r="346" spans="1:8">
      <c r="A346" s="1" t="s">
        <v>119</v>
      </c>
      <c r="B346" t="s">
        <v>1155</v>
      </c>
      <c r="C346" s="43">
        <v>1306</v>
      </c>
      <c r="D346" s="65">
        <v>3</v>
      </c>
      <c r="E346" s="2">
        <v>7.64</v>
      </c>
      <c r="F346" s="68">
        <v>45231</v>
      </c>
      <c r="G346" s="69">
        <f t="shared" si="10"/>
        <v>22.919999999999998</v>
      </c>
      <c r="H346">
        <f t="shared" si="11"/>
        <v>2023</v>
      </c>
    </row>
    <row r="347" spans="1:8">
      <c r="A347" s="1" t="s">
        <v>119</v>
      </c>
      <c r="B347" t="s">
        <v>1151</v>
      </c>
      <c r="C347" s="43">
        <v>1302</v>
      </c>
      <c r="D347" s="65">
        <v>25</v>
      </c>
      <c r="E347" s="2">
        <v>1.19</v>
      </c>
      <c r="F347" s="68">
        <v>45231</v>
      </c>
      <c r="G347" s="69">
        <f t="shared" si="10"/>
        <v>29.75</v>
      </c>
      <c r="H347">
        <f t="shared" si="11"/>
        <v>2023</v>
      </c>
    </row>
    <row r="348" spans="1:8">
      <c r="A348" s="1" t="s">
        <v>119</v>
      </c>
      <c r="B348" t="s">
        <v>1056</v>
      </c>
      <c r="C348" s="43">
        <v>1195</v>
      </c>
      <c r="D348" s="65">
        <v>5</v>
      </c>
      <c r="E348" s="2">
        <v>10.25</v>
      </c>
      <c r="F348" s="68">
        <v>45231</v>
      </c>
      <c r="G348" s="69">
        <f t="shared" si="10"/>
        <v>51.25</v>
      </c>
      <c r="H348">
        <f t="shared" si="11"/>
        <v>2023</v>
      </c>
    </row>
    <row r="349" spans="1:8">
      <c r="A349" s="1" t="s">
        <v>124</v>
      </c>
      <c r="B349" t="s">
        <v>343</v>
      </c>
      <c r="C349" s="43">
        <v>1359</v>
      </c>
      <c r="D349" s="65">
        <v>0.5</v>
      </c>
      <c r="E349" s="2">
        <v>44.18</v>
      </c>
      <c r="F349" s="68">
        <v>45231</v>
      </c>
      <c r="G349" s="69">
        <f t="shared" si="10"/>
        <v>22.09</v>
      </c>
      <c r="H349">
        <f t="shared" si="11"/>
        <v>2023</v>
      </c>
    </row>
    <row r="350" spans="1:8">
      <c r="A350" s="1" t="s">
        <v>124</v>
      </c>
      <c r="B350" t="s">
        <v>267</v>
      </c>
      <c r="C350" s="43">
        <v>1338</v>
      </c>
      <c r="D350" s="65">
        <v>11</v>
      </c>
      <c r="E350" s="2">
        <v>0.42</v>
      </c>
      <c r="F350" s="68">
        <v>45231</v>
      </c>
      <c r="G350" s="69">
        <f t="shared" si="10"/>
        <v>4.62</v>
      </c>
      <c r="H350">
        <f t="shared" si="11"/>
        <v>2023</v>
      </c>
    </row>
    <row r="351" spans="1:8">
      <c r="A351" s="1" t="s">
        <v>111</v>
      </c>
      <c r="B351" t="s">
        <v>850</v>
      </c>
      <c r="C351" s="43">
        <v>1659</v>
      </c>
      <c r="D351" s="65">
        <v>0.2</v>
      </c>
      <c r="E351" s="2">
        <v>33.89</v>
      </c>
      <c r="F351" s="68">
        <v>45231</v>
      </c>
      <c r="G351" s="69">
        <f t="shared" si="10"/>
        <v>6.7780000000000005</v>
      </c>
      <c r="H351">
        <f t="shared" si="11"/>
        <v>2023</v>
      </c>
    </row>
    <row r="352" spans="1:8">
      <c r="A352" s="1" t="s">
        <v>119</v>
      </c>
      <c r="B352" t="s">
        <v>68</v>
      </c>
      <c r="C352" s="43">
        <v>1243</v>
      </c>
      <c r="D352" s="65">
        <v>1</v>
      </c>
      <c r="E352" s="2">
        <v>0.39</v>
      </c>
      <c r="F352" s="68">
        <v>45231</v>
      </c>
      <c r="G352" s="69">
        <f t="shared" si="10"/>
        <v>0.39</v>
      </c>
      <c r="H352">
        <f t="shared" si="11"/>
        <v>2023</v>
      </c>
    </row>
    <row r="353" spans="1:8">
      <c r="A353" s="1" t="s">
        <v>124</v>
      </c>
      <c r="B353" t="s">
        <v>255</v>
      </c>
      <c r="C353" s="43">
        <v>1335</v>
      </c>
      <c r="D353" s="65">
        <v>1</v>
      </c>
      <c r="E353" s="2">
        <v>15.53</v>
      </c>
      <c r="F353" s="68">
        <v>45231</v>
      </c>
      <c r="G353" s="69">
        <f t="shared" si="10"/>
        <v>15.53</v>
      </c>
      <c r="H353">
        <f t="shared" si="11"/>
        <v>2023</v>
      </c>
    </row>
    <row r="354" spans="1:8">
      <c r="A354" s="1" t="s">
        <v>111</v>
      </c>
      <c r="B354" t="s">
        <v>853</v>
      </c>
      <c r="C354" s="43">
        <v>1662</v>
      </c>
      <c r="D354" s="65">
        <v>0.8</v>
      </c>
      <c r="E354" s="2">
        <v>60.07</v>
      </c>
      <c r="F354" s="68">
        <v>45231</v>
      </c>
      <c r="G354" s="69">
        <f t="shared" si="10"/>
        <v>48.056000000000004</v>
      </c>
      <c r="H354">
        <f t="shared" si="11"/>
        <v>2023</v>
      </c>
    </row>
    <row r="355" spans="1:8">
      <c r="A355" s="1" t="s">
        <v>119</v>
      </c>
      <c r="B355" t="s">
        <v>1112</v>
      </c>
      <c r="C355" s="43">
        <v>1253</v>
      </c>
      <c r="D355" s="65">
        <v>1</v>
      </c>
      <c r="E355" s="2">
        <v>43.59</v>
      </c>
      <c r="F355" s="68">
        <v>45231</v>
      </c>
      <c r="G355" s="69">
        <f t="shared" si="10"/>
        <v>43.59</v>
      </c>
      <c r="H355">
        <f t="shared" si="11"/>
        <v>2023</v>
      </c>
    </row>
    <row r="356" spans="1:8">
      <c r="A356" s="1" t="s">
        <v>111</v>
      </c>
      <c r="B356" t="s">
        <v>854</v>
      </c>
      <c r="C356" s="43">
        <v>1663</v>
      </c>
      <c r="D356" s="65">
        <v>0.9</v>
      </c>
      <c r="E356" s="2">
        <v>55.53</v>
      </c>
      <c r="F356" s="68">
        <v>45231</v>
      </c>
      <c r="G356" s="69">
        <f t="shared" si="10"/>
        <v>49.977000000000004</v>
      </c>
      <c r="H356">
        <f t="shared" si="11"/>
        <v>2023</v>
      </c>
    </row>
    <row r="357" spans="1:8">
      <c r="A357" s="1" t="s">
        <v>119</v>
      </c>
      <c r="B357" t="s">
        <v>1144</v>
      </c>
      <c r="C357" s="43">
        <v>1292</v>
      </c>
      <c r="D357" s="65">
        <v>2</v>
      </c>
      <c r="E357" s="2">
        <v>6.98</v>
      </c>
      <c r="F357" s="68">
        <v>45231</v>
      </c>
      <c r="G357" s="69">
        <f t="shared" si="10"/>
        <v>13.96</v>
      </c>
      <c r="H357">
        <f t="shared" si="11"/>
        <v>2023</v>
      </c>
    </row>
    <row r="358" spans="1:8">
      <c r="A358" s="1" t="s">
        <v>119</v>
      </c>
      <c r="B358" t="s">
        <v>1032</v>
      </c>
      <c r="C358" s="43">
        <v>1173</v>
      </c>
      <c r="D358" s="65">
        <v>1</v>
      </c>
      <c r="E358" s="2">
        <v>2.69</v>
      </c>
      <c r="F358" s="68">
        <v>45231</v>
      </c>
      <c r="G358" s="69">
        <f t="shared" si="10"/>
        <v>2.69</v>
      </c>
      <c r="H358">
        <f t="shared" si="11"/>
        <v>2023</v>
      </c>
    </row>
    <row r="359" spans="1:8">
      <c r="A359" s="1" t="s">
        <v>119</v>
      </c>
      <c r="B359" t="s">
        <v>971</v>
      </c>
      <c r="C359" s="43">
        <v>1116</v>
      </c>
      <c r="D359" s="65">
        <v>1</v>
      </c>
      <c r="E359" s="2">
        <v>22.86</v>
      </c>
      <c r="F359" s="68">
        <v>45231</v>
      </c>
      <c r="G359" s="69">
        <f t="shared" si="10"/>
        <v>22.86</v>
      </c>
      <c r="H359">
        <f t="shared" si="11"/>
        <v>2023</v>
      </c>
    </row>
    <row r="360" spans="1:8">
      <c r="A360" s="1" t="s">
        <v>119</v>
      </c>
      <c r="B360" t="s">
        <v>972</v>
      </c>
      <c r="C360" s="43">
        <v>1117</v>
      </c>
      <c r="D360" s="65">
        <v>1</v>
      </c>
      <c r="E360" s="2">
        <v>16.2</v>
      </c>
      <c r="F360" s="68">
        <v>45231</v>
      </c>
      <c r="G360" s="69">
        <f t="shared" si="10"/>
        <v>16.2</v>
      </c>
      <c r="H360">
        <f t="shared" si="11"/>
        <v>2023</v>
      </c>
    </row>
    <row r="361" spans="1:8">
      <c r="A361" s="1" t="s">
        <v>119</v>
      </c>
      <c r="B361" t="s">
        <v>974</v>
      </c>
      <c r="C361" s="43">
        <v>1119</v>
      </c>
      <c r="D361" s="65">
        <v>1</v>
      </c>
      <c r="E361" s="2">
        <v>8.56</v>
      </c>
      <c r="F361" s="68">
        <v>45231</v>
      </c>
      <c r="G361" s="69">
        <f t="shared" si="10"/>
        <v>8.56</v>
      </c>
      <c r="H361">
        <f t="shared" si="11"/>
        <v>2023</v>
      </c>
    </row>
    <row r="362" spans="1:8">
      <c r="A362" s="1" t="s">
        <v>119</v>
      </c>
      <c r="B362" t="s">
        <v>1021</v>
      </c>
      <c r="C362" s="43">
        <v>1161</v>
      </c>
      <c r="D362" s="65">
        <v>0.5</v>
      </c>
      <c r="E362" s="2">
        <v>8.4700000000000006</v>
      </c>
      <c r="F362" s="68">
        <v>45231</v>
      </c>
      <c r="G362" s="69">
        <f t="shared" si="10"/>
        <v>4.2350000000000003</v>
      </c>
      <c r="H362">
        <f t="shared" si="11"/>
        <v>2023</v>
      </c>
    </row>
    <row r="363" spans="1:8">
      <c r="A363" s="1" t="s">
        <v>119</v>
      </c>
      <c r="B363" t="s">
        <v>1161</v>
      </c>
      <c r="C363" s="43">
        <v>1314</v>
      </c>
      <c r="D363" s="65">
        <v>0.5</v>
      </c>
      <c r="E363" s="2">
        <v>13.73</v>
      </c>
      <c r="F363" s="68">
        <v>45231</v>
      </c>
      <c r="G363" s="69">
        <f t="shared" si="10"/>
        <v>6.8650000000000002</v>
      </c>
      <c r="H363">
        <f t="shared" si="11"/>
        <v>2023</v>
      </c>
    </row>
    <row r="364" spans="1:8">
      <c r="A364" s="1" t="s">
        <v>119</v>
      </c>
      <c r="B364" t="s">
        <v>1007</v>
      </c>
      <c r="C364" s="43">
        <v>1150</v>
      </c>
      <c r="D364" s="65">
        <v>0.5</v>
      </c>
      <c r="E364" s="2">
        <v>8.68</v>
      </c>
      <c r="F364" s="68">
        <v>45231</v>
      </c>
      <c r="G364" s="69">
        <f t="shared" si="10"/>
        <v>4.34</v>
      </c>
      <c r="H364">
        <f t="shared" si="11"/>
        <v>2023</v>
      </c>
    </row>
    <row r="365" spans="1:8">
      <c r="A365" s="1" t="s">
        <v>119</v>
      </c>
      <c r="B365" t="s">
        <v>980</v>
      </c>
      <c r="C365" s="43">
        <v>1124</v>
      </c>
      <c r="D365" s="65">
        <v>0.8</v>
      </c>
      <c r="E365" s="2">
        <v>4.63</v>
      </c>
      <c r="F365" s="68">
        <v>45231</v>
      </c>
      <c r="G365" s="69">
        <f t="shared" si="10"/>
        <v>3.7040000000000002</v>
      </c>
      <c r="H365">
        <f t="shared" si="11"/>
        <v>2023</v>
      </c>
    </row>
    <row r="366" spans="1:8">
      <c r="A366" s="1" t="s">
        <v>119</v>
      </c>
      <c r="B366" t="s">
        <v>75</v>
      </c>
      <c r="C366" s="43">
        <v>1307</v>
      </c>
      <c r="D366" s="65">
        <v>1</v>
      </c>
      <c r="E366" s="2">
        <v>16.989999999999998</v>
      </c>
      <c r="F366" s="68">
        <v>45231</v>
      </c>
      <c r="G366" s="69">
        <f t="shared" si="10"/>
        <v>16.989999999999998</v>
      </c>
      <c r="H366">
        <f t="shared" si="11"/>
        <v>2023</v>
      </c>
    </row>
    <row r="367" spans="1:8">
      <c r="A367" s="1" t="s">
        <v>125</v>
      </c>
      <c r="B367" t="s">
        <v>158</v>
      </c>
      <c r="C367" s="43">
        <v>1033</v>
      </c>
      <c r="D367" s="65">
        <v>5</v>
      </c>
      <c r="E367" s="2">
        <v>16.93</v>
      </c>
      <c r="F367" s="68">
        <v>45231</v>
      </c>
      <c r="G367" s="69">
        <f t="shared" si="10"/>
        <v>84.65</v>
      </c>
      <c r="H367">
        <f t="shared" si="11"/>
        <v>2023</v>
      </c>
    </row>
    <row r="368" spans="1:8">
      <c r="A368" s="1" t="s">
        <v>125</v>
      </c>
      <c r="B368" t="s">
        <v>159</v>
      </c>
      <c r="C368" s="43">
        <v>1034</v>
      </c>
      <c r="D368" s="65">
        <v>1</v>
      </c>
      <c r="E368" s="2">
        <v>14.4</v>
      </c>
      <c r="F368" s="68">
        <v>45231</v>
      </c>
      <c r="G368" s="69">
        <f t="shared" si="10"/>
        <v>14.4</v>
      </c>
      <c r="H368">
        <f t="shared" si="11"/>
        <v>2023</v>
      </c>
    </row>
    <row r="369" spans="1:8">
      <c r="A369" s="1" t="s">
        <v>112</v>
      </c>
      <c r="B369" t="s">
        <v>642</v>
      </c>
      <c r="C369" s="43">
        <v>1528</v>
      </c>
      <c r="D369" s="65">
        <v>1</v>
      </c>
      <c r="E369" s="2">
        <v>8.85</v>
      </c>
      <c r="F369" s="68">
        <v>45231</v>
      </c>
      <c r="G369" s="69">
        <f t="shared" si="10"/>
        <v>8.85</v>
      </c>
      <c r="H369">
        <f t="shared" si="11"/>
        <v>2023</v>
      </c>
    </row>
    <row r="370" spans="1:8">
      <c r="A370" s="1" t="s">
        <v>38</v>
      </c>
      <c r="B370" t="s">
        <v>683</v>
      </c>
      <c r="C370" s="43">
        <v>1530</v>
      </c>
      <c r="D370" s="65">
        <v>3.5</v>
      </c>
      <c r="E370" s="2">
        <v>2.72</v>
      </c>
      <c r="F370" s="68">
        <v>45231</v>
      </c>
      <c r="G370" s="69">
        <f t="shared" si="10"/>
        <v>9.5200000000000014</v>
      </c>
      <c r="H370">
        <f t="shared" si="11"/>
        <v>2023</v>
      </c>
    </row>
    <row r="371" spans="1:8">
      <c r="A371" s="1" t="s">
        <v>38</v>
      </c>
      <c r="B371" t="s">
        <v>700</v>
      </c>
      <c r="C371" s="43">
        <v>1543</v>
      </c>
      <c r="D371" s="65">
        <v>2</v>
      </c>
      <c r="E371" s="2">
        <v>2.6</v>
      </c>
      <c r="F371" s="68">
        <v>45231</v>
      </c>
      <c r="G371" s="69">
        <f t="shared" si="10"/>
        <v>5.2</v>
      </c>
      <c r="H371">
        <f t="shared" si="11"/>
        <v>2023</v>
      </c>
    </row>
    <row r="372" spans="1:8">
      <c r="A372" s="1" t="s">
        <v>1359</v>
      </c>
      <c r="B372" t="s">
        <v>1360</v>
      </c>
      <c r="C372" s="43">
        <v>1899</v>
      </c>
      <c r="D372" s="65">
        <v>5</v>
      </c>
      <c r="E372" s="2">
        <v>15</v>
      </c>
      <c r="F372" s="68">
        <v>45231</v>
      </c>
      <c r="G372" s="69">
        <f t="shared" si="10"/>
        <v>75</v>
      </c>
      <c r="H372">
        <f t="shared" si="11"/>
        <v>2023</v>
      </c>
    </row>
    <row r="373" spans="1:8">
      <c r="A373" s="1" t="s">
        <v>1359</v>
      </c>
      <c r="B373" t="s">
        <v>1370</v>
      </c>
      <c r="C373" s="43">
        <v>1909</v>
      </c>
      <c r="D373" s="65">
        <v>1</v>
      </c>
      <c r="E373" s="2">
        <v>32</v>
      </c>
      <c r="F373" s="68">
        <v>45231</v>
      </c>
      <c r="G373" s="69">
        <f t="shared" si="10"/>
        <v>32</v>
      </c>
      <c r="H373">
        <f t="shared" si="11"/>
        <v>2023</v>
      </c>
    </row>
    <row r="374" spans="1:8">
      <c r="A374" s="1" t="s">
        <v>1359</v>
      </c>
      <c r="B374" t="s">
        <v>1382</v>
      </c>
      <c r="C374" s="43">
        <v>1922</v>
      </c>
      <c r="D374" s="65">
        <v>7</v>
      </c>
      <c r="E374" s="2">
        <v>13.4</v>
      </c>
      <c r="F374" s="68">
        <v>45231</v>
      </c>
      <c r="G374" s="69">
        <f t="shared" si="10"/>
        <v>93.8</v>
      </c>
      <c r="H374">
        <f t="shared" si="11"/>
        <v>2023</v>
      </c>
    </row>
    <row r="375" spans="1:8">
      <c r="A375" s="1" t="s">
        <v>1359</v>
      </c>
      <c r="B375" t="s">
        <v>1383</v>
      </c>
      <c r="C375" s="43">
        <v>1923</v>
      </c>
      <c r="D375" s="65">
        <v>2.5</v>
      </c>
      <c r="E375" s="2">
        <v>59</v>
      </c>
      <c r="F375" s="68">
        <v>45231</v>
      </c>
      <c r="G375" s="69">
        <f t="shared" si="10"/>
        <v>147.5</v>
      </c>
      <c r="H375">
        <f t="shared" si="11"/>
        <v>2023</v>
      </c>
    </row>
    <row r="376" spans="1:8">
      <c r="A376" s="1" t="s">
        <v>1359</v>
      </c>
      <c r="B376" t="s">
        <v>1384</v>
      </c>
      <c r="C376" s="43">
        <v>1924</v>
      </c>
      <c r="D376" s="65">
        <v>1</v>
      </c>
      <c r="E376" s="2">
        <v>105.57</v>
      </c>
      <c r="F376" s="68">
        <v>45231</v>
      </c>
      <c r="G376" s="69">
        <f t="shared" si="10"/>
        <v>105.57</v>
      </c>
      <c r="H376">
        <f t="shared" si="11"/>
        <v>2023</v>
      </c>
    </row>
    <row r="377" spans="1:8">
      <c r="A377" s="1" t="s">
        <v>1359</v>
      </c>
      <c r="B377" t="s">
        <v>1387</v>
      </c>
      <c r="C377" s="43">
        <v>1927</v>
      </c>
      <c r="D377" s="65">
        <v>1</v>
      </c>
      <c r="E377" s="2">
        <v>26.55</v>
      </c>
      <c r="F377" s="68">
        <v>45231</v>
      </c>
      <c r="G377" s="69">
        <f t="shared" si="10"/>
        <v>26.55</v>
      </c>
      <c r="H377">
        <f t="shared" si="11"/>
        <v>2023</v>
      </c>
    </row>
    <row r="378" spans="1:8">
      <c r="A378" s="1" t="s">
        <v>1359</v>
      </c>
      <c r="B378" t="s">
        <v>1389</v>
      </c>
      <c r="C378" s="43">
        <v>1929</v>
      </c>
      <c r="D378" s="65">
        <v>2</v>
      </c>
      <c r="E378" s="2">
        <v>28.18</v>
      </c>
      <c r="F378" s="68">
        <v>45231</v>
      </c>
      <c r="G378" s="69">
        <f t="shared" si="10"/>
        <v>56.36</v>
      </c>
      <c r="H378">
        <f t="shared" si="11"/>
        <v>2023</v>
      </c>
    </row>
    <row r="379" spans="1:8">
      <c r="A379" s="1" t="s">
        <v>1359</v>
      </c>
      <c r="B379" t="s">
        <v>1395</v>
      </c>
      <c r="C379" s="43">
        <v>1936</v>
      </c>
      <c r="D379" s="65">
        <v>1</v>
      </c>
      <c r="E379" s="2">
        <v>19.77</v>
      </c>
      <c r="F379" s="68">
        <v>45231</v>
      </c>
      <c r="G379" s="69">
        <f t="shared" si="10"/>
        <v>19.77</v>
      </c>
      <c r="H379">
        <f t="shared" si="11"/>
        <v>2023</v>
      </c>
    </row>
    <row r="380" spans="1:8">
      <c r="A380" s="1" t="s">
        <v>1359</v>
      </c>
      <c r="B380" t="s">
        <v>1398</v>
      </c>
      <c r="C380" s="43">
        <v>1939</v>
      </c>
      <c r="D380" s="65">
        <v>4</v>
      </c>
      <c r="E380" s="2">
        <v>40.64</v>
      </c>
      <c r="F380" s="68">
        <v>45231</v>
      </c>
      <c r="G380" s="69">
        <f t="shared" si="10"/>
        <v>162.56</v>
      </c>
      <c r="H380">
        <f t="shared" si="11"/>
        <v>2023</v>
      </c>
    </row>
    <row r="381" spans="1:8">
      <c r="A381" s="1" t="s">
        <v>1359</v>
      </c>
      <c r="B381" t="s">
        <v>1401</v>
      </c>
      <c r="C381" s="43">
        <v>1942</v>
      </c>
      <c r="D381" s="65">
        <v>2</v>
      </c>
      <c r="E381" s="2">
        <v>8.6999999999999993</v>
      </c>
      <c r="F381" s="68">
        <v>45231</v>
      </c>
      <c r="G381" s="69">
        <f t="shared" si="10"/>
        <v>17.399999999999999</v>
      </c>
      <c r="H381">
        <f t="shared" si="11"/>
        <v>2023</v>
      </c>
    </row>
    <row r="382" spans="1:8">
      <c r="A382" s="1" t="s">
        <v>1359</v>
      </c>
      <c r="B382" t="s">
        <v>1026</v>
      </c>
      <c r="C382" s="43">
        <v>1945</v>
      </c>
      <c r="D382" s="65">
        <v>1</v>
      </c>
      <c r="E382" s="2">
        <v>34.020000000000003</v>
      </c>
      <c r="F382" s="68">
        <v>45231</v>
      </c>
      <c r="G382" s="69">
        <f t="shared" si="10"/>
        <v>34.020000000000003</v>
      </c>
      <c r="H382">
        <f t="shared" si="11"/>
        <v>2023</v>
      </c>
    </row>
    <row r="383" spans="1:8">
      <c r="A383" s="1" t="s">
        <v>1359</v>
      </c>
      <c r="B383" t="s">
        <v>99</v>
      </c>
      <c r="C383" s="43">
        <v>1949</v>
      </c>
      <c r="D383" s="65">
        <v>1</v>
      </c>
      <c r="E383" s="2">
        <v>14.71</v>
      </c>
      <c r="F383" s="68">
        <v>45231</v>
      </c>
      <c r="G383" s="69">
        <f t="shared" si="10"/>
        <v>14.71</v>
      </c>
      <c r="H383">
        <f t="shared" si="11"/>
        <v>2023</v>
      </c>
    </row>
    <row r="384" spans="1:8">
      <c r="A384" s="1" t="s">
        <v>1359</v>
      </c>
      <c r="B384" t="s">
        <v>1407</v>
      </c>
      <c r="C384" s="43">
        <v>1951</v>
      </c>
      <c r="D384" s="65">
        <v>1</v>
      </c>
      <c r="E384" s="2">
        <v>17.5</v>
      </c>
      <c r="F384" s="68">
        <v>45231</v>
      </c>
      <c r="G384" s="69">
        <f t="shared" si="10"/>
        <v>17.5</v>
      </c>
      <c r="H384">
        <f t="shared" si="11"/>
        <v>2023</v>
      </c>
    </row>
    <row r="385" spans="1:8">
      <c r="A385" s="1" t="s">
        <v>1359</v>
      </c>
      <c r="B385" t="s">
        <v>1409</v>
      </c>
      <c r="C385" s="43">
        <v>1953</v>
      </c>
      <c r="D385" s="65">
        <v>1</v>
      </c>
      <c r="E385" s="2">
        <v>18.940000000000001</v>
      </c>
      <c r="F385" s="68">
        <v>45231</v>
      </c>
      <c r="G385" s="69">
        <f t="shared" si="10"/>
        <v>18.940000000000001</v>
      </c>
      <c r="H385">
        <f t="shared" si="11"/>
        <v>2023</v>
      </c>
    </row>
    <row r="386" spans="1:8">
      <c r="A386" s="1" t="s">
        <v>1359</v>
      </c>
      <c r="B386" t="s">
        <v>1414</v>
      </c>
      <c r="C386" s="43">
        <v>1956</v>
      </c>
      <c r="D386" s="65">
        <v>1</v>
      </c>
      <c r="E386" s="2">
        <v>13.9</v>
      </c>
      <c r="F386" s="68">
        <v>45231</v>
      </c>
      <c r="G386" s="69">
        <f t="shared" ref="G386:G449" si="12">D386*E386</f>
        <v>13.9</v>
      </c>
      <c r="H386">
        <f t="shared" ref="H386:H449" si="13">YEAR(F386)</f>
        <v>2023</v>
      </c>
    </row>
    <row r="387" spans="1:8">
      <c r="A387" s="1" t="s">
        <v>1359</v>
      </c>
      <c r="B387" t="s">
        <v>1417</v>
      </c>
      <c r="C387" s="43">
        <v>1959</v>
      </c>
      <c r="D387" s="65">
        <v>2</v>
      </c>
      <c r="E387" s="2">
        <v>16.2</v>
      </c>
      <c r="F387" s="68">
        <v>45231</v>
      </c>
      <c r="G387" s="69">
        <f t="shared" si="12"/>
        <v>32.4</v>
      </c>
      <c r="H387">
        <f t="shared" si="13"/>
        <v>2023</v>
      </c>
    </row>
    <row r="388" spans="1:8">
      <c r="A388" s="1" t="s">
        <v>1359</v>
      </c>
      <c r="B388" t="s">
        <v>62</v>
      </c>
      <c r="C388" s="43">
        <v>1961</v>
      </c>
      <c r="D388" s="65">
        <v>1</v>
      </c>
      <c r="E388" s="2">
        <v>16.2</v>
      </c>
      <c r="F388" s="68">
        <v>45231</v>
      </c>
      <c r="G388" s="69">
        <f t="shared" si="12"/>
        <v>16.2</v>
      </c>
      <c r="H388">
        <f t="shared" si="13"/>
        <v>2023</v>
      </c>
    </row>
    <row r="389" spans="1:8">
      <c r="A389" s="1" t="s">
        <v>1359</v>
      </c>
      <c r="B389" t="s">
        <v>1419</v>
      </c>
      <c r="C389" s="43">
        <v>1962</v>
      </c>
      <c r="D389" s="65">
        <v>1.6</v>
      </c>
      <c r="E389" s="2">
        <v>5.9</v>
      </c>
      <c r="F389" s="68">
        <v>45231</v>
      </c>
      <c r="G389" s="69">
        <f t="shared" si="12"/>
        <v>9.4400000000000013</v>
      </c>
      <c r="H389">
        <f t="shared" si="13"/>
        <v>2023</v>
      </c>
    </row>
    <row r="390" spans="1:8">
      <c r="A390" s="1" t="s">
        <v>1359</v>
      </c>
      <c r="B390" t="s">
        <v>1431</v>
      </c>
      <c r="C390" s="43">
        <v>1975</v>
      </c>
      <c r="D390" s="65">
        <v>2</v>
      </c>
      <c r="E390" s="2">
        <v>79.61</v>
      </c>
      <c r="F390" s="68">
        <v>45231</v>
      </c>
      <c r="G390" s="69">
        <f t="shared" si="12"/>
        <v>159.22</v>
      </c>
      <c r="H390">
        <f t="shared" si="13"/>
        <v>2023</v>
      </c>
    </row>
    <row r="391" spans="1:8">
      <c r="A391" s="1" t="s">
        <v>1359</v>
      </c>
      <c r="B391" t="s">
        <v>1433</v>
      </c>
      <c r="C391" s="43">
        <v>1977</v>
      </c>
      <c r="D391" s="65">
        <v>1</v>
      </c>
      <c r="E391" s="2">
        <v>80.150000000000006</v>
      </c>
      <c r="F391" s="68">
        <v>45231</v>
      </c>
      <c r="G391" s="69">
        <f t="shared" si="12"/>
        <v>80.150000000000006</v>
      </c>
      <c r="H391">
        <f t="shared" si="13"/>
        <v>2023</v>
      </c>
    </row>
    <row r="392" spans="1:8">
      <c r="A392" s="1" t="s">
        <v>1359</v>
      </c>
      <c r="B392" t="s">
        <v>1490</v>
      </c>
      <c r="C392" s="43">
        <v>1984</v>
      </c>
      <c r="D392" s="65">
        <v>1</v>
      </c>
      <c r="E392" s="2">
        <v>20.5</v>
      </c>
      <c r="F392" s="68">
        <v>45231</v>
      </c>
      <c r="G392" s="69">
        <f t="shared" si="12"/>
        <v>20.5</v>
      </c>
      <c r="H392">
        <f t="shared" si="13"/>
        <v>2023</v>
      </c>
    </row>
    <row r="393" spans="1:8">
      <c r="A393" s="1" t="s">
        <v>1359</v>
      </c>
      <c r="B393" t="s">
        <v>1439</v>
      </c>
      <c r="C393" s="43">
        <v>1985</v>
      </c>
      <c r="D393" s="65">
        <v>3</v>
      </c>
      <c r="E393" s="2">
        <v>5.82</v>
      </c>
      <c r="F393" s="68">
        <v>45231</v>
      </c>
      <c r="G393" s="69">
        <f t="shared" si="12"/>
        <v>17.46</v>
      </c>
      <c r="H393">
        <f t="shared" si="13"/>
        <v>2023</v>
      </c>
    </row>
    <row r="394" spans="1:8">
      <c r="A394" s="1" t="s">
        <v>1359</v>
      </c>
      <c r="B394" t="s">
        <v>1441</v>
      </c>
      <c r="C394" s="43">
        <v>1987</v>
      </c>
      <c r="D394" s="65">
        <v>2</v>
      </c>
      <c r="E394" s="2">
        <v>47.25</v>
      </c>
      <c r="F394" s="68">
        <v>45231</v>
      </c>
      <c r="G394" s="69">
        <f t="shared" si="12"/>
        <v>94.5</v>
      </c>
      <c r="H394">
        <f t="shared" si="13"/>
        <v>2023</v>
      </c>
    </row>
    <row r="395" spans="1:8">
      <c r="A395" s="1" t="s">
        <v>1359</v>
      </c>
      <c r="B395" t="s">
        <v>1442</v>
      </c>
      <c r="C395" s="43">
        <v>1988</v>
      </c>
      <c r="D395" s="65">
        <v>1</v>
      </c>
      <c r="E395" s="2">
        <v>31.99</v>
      </c>
      <c r="F395" s="68">
        <v>45231</v>
      </c>
      <c r="G395" s="69">
        <f t="shared" si="12"/>
        <v>31.99</v>
      </c>
      <c r="H395">
        <f t="shared" si="13"/>
        <v>2023</v>
      </c>
    </row>
    <row r="396" spans="1:8">
      <c r="A396" s="1" t="s">
        <v>1359</v>
      </c>
      <c r="B396" t="s">
        <v>1443</v>
      </c>
      <c r="C396" s="43">
        <v>1989</v>
      </c>
      <c r="D396" s="65">
        <v>1</v>
      </c>
      <c r="E396" s="2">
        <v>51.25</v>
      </c>
      <c r="F396" s="68">
        <v>45231</v>
      </c>
      <c r="G396" s="69">
        <f t="shared" si="12"/>
        <v>51.25</v>
      </c>
      <c r="H396">
        <f t="shared" si="13"/>
        <v>2023</v>
      </c>
    </row>
    <row r="397" spans="1:8">
      <c r="A397" s="1" t="s">
        <v>1359</v>
      </c>
      <c r="B397" t="s">
        <v>1445</v>
      </c>
      <c r="C397" s="43">
        <v>1991</v>
      </c>
      <c r="D397" s="65">
        <v>1</v>
      </c>
      <c r="E397" s="2">
        <v>83.03</v>
      </c>
      <c r="F397" s="68">
        <v>45231</v>
      </c>
      <c r="G397" s="69">
        <f t="shared" si="12"/>
        <v>83.03</v>
      </c>
      <c r="H397">
        <f t="shared" si="13"/>
        <v>2023</v>
      </c>
    </row>
    <row r="398" spans="1:8">
      <c r="A398" s="1" t="s">
        <v>1359</v>
      </c>
      <c r="B398" t="s">
        <v>1446</v>
      </c>
      <c r="C398" s="43">
        <v>1992</v>
      </c>
      <c r="D398" s="65">
        <v>5</v>
      </c>
      <c r="E398" s="2">
        <v>46.71</v>
      </c>
      <c r="F398" s="68">
        <v>45231</v>
      </c>
      <c r="G398" s="69">
        <f t="shared" si="12"/>
        <v>233.55</v>
      </c>
      <c r="H398">
        <f t="shared" si="13"/>
        <v>2023</v>
      </c>
    </row>
    <row r="399" spans="1:8">
      <c r="A399" s="1" t="s">
        <v>1359</v>
      </c>
      <c r="B399" t="s">
        <v>48</v>
      </c>
      <c r="C399" s="43">
        <v>1993</v>
      </c>
      <c r="D399" s="65">
        <v>1</v>
      </c>
      <c r="E399" s="2">
        <v>57.96</v>
      </c>
      <c r="F399" s="68">
        <v>45231</v>
      </c>
      <c r="G399" s="69">
        <f t="shared" si="12"/>
        <v>57.96</v>
      </c>
      <c r="H399">
        <f t="shared" si="13"/>
        <v>2023</v>
      </c>
    </row>
    <row r="400" spans="1:8">
      <c r="A400" s="1" t="s">
        <v>1359</v>
      </c>
      <c r="B400" t="s">
        <v>1455</v>
      </c>
      <c r="C400" s="43">
        <v>2001</v>
      </c>
      <c r="D400" s="65">
        <v>2</v>
      </c>
      <c r="E400" s="2">
        <v>66.64</v>
      </c>
      <c r="F400" s="68">
        <v>45231</v>
      </c>
      <c r="G400" s="69">
        <f t="shared" si="12"/>
        <v>133.28</v>
      </c>
      <c r="H400">
        <f t="shared" si="13"/>
        <v>2023</v>
      </c>
    </row>
    <row r="401" spans="1:8">
      <c r="A401" s="1" t="s">
        <v>1359</v>
      </c>
      <c r="B401" t="s">
        <v>1457</v>
      </c>
      <c r="C401" s="43">
        <v>2003</v>
      </c>
      <c r="D401" s="65">
        <v>4.3</v>
      </c>
      <c r="E401" s="2">
        <v>21</v>
      </c>
      <c r="F401" s="68">
        <v>45231</v>
      </c>
      <c r="G401" s="69">
        <f t="shared" si="12"/>
        <v>90.3</v>
      </c>
      <c r="H401">
        <f t="shared" si="13"/>
        <v>2023</v>
      </c>
    </row>
    <row r="402" spans="1:8">
      <c r="A402" s="1" t="s">
        <v>1359</v>
      </c>
      <c r="B402" t="s">
        <v>1461</v>
      </c>
      <c r="C402" s="43">
        <v>2008</v>
      </c>
      <c r="D402" s="65">
        <v>1</v>
      </c>
      <c r="E402" s="2">
        <v>50</v>
      </c>
      <c r="F402" s="68">
        <v>45231</v>
      </c>
      <c r="G402" s="69">
        <f t="shared" si="12"/>
        <v>50</v>
      </c>
      <c r="H402">
        <f t="shared" si="13"/>
        <v>2023</v>
      </c>
    </row>
    <row r="403" spans="1:8">
      <c r="A403" s="1" t="s">
        <v>1359</v>
      </c>
      <c r="B403" t="s">
        <v>1475</v>
      </c>
      <c r="C403" s="43">
        <v>2024</v>
      </c>
      <c r="D403" s="65">
        <v>1</v>
      </c>
      <c r="E403" s="2">
        <v>36.9</v>
      </c>
      <c r="F403" s="68">
        <v>45231</v>
      </c>
      <c r="G403" s="69">
        <f t="shared" si="12"/>
        <v>36.9</v>
      </c>
      <c r="H403">
        <f t="shared" si="13"/>
        <v>2023</v>
      </c>
    </row>
    <row r="404" spans="1:8">
      <c r="A404" s="1" t="s">
        <v>1359</v>
      </c>
      <c r="B404" t="s">
        <v>1476</v>
      </c>
      <c r="C404" s="43">
        <v>2025</v>
      </c>
      <c r="D404" s="65">
        <v>8</v>
      </c>
      <c r="E404" s="2">
        <v>0.69</v>
      </c>
      <c r="F404" s="68">
        <v>45231</v>
      </c>
      <c r="G404" s="69">
        <f t="shared" si="12"/>
        <v>5.52</v>
      </c>
      <c r="H404">
        <f t="shared" si="13"/>
        <v>2023</v>
      </c>
    </row>
    <row r="405" spans="1:8">
      <c r="A405" s="1" t="s">
        <v>1359</v>
      </c>
      <c r="B405" t="s">
        <v>1488</v>
      </c>
      <c r="C405" s="43">
        <v>2038</v>
      </c>
      <c r="D405" s="65">
        <v>1</v>
      </c>
      <c r="E405" s="2">
        <v>75.239999999999995</v>
      </c>
      <c r="F405" s="68">
        <v>45231</v>
      </c>
      <c r="G405" s="69">
        <f t="shared" si="12"/>
        <v>75.239999999999995</v>
      </c>
      <c r="H405">
        <f t="shared" si="13"/>
        <v>2023</v>
      </c>
    </row>
    <row r="406" spans="1:8">
      <c r="A406" s="1" t="s">
        <v>128</v>
      </c>
      <c r="B406" t="s">
        <v>1275</v>
      </c>
      <c r="C406" s="43">
        <v>1828</v>
      </c>
      <c r="D406" s="65">
        <v>1</v>
      </c>
      <c r="E406" s="2">
        <v>52.11</v>
      </c>
      <c r="F406" s="68">
        <v>45231</v>
      </c>
      <c r="G406" s="69">
        <f t="shared" si="12"/>
        <v>52.11</v>
      </c>
      <c r="H406">
        <f t="shared" si="13"/>
        <v>2023</v>
      </c>
    </row>
    <row r="407" spans="1:8">
      <c r="A407" s="1" t="s">
        <v>128</v>
      </c>
      <c r="B407" t="s">
        <v>1276</v>
      </c>
      <c r="C407" s="43">
        <v>1829</v>
      </c>
      <c r="D407" s="65">
        <v>1</v>
      </c>
      <c r="E407" s="2">
        <v>52.11</v>
      </c>
      <c r="F407" s="68">
        <v>45231</v>
      </c>
      <c r="G407" s="69">
        <f t="shared" si="12"/>
        <v>52.11</v>
      </c>
      <c r="H407">
        <f t="shared" si="13"/>
        <v>2023</v>
      </c>
    </row>
    <row r="408" spans="1:8">
      <c r="A408" s="1" t="s">
        <v>128</v>
      </c>
      <c r="B408" t="s">
        <v>1294</v>
      </c>
      <c r="C408" s="43">
        <v>1845</v>
      </c>
      <c r="D408" s="65">
        <v>1</v>
      </c>
      <c r="E408" s="2">
        <v>17.420000000000002</v>
      </c>
      <c r="F408" s="68">
        <v>45231</v>
      </c>
      <c r="G408" s="69">
        <f t="shared" si="12"/>
        <v>17.420000000000002</v>
      </c>
      <c r="H408">
        <f t="shared" si="13"/>
        <v>2023</v>
      </c>
    </row>
    <row r="409" spans="1:8">
      <c r="A409" s="1" t="s">
        <v>128</v>
      </c>
      <c r="B409" t="s">
        <v>1303</v>
      </c>
      <c r="C409" s="43">
        <v>1854</v>
      </c>
      <c r="D409" s="65">
        <v>2</v>
      </c>
      <c r="E409" s="2">
        <v>29.04</v>
      </c>
      <c r="F409" s="68">
        <v>45231</v>
      </c>
      <c r="G409" s="69">
        <f t="shared" si="12"/>
        <v>58.08</v>
      </c>
      <c r="H409">
        <f t="shared" si="13"/>
        <v>2023</v>
      </c>
    </row>
    <row r="410" spans="1:8">
      <c r="A410" s="1" t="s">
        <v>128</v>
      </c>
      <c r="B410" t="s">
        <v>1293</v>
      </c>
      <c r="C410" s="43">
        <v>1844</v>
      </c>
      <c r="D410" s="65">
        <v>1</v>
      </c>
      <c r="E410" s="2">
        <v>29.04</v>
      </c>
      <c r="F410" s="68">
        <v>45231</v>
      </c>
      <c r="G410" s="69">
        <f t="shared" si="12"/>
        <v>29.04</v>
      </c>
      <c r="H410">
        <f t="shared" si="13"/>
        <v>2023</v>
      </c>
    </row>
    <row r="411" spans="1:8">
      <c r="A411" s="1" t="s">
        <v>128</v>
      </c>
      <c r="B411" t="s">
        <v>1301</v>
      </c>
      <c r="C411" s="43">
        <v>1852</v>
      </c>
      <c r="D411" s="65">
        <v>1</v>
      </c>
      <c r="E411" s="2">
        <v>21.97</v>
      </c>
      <c r="F411" s="68">
        <v>45231</v>
      </c>
      <c r="G411" s="69">
        <f t="shared" si="12"/>
        <v>21.97</v>
      </c>
      <c r="H411">
        <f t="shared" si="13"/>
        <v>2023</v>
      </c>
    </row>
    <row r="412" spans="1:8">
      <c r="A412" s="1" t="s">
        <v>38</v>
      </c>
      <c r="B412" t="s">
        <v>702</v>
      </c>
      <c r="C412" s="43">
        <v>1544</v>
      </c>
      <c r="D412" s="65">
        <v>100</v>
      </c>
      <c r="E412" s="2">
        <v>3.25</v>
      </c>
      <c r="F412" s="68">
        <v>45231</v>
      </c>
      <c r="G412" s="69">
        <f t="shared" si="12"/>
        <v>325</v>
      </c>
      <c r="H412">
        <f t="shared" si="13"/>
        <v>2023</v>
      </c>
    </row>
    <row r="413" spans="1:8">
      <c r="A413" s="1" t="s">
        <v>38</v>
      </c>
      <c r="B413" t="s">
        <v>691</v>
      </c>
      <c r="C413" s="43">
        <v>1535</v>
      </c>
      <c r="D413" s="65">
        <v>60</v>
      </c>
      <c r="E413" s="2">
        <v>2.6</v>
      </c>
      <c r="F413" s="68">
        <v>45231</v>
      </c>
      <c r="G413" s="69">
        <f t="shared" si="12"/>
        <v>156</v>
      </c>
      <c r="H413">
        <f t="shared" si="13"/>
        <v>2023</v>
      </c>
    </row>
    <row r="414" spans="1:8">
      <c r="A414" s="1" t="s">
        <v>38</v>
      </c>
      <c r="B414" t="s">
        <v>699</v>
      </c>
      <c r="C414" s="43">
        <v>1542</v>
      </c>
      <c r="D414" s="65">
        <v>2</v>
      </c>
      <c r="E414" s="2">
        <v>13.64</v>
      </c>
      <c r="F414" s="68">
        <v>45231</v>
      </c>
      <c r="G414" s="69">
        <f t="shared" si="12"/>
        <v>27.28</v>
      </c>
      <c r="H414">
        <f t="shared" si="13"/>
        <v>2023</v>
      </c>
    </row>
    <row r="415" spans="1:8">
      <c r="A415" s="1" t="s">
        <v>139</v>
      </c>
      <c r="B415" t="s">
        <v>897</v>
      </c>
      <c r="C415" s="43">
        <v>1691</v>
      </c>
      <c r="D415" s="65">
        <v>550</v>
      </c>
      <c r="E415" s="2">
        <v>0.7</v>
      </c>
      <c r="F415" s="68">
        <v>45231</v>
      </c>
      <c r="G415" s="69">
        <f t="shared" si="12"/>
        <v>385</v>
      </c>
      <c r="H415">
        <f t="shared" si="13"/>
        <v>2023</v>
      </c>
    </row>
    <row r="416" spans="1:8">
      <c r="A416" s="1" t="s">
        <v>139</v>
      </c>
      <c r="B416" t="s">
        <v>899</v>
      </c>
      <c r="C416" s="43">
        <v>1693</v>
      </c>
      <c r="D416" s="65">
        <v>600</v>
      </c>
      <c r="E416" s="2">
        <v>0.7</v>
      </c>
      <c r="F416" s="68">
        <v>45231</v>
      </c>
      <c r="G416" s="69">
        <f t="shared" si="12"/>
        <v>420</v>
      </c>
      <c r="H416">
        <f t="shared" si="13"/>
        <v>2023</v>
      </c>
    </row>
    <row r="417" spans="1:8">
      <c r="A417" s="1" t="s">
        <v>139</v>
      </c>
      <c r="B417" t="s">
        <v>900</v>
      </c>
      <c r="C417" s="43">
        <v>1694</v>
      </c>
      <c r="D417" s="65">
        <v>250</v>
      </c>
      <c r="E417" s="2">
        <v>0.7</v>
      </c>
      <c r="F417" s="68">
        <v>45231</v>
      </c>
      <c r="G417" s="69">
        <f t="shared" si="12"/>
        <v>175</v>
      </c>
      <c r="H417">
        <f t="shared" si="13"/>
        <v>2023</v>
      </c>
    </row>
    <row r="418" spans="1:8">
      <c r="A418" s="1" t="s">
        <v>139</v>
      </c>
      <c r="B418" t="s">
        <v>901</v>
      </c>
      <c r="C418" s="43">
        <v>1695</v>
      </c>
      <c r="D418" s="65">
        <v>600</v>
      </c>
      <c r="E418" s="2">
        <v>0.7</v>
      </c>
      <c r="F418" s="68">
        <v>45231</v>
      </c>
      <c r="G418" s="69">
        <f t="shared" si="12"/>
        <v>420</v>
      </c>
      <c r="H418">
        <f t="shared" si="13"/>
        <v>2023</v>
      </c>
    </row>
    <row r="419" spans="1:8">
      <c r="A419" s="1" t="s">
        <v>139</v>
      </c>
      <c r="B419" t="s">
        <v>905</v>
      </c>
      <c r="C419" s="43">
        <v>1699</v>
      </c>
      <c r="D419" s="65">
        <v>1</v>
      </c>
      <c r="E419" s="2">
        <v>84</v>
      </c>
      <c r="F419" s="68">
        <v>45231</v>
      </c>
      <c r="G419" s="69">
        <f t="shared" si="12"/>
        <v>84</v>
      </c>
      <c r="H419">
        <f t="shared" si="13"/>
        <v>2023</v>
      </c>
    </row>
    <row r="420" spans="1:8">
      <c r="A420" s="1" t="s">
        <v>112</v>
      </c>
      <c r="B420" t="s">
        <v>677</v>
      </c>
      <c r="C420" s="43">
        <v>1529</v>
      </c>
      <c r="D420" s="65">
        <v>1</v>
      </c>
      <c r="E420" s="2">
        <v>1.04</v>
      </c>
      <c r="F420" s="68">
        <v>45231</v>
      </c>
      <c r="G420" s="69">
        <f t="shared" si="12"/>
        <v>1.04</v>
      </c>
      <c r="H420">
        <f t="shared" si="13"/>
        <v>2023</v>
      </c>
    </row>
    <row r="421" spans="1:8">
      <c r="A421" s="1" t="s">
        <v>117</v>
      </c>
      <c r="B421" t="s">
        <v>1216</v>
      </c>
      <c r="C421" s="43">
        <v>2064</v>
      </c>
      <c r="D421" s="65">
        <v>0.5</v>
      </c>
      <c r="E421" s="2">
        <v>135</v>
      </c>
      <c r="F421" s="68">
        <v>45231</v>
      </c>
      <c r="G421" s="69">
        <f t="shared" si="12"/>
        <v>67.5</v>
      </c>
      <c r="H421">
        <f t="shared" si="13"/>
        <v>2023</v>
      </c>
    </row>
    <row r="422" spans="1:8">
      <c r="A422" s="1" t="s">
        <v>1359</v>
      </c>
      <c r="B422" t="s">
        <v>1364</v>
      </c>
      <c r="C422" s="43">
        <v>1903</v>
      </c>
      <c r="D422" s="65">
        <v>3</v>
      </c>
      <c r="E422" s="2">
        <v>23.03</v>
      </c>
      <c r="F422" s="68">
        <v>45231</v>
      </c>
      <c r="G422" s="69">
        <f t="shared" si="12"/>
        <v>69.09</v>
      </c>
      <c r="H422">
        <f t="shared" si="13"/>
        <v>2023</v>
      </c>
    </row>
    <row r="423" spans="1:8">
      <c r="A423" s="1" t="s">
        <v>139</v>
      </c>
      <c r="B423" t="s">
        <v>904</v>
      </c>
      <c r="C423" s="43">
        <v>1698</v>
      </c>
      <c r="D423" s="65">
        <v>250</v>
      </c>
      <c r="E423" s="2">
        <v>0.66</v>
      </c>
      <c r="F423" s="68">
        <v>45231</v>
      </c>
      <c r="G423" s="69">
        <f t="shared" si="12"/>
        <v>165</v>
      </c>
      <c r="H423">
        <f t="shared" si="13"/>
        <v>2023</v>
      </c>
    </row>
    <row r="424" spans="1:8">
      <c r="A424" s="1" t="s">
        <v>139</v>
      </c>
      <c r="B424" t="s">
        <v>906</v>
      </c>
      <c r="C424" s="43">
        <v>2065</v>
      </c>
      <c r="D424" s="65">
        <v>450</v>
      </c>
      <c r="E424" s="2">
        <v>0.7</v>
      </c>
      <c r="F424" s="68">
        <v>45231</v>
      </c>
      <c r="G424" s="69">
        <f t="shared" si="12"/>
        <v>315</v>
      </c>
      <c r="H424">
        <f t="shared" si="13"/>
        <v>2023</v>
      </c>
    </row>
    <row r="425" spans="1:8">
      <c r="A425" s="1" t="s">
        <v>111</v>
      </c>
      <c r="B425" t="s">
        <v>838</v>
      </c>
      <c r="C425" s="43">
        <v>1656</v>
      </c>
      <c r="D425" s="65">
        <v>0.5</v>
      </c>
      <c r="E425" s="2">
        <v>48.62</v>
      </c>
      <c r="F425" s="68">
        <v>45231</v>
      </c>
      <c r="G425" s="69">
        <f t="shared" si="12"/>
        <v>24.31</v>
      </c>
      <c r="H425">
        <f t="shared" si="13"/>
        <v>2023</v>
      </c>
    </row>
    <row r="426" spans="1:8">
      <c r="A426" s="1" t="s">
        <v>124</v>
      </c>
      <c r="B426" t="s">
        <v>353</v>
      </c>
      <c r="C426" s="43">
        <v>1362</v>
      </c>
      <c r="D426" s="65">
        <v>9</v>
      </c>
      <c r="E426" s="2">
        <v>6.27</v>
      </c>
      <c r="F426" s="68">
        <v>45231</v>
      </c>
      <c r="G426" s="69">
        <f t="shared" si="12"/>
        <v>56.429999999999993</v>
      </c>
      <c r="H426">
        <f t="shared" si="13"/>
        <v>2023</v>
      </c>
    </row>
    <row r="427" spans="1:8">
      <c r="A427" s="1" t="s">
        <v>124</v>
      </c>
      <c r="B427" t="s">
        <v>354</v>
      </c>
      <c r="C427" s="43">
        <v>1363</v>
      </c>
      <c r="D427" s="65">
        <v>6</v>
      </c>
      <c r="E427" s="2">
        <v>6.27</v>
      </c>
      <c r="F427" s="68">
        <v>45231</v>
      </c>
      <c r="G427" s="69">
        <f t="shared" si="12"/>
        <v>37.619999999999997</v>
      </c>
      <c r="H427">
        <f t="shared" si="13"/>
        <v>2023</v>
      </c>
    </row>
    <row r="428" spans="1:8">
      <c r="A428" s="1" t="s">
        <v>124</v>
      </c>
      <c r="B428" t="s">
        <v>215</v>
      </c>
      <c r="C428" s="43">
        <v>1349</v>
      </c>
      <c r="D428" s="65">
        <v>2</v>
      </c>
      <c r="E428" s="2">
        <v>55.41</v>
      </c>
      <c r="F428" s="68">
        <v>45231</v>
      </c>
      <c r="G428" s="69">
        <f t="shared" si="12"/>
        <v>110.82</v>
      </c>
      <c r="H428">
        <f t="shared" si="13"/>
        <v>2023</v>
      </c>
    </row>
    <row r="429" spans="1:8">
      <c r="A429" s="1" t="s">
        <v>124</v>
      </c>
      <c r="B429" t="s">
        <v>233</v>
      </c>
      <c r="C429" s="43">
        <v>1329</v>
      </c>
      <c r="D429" s="65">
        <v>1</v>
      </c>
      <c r="E429" s="2">
        <v>16.5</v>
      </c>
      <c r="F429" s="68">
        <v>45231</v>
      </c>
      <c r="G429" s="69">
        <f t="shared" si="12"/>
        <v>16.5</v>
      </c>
      <c r="H429">
        <f t="shared" si="13"/>
        <v>2023</v>
      </c>
    </row>
    <row r="430" spans="1:8" ht="30">
      <c r="A430" s="1" t="s">
        <v>124</v>
      </c>
      <c r="B430" s="45" t="s">
        <v>231</v>
      </c>
      <c r="C430" s="43">
        <v>1325</v>
      </c>
      <c r="D430" s="65">
        <v>1</v>
      </c>
      <c r="E430" s="2">
        <v>16.5</v>
      </c>
      <c r="F430" s="68">
        <v>45231</v>
      </c>
      <c r="G430" s="69">
        <f t="shared" si="12"/>
        <v>16.5</v>
      </c>
      <c r="H430">
        <f t="shared" si="13"/>
        <v>2023</v>
      </c>
    </row>
    <row r="431" spans="1:8">
      <c r="A431" s="1" t="s">
        <v>124</v>
      </c>
      <c r="B431" t="s">
        <v>336</v>
      </c>
      <c r="C431" s="43">
        <v>1351</v>
      </c>
      <c r="D431" s="65">
        <v>1.5</v>
      </c>
      <c r="E431" s="2">
        <v>75.64</v>
      </c>
      <c r="F431" s="68">
        <v>45231</v>
      </c>
      <c r="G431" s="69">
        <f t="shared" si="12"/>
        <v>113.46000000000001</v>
      </c>
      <c r="H431">
        <f t="shared" si="13"/>
        <v>2023</v>
      </c>
    </row>
    <row r="432" spans="1:8">
      <c r="A432" s="1" t="s">
        <v>124</v>
      </c>
      <c r="B432" t="s">
        <v>321</v>
      </c>
      <c r="C432" s="43">
        <v>1345</v>
      </c>
      <c r="D432" s="65">
        <v>0.5</v>
      </c>
      <c r="E432" s="2">
        <v>67.430000000000007</v>
      </c>
      <c r="F432" s="68">
        <v>45231</v>
      </c>
      <c r="G432" s="69">
        <f t="shared" si="12"/>
        <v>33.715000000000003</v>
      </c>
      <c r="H432">
        <f t="shared" si="13"/>
        <v>2023</v>
      </c>
    </row>
    <row r="433" spans="1:8">
      <c r="A433" s="1" t="s">
        <v>124</v>
      </c>
      <c r="B433" t="s">
        <v>306</v>
      </c>
      <c r="C433" s="43">
        <v>1342</v>
      </c>
      <c r="D433" s="65">
        <v>0.5</v>
      </c>
      <c r="E433" s="2">
        <v>69.819999999999993</v>
      </c>
      <c r="F433" s="68">
        <v>45231</v>
      </c>
      <c r="G433" s="69">
        <f t="shared" si="12"/>
        <v>34.909999999999997</v>
      </c>
      <c r="H433">
        <f t="shared" si="13"/>
        <v>2023</v>
      </c>
    </row>
    <row r="434" spans="1:8">
      <c r="A434" s="1" t="s">
        <v>124</v>
      </c>
      <c r="B434" t="s">
        <v>244</v>
      </c>
      <c r="C434" s="43">
        <v>1334</v>
      </c>
      <c r="D434" s="65">
        <v>1</v>
      </c>
      <c r="E434" s="2">
        <v>34.5</v>
      </c>
      <c r="F434" s="68">
        <v>45231</v>
      </c>
      <c r="G434" s="69">
        <f t="shared" si="12"/>
        <v>34.5</v>
      </c>
      <c r="H434">
        <f t="shared" si="13"/>
        <v>2023</v>
      </c>
    </row>
    <row r="435" spans="1:8">
      <c r="A435" s="1" t="s">
        <v>130</v>
      </c>
      <c r="B435" t="s">
        <v>1332</v>
      </c>
      <c r="C435" s="43">
        <v>1880</v>
      </c>
      <c r="D435" s="65">
        <v>2</v>
      </c>
      <c r="E435" s="2">
        <v>66.150000000000006</v>
      </c>
      <c r="F435" s="68">
        <v>45231</v>
      </c>
      <c r="G435" s="69">
        <f t="shared" si="12"/>
        <v>132.30000000000001</v>
      </c>
      <c r="H435">
        <f t="shared" si="13"/>
        <v>2023</v>
      </c>
    </row>
    <row r="436" spans="1:8">
      <c r="A436" s="1" t="s">
        <v>130</v>
      </c>
      <c r="B436" t="s">
        <v>1347</v>
      </c>
      <c r="C436" s="43">
        <v>1889</v>
      </c>
      <c r="D436" s="65">
        <v>0.5</v>
      </c>
      <c r="E436" s="2">
        <v>6.81</v>
      </c>
      <c r="F436" s="68">
        <v>45231</v>
      </c>
      <c r="G436" s="69">
        <f t="shared" si="12"/>
        <v>3.4049999999999998</v>
      </c>
      <c r="H436">
        <f t="shared" si="13"/>
        <v>2023</v>
      </c>
    </row>
    <row r="437" spans="1:8">
      <c r="A437" s="1" t="s">
        <v>130</v>
      </c>
      <c r="B437" t="s">
        <v>1348</v>
      </c>
      <c r="C437" s="43">
        <v>1890</v>
      </c>
      <c r="D437" s="65">
        <v>2.5</v>
      </c>
      <c r="E437" s="2">
        <v>13.1</v>
      </c>
      <c r="F437" s="68">
        <v>45231</v>
      </c>
      <c r="G437" s="69">
        <f t="shared" si="12"/>
        <v>32.75</v>
      </c>
      <c r="H437">
        <f t="shared" si="13"/>
        <v>2023</v>
      </c>
    </row>
    <row r="438" spans="1:8">
      <c r="A438" s="1" t="s">
        <v>130</v>
      </c>
      <c r="B438" t="s">
        <v>1336</v>
      </c>
      <c r="C438" s="43">
        <v>1884</v>
      </c>
      <c r="D438" s="65">
        <v>1</v>
      </c>
      <c r="E438" s="2">
        <v>7.81</v>
      </c>
      <c r="F438" s="68">
        <v>45231</v>
      </c>
      <c r="G438" s="69">
        <f t="shared" si="12"/>
        <v>7.81</v>
      </c>
      <c r="H438">
        <f t="shared" si="13"/>
        <v>2023</v>
      </c>
    </row>
    <row r="439" spans="1:8">
      <c r="A439" s="1" t="s">
        <v>130</v>
      </c>
      <c r="B439" t="s">
        <v>1335</v>
      </c>
      <c r="C439" s="43">
        <v>1883</v>
      </c>
      <c r="D439" s="65">
        <v>2</v>
      </c>
      <c r="E439" s="2">
        <v>7.74</v>
      </c>
      <c r="F439" s="68">
        <v>45231</v>
      </c>
      <c r="G439" s="69">
        <f t="shared" si="12"/>
        <v>15.48</v>
      </c>
      <c r="H439">
        <f t="shared" si="13"/>
        <v>2023</v>
      </c>
    </row>
    <row r="440" spans="1:8">
      <c r="A440" s="1" t="s">
        <v>130</v>
      </c>
      <c r="B440" t="s">
        <v>1330</v>
      </c>
      <c r="C440" s="43">
        <v>1878</v>
      </c>
      <c r="D440" s="65">
        <v>2</v>
      </c>
      <c r="E440" s="2">
        <v>31</v>
      </c>
      <c r="F440" s="68">
        <v>45231</v>
      </c>
      <c r="G440" s="69">
        <f t="shared" si="12"/>
        <v>62</v>
      </c>
      <c r="H440">
        <f t="shared" si="13"/>
        <v>2023</v>
      </c>
    </row>
    <row r="441" spans="1:8">
      <c r="A441" s="1" t="s">
        <v>130</v>
      </c>
      <c r="B441" t="s">
        <v>1342</v>
      </c>
      <c r="C441" s="43">
        <v>1886</v>
      </c>
      <c r="D441" s="65">
        <v>16</v>
      </c>
      <c r="E441" s="2">
        <v>10.51</v>
      </c>
      <c r="F441" s="68">
        <v>45231</v>
      </c>
      <c r="G441" s="69">
        <f t="shared" si="12"/>
        <v>168.16</v>
      </c>
      <c r="H441">
        <f t="shared" si="13"/>
        <v>2023</v>
      </c>
    </row>
    <row r="442" spans="1:8">
      <c r="A442" s="1" t="s">
        <v>130</v>
      </c>
      <c r="B442" t="s">
        <v>1333</v>
      </c>
      <c r="C442" s="43">
        <v>1882</v>
      </c>
      <c r="D442" s="65">
        <v>8</v>
      </c>
      <c r="E442" s="2">
        <v>10.78</v>
      </c>
      <c r="F442" s="68">
        <v>45231</v>
      </c>
      <c r="G442" s="69">
        <f t="shared" si="12"/>
        <v>86.24</v>
      </c>
      <c r="H442">
        <f t="shared" si="13"/>
        <v>2023</v>
      </c>
    </row>
    <row r="443" spans="1:8">
      <c r="A443" s="1" t="s">
        <v>130</v>
      </c>
      <c r="B443" t="s">
        <v>1326</v>
      </c>
      <c r="C443" s="43">
        <v>1875</v>
      </c>
      <c r="D443" s="65">
        <v>40</v>
      </c>
      <c r="E443" s="2">
        <v>26.75</v>
      </c>
      <c r="F443" s="68">
        <v>45231</v>
      </c>
      <c r="G443" s="69">
        <f t="shared" si="12"/>
        <v>1070</v>
      </c>
      <c r="H443">
        <f t="shared" si="13"/>
        <v>2023</v>
      </c>
    </row>
    <row r="444" spans="1:8">
      <c r="A444" s="1" t="s">
        <v>130</v>
      </c>
      <c r="B444" t="s">
        <v>1345</v>
      </c>
      <c r="C444" s="43">
        <v>1887</v>
      </c>
      <c r="D444" s="65">
        <v>0.5</v>
      </c>
      <c r="E444" s="2">
        <v>29.1</v>
      </c>
      <c r="F444" s="68">
        <v>45231</v>
      </c>
      <c r="G444" s="69">
        <f t="shared" si="12"/>
        <v>14.55</v>
      </c>
      <c r="H444">
        <f t="shared" si="13"/>
        <v>2023</v>
      </c>
    </row>
    <row r="445" spans="1:8">
      <c r="A445" s="1" t="s">
        <v>130</v>
      </c>
      <c r="B445" t="s">
        <v>1350</v>
      </c>
      <c r="C445" s="43">
        <v>1892</v>
      </c>
      <c r="D445" s="65">
        <v>1</v>
      </c>
      <c r="E445" s="2">
        <v>30.91</v>
      </c>
      <c r="F445" s="68">
        <v>45231</v>
      </c>
      <c r="G445" s="69">
        <f t="shared" si="12"/>
        <v>30.91</v>
      </c>
      <c r="H445">
        <f t="shared" si="13"/>
        <v>2023</v>
      </c>
    </row>
    <row r="446" spans="1:8">
      <c r="A446" s="1" t="s">
        <v>130</v>
      </c>
      <c r="B446" t="s">
        <v>1352</v>
      </c>
      <c r="C446" s="43">
        <v>1894</v>
      </c>
      <c r="D446" s="65">
        <v>4</v>
      </c>
      <c r="E446" s="2">
        <v>29</v>
      </c>
      <c r="F446" s="68">
        <v>45231</v>
      </c>
      <c r="G446" s="69">
        <f t="shared" si="12"/>
        <v>116</v>
      </c>
      <c r="H446">
        <f t="shared" si="13"/>
        <v>2023</v>
      </c>
    </row>
    <row r="447" spans="1:8">
      <c r="A447" s="1" t="s">
        <v>130</v>
      </c>
      <c r="B447" t="s">
        <v>1353</v>
      </c>
      <c r="C447" s="43">
        <v>1895</v>
      </c>
      <c r="D447" s="65">
        <v>3</v>
      </c>
      <c r="E447" s="2">
        <v>31.3</v>
      </c>
      <c r="F447" s="68">
        <v>45231</v>
      </c>
      <c r="G447" s="69">
        <f t="shared" si="12"/>
        <v>93.9</v>
      </c>
      <c r="H447">
        <f t="shared" si="13"/>
        <v>2023</v>
      </c>
    </row>
    <row r="448" spans="1:8">
      <c r="A448" s="1" t="s">
        <v>130</v>
      </c>
      <c r="B448" t="s">
        <v>1349</v>
      </c>
      <c r="C448" s="43">
        <v>1891</v>
      </c>
      <c r="D448" s="65">
        <v>3</v>
      </c>
      <c r="E448" s="2">
        <v>28.9</v>
      </c>
      <c r="F448" s="68">
        <v>45231</v>
      </c>
      <c r="G448" s="69">
        <f t="shared" si="12"/>
        <v>86.699999999999989</v>
      </c>
      <c r="H448">
        <f t="shared" si="13"/>
        <v>2023</v>
      </c>
    </row>
    <row r="449" spans="1:8">
      <c r="A449" s="1" t="s">
        <v>130</v>
      </c>
      <c r="B449" t="s">
        <v>1354</v>
      </c>
      <c r="C449" s="43">
        <v>1896</v>
      </c>
      <c r="D449" s="65">
        <v>4</v>
      </c>
      <c r="E449" s="2">
        <v>32.21</v>
      </c>
      <c r="F449" s="68">
        <v>45231</v>
      </c>
      <c r="G449" s="69">
        <f t="shared" si="12"/>
        <v>128.84</v>
      </c>
      <c r="H449">
        <f t="shared" si="13"/>
        <v>2023</v>
      </c>
    </row>
    <row r="450" spans="1:8">
      <c r="A450" s="1" t="s">
        <v>1491</v>
      </c>
      <c r="B450" t="s">
        <v>1507</v>
      </c>
      <c r="C450" s="43">
        <v>2044</v>
      </c>
      <c r="D450" s="65">
        <v>2</v>
      </c>
      <c r="E450" s="2">
        <v>25.35</v>
      </c>
      <c r="F450" s="68">
        <v>45231</v>
      </c>
      <c r="G450" s="69">
        <f t="shared" ref="G450:G513" si="14">D450*E450</f>
        <v>50.7</v>
      </c>
      <c r="H450">
        <f t="shared" ref="H450:H513" si="15">YEAR(F450)</f>
        <v>2023</v>
      </c>
    </row>
    <row r="451" spans="1:8">
      <c r="A451" s="1" t="s">
        <v>1491</v>
      </c>
      <c r="B451" t="s">
        <v>1517</v>
      </c>
      <c r="C451" s="43">
        <v>2055</v>
      </c>
      <c r="D451" s="65">
        <v>1</v>
      </c>
      <c r="E451" s="2">
        <v>31.3</v>
      </c>
      <c r="F451" s="68">
        <v>45231</v>
      </c>
      <c r="G451" s="69">
        <f t="shared" si="14"/>
        <v>31.3</v>
      </c>
      <c r="H451">
        <f t="shared" si="15"/>
        <v>2023</v>
      </c>
    </row>
    <row r="452" spans="1:8">
      <c r="A452" s="1" t="s">
        <v>1491</v>
      </c>
      <c r="B452" t="s">
        <v>1518</v>
      </c>
      <c r="C452" s="43">
        <v>2056</v>
      </c>
      <c r="D452" s="65">
        <v>4</v>
      </c>
      <c r="E452" s="2">
        <v>31.96</v>
      </c>
      <c r="F452" s="68">
        <v>45231</v>
      </c>
      <c r="G452" s="69">
        <f t="shared" si="14"/>
        <v>127.84</v>
      </c>
      <c r="H452">
        <f t="shared" si="15"/>
        <v>2023</v>
      </c>
    </row>
    <row r="453" spans="1:8">
      <c r="A453" s="1" t="s">
        <v>1491</v>
      </c>
      <c r="B453" t="s">
        <v>1492</v>
      </c>
      <c r="C453" s="43">
        <v>2039</v>
      </c>
      <c r="D453" s="65">
        <v>2</v>
      </c>
      <c r="E453" s="2">
        <v>32.14</v>
      </c>
      <c r="F453" s="68">
        <v>45231</v>
      </c>
      <c r="G453" s="69">
        <f t="shared" si="14"/>
        <v>64.28</v>
      </c>
      <c r="H453">
        <f t="shared" si="15"/>
        <v>2023</v>
      </c>
    </row>
    <row r="454" spans="1:8">
      <c r="A454" s="1" t="s">
        <v>1491</v>
      </c>
      <c r="B454" t="s">
        <v>1510</v>
      </c>
      <c r="C454" s="43">
        <v>2047</v>
      </c>
      <c r="D454" s="65">
        <v>1.5</v>
      </c>
      <c r="E454" s="2">
        <v>29</v>
      </c>
      <c r="F454" s="68">
        <v>45231</v>
      </c>
      <c r="G454" s="69">
        <f t="shared" si="14"/>
        <v>43.5</v>
      </c>
      <c r="H454">
        <f t="shared" si="15"/>
        <v>2023</v>
      </c>
    </row>
    <row r="455" spans="1:8">
      <c r="A455" s="1" t="s">
        <v>1491</v>
      </c>
      <c r="B455" t="s">
        <v>1495</v>
      </c>
      <c r="C455" s="43">
        <v>2042</v>
      </c>
      <c r="D455" s="65">
        <v>2</v>
      </c>
      <c r="E455" s="2">
        <v>32.31</v>
      </c>
      <c r="F455" s="68">
        <v>45231</v>
      </c>
      <c r="G455" s="69">
        <f t="shared" si="14"/>
        <v>64.62</v>
      </c>
      <c r="H455">
        <f t="shared" si="15"/>
        <v>2023</v>
      </c>
    </row>
    <row r="456" spans="1:8">
      <c r="A456" s="1" t="s">
        <v>38</v>
      </c>
      <c r="B456" t="s">
        <v>696</v>
      </c>
      <c r="C456" s="43">
        <v>1539</v>
      </c>
      <c r="D456" s="65">
        <v>30</v>
      </c>
      <c r="E456" s="2">
        <v>4.8</v>
      </c>
      <c r="F456" s="68">
        <v>45231</v>
      </c>
      <c r="G456" s="69">
        <f t="shared" si="14"/>
        <v>144</v>
      </c>
      <c r="H456">
        <f t="shared" si="15"/>
        <v>2023</v>
      </c>
    </row>
    <row r="457" spans="1:8">
      <c r="A457" s="1" t="s">
        <v>38</v>
      </c>
      <c r="B457" t="s">
        <v>695</v>
      </c>
      <c r="C457" s="43">
        <v>1538</v>
      </c>
      <c r="D457" s="65">
        <v>35</v>
      </c>
      <c r="E457" s="2">
        <v>4.8</v>
      </c>
      <c r="F457" s="68">
        <v>45231</v>
      </c>
      <c r="G457" s="69">
        <f t="shared" si="14"/>
        <v>168</v>
      </c>
      <c r="H457">
        <f t="shared" si="15"/>
        <v>2023</v>
      </c>
    </row>
    <row r="458" spans="1:8">
      <c r="A458" s="1" t="s">
        <v>1359</v>
      </c>
      <c r="B458" t="s">
        <v>1444</v>
      </c>
      <c r="C458" s="43">
        <v>1990</v>
      </c>
      <c r="D458" s="65">
        <v>2.5</v>
      </c>
      <c r="E458" s="2">
        <v>71.3</v>
      </c>
      <c r="F458" s="68">
        <v>45231</v>
      </c>
      <c r="G458" s="69">
        <f t="shared" si="14"/>
        <v>178.25</v>
      </c>
      <c r="H458">
        <f t="shared" si="15"/>
        <v>2023</v>
      </c>
    </row>
    <row r="459" spans="1:8">
      <c r="A459" s="1" t="s">
        <v>109</v>
      </c>
      <c r="B459" t="s">
        <v>585</v>
      </c>
      <c r="C459" s="43">
        <v>1487</v>
      </c>
      <c r="D459" s="65">
        <v>7.3</v>
      </c>
      <c r="E459" s="2">
        <v>18.899999999999999</v>
      </c>
      <c r="F459" s="68">
        <v>45231</v>
      </c>
      <c r="G459" s="69">
        <f t="shared" si="14"/>
        <v>137.97</v>
      </c>
      <c r="H459">
        <f t="shared" si="15"/>
        <v>2023</v>
      </c>
    </row>
    <row r="460" spans="1:8">
      <c r="A460" s="1" t="s">
        <v>109</v>
      </c>
      <c r="B460" t="s">
        <v>609</v>
      </c>
      <c r="C460" s="43">
        <v>1507</v>
      </c>
      <c r="D460" s="65">
        <v>20</v>
      </c>
      <c r="E460" s="2">
        <v>14.9</v>
      </c>
      <c r="F460" s="68">
        <v>45231</v>
      </c>
      <c r="G460" s="69">
        <f t="shared" si="14"/>
        <v>298</v>
      </c>
      <c r="H460">
        <f t="shared" si="15"/>
        <v>2023</v>
      </c>
    </row>
    <row r="461" spans="1:8">
      <c r="A461" s="1" t="s">
        <v>111</v>
      </c>
      <c r="B461" t="s">
        <v>762</v>
      </c>
      <c r="C461" s="43">
        <v>1589</v>
      </c>
      <c r="D461" s="65">
        <v>2</v>
      </c>
      <c r="E461" s="2">
        <v>52.16</v>
      </c>
      <c r="F461" s="68">
        <v>45231</v>
      </c>
      <c r="G461" s="69">
        <f t="shared" si="14"/>
        <v>104.32</v>
      </c>
      <c r="H461">
        <f t="shared" si="15"/>
        <v>2023</v>
      </c>
    </row>
    <row r="462" spans="1:8">
      <c r="A462" s="1" t="s">
        <v>111</v>
      </c>
      <c r="B462" t="s">
        <v>805</v>
      </c>
      <c r="C462" s="43">
        <v>1615</v>
      </c>
      <c r="D462" s="65">
        <v>1</v>
      </c>
      <c r="E462" s="2">
        <v>33.25</v>
      </c>
      <c r="F462" s="68">
        <v>45231</v>
      </c>
      <c r="G462" s="69">
        <f t="shared" si="14"/>
        <v>33.25</v>
      </c>
      <c r="H462">
        <f t="shared" si="15"/>
        <v>2023</v>
      </c>
    </row>
    <row r="463" spans="1:8">
      <c r="A463" s="1" t="s">
        <v>111</v>
      </c>
      <c r="B463" t="s">
        <v>819</v>
      </c>
      <c r="C463" s="43">
        <v>1625</v>
      </c>
      <c r="D463" s="65">
        <v>1</v>
      </c>
      <c r="E463" s="2">
        <v>53.18</v>
      </c>
      <c r="F463" s="68">
        <v>45231</v>
      </c>
      <c r="G463" s="69">
        <f t="shared" si="14"/>
        <v>53.18</v>
      </c>
      <c r="H463">
        <f t="shared" si="15"/>
        <v>2023</v>
      </c>
    </row>
    <row r="464" spans="1:8">
      <c r="A464" s="1" t="s">
        <v>111</v>
      </c>
      <c r="B464" t="s">
        <v>774</v>
      </c>
      <c r="C464" s="43">
        <v>1597</v>
      </c>
      <c r="D464" s="65">
        <v>1</v>
      </c>
      <c r="E464" s="2">
        <v>23.63</v>
      </c>
      <c r="F464" s="68">
        <v>45231</v>
      </c>
      <c r="G464" s="69">
        <f t="shared" si="14"/>
        <v>23.63</v>
      </c>
      <c r="H464">
        <f t="shared" si="15"/>
        <v>2023</v>
      </c>
    </row>
    <row r="465" spans="1:8">
      <c r="A465" s="1" t="s">
        <v>111</v>
      </c>
      <c r="B465" t="s">
        <v>804</v>
      </c>
      <c r="C465" s="43">
        <v>1614</v>
      </c>
      <c r="D465" s="65">
        <v>1</v>
      </c>
      <c r="E465" s="2">
        <v>0</v>
      </c>
      <c r="F465" s="68">
        <v>45231</v>
      </c>
      <c r="G465" s="69">
        <f t="shared" si="14"/>
        <v>0</v>
      </c>
      <c r="H465">
        <f t="shared" si="15"/>
        <v>2023</v>
      </c>
    </row>
    <row r="466" spans="1:8">
      <c r="A466" s="1" t="s">
        <v>111</v>
      </c>
      <c r="B466" t="s">
        <v>811</v>
      </c>
      <c r="C466" s="43">
        <v>1619</v>
      </c>
      <c r="D466" s="65">
        <v>2</v>
      </c>
      <c r="E466" s="2">
        <v>43.35</v>
      </c>
      <c r="F466" s="68">
        <v>45231</v>
      </c>
      <c r="G466" s="69">
        <f t="shared" si="14"/>
        <v>86.7</v>
      </c>
      <c r="H466">
        <f t="shared" si="15"/>
        <v>2023</v>
      </c>
    </row>
    <row r="467" spans="1:8">
      <c r="A467" s="1" t="s">
        <v>128</v>
      </c>
      <c r="B467" t="s">
        <v>1283</v>
      </c>
      <c r="C467" s="43">
        <v>1835</v>
      </c>
      <c r="D467" s="65">
        <v>2</v>
      </c>
      <c r="E467" s="2">
        <v>27</v>
      </c>
      <c r="F467" s="68">
        <v>45231</v>
      </c>
      <c r="G467" s="69">
        <f t="shared" si="14"/>
        <v>54</v>
      </c>
      <c r="H467">
        <f t="shared" si="15"/>
        <v>2023</v>
      </c>
    </row>
    <row r="468" spans="1:8">
      <c r="A468" s="1" t="s">
        <v>134</v>
      </c>
      <c r="B468" t="s">
        <v>142</v>
      </c>
      <c r="C468" s="43">
        <v>6553</v>
      </c>
      <c r="D468" s="65">
        <v>1</v>
      </c>
      <c r="E468" s="2">
        <v>3.21</v>
      </c>
      <c r="F468" s="68">
        <v>45261</v>
      </c>
      <c r="G468" s="69">
        <f t="shared" si="14"/>
        <v>3.21</v>
      </c>
      <c r="H468">
        <f t="shared" si="15"/>
        <v>2023</v>
      </c>
    </row>
    <row r="469" spans="1:8">
      <c r="A469" s="1" t="s">
        <v>134</v>
      </c>
      <c r="B469" t="s">
        <v>143</v>
      </c>
      <c r="C469" s="43">
        <v>6554</v>
      </c>
      <c r="D469" s="65">
        <v>47</v>
      </c>
      <c r="E469" s="2">
        <v>2.8</v>
      </c>
      <c r="F469" s="68">
        <v>45261</v>
      </c>
      <c r="G469" s="69">
        <f t="shared" si="14"/>
        <v>131.6</v>
      </c>
      <c r="H469">
        <f t="shared" si="15"/>
        <v>2023</v>
      </c>
    </row>
    <row r="470" spans="1:8">
      <c r="A470" s="1" t="s">
        <v>125</v>
      </c>
      <c r="B470" t="s">
        <v>159</v>
      </c>
      <c r="C470" s="43">
        <v>1034</v>
      </c>
      <c r="D470" s="65">
        <v>4</v>
      </c>
      <c r="E470" s="2">
        <v>14.4</v>
      </c>
      <c r="F470" s="68">
        <v>45261</v>
      </c>
      <c r="G470" s="69">
        <f t="shared" si="14"/>
        <v>57.6</v>
      </c>
      <c r="H470">
        <f t="shared" si="15"/>
        <v>2023</v>
      </c>
    </row>
    <row r="471" spans="1:8">
      <c r="A471" s="1" t="s">
        <v>124</v>
      </c>
      <c r="B471" t="s">
        <v>370</v>
      </c>
      <c r="C471" s="43">
        <v>1077</v>
      </c>
      <c r="D471" s="65">
        <v>4</v>
      </c>
      <c r="E471" s="2">
        <v>16.29</v>
      </c>
      <c r="F471" s="68">
        <v>45261</v>
      </c>
      <c r="G471" s="69">
        <f t="shared" si="14"/>
        <v>65.16</v>
      </c>
      <c r="H471">
        <f t="shared" si="15"/>
        <v>2023</v>
      </c>
    </row>
    <row r="472" spans="1:8">
      <c r="A472" s="1" t="s">
        <v>124</v>
      </c>
      <c r="B472" t="s">
        <v>255</v>
      </c>
      <c r="C472" s="43">
        <v>1335</v>
      </c>
      <c r="D472" s="65">
        <v>2</v>
      </c>
      <c r="E472" s="2">
        <v>15.53</v>
      </c>
      <c r="F472" s="68">
        <v>45261</v>
      </c>
      <c r="G472" s="69">
        <f t="shared" si="14"/>
        <v>31.06</v>
      </c>
      <c r="H472">
        <f t="shared" si="15"/>
        <v>2023</v>
      </c>
    </row>
    <row r="473" spans="1:8">
      <c r="A473" s="1" t="s">
        <v>124</v>
      </c>
      <c r="B473" t="s">
        <v>266</v>
      </c>
      <c r="C473" s="43">
        <v>1337</v>
      </c>
      <c r="D473" s="65">
        <v>1</v>
      </c>
      <c r="E473" s="2">
        <v>51.15</v>
      </c>
      <c r="F473" s="68">
        <v>45261</v>
      </c>
      <c r="G473" s="69">
        <f t="shared" si="14"/>
        <v>51.15</v>
      </c>
      <c r="H473">
        <f t="shared" si="15"/>
        <v>2023</v>
      </c>
    </row>
    <row r="474" spans="1:8">
      <c r="A474" s="1" t="s">
        <v>124</v>
      </c>
      <c r="B474" t="s">
        <v>267</v>
      </c>
      <c r="C474" s="43">
        <v>1338</v>
      </c>
      <c r="D474" s="65">
        <v>5.5</v>
      </c>
      <c r="E474" s="2">
        <v>0.42</v>
      </c>
      <c r="F474" s="68">
        <v>45261</v>
      </c>
      <c r="G474" s="69">
        <f t="shared" si="14"/>
        <v>2.31</v>
      </c>
      <c r="H474">
        <f t="shared" si="15"/>
        <v>2023</v>
      </c>
    </row>
    <row r="475" spans="1:8">
      <c r="A475" s="1" t="s">
        <v>109</v>
      </c>
      <c r="B475" t="s">
        <v>585</v>
      </c>
      <c r="C475" s="43">
        <v>1487</v>
      </c>
      <c r="D475" s="65">
        <v>5.8</v>
      </c>
      <c r="E475" s="2">
        <v>18.899999999999999</v>
      </c>
      <c r="F475" s="68">
        <v>45261</v>
      </c>
      <c r="G475" s="69">
        <f t="shared" si="14"/>
        <v>109.61999999999999</v>
      </c>
      <c r="H475">
        <f t="shared" si="15"/>
        <v>2023</v>
      </c>
    </row>
    <row r="476" spans="1:8">
      <c r="A476" s="1" t="s">
        <v>109</v>
      </c>
      <c r="B476" t="s">
        <v>588</v>
      </c>
      <c r="C476" s="43">
        <v>1489</v>
      </c>
      <c r="D476" s="65">
        <v>1</v>
      </c>
      <c r="E476" s="2">
        <v>89</v>
      </c>
      <c r="F476" s="68">
        <v>45261</v>
      </c>
      <c r="G476" s="69">
        <f t="shared" si="14"/>
        <v>89</v>
      </c>
      <c r="H476">
        <f t="shared" si="15"/>
        <v>2023</v>
      </c>
    </row>
    <row r="477" spans="1:8">
      <c r="A477" s="1" t="s">
        <v>112</v>
      </c>
      <c r="B477" t="s">
        <v>642</v>
      </c>
      <c r="C477" s="43">
        <v>1528</v>
      </c>
      <c r="D477" s="65">
        <v>15</v>
      </c>
      <c r="E477" s="2">
        <v>8.85</v>
      </c>
      <c r="F477" s="68">
        <v>45261</v>
      </c>
      <c r="G477" s="69">
        <f t="shared" si="14"/>
        <v>132.75</v>
      </c>
      <c r="H477">
        <f t="shared" si="15"/>
        <v>2023</v>
      </c>
    </row>
    <row r="478" spans="1:8">
      <c r="A478" s="1" t="s">
        <v>112</v>
      </c>
      <c r="B478" t="s">
        <v>674</v>
      </c>
      <c r="C478" s="43">
        <v>2066</v>
      </c>
      <c r="D478" s="65">
        <v>20</v>
      </c>
      <c r="E478" s="2">
        <v>16</v>
      </c>
      <c r="F478" s="68">
        <v>45261</v>
      </c>
      <c r="G478" s="69">
        <f t="shared" si="14"/>
        <v>320</v>
      </c>
      <c r="H478">
        <f t="shared" si="15"/>
        <v>2023</v>
      </c>
    </row>
    <row r="479" spans="1:8">
      <c r="A479" s="1" t="s">
        <v>38</v>
      </c>
      <c r="B479" t="s">
        <v>683</v>
      </c>
      <c r="C479" s="43">
        <v>1530</v>
      </c>
      <c r="D479" s="65">
        <v>1</v>
      </c>
      <c r="E479" s="2">
        <v>2.72</v>
      </c>
      <c r="F479" s="68">
        <v>45261</v>
      </c>
      <c r="G479" s="69">
        <f t="shared" si="14"/>
        <v>2.72</v>
      </c>
      <c r="H479">
        <f t="shared" si="15"/>
        <v>2023</v>
      </c>
    </row>
    <row r="480" spans="1:8">
      <c r="A480" s="1" t="s">
        <v>38</v>
      </c>
      <c r="B480" t="s">
        <v>691</v>
      </c>
      <c r="C480" s="43">
        <v>1535</v>
      </c>
      <c r="D480" s="65">
        <v>50</v>
      </c>
      <c r="E480" s="2">
        <v>2.6</v>
      </c>
      <c r="F480" s="68">
        <v>45261</v>
      </c>
      <c r="G480" s="69">
        <f t="shared" si="14"/>
        <v>130</v>
      </c>
      <c r="H480">
        <f t="shared" si="15"/>
        <v>2023</v>
      </c>
    </row>
    <row r="481" spans="1:8">
      <c r="A481" s="1" t="s">
        <v>38</v>
      </c>
      <c r="B481" t="s">
        <v>692</v>
      </c>
      <c r="C481" s="43">
        <v>1536</v>
      </c>
      <c r="D481" s="65">
        <v>12</v>
      </c>
      <c r="E481" s="2">
        <v>0.5</v>
      </c>
      <c r="F481" s="68">
        <v>45261</v>
      </c>
      <c r="G481" s="69">
        <f t="shared" si="14"/>
        <v>6</v>
      </c>
      <c r="H481">
        <f t="shared" si="15"/>
        <v>2023</v>
      </c>
    </row>
    <row r="482" spans="1:8">
      <c r="A482" s="1" t="s">
        <v>38</v>
      </c>
      <c r="B482" t="s">
        <v>699</v>
      </c>
      <c r="C482" s="43">
        <v>1542</v>
      </c>
      <c r="D482" s="65">
        <v>2</v>
      </c>
      <c r="E482" s="2">
        <v>13.64</v>
      </c>
      <c r="F482" s="68">
        <v>45261</v>
      </c>
      <c r="G482" s="69">
        <f t="shared" si="14"/>
        <v>27.28</v>
      </c>
      <c r="H482">
        <f t="shared" si="15"/>
        <v>2023</v>
      </c>
    </row>
    <row r="483" spans="1:8">
      <c r="A483" s="1" t="s">
        <v>111</v>
      </c>
      <c r="B483" t="s">
        <v>761</v>
      </c>
      <c r="C483" s="43">
        <v>1651</v>
      </c>
      <c r="D483" s="65">
        <v>1</v>
      </c>
      <c r="E483" s="2">
        <v>18.8</v>
      </c>
      <c r="F483" s="68">
        <v>45261</v>
      </c>
      <c r="G483" s="69">
        <f t="shared" si="14"/>
        <v>18.8</v>
      </c>
      <c r="H483">
        <f t="shared" si="15"/>
        <v>2023</v>
      </c>
    </row>
    <row r="484" spans="1:8">
      <c r="A484" s="1" t="s">
        <v>111</v>
      </c>
      <c r="B484" t="s">
        <v>801</v>
      </c>
      <c r="C484" s="43">
        <v>1652</v>
      </c>
      <c r="D484" s="65">
        <v>1</v>
      </c>
      <c r="E484" s="2">
        <v>18.8</v>
      </c>
      <c r="F484" s="68">
        <v>45261</v>
      </c>
      <c r="G484" s="69">
        <f t="shared" si="14"/>
        <v>18.8</v>
      </c>
      <c r="H484">
        <f t="shared" si="15"/>
        <v>2023</v>
      </c>
    </row>
    <row r="485" spans="1:8">
      <c r="A485" s="1" t="s">
        <v>111</v>
      </c>
      <c r="B485" t="s">
        <v>837</v>
      </c>
      <c r="C485" s="43">
        <v>1655</v>
      </c>
      <c r="D485" s="65">
        <v>4</v>
      </c>
      <c r="E485" s="2">
        <v>18.8</v>
      </c>
      <c r="F485" s="68">
        <v>45261</v>
      </c>
      <c r="G485" s="69">
        <f t="shared" si="14"/>
        <v>75.2</v>
      </c>
      <c r="H485">
        <f t="shared" si="15"/>
        <v>2023</v>
      </c>
    </row>
    <row r="486" spans="1:8">
      <c r="A486" s="1" t="s">
        <v>111</v>
      </c>
      <c r="B486" t="s">
        <v>839</v>
      </c>
      <c r="C486" s="43">
        <v>1657</v>
      </c>
      <c r="D486" s="65">
        <v>6</v>
      </c>
      <c r="E486" s="2">
        <v>18.8</v>
      </c>
      <c r="F486" s="68">
        <v>45261</v>
      </c>
      <c r="G486" s="69">
        <f t="shared" si="14"/>
        <v>112.80000000000001</v>
      </c>
      <c r="H486">
        <f t="shared" si="15"/>
        <v>2023</v>
      </c>
    </row>
    <row r="487" spans="1:8">
      <c r="A487" s="1" t="s">
        <v>111</v>
      </c>
      <c r="B487" t="s">
        <v>850</v>
      </c>
      <c r="C487" s="43">
        <v>1659</v>
      </c>
      <c r="D487" s="65">
        <v>1</v>
      </c>
      <c r="E487" s="2">
        <v>33.89</v>
      </c>
      <c r="F487" s="68">
        <v>45261</v>
      </c>
      <c r="G487" s="69">
        <f t="shared" si="14"/>
        <v>33.89</v>
      </c>
      <c r="H487">
        <f t="shared" si="15"/>
        <v>2023</v>
      </c>
    </row>
    <row r="488" spans="1:8">
      <c r="A488" s="1" t="s">
        <v>111</v>
      </c>
      <c r="B488" t="s">
        <v>852</v>
      </c>
      <c r="C488" s="43">
        <v>1661</v>
      </c>
      <c r="D488" s="65">
        <v>1</v>
      </c>
      <c r="E488" s="2">
        <v>55.53</v>
      </c>
      <c r="F488" s="68">
        <v>45261</v>
      </c>
      <c r="G488" s="69">
        <f t="shared" si="14"/>
        <v>55.53</v>
      </c>
      <c r="H488">
        <f t="shared" si="15"/>
        <v>2023</v>
      </c>
    </row>
    <row r="489" spans="1:8">
      <c r="A489" s="1" t="s">
        <v>111</v>
      </c>
      <c r="B489" t="s">
        <v>853</v>
      </c>
      <c r="C489" s="43">
        <v>1662</v>
      </c>
      <c r="D489" s="65">
        <v>0.8</v>
      </c>
      <c r="E489" s="2">
        <v>60.07</v>
      </c>
      <c r="F489" s="68">
        <v>45261</v>
      </c>
      <c r="G489" s="69">
        <f t="shared" si="14"/>
        <v>48.056000000000004</v>
      </c>
      <c r="H489">
        <f t="shared" si="15"/>
        <v>2023</v>
      </c>
    </row>
    <row r="490" spans="1:8">
      <c r="A490" s="1" t="s">
        <v>111</v>
      </c>
      <c r="B490" t="s">
        <v>854</v>
      </c>
      <c r="C490" s="43">
        <v>1663</v>
      </c>
      <c r="D490" s="65">
        <v>0.5</v>
      </c>
      <c r="E490" s="2">
        <v>55.53</v>
      </c>
      <c r="F490" s="68">
        <v>45261</v>
      </c>
      <c r="G490" s="69">
        <f t="shared" si="14"/>
        <v>27.765000000000001</v>
      </c>
      <c r="H490">
        <f t="shared" si="15"/>
        <v>2023</v>
      </c>
    </row>
    <row r="491" spans="1:8">
      <c r="A491" s="1" t="s">
        <v>123</v>
      </c>
      <c r="B491" t="s">
        <v>883</v>
      </c>
      <c r="C491" s="43">
        <v>1681</v>
      </c>
      <c r="D491" s="65">
        <v>1</v>
      </c>
      <c r="E491" s="2">
        <v>25.5</v>
      </c>
      <c r="F491" s="68">
        <v>45261</v>
      </c>
      <c r="G491" s="69">
        <f t="shared" si="14"/>
        <v>25.5</v>
      </c>
      <c r="H491">
        <f t="shared" si="15"/>
        <v>2023</v>
      </c>
    </row>
    <row r="492" spans="1:8">
      <c r="A492" s="1" t="s">
        <v>123</v>
      </c>
      <c r="B492" t="s">
        <v>875</v>
      </c>
      <c r="C492" s="43">
        <v>2190</v>
      </c>
      <c r="D492" s="65">
        <v>0.5</v>
      </c>
      <c r="E492" s="2">
        <v>14.9</v>
      </c>
      <c r="F492" s="68">
        <v>45261</v>
      </c>
      <c r="G492" s="69">
        <f t="shared" si="14"/>
        <v>7.45</v>
      </c>
      <c r="H492">
        <f t="shared" si="15"/>
        <v>2023</v>
      </c>
    </row>
    <row r="493" spans="1:8">
      <c r="A493" s="1" t="s">
        <v>139</v>
      </c>
      <c r="B493" t="s">
        <v>897</v>
      </c>
      <c r="C493" s="43">
        <v>1691</v>
      </c>
      <c r="D493" s="65">
        <v>400</v>
      </c>
      <c r="E493" s="2">
        <v>0.7</v>
      </c>
      <c r="F493" s="68">
        <v>45261</v>
      </c>
      <c r="G493" s="69">
        <f t="shared" si="14"/>
        <v>280</v>
      </c>
      <c r="H493">
        <f t="shared" si="15"/>
        <v>2023</v>
      </c>
    </row>
    <row r="494" spans="1:8">
      <c r="A494" s="1" t="s">
        <v>139</v>
      </c>
      <c r="B494" t="s">
        <v>899</v>
      </c>
      <c r="C494" s="43">
        <v>1693</v>
      </c>
      <c r="D494" s="65">
        <v>500</v>
      </c>
      <c r="E494" s="2">
        <v>0.7</v>
      </c>
      <c r="F494" s="68">
        <v>45261</v>
      </c>
      <c r="G494" s="69">
        <f t="shared" si="14"/>
        <v>350</v>
      </c>
      <c r="H494">
        <f t="shared" si="15"/>
        <v>2023</v>
      </c>
    </row>
    <row r="495" spans="1:8">
      <c r="A495" s="1" t="s">
        <v>139</v>
      </c>
      <c r="B495" t="s">
        <v>900</v>
      </c>
      <c r="C495" s="43">
        <v>1694</v>
      </c>
      <c r="D495" s="65">
        <v>150</v>
      </c>
      <c r="E495" s="2">
        <v>0.7</v>
      </c>
      <c r="F495" s="68">
        <v>45261</v>
      </c>
      <c r="G495" s="69">
        <f t="shared" si="14"/>
        <v>105</v>
      </c>
      <c r="H495">
        <f t="shared" si="15"/>
        <v>2023</v>
      </c>
    </row>
    <row r="496" spans="1:8">
      <c r="A496" s="1" t="s">
        <v>139</v>
      </c>
      <c r="B496" t="s">
        <v>901</v>
      </c>
      <c r="C496" s="43">
        <v>1695</v>
      </c>
      <c r="D496" s="65">
        <v>550</v>
      </c>
      <c r="E496" s="2">
        <v>0.7</v>
      </c>
      <c r="F496" s="68">
        <v>45261</v>
      </c>
      <c r="G496" s="69">
        <f t="shared" si="14"/>
        <v>385</v>
      </c>
      <c r="H496">
        <f t="shared" si="15"/>
        <v>2023</v>
      </c>
    </row>
    <row r="497" spans="1:8">
      <c r="A497" s="1" t="s">
        <v>139</v>
      </c>
      <c r="B497" t="s">
        <v>904</v>
      </c>
      <c r="C497" s="43">
        <v>1698</v>
      </c>
      <c r="D497" s="65">
        <v>1</v>
      </c>
      <c r="E497" s="2">
        <v>0.66</v>
      </c>
      <c r="F497" s="68">
        <v>45261</v>
      </c>
      <c r="G497" s="69">
        <f t="shared" si="14"/>
        <v>0.66</v>
      </c>
      <c r="H497">
        <f t="shared" si="15"/>
        <v>2023</v>
      </c>
    </row>
    <row r="498" spans="1:8">
      <c r="A498" s="1" t="s">
        <v>139</v>
      </c>
      <c r="B498" t="s">
        <v>906</v>
      </c>
      <c r="C498" s="43">
        <v>2065</v>
      </c>
      <c r="D498" s="65">
        <v>300</v>
      </c>
      <c r="E498" s="2">
        <v>0.7</v>
      </c>
      <c r="F498" s="68">
        <v>45261</v>
      </c>
      <c r="G498" s="69">
        <f t="shared" si="14"/>
        <v>210</v>
      </c>
      <c r="H498">
        <f t="shared" si="15"/>
        <v>2023</v>
      </c>
    </row>
    <row r="499" spans="1:8">
      <c r="A499" s="1" t="s">
        <v>119</v>
      </c>
      <c r="B499" t="s">
        <v>967</v>
      </c>
      <c r="C499" s="43">
        <v>1112</v>
      </c>
      <c r="D499" s="65">
        <v>1</v>
      </c>
      <c r="E499" s="2">
        <v>90.37</v>
      </c>
      <c r="F499" s="68">
        <v>45261</v>
      </c>
      <c r="G499" s="69">
        <f t="shared" si="14"/>
        <v>90.37</v>
      </c>
      <c r="H499">
        <f t="shared" si="15"/>
        <v>2023</v>
      </c>
    </row>
    <row r="500" spans="1:8">
      <c r="A500" s="1" t="s">
        <v>119</v>
      </c>
      <c r="B500" t="s">
        <v>968</v>
      </c>
      <c r="C500" s="43">
        <v>1113</v>
      </c>
      <c r="D500" s="65">
        <v>3</v>
      </c>
      <c r="E500" s="2">
        <v>11.88</v>
      </c>
      <c r="F500" s="68">
        <v>45261</v>
      </c>
      <c r="G500" s="69">
        <f t="shared" si="14"/>
        <v>35.64</v>
      </c>
      <c r="H500">
        <f t="shared" si="15"/>
        <v>2023</v>
      </c>
    </row>
    <row r="501" spans="1:8">
      <c r="A501" s="1" t="s">
        <v>119</v>
      </c>
      <c r="B501" t="s">
        <v>969</v>
      </c>
      <c r="C501" s="43">
        <v>1114</v>
      </c>
      <c r="D501" s="65">
        <v>1</v>
      </c>
      <c r="E501" s="2">
        <v>10.8</v>
      </c>
      <c r="F501" s="68">
        <v>45261</v>
      </c>
      <c r="G501" s="69">
        <f t="shared" si="14"/>
        <v>10.8</v>
      </c>
      <c r="H501">
        <f t="shared" si="15"/>
        <v>2023</v>
      </c>
    </row>
    <row r="502" spans="1:8">
      <c r="A502" s="1" t="s">
        <v>119</v>
      </c>
      <c r="B502" t="s">
        <v>971</v>
      </c>
      <c r="C502" s="43">
        <v>1116</v>
      </c>
      <c r="D502" s="65">
        <v>1</v>
      </c>
      <c r="E502" s="2">
        <v>22.86</v>
      </c>
      <c r="F502" s="68">
        <v>45261</v>
      </c>
      <c r="G502" s="69">
        <f t="shared" si="14"/>
        <v>22.86</v>
      </c>
      <c r="H502">
        <f t="shared" si="15"/>
        <v>2023</v>
      </c>
    </row>
    <row r="503" spans="1:8">
      <c r="A503" s="1" t="s">
        <v>119</v>
      </c>
      <c r="B503" t="s">
        <v>972</v>
      </c>
      <c r="C503" s="43">
        <v>1117</v>
      </c>
      <c r="D503" s="65">
        <v>1</v>
      </c>
      <c r="E503" s="2">
        <v>16.2</v>
      </c>
      <c r="F503" s="68">
        <v>45261</v>
      </c>
      <c r="G503" s="69">
        <f t="shared" si="14"/>
        <v>16.2</v>
      </c>
      <c r="H503">
        <f t="shared" si="15"/>
        <v>2023</v>
      </c>
    </row>
    <row r="504" spans="1:8">
      <c r="A504" s="1" t="s">
        <v>119</v>
      </c>
      <c r="B504" t="s">
        <v>979</v>
      </c>
      <c r="C504" s="43">
        <v>1123</v>
      </c>
      <c r="D504" s="65">
        <v>2</v>
      </c>
      <c r="E504" s="2">
        <v>4.8099999999999996</v>
      </c>
      <c r="F504" s="68">
        <v>45261</v>
      </c>
      <c r="G504" s="69">
        <f t="shared" si="14"/>
        <v>9.6199999999999992</v>
      </c>
      <c r="H504">
        <f t="shared" si="15"/>
        <v>2023</v>
      </c>
    </row>
    <row r="505" spans="1:8">
      <c r="A505" s="1" t="s">
        <v>119</v>
      </c>
      <c r="B505" t="s">
        <v>980</v>
      </c>
      <c r="C505" s="43">
        <v>1124</v>
      </c>
      <c r="D505" s="65">
        <v>1</v>
      </c>
      <c r="E505" s="2">
        <v>4.63</v>
      </c>
      <c r="F505" s="68">
        <v>45261</v>
      </c>
      <c r="G505" s="69">
        <f t="shared" si="14"/>
        <v>4.63</v>
      </c>
      <c r="H505">
        <f t="shared" si="15"/>
        <v>2023</v>
      </c>
    </row>
    <row r="506" spans="1:8">
      <c r="A506" s="1" t="s">
        <v>119</v>
      </c>
      <c r="B506" t="s">
        <v>981</v>
      </c>
      <c r="C506" s="43">
        <v>1125</v>
      </c>
      <c r="D506" s="65">
        <v>1</v>
      </c>
      <c r="E506" s="2">
        <v>19.7</v>
      </c>
      <c r="F506" s="68">
        <v>45261</v>
      </c>
      <c r="G506" s="69">
        <f t="shared" si="14"/>
        <v>19.7</v>
      </c>
      <c r="H506">
        <f t="shared" si="15"/>
        <v>2023</v>
      </c>
    </row>
    <row r="507" spans="1:8">
      <c r="A507" s="1" t="s">
        <v>119</v>
      </c>
      <c r="B507" t="s">
        <v>207</v>
      </c>
      <c r="C507" s="43">
        <v>1127</v>
      </c>
      <c r="D507" s="65">
        <v>1</v>
      </c>
      <c r="E507" s="2">
        <v>15.91</v>
      </c>
      <c r="F507" s="68">
        <v>45261</v>
      </c>
      <c r="G507" s="69">
        <f t="shared" si="14"/>
        <v>15.91</v>
      </c>
      <c r="H507">
        <f t="shared" si="15"/>
        <v>2023</v>
      </c>
    </row>
    <row r="508" spans="1:8">
      <c r="A508" s="1" t="s">
        <v>119</v>
      </c>
      <c r="B508" t="s">
        <v>984</v>
      </c>
      <c r="C508" s="43">
        <v>1128</v>
      </c>
      <c r="D508" s="65">
        <v>1</v>
      </c>
      <c r="E508" s="2">
        <v>22.35</v>
      </c>
      <c r="F508" s="68">
        <v>45261</v>
      </c>
      <c r="G508" s="69">
        <f t="shared" si="14"/>
        <v>22.35</v>
      </c>
      <c r="H508">
        <f t="shared" si="15"/>
        <v>2023</v>
      </c>
    </row>
    <row r="509" spans="1:8">
      <c r="A509" s="1" t="s">
        <v>119</v>
      </c>
      <c r="B509" t="s">
        <v>985</v>
      </c>
      <c r="C509" s="43">
        <v>1129</v>
      </c>
      <c r="D509" s="65">
        <v>2</v>
      </c>
      <c r="E509" s="2">
        <v>6.07</v>
      </c>
      <c r="F509" s="68">
        <v>45261</v>
      </c>
      <c r="G509" s="69">
        <f t="shared" si="14"/>
        <v>12.14</v>
      </c>
      <c r="H509">
        <f t="shared" si="15"/>
        <v>2023</v>
      </c>
    </row>
    <row r="510" spans="1:8">
      <c r="A510" s="1" t="s">
        <v>119</v>
      </c>
      <c r="B510" t="s">
        <v>992</v>
      </c>
      <c r="C510" s="43">
        <v>1136</v>
      </c>
      <c r="D510" s="65">
        <v>1</v>
      </c>
      <c r="E510" s="2">
        <v>26.45</v>
      </c>
      <c r="F510" s="68">
        <v>45261</v>
      </c>
      <c r="G510" s="69">
        <f t="shared" si="14"/>
        <v>26.45</v>
      </c>
      <c r="H510">
        <f t="shared" si="15"/>
        <v>2023</v>
      </c>
    </row>
    <row r="511" spans="1:8">
      <c r="A511" s="1" t="s">
        <v>119</v>
      </c>
      <c r="B511" t="s">
        <v>995</v>
      </c>
      <c r="C511" s="43">
        <v>1140</v>
      </c>
      <c r="D511" s="65">
        <v>2</v>
      </c>
      <c r="E511" s="2">
        <v>12.85</v>
      </c>
      <c r="F511" s="68">
        <v>45261</v>
      </c>
      <c r="G511" s="69">
        <f t="shared" si="14"/>
        <v>25.7</v>
      </c>
      <c r="H511">
        <f t="shared" si="15"/>
        <v>2023</v>
      </c>
    </row>
    <row r="512" spans="1:8">
      <c r="A512" s="1" t="s">
        <v>119</v>
      </c>
      <c r="B512" t="s">
        <v>996</v>
      </c>
      <c r="C512" s="43">
        <v>1141</v>
      </c>
      <c r="D512" s="65">
        <v>2</v>
      </c>
      <c r="E512" s="2">
        <v>10.25</v>
      </c>
      <c r="F512" s="68">
        <v>45261</v>
      </c>
      <c r="G512" s="69">
        <f t="shared" si="14"/>
        <v>20.5</v>
      </c>
      <c r="H512">
        <f t="shared" si="15"/>
        <v>2023</v>
      </c>
    </row>
    <row r="513" spans="1:8">
      <c r="A513" s="1" t="s">
        <v>119</v>
      </c>
      <c r="B513" t="s">
        <v>997</v>
      </c>
      <c r="C513" s="43">
        <v>1142</v>
      </c>
      <c r="D513" s="65">
        <v>5</v>
      </c>
      <c r="E513" s="2">
        <v>3.7</v>
      </c>
      <c r="F513" s="68">
        <v>45261</v>
      </c>
      <c r="G513" s="69">
        <f t="shared" si="14"/>
        <v>18.5</v>
      </c>
      <c r="H513">
        <f t="shared" si="15"/>
        <v>2023</v>
      </c>
    </row>
    <row r="514" spans="1:8">
      <c r="A514" s="1" t="s">
        <v>119</v>
      </c>
      <c r="B514" t="s">
        <v>998</v>
      </c>
      <c r="C514" s="43">
        <v>1143</v>
      </c>
      <c r="D514" s="65">
        <v>8</v>
      </c>
      <c r="E514" s="2">
        <v>3.62</v>
      </c>
      <c r="F514" s="68">
        <v>45261</v>
      </c>
      <c r="G514" s="69">
        <f t="shared" ref="G514:G577" si="16">D514*E514</f>
        <v>28.96</v>
      </c>
      <c r="H514">
        <f t="shared" ref="H514:H577" si="17">YEAR(F514)</f>
        <v>2023</v>
      </c>
    </row>
    <row r="515" spans="1:8" ht="30">
      <c r="A515" s="1" t="s">
        <v>119</v>
      </c>
      <c r="B515" s="45" t="s">
        <v>999</v>
      </c>
      <c r="C515" s="43">
        <v>1144</v>
      </c>
      <c r="D515" s="65">
        <v>2</v>
      </c>
      <c r="E515" s="2">
        <v>5.39</v>
      </c>
      <c r="F515" s="68">
        <v>45261</v>
      </c>
      <c r="G515" s="69">
        <f t="shared" si="16"/>
        <v>10.78</v>
      </c>
      <c r="H515">
        <f t="shared" si="17"/>
        <v>2023</v>
      </c>
    </row>
    <row r="516" spans="1:8">
      <c r="A516" s="1" t="s">
        <v>119</v>
      </c>
      <c r="B516" t="s">
        <v>1002</v>
      </c>
      <c r="C516" s="43">
        <v>1147</v>
      </c>
      <c r="D516" s="65">
        <v>10</v>
      </c>
      <c r="E516" s="2">
        <v>16.399999999999999</v>
      </c>
      <c r="F516" s="68">
        <v>45261</v>
      </c>
      <c r="G516" s="69">
        <f t="shared" si="16"/>
        <v>164</v>
      </c>
      <c r="H516">
        <f t="shared" si="17"/>
        <v>2023</v>
      </c>
    </row>
    <row r="517" spans="1:8">
      <c r="A517" s="1" t="s">
        <v>119</v>
      </c>
      <c r="B517" t="s">
        <v>1005</v>
      </c>
      <c r="C517" s="43">
        <v>1148</v>
      </c>
      <c r="D517" s="65">
        <v>2.5</v>
      </c>
      <c r="E517" s="2">
        <v>41.16</v>
      </c>
      <c r="F517" s="68">
        <v>45261</v>
      </c>
      <c r="G517" s="69">
        <f t="shared" si="16"/>
        <v>102.89999999999999</v>
      </c>
      <c r="H517">
        <f t="shared" si="17"/>
        <v>2023</v>
      </c>
    </row>
    <row r="518" spans="1:8">
      <c r="A518" s="1" t="s">
        <v>119</v>
      </c>
      <c r="B518" t="s">
        <v>1013</v>
      </c>
      <c r="C518" s="43">
        <v>1152</v>
      </c>
      <c r="D518" s="65">
        <v>1</v>
      </c>
      <c r="E518" s="2">
        <v>11.93</v>
      </c>
      <c r="F518" s="68">
        <v>45261</v>
      </c>
      <c r="G518" s="69">
        <f t="shared" si="16"/>
        <v>11.93</v>
      </c>
      <c r="H518">
        <f t="shared" si="17"/>
        <v>2023</v>
      </c>
    </row>
    <row r="519" spans="1:8">
      <c r="A519" s="1" t="s">
        <v>119</v>
      </c>
      <c r="B519" t="s">
        <v>1135</v>
      </c>
      <c r="C519" s="43">
        <v>1154</v>
      </c>
      <c r="D519" s="65">
        <v>20</v>
      </c>
      <c r="E519" s="2">
        <v>3.71</v>
      </c>
      <c r="F519" s="68">
        <v>45261</v>
      </c>
      <c r="G519" s="69">
        <f t="shared" si="16"/>
        <v>74.2</v>
      </c>
      <c r="H519">
        <f t="shared" si="17"/>
        <v>2023</v>
      </c>
    </row>
    <row r="520" spans="1:8">
      <c r="A520" s="1" t="s">
        <v>119</v>
      </c>
      <c r="B520" t="s">
        <v>1015</v>
      </c>
      <c r="C520" s="43">
        <v>1155</v>
      </c>
      <c r="D520" s="65">
        <v>2</v>
      </c>
      <c r="E520" s="2">
        <v>3.85</v>
      </c>
      <c r="F520" s="68">
        <v>45261</v>
      </c>
      <c r="G520" s="69">
        <f t="shared" si="16"/>
        <v>7.7</v>
      </c>
      <c r="H520">
        <f t="shared" si="17"/>
        <v>2023</v>
      </c>
    </row>
    <row r="521" spans="1:8">
      <c r="A521" s="1" t="s">
        <v>119</v>
      </c>
      <c r="B521" t="s">
        <v>1016</v>
      </c>
      <c r="C521" s="43">
        <v>1156</v>
      </c>
      <c r="D521" s="65">
        <v>1</v>
      </c>
      <c r="E521" s="2">
        <v>8.08</v>
      </c>
      <c r="F521" s="68">
        <v>45261</v>
      </c>
      <c r="G521" s="69">
        <f t="shared" si="16"/>
        <v>8.08</v>
      </c>
      <c r="H521">
        <f t="shared" si="17"/>
        <v>2023</v>
      </c>
    </row>
    <row r="522" spans="1:8">
      <c r="A522" s="1" t="s">
        <v>119</v>
      </c>
      <c r="B522" t="s">
        <v>1018</v>
      </c>
      <c r="C522" s="43">
        <v>1158</v>
      </c>
      <c r="D522" s="65">
        <v>3</v>
      </c>
      <c r="E522" s="2">
        <v>8</v>
      </c>
      <c r="F522" s="68">
        <v>45261</v>
      </c>
      <c r="G522" s="69">
        <f t="shared" si="16"/>
        <v>24</v>
      </c>
      <c r="H522">
        <f t="shared" si="17"/>
        <v>2023</v>
      </c>
    </row>
    <row r="523" spans="1:8">
      <c r="A523" s="1" t="s">
        <v>119</v>
      </c>
      <c r="B523" t="s">
        <v>1025</v>
      </c>
      <c r="C523" s="43">
        <v>1165</v>
      </c>
      <c r="D523" s="65">
        <v>5</v>
      </c>
      <c r="E523" s="2">
        <v>4.8499999999999996</v>
      </c>
      <c r="F523" s="68">
        <v>45261</v>
      </c>
      <c r="G523" s="69">
        <f t="shared" si="16"/>
        <v>24.25</v>
      </c>
      <c r="H523">
        <f t="shared" si="17"/>
        <v>2023</v>
      </c>
    </row>
    <row r="524" spans="1:8">
      <c r="A524" s="1" t="s">
        <v>119</v>
      </c>
      <c r="B524" t="s">
        <v>1026</v>
      </c>
      <c r="C524" s="43">
        <v>1166</v>
      </c>
      <c r="D524" s="65">
        <v>3</v>
      </c>
      <c r="E524" s="2">
        <v>16.98</v>
      </c>
      <c r="F524" s="68">
        <v>45261</v>
      </c>
      <c r="G524" s="69">
        <f t="shared" si="16"/>
        <v>50.94</v>
      </c>
      <c r="H524">
        <f t="shared" si="17"/>
        <v>2023</v>
      </c>
    </row>
    <row r="525" spans="1:8">
      <c r="A525" s="1" t="s">
        <v>119</v>
      </c>
      <c r="B525" t="s">
        <v>63</v>
      </c>
      <c r="C525" s="43">
        <v>1167</v>
      </c>
      <c r="D525" s="65">
        <v>11</v>
      </c>
      <c r="E525" s="2">
        <v>0.91</v>
      </c>
      <c r="F525" s="68">
        <v>45261</v>
      </c>
      <c r="G525" s="69">
        <f t="shared" si="16"/>
        <v>10.01</v>
      </c>
      <c r="H525">
        <f t="shared" si="17"/>
        <v>2023</v>
      </c>
    </row>
    <row r="526" spans="1:8">
      <c r="A526" s="1" t="s">
        <v>119</v>
      </c>
      <c r="B526" t="s">
        <v>73</v>
      </c>
      <c r="C526" s="43">
        <v>1171</v>
      </c>
      <c r="D526" s="65">
        <v>1</v>
      </c>
      <c r="E526" s="2">
        <v>2.65</v>
      </c>
      <c r="F526" s="68">
        <v>45261</v>
      </c>
      <c r="G526" s="69">
        <f t="shared" si="16"/>
        <v>2.65</v>
      </c>
      <c r="H526">
        <f t="shared" si="17"/>
        <v>2023</v>
      </c>
    </row>
    <row r="527" spans="1:8">
      <c r="A527" s="1" t="s">
        <v>119</v>
      </c>
      <c r="B527" t="s">
        <v>1031</v>
      </c>
      <c r="C527" s="43">
        <v>1172</v>
      </c>
      <c r="D527" s="65">
        <v>2</v>
      </c>
      <c r="E527" s="2">
        <v>15.33</v>
      </c>
      <c r="F527" s="68">
        <v>45261</v>
      </c>
      <c r="G527" s="69">
        <f t="shared" si="16"/>
        <v>30.66</v>
      </c>
      <c r="H527">
        <f t="shared" si="17"/>
        <v>2023</v>
      </c>
    </row>
    <row r="528" spans="1:8">
      <c r="A528" s="1" t="s">
        <v>119</v>
      </c>
      <c r="B528" t="s">
        <v>1033</v>
      </c>
      <c r="C528" s="43">
        <v>1174</v>
      </c>
      <c r="D528" s="65">
        <v>3</v>
      </c>
      <c r="E528" s="2">
        <v>12.77</v>
      </c>
      <c r="F528" s="68">
        <v>45261</v>
      </c>
      <c r="G528" s="69">
        <f t="shared" si="16"/>
        <v>38.31</v>
      </c>
      <c r="H528">
        <f t="shared" si="17"/>
        <v>2023</v>
      </c>
    </row>
    <row r="529" spans="1:8">
      <c r="A529" s="1" t="s">
        <v>119</v>
      </c>
      <c r="B529" t="s">
        <v>1035</v>
      </c>
      <c r="C529" s="43">
        <v>1175</v>
      </c>
      <c r="D529" s="65">
        <v>2</v>
      </c>
      <c r="E529" s="2">
        <v>13.53</v>
      </c>
      <c r="F529" s="68">
        <v>45261</v>
      </c>
      <c r="G529" s="69">
        <f t="shared" si="16"/>
        <v>27.06</v>
      </c>
      <c r="H529">
        <f t="shared" si="17"/>
        <v>2023</v>
      </c>
    </row>
    <row r="530" spans="1:8">
      <c r="A530" s="1" t="s">
        <v>119</v>
      </c>
      <c r="B530" t="s">
        <v>1036</v>
      </c>
      <c r="C530" s="43">
        <v>1176</v>
      </c>
      <c r="D530" s="65">
        <v>1</v>
      </c>
      <c r="E530" s="2">
        <v>5.36</v>
      </c>
      <c r="F530" s="68">
        <v>45261</v>
      </c>
      <c r="G530" s="69">
        <f t="shared" si="16"/>
        <v>5.36</v>
      </c>
      <c r="H530">
        <f t="shared" si="17"/>
        <v>2023</v>
      </c>
    </row>
    <row r="531" spans="1:8">
      <c r="A531" s="1" t="s">
        <v>119</v>
      </c>
      <c r="B531" t="s">
        <v>1038</v>
      </c>
      <c r="C531" s="43">
        <v>1178</v>
      </c>
      <c r="D531" s="65">
        <v>1</v>
      </c>
      <c r="E531" s="2">
        <v>12.25</v>
      </c>
      <c r="F531" s="68">
        <v>45261</v>
      </c>
      <c r="G531" s="69">
        <f t="shared" si="16"/>
        <v>12.25</v>
      </c>
      <c r="H531">
        <f t="shared" si="17"/>
        <v>2023</v>
      </c>
    </row>
    <row r="532" spans="1:8">
      <c r="A532" s="1" t="s">
        <v>119</v>
      </c>
      <c r="B532" t="s">
        <v>1041</v>
      </c>
      <c r="C532" s="43">
        <v>1181</v>
      </c>
      <c r="D532" s="65">
        <v>3</v>
      </c>
      <c r="E532" s="2">
        <v>14.58</v>
      </c>
      <c r="F532" s="68">
        <v>45261</v>
      </c>
      <c r="G532" s="69">
        <f t="shared" si="16"/>
        <v>43.74</v>
      </c>
      <c r="H532">
        <f t="shared" si="17"/>
        <v>2023</v>
      </c>
    </row>
    <row r="533" spans="1:8">
      <c r="A533" s="1" t="s">
        <v>119</v>
      </c>
      <c r="B533" t="s">
        <v>1043</v>
      </c>
      <c r="C533" s="43">
        <v>1183</v>
      </c>
      <c r="D533" s="65">
        <v>1</v>
      </c>
      <c r="E533" s="2">
        <v>43</v>
      </c>
      <c r="F533" s="68">
        <v>45261</v>
      </c>
      <c r="G533" s="69">
        <f t="shared" si="16"/>
        <v>43</v>
      </c>
      <c r="H533">
        <f t="shared" si="17"/>
        <v>2023</v>
      </c>
    </row>
    <row r="534" spans="1:8">
      <c r="A534" s="1" t="s">
        <v>119</v>
      </c>
      <c r="B534" t="s">
        <v>1044</v>
      </c>
      <c r="C534" s="43">
        <v>1184</v>
      </c>
      <c r="D534" s="65">
        <v>0.5</v>
      </c>
      <c r="E534" s="2">
        <v>29.46</v>
      </c>
      <c r="F534" s="68">
        <v>45261</v>
      </c>
      <c r="G534" s="69">
        <f t="shared" si="16"/>
        <v>14.73</v>
      </c>
      <c r="H534">
        <f t="shared" si="17"/>
        <v>2023</v>
      </c>
    </row>
    <row r="535" spans="1:8">
      <c r="A535" s="1" t="s">
        <v>119</v>
      </c>
      <c r="B535" t="s">
        <v>1045</v>
      </c>
      <c r="C535" s="43">
        <v>1185</v>
      </c>
      <c r="D535" s="65">
        <v>1</v>
      </c>
      <c r="E535" s="2">
        <v>45.68</v>
      </c>
      <c r="F535" s="68">
        <v>45261</v>
      </c>
      <c r="G535" s="69">
        <f t="shared" si="16"/>
        <v>45.68</v>
      </c>
      <c r="H535">
        <f t="shared" si="17"/>
        <v>2023</v>
      </c>
    </row>
    <row r="536" spans="1:8">
      <c r="A536" s="1" t="s">
        <v>119</v>
      </c>
      <c r="B536" t="s">
        <v>1047</v>
      </c>
      <c r="C536" s="43">
        <v>1187</v>
      </c>
      <c r="D536" s="65">
        <v>3</v>
      </c>
      <c r="E536" s="2">
        <v>2.46</v>
      </c>
      <c r="F536" s="68">
        <v>45261</v>
      </c>
      <c r="G536" s="69">
        <f t="shared" si="16"/>
        <v>7.38</v>
      </c>
      <c r="H536">
        <f t="shared" si="17"/>
        <v>2023</v>
      </c>
    </row>
    <row r="537" spans="1:8">
      <c r="A537" s="1" t="s">
        <v>119</v>
      </c>
      <c r="B537" t="s">
        <v>1048</v>
      </c>
      <c r="C537" s="43">
        <v>1188</v>
      </c>
      <c r="D537" s="65">
        <v>1</v>
      </c>
      <c r="E537" s="2">
        <v>12.95</v>
      </c>
      <c r="F537" s="68">
        <v>45261</v>
      </c>
      <c r="G537" s="69">
        <f t="shared" si="16"/>
        <v>12.95</v>
      </c>
      <c r="H537">
        <f t="shared" si="17"/>
        <v>2023</v>
      </c>
    </row>
    <row r="538" spans="1:8">
      <c r="A538" s="1" t="s">
        <v>119</v>
      </c>
      <c r="B538" t="s">
        <v>1051</v>
      </c>
      <c r="C538" s="43">
        <v>1190</v>
      </c>
      <c r="D538" s="65">
        <v>1</v>
      </c>
      <c r="E538" s="2">
        <v>5.22</v>
      </c>
      <c r="F538" s="68">
        <v>45261</v>
      </c>
      <c r="G538" s="69">
        <f t="shared" si="16"/>
        <v>5.22</v>
      </c>
      <c r="H538">
        <f t="shared" si="17"/>
        <v>2023</v>
      </c>
    </row>
    <row r="539" spans="1:8">
      <c r="A539" s="1" t="s">
        <v>119</v>
      </c>
      <c r="B539" t="s">
        <v>1052</v>
      </c>
      <c r="C539" s="43">
        <v>1191</v>
      </c>
      <c r="D539" s="65">
        <v>2</v>
      </c>
      <c r="E539" s="2">
        <v>10.43</v>
      </c>
      <c r="F539" s="68">
        <v>45261</v>
      </c>
      <c r="G539" s="69">
        <f t="shared" si="16"/>
        <v>20.86</v>
      </c>
      <c r="H539">
        <f t="shared" si="17"/>
        <v>2023</v>
      </c>
    </row>
    <row r="540" spans="1:8">
      <c r="A540" s="1" t="s">
        <v>119</v>
      </c>
      <c r="B540" t="s">
        <v>70</v>
      </c>
      <c r="C540" s="43">
        <v>1199</v>
      </c>
      <c r="D540" s="65">
        <v>3</v>
      </c>
      <c r="E540" s="2">
        <v>6.26</v>
      </c>
      <c r="F540" s="68">
        <v>45261</v>
      </c>
      <c r="G540" s="69">
        <f t="shared" si="16"/>
        <v>18.78</v>
      </c>
      <c r="H540">
        <f t="shared" si="17"/>
        <v>2023</v>
      </c>
    </row>
    <row r="541" spans="1:8">
      <c r="A541" s="1" t="s">
        <v>119</v>
      </c>
      <c r="B541" t="s">
        <v>90</v>
      </c>
      <c r="C541" s="43">
        <v>1203</v>
      </c>
      <c r="D541" s="65">
        <v>20</v>
      </c>
      <c r="E541" s="2">
        <v>2.19</v>
      </c>
      <c r="F541" s="68">
        <v>45261</v>
      </c>
      <c r="G541" s="69">
        <f t="shared" si="16"/>
        <v>43.8</v>
      </c>
      <c r="H541">
        <f t="shared" si="17"/>
        <v>2023</v>
      </c>
    </row>
    <row r="542" spans="1:8">
      <c r="A542" s="1" t="s">
        <v>119</v>
      </c>
      <c r="B542" t="s">
        <v>1062</v>
      </c>
      <c r="C542" s="43">
        <v>1205</v>
      </c>
      <c r="D542" s="65">
        <v>5</v>
      </c>
      <c r="E542" s="2">
        <v>7.45</v>
      </c>
      <c r="F542" s="68">
        <v>45261</v>
      </c>
      <c r="G542" s="69">
        <f t="shared" si="16"/>
        <v>37.25</v>
      </c>
      <c r="H542">
        <f t="shared" si="17"/>
        <v>2023</v>
      </c>
    </row>
    <row r="543" spans="1:8">
      <c r="A543" s="1" t="s">
        <v>119</v>
      </c>
      <c r="B543" t="s">
        <v>1063</v>
      </c>
      <c r="C543" s="43">
        <v>1206</v>
      </c>
      <c r="D543" s="65">
        <v>10</v>
      </c>
      <c r="E543" s="2">
        <v>12.81</v>
      </c>
      <c r="F543" s="68">
        <v>45261</v>
      </c>
      <c r="G543" s="69">
        <f t="shared" si="16"/>
        <v>128.1</v>
      </c>
      <c r="H543">
        <f t="shared" si="17"/>
        <v>2023</v>
      </c>
    </row>
    <row r="544" spans="1:8">
      <c r="A544" s="1" t="s">
        <v>119</v>
      </c>
      <c r="B544" t="s">
        <v>1066</v>
      </c>
      <c r="C544" s="43">
        <v>1208</v>
      </c>
      <c r="D544" s="65">
        <v>20</v>
      </c>
      <c r="E544" s="2">
        <v>2.94</v>
      </c>
      <c r="F544" s="68">
        <v>45261</v>
      </c>
      <c r="G544" s="69">
        <f t="shared" si="16"/>
        <v>58.8</v>
      </c>
      <c r="H544">
        <f t="shared" si="17"/>
        <v>2023</v>
      </c>
    </row>
    <row r="545" spans="1:8">
      <c r="A545" s="1" t="s">
        <v>119</v>
      </c>
      <c r="B545" t="s">
        <v>1072</v>
      </c>
      <c r="C545" s="43">
        <v>1212</v>
      </c>
      <c r="D545" s="65">
        <v>1</v>
      </c>
      <c r="E545" s="2">
        <v>59.6</v>
      </c>
      <c r="F545" s="68">
        <v>45261</v>
      </c>
      <c r="G545" s="69">
        <f t="shared" si="16"/>
        <v>59.6</v>
      </c>
      <c r="H545">
        <f t="shared" si="17"/>
        <v>2023</v>
      </c>
    </row>
    <row r="546" spans="1:8">
      <c r="A546" s="1" t="s">
        <v>119</v>
      </c>
      <c r="B546" t="s">
        <v>79</v>
      </c>
      <c r="C546" s="43">
        <v>1213</v>
      </c>
      <c r="D546" s="65">
        <v>10</v>
      </c>
      <c r="E546" s="2">
        <v>2.56</v>
      </c>
      <c r="F546" s="68">
        <v>45261</v>
      </c>
      <c r="G546" s="69">
        <f t="shared" si="16"/>
        <v>25.6</v>
      </c>
      <c r="H546">
        <f t="shared" si="17"/>
        <v>2023</v>
      </c>
    </row>
    <row r="547" spans="1:8">
      <c r="A547" s="1" t="s">
        <v>119</v>
      </c>
      <c r="B547" t="s">
        <v>92</v>
      </c>
      <c r="C547" s="43">
        <v>1214</v>
      </c>
      <c r="D547" s="65">
        <v>20</v>
      </c>
      <c r="E547" s="2">
        <v>3.53</v>
      </c>
      <c r="F547" s="68">
        <v>45261</v>
      </c>
      <c r="G547" s="69">
        <f t="shared" si="16"/>
        <v>70.599999999999994</v>
      </c>
      <c r="H547">
        <f t="shared" si="17"/>
        <v>2023</v>
      </c>
    </row>
    <row r="548" spans="1:8">
      <c r="A548" s="1" t="s">
        <v>119</v>
      </c>
      <c r="B548" t="s">
        <v>1073</v>
      </c>
      <c r="C548" s="43">
        <v>1215</v>
      </c>
      <c r="D548" s="65">
        <v>2</v>
      </c>
      <c r="E548" s="2">
        <v>5.37</v>
      </c>
      <c r="F548" s="68">
        <v>45261</v>
      </c>
      <c r="G548" s="69">
        <f t="shared" si="16"/>
        <v>10.74</v>
      </c>
      <c r="H548">
        <f t="shared" si="17"/>
        <v>2023</v>
      </c>
    </row>
    <row r="549" spans="1:8">
      <c r="A549" s="1" t="s">
        <v>119</v>
      </c>
      <c r="B549" t="s">
        <v>1074</v>
      </c>
      <c r="C549" s="43">
        <v>1216</v>
      </c>
      <c r="D549" s="65">
        <v>10</v>
      </c>
      <c r="E549" s="2">
        <v>2.37</v>
      </c>
      <c r="F549" s="68">
        <v>45261</v>
      </c>
      <c r="G549" s="69">
        <f t="shared" si="16"/>
        <v>23.700000000000003</v>
      </c>
      <c r="H549">
        <f t="shared" si="17"/>
        <v>2023</v>
      </c>
    </row>
    <row r="550" spans="1:8">
      <c r="A550" s="1" t="s">
        <v>119</v>
      </c>
      <c r="B550" t="s">
        <v>1077</v>
      </c>
      <c r="C550" s="43">
        <v>1219</v>
      </c>
      <c r="D550" s="65">
        <v>1</v>
      </c>
      <c r="E550" s="2">
        <v>6.33</v>
      </c>
      <c r="F550" s="68">
        <v>45261</v>
      </c>
      <c r="G550" s="69">
        <f t="shared" si="16"/>
        <v>6.33</v>
      </c>
      <c r="H550">
        <f t="shared" si="17"/>
        <v>2023</v>
      </c>
    </row>
    <row r="551" spans="1:8">
      <c r="A551" s="1" t="s">
        <v>119</v>
      </c>
      <c r="B551" t="s">
        <v>1079</v>
      </c>
      <c r="C551" s="43">
        <v>1221</v>
      </c>
      <c r="D551" s="65">
        <v>3</v>
      </c>
      <c r="E551" s="2">
        <v>8.81</v>
      </c>
      <c r="F551" s="68">
        <v>45261</v>
      </c>
      <c r="G551" s="69">
        <f t="shared" si="16"/>
        <v>26.43</v>
      </c>
      <c r="H551">
        <f t="shared" si="17"/>
        <v>2023</v>
      </c>
    </row>
    <row r="552" spans="1:8">
      <c r="A552" s="1" t="s">
        <v>119</v>
      </c>
      <c r="B552" t="s">
        <v>1080</v>
      </c>
      <c r="C552" s="43">
        <v>1222</v>
      </c>
      <c r="D552" s="65">
        <v>3</v>
      </c>
      <c r="E552" s="2">
        <v>6.75</v>
      </c>
      <c r="F552" s="68">
        <v>45261</v>
      </c>
      <c r="G552" s="69">
        <f t="shared" si="16"/>
        <v>20.25</v>
      </c>
      <c r="H552">
        <f t="shared" si="17"/>
        <v>2023</v>
      </c>
    </row>
    <row r="553" spans="1:8">
      <c r="A553" s="1" t="s">
        <v>119</v>
      </c>
      <c r="B553" t="s">
        <v>1085</v>
      </c>
      <c r="C553" s="43">
        <v>1230</v>
      </c>
      <c r="D553" s="65">
        <v>6</v>
      </c>
      <c r="E553" s="2">
        <v>5.41</v>
      </c>
      <c r="F553" s="68">
        <v>45261</v>
      </c>
      <c r="G553" s="69">
        <f t="shared" si="16"/>
        <v>32.46</v>
      </c>
      <c r="H553">
        <f t="shared" si="17"/>
        <v>2023</v>
      </c>
    </row>
    <row r="554" spans="1:8">
      <c r="A554" s="1" t="s">
        <v>119</v>
      </c>
      <c r="B554" t="s">
        <v>1093</v>
      </c>
      <c r="C554" s="43">
        <v>1237</v>
      </c>
      <c r="D554" s="65">
        <v>1</v>
      </c>
      <c r="E554" s="2">
        <v>21.79</v>
      </c>
      <c r="F554" s="68">
        <v>45261</v>
      </c>
      <c r="G554" s="69">
        <f t="shared" si="16"/>
        <v>21.79</v>
      </c>
      <c r="H554">
        <f t="shared" si="17"/>
        <v>2023</v>
      </c>
    </row>
    <row r="555" spans="1:8">
      <c r="A555" s="1" t="s">
        <v>119</v>
      </c>
      <c r="B555" t="s">
        <v>1097</v>
      </c>
      <c r="C555" s="43">
        <v>1240</v>
      </c>
      <c r="D555" s="65">
        <v>5</v>
      </c>
      <c r="E555" s="2">
        <v>6.28</v>
      </c>
      <c r="F555" s="68">
        <v>45261</v>
      </c>
      <c r="G555" s="69">
        <f t="shared" si="16"/>
        <v>31.400000000000002</v>
      </c>
      <c r="H555">
        <f t="shared" si="17"/>
        <v>2023</v>
      </c>
    </row>
    <row r="556" spans="1:8">
      <c r="A556" s="1" t="s">
        <v>119</v>
      </c>
      <c r="B556" t="s">
        <v>1098</v>
      </c>
      <c r="C556" s="43">
        <v>1241</v>
      </c>
      <c r="D556" s="65">
        <v>2</v>
      </c>
      <c r="E556" s="2">
        <v>10.92</v>
      </c>
      <c r="F556" s="68">
        <v>45261</v>
      </c>
      <c r="G556" s="69">
        <f t="shared" si="16"/>
        <v>21.84</v>
      </c>
      <c r="H556">
        <f t="shared" si="17"/>
        <v>2023</v>
      </c>
    </row>
    <row r="557" spans="1:8">
      <c r="A557" s="1" t="s">
        <v>119</v>
      </c>
      <c r="B557" t="s">
        <v>1099</v>
      </c>
      <c r="C557" s="43">
        <v>1242</v>
      </c>
      <c r="D557" s="65">
        <v>4</v>
      </c>
      <c r="E557" s="2">
        <v>10.92</v>
      </c>
      <c r="F557" s="68">
        <v>45261</v>
      </c>
      <c r="G557" s="69">
        <f t="shared" si="16"/>
        <v>43.68</v>
      </c>
      <c r="H557">
        <f t="shared" si="17"/>
        <v>2023</v>
      </c>
    </row>
    <row r="558" spans="1:8">
      <c r="A558" s="1" t="s">
        <v>119</v>
      </c>
      <c r="B558" t="s">
        <v>1101</v>
      </c>
      <c r="C558" s="43">
        <v>1244</v>
      </c>
      <c r="D558" s="65">
        <v>3</v>
      </c>
      <c r="E558" s="2">
        <v>3.5</v>
      </c>
      <c r="F558" s="68">
        <v>45261</v>
      </c>
      <c r="G558" s="69">
        <f t="shared" si="16"/>
        <v>10.5</v>
      </c>
      <c r="H558">
        <f t="shared" si="17"/>
        <v>2023</v>
      </c>
    </row>
    <row r="559" spans="1:8">
      <c r="A559" s="1" t="s">
        <v>119</v>
      </c>
      <c r="B559" t="s">
        <v>1102</v>
      </c>
      <c r="C559" s="43">
        <v>1245</v>
      </c>
      <c r="D559" s="65">
        <v>4</v>
      </c>
      <c r="E559" s="2">
        <v>3.09</v>
      </c>
      <c r="F559" s="68">
        <v>45261</v>
      </c>
      <c r="G559" s="69">
        <f t="shared" si="16"/>
        <v>12.36</v>
      </c>
      <c r="H559">
        <f t="shared" si="17"/>
        <v>2023</v>
      </c>
    </row>
    <row r="560" spans="1:8">
      <c r="A560" s="1" t="s">
        <v>119</v>
      </c>
      <c r="B560" t="s">
        <v>1103</v>
      </c>
      <c r="C560" s="43">
        <v>1246</v>
      </c>
      <c r="D560" s="65">
        <v>1</v>
      </c>
      <c r="E560" s="2">
        <v>16.579999999999998</v>
      </c>
      <c r="F560" s="68">
        <v>45261</v>
      </c>
      <c r="G560" s="69">
        <f t="shared" si="16"/>
        <v>16.579999999999998</v>
      </c>
      <c r="H560">
        <f t="shared" si="17"/>
        <v>2023</v>
      </c>
    </row>
    <row r="561" spans="1:8">
      <c r="A561" s="1" t="s">
        <v>119</v>
      </c>
      <c r="B561" t="s">
        <v>1106</v>
      </c>
      <c r="C561" s="43">
        <v>1249</v>
      </c>
      <c r="D561" s="65">
        <v>2</v>
      </c>
      <c r="E561" s="2">
        <v>3.18</v>
      </c>
      <c r="F561" s="68">
        <v>45261</v>
      </c>
      <c r="G561" s="69">
        <f t="shared" si="16"/>
        <v>6.36</v>
      </c>
      <c r="H561">
        <f t="shared" si="17"/>
        <v>2023</v>
      </c>
    </row>
    <row r="562" spans="1:8">
      <c r="A562" s="1" t="s">
        <v>119</v>
      </c>
      <c r="B562" t="s">
        <v>1107</v>
      </c>
      <c r="C562" s="43">
        <v>1250</v>
      </c>
      <c r="D562" s="65">
        <v>6</v>
      </c>
      <c r="E562" s="2">
        <v>2.76</v>
      </c>
      <c r="F562" s="68">
        <v>45261</v>
      </c>
      <c r="G562" s="69">
        <f t="shared" si="16"/>
        <v>16.559999999999999</v>
      </c>
      <c r="H562">
        <f t="shared" si="17"/>
        <v>2023</v>
      </c>
    </row>
    <row r="563" spans="1:8">
      <c r="A563" s="1" t="s">
        <v>119</v>
      </c>
      <c r="B563" t="s">
        <v>95</v>
      </c>
      <c r="C563" s="43">
        <v>1252</v>
      </c>
      <c r="D563" s="65">
        <v>7</v>
      </c>
      <c r="E563" s="2">
        <v>3.49</v>
      </c>
      <c r="F563" s="68">
        <v>45261</v>
      </c>
      <c r="G563" s="69">
        <f t="shared" si="16"/>
        <v>24.43</v>
      </c>
      <c r="H563">
        <f t="shared" si="17"/>
        <v>2023</v>
      </c>
    </row>
    <row r="564" spans="1:8">
      <c r="A564" s="1" t="s">
        <v>119</v>
      </c>
      <c r="B564" t="s">
        <v>67</v>
      </c>
      <c r="C564" s="43">
        <v>1256</v>
      </c>
      <c r="D564" s="65">
        <v>4</v>
      </c>
      <c r="E564" s="2">
        <v>1.53</v>
      </c>
      <c r="F564" s="68">
        <v>45261</v>
      </c>
      <c r="G564" s="69">
        <f t="shared" si="16"/>
        <v>6.12</v>
      </c>
      <c r="H564">
        <f t="shared" si="17"/>
        <v>2023</v>
      </c>
    </row>
    <row r="565" spans="1:8">
      <c r="A565" s="1" t="s">
        <v>119</v>
      </c>
      <c r="B565" t="s">
        <v>1116</v>
      </c>
      <c r="C565" s="43">
        <v>1257</v>
      </c>
      <c r="D565" s="65">
        <v>3</v>
      </c>
      <c r="E565" s="2">
        <v>17.68</v>
      </c>
      <c r="F565" s="68">
        <v>45261</v>
      </c>
      <c r="G565" s="69">
        <f t="shared" si="16"/>
        <v>53.04</v>
      </c>
      <c r="H565">
        <f t="shared" si="17"/>
        <v>2023</v>
      </c>
    </row>
    <row r="566" spans="1:8">
      <c r="A566" s="1" t="s">
        <v>119</v>
      </c>
      <c r="B566" t="s">
        <v>1117</v>
      </c>
      <c r="C566" s="43">
        <v>1258</v>
      </c>
      <c r="D566" s="65">
        <v>5</v>
      </c>
      <c r="E566" s="2">
        <v>5.25</v>
      </c>
      <c r="F566" s="68">
        <v>45261</v>
      </c>
      <c r="G566" s="69">
        <f t="shared" si="16"/>
        <v>26.25</v>
      </c>
      <c r="H566">
        <f t="shared" si="17"/>
        <v>2023</v>
      </c>
    </row>
    <row r="567" spans="1:8">
      <c r="A567" s="1" t="s">
        <v>119</v>
      </c>
      <c r="B567" t="s">
        <v>1119</v>
      </c>
      <c r="C567" s="43">
        <v>1260</v>
      </c>
      <c r="D567" s="65">
        <v>1</v>
      </c>
      <c r="E567" s="2">
        <v>9.9</v>
      </c>
      <c r="F567" s="68">
        <v>45261</v>
      </c>
      <c r="G567" s="69">
        <f t="shared" si="16"/>
        <v>9.9</v>
      </c>
      <c r="H567">
        <f t="shared" si="17"/>
        <v>2023</v>
      </c>
    </row>
    <row r="568" spans="1:8">
      <c r="A568" s="1" t="s">
        <v>119</v>
      </c>
      <c r="B568" t="s">
        <v>1120</v>
      </c>
      <c r="C568" s="43">
        <v>1261</v>
      </c>
      <c r="D568" s="65">
        <v>1</v>
      </c>
      <c r="E568" s="2">
        <v>8.42</v>
      </c>
      <c r="F568" s="68">
        <v>45261</v>
      </c>
      <c r="G568" s="69">
        <f t="shared" si="16"/>
        <v>8.42</v>
      </c>
      <c r="H568">
        <f t="shared" si="17"/>
        <v>2023</v>
      </c>
    </row>
    <row r="569" spans="1:8">
      <c r="A569" s="1" t="s">
        <v>119</v>
      </c>
      <c r="B569" t="s">
        <v>102</v>
      </c>
      <c r="C569" s="43">
        <v>1267</v>
      </c>
      <c r="D569" s="65">
        <v>3</v>
      </c>
      <c r="E569" s="2">
        <v>23.47</v>
      </c>
      <c r="F569" s="68">
        <v>45261</v>
      </c>
      <c r="G569" s="69">
        <f t="shared" si="16"/>
        <v>70.41</v>
      </c>
      <c r="H569">
        <f t="shared" si="17"/>
        <v>2023</v>
      </c>
    </row>
    <row r="570" spans="1:8">
      <c r="A570" s="1" t="s">
        <v>119</v>
      </c>
      <c r="B570" t="s">
        <v>1129</v>
      </c>
      <c r="C570" s="43">
        <v>1272</v>
      </c>
      <c r="D570" s="65">
        <v>2</v>
      </c>
      <c r="E570" s="2">
        <v>5.59</v>
      </c>
      <c r="F570" s="68">
        <v>45261</v>
      </c>
      <c r="G570" s="69">
        <f t="shared" si="16"/>
        <v>11.18</v>
      </c>
      <c r="H570">
        <f t="shared" si="17"/>
        <v>2023</v>
      </c>
    </row>
    <row r="571" spans="1:8">
      <c r="A571" s="1" t="s">
        <v>119</v>
      </c>
      <c r="B571" t="s">
        <v>86</v>
      </c>
      <c r="C571" s="43">
        <v>1273</v>
      </c>
      <c r="D571" s="65">
        <v>2</v>
      </c>
      <c r="E571" s="2">
        <v>6.58</v>
      </c>
      <c r="F571" s="68">
        <v>45261</v>
      </c>
      <c r="G571" s="69">
        <f t="shared" si="16"/>
        <v>13.16</v>
      </c>
      <c r="H571">
        <f t="shared" si="17"/>
        <v>2023</v>
      </c>
    </row>
    <row r="572" spans="1:8">
      <c r="A572" s="1" t="s">
        <v>119</v>
      </c>
      <c r="B572" t="s">
        <v>1109</v>
      </c>
      <c r="C572" s="43">
        <v>1275</v>
      </c>
      <c r="D572" s="65">
        <v>1</v>
      </c>
      <c r="E572" s="2">
        <v>32.22</v>
      </c>
      <c r="F572" s="68">
        <v>45261</v>
      </c>
      <c r="G572" s="69">
        <f t="shared" si="16"/>
        <v>32.22</v>
      </c>
      <c r="H572">
        <f t="shared" si="17"/>
        <v>2023</v>
      </c>
    </row>
    <row r="573" spans="1:8">
      <c r="A573" s="1" t="s">
        <v>119</v>
      </c>
      <c r="B573" t="s">
        <v>1034</v>
      </c>
      <c r="C573" s="43">
        <v>1278</v>
      </c>
      <c r="D573" s="65">
        <v>20</v>
      </c>
      <c r="E573" s="2">
        <v>5.03</v>
      </c>
      <c r="F573" s="68">
        <v>45261</v>
      </c>
      <c r="G573" s="69">
        <f t="shared" si="16"/>
        <v>100.60000000000001</v>
      </c>
      <c r="H573">
        <f t="shared" si="17"/>
        <v>2023</v>
      </c>
    </row>
    <row r="574" spans="1:8">
      <c r="A574" s="1" t="s">
        <v>119</v>
      </c>
      <c r="B574" t="s">
        <v>1138</v>
      </c>
      <c r="C574" s="43">
        <v>1284</v>
      </c>
      <c r="D574" s="65">
        <v>6</v>
      </c>
      <c r="E574" s="2">
        <v>5.97</v>
      </c>
      <c r="F574" s="68">
        <v>45261</v>
      </c>
      <c r="G574" s="69">
        <f t="shared" si="16"/>
        <v>35.82</v>
      </c>
      <c r="H574">
        <f t="shared" si="17"/>
        <v>2023</v>
      </c>
    </row>
    <row r="575" spans="1:8">
      <c r="A575" s="1" t="s">
        <v>119</v>
      </c>
      <c r="B575" t="s">
        <v>78</v>
      </c>
      <c r="C575" s="43">
        <v>1285</v>
      </c>
      <c r="D575" s="65">
        <v>5</v>
      </c>
      <c r="E575" s="2">
        <v>6.82</v>
      </c>
      <c r="F575" s="68">
        <v>45261</v>
      </c>
      <c r="G575" s="69">
        <f t="shared" si="16"/>
        <v>34.1</v>
      </c>
      <c r="H575">
        <f t="shared" si="17"/>
        <v>2023</v>
      </c>
    </row>
    <row r="576" spans="1:8">
      <c r="A576" s="1" t="s">
        <v>119</v>
      </c>
      <c r="B576" t="s">
        <v>77</v>
      </c>
      <c r="C576" s="43">
        <v>1286</v>
      </c>
      <c r="D576" s="65">
        <v>5</v>
      </c>
      <c r="E576" s="2">
        <v>9.26</v>
      </c>
      <c r="F576" s="68">
        <v>45261</v>
      </c>
      <c r="G576" s="69">
        <f t="shared" si="16"/>
        <v>46.3</v>
      </c>
      <c r="H576">
        <f t="shared" si="17"/>
        <v>2023</v>
      </c>
    </row>
    <row r="577" spans="1:8">
      <c r="A577" s="1" t="s">
        <v>119</v>
      </c>
      <c r="B577" t="s">
        <v>1139</v>
      </c>
      <c r="C577" s="43">
        <v>1287</v>
      </c>
      <c r="D577" s="65">
        <v>2</v>
      </c>
      <c r="E577" s="2">
        <v>7.24</v>
      </c>
      <c r="F577" s="68">
        <v>45261</v>
      </c>
      <c r="G577" s="69">
        <f t="shared" si="16"/>
        <v>14.48</v>
      </c>
      <c r="H577">
        <f t="shared" si="17"/>
        <v>2023</v>
      </c>
    </row>
    <row r="578" spans="1:8">
      <c r="A578" s="1" t="s">
        <v>119</v>
      </c>
      <c r="B578" t="s">
        <v>1142</v>
      </c>
      <c r="C578" s="43">
        <v>1290</v>
      </c>
      <c r="D578" s="65">
        <v>3</v>
      </c>
      <c r="E578" s="2">
        <v>17.87</v>
      </c>
      <c r="F578" s="68">
        <v>45261</v>
      </c>
      <c r="G578" s="69">
        <f t="shared" ref="G578:G641" si="18">D578*E578</f>
        <v>53.61</v>
      </c>
      <c r="H578">
        <f t="shared" ref="H578:H641" si="19">YEAR(F578)</f>
        <v>2023</v>
      </c>
    </row>
    <row r="579" spans="1:8">
      <c r="A579" s="1" t="s">
        <v>119</v>
      </c>
      <c r="B579" t="s">
        <v>69</v>
      </c>
      <c r="C579" s="43">
        <v>1294</v>
      </c>
      <c r="D579" s="65">
        <v>7</v>
      </c>
      <c r="E579" s="2">
        <v>5.44</v>
      </c>
      <c r="F579" s="68">
        <v>45261</v>
      </c>
      <c r="G579" s="69">
        <f t="shared" si="18"/>
        <v>38.080000000000005</v>
      </c>
      <c r="H579">
        <f t="shared" si="19"/>
        <v>2023</v>
      </c>
    </row>
    <row r="580" spans="1:8">
      <c r="A580" s="1" t="s">
        <v>119</v>
      </c>
      <c r="B580" t="s">
        <v>1146</v>
      </c>
      <c r="C580" s="43">
        <v>1296</v>
      </c>
      <c r="D580" s="65">
        <v>10</v>
      </c>
      <c r="E580" s="2">
        <v>5.9</v>
      </c>
      <c r="F580" s="68">
        <v>45261</v>
      </c>
      <c r="G580" s="69">
        <f t="shared" si="18"/>
        <v>59</v>
      </c>
      <c r="H580">
        <f t="shared" si="19"/>
        <v>2023</v>
      </c>
    </row>
    <row r="581" spans="1:8">
      <c r="A581" s="1" t="s">
        <v>119</v>
      </c>
      <c r="B581" t="s">
        <v>1147</v>
      </c>
      <c r="C581" s="43">
        <v>1297</v>
      </c>
      <c r="D581" s="65">
        <v>2</v>
      </c>
      <c r="E581" s="2">
        <v>8.1199999999999992</v>
      </c>
      <c r="F581" s="68">
        <v>45261</v>
      </c>
      <c r="G581" s="69">
        <f t="shared" si="18"/>
        <v>16.239999999999998</v>
      </c>
      <c r="H581">
        <f t="shared" si="19"/>
        <v>2023</v>
      </c>
    </row>
    <row r="582" spans="1:8">
      <c r="A582" s="1" t="s">
        <v>119</v>
      </c>
      <c r="B582" t="s">
        <v>1150</v>
      </c>
      <c r="C582" s="43">
        <v>1300</v>
      </c>
      <c r="D582" s="65">
        <v>6</v>
      </c>
      <c r="E582" s="2">
        <v>3.32</v>
      </c>
      <c r="F582" s="68">
        <v>45261</v>
      </c>
      <c r="G582" s="69">
        <f t="shared" si="18"/>
        <v>19.919999999999998</v>
      </c>
      <c r="H582">
        <f t="shared" si="19"/>
        <v>2023</v>
      </c>
    </row>
    <row r="583" spans="1:8">
      <c r="A583" s="1" t="s">
        <v>119</v>
      </c>
      <c r="B583" t="s">
        <v>64</v>
      </c>
      <c r="C583" s="43">
        <v>1301</v>
      </c>
      <c r="D583" s="65">
        <v>5</v>
      </c>
      <c r="E583" s="2">
        <v>2.19</v>
      </c>
      <c r="F583" s="68">
        <v>45261</v>
      </c>
      <c r="G583" s="69">
        <f t="shared" si="18"/>
        <v>10.95</v>
      </c>
      <c r="H583">
        <f t="shared" si="19"/>
        <v>2023</v>
      </c>
    </row>
    <row r="584" spans="1:8">
      <c r="A584" s="1" t="s">
        <v>119</v>
      </c>
      <c r="B584" t="s">
        <v>1151</v>
      </c>
      <c r="C584" s="43">
        <v>1302</v>
      </c>
      <c r="D584" s="65">
        <v>10</v>
      </c>
      <c r="E584" s="2">
        <v>1.19</v>
      </c>
      <c r="F584" s="68">
        <v>45261</v>
      </c>
      <c r="G584" s="69">
        <f t="shared" si="18"/>
        <v>11.899999999999999</v>
      </c>
      <c r="H584">
        <f t="shared" si="19"/>
        <v>2023</v>
      </c>
    </row>
    <row r="585" spans="1:8">
      <c r="A585" s="1" t="s">
        <v>119</v>
      </c>
      <c r="B585" t="s">
        <v>1153</v>
      </c>
      <c r="C585" s="43">
        <v>1304</v>
      </c>
      <c r="D585" s="65">
        <v>3</v>
      </c>
      <c r="E585" s="2">
        <v>7.13</v>
      </c>
      <c r="F585" s="68">
        <v>45261</v>
      </c>
      <c r="G585" s="69">
        <f t="shared" si="18"/>
        <v>21.39</v>
      </c>
      <c r="H585">
        <f t="shared" si="19"/>
        <v>2023</v>
      </c>
    </row>
    <row r="586" spans="1:8">
      <c r="A586" s="1" t="s">
        <v>119</v>
      </c>
      <c r="B586" t="s">
        <v>1155</v>
      </c>
      <c r="C586" s="43">
        <v>1306</v>
      </c>
      <c r="D586" s="65">
        <v>2</v>
      </c>
      <c r="E586" s="2">
        <v>7.64</v>
      </c>
      <c r="F586" s="68">
        <v>45261</v>
      </c>
      <c r="G586" s="69">
        <f t="shared" si="18"/>
        <v>15.28</v>
      </c>
      <c r="H586">
        <f t="shared" si="19"/>
        <v>2023</v>
      </c>
    </row>
    <row r="587" spans="1:8">
      <c r="A587" s="1" t="s">
        <v>119</v>
      </c>
      <c r="B587" t="s">
        <v>1156</v>
      </c>
      <c r="C587" s="43">
        <v>1308</v>
      </c>
      <c r="D587" s="65">
        <v>14</v>
      </c>
      <c r="E587" s="2">
        <v>2.98</v>
      </c>
      <c r="F587" s="68">
        <v>45261</v>
      </c>
      <c r="G587" s="69">
        <f t="shared" si="18"/>
        <v>41.72</v>
      </c>
      <c r="H587">
        <f t="shared" si="19"/>
        <v>2023</v>
      </c>
    </row>
    <row r="588" spans="1:8">
      <c r="A588" s="1" t="s">
        <v>119</v>
      </c>
      <c r="B588" t="s">
        <v>1157</v>
      </c>
      <c r="C588" s="43">
        <v>1309</v>
      </c>
      <c r="D588" s="65">
        <v>2</v>
      </c>
      <c r="E588" s="2">
        <v>12.8</v>
      </c>
      <c r="F588" s="68">
        <v>45261</v>
      </c>
      <c r="G588" s="69">
        <f t="shared" si="18"/>
        <v>25.6</v>
      </c>
      <c r="H588">
        <f t="shared" si="19"/>
        <v>2023</v>
      </c>
    </row>
    <row r="589" spans="1:8">
      <c r="A589" s="1" t="s">
        <v>119</v>
      </c>
      <c r="B589" t="s">
        <v>1159</v>
      </c>
      <c r="C589" s="43">
        <v>1311</v>
      </c>
      <c r="D589" s="65">
        <v>4</v>
      </c>
      <c r="E589" s="2">
        <v>19.2</v>
      </c>
      <c r="F589" s="68">
        <v>45261</v>
      </c>
      <c r="G589" s="69">
        <f t="shared" si="18"/>
        <v>76.8</v>
      </c>
      <c r="H589">
        <f t="shared" si="19"/>
        <v>2023</v>
      </c>
    </row>
    <row r="590" spans="1:8">
      <c r="A590" s="1" t="s">
        <v>119</v>
      </c>
      <c r="B590" t="s">
        <v>1164</v>
      </c>
      <c r="C590" s="43">
        <v>1317</v>
      </c>
      <c r="D590" s="65">
        <v>4</v>
      </c>
      <c r="E590" s="2">
        <v>11.21</v>
      </c>
      <c r="F590" s="68">
        <v>45261</v>
      </c>
      <c r="G590" s="69">
        <f t="shared" si="18"/>
        <v>44.84</v>
      </c>
      <c r="H590">
        <f t="shared" si="19"/>
        <v>2023</v>
      </c>
    </row>
    <row r="591" spans="1:8">
      <c r="A591" s="1" t="s">
        <v>119</v>
      </c>
      <c r="B591" t="s">
        <v>103</v>
      </c>
      <c r="C591" s="43">
        <v>2191</v>
      </c>
      <c r="D591" s="65">
        <v>8</v>
      </c>
      <c r="E591" s="2">
        <v>2.68</v>
      </c>
      <c r="F591" s="68">
        <v>45261</v>
      </c>
      <c r="G591" s="69">
        <f t="shared" si="18"/>
        <v>21.44</v>
      </c>
      <c r="H591">
        <f t="shared" si="19"/>
        <v>2023</v>
      </c>
    </row>
    <row r="592" spans="1:8">
      <c r="A592" s="1" t="s">
        <v>119</v>
      </c>
      <c r="B592" t="s">
        <v>1003</v>
      </c>
      <c r="C592" s="43">
        <v>2192</v>
      </c>
      <c r="D592" s="65">
        <v>0.5</v>
      </c>
      <c r="E592" s="2">
        <v>51.18</v>
      </c>
      <c r="F592" s="68">
        <v>45261</v>
      </c>
      <c r="G592" s="69">
        <f t="shared" si="18"/>
        <v>25.59</v>
      </c>
      <c r="H592">
        <f t="shared" si="19"/>
        <v>2023</v>
      </c>
    </row>
    <row r="593" spans="1:8">
      <c r="A593" s="1" t="s">
        <v>119</v>
      </c>
      <c r="B593" t="s">
        <v>1113</v>
      </c>
      <c r="C593" s="43">
        <v>2193</v>
      </c>
      <c r="D593" s="65">
        <v>4</v>
      </c>
      <c r="E593" s="2">
        <v>9.74</v>
      </c>
      <c r="F593" s="68">
        <v>45261</v>
      </c>
      <c r="G593" s="69">
        <f t="shared" si="18"/>
        <v>38.96</v>
      </c>
      <c r="H593">
        <f t="shared" si="19"/>
        <v>2023</v>
      </c>
    </row>
    <row r="594" spans="1:8">
      <c r="A594" s="1" t="s">
        <v>128</v>
      </c>
      <c r="B594" t="s">
        <v>1280</v>
      </c>
      <c r="C594" s="43">
        <v>1832</v>
      </c>
      <c r="D594" s="65">
        <v>4</v>
      </c>
      <c r="E594" s="2">
        <v>27</v>
      </c>
      <c r="F594" s="68">
        <v>45261</v>
      </c>
      <c r="G594" s="69">
        <f t="shared" si="18"/>
        <v>108</v>
      </c>
      <c r="H594">
        <f t="shared" si="19"/>
        <v>2023</v>
      </c>
    </row>
    <row r="595" spans="1:8">
      <c r="A595" s="1" t="s">
        <v>128</v>
      </c>
      <c r="B595" t="s">
        <v>1294</v>
      </c>
      <c r="C595" s="43">
        <v>1845</v>
      </c>
      <c r="D595" s="65">
        <v>1</v>
      </c>
      <c r="E595" s="2">
        <v>17.420000000000002</v>
      </c>
      <c r="F595" s="68">
        <v>45261</v>
      </c>
      <c r="G595" s="69">
        <f t="shared" si="18"/>
        <v>17.420000000000002</v>
      </c>
      <c r="H595">
        <f t="shared" si="19"/>
        <v>2023</v>
      </c>
    </row>
    <row r="596" spans="1:8">
      <c r="A596" s="1" t="s">
        <v>128</v>
      </c>
      <c r="B596" t="s">
        <v>1295</v>
      </c>
      <c r="C596" s="43">
        <v>1846</v>
      </c>
      <c r="D596" s="65">
        <v>1</v>
      </c>
      <c r="E596" s="2">
        <v>14.75</v>
      </c>
      <c r="F596" s="68">
        <v>45261</v>
      </c>
      <c r="G596" s="69">
        <f t="shared" si="18"/>
        <v>14.75</v>
      </c>
      <c r="H596">
        <f t="shared" si="19"/>
        <v>2023</v>
      </c>
    </row>
    <row r="597" spans="1:8">
      <c r="A597" s="1" t="s">
        <v>128</v>
      </c>
      <c r="B597" t="s">
        <v>1301</v>
      </c>
      <c r="C597" s="43">
        <v>1852</v>
      </c>
      <c r="D597" s="65">
        <v>2</v>
      </c>
      <c r="E597" s="2">
        <v>21.97</v>
      </c>
      <c r="F597" s="68">
        <v>45261</v>
      </c>
      <c r="G597" s="69">
        <f t="shared" si="18"/>
        <v>43.94</v>
      </c>
      <c r="H597">
        <f t="shared" si="19"/>
        <v>2023</v>
      </c>
    </row>
    <row r="598" spans="1:8">
      <c r="A598" s="1" t="s">
        <v>128</v>
      </c>
      <c r="B598" t="s">
        <v>1302</v>
      </c>
      <c r="C598" s="43">
        <v>1853</v>
      </c>
      <c r="D598" s="65">
        <v>3</v>
      </c>
      <c r="E598" s="2">
        <v>29.04</v>
      </c>
      <c r="F598" s="68">
        <v>45261</v>
      </c>
      <c r="G598" s="69">
        <f t="shared" si="18"/>
        <v>87.12</v>
      </c>
      <c r="H598">
        <f t="shared" si="19"/>
        <v>2023</v>
      </c>
    </row>
    <row r="599" spans="1:8">
      <c r="A599" s="1" t="s">
        <v>128</v>
      </c>
      <c r="B599" t="s">
        <v>1278</v>
      </c>
      <c r="C599" s="43">
        <v>2194</v>
      </c>
      <c r="D599" s="65">
        <v>9</v>
      </c>
      <c r="E599" s="2">
        <v>15.02</v>
      </c>
      <c r="F599" s="68">
        <v>45261</v>
      </c>
      <c r="G599" s="69">
        <f t="shared" si="18"/>
        <v>135.18</v>
      </c>
      <c r="H599">
        <f t="shared" si="19"/>
        <v>2023</v>
      </c>
    </row>
    <row r="600" spans="1:8">
      <c r="A600" s="1" t="s">
        <v>1359</v>
      </c>
      <c r="B600" t="s">
        <v>1360</v>
      </c>
      <c r="C600" s="43">
        <v>1899</v>
      </c>
      <c r="D600" s="65">
        <v>5</v>
      </c>
      <c r="E600" s="2">
        <v>15</v>
      </c>
      <c r="F600" s="68">
        <v>45261</v>
      </c>
      <c r="G600" s="69">
        <f t="shared" si="18"/>
        <v>75</v>
      </c>
      <c r="H600">
        <f t="shared" si="19"/>
        <v>2023</v>
      </c>
    </row>
    <row r="601" spans="1:8">
      <c r="A601" s="1" t="s">
        <v>1359</v>
      </c>
      <c r="B601" t="s">
        <v>1363</v>
      </c>
      <c r="C601" s="43">
        <v>1902</v>
      </c>
      <c r="D601" s="65">
        <v>1</v>
      </c>
      <c r="E601" s="2">
        <v>49.27</v>
      </c>
      <c r="F601" s="68">
        <v>45261</v>
      </c>
      <c r="G601" s="69">
        <f t="shared" si="18"/>
        <v>49.27</v>
      </c>
      <c r="H601">
        <f t="shared" si="19"/>
        <v>2023</v>
      </c>
    </row>
    <row r="602" spans="1:8">
      <c r="A602" s="1" t="s">
        <v>1359</v>
      </c>
      <c r="B602" t="s">
        <v>1364</v>
      </c>
      <c r="C602" s="43">
        <v>1903</v>
      </c>
      <c r="D602" s="65">
        <v>2</v>
      </c>
      <c r="E602" s="2">
        <v>23.03</v>
      </c>
      <c r="F602" s="68">
        <v>45261</v>
      </c>
      <c r="G602" s="69">
        <f t="shared" si="18"/>
        <v>46.06</v>
      </c>
      <c r="H602">
        <f t="shared" si="19"/>
        <v>2023</v>
      </c>
    </row>
    <row r="603" spans="1:8">
      <c r="A603" s="1" t="s">
        <v>1359</v>
      </c>
      <c r="B603" t="s">
        <v>1370</v>
      </c>
      <c r="C603" s="43">
        <v>1909</v>
      </c>
      <c r="D603" s="65">
        <v>2</v>
      </c>
      <c r="E603" s="2">
        <v>32</v>
      </c>
      <c r="F603" s="68">
        <v>45261</v>
      </c>
      <c r="G603" s="69">
        <f t="shared" si="18"/>
        <v>64</v>
      </c>
      <c r="H603">
        <f t="shared" si="19"/>
        <v>2023</v>
      </c>
    </row>
    <row r="604" spans="1:8">
      <c r="A604" s="1" t="s">
        <v>1359</v>
      </c>
      <c r="B604" t="s">
        <v>1377</v>
      </c>
      <c r="C604" s="43">
        <v>1910</v>
      </c>
      <c r="D604" s="65">
        <v>6</v>
      </c>
      <c r="E604" s="2">
        <v>12.5</v>
      </c>
      <c r="F604" s="68">
        <v>45261</v>
      </c>
      <c r="G604" s="69">
        <f t="shared" si="18"/>
        <v>75</v>
      </c>
      <c r="H604">
        <f t="shared" si="19"/>
        <v>2023</v>
      </c>
    </row>
    <row r="605" spans="1:8">
      <c r="A605" s="1" t="s">
        <v>1359</v>
      </c>
      <c r="B605" t="s">
        <v>1382</v>
      </c>
      <c r="C605" s="43">
        <v>1922</v>
      </c>
      <c r="D605" s="65">
        <v>7</v>
      </c>
      <c r="E605" s="2">
        <v>13.4</v>
      </c>
      <c r="F605" s="68">
        <v>45261</v>
      </c>
      <c r="G605" s="69">
        <f t="shared" si="18"/>
        <v>93.8</v>
      </c>
      <c r="H605">
        <f t="shared" si="19"/>
        <v>2023</v>
      </c>
    </row>
    <row r="606" spans="1:8">
      <c r="A606" s="1" t="s">
        <v>1359</v>
      </c>
      <c r="B606" t="s">
        <v>1383</v>
      </c>
      <c r="C606" s="43">
        <v>1923</v>
      </c>
      <c r="D606" s="65">
        <v>2.5</v>
      </c>
      <c r="E606" s="2">
        <v>59</v>
      </c>
      <c r="F606" s="68">
        <v>45261</v>
      </c>
      <c r="G606" s="69">
        <f t="shared" si="18"/>
        <v>147.5</v>
      </c>
      <c r="H606">
        <f t="shared" si="19"/>
        <v>2023</v>
      </c>
    </row>
    <row r="607" spans="1:8">
      <c r="A607" s="1" t="s">
        <v>1359</v>
      </c>
      <c r="B607" t="s">
        <v>1384</v>
      </c>
      <c r="C607" s="43">
        <v>1924</v>
      </c>
      <c r="D607" s="65">
        <v>1</v>
      </c>
      <c r="E607" s="2">
        <v>105.57</v>
      </c>
      <c r="F607" s="68">
        <v>45261</v>
      </c>
      <c r="G607" s="69">
        <f t="shared" si="18"/>
        <v>105.57</v>
      </c>
      <c r="H607">
        <f t="shared" si="19"/>
        <v>2023</v>
      </c>
    </row>
    <row r="608" spans="1:8">
      <c r="A608" s="1" t="s">
        <v>1359</v>
      </c>
      <c r="B608" t="s">
        <v>1387</v>
      </c>
      <c r="C608" s="43">
        <v>1927</v>
      </c>
      <c r="D608" s="65">
        <v>1</v>
      </c>
      <c r="E608" s="2">
        <v>26.55</v>
      </c>
      <c r="F608" s="68">
        <v>45261</v>
      </c>
      <c r="G608" s="69">
        <f t="shared" si="18"/>
        <v>26.55</v>
      </c>
      <c r="H608">
        <f t="shared" si="19"/>
        <v>2023</v>
      </c>
    </row>
    <row r="609" spans="1:8">
      <c r="A609" s="1" t="s">
        <v>1359</v>
      </c>
      <c r="B609" t="s">
        <v>1390</v>
      </c>
      <c r="C609" s="43">
        <v>1930</v>
      </c>
      <c r="D609" s="65">
        <v>1</v>
      </c>
      <c r="E609" s="2">
        <v>32.69</v>
      </c>
      <c r="F609" s="68">
        <v>45261</v>
      </c>
      <c r="G609" s="69">
        <f t="shared" si="18"/>
        <v>32.69</v>
      </c>
      <c r="H609">
        <f t="shared" si="19"/>
        <v>2023</v>
      </c>
    </row>
    <row r="610" spans="1:8">
      <c r="A610" s="1" t="s">
        <v>1359</v>
      </c>
      <c r="B610" t="s">
        <v>1395</v>
      </c>
      <c r="C610" s="43">
        <v>1936</v>
      </c>
      <c r="D610" s="65">
        <v>2</v>
      </c>
      <c r="E610" s="2">
        <v>19.77</v>
      </c>
      <c r="F610" s="68">
        <v>45261</v>
      </c>
      <c r="G610" s="69">
        <f t="shared" si="18"/>
        <v>39.54</v>
      </c>
      <c r="H610">
        <f t="shared" si="19"/>
        <v>2023</v>
      </c>
    </row>
    <row r="611" spans="1:8">
      <c r="A611" s="1" t="s">
        <v>1359</v>
      </c>
      <c r="B611" t="s">
        <v>1398</v>
      </c>
      <c r="C611" s="43">
        <v>1939</v>
      </c>
      <c r="D611" s="65">
        <v>2</v>
      </c>
      <c r="E611" s="2">
        <v>40.64</v>
      </c>
      <c r="F611" s="68">
        <v>45261</v>
      </c>
      <c r="G611" s="69">
        <f t="shared" si="18"/>
        <v>81.28</v>
      </c>
      <c r="H611">
        <f t="shared" si="19"/>
        <v>2023</v>
      </c>
    </row>
    <row r="612" spans="1:8">
      <c r="A612" s="1" t="s">
        <v>1359</v>
      </c>
      <c r="B612" t="s">
        <v>1400</v>
      </c>
      <c r="C612" s="43">
        <v>1941</v>
      </c>
      <c r="D612" s="65">
        <v>2</v>
      </c>
      <c r="E612" s="2">
        <v>15</v>
      </c>
      <c r="F612" s="68">
        <v>45261</v>
      </c>
      <c r="G612" s="69">
        <f t="shared" si="18"/>
        <v>30</v>
      </c>
      <c r="H612">
        <f t="shared" si="19"/>
        <v>2023</v>
      </c>
    </row>
    <row r="613" spans="1:8">
      <c r="A613" s="1" t="s">
        <v>1359</v>
      </c>
      <c r="B613" t="s">
        <v>1401</v>
      </c>
      <c r="C613" s="43">
        <v>1942</v>
      </c>
      <c r="D613" s="65">
        <v>5</v>
      </c>
      <c r="E613" s="2">
        <v>8.6999999999999993</v>
      </c>
      <c r="F613" s="68">
        <v>45261</v>
      </c>
      <c r="G613" s="69">
        <f t="shared" si="18"/>
        <v>43.5</v>
      </c>
      <c r="H613">
        <f t="shared" si="19"/>
        <v>2023</v>
      </c>
    </row>
    <row r="614" spans="1:8">
      <c r="A614" s="1" t="s">
        <v>1359</v>
      </c>
      <c r="B614" t="s">
        <v>1404</v>
      </c>
      <c r="C614" s="43">
        <v>1946</v>
      </c>
      <c r="D614" s="65">
        <v>10</v>
      </c>
      <c r="E614" s="2">
        <v>18.5</v>
      </c>
      <c r="F614" s="68">
        <v>45261</v>
      </c>
      <c r="G614" s="69">
        <f t="shared" si="18"/>
        <v>185</v>
      </c>
      <c r="H614">
        <f t="shared" si="19"/>
        <v>2023</v>
      </c>
    </row>
    <row r="615" spans="1:8">
      <c r="A615" s="1" t="s">
        <v>1359</v>
      </c>
      <c r="B615" t="s">
        <v>1407</v>
      </c>
      <c r="C615" s="43">
        <v>1951</v>
      </c>
      <c r="D615" s="65">
        <v>3.5</v>
      </c>
      <c r="E615" s="2">
        <v>17.5</v>
      </c>
      <c r="F615" s="68">
        <v>45261</v>
      </c>
      <c r="G615" s="69">
        <f t="shared" si="18"/>
        <v>61.25</v>
      </c>
      <c r="H615">
        <f t="shared" si="19"/>
        <v>2023</v>
      </c>
    </row>
    <row r="616" spans="1:8">
      <c r="A616" s="1" t="s">
        <v>1359</v>
      </c>
      <c r="B616" t="s">
        <v>1408</v>
      </c>
      <c r="C616" s="43">
        <v>1952</v>
      </c>
      <c r="D616" s="65">
        <v>1</v>
      </c>
      <c r="E616" s="2">
        <v>23.18</v>
      </c>
      <c r="F616" s="68">
        <v>45261</v>
      </c>
      <c r="G616" s="69">
        <f t="shared" si="18"/>
        <v>23.18</v>
      </c>
      <c r="H616">
        <f t="shared" si="19"/>
        <v>2023</v>
      </c>
    </row>
    <row r="617" spans="1:8">
      <c r="A617" s="1" t="s">
        <v>1359</v>
      </c>
      <c r="B617" t="s">
        <v>1414</v>
      </c>
      <c r="C617" s="43">
        <v>1956</v>
      </c>
      <c r="D617" s="65">
        <v>1</v>
      </c>
      <c r="E617" s="2">
        <v>13.9</v>
      </c>
      <c r="F617" s="68">
        <v>45261</v>
      </c>
      <c r="G617" s="69">
        <f t="shared" si="18"/>
        <v>13.9</v>
      </c>
      <c r="H617">
        <f t="shared" si="19"/>
        <v>2023</v>
      </c>
    </row>
    <row r="618" spans="1:8">
      <c r="A618" s="1" t="s">
        <v>1359</v>
      </c>
      <c r="B618" t="s">
        <v>1417</v>
      </c>
      <c r="C618" s="43">
        <v>1959</v>
      </c>
      <c r="D618" s="65">
        <v>2</v>
      </c>
      <c r="E618" s="2">
        <v>16.2</v>
      </c>
      <c r="F618" s="68">
        <v>45261</v>
      </c>
      <c r="G618" s="69">
        <f t="shared" si="18"/>
        <v>32.4</v>
      </c>
      <c r="H618">
        <f t="shared" si="19"/>
        <v>2023</v>
      </c>
    </row>
    <row r="619" spans="1:8">
      <c r="A619" s="1" t="s">
        <v>1359</v>
      </c>
      <c r="B619" t="s">
        <v>62</v>
      </c>
      <c r="C619" s="43">
        <v>1961</v>
      </c>
      <c r="D619" s="65">
        <v>1</v>
      </c>
      <c r="E619" s="2">
        <v>16.2</v>
      </c>
      <c r="F619" s="68">
        <v>45261</v>
      </c>
      <c r="G619" s="69">
        <f t="shared" si="18"/>
        <v>16.2</v>
      </c>
      <c r="H619">
        <f t="shared" si="19"/>
        <v>2023</v>
      </c>
    </row>
    <row r="620" spans="1:8">
      <c r="A620" s="1" t="s">
        <v>1359</v>
      </c>
      <c r="B620" t="s">
        <v>1419</v>
      </c>
      <c r="C620" s="43">
        <v>1962</v>
      </c>
      <c r="D620" s="65">
        <v>1.6</v>
      </c>
      <c r="E620" s="2">
        <v>5.9</v>
      </c>
      <c r="F620" s="68">
        <v>45261</v>
      </c>
      <c r="G620" s="69">
        <f t="shared" si="18"/>
        <v>9.4400000000000013</v>
      </c>
      <c r="H620">
        <f t="shared" si="19"/>
        <v>2023</v>
      </c>
    </row>
    <row r="621" spans="1:8">
      <c r="A621" s="1" t="s">
        <v>1359</v>
      </c>
      <c r="B621" t="s">
        <v>1422</v>
      </c>
      <c r="C621" s="43">
        <v>1965</v>
      </c>
      <c r="D621" s="65">
        <v>1</v>
      </c>
      <c r="E621" s="2">
        <v>34.83</v>
      </c>
      <c r="F621" s="68">
        <v>45261</v>
      </c>
      <c r="G621" s="69">
        <f t="shared" si="18"/>
        <v>34.83</v>
      </c>
      <c r="H621">
        <f t="shared" si="19"/>
        <v>2023</v>
      </c>
    </row>
    <row r="622" spans="1:8">
      <c r="A622" s="1" t="s">
        <v>1359</v>
      </c>
      <c r="B622" t="s">
        <v>1424</v>
      </c>
      <c r="C622" s="43">
        <v>1968</v>
      </c>
      <c r="D622" s="65">
        <v>1</v>
      </c>
      <c r="E622" s="2">
        <v>51.81</v>
      </c>
      <c r="F622" s="68">
        <v>45261</v>
      </c>
      <c r="G622" s="69">
        <f t="shared" si="18"/>
        <v>51.81</v>
      </c>
      <c r="H622">
        <f t="shared" si="19"/>
        <v>2023</v>
      </c>
    </row>
    <row r="623" spans="1:8">
      <c r="A623" s="1" t="s">
        <v>1359</v>
      </c>
      <c r="B623" t="s">
        <v>1431</v>
      </c>
      <c r="C623" s="43">
        <v>1975</v>
      </c>
      <c r="D623" s="65">
        <v>1</v>
      </c>
      <c r="E623" s="2">
        <v>79.61</v>
      </c>
      <c r="F623" s="68">
        <v>45261</v>
      </c>
      <c r="G623" s="69">
        <f t="shared" si="18"/>
        <v>79.61</v>
      </c>
      <c r="H623">
        <f t="shared" si="19"/>
        <v>2023</v>
      </c>
    </row>
    <row r="624" spans="1:8">
      <c r="A624" s="1" t="s">
        <v>1359</v>
      </c>
      <c r="B624" t="s">
        <v>1435</v>
      </c>
      <c r="C624" s="43">
        <v>1979</v>
      </c>
      <c r="D624" s="65">
        <v>1</v>
      </c>
      <c r="E624" s="2">
        <v>53.18</v>
      </c>
      <c r="F624" s="68">
        <v>45261</v>
      </c>
      <c r="G624" s="69">
        <f t="shared" si="18"/>
        <v>53.18</v>
      </c>
      <c r="H624">
        <f t="shared" si="19"/>
        <v>2023</v>
      </c>
    </row>
    <row r="625" spans="1:8">
      <c r="A625" s="1" t="s">
        <v>1359</v>
      </c>
      <c r="B625" t="s">
        <v>1490</v>
      </c>
      <c r="C625" s="43">
        <v>1984</v>
      </c>
      <c r="D625" s="65">
        <v>1</v>
      </c>
      <c r="E625" s="2">
        <v>20.5</v>
      </c>
      <c r="F625" s="68">
        <v>45261</v>
      </c>
      <c r="G625" s="69">
        <f t="shared" si="18"/>
        <v>20.5</v>
      </c>
      <c r="H625">
        <f t="shared" si="19"/>
        <v>2023</v>
      </c>
    </row>
    <row r="626" spans="1:8">
      <c r="A626" s="1" t="s">
        <v>1359</v>
      </c>
      <c r="B626" t="s">
        <v>1441</v>
      </c>
      <c r="C626" s="43">
        <v>1987</v>
      </c>
      <c r="D626" s="65">
        <v>2</v>
      </c>
      <c r="E626" s="2">
        <v>47.25</v>
      </c>
      <c r="F626" s="68">
        <v>45261</v>
      </c>
      <c r="G626" s="69">
        <f t="shared" si="18"/>
        <v>94.5</v>
      </c>
      <c r="H626">
        <f t="shared" si="19"/>
        <v>2023</v>
      </c>
    </row>
    <row r="627" spans="1:8">
      <c r="A627" s="1" t="s">
        <v>1359</v>
      </c>
      <c r="B627" t="s">
        <v>1444</v>
      </c>
      <c r="C627" s="43">
        <v>1990</v>
      </c>
      <c r="D627" s="65">
        <v>1</v>
      </c>
      <c r="E627" s="2">
        <v>71.3</v>
      </c>
      <c r="F627" s="68">
        <v>45261</v>
      </c>
      <c r="G627" s="69">
        <f t="shared" si="18"/>
        <v>71.3</v>
      </c>
      <c r="H627">
        <f t="shared" si="19"/>
        <v>2023</v>
      </c>
    </row>
    <row r="628" spans="1:8">
      <c r="A628" s="1" t="s">
        <v>1359</v>
      </c>
      <c r="B628" t="s">
        <v>1445</v>
      </c>
      <c r="C628" s="43">
        <v>1991</v>
      </c>
      <c r="D628" s="65">
        <v>1</v>
      </c>
      <c r="E628" s="2">
        <v>83.03</v>
      </c>
      <c r="F628" s="68">
        <v>45261</v>
      </c>
      <c r="G628" s="69">
        <f t="shared" si="18"/>
        <v>83.03</v>
      </c>
      <c r="H628">
        <f t="shared" si="19"/>
        <v>2023</v>
      </c>
    </row>
    <row r="629" spans="1:8">
      <c r="A629" s="1" t="s">
        <v>1359</v>
      </c>
      <c r="B629" t="s">
        <v>1446</v>
      </c>
      <c r="C629" s="43">
        <v>1992</v>
      </c>
      <c r="D629" s="65">
        <v>4</v>
      </c>
      <c r="E629" s="2">
        <v>46.71</v>
      </c>
      <c r="F629" s="68">
        <v>45261</v>
      </c>
      <c r="G629" s="69">
        <f t="shared" si="18"/>
        <v>186.84</v>
      </c>
      <c r="H629">
        <f t="shared" si="19"/>
        <v>2023</v>
      </c>
    </row>
    <row r="630" spans="1:8">
      <c r="A630" s="1" t="s">
        <v>1359</v>
      </c>
      <c r="B630" t="s">
        <v>48</v>
      </c>
      <c r="C630" s="43">
        <v>1993</v>
      </c>
      <c r="D630" s="65">
        <v>1</v>
      </c>
      <c r="E630" s="2">
        <v>57.96</v>
      </c>
      <c r="F630" s="68">
        <v>45261</v>
      </c>
      <c r="G630" s="69">
        <f t="shared" si="18"/>
        <v>57.96</v>
      </c>
      <c r="H630">
        <f t="shared" si="19"/>
        <v>2023</v>
      </c>
    </row>
    <row r="631" spans="1:8">
      <c r="A631" s="1" t="s">
        <v>1359</v>
      </c>
      <c r="B631" t="s">
        <v>1449</v>
      </c>
      <c r="C631" s="43">
        <v>1995</v>
      </c>
      <c r="D631" s="65">
        <v>1</v>
      </c>
      <c r="E631" s="2">
        <v>35.619999999999997</v>
      </c>
      <c r="F631" s="68">
        <v>45261</v>
      </c>
      <c r="G631" s="69">
        <f t="shared" si="18"/>
        <v>35.619999999999997</v>
      </c>
      <c r="H631">
        <f t="shared" si="19"/>
        <v>2023</v>
      </c>
    </row>
    <row r="632" spans="1:8">
      <c r="A632" s="1" t="s">
        <v>1359</v>
      </c>
      <c r="B632" t="s">
        <v>1454</v>
      </c>
      <c r="C632" s="43">
        <v>2000</v>
      </c>
      <c r="D632" s="65">
        <v>2</v>
      </c>
      <c r="E632" s="2">
        <v>24.32</v>
      </c>
      <c r="F632" s="68">
        <v>45261</v>
      </c>
      <c r="G632" s="69">
        <f t="shared" si="18"/>
        <v>48.64</v>
      </c>
      <c r="H632">
        <f t="shared" si="19"/>
        <v>2023</v>
      </c>
    </row>
    <row r="633" spans="1:8">
      <c r="A633" s="1" t="s">
        <v>1359</v>
      </c>
      <c r="B633" t="s">
        <v>1457</v>
      </c>
      <c r="C633" s="43">
        <v>2003</v>
      </c>
      <c r="D633" s="65">
        <v>2.2000000000000002</v>
      </c>
      <c r="E633" s="2">
        <v>21</v>
      </c>
      <c r="F633" s="68">
        <v>45261</v>
      </c>
      <c r="G633" s="69">
        <f t="shared" si="18"/>
        <v>46.2</v>
      </c>
      <c r="H633">
        <f t="shared" si="19"/>
        <v>2023</v>
      </c>
    </row>
    <row r="634" spans="1:8">
      <c r="A634" s="1" t="s">
        <v>1359</v>
      </c>
      <c r="B634" t="s">
        <v>1460</v>
      </c>
      <c r="C634" s="43">
        <v>2007</v>
      </c>
      <c r="D634" s="65">
        <v>15</v>
      </c>
      <c r="E634" s="2">
        <v>3.45</v>
      </c>
      <c r="F634" s="68">
        <v>45261</v>
      </c>
      <c r="G634" s="69">
        <f t="shared" si="18"/>
        <v>51.75</v>
      </c>
      <c r="H634">
        <f t="shared" si="19"/>
        <v>2023</v>
      </c>
    </row>
    <row r="635" spans="1:8">
      <c r="A635" s="1" t="s">
        <v>1359</v>
      </c>
      <c r="B635" t="s">
        <v>1461</v>
      </c>
      <c r="C635" s="43">
        <v>2008</v>
      </c>
      <c r="D635" s="65">
        <v>1</v>
      </c>
      <c r="E635" s="2">
        <v>50</v>
      </c>
      <c r="F635" s="68">
        <v>45261</v>
      </c>
      <c r="G635" s="69">
        <f t="shared" si="18"/>
        <v>50</v>
      </c>
      <c r="H635">
        <f t="shared" si="19"/>
        <v>2023</v>
      </c>
    </row>
    <row r="636" spans="1:8">
      <c r="A636" s="1" t="s">
        <v>1359</v>
      </c>
      <c r="B636" t="s">
        <v>101</v>
      </c>
      <c r="C636" s="43">
        <v>2018</v>
      </c>
      <c r="D636" s="65">
        <v>1.3</v>
      </c>
      <c r="E636" s="2">
        <v>16.8</v>
      </c>
      <c r="F636" s="68">
        <v>45261</v>
      </c>
      <c r="G636" s="69">
        <f t="shared" si="18"/>
        <v>21.840000000000003</v>
      </c>
      <c r="H636">
        <f t="shared" si="19"/>
        <v>2023</v>
      </c>
    </row>
    <row r="637" spans="1:8">
      <c r="A637" s="1" t="s">
        <v>1359</v>
      </c>
      <c r="B637" t="s">
        <v>1476</v>
      </c>
      <c r="C637" s="43">
        <v>2025</v>
      </c>
      <c r="D637" s="65">
        <v>120</v>
      </c>
      <c r="E637" s="2">
        <v>0.69</v>
      </c>
      <c r="F637" s="68">
        <v>45261</v>
      </c>
      <c r="G637" s="69">
        <f t="shared" si="18"/>
        <v>82.8</v>
      </c>
      <c r="H637">
        <f t="shared" si="19"/>
        <v>2023</v>
      </c>
    </row>
    <row r="638" spans="1:8">
      <c r="A638" s="1" t="s">
        <v>1359</v>
      </c>
      <c r="B638" t="s">
        <v>1475</v>
      </c>
      <c r="C638" s="43">
        <v>2024</v>
      </c>
      <c r="D638" s="65">
        <v>0.5</v>
      </c>
      <c r="E638" s="2">
        <v>36.9</v>
      </c>
      <c r="F638" s="68">
        <v>45261</v>
      </c>
      <c r="G638" s="69">
        <f t="shared" si="18"/>
        <v>18.45</v>
      </c>
      <c r="H638">
        <f t="shared" si="19"/>
        <v>2023</v>
      </c>
    </row>
    <row r="639" spans="1:8">
      <c r="A639" s="1" t="s">
        <v>1491</v>
      </c>
      <c r="B639" t="s">
        <v>1507</v>
      </c>
      <c r="C639" s="43">
        <v>2044</v>
      </c>
      <c r="D639" s="65">
        <v>2</v>
      </c>
      <c r="E639" s="2">
        <v>25.35</v>
      </c>
      <c r="F639" s="68">
        <v>45261</v>
      </c>
      <c r="G639" s="69">
        <f t="shared" si="18"/>
        <v>50.7</v>
      </c>
      <c r="H639">
        <f t="shared" si="19"/>
        <v>2023</v>
      </c>
    </row>
    <row r="640" spans="1:8">
      <c r="A640" s="1" t="s">
        <v>130</v>
      </c>
      <c r="B640" t="s">
        <v>1339</v>
      </c>
      <c r="C640" s="43">
        <v>2183</v>
      </c>
      <c r="D640" s="65">
        <v>2</v>
      </c>
      <c r="E640" s="2">
        <v>70.489999999999995</v>
      </c>
      <c r="F640" s="68">
        <v>45261</v>
      </c>
      <c r="G640" s="69">
        <f t="shared" si="18"/>
        <v>140.97999999999999</v>
      </c>
      <c r="H640">
        <f t="shared" si="19"/>
        <v>2023</v>
      </c>
    </row>
    <row r="641" spans="1:8">
      <c r="A641" s="1" t="s">
        <v>130</v>
      </c>
      <c r="B641" t="s">
        <v>1356</v>
      </c>
      <c r="C641" s="43">
        <v>2179</v>
      </c>
      <c r="D641" s="65">
        <v>1</v>
      </c>
      <c r="E641" s="2">
        <v>35.68</v>
      </c>
      <c r="F641" s="68">
        <v>45261</v>
      </c>
      <c r="G641" s="69">
        <f t="shared" si="18"/>
        <v>35.68</v>
      </c>
      <c r="H641">
        <f t="shared" si="19"/>
        <v>2023</v>
      </c>
    </row>
    <row r="642" spans="1:8">
      <c r="A642" s="1" t="s">
        <v>130</v>
      </c>
      <c r="B642" t="s">
        <v>1337</v>
      </c>
      <c r="C642" s="43">
        <v>2178</v>
      </c>
      <c r="D642" s="65">
        <v>0.5</v>
      </c>
      <c r="E642" s="2">
        <v>17</v>
      </c>
      <c r="F642" s="68">
        <v>45261</v>
      </c>
      <c r="G642" s="69">
        <f t="shared" ref="G642:G705" si="20">D642*E642</f>
        <v>8.5</v>
      </c>
      <c r="H642">
        <f t="shared" ref="H642:H705" si="21">YEAR(F642)</f>
        <v>2023</v>
      </c>
    </row>
    <row r="643" spans="1:8">
      <c r="A643" s="1" t="s">
        <v>130</v>
      </c>
      <c r="B643" t="s">
        <v>1352</v>
      </c>
      <c r="C643" s="43">
        <v>1894</v>
      </c>
      <c r="D643" s="65">
        <v>0.5</v>
      </c>
      <c r="E643" s="2">
        <v>29</v>
      </c>
      <c r="F643" s="68">
        <v>45261</v>
      </c>
      <c r="G643" s="69">
        <f t="shared" si="20"/>
        <v>14.5</v>
      </c>
      <c r="H643">
        <f t="shared" si="21"/>
        <v>2023</v>
      </c>
    </row>
    <row r="644" spans="1:8">
      <c r="A644" s="1" t="s">
        <v>1252</v>
      </c>
      <c r="B644" t="s">
        <v>1265</v>
      </c>
      <c r="C644" s="43">
        <v>1818</v>
      </c>
      <c r="D644" s="65">
        <v>0.5</v>
      </c>
      <c r="E644" s="2">
        <v>3.51</v>
      </c>
      <c r="F644" s="68">
        <v>45261</v>
      </c>
      <c r="G644" s="69">
        <f t="shared" si="20"/>
        <v>1.7549999999999999</v>
      </c>
      <c r="H644">
        <f t="shared" si="21"/>
        <v>2023</v>
      </c>
    </row>
    <row r="645" spans="1:8">
      <c r="A645" s="1" t="s">
        <v>1252</v>
      </c>
      <c r="B645" t="s">
        <v>1266</v>
      </c>
      <c r="C645" s="43">
        <v>1819</v>
      </c>
      <c r="D645" s="65">
        <v>3</v>
      </c>
      <c r="E645" s="2">
        <v>2.74</v>
      </c>
      <c r="F645" s="68">
        <v>45261</v>
      </c>
      <c r="G645" s="69">
        <f t="shared" si="20"/>
        <v>8.2200000000000006</v>
      </c>
      <c r="H645">
        <f t="shared" si="21"/>
        <v>2023</v>
      </c>
    </row>
    <row r="646" spans="1:8">
      <c r="A646" s="1" t="s">
        <v>1252</v>
      </c>
      <c r="B646" t="s">
        <v>1260</v>
      </c>
      <c r="C646" s="43">
        <v>1813</v>
      </c>
      <c r="D646" s="65">
        <v>4</v>
      </c>
      <c r="E646" s="2">
        <v>2.34</v>
      </c>
      <c r="F646" s="68">
        <v>45261</v>
      </c>
      <c r="G646" s="69">
        <f t="shared" si="20"/>
        <v>9.36</v>
      </c>
      <c r="H646">
        <f t="shared" si="21"/>
        <v>2023</v>
      </c>
    </row>
    <row r="647" spans="1:8">
      <c r="A647" s="1" t="s">
        <v>1252</v>
      </c>
      <c r="B647" t="s">
        <v>1271</v>
      </c>
      <c r="C647" s="43">
        <v>1824</v>
      </c>
      <c r="D647" s="65">
        <v>6</v>
      </c>
      <c r="E647" s="2">
        <v>19</v>
      </c>
      <c r="F647" s="68">
        <v>45261</v>
      </c>
      <c r="G647" s="69">
        <f t="shared" si="20"/>
        <v>114</v>
      </c>
      <c r="H647">
        <f t="shared" si="21"/>
        <v>2023</v>
      </c>
    </row>
    <row r="648" spans="1:8">
      <c r="A648" s="1" t="s">
        <v>1491</v>
      </c>
      <c r="B648" t="s">
        <v>1509</v>
      </c>
      <c r="C648" s="43">
        <v>2046</v>
      </c>
      <c r="D648" s="65">
        <v>1</v>
      </c>
      <c r="E648" s="2">
        <v>31.15</v>
      </c>
      <c r="F648" s="68">
        <v>45261</v>
      </c>
      <c r="G648" s="69">
        <f t="shared" si="20"/>
        <v>31.15</v>
      </c>
      <c r="H648">
        <f t="shared" si="21"/>
        <v>2023</v>
      </c>
    </row>
    <row r="649" spans="1:8">
      <c r="A649" s="1" t="s">
        <v>124</v>
      </c>
      <c r="B649" t="s">
        <v>421</v>
      </c>
      <c r="C649" s="43">
        <v>1368</v>
      </c>
      <c r="D649" s="65">
        <v>1.5</v>
      </c>
      <c r="E649" s="2">
        <v>44.83</v>
      </c>
      <c r="F649" s="68">
        <v>45261</v>
      </c>
      <c r="G649" s="69">
        <f t="shared" si="20"/>
        <v>67.245000000000005</v>
      </c>
      <c r="H649">
        <f t="shared" si="21"/>
        <v>2023</v>
      </c>
    </row>
    <row r="650" spans="1:8">
      <c r="A650" s="1" t="s">
        <v>124</v>
      </c>
      <c r="B650" t="s">
        <v>353</v>
      </c>
      <c r="C650" s="43">
        <v>1362</v>
      </c>
      <c r="D650" s="65">
        <v>4</v>
      </c>
      <c r="E650" s="2">
        <v>6.27</v>
      </c>
      <c r="F650" s="68">
        <v>45261</v>
      </c>
      <c r="G650" s="69">
        <f t="shared" si="20"/>
        <v>25.08</v>
      </c>
      <c r="H650">
        <f t="shared" si="21"/>
        <v>2023</v>
      </c>
    </row>
    <row r="651" spans="1:8">
      <c r="A651" s="1" t="s">
        <v>124</v>
      </c>
      <c r="B651" t="s">
        <v>418</v>
      </c>
      <c r="C651" s="43">
        <v>1367</v>
      </c>
      <c r="D651" s="65">
        <v>2</v>
      </c>
      <c r="E651" s="2">
        <v>21.3</v>
      </c>
      <c r="F651" s="68">
        <v>45261</v>
      </c>
      <c r="G651" s="69">
        <f t="shared" si="20"/>
        <v>42.6</v>
      </c>
      <c r="H651">
        <f t="shared" si="21"/>
        <v>2023</v>
      </c>
    </row>
    <row r="652" spans="1:8">
      <c r="A652" s="1" t="s">
        <v>124</v>
      </c>
      <c r="B652" t="s">
        <v>233</v>
      </c>
      <c r="C652" s="43">
        <v>1329</v>
      </c>
      <c r="D652" s="65">
        <v>3</v>
      </c>
      <c r="E652" s="2">
        <v>16.5</v>
      </c>
      <c r="F652" s="68">
        <v>45261</v>
      </c>
      <c r="G652" s="69">
        <f t="shared" si="20"/>
        <v>49.5</v>
      </c>
      <c r="H652">
        <f t="shared" si="21"/>
        <v>2023</v>
      </c>
    </row>
    <row r="653" spans="1:8" ht="30">
      <c r="A653" s="1" t="s">
        <v>124</v>
      </c>
      <c r="B653" s="45" t="s">
        <v>231</v>
      </c>
      <c r="C653" s="43">
        <v>1325</v>
      </c>
      <c r="D653" s="65">
        <v>2.5</v>
      </c>
      <c r="E653" s="2">
        <v>16.5</v>
      </c>
      <c r="F653" s="68">
        <v>45261</v>
      </c>
      <c r="G653" s="69">
        <f t="shared" si="20"/>
        <v>41.25</v>
      </c>
      <c r="H653">
        <f t="shared" si="21"/>
        <v>2023</v>
      </c>
    </row>
    <row r="654" spans="1:8">
      <c r="A654" s="1" t="s">
        <v>124</v>
      </c>
      <c r="B654" t="s">
        <v>215</v>
      </c>
      <c r="C654" s="43">
        <v>1349</v>
      </c>
      <c r="D654" s="65">
        <v>2</v>
      </c>
      <c r="E654" s="2">
        <v>55.41</v>
      </c>
      <c r="F654" s="68">
        <v>45261</v>
      </c>
      <c r="G654" s="69">
        <f t="shared" si="20"/>
        <v>110.82</v>
      </c>
      <c r="H654">
        <f t="shared" si="21"/>
        <v>2023</v>
      </c>
    </row>
    <row r="655" spans="1:8">
      <c r="A655" s="1" t="s">
        <v>130</v>
      </c>
      <c r="B655" t="s">
        <v>1342</v>
      </c>
      <c r="C655" s="43">
        <v>1886</v>
      </c>
      <c r="D655" s="65">
        <v>11</v>
      </c>
      <c r="E655" s="2">
        <v>10.51</v>
      </c>
      <c r="F655" s="68">
        <v>45261</v>
      </c>
      <c r="G655" s="69">
        <f t="shared" si="20"/>
        <v>115.61</v>
      </c>
      <c r="H655">
        <f t="shared" si="21"/>
        <v>2023</v>
      </c>
    </row>
    <row r="656" spans="1:8">
      <c r="A656" s="1" t="s">
        <v>130</v>
      </c>
      <c r="B656" t="s">
        <v>1333</v>
      </c>
      <c r="C656" s="43">
        <v>1882</v>
      </c>
      <c r="D656" s="65">
        <v>1</v>
      </c>
      <c r="E656" s="2">
        <v>10.78</v>
      </c>
      <c r="F656" s="68">
        <v>45261</v>
      </c>
      <c r="G656" s="69">
        <f t="shared" si="20"/>
        <v>10.78</v>
      </c>
      <c r="H656">
        <f t="shared" si="21"/>
        <v>2023</v>
      </c>
    </row>
    <row r="657" spans="1:8">
      <c r="A657" s="1" t="s">
        <v>130</v>
      </c>
      <c r="B657" t="s">
        <v>1326</v>
      </c>
      <c r="C657" s="43">
        <v>1875</v>
      </c>
      <c r="D657" s="65">
        <v>7</v>
      </c>
      <c r="E657" s="2">
        <v>26.75</v>
      </c>
      <c r="F657" s="68">
        <v>45261</v>
      </c>
      <c r="G657" s="69">
        <f t="shared" si="20"/>
        <v>187.25</v>
      </c>
      <c r="H657">
        <f t="shared" si="21"/>
        <v>2023</v>
      </c>
    </row>
    <row r="658" spans="1:8">
      <c r="A658" s="1" t="s">
        <v>124</v>
      </c>
      <c r="B658" t="s">
        <v>321</v>
      </c>
      <c r="C658" s="43">
        <v>1345</v>
      </c>
      <c r="D658" s="65">
        <v>1.5</v>
      </c>
      <c r="E658" s="2">
        <v>67.430000000000007</v>
      </c>
      <c r="F658" s="68">
        <v>45261</v>
      </c>
      <c r="G658" s="69">
        <f t="shared" si="20"/>
        <v>101.14500000000001</v>
      </c>
      <c r="H658">
        <f t="shared" si="21"/>
        <v>2023</v>
      </c>
    </row>
    <row r="659" spans="1:8">
      <c r="A659" s="1" t="s">
        <v>124</v>
      </c>
      <c r="B659" t="s">
        <v>306</v>
      </c>
      <c r="C659" s="43">
        <v>1342</v>
      </c>
      <c r="D659" s="65">
        <v>2.5</v>
      </c>
      <c r="E659" s="2">
        <v>69.819999999999993</v>
      </c>
      <c r="F659" s="68">
        <v>45261</v>
      </c>
      <c r="G659" s="69">
        <f t="shared" si="20"/>
        <v>174.54999999999998</v>
      </c>
      <c r="H659">
        <f t="shared" si="21"/>
        <v>2023</v>
      </c>
    </row>
    <row r="660" spans="1:8">
      <c r="A660" s="1" t="s">
        <v>124</v>
      </c>
      <c r="B660" t="s">
        <v>336</v>
      </c>
      <c r="C660" s="43">
        <v>1351</v>
      </c>
      <c r="D660" s="65">
        <v>2</v>
      </c>
      <c r="E660" s="2">
        <v>75.64</v>
      </c>
      <c r="F660" s="68">
        <v>45261</v>
      </c>
      <c r="G660" s="69">
        <f t="shared" si="20"/>
        <v>151.28</v>
      </c>
      <c r="H660">
        <f t="shared" si="21"/>
        <v>2023</v>
      </c>
    </row>
    <row r="661" spans="1:8">
      <c r="A661" s="1" t="s">
        <v>130</v>
      </c>
      <c r="B661" t="s">
        <v>1347</v>
      </c>
      <c r="C661" s="43">
        <v>1889</v>
      </c>
      <c r="D661" s="65">
        <v>1</v>
      </c>
      <c r="E661" s="2">
        <v>6.81</v>
      </c>
      <c r="F661" s="68">
        <v>45261</v>
      </c>
      <c r="G661" s="69">
        <f t="shared" si="20"/>
        <v>6.81</v>
      </c>
      <c r="H661">
        <f t="shared" si="21"/>
        <v>2023</v>
      </c>
    </row>
    <row r="662" spans="1:8">
      <c r="A662" s="1" t="s">
        <v>130</v>
      </c>
      <c r="B662" t="s">
        <v>1348</v>
      </c>
      <c r="C662" s="43">
        <v>1890</v>
      </c>
      <c r="D662" s="65">
        <v>1</v>
      </c>
      <c r="E662" s="2">
        <v>13.1</v>
      </c>
      <c r="F662" s="68">
        <v>45261</v>
      </c>
      <c r="G662" s="69">
        <f t="shared" si="20"/>
        <v>13.1</v>
      </c>
      <c r="H662">
        <f t="shared" si="21"/>
        <v>2023</v>
      </c>
    </row>
    <row r="663" spans="1:8">
      <c r="A663" s="1" t="s">
        <v>130</v>
      </c>
      <c r="B663" t="s">
        <v>1336</v>
      </c>
      <c r="C663" s="43">
        <v>1884</v>
      </c>
      <c r="D663" s="65">
        <v>1</v>
      </c>
      <c r="E663" s="2">
        <v>7.81</v>
      </c>
      <c r="F663" s="68">
        <v>45261</v>
      </c>
      <c r="G663" s="69">
        <f t="shared" si="20"/>
        <v>7.81</v>
      </c>
      <c r="H663">
        <f t="shared" si="21"/>
        <v>2023</v>
      </c>
    </row>
    <row r="664" spans="1:8">
      <c r="A664" s="1" t="s">
        <v>117</v>
      </c>
      <c r="B664" t="s">
        <v>1226</v>
      </c>
      <c r="C664" s="43">
        <v>1796</v>
      </c>
      <c r="D664" s="65">
        <v>1</v>
      </c>
      <c r="E664" s="2">
        <v>38.9</v>
      </c>
      <c r="F664" s="68">
        <v>45261</v>
      </c>
      <c r="G664" s="69">
        <f t="shared" si="20"/>
        <v>38.9</v>
      </c>
      <c r="H664">
        <f t="shared" si="21"/>
        <v>2023</v>
      </c>
    </row>
    <row r="665" spans="1:8">
      <c r="A665" s="1" t="s">
        <v>1359</v>
      </c>
      <c r="B665" t="s">
        <v>1397</v>
      </c>
      <c r="C665" s="43">
        <v>1938</v>
      </c>
      <c r="D665" s="65">
        <v>4</v>
      </c>
      <c r="E665" s="2">
        <v>30.05</v>
      </c>
      <c r="F665" s="68">
        <v>45261</v>
      </c>
      <c r="G665" s="69">
        <f t="shared" si="20"/>
        <v>120.2</v>
      </c>
      <c r="H665">
        <f t="shared" si="21"/>
        <v>2023</v>
      </c>
    </row>
    <row r="666" spans="1:8">
      <c r="A666" s="1" t="s">
        <v>117</v>
      </c>
      <c r="B666" t="s">
        <v>1225</v>
      </c>
      <c r="C666" s="43">
        <v>2195</v>
      </c>
      <c r="D666" s="65">
        <v>5</v>
      </c>
      <c r="E666" s="2">
        <v>17.73</v>
      </c>
      <c r="F666" s="68">
        <v>45261</v>
      </c>
      <c r="G666" s="69">
        <f t="shared" si="20"/>
        <v>88.65</v>
      </c>
      <c r="H666">
        <f t="shared" si="21"/>
        <v>2023</v>
      </c>
    </row>
    <row r="667" spans="1:8">
      <c r="A667" s="1" t="s">
        <v>117</v>
      </c>
      <c r="B667" t="s">
        <v>1230</v>
      </c>
      <c r="C667" s="43">
        <v>1798</v>
      </c>
      <c r="D667" s="65">
        <v>2</v>
      </c>
      <c r="E667" s="2">
        <v>28.05</v>
      </c>
      <c r="F667" s="68">
        <v>45261</v>
      </c>
      <c r="G667" s="69">
        <f t="shared" si="20"/>
        <v>56.1</v>
      </c>
      <c r="H667">
        <f t="shared" si="21"/>
        <v>2023</v>
      </c>
    </row>
    <row r="668" spans="1:8">
      <c r="A668" s="1" t="s">
        <v>117</v>
      </c>
      <c r="B668" t="s">
        <v>1215</v>
      </c>
      <c r="C668" s="43">
        <v>2141</v>
      </c>
      <c r="D668" s="65">
        <v>1</v>
      </c>
      <c r="E668" s="2">
        <v>9.5</v>
      </c>
      <c r="F668" s="68">
        <v>45261</v>
      </c>
      <c r="G668" s="69">
        <f t="shared" si="20"/>
        <v>9.5</v>
      </c>
      <c r="H668">
        <f t="shared" si="21"/>
        <v>2023</v>
      </c>
    </row>
    <row r="669" spans="1:8">
      <c r="A669" s="1" t="s">
        <v>109</v>
      </c>
      <c r="B669" t="s">
        <v>89</v>
      </c>
      <c r="C669" s="43">
        <v>1514</v>
      </c>
      <c r="D669" s="65">
        <v>2</v>
      </c>
      <c r="E669" s="2">
        <v>4.9000000000000004</v>
      </c>
      <c r="F669" s="68">
        <v>45261</v>
      </c>
      <c r="G669" s="69">
        <f t="shared" si="20"/>
        <v>9.8000000000000007</v>
      </c>
      <c r="H669">
        <f t="shared" si="21"/>
        <v>2023</v>
      </c>
    </row>
    <row r="670" spans="1:8">
      <c r="A670" s="1" t="s">
        <v>117</v>
      </c>
      <c r="B670" t="s">
        <v>1216</v>
      </c>
      <c r="C670" s="43">
        <v>2064</v>
      </c>
      <c r="D670" s="65">
        <v>0.5</v>
      </c>
      <c r="E670" s="2">
        <v>135</v>
      </c>
      <c r="F670" s="68">
        <v>45261</v>
      </c>
      <c r="G670" s="69">
        <f t="shared" si="20"/>
        <v>67.5</v>
      </c>
      <c r="H670">
        <f t="shared" si="21"/>
        <v>2023</v>
      </c>
    </row>
    <row r="671" spans="1:8">
      <c r="A671" s="1" t="s">
        <v>124</v>
      </c>
      <c r="B671" t="s">
        <v>267</v>
      </c>
      <c r="C671" s="43">
        <v>1338</v>
      </c>
      <c r="D671" s="65">
        <v>9</v>
      </c>
      <c r="E671" s="2">
        <v>0.42</v>
      </c>
      <c r="F671" s="68">
        <v>45292</v>
      </c>
      <c r="G671" s="69">
        <f t="shared" si="20"/>
        <v>3.78</v>
      </c>
      <c r="H671">
        <f t="shared" si="21"/>
        <v>2024</v>
      </c>
    </row>
    <row r="672" spans="1:8">
      <c r="A672" s="1" t="s">
        <v>124</v>
      </c>
      <c r="B672" t="s">
        <v>312</v>
      </c>
      <c r="C672" s="43">
        <v>1063</v>
      </c>
      <c r="D672" s="65">
        <v>4</v>
      </c>
      <c r="E672" s="2">
        <v>13.78</v>
      </c>
      <c r="F672" s="68">
        <v>45292</v>
      </c>
      <c r="G672" s="69">
        <f t="shared" si="20"/>
        <v>55.12</v>
      </c>
      <c r="H672">
        <f t="shared" si="21"/>
        <v>2024</v>
      </c>
    </row>
    <row r="673" spans="1:8">
      <c r="A673" s="1" t="s">
        <v>124</v>
      </c>
      <c r="B673" t="s">
        <v>311</v>
      </c>
      <c r="C673" s="43">
        <v>1062</v>
      </c>
      <c r="D673" s="65">
        <v>3</v>
      </c>
      <c r="E673" s="2">
        <v>13.11</v>
      </c>
      <c r="F673" s="68">
        <v>45292</v>
      </c>
      <c r="G673" s="69">
        <f t="shared" si="20"/>
        <v>39.33</v>
      </c>
      <c r="H673">
        <f t="shared" si="21"/>
        <v>2024</v>
      </c>
    </row>
    <row r="674" spans="1:8">
      <c r="A674" s="1" t="s">
        <v>119</v>
      </c>
      <c r="B674" t="s">
        <v>1101</v>
      </c>
      <c r="C674" s="43">
        <v>1244</v>
      </c>
      <c r="D674" s="65">
        <v>3</v>
      </c>
      <c r="E674" s="2">
        <v>3.5</v>
      </c>
      <c r="F674" s="68">
        <v>45292</v>
      </c>
      <c r="G674" s="69">
        <f t="shared" si="20"/>
        <v>10.5</v>
      </c>
      <c r="H674">
        <f t="shared" si="21"/>
        <v>2024</v>
      </c>
    </row>
    <row r="675" spans="1:8">
      <c r="A675" s="1" t="s">
        <v>119</v>
      </c>
      <c r="B675" t="s">
        <v>1160</v>
      </c>
      <c r="C675" s="43">
        <v>1313</v>
      </c>
      <c r="D675" s="65">
        <v>3</v>
      </c>
      <c r="E675" s="2">
        <v>8.08</v>
      </c>
      <c r="F675" s="68">
        <v>45292</v>
      </c>
      <c r="G675" s="69">
        <f t="shared" si="20"/>
        <v>24.240000000000002</v>
      </c>
      <c r="H675">
        <f t="shared" si="21"/>
        <v>2024</v>
      </c>
    </row>
    <row r="676" spans="1:8">
      <c r="A676" s="1" t="s">
        <v>119</v>
      </c>
      <c r="B676" t="s">
        <v>1063</v>
      </c>
      <c r="C676" s="43">
        <v>1206</v>
      </c>
      <c r="D676" s="65">
        <v>0.5</v>
      </c>
      <c r="E676" s="2">
        <v>12.81</v>
      </c>
      <c r="F676" s="68">
        <v>45292</v>
      </c>
      <c r="G676" s="69">
        <f t="shared" si="20"/>
        <v>6.4050000000000002</v>
      </c>
      <c r="H676">
        <f t="shared" si="21"/>
        <v>2024</v>
      </c>
    </row>
    <row r="677" spans="1:8">
      <c r="A677" s="1" t="s">
        <v>119</v>
      </c>
      <c r="B677" t="s">
        <v>979</v>
      </c>
      <c r="C677" s="43">
        <v>1123</v>
      </c>
      <c r="D677" s="65">
        <v>2</v>
      </c>
      <c r="E677" s="2">
        <v>4.8099999999999996</v>
      </c>
      <c r="F677" s="68">
        <v>45292</v>
      </c>
      <c r="G677" s="69">
        <f t="shared" si="20"/>
        <v>9.6199999999999992</v>
      </c>
      <c r="H677">
        <f t="shared" si="21"/>
        <v>2024</v>
      </c>
    </row>
    <row r="678" spans="1:8">
      <c r="A678" s="1" t="s">
        <v>119</v>
      </c>
      <c r="B678" t="s">
        <v>207</v>
      </c>
      <c r="C678" s="43">
        <v>1127</v>
      </c>
      <c r="D678" s="65">
        <v>4</v>
      </c>
      <c r="E678" s="2">
        <v>15.91</v>
      </c>
      <c r="F678" s="68">
        <v>45292</v>
      </c>
      <c r="G678" s="69">
        <f t="shared" si="20"/>
        <v>63.64</v>
      </c>
      <c r="H678">
        <f t="shared" si="21"/>
        <v>2024</v>
      </c>
    </row>
    <row r="679" spans="1:8">
      <c r="A679" s="1" t="s">
        <v>119</v>
      </c>
      <c r="B679" t="s">
        <v>996</v>
      </c>
      <c r="C679" s="43">
        <v>1141</v>
      </c>
      <c r="D679" s="65">
        <v>2</v>
      </c>
      <c r="E679" s="2">
        <v>10.25</v>
      </c>
      <c r="F679" s="68">
        <v>45292</v>
      </c>
      <c r="G679" s="69">
        <f t="shared" si="20"/>
        <v>20.5</v>
      </c>
      <c r="H679">
        <f t="shared" si="21"/>
        <v>2024</v>
      </c>
    </row>
    <row r="680" spans="1:8">
      <c r="A680" s="1" t="s">
        <v>119</v>
      </c>
      <c r="B680" t="s">
        <v>94</v>
      </c>
      <c r="C680" s="43">
        <v>1135</v>
      </c>
      <c r="D680" s="65">
        <v>8</v>
      </c>
      <c r="E680" s="2">
        <v>13.67</v>
      </c>
      <c r="F680" s="68">
        <v>45292</v>
      </c>
      <c r="G680" s="69">
        <f t="shared" si="20"/>
        <v>109.36</v>
      </c>
      <c r="H680">
        <f t="shared" si="21"/>
        <v>2024</v>
      </c>
    </row>
    <row r="681" spans="1:8">
      <c r="A681" s="1" t="s">
        <v>119</v>
      </c>
      <c r="B681" t="s">
        <v>1134</v>
      </c>
      <c r="C681" s="43">
        <v>1281</v>
      </c>
      <c r="D681" s="65">
        <v>1</v>
      </c>
      <c r="E681" s="2">
        <v>5.77</v>
      </c>
      <c r="F681" s="68">
        <v>45292</v>
      </c>
      <c r="G681" s="69">
        <f t="shared" si="20"/>
        <v>5.77</v>
      </c>
      <c r="H681">
        <f t="shared" si="21"/>
        <v>2024</v>
      </c>
    </row>
    <row r="682" spans="1:8">
      <c r="A682" s="1" t="s">
        <v>119</v>
      </c>
      <c r="B682" t="s">
        <v>1051</v>
      </c>
      <c r="C682" s="43">
        <v>1190</v>
      </c>
      <c r="D682" s="65">
        <v>1</v>
      </c>
      <c r="E682" s="2">
        <v>5.22</v>
      </c>
      <c r="F682" s="68">
        <v>45292</v>
      </c>
      <c r="G682" s="69">
        <f t="shared" si="20"/>
        <v>5.22</v>
      </c>
      <c r="H682">
        <f t="shared" si="21"/>
        <v>2024</v>
      </c>
    </row>
    <row r="683" spans="1:8">
      <c r="A683" s="1" t="s">
        <v>119</v>
      </c>
      <c r="B683" t="s">
        <v>1052</v>
      </c>
      <c r="C683" s="43">
        <v>1191</v>
      </c>
      <c r="D683" s="65">
        <v>1</v>
      </c>
      <c r="E683" s="2">
        <v>10.43</v>
      </c>
      <c r="F683" s="68">
        <v>45292</v>
      </c>
      <c r="G683" s="69">
        <f t="shared" si="20"/>
        <v>10.43</v>
      </c>
      <c r="H683">
        <f t="shared" si="21"/>
        <v>2024</v>
      </c>
    </row>
    <row r="684" spans="1:8">
      <c r="A684" s="1" t="s">
        <v>119</v>
      </c>
      <c r="B684" t="s">
        <v>1077</v>
      </c>
      <c r="C684" s="43">
        <v>1219</v>
      </c>
      <c r="D684" s="65">
        <v>1</v>
      </c>
      <c r="E684" s="2">
        <v>6.33</v>
      </c>
      <c r="F684" s="68">
        <v>45292</v>
      </c>
      <c r="G684" s="69">
        <f t="shared" si="20"/>
        <v>6.33</v>
      </c>
      <c r="H684">
        <f t="shared" si="21"/>
        <v>2024</v>
      </c>
    </row>
    <row r="685" spans="1:8">
      <c r="A685" s="1" t="s">
        <v>119</v>
      </c>
      <c r="B685" t="s">
        <v>70</v>
      </c>
      <c r="C685" s="43">
        <v>1199</v>
      </c>
      <c r="D685" s="65">
        <v>2.5</v>
      </c>
      <c r="E685" s="2">
        <v>6.26</v>
      </c>
      <c r="F685" s="68">
        <v>45292</v>
      </c>
      <c r="G685" s="69">
        <f t="shared" si="20"/>
        <v>15.649999999999999</v>
      </c>
      <c r="H685">
        <f t="shared" si="21"/>
        <v>2024</v>
      </c>
    </row>
    <row r="686" spans="1:8">
      <c r="A686" s="1" t="s">
        <v>119</v>
      </c>
      <c r="B686" t="s">
        <v>1048</v>
      </c>
      <c r="C686" s="43">
        <v>1188</v>
      </c>
      <c r="D686" s="65">
        <v>0.5</v>
      </c>
      <c r="E686" s="2">
        <v>12.95</v>
      </c>
      <c r="F686" s="68">
        <v>45292</v>
      </c>
      <c r="G686" s="69">
        <f t="shared" si="20"/>
        <v>6.4749999999999996</v>
      </c>
      <c r="H686">
        <f t="shared" si="21"/>
        <v>2024</v>
      </c>
    </row>
    <row r="687" spans="1:8">
      <c r="A687" s="1" t="s">
        <v>119</v>
      </c>
      <c r="B687" t="s">
        <v>1050</v>
      </c>
      <c r="C687" s="43">
        <v>1189</v>
      </c>
      <c r="D687" s="65">
        <v>1</v>
      </c>
      <c r="E687" s="2">
        <v>7.96</v>
      </c>
      <c r="F687" s="68">
        <v>45292</v>
      </c>
      <c r="G687" s="69">
        <f t="shared" si="20"/>
        <v>7.96</v>
      </c>
      <c r="H687">
        <f t="shared" si="21"/>
        <v>2024</v>
      </c>
    </row>
    <row r="688" spans="1:8">
      <c r="A688" s="1" t="s">
        <v>119</v>
      </c>
      <c r="B688" t="s">
        <v>1085</v>
      </c>
      <c r="C688" s="43">
        <v>1230</v>
      </c>
      <c r="D688" s="65">
        <v>6</v>
      </c>
      <c r="E688" s="2">
        <v>5.41</v>
      </c>
      <c r="F688" s="68">
        <v>45292</v>
      </c>
      <c r="G688" s="69">
        <f t="shared" si="20"/>
        <v>32.46</v>
      </c>
      <c r="H688">
        <f t="shared" si="21"/>
        <v>2024</v>
      </c>
    </row>
    <row r="689" spans="1:8">
      <c r="A689" s="1" t="s">
        <v>119</v>
      </c>
      <c r="B689" t="s">
        <v>66</v>
      </c>
      <c r="C689" s="43">
        <v>1226</v>
      </c>
      <c r="D689" s="65">
        <v>5</v>
      </c>
      <c r="E689" s="2">
        <v>12.93</v>
      </c>
      <c r="F689" s="68">
        <v>45292</v>
      </c>
      <c r="G689" s="69">
        <f t="shared" si="20"/>
        <v>64.650000000000006</v>
      </c>
      <c r="H689">
        <f t="shared" si="21"/>
        <v>2024</v>
      </c>
    </row>
    <row r="690" spans="1:8">
      <c r="A690" s="1" t="s">
        <v>119</v>
      </c>
      <c r="B690" t="s">
        <v>1079</v>
      </c>
      <c r="C690" s="43">
        <v>1221</v>
      </c>
      <c r="D690" s="65">
        <v>6</v>
      </c>
      <c r="E690" s="2">
        <v>8.81</v>
      </c>
      <c r="F690" s="68">
        <v>45292</v>
      </c>
      <c r="G690" s="69">
        <f t="shared" si="20"/>
        <v>52.86</v>
      </c>
      <c r="H690">
        <f t="shared" si="21"/>
        <v>2024</v>
      </c>
    </row>
    <row r="691" spans="1:8">
      <c r="A691" s="1" t="s">
        <v>119</v>
      </c>
      <c r="B691" t="s">
        <v>1076</v>
      </c>
      <c r="C691" s="43">
        <v>1218</v>
      </c>
      <c r="D691" s="65">
        <v>4</v>
      </c>
      <c r="E691" s="2">
        <v>2.34</v>
      </c>
      <c r="F691" s="68">
        <v>45292</v>
      </c>
      <c r="G691" s="69">
        <f t="shared" si="20"/>
        <v>9.36</v>
      </c>
      <c r="H691">
        <f t="shared" si="21"/>
        <v>2024</v>
      </c>
    </row>
    <row r="692" spans="1:8">
      <c r="A692" s="1" t="s">
        <v>119</v>
      </c>
      <c r="B692" t="s">
        <v>1043</v>
      </c>
      <c r="C692" s="43">
        <v>1183</v>
      </c>
      <c r="D692" s="65">
        <v>1.5</v>
      </c>
      <c r="E692" s="2">
        <v>43</v>
      </c>
      <c r="F692" s="68">
        <v>45292</v>
      </c>
      <c r="G692" s="69">
        <f t="shared" si="20"/>
        <v>64.5</v>
      </c>
      <c r="H692">
        <f t="shared" si="21"/>
        <v>2024</v>
      </c>
    </row>
    <row r="693" spans="1:8">
      <c r="A693" s="1" t="s">
        <v>119</v>
      </c>
      <c r="B693" t="s">
        <v>1044</v>
      </c>
      <c r="C693" s="43">
        <v>1184</v>
      </c>
      <c r="D693" s="65">
        <v>0.5</v>
      </c>
      <c r="E693" s="2">
        <v>29.46</v>
      </c>
      <c r="F693" s="68">
        <v>45292</v>
      </c>
      <c r="G693" s="69">
        <f t="shared" si="20"/>
        <v>14.73</v>
      </c>
      <c r="H693">
        <f t="shared" si="21"/>
        <v>2024</v>
      </c>
    </row>
    <row r="694" spans="1:8">
      <c r="A694" s="1" t="s">
        <v>124</v>
      </c>
      <c r="B694" t="s">
        <v>350</v>
      </c>
      <c r="C694" s="43">
        <v>2089</v>
      </c>
      <c r="D694" s="65">
        <v>1</v>
      </c>
      <c r="E694" s="2">
        <v>17.07</v>
      </c>
      <c r="F694" s="68">
        <v>45292</v>
      </c>
      <c r="G694" s="69">
        <f t="shared" si="20"/>
        <v>17.07</v>
      </c>
      <c r="H694">
        <f t="shared" si="21"/>
        <v>2024</v>
      </c>
    </row>
    <row r="695" spans="1:8">
      <c r="A695" s="1" t="s">
        <v>124</v>
      </c>
      <c r="B695" t="s">
        <v>433</v>
      </c>
      <c r="C695" s="43">
        <v>1101</v>
      </c>
      <c r="D695" s="65">
        <v>9</v>
      </c>
      <c r="E695" s="2">
        <v>7.24</v>
      </c>
      <c r="F695" s="68">
        <v>45292</v>
      </c>
      <c r="G695" s="69">
        <f t="shared" si="20"/>
        <v>65.16</v>
      </c>
      <c r="H695">
        <f t="shared" si="21"/>
        <v>2024</v>
      </c>
    </row>
    <row r="696" spans="1:8">
      <c r="A696" s="1" t="s">
        <v>124</v>
      </c>
      <c r="B696" t="s">
        <v>408</v>
      </c>
      <c r="C696" s="43">
        <v>1094</v>
      </c>
      <c r="D696" s="65">
        <v>2</v>
      </c>
      <c r="E696" s="2">
        <v>11.06</v>
      </c>
      <c r="F696" s="68">
        <v>45292</v>
      </c>
      <c r="G696" s="69">
        <f t="shared" si="20"/>
        <v>22.12</v>
      </c>
      <c r="H696">
        <f t="shared" si="21"/>
        <v>2024</v>
      </c>
    </row>
    <row r="697" spans="1:8">
      <c r="A697" s="1" t="s">
        <v>124</v>
      </c>
      <c r="B697" t="s">
        <v>406</v>
      </c>
      <c r="C697" s="43">
        <v>1092</v>
      </c>
      <c r="D697" s="65">
        <v>5</v>
      </c>
      <c r="E697" s="2">
        <v>4.2300000000000004</v>
      </c>
      <c r="F697" s="68">
        <v>45292</v>
      </c>
      <c r="G697" s="69">
        <f t="shared" si="20"/>
        <v>21.150000000000002</v>
      </c>
      <c r="H697">
        <f t="shared" si="21"/>
        <v>2024</v>
      </c>
    </row>
    <row r="698" spans="1:8">
      <c r="A698" s="1" t="s">
        <v>119</v>
      </c>
      <c r="B698" t="s">
        <v>997</v>
      </c>
      <c r="C698" s="43">
        <v>1142</v>
      </c>
      <c r="D698" s="65">
        <v>3</v>
      </c>
      <c r="E698" s="2">
        <v>3.7</v>
      </c>
      <c r="F698" s="68">
        <v>45292</v>
      </c>
      <c r="G698" s="69">
        <f t="shared" si="20"/>
        <v>11.100000000000001</v>
      </c>
      <c r="H698">
        <f t="shared" si="21"/>
        <v>2024</v>
      </c>
    </row>
    <row r="699" spans="1:8">
      <c r="A699" s="1" t="s">
        <v>119</v>
      </c>
      <c r="B699" t="s">
        <v>1000</v>
      </c>
      <c r="C699" s="43">
        <v>1145</v>
      </c>
      <c r="D699" s="65">
        <v>6</v>
      </c>
      <c r="E699" s="2">
        <v>1.49</v>
      </c>
      <c r="F699" s="68">
        <v>45292</v>
      </c>
      <c r="G699" s="69">
        <f t="shared" si="20"/>
        <v>8.94</v>
      </c>
      <c r="H699">
        <f t="shared" si="21"/>
        <v>2024</v>
      </c>
    </row>
    <row r="700" spans="1:8">
      <c r="A700" s="1" t="s">
        <v>119</v>
      </c>
      <c r="B700" t="s">
        <v>1015</v>
      </c>
      <c r="C700" s="43">
        <v>1155</v>
      </c>
      <c r="D700" s="65">
        <v>1.5</v>
      </c>
      <c r="E700" s="2">
        <v>3.85</v>
      </c>
      <c r="F700" s="68">
        <v>45292</v>
      </c>
      <c r="G700" s="69">
        <f t="shared" si="20"/>
        <v>5.7750000000000004</v>
      </c>
      <c r="H700">
        <f t="shared" si="21"/>
        <v>2024</v>
      </c>
    </row>
    <row r="701" spans="1:8">
      <c r="A701" s="1" t="s">
        <v>119</v>
      </c>
      <c r="B701" t="s">
        <v>1007</v>
      </c>
      <c r="C701" s="43">
        <v>1150</v>
      </c>
      <c r="D701" s="65">
        <v>3</v>
      </c>
      <c r="E701" s="2">
        <v>8.68</v>
      </c>
      <c r="F701" s="68">
        <v>45292</v>
      </c>
      <c r="G701" s="69">
        <f t="shared" si="20"/>
        <v>26.04</v>
      </c>
      <c r="H701">
        <f t="shared" si="21"/>
        <v>2024</v>
      </c>
    </row>
    <row r="702" spans="1:8">
      <c r="A702" s="1" t="s">
        <v>119</v>
      </c>
      <c r="B702" t="s">
        <v>73</v>
      </c>
      <c r="C702" s="43">
        <v>1171</v>
      </c>
      <c r="D702" s="65">
        <v>0.5</v>
      </c>
      <c r="E702" s="2">
        <v>2.65</v>
      </c>
      <c r="F702" s="68">
        <v>45292</v>
      </c>
      <c r="G702" s="69">
        <f t="shared" si="20"/>
        <v>1.325</v>
      </c>
      <c r="H702">
        <f t="shared" si="21"/>
        <v>2024</v>
      </c>
    </row>
    <row r="703" spans="1:8">
      <c r="A703" s="1" t="s">
        <v>119</v>
      </c>
      <c r="B703" t="s">
        <v>1031</v>
      </c>
      <c r="C703" s="43">
        <v>1172</v>
      </c>
      <c r="D703" s="65">
        <v>1</v>
      </c>
      <c r="E703" s="2">
        <v>15.33</v>
      </c>
      <c r="F703" s="68">
        <v>45292</v>
      </c>
      <c r="G703" s="69">
        <f t="shared" si="20"/>
        <v>15.33</v>
      </c>
      <c r="H703">
        <f t="shared" si="21"/>
        <v>2024</v>
      </c>
    </row>
    <row r="704" spans="1:8">
      <c r="A704" s="1" t="s">
        <v>119</v>
      </c>
      <c r="B704" t="s">
        <v>1105</v>
      </c>
      <c r="C704" s="43">
        <v>1248</v>
      </c>
      <c r="D704" s="65">
        <v>1</v>
      </c>
      <c r="E704" s="2">
        <v>45.93</v>
      </c>
      <c r="F704" s="68">
        <v>45292</v>
      </c>
      <c r="G704" s="69">
        <f t="shared" si="20"/>
        <v>45.93</v>
      </c>
      <c r="H704">
        <f t="shared" si="21"/>
        <v>2024</v>
      </c>
    </row>
    <row r="705" spans="1:8">
      <c r="A705" s="1" t="s">
        <v>119</v>
      </c>
      <c r="B705" t="s">
        <v>967</v>
      </c>
      <c r="C705" s="43">
        <v>1112</v>
      </c>
      <c r="D705" s="65">
        <v>2</v>
      </c>
      <c r="E705" s="2">
        <v>90.37</v>
      </c>
      <c r="F705" s="68">
        <v>45292</v>
      </c>
      <c r="G705" s="69">
        <f t="shared" si="20"/>
        <v>180.74</v>
      </c>
      <c r="H705">
        <f t="shared" si="21"/>
        <v>2024</v>
      </c>
    </row>
    <row r="706" spans="1:8">
      <c r="A706" s="1" t="s">
        <v>119</v>
      </c>
      <c r="B706" t="s">
        <v>980</v>
      </c>
      <c r="C706" s="43">
        <v>1124</v>
      </c>
      <c r="D706" s="65">
        <v>1</v>
      </c>
      <c r="E706" s="2">
        <v>4.63</v>
      </c>
      <c r="F706" s="68">
        <v>45292</v>
      </c>
      <c r="G706" s="69">
        <f t="shared" ref="G706:G769" si="22">D706*E706</f>
        <v>4.63</v>
      </c>
      <c r="H706">
        <f t="shared" ref="H706:H769" si="23">YEAR(F706)</f>
        <v>2024</v>
      </c>
    </row>
    <row r="707" spans="1:8">
      <c r="A707" s="1" t="s">
        <v>119</v>
      </c>
      <c r="B707" t="s">
        <v>994</v>
      </c>
      <c r="C707" s="43">
        <v>1139</v>
      </c>
      <c r="D707" s="65">
        <v>0.5</v>
      </c>
      <c r="E707" s="2">
        <v>10.72</v>
      </c>
      <c r="F707" s="68">
        <v>45292</v>
      </c>
      <c r="G707" s="69">
        <f t="shared" si="22"/>
        <v>5.36</v>
      </c>
      <c r="H707">
        <f t="shared" si="23"/>
        <v>2024</v>
      </c>
    </row>
    <row r="708" spans="1:8">
      <c r="A708" s="1" t="s">
        <v>119</v>
      </c>
      <c r="B708" t="s">
        <v>969</v>
      </c>
      <c r="C708" s="43">
        <v>1114</v>
      </c>
      <c r="D708" s="65">
        <v>2</v>
      </c>
      <c r="E708" s="2">
        <v>10.8</v>
      </c>
      <c r="F708" s="68">
        <v>45292</v>
      </c>
      <c r="G708" s="69">
        <f t="shared" si="22"/>
        <v>21.6</v>
      </c>
      <c r="H708">
        <f t="shared" si="23"/>
        <v>2024</v>
      </c>
    </row>
    <row r="709" spans="1:8" ht="30">
      <c r="A709" s="1" t="s">
        <v>119</v>
      </c>
      <c r="B709" s="45" t="s">
        <v>999</v>
      </c>
      <c r="C709" s="43">
        <v>1144</v>
      </c>
      <c r="D709" s="65">
        <v>7</v>
      </c>
      <c r="E709" s="2">
        <v>5.39</v>
      </c>
      <c r="F709" s="68">
        <v>45292</v>
      </c>
      <c r="G709" s="69">
        <f t="shared" si="22"/>
        <v>37.729999999999997</v>
      </c>
      <c r="H709">
        <f t="shared" si="23"/>
        <v>2024</v>
      </c>
    </row>
    <row r="710" spans="1:8">
      <c r="A710" s="1" t="s">
        <v>119</v>
      </c>
      <c r="B710" t="s">
        <v>985</v>
      </c>
      <c r="C710" s="43">
        <v>1129</v>
      </c>
      <c r="D710" s="65">
        <v>3</v>
      </c>
      <c r="E710" s="2">
        <v>6.07</v>
      </c>
      <c r="F710" s="68">
        <v>45292</v>
      </c>
      <c r="G710" s="69">
        <f t="shared" si="22"/>
        <v>18.21</v>
      </c>
      <c r="H710">
        <f t="shared" si="23"/>
        <v>2024</v>
      </c>
    </row>
    <row r="711" spans="1:8">
      <c r="A711" s="1" t="s">
        <v>119</v>
      </c>
      <c r="B711" t="s">
        <v>987</v>
      </c>
      <c r="C711" s="43">
        <v>1131</v>
      </c>
      <c r="D711" s="65">
        <v>5</v>
      </c>
      <c r="E711" s="2">
        <v>2.35</v>
      </c>
      <c r="F711" s="68">
        <v>45292</v>
      </c>
      <c r="G711" s="69">
        <f t="shared" si="22"/>
        <v>11.75</v>
      </c>
      <c r="H711">
        <f t="shared" si="23"/>
        <v>2024</v>
      </c>
    </row>
    <row r="712" spans="1:8">
      <c r="A712" s="1" t="s">
        <v>119</v>
      </c>
      <c r="B712" t="s">
        <v>1045</v>
      </c>
      <c r="C712" s="43">
        <v>1185</v>
      </c>
      <c r="D712" s="65">
        <v>1</v>
      </c>
      <c r="E712" s="2">
        <v>45.68</v>
      </c>
      <c r="F712" s="68">
        <v>45292</v>
      </c>
      <c r="G712" s="69">
        <f t="shared" si="22"/>
        <v>45.68</v>
      </c>
      <c r="H712">
        <f t="shared" si="23"/>
        <v>2024</v>
      </c>
    </row>
    <row r="713" spans="1:8">
      <c r="A713" s="1" t="s">
        <v>119</v>
      </c>
      <c r="B713" t="s">
        <v>1072</v>
      </c>
      <c r="C713" s="43">
        <v>1212</v>
      </c>
      <c r="D713" s="65">
        <v>1</v>
      </c>
      <c r="E713" s="2">
        <v>59.6</v>
      </c>
      <c r="F713" s="68">
        <v>45292</v>
      </c>
      <c r="G713" s="69">
        <f t="shared" si="22"/>
        <v>59.6</v>
      </c>
      <c r="H713">
        <f t="shared" si="23"/>
        <v>2024</v>
      </c>
    </row>
    <row r="714" spans="1:8">
      <c r="A714" s="1" t="s">
        <v>119</v>
      </c>
      <c r="B714" t="s">
        <v>1073</v>
      </c>
      <c r="C714" s="43">
        <v>1215</v>
      </c>
      <c r="D714" s="65">
        <v>2</v>
      </c>
      <c r="E714" s="2">
        <v>5.37</v>
      </c>
      <c r="F714" s="68">
        <v>45292</v>
      </c>
      <c r="G714" s="69">
        <f t="shared" si="22"/>
        <v>10.74</v>
      </c>
      <c r="H714">
        <f t="shared" si="23"/>
        <v>2024</v>
      </c>
    </row>
    <row r="715" spans="1:8">
      <c r="A715" s="1" t="s">
        <v>119</v>
      </c>
      <c r="B715" t="s">
        <v>1036</v>
      </c>
      <c r="C715" s="43">
        <v>1176</v>
      </c>
      <c r="D715" s="65">
        <v>1</v>
      </c>
      <c r="E715" s="2">
        <v>5.36</v>
      </c>
      <c r="F715" s="68">
        <v>45292</v>
      </c>
      <c r="G715" s="69">
        <f t="shared" si="22"/>
        <v>5.36</v>
      </c>
      <c r="H715">
        <f t="shared" si="23"/>
        <v>2024</v>
      </c>
    </row>
    <row r="716" spans="1:8">
      <c r="A716" s="1" t="s">
        <v>119</v>
      </c>
      <c r="B716" t="s">
        <v>1042</v>
      </c>
      <c r="C716" s="43">
        <v>1182</v>
      </c>
      <c r="D716" s="65">
        <v>2</v>
      </c>
      <c r="E716" s="2">
        <v>29.62</v>
      </c>
      <c r="F716" s="68">
        <v>45292</v>
      </c>
      <c r="G716" s="69">
        <f t="shared" si="22"/>
        <v>59.24</v>
      </c>
      <c r="H716">
        <f t="shared" si="23"/>
        <v>2024</v>
      </c>
    </row>
    <row r="717" spans="1:8">
      <c r="A717" s="1" t="s">
        <v>119</v>
      </c>
      <c r="B717" t="s">
        <v>974</v>
      </c>
      <c r="C717" s="43">
        <v>1119</v>
      </c>
      <c r="D717" s="65">
        <v>4</v>
      </c>
      <c r="E717" s="2">
        <v>8.56</v>
      </c>
      <c r="F717" s="68">
        <v>45292</v>
      </c>
      <c r="G717" s="69">
        <f t="shared" si="22"/>
        <v>34.24</v>
      </c>
      <c r="H717">
        <f t="shared" si="23"/>
        <v>2024</v>
      </c>
    </row>
    <row r="718" spans="1:8">
      <c r="A718" s="1" t="s">
        <v>119</v>
      </c>
      <c r="B718" t="s">
        <v>1097</v>
      </c>
      <c r="C718" s="43">
        <v>1240</v>
      </c>
      <c r="D718" s="65">
        <v>5</v>
      </c>
      <c r="E718" s="2">
        <v>6.28</v>
      </c>
      <c r="F718" s="68">
        <v>45292</v>
      </c>
      <c r="G718" s="69">
        <f t="shared" si="22"/>
        <v>31.400000000000002</v>
      </c>
      <c r="H718">
        <f t="shared" si="23"/>
        <v>2024</v>
      </c>
    </row>
    <row r="719" spans="1:8">
      <c r="A719" s="1" t="s">
        <v>119</v>
      </c>
      <c r="B719" t="s">
        <v>1157</v>
      </c>
      <c r="C719" s="43">
        <v>1309</v>
      </c>
      <c r="D719" s="65">
        <v>1</v>
      </c>
      <c r="E719" s="2">
        <v>12.8</v>
      </c>
      <c r="F719" s="68">
        <v>45292</v>
      </c>
      <c r="G719" s="69">
        <f t="shared" si="22"/>
        <v>12.8</v>
      </c>
      <c r="H719">
        <f t="shared" si="23"/>
        <v>2024</v>
      </c>
    </row>
    <row r="720" spans="1:8">
      <c r="A720" s="1" t="s">
        <v>119</v>
      </c>
      <c r="B720" t="s">
        <v>1159</v>
      </c>
      <c r="C720" s="43">
        <v>1311</v>
      </c>
      <c r="D720" s="65">
        <v>3</v>
      </c>
      <c r="E720" s="2">
        <v>19.2</v>
      </c>
      <c r="F720" s="68">
        <v>45292</v>
      </c>
      <c r="G720" s="69">
        <f t="shared" si="22"/>
        <v>57.599999999999994</v>
      </c>
      <c r="H720">
        <f t="shared" si="23"/>
        <v>2024</v>
      </c>
    </row>
    <row r="721" spans="1:8">
      <c r="A721" s="1" t="s">
        <v>119</v>
      </c>
      <c r="B721" t="s">
        <v>1127</v>
      </c>
      <c r="C721" s="43">
        <v>1270</v>
      </c>
      <c r="D721" s="65">
        <v>1</v>
      </c>
      <c r="E721" s="2">
        <v>9.68</v>
      </c>
      <c r="F721" s="68">
        <v>45292</v>
      </c>
      <c r="G721" s="69">
        <f t="shared" si="22"/>
        <v>9.68</v>
      </c>
      <c r="H721">
        <f t="shared" si="23"/>
        <v>2024</v>
      </c>
    </row>
    <row r="722" spans="1:8">
      <c r="A722" s="1" t="s">
        <v>119</v>
      </c>
      <c r="B722" t="s">
        <v>1128</v>
      </c>
      <c r="C722" s="43">
        <v>1271</v>
      </c>
      <c r="D722" s="65">
        <v>1</v>
      </c>
      <c r="E722" s="2">
        <v>9.0299999999999994</v>
      </c>
      <c r="F722" s="68">
        <v>45292</v>
      </c>
      <c r="G722" s="69">
        <f t="shared" si="22"/>
        <v>9.0299999999999994</v>
      </c>
      <c r="H722">
        <f t="shared" si="23"/>
        <v>2024</v>
      </c>
    </row>
    <row r="723" spans="1:8">
      <c r="A723" s="1" t="s">
        <v>119</v>
      </c>
      <c r="B723" t="s">
        <v>1126</v>
      </c>
      <c r="C723" s="43">
        <v>1269</v>
      </c>
      <c r="D723" s="65">
        <v>2</v>
      </c>
      <c r="E723" s="2">
        <v>7.25</v>
      </c>
      <c r="F723" s="68">
        <v>45292</v>
      </c>
      <c r="G723" s="69">
        <f t="shared" si="22"/>
        <v>14.5</v>
      </c>
      <c r="H723">
        <f t="shared" si="23"/>
        <v>2024</v>
      </c>
    </row>
    <row r="724" spans="1:8">
      <c r="A724" s="1" t="s">
        <v>119</v>
      </c>
      <c r="B724" t="s">
        <v>1071</v>
      </c>
      <c r="C724" s="43">
        <v>1211</v>
      </c>
      <c r="D724" s="65">
        <v>3</v>
      </c>
      <c r="E724" s="2">
        <v>3.08</v>
      </c>
      <c r="F724" s="68">
        <v>45292</v>
      </c>
      <c r="G724" s="69">
        <f t="shared" si="22"/>
        <v>9.24</v>
      </c>
      <c r="H724">
        <f t="shared" si="23"/>
        <v>2024</v>
      </c>
    </row>
    <row r="725" spans="1:8">
      <c r="A725" s="1" t="s">
        <v>119</v>
      </c>
      <c r="B725" t="s">
        <v>1070</v>
      </c>
      <c r="C725" s="43">
        <v>1210</v>
      </c>
      <c r="D725" s="65">
        <v>3</v>
      </c>
      <c r="E725" s="2">
        <v>11.63</v>
      </c>
      <c r="F725" s="68">
        <v>45292</v>
      </c>
      <c r="G725" s="69">
        <f t="shared" si="22"/>
        <v>34.89</v>
      </c>
      <c r="H725">
        <f t="shared" si="23"/>
        <v>2024</v>
      </c>
    </row>
    <row r="726" spans="1:8">
      <c r="A726" s="1" t="s">
        <v>119</v>
      </c>
      <c r="B726" t="s">
        <v>74</v>
      </c>
      <c r="C726" s="43">
        <v>1277</v>
      </c>
      <c r="D726" s="65">
        <v>8</v>
      </c>
      <c r="E726" s="2">
        <v>3.79</v>
      </c>
      <c r="F726" s="68">
        <v>45292</v>
      </c>
      <c r="G726" s="69">
        <f t="shared" si="22"/>
        <v>30.32</v>
      </c>
      <c r="H726">
        <f t="shared" si="23"/>
        <v>2024</v>
      </c>
    </row>
    <row r="727" spans="1:8">
      <c r="A727" s="1" t="s">
        <v>119</v>
      </c>
      <c r="B727" t="s">
        <v>1146</v>
      </c>
      <c r="C727" s="43">
        <v>1296</v>
      </c>
      <c r="D727" s="65">
        <v>1.5</v>
      </c>
      <c r="E727" s="2">
        <v>5.9</v>
      </c>
      <c r="F727" s="68">
        <v>45292</v>
      </c>
      <c r="G727" s="69">
        <f t="shared" si="22"/>
        <v>8.8500000000000014</v>
      </c>
      <c r="H727">
        <f t="shared" si="23"/>
        <v>2024</v>
      </c>
    </row>
    <row r="728" spans="1:8">
      <c r="A728" s="1" t="s">
        <v>119</v>
      </c>
      <c r="B728" t="s">
        <v>69</v>
      </c>
      <c r="C728" s="43">
        <v>1294</v>
      </c>
      <c r="D728" s="65">
        <v>1.5</v>
      </c>
      <c r="E728" s="2">
        <v>5.44</v>
      </c>
      <c r="F728" s="68">
        <v>45292</v>
      </c>
      <c r="G728" s="69">
        <f t="shared" si="22"/>
        <v>8.16</v>
      </c>
      <c r="H728">
        <f t="shared" si="23"/>
        <v>2024</v>
      </c>
    </row>
    <row r="729" spans="1:8">
      <c r="A729" s="1" t="s">
        <v>119</v>
      </c>
      <c r="B729" t="s">
        <v>1147</v>
      </c>
      <c r="C729" s="43">
        <v>1297</v>
      </c>
      <c r="D729" s="65">
        <v>2</v>
      </c>
      <c r="E729" s="2">
        <v>8.1199999999999992</v>
      </c>
      <c r="F729" s="68">
        <v>45292</v>
      </c>
      <c r="G729" s="69">
        <f t="shared" si="22"/>
        <v>16.239999999999998</v>
      </c>
      <c r="H729">
        <f t="shared" si="23"/>
        <v>2024</v>
      </c>
    </row>
    <row r="730" spans="1:8">
      <c r="A730" s="1" t="s">
        <v>119</v>
      </c>
      <c r="B730" t="s">
        <v>1148</v>
      </c>
      <c r="C730" s="43">
        <v>1298</v>
      </c>
      <c r="D730" s="65">
        <v>1</v>
      </c>
      <c r="E730" s="2">
        <v>8.9700000000000006</v>
      </c>
      <c r="F730" s="68">
        <v>45292</v>
      </c>
      <c r="G730" s="69">
        <f t="shared" si="22"/>
        <v>8.9700000000000006</v>
      </c>
      <c r="H730">
        <f t="shared" si="23"/>
        <v>2024</v>
      </c>
    </row>
    <row r="731" spans="1:8">
      <c r="A731" s="1" t="s">
        <v>119</v>
      </c>
      <c r="B731" t="s">
        <v>1145</v>
      </c>
      <c r="C731" s="43">
        <v>1295</v>
      </c>
      <c r="D731" s="65">
        <v>8</v>
      </c>
      <c r="E731" s="2">
        <v>15.17</v>
      </c>
      <c r="F731" s="68">
        <v>45292</v>
      </c>
      <c r="G731" s="69">
        <f t="shared" si="22"/>
        <v>121.36</v>
      </c>
      <c r="H731">
        <f t="shared" si="23"/>
        <v>2024</v>
      </c>
    </row>
    <row r="732" spans="1:8">
      <c r="A732" s="1" t="s">
        <v>119</v>
      </c>
      <c r="B732" t="s">
        <v>72</v>
      </c>
      <c r="C732" s="43">
        <v>1254</v>
      </c>
      <c r="D732" s="65">
        <v>1</v>
      </c>
      <c r="E732" s="2">
        <v>20.28</v>
      </c>
      <c r="F732" s="68">
        <v>45292</v>
      </c>
      <c r="G732" s="69">
        <f t="shared" si="22"/>
        <v>20.28</v>
      </c>
      <c r="H732">
        <f t="shared" si="23"/>
        <v>2024</v>
      </c>
    </row>
    <row r="733" spans="1:8">
      <c r="A733" s="1" t="s">
        <v>119</v>
      </c>
      <c r="B733" t="s">
        <v>1035</v>
      </c>
      <c r="C733" s="43">
        <v>1175</v>
      </c>
      <c r="D733" s="65">
        <v>1</v>
      </c>
      <c r="E733" s="2">
        <v>13.53</v>
      </c>
      <c r="F733" s="68">
        <v>45292</v>
      </c>
      <c r="G733" s="69">
        <f t="shared" si="22"/>
        <v>13.53</v>
      </c>
      <c r="H733">
        <f t="shared" si="23"/>
        <v>2024</v>
      </c>
    </row>
    <row r="734" spans="1:8">
      <c r="A734" s="1" t="s">
        <v>119</v>
      </c>
      <c r="B734" t="s">
        <v>1041</v>
      </c>
      <c r="C734" s="43">
        <v>1181</v>
      </c>
      <c r="D734" s="65">
        <v>1</v>
      </c>
      <c r="E734" s="2">
        <v>14.58</v>
      </c>
      <c r="F734" s="68">
        <v>45292</v>
      </c>
      <c r="G734" s="69">
        <f t="shared" si="22"/>
        <v>14.58</v>
      </c>
      <c r="H734">
        <f t="shared" si="23"/>
        <v>2024</v>
      </c>
    </row>
    <row r="735" spans="1:8">
      <c r="A735" s="1" t="s">
        <v>111</v>
      </c>
      <c r="B735" t="s">
        <v>839</v>
      </c>
      <c r="C735" s="43">
        <v>1657</v>
      </c>
      <c r="D735" s="65">
        <v>3</v>
      </c>
      <c r="E735" s="2">
        <v>18.8</v>
      </c>
      <c r="F735" s="68">
        <v>45292</v>
      </c>
      <c r="G735" s="69">
        <f t="shared" si="22"/>
        <v>56.400000000000006</v>
      </c>
      <c r="H735">
        <f t="shared" si="23"/>
        <v>2024</v>
      </c>
    </row>
    <row r="736" spans="1:8">
      <c r="A736" s="1" t="s">
        <v>111</v>
      </c>
      <c r="B736" t="s">
        <v>837</v>
      </c>
      <c r="C736" s="43">
        <v>1655</v>
      </c>
      <c r="D736" s="65">
        <v>4</v>
      </c>
      <c r="E736" s="2">
        <v>18.8</v>
      </c>
      <c r="F736" s="68">
        <v>45292</v>
      </c>
      <c r="G736" s="69">
        <f t="shared" si="22"/>
        <v>75.2</v>
      </c>
      <c r="H736">
        <f t="shared" si="23"/>
        <v>2024</v>
      </c>
    </row>
    <row r="737" spans="1:8">
      <c r="A737" s="1" t="s">
        <v>119</v>
      </c>
      <c r="B737" t="s">
        <v>103</v>
      </c>
      <c r="C737" s="43">
        <v>2191</v>
      </c>
      <c r="D737" s="65">
        <v>4</v>
      </c>
      <c r="E737" s="2">
        <v>2.68</v>
      </c>
      <c r="F737" s="68">
        <v>45292</v>
      </c>
      <c r="G737" s="69">
        <f t="shared" si="22"/>
        <v>10.72</v>
      </c>
      <c r="H737">
        <f t="shared" si="23"/>
        <v>2024</v>
      </c>
    </row>
    <row r="738" spans="1:8">
      <c r="A738" s="1" t="s">
        <v>119</v>
      </c>
      <c r="B738" t="s">
        <v>64</v>
      </c>
      <c r="C738" s="43">
        <v>1301</v>
      </c>
      <c r="D738" s="65">
        <v>5</v>
      </c>
      <c r="E738" s="2">
        <v>2.19</v>
      </c>
      <c r="F738" s="68">
        <v>45292</v>
      </c>
      <c r="G738" s="69">
        <f t="shared" si="22"/>
        <v>10.95</v>
      </c>
      <c r="H738">
        <f t="shared" si="23"/>
        <v>2024</v>
      </c>
    </row>
    <row r="739" spans="1:8">
      <c r="A739" s="1" t="s">
        <v>111</v>
      </c>
      <c r="B739" t="s">
        <v>850</v>
      </c>
      <c r="C739" s="43">
        <v>1659</v>
      </c>
      <c r="D739" s="65">
        <v>1</v>
      </c>
      <c r="E739" s="2">
        <v>33.89</v>
      </c>
      <c r="F739" s="68">
        <v>45292</v>
      </c>
      <c r="G739" s="69">
        <f t="shared" si="22"/>
        <v>33.89</v>
      </c>
      <c r="H739">
        <f t="shared" si="23"/>
        <v>2024</v>
      </c>
    </row>
    <row r="740" spans="1:8">
      <c r="A740" s="1" t="s">
        <v>111</v>
      </c>
      <c r="B740" t="s">
        <v>852</v>
      </c>
      <c r="C740" s="43">
        <v>1661</v>
      </c>
      <c r="D740" s="65">
        <v>1</v>
      </c>
      <c r="E740" s="2">
        <v>55.53</v>
      </c>
      <c r="F740" s="68">
        <v>45292</v>
      </c>
      <c r="G740" s="69">
        <f t="shared" si="22"/>
        <v>55.53</v>
      </c>
      <c r="H740">
        <f t="shared" si="23"/>
        <v>2024</v>
      </c>
    </row>
    <row r="741" spans="1:8">
      <c r="A741" s="1" t="s">
        <v>111</v>
      </c>
      <c r="B741" t="s">
        <v>853</v>
      </c>
      <c r="C741" s="43">
        <v>1662</v>
      </c>
      <c r="D741" s="65">
        <v>0.8</v>
      </c>
      <c r="E741" s="2">
        <v>60.07</v>
      </c>
      <c r="F741" s="68">
        <v>45292</v>
      </c>
      <c r="G741" s="69">
        <f t="shared" si="22"/>
        <v>48.056000000000004</v>
      </c>
      <c r="H741">
        <f t="shared" si="23"/>
        <v>2024</v>
      </c>
    </row>
    <row r="742" spans="1:8">
      <c r="A742" s="1" t="s">
        <v>111</v>
      </c>
      <c r="B742" t="s">
        <v>854</v>
      </c>
      <c r="C742" s="43">
        <v>1663</v>
      </c>
      <c r="D742" s="65">
        <v>0.9</v>
      </c>
      <c r="E742" s="2">
        <v>55.53</v>
      </c>
      <c r="F742" s="68">
        <v>45292</v>
      </c>
      <c r="G742" s="69">
        <f t="shared" si="22"/>
        <v>49.977000000000004</v>
      </c>
      <c r="H742">
        <f t="shared" si="23"/>
        <v>2024</v>
      </c>
    </row>
    <row r="743" spans="1:8">
      <c r="A743" s="1" t="s">
        <v>119</v>
      </c>
      <c r="B743" t="s">
        <v>75</v>
      </c>
      <c r="C743" s="43">
        <v>1307</v>
      </c>
      <c r="D743" s="65">
        <v>7</v>
      </c>
      <c r="E743" s="2">
        <v>16.989999999999998</v>
      </c>
      <c r="F743" s="68">
        <v>45292</v>
      </c>
      <c r="G743" s="69">
        <f t="shared" si="22"/>
        <v>118.92999999999999</v>
      </c>
      <c r="H743">
        <f t="shared" si="23"/>
        <v>2024</v>
      </c>
    </row>
    <row r="744" spans="1:8">
      <c r="A744" s="1" t="s">
        <v>119</v>
      </c>
      <c r="B744" t="s">
        <v>1116</v>
      </c>
      <c r="C744" s="43">
        <v>1257</v>
      </c>
      <c r="D744" s="65">
        <v>2</v>
      </c>
      <c r="E744" s="2">
        <v>17.68</v>
      </c>
      <c r="F744" s="68">
        <v>45292</v>
      </c>
      <c r="G744" s="69">
        <f t="shared" si="22"/>
        <v>35.36</v>
      </c>
      <c r="H744">
        <f t="shared" si="23"/>
        <v>2024</v>
      </c>
    </row>
    <row r="745" spans="1:8">
      <c r="A745" s="1" t="s">
        <v>119</v>
      </c>
      <c r="B745" t="s">
        <v>95</v>
      </c>
      <c r="C745" s="43">
        <v>1252</v>
      </c>
      <c r="D745" s="65">
        <v>12</v>
      </c>
      <c r="E745" s="2">
        <v>3.49</v>
      </c>
      <c r="F745" s="68">
        <v>45292</v>
      </c>
      <c r="G745" s="69">
        <f t="shared" si="22"/>
        <v>41.88</v>
      </c>
      <c r="H745">
        <f t="shared" si="23"/>
        <v>2024</v>
      </c>
    </row>
    <row r="746" spans="1:8">
      <c r="A746" s="1" t="s">
        <v>119</v>
      </c>
      <c r="B746" t="s">
        <v>1074</v>
      </c>
      <c r="C746" s="43">
        <v>1216</v>
      </c>
      <c r="D746" s="65">
        <v>5</v>
      </c>
      <c r="E746" s="2">
        <v>2.37</v>
      </c>
      <c r="F746" s="68">
        <v>45292</v>
      </c>
      <c r="G746" s="69">
        <f t="shared" si="22"/>
        <v>11.850000000000001</v>
      </c>
      <c r="H746">
        <f t="shared" si="23"/>
        <v>2024</v>
      </c>
    </row>
    <row r="747" spans="1:8">
      <c r="A747" s="1" t="s">
        <v>124</v>
      </c>
      <c r="B747" t="s">
        <v>418</v>
      </c>
      <c r="C747" s="43">
        <v>1367</v>
      </c>
      <c r="D747" s="65">
        <v>3</v>
      </c>
      <c r="E747" s="2">
        <v>21.3</v>
      </c>
      <c r="F747" s="68">
        <v>45292</v>
      </c>
      <c r="G747" s="69">
        <f t="shared" si="22"/>
        <v>63.900000000000006</v>
      </c>
      <c r="H747">
        <f t="shared" si="23"/>
        <v>2024</v>
      </c>
    </row>
    <row r="748" spans="1:8">
      <c r="A748" s="1" t="s">
        <v>119</v>
      </c>
      <c r="B748" t="s">
        <v>1130</v>
      </c>
      <c r="C748" s="43">
        <v>1274</v>
      </c>
      <c r="D748" s="65">
        <v>3</v>
      </c>
      <c r="E748" s="2">
        <v>8.0299999999999994</v>
      </c>
      <c r="F748" s="68">
        <v>45292</v>
      </c>
      <c r="G748" s="69">
        <f t="shared" si="22"/>
        <v>24.089999999999996</v>
      </c>
      <c r="H748">
        <f t="shared" si="23"/>
        <v>2024</v>
      </c>
    </row>
    <row r="749" spans="1:8">
      <c r="A749" s="1" t="s">
        <v>119</v>
      </c>
      <c r="B749" t="s">
        <v>1021</v>
      </c>
      <c r="C749" s="43">
        <v>1161</v>
      </c>
      <c r="D749" s="65">
        <v>3</v>
      </c>
      <c r="E749" s="2">
        <v>8.4700000000000006</v>
      </c>
      <c r="F749" s="68">
        <v>45292</v>
      </c>
      <c r="G749" s="69">
        <f t="shared" si="22"/>
        <v>25.410000000000004</v>
      </c>
      <c r="H749">
        <f t="shared" si="23"/>
        <v>2024</v>
      </c>
    </row>
    <row r="750" spans="1:8">
      <c r="A750" s="1" t="s">
        <v>119</v>
      </c>
      <c r="B750" t="s">
        <v>1135</v>
      </c>
      <c r="C750" s="43">
        <v>1154</v>
      </c>
      <c r="D750" s="65">
        <v>15</v>
      </c>
      <c r="E750" s="2">
        <v>3.71</v>
      </c>
      <c r="F750" s="68">
        <v>45292</v>
      </c>
      <c r="G750" s="69">
        <f t="shared" si="22"/>
        <v>55.65</v>
      </c>
      <c r="H750">
        <f t="shared" si="23"/>
        <v>2024</v>
      </c>
    </row>
    <row r="751" spans="1:8">
      <c r="A751" s="1" t="s">
        <v>119</v>
      </c>
      <c r="B751" t="s">
        <v>394</v>
      </c>
      <c r="C751" s="43">
        <v>1279</v>
      </c>
      <c r="D751" s="65">
        <v>5</v>
      </c>
      <c r="E751" s="2">
        <v>2.64</v>
      </c>
      <c r="F751" s="68">
        <v>45292</v>
      </c>
      <c r="G751" s="69">
        <f t="shared" si="22"/>
        <v>13.200000000000001</v>
      </c>
      <c r="H751">
        <f t="shared" si="23"/>
        <v>2024</v>
      </c>
    </row>
    <row r="752" spans="1:8">
      <c r="A752" s="1" t="s">
        <v>119</v>
      </c>
      <c r="B752" t="s">
        <v>1122</v>
      </c>
      <c r="C752" s="43">
        <v>1264</v>
      </c>
      <c r="D752" s="65">
        <v>1</v>
      </c>
      <c r="E752" s="2">
        <v>28.66</v>
      </c>
      <c r="F752" s="68">
        <v>45292</v>
      </c>
      <c r="G752" s="69">
        <f t="shared" si="22"/>
        <v>28.66</v>
      </c>
      <c r="H752">
        <f t="shared" si="23"/>
        <v>2024</v>
      </c>
    </row>
    <row r="753" spans="1:8">
      <c r="A753" s="1" t="s">
        <v>119</v>
      </c>
      <c r="B753" t="s">
        <v>1082</v>
      </c>
      <c r="C753" s="43">
        <v>1225</v>
      </c>
      <c r="D753" s="65">
        <v>3</v>
      </c>
      <c r="E753" s="2">
        <v>4.8</v>
      </c>
      <c r="F753" s="68">
        <v>45292</v>
      </c>
      <c r="G753" s="69">
        <f t="shared" si="22"/>
        <v>14.399999999999999</v>
      </c>
      <c r="H753">
        <f t="shared" si="23"/>
        <v>2024</v>
      </c>
    </row>
    <row r="754" spans="1:8">
      <c r="A754" s="1" t="s">
        <v>119</v>
      </c>
      <c r="B754" t="s">
        <v>77</v>
      </c>
      <c r="C754" s="43">
        <v>1286</v>
      </c>
      <c r="D754" s="65">
        <v>7</v>
      </c>
      <c r="E754" s="2">
        <v>9.26</v>
      </c>
      <c r="F754" s="68">
        <v>45292</v>
      </c>
      <c r="G754" s="69">
        <f t="shared" si="22"/>
        <v>64.819999999999993</v>
      </c>
      <c r="H754">
        <f t="shared" si="23"/>
        <v>2024</v>
      </c>
    </row>
    <row r="755" spans="1:8">
      <c r="A755" s="1" t="s">
        <v>119</v>
      </c>
      <c r="B755" t="s">
        <v>78</v>
      </c>
      <c r="C755" s="43">
        <v>1285</v>
      </c>
      <c r="D755" s="65">
        <v>9</v>
      </c>
      <c r="E755" s="2">
        <v>6.82</v>
      </c>
      <c r="F755" s="68">
        <v>45292</v>
      </c>
      <c r="G755" s="69">
        <f t="shared" si="22"/>
        <v>61.38</v>
      </c>
      <c r="H755">
        <f t="shared" si="23"/>
        <v>2024</v>
      </c>
    </row>
    <row r="756" spans="1:8">
      <c r="A756" s="1" t="s">
        <v>119</v>
      </c>
      <c r="B756" t="s">
        <v>1061</v>
      </c>
      <c r="C756" s="43">
        <v>1204</v>
      </c>
      <c r="D756" s="65">
        <v>4</v>
      </c>
      <c r="E756" s="2">
        <v>8.0500000000000007</v>
      </c>
      <c r="F756" s="68">
        <v>45292</v>
      </c>
      <c r="G756" s="69">
        <f t="shared" si="22"/>
        <v>32.200000000000003</v>
      </c>
      <c r="H756">
        <f t="shared" si="23"/>
        <v>2024</v>
      </c>
    </row>
    <row r="757" spans="1:8">
      <c r="A757" s="1" t="s">
        <v>119</v>
      </c>
      <c r="B757" t="s">
        <v>1016</v>
      </c>
      <c r="C757" s="43">
        <v>1156</v>
      </c>
      <c r="D757" s="65">
        <v>1</v>
      </c>
      <c r="E757" s="2">
        <v>8.08</v>
      </c>
      <c r="F757" s="68">
        <v>45292</v>
      </c>
      <c r="G757" s="69">
        <f t="shared" si="22"/>
        <v>8.08</v>
      </c>
      <c r="H757">
        <f t="shared" si="23"/>
        <v>2024</v>
      </c>
    </row>
    <row r="758" spans="1:8">
      <c r="A758" s="1" t="s">
        <v>119</v>
      </c>
      <c r="B758" t="s">
        <v>968</v>
      </c>
      <c r="C758" s="43">
        <v>1113</v>
      </c>
      <c r="D758" s="65">
        <v>1</v>
      </c>
      <c r="E758" s="2">
        <v>11.88</v>
      </c>
      <c r="F758" s="68">
        <v>45292</v>
      </c>
      <c r="G758" s="69">
        <f t="shared" si="22"/>
        <v>11.88</v>
      </c>
      <c r="H758">
        <f t="shared" si="23"/>
        <v>2024</v>
      </c>
    </row>
    <row r="759" spans="1:8">
      <c r="A759" s="1" t="s">
        <v>119</v>
      </c>
      <c r="B759" t="s">
        <v>1119</v>
      </c>
      <c r="C759" s="43">
        <v>1260</v>
      </c>
      <c r="D759" s="65">
        <v>1.5</v>
      </c>
      <c r="E759" s="2">
        <v>9.9</v>
      </c>
      <c r="F759" s="68">
        <v>45292</v>
      </c>
      <c r="G759" s="69">
        <f t="shared" si="22"/>
        <v>14.850000000000001</v>
      </c>
      <c r="H759">
        <f t="shared" si="23"/>
        <v>2024</v>
      </c>
    </row>
    <row r="760" spans="1:8">
      <c r="A760" s="1" t="s">
        <v>119</v>
      </c>
      <c r="B760" t="s">
        <v>998</v>
      </c>
      <c r="C760" s="43">
        <v>1143</v>
      </c>
      <c r="D760" s="65">
        <v>1</v>
      </c>
      <c r="E760" s="2">
        <v>3.62</v>
      </c>
      <c r="F760" s="68">
        <v>45292</v>
      </c>
      <c r="G760" s="69">
        <f t="shared" si="22"/>
        <v>3.62</v>
      </c>
      <c r="H760">
        <f t="shared" si="23"/>
        <v>2024</v>
      </c>
    </row>
    <row r="761" spans="1:8">
      <c r="A761" s="1" t="s">
        <v>119</v>
      </c>
      <c r="B761" t="s">
        <v>1124</v>
      </c>
      <c r="C761" s="43">
        <v>1266</v>
      </c>
      <c r="D761" s="65">
        <v>3</v>
      </c>
      <c r="E761" s="2">
        <v>6.4</v>
      </c>
      <c r="F761" s="68">
        <v>45292</v>
      </c>
      <c r="G761" s="69">
        <f t="shared" si="22"/>
        <v>19.200000000000003</v>
      </c>
      <c r="H761">
        <f t="shared" si="23"/>
        <v>2024</v>
      </c>
    </row>
    <row r="762" spans="1:8">
      <c r="A762" s="1" t="s">
        <v>119</v>
      </c>
      <c r="B762" t="s">
        <v>1005</v>
      </c>
      <c r="C762" s="43">
        <v>1148</v>
      </c>
      <c r="D762" s="65">
        <v>2.5</v>
      </c>
      <c r="E762" s="2">
        <v>41.16</v>
      </c>
      <c r="F762" s="68">
        <v>45292</v>
      </c>
      <c r="G762" s="69">
        <f t="shared" si="22"/>
        <v>102.89999999999999</v>
      </c>
      <c r="H762">
        <f t="shared" si="23"/>
        <v>2024</v>
      </c>
    </row>
    <row r="763" spans="1:8">
      <c r="A763" s="1" t="s">
        <v>119</v>
      </c>
      <c r="B763" t="s">
        <v>1020</v>
      </c>
      <c r="C763" s="43">
        <v>1160</v>
      </c>
      <c r="D763" s="65">
        <v>2</v>
      </c>
      <c r="E763" s="2">
        <v>7.87</v>
      </c>
      <c r="F763" s="68">
        <v>45292</v>
      </c>
      <c r="G763" s="69">
        <f t="shared" si="22"/>
        <v>15.74</v>
      </c>
      <c r="H763">
        <f t="shared" si="23"/>
        <v>2024</v>
      </c>
    </row>
    <row r="764" spans="1:8">
      <c r="A764" s="1" t="s">
        <v>119</v>
      </c>
      <c r="B764" t="s">
        <v>1152</v>
      </c>
      <c r="C764" s="43">
        <v>1303</v>
      </c>
      <c r="D764" s="65">
        <v>0.5</v>
      </c>
      <c r="E764" s="2">
        <v>5.69</v>
      </c>
      <c r="F764" s="68">
        <v>45292</v>
      </c>
      <c r="G764" s="69">
        <f t="shared" si="22"/>
        <v>2.8450000000000002</v>
      </c>
      <c r="H764">
        <f t="shared" si="23"/>
        <v>2024</v>
      </c>
    </row>
    <row r="765" spans="1:8">
      <c r="A765" s="1" t="s">
        <v>134</v>
      </c>
      <c r="B765" t="s">
        <v>142</v>
      </c>
      <c r="C765" s="43">
        <v>6553</v>
      </c>
      <c r="D765" s="65">
        <v>1</v>
      </c>
      <c r="E765" s="2">
        <v>3.21</v>
      </c>
      <c r="F765" s="68">
        <v>45292</v>
      </c>
      <c r="G765" s="69">
        <f t="shared" si="22"/>
        <v>3.21</v>
      </c>
      <c r="H765">
        <f t="shared" si="23"/>
        <v>2024</v>
      </c>
    </row>
    <row r="766" spans="1:8">
      <c r="A766" s="1" t="s">
        <v>134</v>
      </c>
      <c r="B766" t="s">
        <v>143</v>
      </c>
      <c r="C766" s="43">
        <v>6554</v>
      </c>
      <c r="D766" s="65">
        <v>30</v>
      </c>
      <c r="E766" s="2">
        <v>2.8</v>
      </c>
      <c r="F766" s="68">
        <v>45292</v>
      </c>
      <c r="G766" s="69">
        <f t="shared" si="22"/>
        <v>84</v>
      </c>
      <c r="H766">
        <f t="shared" si="23"/>
        <v>2024</v>
      </c>
    </row>
    <row r="767" spans="1:8">
      <c r="A767" s="1" t="s">
        <v>119</v>
      </c>
      <c r="B767" t="s">
        <v>1154</v>
      </c>
      <c r="C767" s="43">
        <v>1305</v>
      </c>
      <c r="D767" s="65">
        <v>6</v>
      </c>
      <c r="E767" s="2">
        <v>3.69</v>
      </c>
      <c r="F767" s="68">
        <v>45292</v>
      </c>
      <c r="G767" s="69">
        <f t="shared" si="22"/>
        <v>22.14</v>
      </c>
      <c r="H767">
        <f t="shared" si="23"/>
        <v>2024</v>
      </c>
    </row>
    <row r="768" spans="1:8">
      <c r="A768" s="1" t="s">
        <v>119</v>
      </c>
      <c r="B768" t="s">
        <v>1099</v>
      </c>
      <c r="C768" s="43">
        <v>1242</v>
      </c>
      <c r="D768" s="65">
        <v>2</v>
      </c>
      <c r="E768" s="2">
        <v>10.92</v>
      </c>
      <c r="F768" s="68">
        <v>45292</v>
      </c>
      <c r="G768" s="69">
        <f t="shared" si="22"/>
        <v>21.84</v>
      </c>
      <c r="H768">
        <f t="shared" si="23"/>
        <v>2024</v>
      </c>
    </row>
    <row r="769" spans="1:8">
      <c r="A769" s="1" t="s">
        <v>119</v>
      </c>
      <c r="B769" t="s">
        <v>1098</v>
      </c>
      <c r="C769" s="43">
        <v>1241</v>
      </c>
      <c r="D769" s="65">
        <v>1</v>
      </c>
      <c r="E769" s="2">
        <v>10.92</v>
      </c>
      <c r="F769" s="68">
        <v>45292</v>
      </c>
      <c r="G769" s="69">
        <f t="shared" si="22"/>
        <v>10.92</v>
      </c>
      <c r="H769">
        <f t="shared" si="23"/>
        <v>2024</v>
      </c>
    </row>
    <row r="770" spans="1:8">
      <c r="A770" s="1" t="s">
        <v>119</v>
      </c>
      <c r="B770" t="s">
        <v>67</v>
      </c>
      <c r="C770" s="43">
        <v>1256</v>
      </c>
      <c r="D770" s="65">
        <v>10</v>
      </c>
      <c r="E770" s="2">
        <v>1.53</v>
      </c>
      <c r="F770" s="68">
        <v>45292</v>
      </c>
      <c r="G770" s="69">
        <f t="shared" ref="G770:G833" si="24">D770*E770</f>
        <v>15.3</v>
      </c>
      <c r="H770">
        <f t="shared" ref="H770:H833" si="25">YEAR(F770)</f>
        <v>2024</v>
      </c>
    </row>
    <row r="771" spans="1:8">
      <c r="A771" s="1" t="s">
        <v>119</v>
      </c>
      <c r="B771" t="s">
        <v>1155</v>
      </c>
      <c r="C771" s="43">
        <v>1306</v>
      </c>
      <c r="D771" s="65">
        <v>8</v>
      </c>
      <c r="E771" s="2">
        <v>7.64</v>
      </c>
      <c r="F771" s="68">
        <v>45292</v>
      </c>
      <c r="G771" s="69">
        <f t="shared" si="24"/>
        <v>61.12</v>
      </c>
      <c r="H771">
        <f t="shared" si="25"/>
        <v>2024</v>
      </c>
    </row>
    <row r="772" spans="1:8">
      <c r="A772" s="1" t="s">
        <v>119</v>
      </c>
      <c r="B772" t="s">
        <v>1026</v>
      </c>
      <c r="C772" s="43">
        <v>1166</v>
      </c>
      <c r="D772" s="65">
        <v>3</v>
      </c>
      <c r="E772" s="2">
        <v>16.98</v>
      </c>
      <c r="F772" s="68">
        <v>45292</v>
      </c>
      <c r="G772" s="69">
        <f t="shared" si="24"/>
        <v>50.94</v>
      </c>
      <c r="H772">
        <f t="shared" si="25"/>
        <v>2024</v>
      </c>
    </row>
    <row r="773" spans="1:8">
      <c r="A773" s="1" t="s">
        <v>119</v>
      </c>
      <c r="B773" t="s">
        <v>1103</v>
      </c>
      <c r="C773" s="43">
        <v>1246</v>
      </c>
      <c r="D773" s="65">
        <v>0.5</v>
      </c>
      <c r="E773" s="2">
        <v>16.579999999999998</v>
      </c>
      <c r="F773" s="68">
        <v>45292</v>
      </c>
      <c r="G773" s="69">
        <f t="shared" si="24"/>
        <v>8.2899999999999991</v>
      </c>
      <c r="H773">
        <f t="shared" si="25"/>
        <v>2024</v>
      </c>
    </row>
    <row r="774" spans="1:8">
      <c r="A774" s="1" t="s">
        <v>119</v>
      </c>
      <c r="B774" t="s">
        <v>102</v>
      </c>
      <c r="C774" s="43">
        <v>1267</v>
      </c>
      <c r="D774" s="65">
        <v>1</v>
      </c>
      <c r="E774" s="2">
        <v>23.47</v>
      </c>
      <c r="F774" s="68">
        <v>45292</v>
      </c>
      <c r="G774" s="69">
        <f t="shared" si="24"/>
        <v>23.47</v>
      </c>
      <c r="H774">
        <f t="shared" si="25"/>
        <v>2024</v>
      </c>
    </row>
    <row r="775" spans="1:8">
      <c r="A775" s="1" t="s">
        <v>124</v>
      </c>
      <c r="B775" t="s">
        <v>370</v>
      </c>
      <c r="C775" s="43">
        <v>1077</v>
      </c>
      <c r="D775" s="65">
        <v>1</v>
      </c>
      <c r="E775" s="2">
        <v>16.29</v>
      </c>
      <c r="F775" s="68">
        <v>45292</v>
      </c>
      <c r="G775" s="69">
        <f t="shared" si="24"/>
        <v>16.29</v>
      </c>
      <c r="H775">
        <f t="shared" si="25"/>
        <v>2024</v>
      </c>
    </row>
    <row r="776" spans="1:8">
      <c r="A776" s="1" t="s">
        <v>119</v>
      </c>
      <c r="B776" t="s">
        <v>1062</v>
      </c>
      <c r="C776" s="43">
        <v>1205</v>
      </c>
      <c r="D776" s="65">
        <v>2</v>
      </c>
      <c r="E776" s="2">
        <v>7.45</v>
      </c>
      <c r="F776" s="68">
        <v>45292</v>
      </c>
      <c r="G776" s="69">
        <f t="shared" si="24"/>
        <v>14.9</v>
      </c>
      <c r="H776">
        <f t="shared" si="25"/>
        <v>2024</v>
      </c>
    </row>
    <row r="777" spans="1:8">
      <c r="A777" s="1" t="s">
        <v>119</v>
      </c>
      <c r="B777" t="s">
        <v>1039</v>
      </c>
      <c r="C777" s="43">
        <v>1179</v>
      </c>
      <c r="D777" s="65">
        <v>0.5</v>
      </c>
      <c r="E777" s="2">
        <v>25.25</v>
      </c>
      <c r="F777" s="68">
        <v>45292</v>
      </c>
      <c r="G777" s="69">
        <f t="shared" si="24"/>
        <v>12.625</v>
      </c>
      <c r="H777">
        <f t="shared" si="25"/>
        <v>2024</v>
      </c>
    </row>
    <row r="778" spans="1:8">
      <c r="A778" s="1" t="s">
        <v>124</v>
      </c>
      <c r="B778" t="s">
        <v>266</v>
      </c>
      <c r="C778" s="43">
        <v>1337</v>
      </c>
      <c r="D778" s="65">
        <v>1</v>
      </c>
      <c r="E778" s="2">
        <v>51.15</v>
      </c>
      <c r="F778" s="68">
        <v>45292</v>
      </c>
      <c r="G778" s="69">
        <f t="shared" si="24"/>
        <v>51.15</v>
      </c>
      <c r="H778">
        <f t="shared" si="25"/>
        <v>2024</v>
      </c>
    </row>
    <row r="779" spans="1:8">
      <c r="A779" s="1" t="s">
        <v>119</v>
      </c>
      <c r="B779" t="s">
        <v>995</v>
      </c>
      <c r="C779" s="43">
        <v>1140</v>
      </c>
      <c r="D779" s="65">
        <v>2</v>
      </c>
      <c r="E779" s="2">
        <v>12.85</v>
      </c>
      <c r="F779" s="68">
        <v>45292</v>
      </c>
      <c r="G779" s="69">
        <f t="shared" si="24"/>
        <v>25.7</v>
      </c>
      <c r="H779">
        <f t="shared" si="25"/>
        <v>2024</v>
      </c>
    </row>
    <row r="780" spans="1:8">
      <c r="A780" s="1" t="s">
        <v>119</v>
      </c>
      <c r="B780" t="s">
        <v>1120</v>
      </c>
      <c r="C780" s="43">
        <v>1261</v>
      </c>
      <c r="D780" s="65">
        <v>1</v>
      </c>
      <c r="E780" s="2">
        <v>8.42</v>
      </c>
      <c r="F780" s="68">
        <v>45292</v>
      </c>
      <c r="G780" s="69">
        <f t="shared" si="24"/>
        <v>8.42</v>
      </c>
      <c r="H780">
        <f t="shared" si="25"/>
        <v>2024</v>
      </c>
    </row>
    <row r="781" spans="1:8">
      <c r="A781" s="1" t="s">
        <v>124</v>
      </c>
      <c r="B781" t="s">
        <v>391</v>
      </c>
      <c r="C781" s="43">
        <v>2705</v>
      </c>
      <c r="D781" s="65">
        <v>3</v>
      </c>
      <c r="E781" s="2">
        <v>25.64</v>
      </c>
      <c r="F781" s="68">
        <v>45292</v>
      </c>
      <c r="G781" s="69">
        <f t="shared" si="24"/>
        <v>76.92</v>
      </c>
      <c r="H781">
        <f t="shared" si="25"/>
        <v>2024</v>
      </c>
    </row>
    <row r="782" spans="1:8">
      <c r="A782" s="1" t="s">
        <v>124</v>
      </c>
      <c r="B782" t="s">
        <v>228</v>
      </c>
      <c r="C782" s="43">
        <v>2100</v>
      </c>
      <c r="D782" s="65">
        <v>4</v>
      </c>
      <c r="E782" s="2">
        <v>38.72</v>
      </c>
      <c r="F782" s="68">
        <v>45292</v>
      </c>
      <c r="G782" s="69">
        <f t="shared" si="24"/>
        <v>154.88</v>
      </c>
      <c r="H782">
        <f t="shared" si="25"/>
        <v>2024</v>
      </c>
    </row>
    <row r="783" spans="1:8">
      <c r="A783" s="1" t="s">
        <v>124</v>
      </c>
      <c r="B783" t="s">
        <v>226</v>
      </c>
      <c r="C783" s="43">
        <v>2706</v>
      </c>
      <c r="D783" s="65">
        <v>3</v>
      </c>
      <c r="E783" s="2">
        <v>42.71</v>
      </c>
      <c r="F783" s="68">
        <v>45292</v>
      </c>
      <c r="G783" s="69">
        <f t="shared" si="24"/>
        <v>128.13</v>
      </c>
      <c r="H783">
        <f t="shared" si="25"/>
        <v>2024</v>
      </c>
    </row>
    <row r="784" spans="1:8">
      <c r="A784" s="1" t="s">
        <v>124</v>
      </c>
      <c r="B784" t="s">
        <v>382</v>
      </c>
      <c r="C784" s="43">
        <v>1070</v>
      </c>
      <c r="D784" s="65">
        <v>1</v>
      </c>
      <c r="E784" s="2">
        <v>24.64</v>
      </c>
      <c r="F784" s="68">
        <v>45292</v>
      </c>
      <c r="G784" s="69">
        <f t="shared" si="24"/>
        <v>24.64</v>
      </c>
      <c r="H784">
        <f t="shared" si="25"/>
        <v>2024</v>
      </c>
    </row>
    <row r="785" spans="1:8">
      <c r="A785" s="1" t="s">
        <v>124</v>
      </c>
      <c r="B785" t="s">
        <v>339</v>
      </c>
      <c r="C785" s="43">
        <v>1071</v>
      </c>
      <c r="D785" s="65">
        <v>2</v>
      </c>
      <c r="E785" s="2">
        <v>14.59</v>
      </c>
      <c r="F785" s="68">
        <v>45292</v>
      </c>
      <c r="G785" s="69">
        <f t="shared" si="24"/>
        <v>29.18</v>
      </c>
      <c r="H785">
        <f t="shared" si="25"/>
        <v>2024</v>
      </c>
    </row>
    <row r="786" spans="1:8">
      <c r="A786" s="1" t="s">
        <v>124</v>
      </c>
      <c r="B786" t="s">
        <v>389</v>
      </c>
      <c r="C786" s="43">
        <v>2708</v>
      </c>
      <c r="D786" s="65">
        <v>4</v>
      </c>
      <c r="E786" s="2">
        <v>6.58</v>
      </c>
      <c r="F786" s="68">
        <v>45292</v>
      </c>
      <c r="G786" s="69">
        <f t="shared" si="24"/>
        <v>26.32</v>
      </c>
      <c r="H786">
        <f t="shared" si="25"/>
        <v>2024</v>
      </c>
    </row>
    <row r="787" spans="1:8">
      <c r="A787" s="1" t="s">
        <v>124</v>
      </c>
      <c r="B787" t="s">
        <v>390</v>
      </c>
      <c r="C787" s="43">
        <v>2709</v>
      </c>
      <c r="D787" s="65">
        <v>4</v>
      </c>
      <c r="E787" s="2">
        <v>6.88</v>
      </c>
      <c r="F787" s="68">
        <v>45292</v>
      </c>
      <c r="G787" s="69">
        <f t="shared" si="24"/>
        <v>27.52</v>
      </c>
      <c r="H787">
        <f t="shared" si="25"/>
        <v>2024</v>
      </c>
    </row>
    <row r="788" spans="1:8">
      <c r="A788" s="1" t="s">
        <v>124</v>
      </c>
      <c r="B788" t="s">
        <v>375</v>
      </c>
      <c r="C788" s="43">
        <v>2710</v>
      </c>
      <c r="D788" s="65">
        <v>18</v>
      </c>
      <c r="E788" s="2">
        <v>1.91</v>
      </c>
      <c r="F788" s="68">
        <v>45292</v>
      </c>
      <c r="G788" s="69">
        <f t="shared" si="24"/>
        <v>34.379999999999995</v>
      </c>
      <c r="H788">
        <f t="shared" si="25"/>
        <v>2024</v>
      </c>
    </row>
    <row r="789" spans="1:8">
      <c r="A789" s="1" t="s">
        <v>124</v>
      </c>
      <c r="B789" t="s">
        <v>428</v>
      </c>
      <c r="C789" s="43">
        <v>2111</v>
      </c>
      <c r="D789" s="65">
        <v>14</v>
      </c>
      <c r="E789" s="2">
        <v>2.17</v>
      </c>
      <c r="F789" s="68">
        <v>45292</v>
      </c>
      <c r="G789" s="69">
        <f t="shared" si="24"/>
        <v>30.38</v>
      </c>
      <c r="H789">
        <f t="shared" si="25"/>
        <v>2024</v>
      </c>
    </row>
    <row r="790" spans="1:8">
      <c r="A790" s="1" t="s">
        <v>124</v>
      </c>
      <c r="B790" t="s">
        <v>262</v>
      </c>
      <c r="C790" s="43">
        <v>2711</v>
      </c>
      <c r="D790" s="65">
        <v>2</v>
      </c>
      <c r="E790" s="2">
        <v>29.63</v>
      </c>
      <c r="F790" s="68">
        <v>45292</v>
      </c>
      <c r="G790" s="69">
        <f t="shared" si="24"/>
        <v>59.26</v>
      </c>
      <c r="H790">
        <f t="shared" si="25"/>
        <v>2024</v>
      </c>
    </row>
    <row r="791" spans="1:8">
      <c r="A791" s="1" t="s">
        <v>124</v>
      </c>
      <c r="B791" t="s">
        <v>450</v>
      </c>
      <c r="C791" s="43">
        <v>2712</v>
      </c>
      <c r="D791" s="65">
        <v>1</v>
      </c>
      <c r="E791" s="2">
        <v>19.46</v>
      </c>
      <c r="F791" s="68">
        <v>45292</v>
      </c>
      <c r="G791" s="69">
        <f t="shared" si="24"/>
        <v>19.46</v>
      </c>
      <c r="H791">
        <f t="shared" si="25"/>
        <v>2024</v>
      </c>
    </row>
    <row r="792" spans="1:8">
      <c r="A792" s="1" t="s">
        <v>124</v>
      </c>
      <c r="B792" t="s">
        <v>426</v>
      </c>
      <c r="C792" s="43">
        <v>2112</v>
      </c>
      <c r="D792" s="65">
        <v>6</v>
      </c>
      <c r="E792" s="2">
        <v>3.55</v>
      </c>
      <c r="F792" s="68">
        <v>45292</v>
      </c>
      <c r="G792" s="69">
        <f t="shared" si="24"/>
        <v>21.299999999999997</v>
      </c>
      <c r="H792">
        <f t="shared" si="25"/>
        <v>2024</v>
      </c>
    </row>
    <row r="793" spans="1:8">
      <c r="A793" s="1" t="s">
        <v>124</v>
      </c>
      <c r="B793" t="s">
        <v>295</v>
      </c>
      <c r="C793" s="43">
        <v>2699</v>
      </c>
      <c r="D793" s="65">
        <v>6</v>
      </c>
      <c r="E793" s="2">
        <v>26.63</v>
      </c>
      <c r="F793" s="68">
        <v>45292</v>
      </c>
      <c r="G793" s="69">
        <f t="shared" si="24"/>
        <v>159.78</v>
      </c>
      <c r="H793">
        <f t="shared" si="25"/>
        <v>2024</v>
      </c>
    </row>
    <row r="794" spans="1:8">
      <c r="A794" s="1" t="s">
        <v>124</v>
      </c>
      <c r="B794" t="s">
        <v>274</v>
      </c>
      <c r="C794" s="43">
        <v>2120</v>
      </c>
      <c r="D794" s="65">
        <v>2</v>
      </c>
      <c r="E794" s="2">
        <v>8.6999999999999993</v>
      </c>
      <c r="F794" s="68">
        <v>45292</v>
      </c>
      <c r="G794" s="69">
        <f t="shared" si="24"/>
        <v>17.399999999999999</v>
      </c>
      <c r="H794">
        <f t="shared" si="25"/>
        <v>2024</v>
      </c>
    </row>
    <row r="795" spans="1:8">
      <c r="A795" s="1" t="s">
        <v>124</v>
      </c>
      <c r="B795" t="s">
        <v>291</v>
      </c>
      <c r="C795" s="43">
        <v>2079</v>
      </c>
      <c r="D795" s="65">
        <v>3</v>
      </c>
      <c r="E795" s="2">
        <v>7.13</v>
      </c>
      <c r="F795" s="68">
        <v>45292</v>
      </c>
      <c r="G795" s="69">
        <f t="shared" si="24"/>
        <v>21.39</v>
      </c>
      <c r="H795">
        <f t="shared" si="25"/>
        <v>2024</v>
      </c>
    </row>
    <row r="796" spans="1:8">
      <c r="A796" s="1" t="s">
        <v>124</v>
      </c>
      <c r="B796" t="s">
        <v>270</v>
      </c>
      <c r="C796" s="43">
        <v>1050</v>
      </c>
      <c r="D796" s="65">
        <v>2</v>
      </c>
      <c r="E796" s="2">
        <v>7.71</v>
      </c>
      <c r="F796" s="68">
        <v>45292</v>
      </c>
      <c r="G796" s="69">
        <f t="shared" si="24"/>
        <v>15.42</v>
      </c>
      <c r="H796">
        <f t="shared" si="25"/>
        <v>2024</v>
      </c>
    </row>
    <row r="797" spans="1:8">
      <c r="A797" s="1" t="s">
        <v>124</v>
      </c>
      <c r="B797" t="s">
        <v>211</v>
      </c>
      <c r="C797" s="43">
        <v>2713</v>
      </c>
      <c r="D797" s="65">
        <v>2</v>
      </c>
      <c r="E797" s="2">
        <v>7.96</v>
      </c>
      <c r="F797" s="68">
        <v>45292</v>
      </c>
      <c r="G797" s="69">
        <f t="shared" si="24"/>
        <v>15.92</v>
      </c>
      <c r="H797">
        <f t="shared" si="25"/>
        <v>2024</v>
      </c>
    </row>
    <row r="798" spans="1:8">
      <c r="A798" s="1" t="s">
        <v>124</v>
      </c>
      <c r="B798" t="s">
        <v>410</v>
      </c>
      <c r="C798" s="43">
        <v>2723</v>
      </c>
      <c r="D798" s="65">
        <v>4</v>
      </c>
      <c r="E798" s="2">
        <v>17.86</v>
      </c>
      <c r="F798" s="68">
        <v>45292</v>
      </c>
      <c r="G798" s="69">
        <f t="shared" si="24"/>
        <v>71.44</v>
      </c>
      <c r="H798">
        <f t="shared" si="25"/>
        <v>2024</v>
      </c>
    </row>
    <row r="799" spans="1:8">
      <c r="A799" s="1" t="s">
        <v>119</v>
      </c>
      <c r="B799" t="s">
        <v>1156</v>
      </c>
      <c r="C799" s="43">
        <v>1308</v>
      </c>
      <c r="D799" s="65">
        <v>10</v>
      </c>
      <c r="E799" s="2">
        <v>2.98</v>
      </c>
      <c r="F799" s="68">
        <v>45292</v>
      </c>
      <c r="G799" s="69">
        <f t="shared" si="24"/>
        <v>29.8</v>
      </c>
      <c r="H799">
        <f t="shared" si="25"/>
        <v>2024</v>
      </c>
    </row>
    <row r="800" spans="1:8">
      <c r="A800" s="1" t="s">
        <v>119</v>
      </c>
      <c r="B800" t="s">
        <v>1108</v>
      </c>
      <c r="C800" s="43">
        <v>2724</v>
      </c>
      <c r="D800" s="65">
        <v>4</v>
      </c>
      <c r="E800" s="2">
        <v>3.86</v>
      </c>
      <c r="F800" s="68">
        <v>45292</v>
      </c>
      <c r="G800" s="69">
        <f t="shared" si="24"/>
        <v>15.44</v>
      </c>
      <c r="H800">
        <f t="shared" si="25"/>
        <v>2024</v>
      </c>
    </row>
    <row r="801" spans="1:8">
      <c r="A801" s="1" t="s">
        <v>124</v>
      </c>
      <c r="B801" t="s">
        <v>42</v>
      </c>
      <c r="C801" s="43">
        <v>1059</v>
      </c>
      <c r="D801" s="65">
        <v>12</v>
      </c>
      <c r="E801" s="2">
        <v>3.2</v>
      </c>
      <c r="F801" s="68">
        <v>45292</v>
      </c>
      <c r="G801" s="69">
        <f t="shared" si="24"/>
        <v>38.400000000000006</v>
      </c>
      <c r="H801">
        <f t="shared" si="25"/>
        <v>2024</v>
      </c>
    </row>
    <row r="802" spans="1:8">
      <c r="A802" s="1" t="s">
        <v>124</v>
      </c>
      <c r="B802" t="s">
        <v>453</v>
      </c>
      <c r="C802" s="43">
        <v>2704</v>
      </c>
      <c r="D802" s="65">
        <v>6</v>
      </c>
      <c r="E802" s="2">
        <v>2.25</v>
      </c>
      <c r="F802" s="68">
        <v>45292</v>
      </c>
      <c r="G802" s="69">
        <f t="shared" si="24"/>
        <v>13.5</v>
      </c>
      <c r="H802">
        <f t="shared" si="25"/>
        <v>2024</v>
      </c>
    </row>
    <row r="803" spans="1:8">
      <c r="A803" s="1" t="s">
        <v>119</v>
      </c>
      <c r="B803" t="s">
        <v>1064</v>
      </c>
      <c r="C803" s="43">
        <v>2725</v>
      </c>
      <c r="D803" s="65">
        <v>1</v>
      </c>
      <c r="E803" s="2">
        <v>68.650000000000006</v>
      </c>
      <c r="F803" s="68">
        <v>45292</v>
      </c>
      <c r="G803" s="69">
        <f t="shared" si="24"/>
        <v>68.650000000000006</v>
      </c>
      <c r="H803">
        <f t="shared" si="25"/>
        <v>2024</v>
      </c>
    </row>
    <row r="804" spans="1:8">
      <c r="A804" s="1" t="s">
        <v>119</v>
      </c>
      <c r="B804" t="s">
        <v>1068</v>
      </c>
      <c r="C804" s="43">
        <v>2714</v>
      </c>
      <c r="D804" s="65">
        <v>3</v>
      </c>
      <c r="E804" s="2">
        <v>14.45</v>
      </c>
      <c r="F804" s="68">
        <v>45292</v>
      </c>
      <c r="G804" s="69">
        <f t="shared" si="24"/>
        <v>43.349999999999994</v>
      </c>
      <c r="H804">
        <f t="shared" si="25"/>
        <v>2024</v>
      </c>
    </row>
    <row r="805" spans="1:8">
      <c r="A805" s="1" t="s">
        <v>124</v>
      </c>
      <c r="B805" t="s">
        <v>206</v>
      </c>
      <c r="C805" s="43">
        <v>2102</v>
      </c>
      <c r="D805" s="65">
        <v>1</v>
      </c>
      <c r="E805" s="2">
        <v>19.7</v>
      </c>
      <c r="F805" s="68">
        <v>45292</v>
      </c>
      <c r="G805" s="69">
        <f t="shared" si="24"/>
        <v>19.7</v>
      </c>
      <c r="H805">
        <f t="shared" si="25"/>
        <v>2024</v>
      </c>
    </row>
    <row r="806" spans="1:8">
      <c r="A806" s="1" t="s">
        <v>124</v>
      </c>
      <c r="B806" t="s">
        <v>221</v>
      </c>
      <c r="C806" s="43">
        <v>2715</v>
      </c>
      <c r="D806" s="65">
        <v>2</v>
      </c>
      <c r="E806" s="2">
        <v>15.57</v>
      </c>
      <c r="F806" s="68">
        <v>45292</v>
      </c>
      <c r="G806" s="69">
        <f t="shared" si="24"/>
        <v>31.14</v>
      </c>
      <c r="H806">
        <f t="shared" si="25"/>
        <v>2024</v>
      </c>
    </row>
    <row r="807" spans="1:8">
      <c r="A807" s="1" t="s">
        <v>124</v>
      </c>
      <c r="B807" t="s">
        <v>250</v>
      </c>
      <c r="C807" s="43">
        <v>2717</v>
      </c>
      <c r="D807" s="65">
        <v>5</v>
      </c>
      <c r="E807" s="2">
        <v>11.03</v>
      </c>
      <c r="F807" s="68">
        <v>45292</v>
      </c>
      <c r="G807" s="69">
        <f t="shared" si="24"/>
        <v>55.15</v>
      </c>
      <c r="H807">
        <f t="shared" si="25"/>
        <v>2024</v>
      </c>
    </row>
    <row r="808" spans="1:8">
      <c r="A808" s="1" t="s">
        <v>138</v>
      </c>
      <c r="B808" t="s">
        <v>619</v>
      </c>
      <c r="C808" s="43">
        <v>2719</v>
      </c>
      <c r="D808" s="65">
        <v>1</v>
      </c>
      <c r="E808" s="2">
        <v>2.99</v>
      </c>
      <c r="F808" s="68">
        <v>45292</v>
      </c>
      <c r="G808" s="69">
        <f t="shared" si="24"/>
        <v>2.99</v>
      </c>
      <c r="H808">
        <f t="shared" si="25"/>
        <v>2024</v>
      </c>
    </row>
    <row r="809" spans="1:8">
      <c r="A809" s="1" t="s">
        <v>138</v>
      </c>
      <c r="B809" t="s">
        <v>620</v>
      </c>
      <c r="C809" s="43">
        <v>2721</v>
      </c>
      <c r="D809" s="65">
        <v>1</v>
      </c>
      <c r="E809" s="2">
        <v>1.2</v>
      </c>
      <c r="F809" s="68">
        <v>45292</v>
      </c>
      <c r="G809" s="69">
        <f t="shared" si="24"/>
        <v>1.2</v>
      </c>
      <c r="H809">
        <f t="shared" si="25"/>
        <v>2024</v>
      </c>
    </row>
    <row r="810" spans="1:8">
      <c r="A810" s="1" t="s">
        <v>138</v>
      </c>
      <c r="B810" t="s">
        <v>621</v>
      </c>
      <c r="C810" s="43">
        <v>2720</v>
      </c>
      <c r="D810" s="65">
        <v>1</v>
      </c>
      <c r="E810" s="2">
        <v>4.5</v>
      </c>
      <c r="F810" s="68">
        <v>45292</v>
      </c>
      <c r="G810" s="69">
        <f t="shared" si="24"/>
        <v>4.5</v>
      </c>
      <c r="H810">
        <f t="shared" si="25"/>
        <v>2024</v>
      </c>
    </row>
    <row r="811" spans="1:8">
      <c r="A811" s="1" t="s">
        <v>124</v>
      </c>
      <c r="B811" t="s">
        <v>318</v>
      </c>
      <c r="C811" s="43">
        <v>2722</v>
      </c>
      <c r="D811" s="65">
        <v>12</v>
      </c>
      <c r="E811" s="2">
        <v>2.5</v>
      </c>
      <c r="F811" s="68">
        <v>45292</v>
      </c>
      <c r="G811" s="69">
        <f t="shared" si="24"/>
        <v>30</v>
      </c>
      <c r="H811">
        <f t="shared" si="25"/>
        <v>2024</v>
      </c>
    </row>
    <row r="812" spans="1:8">
      <c r="A812" s="1" t="s">
        <v>124</v>
      </c>
      <c r="B812" t="s">
        <v>306</v>
      </c>
      <c r="C812" s="43">
        <v>1342</v>
      </c>
      <c r="D812" s="65">
        <v>2</v>
      </c>
      <c r="E812" s="2">
        <v>69.819999999999993</v>
      </c>
      <c r="F812" s="68">
        <v>45292</v>
      </c>
      <c r="G812" s="69">
        <f t="shared" si="24"/>
        <v>139.63999999999999</v>
      </c>
      <c r="H812">
        <f t="shared" si="25"/>
        <v>2024</v>
      </c>
    </row>
    <row r="813" spans="1:8">
      <c r="A813" s="1" t="s">
        <v>124</v>
      </c>
      <c r="B813" t="s">
        <v>321</v>
      </c>
      <c r="C813" s="43">
        <v>1345</v>
      </c>
      <c r="D813" s="65">
        <v>2</v>
      </c>
      <c r="E813" s="2">
        <v>67.430000000000007</v>
      </c>
      <c r="F813" s="68">
        <v>45292</v>
      </c>
      <c r="G813" s="69">
        <f t="shared" si="24"/>
        <v>134.86000000000001</v>
      </c>
      <c r="H813">
        <f t="shared" si="25"/>
        <v>2024</v>
      </c>
    </row>
    <row r="814" spans="1:8">
      <c r="A814" s="1" t="s">
        <v>124</v>
      </c>
      <c r="B814" t="s">
        <v>336</v>
      </c>
      <c r="C814" s="43">
        <v>1351</v>
      </c>
      <c r="D814" s="65">
        <v>1.5</v>
      </c>
      <c r="E814" s="2">
        <v>75.64</v>
      </c>
      <c r="F814" s="68">
        <v>45292</v>
      </c>
      <c r="G814" s="69">
        <f t="shared" si="24"/>
        <v>113.46000000000001</v>
      </c>
      <c r="H814">
        <f t="shared" si="25"/>
        <v>2024</v>
      </c>
    </row>
    <row r="815" spans="1:8">
      <c r="A815" s="1" t="s">
        <v>124</v>
      </c>
      <c r="B815" t="s">
        <v>233</v>
      </c>
      <c r="C815" s="43">
        <v>1329</v>
      </c>
      <c r="D815" s="65">
        <v>2</v>
      </c>
      <c r="E815" s="2">
        <v>16.5</v>
      </c>
      <c r="F815" s="68">
        <v>45292</v>
      </c>
      <c r="G815" s="69">
        <f t="shared" si="24"/>
        <v>33</v>
      </c>
      <c r="H815">
        <f t="shared" si="25"/>
        <v>2024</v>
      </c>
    </row>
    <row r="816" spans="1:8" ht="30">
      <c r="A816" s="1" t="s">
        <v>124</v>
      </c>
      <c r="B816" s="45" t="s">
        <v>231</v>
      </c>
      <c r="C816" s="43">
        <v>1325</v>
      </c>
      <c r="D816" s="65">
        <v>1.5</v>
      </c>
      <c r="E816" s="2">
        <v>16.5</v>
      </c>
      <c r="F816" s="68">
        <v>45292</v>
      </c>
      <c r="G816" s="69">
        <f t="shared" si="24"/>
        <v>24.75</v>
      </c>
      <c r="H816">
        <f t="shared" si="25"/>
        <v>2024</v>
      </c>
    </row>
    <row r="817" spans="1:8">
      <c r="A817" s="1" t="s">
        <v>124</v>
      </c>
      <c r="B817" t="s">
        <v>329</v>
      </c>
      <c r="C817" s="43">
        <v>1348</v>
      </c>
      <c r="D817" s="65">
        <v>1</v>
      </c>
      <c r="E817" s="2">
        <v>34.89</v>
      </c>
      <c r="F817" s="68">
        <v>45292</v>
      </c>
      <c r="G817" s="69">
        <f t="shared" si="24"/>
        <v>34.89</v>
      </c>
      <c r="H817">
        <f t="shared" si="25"/>
        <v>2024</v>
      </c>
    </row>
    <row r="818" spans="1:8">
      <c r="A818" s="1" t="s">
        <v>1359</v>
      </c>
      <c r="B818" t="s">
        <v>1373</v>
      </c>
      <c r="C818" s="43">
        <v>1913</v>
      </c>
      <c r="D818" s="65">
        <v>1.5</v>
      </c>
      <c r="E818" s="2">
        <v>45.22</v>
      </c>
      <c r="F818" s="68">
        <v>45292</v>
      </c>
      <c r="G818" s="69">
        <f t="shared" si="24"/>
        <v>67.83</v>
      </c>
      <c r="H818">
        <f t="shared" si="25"/>
        <v>2024</v>
      </c>
    </row>
    <row r="819" spans="1:8">
      <c r="A819" s="1" t="s">
        <v>1359</v>
      </c>
      <c r="B819" t="s">
        <v>1395</v>
      </c>
      <c r="C819" s="43">
        <v>1936</v>
      </c>
      <c r="D819" s="65">
        <v>0.5</v>
      </c>
      <c r="E819" s="2">
        <v>19.77</v>
      </c>
      <c r="F819" s="68">
        <v>45292</v>
      </c>
      <c r="G819" s="69">
        <f t="shared" si="24"/>
        <v>9.8849999999999998</v>
      </c>
      <c r="H819">
        <f t="shared" si="25"/>
        <v>2024</v>
      </c>
    </row>
    <row r="820" spans="1:8">
      <c r="A820" s="1" t="s">
        <v>1359</v>
      </c>
      <c r="B820" t="s">
        <v>1428</v>
      </c>
      <c r="C820" s="43">
        <v>1972</v>
      </c>
      <c r="D820" s="65">
        <v>0.5</v>
      </c>
      <c r="E820" s="2">
        <v>36.270000000000003</v>
      </c>
      <c r="F820" s="68">
        <v>45292</v>
      </c>
      <c r="G820" s="69">
        <f t="shared" si="24"/>
        <v>18.135000000000002</v>
      </c>
      <c r="H820">
        <f t="shared" si="25"/>
        <v>2024</v>
      </c>
    </row>
    <row r="821" spans="1:8">
      <c r="A821" s="1" t="s">
        <v>1359</v>
      </c>
      <c r="B821" t="s">
        <v>1363</v>
      </c>
      <c r="C821" s="43">
        <v>1902</v>
      </c>
      <c r="D821" s="65">
        <v>0.5</v>
      </c>
      <c r="E821" s="2">
        <v>49.27</v>
      </c>
      <c r="F821" s="68">
        <v>45292</v>
      </c>
      <c r="G821" s="69">
        <f t="shared" si="24"/>
        <v>24.635000000000002</v>
      </c>
      <c r="H821">
        <f t="shared" si="25"/>
        <v>2024</v>
      </c>
    </row>
    <row r="822" spans="1:8">
      <c r="A822" s="1" t="s">
        <v>1359</v>
      </c>
      <c r="B822" t="s">
        <v>1424</v>
      </c>
      <c r="C822" s="43">
        <v>1968</v>
      </c>
      <c r="D822" s="65">
        <v>0.5</v>
      </c>
      <c r="E822" s="2">
        <v>51.81</v>
      </c>
      <c r="F822" s="68">
        <v>45292</v>
      </c>
      <c r="G822" s="69">
        <f t="shared" si="24"/>
        <v>25.905000000000001</v>
      </c>
      <c r="H822">
        <f t="shared" si="25"/>
        <v>2024</v>
      </c>
    </row>
    <row r="823" spans="1:8">
      <c r="A823" s="1" t="s">
        <v>1359</v>
      </c>
      <c r="B823" t="s">
        <v>1454</v>
      </c>
      <c r="C823" s="43">
        <v>2000</v>
      </c>
      <c r="D823" s="65">
        <v>1.5</v>
      </c>
      <c r="E823" s="2">
        <v>24.32</v>
      </c>
      <c r="F823" s="68">
        <v>45292</v>
      </c>
      <c r="G823" s="69">
        <f t="shared" si="24"/>
        <v>36.480000000000004</v>
      </c>
      <c r="H823">
        <f t="shared" si="25"/>
        <v>2024</v>
      </c>
    </row>
    <row r="824" spans="1:8">
      <c r="A824" s="1" t="s">
        <v>1359</v>
      </c>
      <c r="B824" t="s">
        <v>1427</v>
      </c>
      <c r="C824" s="43">
        <v>1971</v>
      </c>
      <c r="D824" s="65">
        <v>1</v>
      </c>
      <c r="E824" s="2">
        <v>31.74</v>
      </c>
      <c r="F824" s="68">
        <v>45292</v>
      </c>
      <c r="G824" s="69">
        <f t="shared" si="24"/>
        <v>31.74</v>
      </c>
      <c r="H824">
        <f t="shared" si="25"/>
        <v>2024</v>
      </c>
    </row>
    <row r="825" spans="1:8">
      <c r="A825" s="1" t="s">
        <v>1359</v>
      </c>
      <c r="B825" t="s">
        <v>1429</v>
      </c>
      <c r="C825" s="43">
        <v>1973</v>
      </c>
      <c r="D825" s="65">
        <v>1</v>
      </c>
      <c r="E825" s="2">
        <v>17.62</v>
      </c>
      <c r="F825" s="68">
        <v>45292</v>
      </c>
      <c r="G825" s="69">
        <f t="shared" si="24"/>
        <v>17.62</v>
      </c>
      <c r="H825">
        <f t="shared" si="25"/>
        <v>2024</v>
      </c>
    </row>
    <row r="826" spans="1:8">
      <c r="A826" s="1" t="s">
        <v>1359</v>
      </c>
      <c r="B826" t="s">
        <v>1391</v>
      </c>
      <c r="C826" s="43">
        <v>1931</v>
      </c>
      <c r="D826" s="65">
        <v>0.2</v>
      </c>
      <c r="E826" s="2">
        <v>32.69</v>
      </c>
      <c r="F826" s="68">
        <v>45292</v>
      </c>
      <c r="G826" s="69">
        <f t="shared" si="24"/>
        <v>6.5380000000000003</v>
      </c>
      <c r="H826">
        <f t="shared" si="25"/>
        <v>2024</v>
      </c>
    </row>
    <row r="827" spans="1:8">
      <c r="A827" s="1" t="s">
        <v>1491</v>
      </c>
      <c r="B827" t="s">
        <v>1507</v>
      </c>
      <c r="C827" s="43">
        <v>2044</v>
      </c>
      <c r="D827" s="65">
        <v>2</v>
      </c>
      <c r="E827" s="2">
        <v>25.35</v>
      </c>
      <c r="F827" s="68">
        <v>45292</v>
      </c>
      <c r="G827" s="69">
        <f t="shared" si="24"/>
        <v>50.7</v>
      </c>
      <c r="H827">
        <f t="shared" si="25"/>
        <v>2024</v>
      </c>
    </row>
    <row r="828" spans="1:8">
      <c r="A828" s="1" t="s">
        <v>1491</v>
      </c>
      <c r="B828" t="s">
        <v>1508</v>
      </c>
      <c r="C828" s="43">
        <v>2045</v>
      </c>
      <c r="D828" s="65">
        <v>1</v>
      </c>
      <c r="E828" s="2">
        <v>31.96</v>
      </c>
      <c r="F828" s="68">
        <v>45292</v>
      </c>
      <c r="G828" s="69">
        <f t="shared" si="24"/>
        <v>31.96</v>
      </c>
      <c r="H828">
        <f t="shared" si="25"/>
        <v>2024</v>
      </c>
    </row>
    <row r="829" spans="1:8">
      <c r="A829" s="1" t="s">
        <v>1491</v>
      </c>
      <c r="B829" t="s">
        <v>1510</v>
      </c>
      <c r="C829" s="43">
        <v>2047</v>
      </c>
      <c r="D829" s="65">
        <v>1</v>
      </c>
      <c r="E829" s="2">
        <v>29</v>
      </c>
      <c r="F829" s="68">
        <v>45292</v>
      </c>
      <c r="G829" s="69">
        <f t="shared" si="24"/>
        <v>29</v>
      </c>
      <c r="H829">
        <f t="shared" si="25"/>
        <v>2024</v>
      </c>
    </row>
    <row r="830" spans="1:8">
      <c r="A830" s="1" t="s">
        <v>1491</v>
      </c>
      <c r="B830" t="s">
        <v>1512</v>
      </c>
      <c r="C830" s="43">
        <v>2049</v>
      </c>
      <c r="D830" s="65">
        <v>1</v>
      </c>
      <c r="E830" s="2">
        <v>33.700000000000003</v>
      </c>
      <c r="F830" s="68">
        <v>45292</v>
      </c>
      <c r="G830" s="69">
        <f t="shared" si="24"/>
        <v>33.700000000000003</v>
      </c>
      <c r="H830">
        <f t="shared" si="25"/>
        <v>2024</v>
      </c>
    </row>
    <row r="831" spans="1:8">
      <c r="A831" s="1" t="s">
        <v>1491</v>
      </c>
      <c r="B831" t="s">
        <v>1518</v>
      </c>
      <c r="C831" s="43">
        <v>2056</v>
      </c>
      <c r="D831" s="65">
        <v>2</v>
      </c>
      <c r="E831" s="2">
        <v>31.96</v>
      </c>
      <c r="F831" s="68">
        <v>45292</v>
      </c>
      <c r="G831" s="69">
        <f t="shared" si="24"/>
        <v>63.92</v>
      </c>
      <c r="H831">
        <f t="shared" si="25"/>
        <v>2024</v>
      </c>
    </row>
    <row r="832" spans="1:8">
      <c r="A832" s="1" t="s">
        <v>1491</v>
      </c>
      <c r="B832" t="s">
        <v>1517</v>
      </c>
      <c r="C832" s="43">
        <v>2055</v>
      </c>
      <c r="D832" s="65">
        <v>0.5</v>
      </c>
      <c r="E832" s="2">
        <v>31.3</v>
      </c>
      <c r="F832" s="68">
        <v>45292</v>
      </c>
      <c r="G832" s="69">
        <f t="shared" si="24"/>
        <v>15.65</v>
      </c>
      <c r="H832">
        <f t="shared" si="25"/>
        <v>2024</v>
      </c>
    </row>
    <row r="833" spans="1:8">
      <c r="A833" s="1" t="s">
        <v>1491</v>
      </c>
      <c r="B833" t="s">
        <v>1492</v>
      </c>
      <c r="C833" s="43">
        <v>2039</v>
      </c>
      <c r="D833" s="65">
        <v>0.5</v>
      </c>
      <c r="E833" s="2">
        <v>32.14</v>
      </c>
      <c r="F833" s="68">
        <v>45292</v>
      </c>
      <c r="G833" s="69">
        <f t="shared" si="24"/>
        <v>16.07</v>
      </c>
      <c r="H833">
        <f t="shared" si="25"/>
        <v>2024</v>
      </c>
    </row>
    <row r="834" spans="1:8">
      <c r="A834" s="1" t="s">
        <v>1491</v>
      </c>
      <c r="B834" t="s">
        <v>1493</v>
      </c>
      <c r="C834" s="43">
        <v>2040</v>
      </c>
      <c r="D834" s="65">
        <v>0.5</v>
      </c>
      <c r="E834" s="2">
        <v>31.78</v>
      </c>
      <c r="F834" s="68">
        <v>45292</v>
      </c>
      <c r="G834" s="69">
        <f t="shared" ref="G834:G897" si="26">D834*E834</f>
        <v>15.89</v>
      </c>
      <c r="H834">
        <f t="shared" ref="H834:H897" si="27">YEAR(F834)</f>
        <v>2024</v>
      </c>
    </row>
    <row r="835" spans="1:8">
      <c r="A835" s="1" t="s">
        <v>130</v>
      </c>
      <c r="B835" t="s">
        <v>1332</v>
      </c>
      <c r="C835" s="43">
        <v>1880</v>
      </c>
      <c r="D835" s="65">
        <v>1</v>
      </c>
      <c r="E835" s="2">
        <v>66.150000000000006</v>
      </c>
      <c r="F835" s="68">
        <v>45292</v>
      </c>
      <c r="G835" s="69">
        <f t="shared" si="26"/>
        <v>66.150000000000006</v>
      </c>
      <c r="H835">
        <f t="shared" si="27"/>
        <v>2024</v>
      </c>
    </row>
    <row r="836" spans="1:8">
      <c r="A836" s="1" t="s">
        <v>130</v>
      </c>
      <c r="B836" t="s">
        <v>1331</v>
      </c>
      <c r="C836" s="43">
        <v>1879</v>
      </c>
      <c r="D836" s="65">
        <v>1</v>
      </c>
      <c r="E836" s="2">
        <v>20.52</v>
      </c>
      <c r="F836" s="68">
        <v>45292</v>
      </c>
      <c r="G836" s="69">
        <f t="shared" si="26"/>
        <v>20.52</v>
      </c>
      <c r="H836">
        <f t="shared" si="27"/>
        <v>2024</v>
      </c>
    </row>
    <row r="837" spans="1:8">
      <c r="A837" s="1" t="s">
        <v>130</v>
      </c>
      <c r="B837" t="s">
        <v>1347</v>
      </c>
      <c r="C837" s="43">
        <v>1889</v>
      </c>
      <c r="D837" s="65">
        <v>0.5</v>
      </c>
      <c r="E837" s="2">
        <v>6.81</v>
      </c>
      <c r="F837" s="68">
        <v>45292</v>
      </c>
      <c r="G837" s="69">
        <f t="shared" si="26"/>
        <v>3.4049999999999998</v>
      </c>
      <c r="H837">
        <f t="shared" si="27"/>
        <v>2024</v>
      </c>
    </row>
    <row r="838" spans="1:8">
      <c r="A838" s="1" t="s">
        <v>130</v>
      </c>
      <c r="B838" t="s">
        <v>1348</v>
      </c>
      <c r="C838" s="43">
        <v>1890</v>
      </c>
      <c r="D838" s="65">
        <v>1.5</v>
      </c>
      <c r="E838" s="2">
        <v>13.1</v>
      </c>
      <c r="F838" s="68">
        <v>45292</v>
      </c>
      <c r="G838" s="69">
        <f t="shared" si="26"/>
        <v>19.649999999999999</v>
      </c>
      <c r="H838">
        <f t="shared" si="27"/>
        <v>2024</v>
      </c>
    </row>
    <row r="839" spans="1:8">
      <c r="A839" s="1" t="s">
        <v>130</v>
      </c>
      <c r="B839" t="s">
        <v>1336</v>
      </c>
      <c r="C839" s="43">
        <v>1884</v>
      </c>
      <c r="D839" s="65">
        <v>1</v>
      </c>
      <c r="E839" s="2">
        <v>7.81</v>
      </c>
      <c r="F839" s="68">
        <v>45292</v>
      </c>
      <c r="G839" s="69">
        <f t="shared" si="26"/>
        <v>7.81</v>
      </c>
      <c r="H839">
        <f t="shared" si="27"/>
        <v>2024</v>
      </c>
    </row>
    <row r="840" spans="1:8">
      <c r="A840" s="1" t="s">
        <v>130</v>
      </c>
      <c r="B840" t="s">
        <v>1335</v>
      </c>
      <c r="C840" s="43">
        <v>1883</v>
      </c>
      <c r="D840" s="65">
        <v>2</v>
      </c>
      <c r="E840" s="2">
        <v>7.74</v>
      </c>
      <c r="F840" s="68">
        <v>45292</v>
      </c>
      <c r="G840" s="69">
        <f t="shared" si="26"/>
        <v>15.48</v>
      </c>
      <c r="H840">
        <f t="shared" si="27"/>
        <v>2024</v>
      </c>
    </row>
    <row r="841" spans="1:8">
      <c r="A841" s="1" t="s">
        <v>130</v>
      </c>
      <c r="B841" t="s">
        <v>1330</v>
      </c>
      <c r="C841" s="43">
        <v>1878</v>
      </c>
      <c r="D841" s="65">
        <v>5</v>
      </c>
      <c r="E841" s="2">
        <v>31</v>
      </c>
      <c r="F841" s="68">
        <v>45292</v>
      </c>
      <c r="G841" s="69">
        <f t="shared" si="26"/>
        <v>155</v>
      </c>
      <c r="H841">
        <f t="shared" si="27"/>
        <v>2024</v>
      </c>
    </row>
    <row r="842" spans="1:8">
      <c r="A842" s="1" t="s">
        <v>130</v>
      </c>
      <c r="B842" t="s">
        <v>1342</v>
      </c>
      <c r="C842" s="43">
        <v>1886</v>
      </c>
      <c r="D842" s="65">
        <v>18</v>
      </c>
      <c r="E842" s="2">
        <v>10.51</v>
      </c>
      <c r="F842" s="68">
        <v>45292</v>
      </c>
      <c r="G842" s="69">
        <f t="shared" si="26"/>
        <v>189.18</v>
      </c>
      <c r="H842">
        <f t="shared" si="27"/>
        <v>2024</v>
      </c>
    </row>
    <row r="843" spans="1:8">
      <c r="A843" s="1" t="s">
        <v>130</v>
      </c>
      <c r="B843" t="s">
        <v>1333</v>
      </c>
      <c r="C843" s="43">
        <v>1882</v>
      </c>
      <c r="D843" s="65">
        <v>2</v>
      </c>
      <c r="E843" s="2">
        <v>10.78</v>
      </c>
      <c r="F843" s="68">
        <v>45292</v>
      </c>
      <c r="G843" s="69">
        <f t="shared" si="26"/>
        <v>21.56</v>
      </c>
      <c r="H843">
        <f t="shared" si="27"/>
        <v>2024</v>
      </c>
    </row>
    <row r="844" spans="1:8">
      <c r="A844" s="1" t="s">
        <v>130</v>
      </c>
      <c r="B844" t="s">
        <v>1326</v>
      </c>
      <c r="C844" s="43">
        <v>1875</v>
      </c>
      <c r="D844" s="65">
        <v>18</v>
      </c>
      <c r="E844" s="2">
        <v>26.75</v>
      </c>
      <c r="F844" s="68">
        <v>45292</v>
      </c>
      <c r="G844" s="69">
        <f t="shared" si="26"/>
        <v>481.5</v>
      </c>
      <c r="H844">
        <f t="shared" si="27"/>
        <v>2024</v>
      </c>
    </row>
    <row r="845" spans="1:8">
      <c r="A845" s="1" t="s">
        <v>130</v>
      </c>
      <c r="B845" t="s">
        <v>1345</v>
      </c>
      <c r="C845" s="43">
        <v>1887</v>
      </c>
      <c r="D845" s="65">
        <v>1</v>
      </c>
      <c r="E845" s="2">
        <v>29.1</v>
      </c>
      <c r="F845" s="68">
        <v>45292</v>
      </c>
      <c r="G845" s="69">
        <f t="shared" si="26"/>
        <v>29.1</v>
      </c>
      <c r="H845">
        <f t="shared" si="27"/>
        <v>2024</v>
      </c>
    </row>
    <row r="846" spans="1:8">
      <c r="A846" s="1" t="s">
        <v>130</v>
      </c>
      <c r="B846" t="s">
        <v>1351</v>
      </c>
      <c r="C846" s="43">
        <v>1893</v>
      </c>
      <c r="D846" s="65">
        <v>1</v>
      </c>
      <c r="E846" s="2">
        <v>36.43</v>
      </c>
      <c r="F846" s="68">
        <v>45292</v>
      </c>
      <c r="G846" s="69">
        <f t="shared" si="26"/>
        <v>36.43</v>
      </c>
      <c r="H846">
        <f t="shared" si="27"/>
        <v>2024</v>
      </c>
    </row>
    <row r="847" spans="1:8">
      <c r="A847" s="1" t="s">
        <v>130</v>
      </c>
      <c r="B847" t="s">
        <v>1352</v>
      </c>
      <c r="C847" s="43">
        <v>1894</v>
      </c>
      <c r="D847" s="65">
        <v>3</v>
      </c>
      <c r="E847" s="2">
        <v>29</v>
      </c>
      <c r="F847" s="68">
        <v>45292</v>
      </c>
      <c r="G847" s="69">
        <f t="shared" si="26"/>
        <v>87</v>
      </c>
      <c r="H847">
        <f t="shared" si="27"/>
        <v>2024</v>
      </c>
    </row>
    <row r="848" spans="1:8">
      <c r="A848" s="1" t="s">
        <v>130</v>
      </c>
      <c r="B848" t="s">
        <v>1349</v>
      </c>
      <c r="C848" s="43">
        <v>1891</v>
      </c>
      <c r="D848" s="65">
        <v>2</v>
      </c>
      <c r="E848" s="2">
        <v>28.9</v>
      </c>
      <c r="F848" s="68">
        <v>45292</v>
      </c>
      <c r="G848" s="69">
        <f t="shared" si="26"/>
        <v>57.8</v>
      </c>
      <c r="H848">
        <f t="shared" si="27"/>
        <v>2024</v>
      </c>
    </row>
    <row r="849" spans="1:8">
      <c r="A849" s="1" t="s">
        <v>130</v>
      </c>
      <c r="B849" t="s">
        <v>1353</v>
      </c>
      <c r="C849" s="43">
        <v>1895</v>
      </c>
      <c r="D849" s="65">
        <v>2</v>
      </c>
      <c r="E849" s="2">
        <v>31.3</v>
      </c>
      <c r="F849" s="68">
        <v>45292</v>
      </c>
      <c r="G849" s="69">
        <f t="shared" si="26"/>
        <v>62.6</v>
      </c>
      <c r="H849">
        <f t="shared" si="27"/>
        <v>2024</v>
      </c>
    </row>
    <row r="850" spans="1:8">
      <c r="A850" s="1" t="s">
        <v>130</v>
      </c>
      <c r="B850" t="s">
        <v>1338</v>
      </c>
      <c r="C850" s="43">
        <v>2184</v>
      </c>
      <c r="D850" s="65">
        <v>1</v>
      </c>
      <c r="E850" s="2">
        <v>28.69</v>
      </c>
      <c r="F850" s="68">
        <v>45292</v>
      </c>
      <c r="G850" s="69">
        <f t="shared" si="26"/>
        <v>28.69</v>
      </c>
      <c r="H850">
        <f t="shared" si="27"/>
        <v>2024</v>
      </c>
    </row>
    <row r="851" spans="1:8">
      <c r="A851" s="1" t="s">
        <v>130</v>
      </c>
      <c r="B851" t="s">
        <v>1357</v>
      </c>
      <c r="C851" s="43">
        <v>2181</v>
      </c>
      <c r="D851" s="65">
        <v>4</v>
      </c>
      <c r="E851" s="2">
        <v>30.74</v>
      </c>
      <c r="F851" s="68">
        <v>45292</v>
      </c>
      <c r="G851" s="69">
        <f t="shared" si="26"/>
        <v>122.96</v>
      </c>
      <c r="H851">
        <f t="shared" si="27"/>
        <v>2024</v>
      </c>
    </row>
    <row r="852" spans="1:8">
      <c r="A852" s="1" t="s">
        <v>128</v>
      </c>
      <c r="B852" t="s">
        <v>1298</v>
      </c>
      <c r="C852" s="43">
        <v>1849</v>
      </c>
      <c r="D852" s="65">
        <v>2</v>
      </c>
      <c r="E852" s="2">
        <v>14.75</v>
      </c>
      <c r="F852" s="68">
        <v>45292</v>
      </c>
      <c r="G852" s="69">
        <f t="shared" si="26"/>
        <v>29.5</v>
      </c>
      <c r="H852">
        <f t="shared" si="27"/>
        <v>2024</v>
      </c>
    </row>
    <row r="853" spans="1:8">
      <c r="A853" s="1" t="s">
        <v>128</v>
      </c>
      <c r="B853" t="s">
        <v>1276</v>
      </c>
      <c r="C853" s="43">
        <v>1829</v>
      </c>
      <c r="D853" s="65">
        <v>0.5</v>
      </c>
      <c r="E853" s="2">
        <v>52.11</v>
      </c>
      <c r="F853" s="68">
        <v>45292</v>
      </c>
      <c r="G853" s="69">
        <f t="shared" si="26"/>
        <v>26.055</v>
      </c>
      <c r="H853">
        <f t="shared" si="27"/>
        <v>2024</v>
      </c>
    </row>
    <row r="854" spans="1:8">
      <c r="A854" s="1" t="s">
        <v>128</v>
      </c>
      <c r="B854" t="s">
        <v>1297</v>
      </c>
      <c r="C854" s="43">
        <v>1848</v>
      </c>
      <c r="D854" s="65">
        <v>4</v>
      </c>
      <c r="E854" s="2">
        <v>14.75</v>
      </c>
      <c r="F854" s="68">
        <v>45292</v>
      </c>
      <c r="G854" s="69">
        <f t="shared" si="26"/>
        <v>59</v>
      </c>
      <c r="H854">
        <f t="shared" si="27"/>
        <v>2024</v>
      </c>
    </row>
    <row r="855" spans="1:8">
      <c r="A855" s="1" t="s">
        <v>128</v>
      </c>
      <c r="B855" t="s">
        <v>1300</v>
      </c>
      <c r="C855" s="43">
        <v>1851</v>
      </c>
      <c r="D855" s="65">
        <v>2</v>
      </c>
      <c r="E855" s="2">
        <v>29.04</v>
      </c>
      <c r="F855" s="68">
        <v>45292</v>
      </c>
      <c r="G855" s="69">
        <f t="shared" si="26"/>
        <v>58.08</v>
      </c>
      <c r="H855">
        <f t="shared" si="27"/>
        <v>2024</v>
      </c>
    </row>
    <row r="856" spans="1:8">
      <c r="A856" s="1" t="s">
        <v>128</v>
      </c>
      <c r="B856" t="s">
        <v>1293</v>
      </c>
      <c r="C856" s="43">
        <v>1844</v>
      </c>
      <c r="D856" s="65">
        <v>8</v>
      </c>
      <c r="E856" s="2">
        <v>29.04</v>
      </c>
      <c r="F856" s="68">
        <v>45292</v>
      </c>
      <c r="G856" s="69">
        <f t="shared" si="26"/>
        <v>232.32</v>
      </c>
      <c r="H856">
        <f t="shared" si="27"/>
        <v>2024</v>
      </c>
    </row>
    <row r="857" spans="1:8">
      <c r="A857" s="1" t="s">
        <v>128</v>
      </c>
      <c r="B857" t="s">
        <v>1301</v>
      </c>
      <c r="C857" s="43">
        <v>1852</v>
      </c>
      <c r="D857" s="65">
        <v>2</v>
      </c>
      <c r="E857" s="2">
        <v>21.97</v>
      </c>
      <c r="F857" s="68">
        <v>45292</v>
      </c>
      <c r="G857" s="69">
        <f t="shared" si="26"/>
        <v>43.94</v>
      </c>
      <c r="H857">
        <f t="shared" si="27"/>
        <v>2024</v>
      </c>
    </row>
    <row r="858" spans="1:8">
      <c r="A858" s="1" t="s">
        <v>128</v>
      </c>
      <c r="B858" t="s">
        <v>1282</v>
      </c>
      <c r="C858" s="43">
        <v>1834</v>
      </c>
      <c r="D858" s="65">
        <v>2</v>
      </c>
      <c r="E858" s="2">
        <v>27</v>
      </c>
      <c r="F858" s="68">
        <v>45292</v>
      </c>
      <c r="G858" s="69">
        <f t="shared" si="26"/>
        <v>54</v>
      </c>
      <c r="H858">
        <f t="shared" si="27"/>
        <v>2024</v>
      </c>
    </row>
    <row r="859" spans="1:8">
      <c r="A859" s="1" t="s">
        <v>128</v>
      </c>
      <c r="B859" t="s">
        <v>1283</v>
      </c>
      <c r="C859" s="43">
        <v>1835</v>
      </c>
      <c r="D859" s="65">
        <v>2</v>
      </c>
      <c r="E859" s="2">
        <v>27</v>
      </c>
      <c r="F859" s="68">
        <v>45292</v>
      </c>
      <c r="G859" s="69">
        <f t="shared" si="26"/>
        <v>54</v>
      </c>
      <c r="H859">
        <f t="shared" si="27"/>
        <v>2024</v>
      </c>
    </row>
    <row r="860" spans="1:8">
      <c r="A860" s="1" t="s">
        <v>128</v>
      </c>
      <c r="B860" t="s">
        <v>1302</v>
      </c>
      <c r="C860" s="43">
        <v>1853</v>
      </c>
      <c r="D860" s="65">
        <v>1</v>
      </c>
      <c r="E860" s="2">
        <v>29.04</v>
      </c>
      <c r="F860" s="68">
        <v>45292</v>
      </c>
      <c r="G860" s="69">
        <f t="shared" si="26"/>
        <v>29.04</v>
      </c>
      <c r="H860">
        <f t="shared" si="27"/>
        <v>2024</v>
      </c>
    </row>
    <row r="861" spans="1:8">
      <c r="A861" s="1" t="s">
        <v>128</v>
      </c>
      <c r="B861" t="s">
        <v>1278</v>
      </c>
      <c r="C861" s="43">
        <v>2194</v>
      </c>
      <c r="D861" s="65">
        <v>1</v>
      </c>
      <c r="E861" s="2">
        <v>15.02</v>
      </c>
      <c r="F861" s="68">
        <v>45292</v>
      </c>
      <c r="G861" s="69">
        <f t="shared" si="26"/>
        <v>15.02</v>
      </c>
      <c r="H861">
        <f t="shared" si="27"/>
        <v>2024</v>
      </c>
    </row>
    <row r="862" spans="1:8">
      <c r="A862" s="1" t="s">
        <v>128</v>
      </c>
      <c r="B862" t="s">
        <v>1303</v>
      </c>
      <c r="C862" s="43">
        <v>1854</v>
      </c>
      <c r="D862" s="65">
        <v>1</v>
      </c>
      <c r="E862" s="2">
        <v>29.04</v>
      </c>
      <c r="F862" s="68">
        <v>45292</v>
      </c>
      <c r="G862" s="69">
        <f t="shared" si="26"/>
        <v>29.04</v>
      </c>
      <c r="H862">
        <f t="shared" si="27"/>
        <v>2024</v>
      </c>
    </row>
    <row r="863" spans="1:8">
      <c r="A863" s="1" t="s">
        <v>125</v>
      </c>
      <c r="B863" t="s">
        <v>160</v>
      </c>
      <c r="C863" s="43">
        <v>1035</v>
      </c>
      <c r="D863" s="65">
        <v>5</v>
      </c>
      <c r="E863" s="2">
        <v>14.95</v>
      </c>
      <c r="F863" s="68">
        <v>45292</v>
      </c>
      <c r="G863" s="69">
        <f t="shared" si="26"/>
        <v>74.75</v>
      </c>
      <c r="H863">
        <f t="shared" si="27"/>
        <v>2024</v>
      </c>
    </row>
    <row r="864" spans="1:8">
      <c r="A864" s="1" t="s">
        <v>125</v>
      </c>
      <c r="B864" t="s">
        <v>158</v>
      </c>
      <c r="C864" s="43">
        <v>1033</v>
      </c>
      <c r="D864" s="65">
        <v>2</v>
      </c>
      <c r="E864" s="2">
        <v>16.93</v>
      </c>
      <c r="F864" s="68">
        <v>45292</v>
      </c>
      <c r="G864" s="69">
        <f t="shared" si="26"/>
        <v>33.86</v>
      </c>
      <c r="H864">
        <f t="shared" si="27"/>
        <v>2024</v>
      </c>
    </row>
    <row r="865" spans="1:8">
      <c r="A865" s="1" t="s">
        <v>1359</v>
      </c>
      <c r="B865" t="s">
        <v>1475</v>
      </c>
      <c r="C865" s="43">
        <v>2024</v>
      </c>
      <c r="D865" s="65">
        <v>1</v>
      </c>
      <c r="E865" s="2">
        <v>36.9</v>
      </c>
      <c r="F865" s="68">
        <v>45292</v>
      </c>
      <c r="G865" s="69">
        <f t="shared" si="26"/>
        <v>36.9</v>
      </c>
      <c r="H865">
        <f t="shared" si="27"/>
        <v>2024</v>
      </c>
    </row>
    <row r="866" spans="1:8">
      <c r="A866" s="1" t="s">
        <v>1359</v>
      </c>
      <c r="B866" t="s">
        <v>1414</v>
      </c>
      <c r="C866" s="43">
        <v>1956</v>
      </c>
      <c r="D866" s="65">
        <v>5</v>
      </c>
      <c r="E866" s="2">
        <v>13.9</v>
      </c>
      <c r="F866" s="68">
        <v>45292</v>
      </c>
      <c r="G866" s="69">
        <f t="shared" si="26"/>
        <v>69.5</v>
      </c>
      <c r="H866">
        <f t="shared" si="27"/>
        <v>2024</v>
      </c>
    </row>
    <row r="867" spans="1:8">
      <c r="A867" s="1" t="s">
        <v>1359</v>
      </c>
      <c r="B867" t="s">
        <v>93</v>
      </c>
      <c r="C867" s="43">
        <v>2006</v>
      </c>
      <c r="D867" s="65">
        <v>2.5</v>
      </c>
      <c r="E867" s="2">
        <v>2.41</v>
      </c>
      <c r="F867" s="68">
        <v>45292</v>
      </c>
      <c r="G867" s="69">
        <f t="shared" si="26"/>
        <v>6.0250000000000004</v>
      </c>
      <c r="H867">
        <f t="shared" si="27"/>
        <v>2024</v>
      </c>
    </row>
    <row r="868" spans="1:8">
      <c r="A868" s="1" t="s">
        <v>1359</v>
      </c>
      <c r="B868" t="s">
        <v>1444</v>
      </c>
      <c r="C868" s="43">
        <v>1990</v>
      </c>
      <c r="D868" s="65">
        <v>1</v>
      </c>
      <c r="E868" s="2">
        <v>71.3</v>
      </c>
      <c r="F868" s="68">
        <v>45292</v>
      </c>
      <c r="G868" s="69">
        <f t="shared" si="26"/>
        <v>71.3</v>
      </c>
      <c r="H868">
        <f t="shared" si="27"/>
        <v>2024</v>
      </c>
    </row>
    <row r="869" spans="1:8">
      <c r="A869" s="1" t="s">
        <v>112</v>
      </c>
      <c r="B869" t="s">
        <v>642</v>
      </c>
      <c r="C869" s="43">
        <v>1528</v>
      </c>
      <c r="D869" s="65">
        <v>3</v>
      </c>
      <c r="E869" s="2">
        <v>8.85</v>
      </c>
      <c r="F869" s="68">
        <v>45292</v>
      </c>
      <c r="G869" s="69">
        <f t="shared" si="26"/>
        <v>26.549999999999997</v>
      </c>
      <c r="H869">
        <f t="shared" si="27"/>
        <v>2024</v>
      </c>
    </row>
    <row r="870" spans="1:8">
      <c r="A870" s="1" t="s">
        <v>112</v>
      </c>
      <c r="B870" t="s">
        <v>652</v>
      </c>
      <c r="C870" s="43">
        <v>2728</v>
      </c>
      <c r="D870" s="65">
        <v>1</v>
      </c>
      <c r="E870" s="2">
        <v>15.75</v>
      </c>
      <c r="F870" s="68">
        <v>45292</v>
      </c>
      <c r="G870" s="69">
        <f t="shared" si="26"/>
        <v>15.75</v>
      </c>
      <c r="H870">
        <f t="shared" si="27"/>
        <v>2024</v>
      </c>
    </row>
    <row r="871" spans="1:8">
      <c r="A871" s="1" t="s">
        <v>112</v>
      </c>
      <c r="B871" t="s">
        <v>668</v>
      </c>
      <c r="C871" s="43">
        <v>2726</v>
      </c>
      <c r="D871" s="65">
        <v>2.5</v>
      </c>
      <c r="E871" s="2">
        <v>10</v>
      </c>
      <c r="F871" s="68">
        <v>45292</v>
      </c>
      <c r="G871" s="69">
        <f t="shared" si="26"/>
        <v>25</v>
      </c>
      <c r="H871">
        <f t="shared" si="27"/>
        <v>2024</v>
      </c>
    </row>
    <row r="872" spans="1:8">
      <c r="A872" s="1" t="s">
        <v>112</v>
      </c>
      <c r="B872" t="s">
        <v>665</v>
      </c>
      <c r="C872" s="43">
        <v>2727</v>
      </c>
      <c r="D872" s="65">
        <v>4.5</v>
      </c>
      <c r="E872" s="2">
        <v>1.9</v>
      </c>
      <c r="F872" s="68">
        <v>45292</v>
      </c>
      <c r="G872" s="69">
        <f t="shared" si="26"/>
        <v>8.5499999999999989</v>
      </c>
      <c r="H872">
        <f t="shared" si="27"/>
        <v>2024</v>
      </c>
    </row>
    <row r="873" spans="1:8">
      <c r="A873" s="1" t="s">
        <v>1359</v>
      </c>
      <c r="B873" t="s">
        <v>99</v>
      </c>
      <c r="C873" s="43">
        <v>1949</v>
      </c>
      <c r="D873" s="65">
        <v>4</v>
      </c>
      <c r="E873" s="2">
        <v>14.71</v>
      </c>
      <c r="F873" s="68">
        <v>45292</v>
      </c>
      <c r="G873" s="69">
        <f t="shared" si="26"/>
        <v>58.84</v>
      </c>
      <c r="H873">
        <f t="shared" si="27"/>
        <v>2024</v>
      </c>
    </row>
    <row r="874" spans="1:8">
      <c r="A874" s="1" t="s">
        <v>1359</v>
      </c>
      <c r="B874" t="s">
        <v>1446</v>
      </c>
      <c r="C874" s="43">
        <v>1992</v>
      </c>
      <c r="D874" s="65">
        <v>6</v>
      </c>
      <c r="E874" s="2">
        <v>46.71</v>
      </c>
      <c r="F874" s="68">
        <v>45292</v>
      </c>
      <c r="G874" s="69">
        <f t="shared" si="26"/>
        <v>280.26</v>
      </c>
      <c r="H874">
        <f t="shared" si="27"/>
        <v>2024</v>
      </c>
    </row>
    <row r="875" spans="1:8">
      <c r="A875" s="1" t="s">
        <v>1359</v>
      </c>
      <c r="B875" t="s">
        <v>1364</v>
      </c>
      <c r="C875" s="43">
        <v>1903</v>
      </c>
      <c r="D875" s="65">
        <v>2</v>
      </c>
      <c r="E875" s="2">
        <v>23.03</v>
      </c>
      <c r="F875" s="68">
        <v>45292</v>
      </c>
      <c r="G875" s="69">
        <f t="shared" si="26"/>
        <v>46.06</v>
      </c>
      <c r="H875">
        <f t="shared" si="27"/>
        <v>2024</v>
      </c>
    </row>
    <row r="876" spans="1:8">
      <c r="A876" s="1" t="s">
        <v>1359</v>
      </c>
      <c r="B876" t="s">
        <v>1383</v>
      </c>
      <c r="C876" s="43">
        <v>1923</v>
      </c>
      <c r="D876" s="65">
        <v>4</v>
      </c>
      <c r="E876" s="2">
        <v>59</v>
      </c>
      <c r="F876" s="68">
        <v>45292</v>
      </c>
      <c r="G876" s="69">
        <f t="shared" si="26"/>
        <v>236</v>
      </c>
      <c r="H876">
        <f t="shared" si="27"/>
        <v>2024</v>
      </c>
    </row>
    <row r="877" spans="1:8">
      <c r="A877" s="1" t="s">
        <v>1359</v>
      </c>
      <c r="B877" t="s">
        <v>1417</v>
      </c>
      <c r="C877" s="43">
        <v>1959</v>
      </c>
      <c r="D877" s="65">
        <v>2</v>
      </c>
      <c r="E877" s="2">
        <v>16.2</v>
      </c>
      <c r="F877" s="68">
        <v>45292</v>
      </c>
      <c r="G877" s="69">
        <f t="shared" si="26"/>
        <v>32.4</v>
      </c>
      <c r="H877">
        <f t="shared" si="27"/>
        <v>2024</v>
      </c>
    </row>
    <row r="878" spans="1:8">
      <c r="A878" s="1" t="s">
        <v>1359</v>
      </c>
      <c r="B878" t="s">
        <v>1416</v>
      </c>
      <c r="C878" s="43">
        <v>1958</v>
      </c>
      <c r="D878" s="65">
        <v>1</v>
      </c>
      <c r="E878" s="2">
        <v>16.2</v>
      </c>
      <c r="F878" s="68">
        <v>45292</v>
      </c>
      <c r="G878" s="69">
        <f t="shared" si="26"/>
        <v>16.2</v>
      </c>
      <c r="H878">
        <f t="shared" si="27"/>
        <v>2024</v>
      </c>
    </row>
    <row r="879" spans="1:8">
      <c r="A879" s="1" t="s">
        <v>112</v>
      </c>
      <c r="B879" t="s">
        <v>637</v>
      </c>
      <c r="C879" s="43">
        <v>1527</v>
      </c>
      <c r="D879" s="65">
        <v>1</v>
      </c>
      <c r="E879" s="2">
        <v>12.73</v>
      </c>
      <c r="F879" s="68">
        <v>45292</v>
      </c>
      <c r="G879" s="69">
        <f t="shared" si="26"/>
        <v>12.73</v>
      </c>
      <c r="H879">
        <f t="shared" si="27"/>
        <v>2024</v>
      </c>
    </row>
    <row r="880" spans="1:8">
      <c r="A880" s="1" t="s">
        <v>1359</v>
      </c>
      <c r="B880" t="s">
        <v>1461</v>
      </c>
      <c r="C880" s="43">
        <v>2008</v>
      </c>
      <c r="D880" s="65">
        <v>1</v>
      </c>
      <c r="E880" s="2">
        <v>50</v>
      </c>
      <c r="F880" s="68">
        <v>45292</v>
      </c>
      <c r="G880" s="69">
        <f t="shared" si="26"/>
        <v>50</v>
      </c>
      <c r="H880">
        <f t="shared" si="27"/>
        <v>2024</v>
      </c>
    </row>
    <row r="881" spans="1:8">
      <c r="A881" s="1" t="s">
        <v>1359</v>
      </c>
      <c r="B881" t="s">
        <v>1445</v>
      </c>
      <c r="C881" s="43">
        <v>1991</v>
      </c>
      <c r="D881" s="65">
        <v>1</v>
      </c>
      <c r="E881" s="2">
        <v>83.03</v>
      </c>
      <c r="F881" s="68">
        <v>45292</v>
      </c>
      <c r="G881" s="69">
        <f t="shared" si="26"/>
        <v>83.03</v>
      </c>
      <c r="H881">
        <f t="shared" si="27"/>
        <v>2024</v>
      </c>
    </row>
    <row r="882" spans="1:8">
      <c r="A882" s="1" t="s">
        <v>1359</v>
      </c>
      <c r="B882" t="s">
        <v>1443</v>
      </c>
      <c r="C882" s="43">
        <v>1989</v>
      </c>
      <c r="D882" s="65">
        <v>1</v>
      </c>
      <c r="E882" s="2">
        <v>51.25</v>
      </c>
      <c r="F882" s="68">
        <v>45292</v>
      </c>
      <c r="G882" s="69">
        <f t="shared" si="26"/>
        <v>51.25</v>
      </c>
      <c r="H882">
        <f t="shared" si="27"/>
        <v>2024</v>
      </c>
    </row>
    <row r="883" spans="1:8">
      <c r="A883" s="1" t="s">
        <v>1359</v>
      </c>
      <c r="B883" t="s">
        <v>48</v>
      </c>
      <c r="C883" s="43">
        <v>1993</v>
      </c>
      <c r="D883" s="65">
        <v>1</v>
      </c>
      <c r="E883" s="2">
        <v>57.96</v>
      </c>
      <c r="F883" s="68">
        <v>45292</v>
      </c>
      <c r="G883" s="69">
        <f t="shared" si="26"/>
        <v>57.96</v>
      </c>
      <c r="H883">
        <f t="shared" si="27"/>
        <v>2024</v>
      </c>
    </row>
    <row r="884" spans="1:8">
      <c r="A884" s="1" t="s">
        <v>1359</v>
      </c>
      <c r="B884" t="s">
        <v>1387</v>
      </c>
      <c r="C884" s="43">
        <v>1927</v>
      </c>
      <c r="D884" s="65">
        <v>1</v>
      </c>
      <c r="E884" s="2">
        <v>26.55</v>
      </c>
      <c r="F884" s="68">
        <v>45292</v>
      </c>
      <c r="G884" s="69">
        <f t="shared" si="26"/>
        <v>26.55</v>
      </c>
      <c r="H884">
        <f t="shared" si="27"/>
        <v>2024</v>
      </c>
    </row>
    <row r="885" spans="1:8">
      <c r="A885" s="1" t="s">
        <v>1359</v>
      </c>
      <c r="B885" t="s">
        <v>1441</v>
      </c>
      <c r="C885" s="43">
        <v>1987</v>
      </c>
      <c r="D885" s="65">
        <v>6</v>
      </c>
      <c r="E885" s="2">
        <v>47.25</v>
      </c>
      <c r="F885" s="68">
        <v>45292</v>
      </c>
      <c r="G885" s="69">
        <f t="shared" si="26"/>
        <v>283.5</v>
      </c>
      <c r="H885">
        <f t="shared" si="27"/>
        <v>2024</v>
      </c>
    </row>
    <row r="886" spans="1:8">
      <c r="A886" s="1" t="s">
        <v>1359</v>
      </c>
      <c r="B886" t="s">
        <v>1398</v>
      </c>
      <c r="C886" s="43">
        <v>1939</v>
      </c>
      <c r="D886" s="65">
        <v>2.5</v>
      </c>
      <c r="E886" s="2">
        <v>40.64</v>
      </c>
      <c r="F886" s="68">
        <v>45292</v>
      </c>
      <c r="G886" s="69">
        <f t="shared" si="26"/>
        <v>101.6</v>
      </c>
      <c r="H886">
        <f t="shared" si="27"/>
        <v>2024</v>
      </c>
    </row>
    <row r="887" spans="1:8">
      <c r="A887" s="1" t="s">
        <v>112</v>
      </c>
      <c r="B887" t="s">
        <v>672</v>
      </c>
      <c r="C887" s="43">
        <v>2729</v>
      </c>
      <c r="D887" s="65">
        <v>2.7</v>
      </c>
      <c r="E887" s="2">
        <v>8.6</v>
      </c>
      <c r="F887" s="68">
        <v>45292</v>
      </c>
      <c r="G887" s="69">
        <f t="shared" si="26"/>
        <v>23.22</v>
      </c>
      <c r="H887">
        <f t="shared" si="27"/>
        <v>2024</v>
      </c>
    </row>
    <row r="888" spans="1:8">
      <c r="A888" s="1" t="s">
        <v>1359</v>
      </c>
      <c r="B888" t="s">
        <v>1382</v>
      </c>
      <c r="C888" s="43">
        <v>1922</v>
      </c>
      <c r="D888" s="65">
        <v>7</v>
      </c>
      <c r="E888" s="2">
        <v>13.4</v>
      </c>
      <c r="F888" s="68">
        <v>45292</v>
      </c>
      <c r="G888" s="69">
        <f t="shared" si="26"/>
        <v>93.8</v>
      </c>
      <c r="H888">
        <f t="shared" si="27"/>
        <v>2024</v>
      </c>
    </row>
    <row r="889" spans="1:8">
      <c r="A889" s="1" t="s">
        <v>139</v>
      </c>
      <c r="B889" t="s">
        <v>897</v>
      </c>
      <c r="C889" s="43">
        <v>1691</v>
      </c>
      <c r="D889" s="65">
        <v>150</v>
      </c>
      <c r="E889" s="2">
        <v>0.7</v>
      </c>
      <c r="F889" s="68">
        <v>45292</v>
      </c>
      <c r="G889" s="69">
        <f t="shared" si="26"/>
        <v>105</v>
      </c>
      <c r="H889">
        <f t="shared" si="27"/>
        <v>2024</v>
      </c>
    </row>
    <row r="890" spans="1:8">
      <c r="A890" s="1" t="s">
        <v>139</v>
      </c>
      <c r="B890" t="s">
        <v>899</v>
      </c>
      <c r="C890" s="43">
        <v>1693</v>
      </c>
      <c r="D890" s="65">
        <v>300</v>
      </c>
      <c r="E890" s="2">
        <v>0.7</v>
      </c>
      <c r="F890" s="68">
        <v>45292</v>
      </c>
      <c r="G890" s="69">
        <f t="shared" si="26"/>
        <v>210</v>
      </c>
      <c r="H890">
        <f t="shared" si="27"/>
        <v>2024</v>
      </c>
    </row>
    <row r="891" spans="1:8">
      <c r="A891" s="1" t="s">
        <v>139</v>
      </c>
      <c r="B891" t="s">
        <v>906</v>
      </c>
      <c r="C891" s="43">
        <v>2065</v>
      </c>
      <c r="D891" s="65">
        <v>100</v>
      </c>
      <c r="E891" s="2">
        <v>0.7</v>
      </c>
      <c r="F891" s="68">
        <v>45292</v>
      </c>
      <c r="G891" s="69">
        <f t="shared" si="26"/>
        <v>70</v>
      </c>
      <c r="H891">
        <f t="shared" si="27"/>
        <v>2024</v>
      </c>
    </row>
    <row r="892" spans="1:8">
      <c r="A892" s="1" t="s">
        <v>139</v>
      </c>
      <c r="B892" t="s">
        <v>901</v>
      </c>
      <c r="C892" s="43">
        <v>1695</v>
      </c>
      <c r="D892" s="65">
        <v>250</v>
      </c>
      <c r="E892" s="2">
        <v>0.7</v>
      </c>
      <c r="F892" s="68">
        <v>45292</v>
      </c>
      <c r="G892" s="69">
        <f t="shared" si="26"/>
        <v>175</v>
      </c>
      <c r="H892">
        <f t="shared" si="27"/>
        <v>2024</v>
      </c>
    </row>
    <row r="893" spans="1:8">
      <c r="A893" s="1" t="s">
        <v>1359</v>
      </c>
      <c r="B893" t="s">
        <v>1457</v>
      </c>
      <c r="C893" s="43">
        <v>2003</v>
      </c>
      <c r="D893" s="65">
        <v>1</v>
      </c>
      <c r="E893" s="2">
        <v>21</v>
      </c>
      <c r="F893" s="68">
        <v>45292</v>
      </c>
      <c r="G893" s="69">
        <f t="shared" si="26"/>
        <v>21</v>
      </c>
      <c r="H893">
        <f t="shared" si="27"/>
        <v>2024</v>
      </c>
    </row>
    <row r="894" spans="1:8">
      <c r="A894" s="1" t="s">
        <v>38</v>
      </c>
      <c r="B894" t="s">
        <v>691</v>
      </c>
      <c r="C894" s="43">
        <v>1535</v>
      </c>
      <c r="D894" s="65">
        <v>9</v>
      </c>
      <c r="E894" s="2">
        <v>2.6</v>
      </c>
      <c r="F894" s="68">
        <v>45292</v>
      </c>
      <c r="G894" s="69">
        <f t="shared" si="26"/>
        <v>23.400000000000002</v>
      </c>
      <c r="H894">
        <f t="shared" si="27"/>
        <v>2024</v>
      </c>
    </row>
    <row r="895" spans="1:8">
      <c r="A895" s="1" t="s">
        <v>38</v>
      </c>
      <c r="B895" t="s">
        <v>683</v>
      </c>
      <c r="C895" s="43">
        <v>1530</v>
      </c>
      <c r="D895" s="65">
        <v>7.5</v>
      </c>
      <c r="E895" s="2">
        <v>2.72</v>
      </c>
      <c r="F895" s="68">
        <v>45292</v>
      </c>
      <c r="G895" s="69">
        <f t="shared" si="26"/>
        <v>20.400000000000002</v>
      </c>
      <c r="H895">
        <f t="shared" si="27"/>
        <v>2024</v>
      </c>
    </row>
    <row r="896" spans="1:8">
      <c r="A896" s="1" t="s">
        <v>38</v>
      </c>
      <c r="B896" t="s">
        <v>700</v>
      </c>
      <c r="C896" s="43">
        <v>1543</v>
      </c>
      <c r="D896" s="65">
        <v>1</v>
      </c>
      <c r="E896" s="2">
        <v>2.6</v>
      </c>
      <c r="F896" s="68">
        <v>45292</v>
      </c>
      <c r="G896" s="69">
        <f t="shared" si="26"/>
        <v>2.6</v>
      </c>
      <c r="H896">
        <f t="shared" si="27"/>
        <v>2024</v>
      </c>
    </row>
    <row r="897" spans="1:8">
      <c r="A897" s="1" t="s">
        <v>38</v>
      </c>
      <c r="B897" t="s">
        <v>698</v>
      </c>
      <c r="C897" s="43">
        <v>1541</v>
      </c>
      <c r="D897" s="65">
        <v>9</v>
      </c>
      <c r="E897" s="2">
        <v>2.6</v>
      </c>
      <c r="F897" s="68">
        <v>45292</v>
      </c>
      <c r="G897" s="69">
        <f t="shared" si="26"/>
        <v>23.400000000000002</v>
      </c>
      <c r="H897">
        <f t="shared" si="27"/>
        <v>2024</v>
      </c>
    </row>
    <row r="898" spans="1:8">
      <c r="A898" s="1" t="s">
        <v>38</v>
      </c>
      <c r="B898" t="s">
        <v>692</v>
      </c>
      <c r="C898" s="43">
        <v>1536</v>
      </c>
      <c r="D898" s="65">
        <v>15</v>
      </c>
      <c r="E898" s="2">
        <v>0.5</v>
      </c>
      <c r="F898" s="68">
        <v>45292</v>
      </c>
      <c r="G898" s="69">
        <f t="shared" ref="G898:G961" si="28">D898*E898</f>
        <v>7.5</v>
      </c>
      <c r="H898">
        <f t="shared" ref="H898:H961" si="29">YEAR(F898)</f>
        <v>2024</v>
      </c>
    </row>
    <row r="899" spans="1:8">
      <c r="A899" s="1" t="s">
        <v>38</v>
      </c>
      <c r="B899" t="s">
        <v>699</v>
      </c>
      <c r="C899" s="43">
        <v>1542</v>
      </c>
      <c r="D899" s="65">
        <v>2</v>
      </c>
      <c r="E899" s="2">
        <v>13.64</v>
      </c>
      <c r="F899" s="68">
        <v>45292</v>
      </c>
      <c r="G899" s="69">
        <f t="shared" si="28"/>
        <v>27.28</v>
      </c>
      <c r="H899">
        <f t="shared" si="29"/>
        <v>2024</v>
      </c>
    </row>
    <row r="900" spans="1:8">
      <c r="A900" s="1" t="s">
        <v>38</v>
      </c>
      <c r="B900" t="s">
        <v>696</v>
      </c>
      <c r="C900" s="43">
        <v>1539</v>
      </c>
      <c r="D900" s="65">
        <v>3</v>
      </c>
      <c r="E900" s="2">
        <v>4.8</v>
      </c>
      <c r="F900" s="68">
        <v>45292</v>
      </c>
      <c r="G900" s="69">
        <f t="shared" si="28"/>
        <v>14.399999999999999</v>
      </c>
      <c r="H900">
        <f t="shared" si="29"/>
        <v>2024</v>
      </c>
    </row>
    <row r="901" spans="1:8">
      <c r="A901" s="1" t="s">
        <v>38</v>
      </c>
      <c r="B901" t="s">
        <v>695</v>
      </c>
      <c r="C901" s="43">
        <v>1538</v>
      </c>
      <c r="D901" s="65">
        <v>3</v>
      </c>
      <c r="E901" s="2">
        <v>4.8</v>
      </c>
      <c r="F901" s="68">
        <v>45292</v>
      </c>
      <c r="G901" s="69">
        <f t="shared" si="28"/>
        <v>14.399999999999999</v>
      </c>
      <c r="H901">
        <f t="shared" si="29"/>
        <v>2024</v>
      </c>
    </row>
    <row r="902" spans="1:8">
      <c r="A902" s="1" t="s">
        <v>1359</v>
      </c>
      <c r="B902" t="s">
        <v>1360</v>
      </c>
      <c r="C902" s="43">
        <v>1899</v>
      </c>
      <c r="D902" s="65">
        <v>15</v>
      </c>
      <c r="E902" s="2">
        <v>15</v>
      </c>
      <c r="F902" s="68">
        <v>45292</v>
      </c>
      <c r="G902" s="69">
        <f t="shared" si="28"/>
        <v>225</v>
      </c>
      <c r="H902">
        <f t="shared" si="29"/>
        <v>2024</v>
      </c>
    </row>
    <row r="903" spans="1:8">
      <c r="A903" s="1" t="s">
        <v>111</v>
      </c>
      <c r="B903" t="s">
        <v>820</v>
      </c>
      <c r="C903" s="43">
        <v>1654</v>
      </c>
      <c r="D903" s="65">
        <v>1</v>
      </c>
      <c r="E903" s="2">
        <v>0.77</v>
      </c>
      <c r="F903" s="68">
        <v>45292</v>
      </c>
      <c r="G903" s="69">
        <f t="shared" si="28"/>
        <v>0.77</v>
      </c>
      <c r="H903">
        <f t="shared" si="29"/>
        <v>2024</v>
      </c>
    </row>
    <row r="904" spans="1:8">
      <c r="A904" s="1" t="s">
        <v>111</v>
      </c>
      <c r="B904" t="s">
        <v>862</v>
      </c>
      <c r="C904" s="43">
        <v>1664</v>
      </c>
      <c r="D904" s="65">
        <v>4</v>
      </c>
      <c r="E904" s="2">
        <v>87.78</v>
      </c>
      <c r="F904" s="68">
        <v>45292</v>
      </c>
      <c r="G904" s="69">
        <f t="shared" si="28"/>
        <v>351.12</v>
      </c>
      <c r="H904">
        <f t="shared" si="29"/>
        <v>2024</v>
      </c>
    </row>
    <row r="905" spans="1:8">
      <c r="A905" s="1" t="s">
        <v>1359</v>
      </c>
      <c r="B905" t="s">
        <v>1407</v>
      </c>
      <c r="C905" s="43">
        <v>1951</v>
      </c>
      <c r="D905" s="65">
        <v>2</v>
      </c>
      <c r="E905" s="2">
        <v>17.5</v>
      </c>
      <c r="F905" s="68">
        <v>45292</v>
      </c>
      <c r="G905" s="69">
        <f t="shared" si="28"/>
        <v>35</v>
      </c>
      <c r="H905">
        <f t="shared" si="29"/>
        <v>2024</v>
      </c>
    </row>
    <row r="906" spans="1:8">
      <c r="A906" s="1" t="s">
        <v>124</v>
      </c>
      <c r="B906" t="s">
        <v>353</v>
      </c>
      <c r="C906" s="43">
        <v>1362</v>
      </c>
      <c r="D906" s="65">
        <v>24</v>
      </c>
      <c r="E906" s="2">
        <v>6.27</v>
      </c>
      <c r="F906" s="68">
        <v>45292</v>
      </c>
      <c r="G906" s="69">
        <f t="shared" si="28"/>
        <v>150.47999999999999</v>
      </c>
      <c r="H906">
        <f t="shared" si="29"/>
        <v>2024</v>
      </c>
    </row>
    <row r="907" spans="1:8">
      <c r="A907" s="1" t="s">
        <v>124</v>
      </c>
      <c r="B907" t="s">
        <v>354</v>
      </c>
      <c r="C907" s="43">
        <v>1363</v>
      </c>
      <c r="D907" s="65">
        <v>17</v>
      </c>
      <c r="E907" s="2">
        <v>6.27</v>
      </c>
      <c r="F907" s="68">
        <v>45292</v>
      </c>
      <c r="G907" s="69">
        <f t="shared" si="28"/>
        <v>106.58999999999999</v>
      </c>
      <c r="H907">
        <f t="shared" si="29"/>
        <v>2024</v>
      </c>
    </row>
    <row r="908" spans="1:8">
      <c r="A908" s="1" t="s">
        <v>110</v>
      </c>
      <c r="B908" t="s">
        <v>145</v>
      </c>
      <c r="C908" s="43">
        <v>6556</v>
      </c>
      <c r="D908" s="65">
        <v>100</v>
      </c>
      <c r="E908" s="2">
        <v>0.7</v>
      </c>
      <c r="F908" s="68">
        <v>45323</v>
      </c>
      <c r="G908" s="69">
        <f t="shared" si="28"/>
        <v>70</v>
      </c>
      <c r="H908">
        <f t="shared" si="29"/>
        <v>2024</v>
      </c>
    </row>
    <row r="909" spans="1:8">
      <c r="A909" s="1" t="s">
        <v>119</v>
      </c>
      <c r="B909" t="s">
        <v>1049</v>
      </c>
      <c r="C909" s="43">
        <v>6061</v>
      </c>
      <c r="D909" s="65">
        <v>2.5</v>
      </c>
      <c r="E909" s="2">
        <v>9.32</v>
      </c>
      <c r="F909" s="68">
        <v>45323</v>
      </c>
      <c r="G909" s="69">
        <f t="shared" si="28"/>
        <v>23.3</v>
      </c>
      <c r="H909">
        <f t="shared" si="29"/>
        <v>2024</v>
      </c>
    </row>
    <row r="910" spans="1:8">
      <c r="A910" s="1" t="s">
        <v>112</v>
      </c>
      <c r="B910" t="s">
        <v>666</v>
      </c>
      <c r="C910" s="43">
        <v>6063</v>
      </c>
      <c r="D910" s="65">
        <v>2.5</v>
      </c>
      <c r="E910" s="2">
        <v>47</v>
      </c>
      <c r="F910" s="68">
        <v>45323</v>
      </c>
      <c r="G910" s="69">
        <f t="shared" si="28"/>
        <v>117.5</v>
      </c>
      <c r="H910">
        <f t="shared" si="29"/>
        <v>2024</v>
      </c>
    </row>
    <row r="911" spans="1:8">
      <c r="A911" s="1" t="s">
        <v>140</v>
      </c>
      <c r="B911" t="s">
        <v>759</v>
      </c>
      <c r="C911" s="43">
        <v>6555</v>
      </c>
      <c r="D911" s="65">
        <v>3</v>
      </c>
      <c r="E911" s="2">
        <v>56.55</v>
      </c>
      <c r="F911" s="68">
        <v>45323</v>
      </c>
      <c r="G911" s="69">
        <f t="shared" si="28"/>
        <v>169.64999999999998</v>
      </c>
      <c r="H911">
        <f t="shared" si="29"/>
        <v>2024</v>
      </c>
    </row>
    <row r="912" spans="1:8">
      <c r="A912" s="1" t="s">
        <v>111</v>
      </c>
      <c r="B912" t="s">
        <v>850</v>
      </c>
      <c r="C912" s="43">
        <v>1659</v>
      </c>
      <c r="D912" s="65">
        <v>0.5</v>
      </c>
      <c r="E912" s="2">
        <v>33.89</v>
      </c>
      <c r="F912" s="68">
        <v>45323</v>
      </c>
      <c r="G912" s="69">
        <f t="shared" si="28"/>
        <v>16.945</v>
      </c>
      <c r="H912">
        <f t="shared" si="29"/>
        <v>2024</v>
      </c>
    </row>
    <row r="913" spans="1:8">
      <c r="A913" s="1" t="s">
        <v>119</v>
      </c>
      <c r="B913" t="s">
        <v>1094</v>
      </c>
      <c r="C913" s="43">
        <v>6068</v>
      </c>
      <c r="D913" s="65">
        <v>1</v>
      </c>
      <c r="E913" s="2">
        <v>17.75</v>
      </c>
      <c r="F913" s="68">
        <v>45323</v>
      </c>
      <c r="G913" s="69">
        <f t="shared" si="28"/>
        <v>17.75</v>
      </c>
      <c r="H913">
        <f t="shared" si="29"/>
        <v>2024</v>
      </c>
    </row>
    <row r="914" spans="1:8">
      <c r="A914" s="1" t="s">
        <v>119</v>
      </c>
      <c r="B914" t="s">
        <v>1111</v>
      </c>
      <c r="C914" s="43">
        <v>6066</v>
      </c>
      <c r="D914" s="65">
        <v>6</v>
      </c>
      <c r="E914" s="2">
        <v>8.1</v>
      </c>
      <c r="F914" s="68">
        <v>45323</v>
      </c>
      <c r="G914" s="69">
        <f t="shared" si="28"/>
        <v>48.599999999999994</v>
      </c>
      <c r="H914">
        <f t="shared" si="29"/>
        <v>2024</v>
      </c>
    </row>
    <row r="915" spans="1:8">
      <c r="A915" s="1" t="s">
        <v>119</v>
      </c>
      <c r="B915" t="s">
        <v>1088</v>
      </c>
      <c r="C915" s="43">
        <v>6067</v>
      </c>
      <c r="D915" s="65">
        <v>1</v>
      </c>
      <c r="E915" s="2">
        <v>5.09</v>
      </c>
      <c r="F915" s="68">
        <v>45323</v>
      </c>
      <c r="G915" s="69">
        <f t="shared" si="28"/>
        <v>5.09</v>
      </c>
      <c r="H915">
        <f t="shared" si="29"/>
        <v>2024</v>
      </c>
    </row>
    <row r="916" spans="1:8">
      <c r="A916" s="1" t="s">
        <v>119</v>
      </c>
      <c r="B916" t="s">
        <v>978</v>
      </c>
      <c r="C916" s="43">
        <v>6070</v>
      </c>
      <c r="D916" s="65">
        <v>1</v>
      </c>
      <c r="E916" s="2">
        <v>3.52</v>
      </c>
      <c r="F916" s="68">
        <v>45323</v>
      </c>
      <c r="G916" s="69">
        <f t="shared" si="28"/>
        <v>3.52</v>
      </c>
      <c r="H916">
        <f t="shared" si="29"/>
        <v>2024</v>
      </c>
    </row>
    <row r="917" spans="1:8">
      <c r="A917" s="1" t="s">
        <v>119</v>
      </c>
      <c r="B917" t="s">
        <v>1115</v>
      </c>
      <c r="C917" s="43">
        <v>6069</v>
      </c>
      <c r="D917" s="65">
        <v>1</v>
      </c>
      <c r="E917" s="2">
        <v>14.2</v>
      </c>
      <c r="F917" s="68">
        <v>45323</v>
      </c>
      <c r="G917" s="69">
        <f t="shared" si="28"/>
        <v>14.2</v>
      </c>
      <c r="H917">
        <f t="shared" si="29"/>
        <v>2024</v>
      </c>
    </row>
    <row r="918" spans="1:8">
      <c r="A918" s="1" t="s">
        <v>119</v>
      </c>
      <c r="B918" t="s">
        <v>1095</v>
      </c>
      <c r="C918" s="43">
        <v>1238</v>
      </c>
      <c r="D918" s="65">
        <v>1</v>
      </c>
      <c r="E918" s="2">
        <v>27.26</v>
      </c>
      <c r="F918" s="68">
        <v>45323</v>
      </c>
      <c r="G918" s="69">
        <f t="shared" si="28"/>
        <v>27.26</v>
      </c>
      <c r="H918">
        <f t="shared" si="29"/>
        <v>2024</v>
      </c>
    </row>
    <row r="919" spans="1:8">
      <c r="A919" s="1" t="s">
        <v>124</v>
      </c>
      <c r="B919" t="s">
        <v>374</v>
      </c>
      <c r="C919" s="43">
        <v>6071</v>
      </c>
      <c r="D919" s="65">
        <v>2</v>
      </c>
      <c r="E919" s="2">
        <v>5.73</v>
      </c>
      <c r="F919" s="68">
        <v>45323</v>
      </c>
      <c r="G919" s="69">
        <f t="shared" si="28"/>
        <v>11.46</v>
      </c>
      <c r="H919">
        <f t="shared" si="29"/>
        <v>2024</v>
      </c>
    </row>
    <row r="920" spans="1:8">
      <c r="A920" s="1" t="s">
        <v>124</v>
      </c>
      <c r="B920" t="s">
        <v>211</v>
      </c>
      <c r="C920" s="43">
        <v>2713</v>
      </c>
      <c r="D920" s="65">
        <v>2</v>
      </c>
      <c r="E920" s="2">
        <v>7.96</v>
      </c>
      <c r="F920" s="68">
        <v>45323</v>
      </c>
      <c r="G920" s="69">
        <f t="shared" si="28"/>
        <v>15.92</v>
      </c>
      <c r="H920">
        <f t="shared" si="29"/>
        <v>2024</v>
      </c>
    </row>
    <row r="921" spans="1:8">
      <c r="A921" s="1" t="s">
        <v>114</v>
      </c>
      <c r="B921" t="s">
        <v>874</v>
      </c>
      <c r="C921" s="43">
        <v>6072</v>
      </c>
      <c r="D921" s="65">
        <v>9</v>
      </c>
      <c r="E921" s="2">
        <v>11</v>
      </c>
      <c r="F921" s="68">
        <v>45323</v>
      </c>
      <c r="G921" s="69">
        <f t="shared" si="28"/>
        <v>99</v>
      </c>
      <c r="H921">
        <f t="shared" si="29"/>
        <v>2024</v>
      </c>
    </row>
    <row r="922" spans="1:8">
      <c r="A922" s="1" t="s">
        <v>112</v>
      </c>
      <c r="B922" t="s">
        <v>669</v>
      </c>
      <c r="C922" s="43">
        <v>6065</v>
      </c>
      <c r="D922" s="65">
        <v>5.5</v>
      </c>
      <c r="E922" s="2">
        <v>2.41</v>
      </c>
      <c r="F922" s="68">
        <v>45323</v>
      </c>
      <c r="G922" s="69">
        <f t="shared" si="28"/>
        <v>13.255000000000001</v>
      </c>
      <c r="H922">
        <f t="shared" si="29"/>
        <v>2024</v>
      </c>
    </row>
    <row r="923" spans="1:8">
      <c r="A923" s="1" t="s">
        <v>112</v>
      </c>
      <c r="B923" t="s">
        <v>654</v>
      </c>
      <c r="C923" s="43">
        <v>6064</v>
      </c>
      <c r="D923" s="65">
        <v>5</v>
      </c>
      <c r="E923" s="2">
        <v>4.33</v>
      </c>
      <c r="F923" s="68">
        <v>45323</v>
      </c>
      <c r="G923" s="69">
        <f t="shared" si="28"/>
        <v>21.65</v>
      </c>
      <c r="H923">
        <f t="shared" si="29"/>
        <v>2024</v>
      </c>
    </row>
    <row r="924" spans="1:8">
      <c r="A924" s="1" t="s">
        <v>112</v>
      </c>
      <c r="B924" t="s">
        <v>665</v>
      </c>
      <c r="C924" s="43">
        <v>2727</v>
      </c>
      <c r="D924" s="65">
        <v>10</v>
      </c>
      <c r="E924" s="2">
        <v>1.9</v>
      </c>
      <c r="F924" s="68">
        <v>45323</v>
      </c>
      <c r="G924" s="69">
        <f t="shared" si="28"/>
        <v>19</v>
      </c>
      <c r="H924">
        <f t="shared" si="29"/>
        <v>2024</v>
      </c>
    </row>
    <row r="925" spans="1:8">
      <c r="A925" s="1" t="s">
        <v>123</v>
      </c>
      <c r="B925" t="s">
        <v>880</v>
      </c>
      <c r="C925" s="43">
        <v>6073</v>
      </c>
      <c r="D925" s="65">
        <v>12</v>
      </c>
      <c r="E925" s="2">
        <v>12</v>
      </c>
      <c r="F925" s="68">
        <v>45323</v>
      </c>
      <c r="G925" s="69">
        <f t="shared" si="28"/>
        <v>144</v>
      </c>
      <c r="H925">
        <f t="shared" si="29"/>
        <v>2024</v>
      </c>
    </row>
    <row r="926" spans="1:8">
      <c r="A926" s="1" t="s">
        <v>112</v>
      </c>
      <c r="B926" t="s">
        <v>660</v>
      </c>
      <c r="C926" s="43">
        <v>6074</v>
      </c>
      <c r="D926" s="65">
        <v>2.5</v>
      </c>
      <c r="E926" s="2">
        <v>4.5999999999999996</v>
      </c>
      <c r="F926" s="68">
        <v>45323</v>
      </c>
      <c r="G926" s="69">
        <f t="shared" si="28"/>
        <v>11.5</v>
      </c>
      <c r="H926">
        <f t="shared" si="29"/>
        <v>2024</v>
      </c>
    </row>
    <row r="927" spans="1:8">
      <c r="A927" s="1" t="s">
        <v>117</v>
      </c>
      <c r="B927" t="s">
        <v>1223</v>
      </c>
      <c r="C927" s="43">
        <v>1795</v>
      </c>
      <c r="D927" s="65">
        <v>1</v>
      </c>
      <c r="E927" s="2">
        <v>17.5</v>
      </c>
      <c r="F927" s="68">
        <v>45323</v>
      </c>
      <c r="G927" s="69">
        <f t="shared" si="28"/>
        <v>17.5</v>
      </c>
      <c r="H927">
        <f t="shared" si="29"/>
        <v>2024</v>
      </c>
    </row>
    <row r="928" spans="1:8">
      <c r="A928" s="1" t="s">
        <v>124</v>
      </c>
      <c r="B928" t="s">
        <v>274</v>
      </c>
      <c r="C928" s="43">
        <v>2120</v>
      </c>
      <c r="D928" s="65">
        <v>1</v>
      </c>
      <c r="E928" s="2">
        <v>8.6999999999999993</v>
      </c>
      <c r="F928" s="68">
        <v>45323</v>
      </c>
      <c r="G928" s="69">
        <f t="shared" si="28"/>
        <v>8.6999999999999993</v>
      </c>
      <c r="H928">
        <f t="shared" si="29"/>
        <v>2024</v>
      </c>
    </row>
    <row r="929" spans="1:8">
      <c r="A929" s="1" t="s">
        <v>119</v>
      </c>
      <c r="B929" t="s">
        <v>967</v>
      </c>
      <c r="C929" s="43">
        <v>1112</v>
      </c>
      <c r="D929" s="65">
        <v>1</v>
      </c>
      <c r="E929" s="2">
        <v>90.37</v>
      </c>
      <c r="F929" s="68">
        <v>45323</v>
      </c>
      <c r="G929" s="69">
        <f t="shared" si="28"/>
        <v>90.37</v>
      </c>
      <c r="H929">
        <f t="shared" si="29"/>
        <v>2024</v>
      </c>
    </row>
    <row r="930" spans="1:8">
      <c r="A930" s="1" t="s">
        <v>119</v>
      </c>
      <c r="B930" t="s">
        <v>971</v>
      </c>
      <c r="C930" s="43">
        <v>1116</v>
      </c>
      <c r="D930" s="65">
        <v>1</v>
      </c>
      <c r="E930" s="2">
        <v>22.86</v>
      </c>
      <c r="F930" s="68">
        <v>45323</v>
      </c>
      <c r="G930" s="69">
        <f t="shared" si="28"/>
        <v>22.86</v>
      </c>
      <c r="H930">
        <f t="shared" si="29"/>
        <v>2024</v>
      </c>
    </row>
    <row r="931" spans="1:8">
      <c r="A931" s="1" t="s">
        <v>119</v>
      </c>
      <c r="B931" t="s">
        <v>1045</v>
      </c>
      <c r="C931" s="43">
        <v>1185</v>
      </c>
      <c r="D931" s="65">
        <v>1</v>
      </c>
      <c r="E931" s="2">
        <v>45.68</v>
      </c>
      <c r="F931" s="68">
        <v>45323</v>
      </c>
      <c r="G931" s="69">
        <f t="shared" si="28"/>
        <v>45.68</v>
      </c>
      <c r="H931">
        <f t="shared" si="29"/>
        <v>2024</v>
      </c>
    </row>
    <row r="932" spans="1:8">
      <c r="A932" s="1" t="s">
        <v>119</v>
      </c>
      <c r="B932" t="s">
        <v>974</v>
      </c>
      <c r="C932" s="43">
        <v>1119</v>
      </c>
      <c r="D932" s="65">
        <v>1</v>
      </c>
      <c r="E932" s="2">
        <v>8.56</v>
      </c>
      <c r="F932" s="68">
        <v>45323</v>
      </c>
      <c r="G932" s="69">
        <f t="shared" si="28"/>
        <v>8.56</v>
      </c>
      <c r="H932">
        <f t="shared" si="29"/>
        <v>2024</v>
      </c>
    </row>
    <row r="933" spans="1:8">
      <c r="A933" s="1" t="s">
        <v>119</v>
      </c>
      <c r="B933" t="s">
        <v>1117</v>
      </c>
      <c r="C933" s="43">
        <v>1258</v>
      </c>
      <c r="D933" s="65">
        <v>2.5</v>
      </c>
      <c r="E933" s="2">
        <v>5.25</v>
      </c>
      <c r="F933" s="68">
        <v>45323</v>
      </c>
      <c r="G933" s="69">
        <f t="shared" si="28"/>
        <v>13.125</v>
      </c>
      <c r="H933">
        <f t="shared" si="29"/>
        <v>2024</v>
      </c>
    </row>
    <row r="934" spans="1:8">
      <c r="A934" s="1" t="s">
        <v>119</v>
      </c>
      <c r="B934" t="s">
        <v>1121</v>
      </c>
      <c r="C934" s="43">
        <v>1263</v>
      </c>
      <c r="D934" s="65">
        <v>0.7</v>
      </c>
      <c r="E934" s="2">
        <v>5.65</v>
      </c>
      <c r="F934" s="68">
        <v>45323</v>
      </c>
      <c r="G934" s="69">
        <f t="shared" si="28"/>
        <v>3.9550000000000001</v>
      </c>
      <c r="H934">
        <f t="shared" si="29"/>
        <v>2024</v>
      </c>
    </row>
    <row r="935" spans="1:8">
      <c r="A935" s="1" t="s">
        <v>119</v>
      </c>
      <c r="B935" t="s">
        <v>1097</v>
      </c>
      <c r="C935" s="43">
        <v>1240</v>
      </c>
      <c r="D935" s="65">
        <v>1</v>
      </c>
      <c r="E935" s="2">
        <v>6.28</v>
      </c>
      <c r="F935" s="68">
        <v>45323</v>
      </c>
      <c r="G935" s="69">
        <f t="shared" si="28"/>
        <v>6.28</v>
      </c>
      <c r="H935">
        <f t="shared" si="29"/>
        <v>2024</v>
      </c>
    </row>
    <row r="936" spans="1:8">
      <c r="A936" s="1" t="s">
        <v>119</v>
      </c>
      <c r="B936" t="s">
        <v>74</v>
      </c>
      <c r="C936" s="43">
        <v>1277</v>
      </c>
      <c r="D936" s="65">
        <v>2.6</v>
      </c>
      <c r="E936" s="2">
        <v>3.79</v>
      </c>
      <c r="F936" s="68">
        <v>45323</v>
      </c>
      <c r="G936" s="69">
        <f t="shared" si="28"/>
        <v>9.854000000000001</v>
      </c>
      <c r="H936">
        <f t="shared" si="29"/>
        <v>2024</v>
      </c>
    </row>
    <row r="937" spans="1:8">
      <c r="A937" s="1" t="s">
        <v>119</v>
      </c>
      <c r="B937" t="s">
        <v>1135</v>
      </c>
      <c r="C937" s="43">
        <v>1154</v>
      </c>
      <c r="D937" s="65">
        <v>5</v>
      </c>
      <c r="E937" s="2">
        <v>3.71</v>
      </c>
      <c r="F937" s="68">
        <v>45323</v>
      </c>
      <c r="G937" s="69">
        <f t="shared" si="28"/>
        <v>18.55</v>
      </c>
      <c r="H937">
        <f t="shared" si="29"/>
        <v>2024</v>
      </c>
    </row>
    <row r="938" spans="1:8">
      <c r="A938" s="1" t="s">
        <v>119</v>
      </c>
      <c r="B938" t="s">
        <v>76</v>
      </c>
      <c r="C938" s="43">
        <v>1151</v>
      </c>
      <c r="D938" s="65">
        <v>1.8</v>
      </c>
      <c r="E938" s="2">
        <v>1.93</v>
      </c>
      <c r="F938" s="68">
        <v>45323</v>
      </c>
      <c r="G938" s="69">
        <f t="shared" si="28"/>
        <v>3.4739999999999998</v>
      </c>
      <c r="H938">
        <f t="shared" si="29"/>
        <v>2024</v>
      </c>
    </row>
    <row r="939" spans="1:8">
      <c r="A939" s="1" t="s">
        <v>119</v>
      </c>
      <c r="B939" t="s">
        <v>1005</v>
      </c>
      <c r="C939" s="43">
        <v>1148</v>
      </c>
      <c r="D939" s="65">
        <v>1.5</v>
      </c>
      <c r="E939" s="2">
        <v>41.16</v>
      </c>
      <c r="F939" s="68">
        <v>45323</v>
      </c>
      <c r="G939" s="69">
        <f t="shared" si="28"/>
        <v>61.739999999999995</v>
      </c>
      <c r="H939">
        <f t="shared" si="29"/>
        <v>2024</v>
      </c>
    </row>
    <row r="940" spans="1:8">
      <c r="A940" s="1" t="s">
        <v>119</v>
      </c>
      <c r="B940" t="s">
        <v>1127</v>
      </c>
      <c r="C940" s="43">
        <v>1270</v>
      </c>
      <c r="D940" s="65">
        <v>2.5</v>
      </c>
      <c r="E940" s="2">
        <v>9.68</v>
      </c>
      <c r="F940" s="68">
        <v>45323</v>
      </c>
      <c r="G940" s="69">
        <f t="shared" si="28"/>
        <v>24.2</v>
      </c>
      <c r="H940">
        <f t="shared" si="29"/>
        <v>2024</v>
      </c>
    </row>
    <row r="941" spans="1:8">
      <c r="A941" s="1" t="s">
        <v>119</v>
      </c>
      <c r="B941" t="s">
        <v>1034</v>
      </c>
      <c r="C941" s="43">
        <v>1278</v>
      </c>
      <c r="D941" s="65">
        <v>2</v>
      </c>
      <c r="E941" s="2">
        <v>5.03</v>
      </c>
      <c r="F941" s="68">
        <v>45323</v>
      </c>
      <c r="G941" s="69">
        <f t="shared" si="28"/>
        <v>10.06</v>
      </c>
      <c r="H941">
        <f t="shared" si="29"/>
        <v>2024</v>
      </c>
    </row>
    <row r="942" spans="1:8">
      <c r="A942" s="1" t="s">
        <v>119</v>
      </c>
      <c r="B942" t="s">
        <v>394</v>
      </c>
      <c r="C942" s="43">
        <v>1279</v>
      </c>
      <c r="D942" s="65">
        <v>3.3</v>
      </c>
      <c r="E942" s="2">
        <v>2.64</v>
      </c>
      <c r="F942" s="68">
        <v>45323</v>
      </c>
      <c r="G942" s="69">
        <f t="shared" si="28"/>
        <v>8.7119999999999997</v>
      </c>
      <c r="H942">
        <f t="shared" si="29"/>
        <v>2024</v>
      </c>
    </row>
    <row r="943" spans="1:8">
      <c r="A943" s="1" t="s">
        <v>119</v>
      </c>
      <c r="B943" t="s">
        <v>72</v>
      </c>
      <c r="C943" s="43">
        <v>1254</v>
      </c>
      <c r="D943" s="65">
        <v>0.4</v>
      </c>
      <c r="E943" s="2">
        <v>20.28</v>
      </c>
      <c r="F943" s="68">
        <v>45323</v>
      </c>
      <c r="G943" s="69">
        <f t="shared" si="28"/>
        <v>8.1120000000000001</v>
      </c>
      <c r="H943">
        <f t="shared" si="29"/>
        <v>2024</v>
      </c>
    </row>
    <row r="944" spans="1:8">
      <c r="A944" s="1" t="s">
        <v>119</v>
      </c>
      <c r="B944" t="s">
        <v>969</v>
      </c>
      <c r="C944" s="43">
        <v>1114</v>
      </c>
      <c r="D944" s="65">
        <v>0.9</v>
      </c>
      <c r="E944" s="2">
        <v>10.8</v>
      </c>
      <c r="F944" s="68">
        <v>45323</v>
      </c>
      <c r="G944" s="69">
        <f t="shared" si="28"/>
        <v>9.7200000000000006</v>
      </c>
      <c r="H944">
        <f t="shared" si="29"/>
        <v>2024</v>
      </c>
    </row>
    <row r="945" spans="1:8">
      <c r="A945" s="1" t="s">
        <v>119</v>
      </c>
      <c r="B945" t="s">
        <v>1119</v>
      </c>
      <c r="C945" s="43">
        <v>1260</v>
      </c>
      <c r="D945" s="65">
        <v>0.9</v>
      </c>
      <c r="E945" s="2">
        <v>9.9</v>
      </c>
      <c r="F945" s="68">
        <v>45323</v>
      </c>
      <c r="G945" s="69">
        <f t="shared" si="28"/>
        <v>8.91</v>
      </c>
      <c r="H945">
        <f t="shared" si="29"/>
        <v>2024</v>
      </c>
    </row>
    <row r="946" spans="1:8">
      <c r="A946" s="1" t="s">
        <v>119</v>
      </c>
      <c r="B946" t="s">
        <v>852</v>
      </c>
      <c r="C946" s="43">
        <v>1262</v>
      </c>
      <c r="D946" s="65">
        <v>1.4</v>
      </c>
      <c r="E946" s="2">
        <v>8.3699999999999992</v>
      </c>
      <c r="F946" s="68">
        <v>45323</v>
      </c>
      <c r="G946" s="69">
        <f t="shared" si="28"/>
        <v>11.717999999999998</v>
      </c>
      <c r="H946">
        <f t="shared" si="29"/>
        <v>2024</v>
      </c>
    </row>
    <row r="947" spans="1:8">
      <c r="A947" s="1" t="s">
        <v>119</v>
      </c>
      <c r="B947" t="s">
        <v>1116</v>
      </c>
      <c r="C947" s="43">
        <v>1257</v>
      </c>
      <c r="D947" s="65">
        <v>1.4</v>
      </c>
      <c r="E947" s="2">
        <v>17.68</v>
      </c>
      <c r="F947" s="68">
        <v>45323</v>
      </c>
      <c r="G947" s="69">
        <f t="shared" si="28"/>
        <v>24.751999999999999</v>
      </c>
      <c r="H947">
        <f t="shared" si="29"/>
        <v>2024</v>
      </c>
    </row>
    <row r="948" spans="1:8">
      <c r="A948" s="1" t="s">
        <v>119</v>
      </c>
      <c r="B948" t="s">
        <v>1120</v>
      </c>
      <c r="C948" s="43">
        <v>1261</v>
      </c>
      <c r="D948" s="65">
        <v>0.5</v>
      </c>
      <c r="E948" s="2">
        <v>8.42</v>
      </c>
      <c r="F948" s="68">
        <v>45323</v>
      </c>
      <c r="G948" s="69">
        <f t="shared" si="28"/>
        <v>4.21</v>
      </c>
      <c r="H948">
        <f t="shared" si="29"/>
        <v>2024</v>
      </c>
    </row>
    <row r="949" spans="1:8">
      <c r="A949" s="1" t="s">
        <v>119</v>
      </c>
      <c r="B949" t="s">
        <v>984</v>
      </c>
      <c r="C949" s="43">
        <v>1128</v>
      </c>
      <c r="D949" s="65">
        <v>1</v>
      </c>
      <c r="E949" s="2">
        <v>22.35</v>
      </c>
      <c r="F949" s="68">
        <v>45323</v>
      </c>
      <c r="G949" s="69">
        <f t="shared" si="28"/>
        <v>22.35</v>
      </c>
      <c r="H949">
        <f t="shared" si="29"/>
        <v>2024</v>
      </c>
    </row>
    <row r="950" spans="1:8">
      <c r="A950" s="1" t="s">
        <v>119</v>
      </c>
      <c r="B950" t="s">
        <v>1089</v>
      </c>
      <c r="C950" s="43">
        <v>1233</v>
      </c>
      <c r="D950" s="65">
        <v>0.2</v>
      </c>
      <c r="E950" s="2">
        <v>14.62</v>
      </c>
      <c r="F950" s="68">
        <v>45323</v>
      </c>
      <c r="G950" s="69">
        <f t="shared" si="28"/>
        <v>2.9239999999999999</v>
      </c>
      <c r="H950">
        <f t="shared" si="29"/>
        <v>2024</v>
      </c>
    </row>
    <row r="951" spans="1:8">
      <c r="A951" s="1" t="s">
        <v>124</v>
      </c>
      <c r="B951" t="s">
        <v>428</v>
      </c>
      <c r="C951" s="43">
        <v>2111</v>
      </c>
      <c r="D951" s="65">
        <v>0.5</v>
      </c>
      <c r="E951" s="2">
        <v>2.17</v>
      </c>
      <c r="F951" s="68">
        <v>45323</v>
      </c>
      <c r="G951" s="69">
        <f t="shared" si="28"/>
        <v>1.085</v>
      </c>
      <c r="H951">
        <f t="shared" si="29"/>
        <v>2024</v>
      </c>
    </row>
    <row r="952" spans="1:8">
      <c r="A952" s="1" t="s">
        <v>38</v>
      </c>
      <c r="B952" t="s">
        <v>46</v>
      </c>
      <c r="C952" s="43">
        <v>1545</v>
      </c>
      <c r="D952" s="65">
        <v>0.2</v>
      </c>
      <c r="E952" s="2">
        <v>15</v>
      </c>
      <c r="F952" s="68">
        <v>45323</v>
      </c>
      <c r="G952" s="69">
        <f t="shared" si="28"/>
        <v>3</v>
      </c>
      <c r="H952">
        <f t="shared" si="29"/>
        <v>2024</v>
      </c>
    </row>
    <row r="953" spans="1:8">
      <c r="A953" s="1" t="s">
        <v>124</v>
      </c>
      <c r="B953" t="s">
        <v>422</v>
      </c>
      <c r="C953" s="43">
        <v>1096</v>
      </c>
      <c r="D953" s="65">
        <v>0.6</v>
      </c>
      <c r="E953" s="2">
        <v>5.44</v>
      </c>
      <c r="F953" s="68">
        <v>45323</v>
      </c>
      <c r="G953" s="69">
        <f t="shared" si="28"/>
        <v>3.2640000000000002</v>
      </c>
      <c r="H953">
        <f t="shared" si="29"/>
        <v>2024</v>
      </c>
    </row>
    <row r="954" spans="1:8">
      <c r="A954" s="1" t="s">
        <v>124</v>
      </c>
      <c r="B954" t="s">
        <v>263</v>
      </c>
      <c r="C954" s="43">
        <v>6075</v>
      </c>
      <c r="D954" s="65">
        <v>1</v>
      </c>
      <c r="E954" s="2">
        <v>17.07</v>
      </c>
      <c r="F954" s="68">
        <v>45323</v>
      </c>
      <c r="G954" s="69">
        <f t="shared" si="28"/>
        <v>17.07</v>
      </c>
      <c r="H954">
        <f t="shared" si="29"/>
        <v>2024</v>
      </c>
    </row>
    <row r="955" spans="1:8">
      <c r="A955" s="1" t="s">
        <v>117</v>
      </c>
      <c r="B955" t="s">
        <v>1224</v>
      </c>
      <c r="C955" s="43">
        <v>6076</v>
      </c>
      <c r="D955" s="65">
        <v>9</v>
      </c>
      <c r="E955" s="2">
        <v>42.5</v>
      </c>
      <c r="F955" s="68">
        <v>45323</v>
      </c>
      <c r="G955" s="69">
        <f t="shared" si="28"/>
        <v>382.5</v>
      </c>
      <c r="H955">
        <f t="shared" si="29"/>
        <v>2024</v>
      </c>
    </row>
    <row r="956" spans="1:8">
      <c r="A956" s="1" t="s">
        <v>122</v>
      </c>
      <c r="B956" t="s">
        <v>1250</v>
      </c>
      <c r="C956" s="43">
        <v>6080</v>
      </c>
      <c r="D956" s="65">
        <v>6</v>
      </c>
      <c r="E956" s="2">
        <v>25.35</v>
      </c>
      <c r="F956" s="68">
        <v>45323</v>
      </c>
      <c r="G956" s="69">
        <f t="shared" si="28"/>
        <v>152.10000000000002</v>
      </c>
      <c r="H956">
        <f t="shared" si="29"/>
        <v>2024</v>
      </c>
    </row>
    <row r="957" spans="1:8">
      <c r="A957" s="1" t="s">
        <v>122</v>
      </c>
      <c r="B957" t="s">
        <v>1251</v>
      </c>
      <c r="C957" s="43">
        <v>6081</v>
      </c>
      <c r="D957" s="65">
        <v>3</v>
      </c>
      <c r="E957" s="2">
        <v>18.86</v>
      </c>
      <c r="F957" s="68">
        <v>45323</v>
      </c>
      <c r="G957" s="69">
        <f t="shared" si="28"/>
        <v>56.58</v>
      </c>
      <c r="H957">
        <f t="shared" si="29"/>
        <v>2024</v>
      </c>
    </row>
    <row r="958" spans="1:8">
      <c r="A958" s="1" t="s">
        <v>122</v>
      </c>
      <c r="B958" t="s">
        <v>100</v>
      </c>
      <c r="C958" s="43">
        <v>6079</v>
      </c>
      <c r="D958" s="65">
        <v>4</v>
      </c>
      <c r="E958" s="2">
        <v>24.88</v>
      </c>
      <c r="F958" s="68">
        <v>45323</v>
      </c>
      <c r="G958" s="69">
        <f t="shared" si="28"/>
        <v>99.52</v>
      </c>
      <c r="H958">
        <f t="shared" si="29"/>
        <v>2024</v>
      </c>
    </row>
    <row r="959" spans="1:8">
      <c r="A959" s="1" t="s">
        <v>124</v>
      </c>
      <c r="B959" t="s">
        <v>233</v>
      </c>
      <c r="C959" s="43">
        <v>1329</v>
      </c>
      <c r="D959" s="65">
        <v>1</v>
      </c>
      <c r="E959" s="2">
        <v>16.5</v>
      </c>
      <c r="F959" s="68">
        <v>45323</v>
      </c>
      <c r="G959" s="69">
        <f t="shared" si="28"/>
        <v>16.5</v>
      </c>
      <c r="H959">
        <f t="shared" si="29"/>
        <v>2024</v>
      </c>
    </row>
    <row r="960" spans="1:8" ht="30">
      <c r="A960" s="1" t="s">
        <v>124</v>
      </c>
      <c r="B960" s="45" t="s">
        <v>231</v>
      </c>
      <c r="C960" s="43">
        <v>1325</v>
      </c>
      <c r="D960" s="65">
        <v>1</v>
      </c>
      <c r="E960" s="2">
        <v>16.5</v>
      </c>
      <c r="F960" s="68">
        <v>45323</v>
      </c>
      <c r="G960" s="69">
        <f t="shared" si="28"/>
        <v>16.5</v>
      </c>
      <c r="H960">
        <f t="shared" si="29"/>
        <v>2024</v>
      </c>
    </row>
    <row r="961" spans="1:8">
      <c r="A961" s="1" t="s">
        <v>129</v>
      </c>
      <c r="B961" t="s">
        <v>628</v>
      </c>
      <c r="C961" s="43">
        <v>1523</v>
      </c>
      <c r="D961" s="65">
        <v>1</v>
      </c>
      <c r="E961" s="2">
        <v>63.6</v>
      </c>
      <c r="F961" s="68">
        <v>45323</v>
      </c>
      <c r="G961" s="69">
        <f t="shared" si="28"/>
        <v>63.6</v>
      </c>
      <c r="H961">
        <f t="shared" si="29"/>
        <v>2024</v>
      </c>
    </row>
    <row r="962" spans="1:8">
      <c r="A962" s="1" t="s">
        <v>129</v>
      </c>
      <c r="B962" t="s">
        <v>630</v>
      </c>
      <c r="C962" s="43">
        <v>1525</v>
      </c>
      <c r="D962" s="65">
        <v>2</v>
      </c>
      <c r="E962" s="2">
        <v>63.6</v>
      </c>
      <c r="F962" s="68">
        <v>45323</v>
      </c>
      <c r="G962" s="69">
        <f t="shared" ref="G962:G1025" si="30">D962*E962</f>
        <v>127.2</v>
      </c>
      <c r="H962">
        <f t="shared" ref="H962:H1025" si="31">YEAR(F962)</f>
        <v>2024</v>
      </c>
    </row>
    <row r="963" spans="1:8">
      <c r="A963" s="1" t="s">
        <v>129</v>
      </c>
      <c r="B963" t="s">
        <v>629</v>
      </c>
      <c r="C963" s="43">
        <v>1524</v>
      </c>
      <c r="D963" s="65">
        <v>1</v>
      </c>
      <c r="E963" s="2">
        <v>63.6</v>
      </c>
      <c r="F963" s="68">
        <v>45323</v>
      </c>
      <c r="G963" s="69">
        <f t="shared" si="30"/>
        <v>63.6</v>
      </c>
      <c r="H963">
        <f t="shared" si="31"/>
        <v>2024</v>
      </c>
    </row>
    <row r="964" spans="1:8">
      <c r="A964" s="1" t="s">
        <v>1359</v>
      </c>
      <c r="B964" t="s">
        <v>1420</v>
      </c>
      <c r="C964" s="43">
        <v>1963</v>
      </c>
      <c r="D964" s="65">
        <v>1</v>
      </c>
      <c r="E964" s="2">
        <v>88</v>
      </c>
      <c r="F964" s="68">
        <v>45323</v>
      </c>
      <c r="G964" s="69">
        <f t="shared" si="30"/>
        <v>88</v>
      </c>
      <c r="H964">
        <f t="shared" si="31"/>
        <v>2024</v>
      </c>
    </row>
    <row r="965" spans="1:8">
      <c r="A965" s="1" t="s">
        <v>1359</v>
      </c>
      <c r="B965" t="s">
        <v>1387</v>
      </c>
      <c r="C965" s="43">
        <v>1927</v>
      </c>
      <c r="D965" s="65">
        <v>1</v>
      </c>
      <c r="E965" s="2">
        <v>26.55</v>
      </c>
      <c r="F965" s="68">
        <v>45323</v>
      </c>
      <c r="G965" s="69">
        <f t="shared" si="30"/>
        <v>26.55</v>
      </c>
      <c r="H965">
        <f t="shared" si="31"/>
        <v>2024</v>
      </c>
    </row>
    <row r="966" spans="1:8">
      <c r="A966" s="1" t="s">
        <v>1359</v>
      </c>
      <c r="B966" t="s">
        <v>1476</v>
      </c>
      <c r="C966" s="43">
        <v>2025</v>
      </c>
      <c r="D966" s="65">
        <v>80</v>
      </c>
      <c r="E966" s="2">
        <v>0.69</v>
      </c>
      <c r="F966" s="68">
        <v>45323</v>
      </c>
      <c r="G966" s="69">
        <f t="shared" si="30"/>
        <v>55.199999999999996</v>
      </c>
      <c r="H966">
        <f t="shared" si="31"/>
        <v>2024</v>
      </c>
    </row>
    <row r="967" spans="1:8">
      <c r="A967" s="1" t="s">
        <v>1359</v>
      </c>
      <c r="B967" t="s">
        <v>1461</v>
      </c>
      <c r="C967" s="43">
        <v>2008</v>
      </c>
      <c r="D967" s="65">
        <v>1</v>
      </c>
      <c r="E967" s="2">
        <v>50</v>
      </c>
      <c r="F967" s="68">
        <v>45323</v>
      </c>
      <c r="G967" s="69">
        <f t="shared" si="30"/>
        <v>50</v>
      </c>
      <c r="H967">
        <f t="shared" si="31"/>
        <v>2024</v>
      </c>
    </row>
    <row r="968" spans="1:8">
      <c r="A968" s="1" t="s">
        <v>1359</v>
      </c>
      <c r="B968" t="s">
        <v>1360</v>
      </c>
      <c r="C968" s="43">
        <v>1899</v>
      </c>
      <c r="D968" s="65">
        <v>5</v>
      </c>
      <c r="E968" s="2">
        <v>15</v>
      </c>
      <c r="F968" s="68">
        <v>45323</v>
      </c>
      <c r="G968" s="69">
        <f t="shared" si="30"/>
        <v>75</v>
      </c>
      <c r="H968">
        <f t="shared" si="31"/>
        <v>2024</v>
      </c>
    </row>
    <row r="969" spans="1:8">
      <c r="A969" s="1" t="s">
        <v>1359</v>
      </c>
      <c r="B969" t="s">
        <v>1460</v>
      </c>
      <c r="C969" s="43">
        <v>2007</v>
      </c>
      <c r="D969" s="65">
        <v>2.5</v>
      </c>
      <c r="E969" s="2">
        <v>3.45</v>
      </c>
      <c r="F969" s="68">
        <v>45323</v>
      </c>
      <c r="G969" s="69">
        <f t="shared" si="30"/>
        <v>8.625</v>
      </c>
      <c r="H969">
        <f t="shared" si="31"/>
        <v>2024</v>
      </c>
    </row>
    <row r="970" spans="1:8">
      <c r="A970" s="1" t="s">
        <v>1359</v>
      </c>
      <c r="B970" t="s">
        <v>1382</v>
      </c>
      <c r="C970" s="43">
        <v>1922</v>
      </c>
      <c r="D970" s="65">
        <v>2</v>
      </c>
      <c r="E970" s="2">
        <v>13.4</v>
      </c>
      <c r="F970" s="68">
        <v>45323</v>
      </c>
      <c r="G970" s="69">
        <f t="shared" si="30"/>
        <v>26.8</v>
      </c>
      <c r="H970">
        <f t="shared" si="31"/>
        <v>2024</v>
      </c>
    </row>
    <row r="971" spans="1:8">
      <c r="A971" s="1" t="s">
        <v>1359</v>
      </c>
      <c r="B971" t="s">
        <v>1445</v>
      </c>
      <c r="C971" s="43">
        <v>1991</v>
      </c>
      <c r="D971" s="65">
        <v>1</v>
      </c>
      <c r="E971" s="2">
        <v>83.03</v>
      </c>
      <c r="F971" s="68">
        <v>45323</v>
      </c>
      <c r="G971" s="69">
        <f t="shared" si="30"/>
        <v>83.03</v>
      </c>
      <c r="H971">
        <f t="shared" si="31"/>
        <v>2024</v>
      </c>
    </row>
    <row r="972" spans="1:8">
      <c r="A972" s="1" t="s">
        <v>1359</v>
      </c>
      <c r="B972" t="s">
        <v>1443</v>
      </c>
      <c r="C972" s="43">
        <v>1989</v>
      </c>
      <c r="D972" s="65">
        <v>1</v>
      </c>
      <c r="E972" s="2">
        <v>51.25</v>
      </c>
      <c r="F972" s="68">
        <v>45323</v>
      </c>
      <c r="G972" s="69">
        <f t="shared" si="30"/>
        <v>51.25</v>
      </c>
      <c r="H972">
        <f t="shared" si="31"/>
        <v>2024</v>
      </c>
    </row>
    <row r="973" spans="1:8">
      <c r="A973" s="1" t="s">
        <v>1359</v>
      </c>
      <c r="B973" t="s">
        <v>1442</v>
      </c>
      <c r="C973" s="43">
        <v>1988</v>
      </c>
      <c r="D973" s="65">
        <v>1</v>
      </c>
      <c r="E973" s="2">
        <v>31.99</v>
      </c>
      <c r="F973" s="68">
        <v>45323</v>
      </c>
      <c r="G973" s="69">
        <f t="shared" si="30"/>
        <v>31.99</v>
      </c>
      <c r="H973">
        <f t="shared" si="31"/>
        <v>2024</v>
      </c>
    </row>
    <row r="974" spans="1:8">
      <c r="A974" s="1" t="s">
        <v>128</v>
      </c>
      <c r="B974" t="s">
        <v>1281</v>
      </c>
      <c r="C974" s="43">
        <v>1833</v>
      </c>
      <c r="D974" s="65">
        <v>1</v>
      </c>
      <c r="E974" s="2">
        <v>27</v>
      </c>
      <c r="F974" s="68">
        <v>45323</v>
      </c>
      <c r="G974" s="69">
        <f t="shared" si="30"/>
        <v>27</v>
      </c>
      <c r="H974">
        <f t="shared" si="31"/>
        <v>2024</v>
      </c>
    </row>
    <row r="975" spans="1:8">
      <c r="A975" s="1" t="s">
        <v>128</v>
      </c>
      <c r="B975" t="s">
        <v>1283</v>
      </c>
      <c r="C975" s="43">
        <v>1835</v>
      </c>
      <c r="D975" s="65">
        <v>2</v>
      </c>
      <c r="E975" s="2">
        <v>27</v>
      </c>
      <c r="F975" s="68">
        <v>45323</v>
      </c>
      <c r="G975" s="69">
        <f t="shared" si="30"/>
        <v>54</v>
      </c>
      <c r="H975">
        <f t="shared" si="31"/>
        <v>2024</v>
      </c>
    </row>
    <row r="976" spans="1:8">
      <c r="A976" s="1" t="s">
        <v>128</v>
      </c>
      <c r="B976" t="s">
        <v>1279</v>
      </c>
      <c r="C976" s="43">
        <v>1831</v>
      </c>
      <c r="D976" s="65">
        <v>12</v>
      </c>
      <c r="E976" s="2">
        <v>2.4300000000000002</v>
      </c>
      <c r="F976" s="68">
        <v>45323</v>
      </c>
      <c r="G976" s="69">
        <f t="shared" si="30"/>
        <v>29.160000000000004</v>
      </c>
      <c r="H976">
        <f t="shared" si="31"/>
        <v>2024</v>
      </c>
    </row>
    <row r="977" spans="1:8">
      <c r="A977" s="1" t="s">
        <v>128</v>
      </c>
      <c r="B977" t="s">
        <v>1294</v>
      </c>
      <c r="C977" s="43">
        <v>1845</v>
      </c>
      <c r="D977" s="65">
        <v>1</v>
      </c>
      <c r="E977" s="2">
        <v>17.420000000000002</v>
      </c>
      <c r="F977" s="68">
        <v>45323</v>
      </c>
      <c r="G977" s="69">
        <f t="shared" si="30"/>
        <v>17.420000000000002</v>
      </c>
      <c r="H977">
        <f t="shared" si="31"/>
        <v>2024</v>
      </c>
    </row>
    <row r="978" spans="1:8">
      <c r="A978" s="1" t="s">
        <v>128</v>
      </c>
      <c r="B978" t="s">
        <v>1301</v>
      </c>
      <c r="C978" s="43">
        <v>1852</v>
      </c>
      <c r="D978" s="65">
        <v>1</v>
      </c>
      <c r="E978" s="2">
        <v>21.97</v>
      </c>
      <c r="F978" s="68">
        <v>45323</v>
      </c>
      <c r="G978" s="69">
        <f t="shared" si="30"/>
        <v>21.97</v>
      </c>
      <c r="H978">
        <f t="shared" si="31"/>
        <v>2024</v>
      </c>
    </row>
    <row r="979" spans="1:8">
      <c r="A979" s="1" t="s">
        <v>128</v>
      </c>
      <c r="B979" t="s">
        <v>1295</v>
      </c>
      <c r="C979" s="43">
        <v>1846</v>
      </c>
      <c r="D979" s="65">
        <v>1</v>
      </c>
      <c r="E979" s="2">
        <v>14.75</v>
      </c>
      <c r="F979" s="68">
        <v>45323</v>
      </c>
      <c r="G979" s="69">
        <f t="shared" si="30"/>
        <v>14.75</v>
      </c>
      <c r="H979">
        <f t="shared" si="31"/>
        <v>2024</v>
      </c>
    </row>
    <row r="980" spans="1:8">
      <c r="A980" s="1" t="s">
        <v>1359</v>
      </c>
      <c r="B980" t="s">
        <v>1431</v>
      </c>
      <c r="C980" s="43">
        <v>1975</v>
      </c>
      <c r="D980" s="65">
        <v>3</v>
      </c>
      <c r="E980" s="2">
        <v>79.61</v>
      </c>
      <c r="F980" s="68">
        <v>45323</v>
      </c>
      <c r="G980" s="69">
        <f t="shared" si="30"/>
        <v>238.82999999999998</v>
      </c>
      <c r="H980">
        <f t="shared" si="31"/>
        <v>2024</v>
      </c>
    </row>
    <row r="981" spans="1:8">
      <c r="A981" s="1" t="s">
        <v>1359</v>
      </c>
      <c r="B981" t="s">
        <v>47</v>
      </c>
      <c r="C981" s="43">
        <v>1976</v>
      </c>
      <c r="D981" s="65">
        <v>2</v>
      </c>
      <c r="E981" s="2">
        <v>82.46</v>
      </c>
      <c r="F981" s="68">
        <v>45323</v>
      </c>
      <c r="G981" s="69">
        <f t="shared" si="30"/>
        <v>164.92</v>
      </c>
      <c r="H981">
        <f t="shared" si="31"/>
        <v>2024</v>
      </c>
    </row>
    <row r="982" spans="1:8">
      <c r="A982" s="1" t="s">
        <v>1359</v>
      </c>
      <c r="B982" t="s">
        <v>1417</v>
      </c>
      <c r="C982" s="43">
        <v>1959</v>
      </c>
      <c r="D982" s="65">
        <v>1</v>
      </c>
      <c r="E982" s="2">
        <v>16.2</v>
      </c>
      <c r="F982" s="68">
        <v>45323</v>
      </c>
      <c r="G982" s="69">
        <f t="shared" si="30"/>
        <v>16.2</v>
      </c>
      <c r="H982">
        <f t="shared" si="31"/>
        <v>2024</v>
      </c>
    </row>
    <row r="983" spans="1:8">
      <c r="A983" s="1" t="s">
        <v>1359</v>
      </c>
      <c r="B983" t="s">
        <v>1416</v>
      </c>
      <c r="C983" s="43">
        <v>1958</v>
      </c>
      <c r="D983" s="65">
        <v>1</v>
      </c>
      <c r="E983" s="2">
        <v>16.2</v>
      </c>
      <c r="F983" s="68">
        <v>45323</v>
      </c>
      <c r="G983" s="69">
        <f t="shared" si="30"/>
        <v>16.2</v>
      </c>
      <c r="H983">
        <f t="shared" si="31"/>
        <v>2024</v>
      </c>
    </row>
    <row r="984" spans="1:8">
      <c r="A984" s="1" t="s">
        <v>1359</v>
      </c>
      <c r="B984" t="s">
        <v>1396</v>
      </c>
      <c r="C984" s="43">
        <v>1937</v>
      </c>
      <c r="D984" s="65">
        <v>1</v>
      </c>
      <c r="E984" s="2">
        <v>30.05</v>
      </c>
      <c r="F984" s="68">
        <v>45323</v>
      </c>
      <c r="G984" s="69">
        <f t="shared" si="30"/>
        <v>30.05</v>
      </c>
      <c r="H984">
        <f t="shared" si="31"/>
        <v>2024</v>
      </c>
    </row>
    <row r="985" spans="1:8">
      <c r="A985" s="1" t="s">
        <v>111</v>
      </c>
      <c r="B985" t="s">
        <v>854</v>
      </c>
      <c r="C985" s="43">
        <v>1663</v>
      </c>
      <c r="D985" s="65">
        <v>0.7</v>
      </c>
      <c r="E985" s="2">
        <v>55.53</v>
      </c>
      <c r="F985" s="68">
        <v>45323</v>
      </c>
      <c r="G985" s="69">
        <f t="shared" si="30"/>
        <v>38.870999999999995</v>
      </c>
      <c r="H985">
        <f t="shared" si="31"/>
        <v>2024</v>
      </c>
    </row>
    <row r="986" spans="1:8">
      <c r="A986" s="1" t="s">
        <v>111</v>
      </c>
      <c r="B986" t="s">
        <v>853</v>
      </c>
      <c r="C986" s="43">
        <v>1662</v>
      </c>
      <c r="D986" s="65">
        <v>0.8</v>
      </c>
      <c r="E986" s="2">
        <v>60.07</v>
      </c>
      <c r="F986" s="68">
        <v>45323</v>
      </c>
      <c r="G986" s="69">
        <f t="shared" si="30"/>
        <v>48.056000000000004</v>
      </c>
      <c r="H986">
        <f t="shared" si="31"/>
        <v>2024</v>
      </c>
    </row>
    <row r="987" spans="1:8">
      <c r="A987" s="1" t="s">
        <v>1359</v>
      </c>
      <c r="B987" t="s">
        <v>1422</v>
      </c>
      <c r="C987" s="43">
        <v>1965</v>
      </c>
      <c r="D987" s="65">
        <v>1</v>
      </c>
      <c r="E987" s="2">
        <v>34.83</v>
      </c>
      <c r="F987" s="68">
        <v>45323</v>
      </c>
      <c r="G987" s="69">
        <f t="shared" si="30"/>
        <v>34.83</v>
      </c>
      <c r="H987">
        <f t="shared" si="31"/>
        <v>2024</v>
      </c>
    </row>
    <row r="988" spans="1:8">
      <c r="A988" s="1" t="s">
        <v>1359</v>
      </c>
      <c r="B988" t="s">
        <v>1454</v>
      </c>
      <c r="C988" s="43">
        <v>2000</v>
      </c>
      <c r="D988" s="65">
        <v>1</v>
      </c>
      <c r="E988" s="2">
        <v>24.32</v>
      </c>
      <c r="F988" s="68">
        <v>45323</v>
      </c>
      <c r="G988" s="69">
        <f t="shared" si="30"/>
        <v>24.32</v>
      </c>
      <c r="H988">
        <f t="shared" si="31"/>
        <v>2024</v>
      </c>
    </row>
    <row r="989" spans="1:8">
      <c r="A989" s="1" t="s">
        <v>1359</v>
      </c>
      <c r="B989" t="s">
        <v>1390</v>
      </c>
      <c r="C989" s="43">
        <v>1930</v>
      </c>
      <c r="D989" s="65">
        <v>0.5</v>
      </c>
      <c r="E989" s="2">
        <v>32.69</v>
      </c>
      <c r="F989" s="68">
        <v>45323</v>
      </c>
      <c r="G989" s="69">
        <f t="shared" si="30"/>
        <v>16.344999999999999</v>
      </c>
      <c r="H989">
        <f t="shared" si="31"/>
        <v>2024</v>
      </c>
    </row>
    <row r="990" spans="1:8">
      <c r="A990" s="1" t="s">
        <v>1359</v>
      </c>
      <c r="B990" t="s">
        <v>1391</v>
      </c>
      <c r="C990" s="43">
        <v>1931</v>
      </c>
      <c r="D990" s="65">
        <v>0.5</v>
      </c>
      <c r="E990" s="2">
        <v>32.69</v>
      </c>
      <c r="F990" s="68">
        <v>45323</v>
      </c>
      <c r="G990" s="69">
        <f t="shared" si="30"/>
        <v>16.344999999999999</v>
      </c>
      <c r="H990">
        <f t="shared" si="31"/>
        <v>2024</v>
      </c>
    </row>
    <row r="991" spans="1:8">
      <c r="A991" s="1" t="s">
        <v>1359</v>
      </c>
      <c r="B991" t="s">
        <v>1373</v>
      </c>
      <c r="C991" s="43">
        <v>1913</v>
      </c>
      <c r="D991" s="65">
        <v>0.5</v>
      </c>
      <c r="E991" s="2">
        <v>45.22</v>
      </c>
      <c r="F991" s="68">
        <v>45323</v>
      </c>
      <c r="G991" s="69">
        <f t="shared" si="30"/>
        <v>22.61</v>
      </c>
      <c r="H991">
        <f t="shared" si="31"/>
        <v>2024</v>
      </c>
    </row>
    <row r="992" spans="1:8">
      <c r="A992" s="1" t="s">
        <v>1359</v>
      </c>
      <c r="B992" t="s">
        <v>1427</v>
      </c>
      <c r="C992" s="43">
        <v>1971</v>
      </c>
      <c r="D992" s="65">
        <v>0.5</v>
      </c>
      <c r="E992" s="2">
        <v>31.74</v>
      </c>
      <c r="F992" s="68">
        <v>45323</v>
      </c>
      <c r="G992" s="69">
        <f t="shared" si="30"/>
        <v>15.87</v>
      </c>
      <c r="H992">
        <f t="shared" si="31"/>
        <v>2024</v>
      </c>
    </row>
    <row r="993" spans="1:8">
      <c r="A993" s="1" t="s">
        <v>1359</v>
      </c>
      <c r="B993" t="s">
        <v>1452</v>
      </c>
      <c r="C993" s="43">
        <v>1998</v>
      </c>
      <c r="D993" s="65">
        <v>1</v>
      </c>
      <c r="E993" s="2">
        <v>32.909999999999997</v>
      </c>
      <c r="F993" s="68">
        <v>45323</v>
      </c>
      <c r="G993" s="69">
        <f t="shared" si="30"/>
        <v>32.909999999999997</v>
      </c>
      <c r="H993">
        <f t="shared" si="31"/>
        <v>2024</v>
      </c>
    </row>
    <row r="994" spans="1:8">
      <c r="A994" s="1" t="s">
        <v>1359</v>
      </c>
      <c r="B994" t="s">
        <v>1449</v>
      </c>
      <c r="C994" s="43">
        <v>1995</v>
      </c>
      <c r="D994" s="65">
        <v>2</v>
      </c>
      <c r="E994" s="2">
        <v>35.619999999999997</v>
      </c>
      <c r="F994" s="68">
        <v>45323</v>
      </c>
      <c r="G994" s="69">
        <f t="shared" si="30"/>
        <v>71.239999999999995</v>
      </c>
      <c r="H994">
        <f t="shared" si="31"/>
        <v>2024</v>
      </c>
    </row>
    <row r="995" spans="1:8">
      <c r="A995" s="1" t="s">
        <v>1359</v>
      </c>
      <c r="B995" t="s">
        <v>1408</v>
      </c>
      <c r="C995" s="43">
        <v>1952</v>
      </c>
      <c r="D995" s="65">
        <v>0.5</v>
      </c>
      <c r="E995" s="2">
        <v>23.18</v>
      </c>
      <c r="F995" s="68">
        <v>45323</v>
      </c>
      <c r="G995" s="69">
        <f t="shared" si="30"/>
        <v>11.59</v>
      </c>
      <c r="H995">
        <f t="shared" si="31"/>
        <v>2024</v>
      </c>
    </row>
    <row r="996" spans="1:8">
      <c r="A996" s="1" t="s">
        <v>1359</v>
      </c>
      <c r="B996" t="s">
        <v>1428</v>
      </c>
      <c r="C996" s="43">
        <v>1972</v>
      </c>
      <c r="D996" s="65">
        <v>0.5</v>
      </c>
      <c r="E996" s="2">
        <v>36.270000000000003</v>
      </c>
      <c r="F996" s="68">
        <v>45323</v>
      </c>
      <c r="G996" s="69">
        <f t="shared" si="30"/>
        <v>18.135000000000002</v>
      </c>
      <c r="H996">
        <f t="shared" si="31"/>
        <v>2024</v>
      </c>
    </row>
    <row r="997" spans="1:8">
      <c r="A997" s="1" t="s">
        <v>1359</v>
      </c>
      <c r="B997" t="s">
        <v>1363</v>
      </c>
      <c r="C997" s="43">
        <v>1902</v>
      </c>
      <c r="D997" s="65">
        <v>0.5</v>
      </c>
      <c r="E997" s="2">
        <v>49.27</v>
      </c>
      <c r="F997" s="68">
        <v>45323</v>
      </c>
      <c r="G997" s="69">
        <f t="shared" si="30"/>
        <v>24.635000000000002</v>
      </c>
      <c r="H997">
        <f t="shared" si="31"/>
        <v>2024</v>
      </c>
    </row>
    <row r="998" spans="1:8">
      <c r="A998" s="1" t="s">
        <v>1359</v>
      </c>
      <c r="B998" t="s">
        <v>1375</v>
      </c>
      <c r="C998" s="43">
        <v>1915</v>
      </c>
      <c r="D998" s="65">
        <v>0.5</v>
      </c>
      <c r="E998" s="2">
        <v>61.22</v>
      </c>
      <c r="F998" s="68">
        <v>45323</v>
      </c>
      <c r="G998" s="69">
        <f t="shared" si="30"/>
        <v>30.61</v>
      </c>
      <c r="H998">
        <f t="shared" si="31"/>
        <v>2024</v>
      </c>
    </row>
    <row r="999" spans="1:8">
      <c r="A999" s="1" t="s">
        <v>1359</v>
      </c>
      <c r="B999" t="s">
        <v>1424</v>
      </c>
      <c r="C999" s="43">
        <v>1968</v>
      </c>
      <c r="D999" s="65">
        <v>0.5</v>
      </c>
      <c r="E999" s="2">
        <v>51.81</v>
      </c>
      <c r="F999" s="68">
        <v>45323</v>
      </c>
      <c r="G999" s="69">
        <f t="shared" si="30"/>
        <v>25.905000000000001</v>
      </c>
      <c r="H999">
        <f t="shared" si="31"/>
        <v>2024</v>
      </c>
    </row>
    <row r="1000" spans="1:8">
      <c r="A1000" s="1" t="s">
        <v>124</v>
      </c>
      <c r="B1000" t="s">
        <v>244</v>
      </c>
      <c r="C1000" s="43">
        <v>1334</v>
      </c>
      <c r="D1000" s="65">
        <v>1</v>
      </c>
      <c r="E1000" s="2">
        <v>34.5</v>
      </c>
      <c r="F1000" s="68">
        <v>45323</v>
      </c>
      <c r="G1000" s="69">
        <f t="shared" si="30"/>
        <v>34.5</v>
      </c>
      <c r="H1000">
        <f t="shared" si="31"/>
        <v>2024</v>
      </c>
    </row>
    <row r="1001" spans="1:8">
      <c r="A1001" s="1" t="s">
        <v>124</v>
      </c>
      <c r="B1001" t="s">
        <v>306</v>
      </c>
      <c r="C1001" s="43">
        <v>1342</v>
      </c>
      <c r="D1001" s="65">
        <v>2</v>
      </c>
      <c r="E1001" s="2">
        <v>69.819999999999993</v>
      </c>
      <c r="F1001" s="68">
        <v>45323</v>
      </c>
      <c r="G1001" s="69">
        <f t="shared" si="30"/>
        <v>139.63999999999999</v>
      </c>
      <c r="H1001">
        <f t="shared" si="31"/>
        <v>2024</v>
      </c>
    </row>
    <row r="1002" spans="1:8">
      <c r="A1002" s="1" t="s">
        <v>124</v>
      </c>
      <c r="B1002" t="s">
        <v>336</v>
      </c>
      <c r="C1002" s="43">
        <v>1351</v>
      </c>
      <c r="D1002" s="65">
        <v>1.5</v>
      </c>
      <c r="E1002" s="2">
        <v>75.64</v>
      </c>
      <c r="F1002" s="68">
        <v>45323</v>
      </c>
      <c r="G1002" s="69">
        <f t="shared" si="30"/>
        <v>113.46000000000001</v>
      </c>
      <c r="H1002">
        <f t="shared" si="31"/>
        <v>2024</v>
      </c>
    </row>
    <row r="1003" spans="1:8">
      <c r="A1003" s="1" t="s">
        <v>130</v>
      </c>
      <c r="B1003" t="s">
        <v>1332</v>
      </c>
      <c r="C1003" s="43">
        <v>1880</v>
      </c>
      <c r="D1003" s="65">
        <v>2</v>
      </c>
      <c r="E1003" s="2">
        <v>66.150000000000006</v>
      </c>
      <c r="F1003" s="68">
        <v>45323</v>
      </c>
      <c r="G1003" s="69">
        <f t="shared" si="30"/>
        <v>132.30000000000001</v>
      </c>
      <c r="H1003">
        <f t="shared" si="31"/>
        <v>2024</v>
      </c>
    </row>
    <row r="1004" spans="1:8">
      <c r="A1004" s="1" t="s">
        <v>130</v>
      </c>
      <c r="B1004" t="s">
        <v>1331</v>
      </c>
      <c r="C1004" s="43">
        <v>1879</v>
      </c>
      <c r="D1004" s="65">
        <v>1</v>
      </c>
      <c r="E1004" s="2">
        <v>20.52</v>
      </c>
      <c r="F1004" s="68">
        <v>45323</v>
      </c>
      <c r="G1004" s="69">
        <f t="shared" si="30"/>
        <v>20.52</v>
      </c>
      <c r="H1004">
        <f t="shared" si="31"/>
        <v>2024</v>
      </c>
    </row>
    <row r="1005" spans="1:8">
      <c r="A1005" s="1" t="s">
        <v>130</v>
      </c>
      <c r="B1005" t="s">
        <v>1347</v>
      </c>
      <c r="C1005" s="43">
        <v>1889</v>
      </c>
      <c r="D1005" s="65">
        <v>1</v>
      </c>
      <c r="E1005" s="2">
        <v>6.81</v>
      </c>
      <c r="F1005" s="68">
        <v>45323</v>
      </c>
      <c r="G1005" s="69">
        <f t="shared" si="30"/>
        <v>6.81</v>
      </c>
      <c r="H1005">
        <f t="shared" si="31"/>
        <v>2024</v>
      </c>
    </row>
    <row r="1006" spans="1:8">
      <c r="A1006" s="1" t="s">
        <v>130</v>
      </c>
      <c r="B1006" t="s">
        <v>1348</v>
      </c>
      <c r="C1006" s="43">
        <v>1890</v>
      </c>
      <c r="D1006" s="65">
        <v>1</v>
      </c>
      <c r="E1006" s="2">
        <v>13.1</v>
      </c>
      <c r="F1006" s="68">
        <v>45323</v>
      </c>
      <c r="G1006" s="69">
        <f t="shared" si="30"/>
        <v>13.1</v>
      </c>
      <c r="H1006">
        <f t="shared" si="31"/>
        <v>2024</v>
      </c>
    </row>
    <row r="1007" spans="1:8">
      <c r="A1007" s="1" t="s">
        <v>130</v>
      </c>
      <c r="B1007" t="s">
        <v>1336</v>
      </c>
      <c r="C1007" s="43">
        <v>1884</v>
      </c>
      <c r="D1007" s="65">
        <v>1.5</v>
      </c>
      <c r="E1007" s="2">
        <v>7.81</v>
      </c>
      <c r="F1007" s="68">
        <v>45323</v>
      </c>
      <c r="G1007" s="69">
        <f t="shared" si="30"/>
        <v>11.715</v>
      </c>
      <c r="H1007">
        <f t="shared" si="31"/>
        <v>2024</v>
      </c>
    </row>
    <row r="1008" spans="1:8">
      <c r="A1008" s="1" t="s">
        <v>130</v>
      </c>
      <c r="B1008" t="s">
        <v>1335</v>
      </c>
      <c r="C1008" s="43">
        <v>1883</v>
      </c>
      <c r="D1008" s="65">
        <v>2</v>
      </c>
      <c r="E1008" s="2">
        <v>7.74</v>
      </c>
      <c r="F1008" s="68">
        <v>45323</v>
      </c>
      <c r="G1008" s="69">
        <f t="shared" si="30"/>
        <v>15.48</v>
      </c>
      <c r="H1008">
        <f t="shared" si="31"/>
        <v>2024</v>
      </c>
    </row>
    <row r="1009" spans="1:8">
      <c r="A1009" s="1" t="s">
        <v>130</v>
      </c>
      <c r="B1009" t="s">
        <v>1330</v>
      </c>
      <c r="C1009" s="43">
        <v>1878</v>
      </c>
      <c r="D1009" s="65">
        <v>4</v>
      </c>
      <c r="E1009" s="2">
        <v>31</v>
      </c>
      <c r="F1009" s="68">
        <v>45323</v>
      </c>
      <c r="G1009" s="69">
        <f t="shared" si="30"/>
        <v>124</v>
      </c>
      <c r="H1009">
        <f t="shared" si="31"/>
        <v>2024</v>
      </c>
    </row>
    <row r="1010" spans="1:8">
      <c r="A1010" s="1" t="s">
        <v>130</v>
      </c>
      <c r="B1010" t="s">
        <v>1342</v>
      </c>
      <c r="C1010" s="43">
        <v>1886</v>
      </c>
      <c r="D1010" s="65">
        <v>1</v>
      </c>
      <c r="E1010" s="2">
        <v>10.51</v>
      </c>
      <c r="F1010" s="68">
        <v>45323</v>
      </c>
      <c r="G1010" s="69">
        <f t="shared" si="30"/>
        <v>10.51</v>
      </c>
      <c r="H1010">
        <f t="shared" si="31"/>
        <v>2024</v>
      </c>
    </row>
    <row r="1011" spans="1:8">
      <c r="A1011" s="1" t="s">
        <v>130</v>
      </c>
      <c r="B1011" t="s">
        <v>1326</v>
      </c>
      <c r="C1011" s="43">
        <v>1875</v>
      </c>
      <c r="D1011" s="65">
        <v>15</v>
      </c>
      <c r="E1011" s="2">
        <v>26.75</v>
      </c>
      <c r="F1011" s="68">
        <v>45323</v>
      </c>
      <c r="G1011" s="69">
        <f t="shared" si="30"/>
        <v>401.25</v>
      </c>
      <c r="H1011">
        <f t="shared" si="31"/>
        <v>2024</v>
      </c>
    </row>
    <row r="1012" spans="1:8">
      <c r="A1012" s="1" t="s">
        <v>130</v>
      </c>
      <c r="B1012" t="s">
        <v>1345</v>
      </c>
      <c r="C1012" s="43">
        <v>1887</v>
      </c>
      <c r="D1012" s="65">
        <v>0.5</v>
      </c>
      <c r="E1012" s="2">
        <v>29.1</v>
      </c>
      <c r="F1012" s="68">
        <v>45323</v>
      </c>
      <c r="G1012" s="69">
        <f t="shared" si="30"/>
        <v>14.55</v>
      </c>
      <c r="H1012">
        <f t="shared" si="31"/>
        <v>2024</v>
      </c>
    </row>
    <row r="1013" spans="1:8">
      <c r="A1013" s="1" t="s">
        <v>130</v>
      </c>
      <c r="B1013" t="s">
        <v>1352</v>
      </c>
      <c r="C1013" s="43">
        <v>1894</v>
      </c>
      <c r="D1013" s="65">
        <v>2</v>
      </c>
      <c r="E1013" s="2">
        <v>29</v>
      </c>
      <c r="F1013" s="68">
        <v>45323</v>
      </c>
      <c r="G1013" s="69">
        <f t="shared" si="30"/>
        <v>58</v>
      </c>
      <c r="H1013">
        <f t="shared" si="31"/>
        <v>2024</v>
      </c>
    </row>
    <row r="1014" spans="1:8">
      <c r="A1014" s="1" t="s">
        <v>130</v>
      </c>
      <c r="B1014" t="s">
        <v>1357</v>
      </c>
      <c r="C1014" s="43">
        <v>2181</v>
      </c>
      <c r="D1014" s="65">
        <v>3</v>
      </c>
      <c r="E1014" s="2">
        <v>30.74</v>
      </c>
      <c r="F1014" s="68">
        <v>45323</v>
      </c>
      <c r="G1014" s="69">
        <f t="shared" si="30"/>
        <v>92.22</v>
      </c>
      <c r="H1014">
        <f t="shared" si="31"/>
        <v>2024</v>
      </c>
    </row>
    <row r="1015" spans="1:8">
      <c r="A1015" s="1" t="s">
        <v>130</v>
      </c>
      <c r="B1015" t="s">
        <v>1353</v>
      </c>
      <c r="C1015" s="43">
        <v>1895</v>
      </c>
      <c r="D1015" s="65">
        <v>1</v>
      </c>
      <c r="E1015" s="2">
        <v>31.3</v>
      </c>
      <c r="F1015" s="68">
        <v>45323</v>
      </c>
      <c r="G1015" s="69">
        <f t="shared" si="30"/>
        <v>31.3</v>
      </c>
      <c r="H1015">
        <f t="shared" si="31"/>
        <v>2024</v>
      </c>
    </row>
    <row r="1016" spans="1:8">
      <c r="A1016" s="1" t="s">
        <v>130</v>
      </c>
      <c r="B1016" t="s">
        <v>1351</v>
      </c>
      <c r="C1016" s="43">
        <v>1893</v>
      </c>
      <c r="D1016" s="65">
        <v>1</v>
      </c>
      <c r="E1016" s="2">
        <v>36.43</v>
      </c>
      <c r="F1016" s="68">
        <v>45323</v>
      </c>
      <c r="G1016" s="69">
        <f t="shared" si="30"/>
        <v>36.43</v>
      </c>
      <c r="H1016">
        <f t="shared" si="31"/>
        <v>2024</v>
      </c>
    </row>
    <row r="1017" spans="1:8">
      <c r="A1017" s="1" t="s">
        <v>119</v>
      </c>
      <c r="B1017" t="s">
        <v>988</v>
      </c>
      <c r="C1017" s="43">
        <v>1132</v>
      </c>
      <c r="D1017" s="65">
        <v>3</v>
      </c>
      <c r="E1017" s="2">
        <v>17.89</v>
      </c>
      <c r="F1017" s="68">
        <v>45323</v>
      </c>
      <c r="G1017" s="69">
        <f t="shared" si="30"/>
        <v>53.67</v>
      </c>
      <c r="H1017">
        <f t="shared" si="31"/>
        <v>2024</v>
      </c>
    </row>
    <row r="1018" spans="1:8">
      <c r="A1018" s="1" t="s">
        <v>119</v>
      </c>
      <c r="B1018" t="s">
        <v>1001</v>
      </c>
      <c r="C1018" s="43">
        <v>1146</v>
      </c>
      <c r="D1018" s="65">
        <v>1</v>
      </c>
      <c r="E1018" s="2">
        <v>4.1100000000000003</v>
      </c>
      <c r="F1018" s="68">
        <v>45323</v>
      </c>
      <c r="G1018" s="69">
        <f t="shared" si="30"/>
        <v>4.1100000000000003</v>
      </c>
      <c r="H1018">
        <f t="shared" si="31"/>
        <v>2024</v>
      </c>
    </row>
    <row r="1019" spans="1:8">
      <c r="A1019" s="1" t="s">
        <v>109</v>
      </c>
      <c r="B1019" t="s">
        <v>595</v>
      </c>
      <c r="C1019" s="43">
        <v>6083</v>
      </c>
      <c r="D1019" s="65">
        <v>24</v>
      </c>
      <c r="E1019" s="2">
        <v>18.899999999999999</v>
      </c>
      <c r="F1019" s="68">
        <v>45323</v>
      </c>
      <c r="G1019" s="69">
        <f t="shared" si="30"/>
        <v>453.59999999999997</v>
      </c>
      <c r="H1019">
        <f t="shared" si="31"/>
        <v>2024</v>
      </c>
    </row>
    <row r="1020" spans="1:8">
      <c r="A1020" s="1" t="s">
        <v>109</v>
      </c>
      <c r="B1020" t="s">
        <v>587</v>
      </c>
      <c r="C1020" s="43">
        <v>6084</v>
      </c>
      <c r="D1020" s="65">
        <v>3</v>
      </c>
      <c r="E1020" s="2">
        <v>8.9</v>
      </c>
      <c r="F1020" s="68">
        <v>45323</v>
      </c>
      <c r="G1020" s="69">
        <f t="shared" si="30"/>
        <v>26.700000000000003</v>
      </c>
      <c r="H1020">
        <f t="shared" si="31"/>
        <v>2024</v>
      </c>
    </row>
    <row r="1021" spans="1:8">
      <c r="A1021" s="1" t="s">
        <v>109</v>
      </c>
      <c r="B1021" t="s">
        <v>606</v>
      </c>
      <c r="C1021" s="43">
        <v>6085</v>
      </c>
      <c r="D1021" s="65">
        <v>5.5</v>
      </c>
      <c r="E1021" s="2">
        <v>12.9</v>
      </c>
      <c r="F1021" s="68">
        <v>45323</v>
      </c>
      <c r="G1021" s="69">
        <f t="shared" si="30"/>
        <v>70.95</v>
      </c>
      <c r="H1021">
        <f t="shared" si="31"/>
        <v>2024</v>
      </c>
    </row>
    <row r="1022" spans="1:8">
      <c r="A1022" s="1" t="s">
        <v>109</v>
      </c>
      <c r="B1022" t="s">
        <v>593</v>
      </c>
      <c r="C1022" s="43">
        <v>1494</v>
      </c>
      <c r="D1022" s="65">
        <v>5.7</v>
      </c>
      <c r="E1022" s="2">
        <v>12.9</v>
      </c>
      <c r="F1022" s="68">
        <v>45323</v>
      </c>
      <c r="G1022" s="69">
        <f t="shared" si="30"/>
        <v>73.53</v>
      </c>
      <c r="H1022">
        <f t="shared" si="31"/>
        <v>2024</v>
      </c>
    </row>
    <row r="1023" spans="1:8">
      <c r="A1023" s="1" t="s">
        <v>109</v>
      </c>
      <c r="B1023" t="s">
        <v>98</v>
      </c>
      <c r="C1023" s="43">
        <v>6088</v>
      </c>
      <c r="D1023" s="65">
        <v>1.4</v>
      </c>
      <c r="E1023" s="2">
        <v>12.9</v>
      </c>
      <c r="F1023" s="68">
        <v>45323</v>
      </c>
      <c r="G1023" s="69">
        <f t="shared" si="30"/>
        <v>18.059999999999999</v>
      </c>
      <c r="H1023">
        <f t="shared" si="31"/>
        <v>2024</v>
      </c>
    </row>
    <row r="1024" spans="1:8">
      <c r="A1024" s="1" t="s">
        <v>109</v>
      </c>
      <c r="B1024" t="s">
        <v>574</v>
      </c>
      <c r="C1024" s="43">
        <v>6086</v>
      </c>
      <c r="D1024" s="65">
        <v>3.6</v>
      </c>
      <c r="E1024" s="2">
        <v>3.6</v>
      </c>
      <c r="F1024" s="68">
        <v>45323</v>
      </c>
      <c r="G1024" s="69">
        <f t="shared" si="30"/>
        <v>12.96</v>
      </c>
      <c r="H1024">
        <f t="shared" si="31"/>
        <v>2024</v>
      </c>
    </row>
    <row r="1025" spans="1:8">
      <c r="A1025" s="1" t="s">
        <v>109</v>
      </c>
      <c r="B1025" t="s">
        <v>596</v>
      </c>
      <c r="C1025" s="43">
        <v>6087</v>
      </c>
      <c r="D1025" s="65">
        <v>1</v>
      </c>
      <c r="E1025" s="2">
        <v>8.9</v>
      </c>
      <c r="F1025" s="68">
        <v>45323</v>
      </c>
      <c r="G1025" s="69">
        <f t="shared" si="30"/>
        <v>8.9</v>
      </c>
      <c r="H1025">
        <f t="shared" si="31"/>
        <v>2024</v>
      </c>
    </row>
    <row r="1026" spans="1:8">
      <c r="A1026" s="1" t="s">
        <v>112</v>
      </c>
      <c r="B1026" t="s">
        <v>673</v>
      </c>
      <c r="C1026" s="43">
        <v>6089</v>
      </c>
      <c r="D1026" s="65">
        <v>2</v>
      </c>
      <c r="E1026" s="2">
        <v>15.15</v>
      </c>
      <c r="F1026" s="68">
        <v>45323</v>
      </c>
      <c r="G1026" s="69">
        <f t="shared" ref="G1026:G1089" si="32">D1026*E1026</f>
        <v>30.3</v>
      </c>
      <c r="H1026">
        <f t="shared" ref="H1026:H1089" si="33">YEAR(F1026)</f>
        <v>2024</v>
      </c>
    </row>
    <row r="1027" spans="1:8">
      <c r="A1027" s="1" t="s">
        <v>130</v>
      </c>
      <c r="B1027" t="s">
        <v>1333</v>
      </c>
      <c r="C1027" s="43">
        <v>1882</v>
      </c>
      <c r="D1027" s="65">
        <v>10</v>
      </c>
      <c r="E1027" s="2">
        <v>10.78</v>
      </c>
      <c r="F1027" s="68">
        <v>45323</v>
      </c>
      <c r="G1027" s="69">
        <f t="shared" si="32"/>
        <v>107.8</v>
      </c>
      <c r="H1027">
        <f t="shared" si="33"/>
        <v>2024</v>
      </c>
    </row>
    <row r="1028" spans="1:8">
      <c r="A1028" s="1" t="s">
        <v>130</v>
      </c>
      <c r="B1028" t="s">
        <v>1341</v>
      </c>
      <c r="C1028" s="43">
        <v>1885</v>
      </c>
      <c r="D1028" s="65">
        <v>20</v>
      </c>
      <c r="E1028" s="2">
        <v>6.1</v>
      </c>
      <c r="F1028" s="68">
        <v>45323</v>
      </c>
      <c r="G1028" s="69">
        <f t="shared" si="32"/>
        <v>122</v>
      </c>
      <c r="H1028">
        <f t="shared" si="33"/>
        <v>2024</v>
      </c>
    </row>
    <row r="1029" spans="1:8">
      <c r="A1029" s="1" t="s">
        <v>130</v>
      </c>
      <c r="B1029" t="s">
        <v>1349</v>
      </c>
      <c r="C1029" s="43">
        <v>1891</v>
      </c>
      <c r="D1029" s="65">
        <v>1</v>
      </c>
      <c r="E1029" s="2">
        <v>28.9</v>
      </c>
      <c r="F1029" s="68">
        <v>45323</v>
      </c>
      <c r="G1029" s="69">
        <f t="shared" si="32"/>
        <v>28.9</v>
      </c>
      <c r="H1029">
        <f t="shared" si="33"/>
        <v>2024</v>
      </c>
    </row>
    <row r="1030" spans="1:8">
      <c r="A1030" s="1" t="s">
        <v>130</v>
      </c>
      <c r="B1030" t="s">
        <v>1350</v>
      </c>
      <c r="C1030" s="43">
        <v>1892</v>
      </c>
      <c r="D1030" s="65">
        <v>1</v>
      </c>
      <c r="E1030" s="2">
        <v>30.91</v>
      </c>
      <c r="F1030" s="68">
        <v>45323</v>
      </c>
      <c r="G1030" s="69">
        <f t="shared" si="32"/>
        <v>30.91</v>
      </c>
      <c r="H1030">
        <f t="shared" si="33"/>
        <v>2024</v>
      </c>
    </row>
    <row r="1031" spans="1:8">
      <c r="A1031" s="1" t="s">
        <v>130</v>
      </c>
      <c r="B1031" t="s">
        <v>1356</v>
      </c>
      <c r="C1031" s="43">
        <v>2179</v>
      </c>
      <c r="D1031" s="65">
        <v>1</v>
      </c>
      <c r="E1031" s="2">
        <v>35.68</v>
      </c>
      <c r="F1031" s="68">
        <v>45323</v>
      </c>
      <c r="G1031" s="69">
        <f t="shared" si="32"/>
        <v>35.68</v>
      </c>
      <c r="H1031">
        <f t="shared" si="33"/>
        <v>2024</v>
      </c>
    </row>
    <row r="1032" spans="1:8">
      <c r="A1032" s="1" t="s">
        <v>130</v>
      </c>
      <c r="B1032" t="s">
        <v>1358</v>
      </c>
      <c r="C1032" s="43">
        <v>6082</v>
      </c>
      <c r="D1032" s="65">
        <v>1</v>
      </c>
      <c r="E1032" s="2">
        <v>38.42</v>
      </c>
      <c r="F1032" s="68">
        <v>45323</v>
      </c>
      <c r="G1032" s="69">
        <f t="shared" si="32"/>
        <v>38.42</v>
      </c>
      <c r="H1032">
        <f t="shared" si="33"/>
        <v>2024</v>
      </c>
    </row>
    <row r="1033" spans="1:8">
      <c r="A1033" s="1" t="s">
        <v>109</v>
      </c>
      <c r="B1033" t="s">
        <v>588</v>
      </c>
      <c r="C1033" s="43">
        <v>1489</v>
      </c>
      <c r="D1033" s="65">
        <v>2</v>
      </c>
      <c r="E1033" s="2">
        <v>89</v>
      </c>
      <c r="F1033" s="68">
        <v>45323</v>
      </c>
      <c r="G1033" s="69">
        <f t="shared" si="32"/>
        <v>178</v>
      </c>
      <c r="H1033">
        <f t="shared" si="33"/>
        <v>2024</v>
      </c>
    </row>
    <row r="1034" spans="1:8">
      <c r="A1034" s="1" t="s">
        <v>113</v>
      </c>
      <c r="B1034" t="s">
        <v>944</v>
      </c>
      <c r="C1034" s="43">
        <v>2969</v>
      </c>
      <c r="D1034" s="65">
        <v>12</v>
      </c>
      <c r="E1034" s="2">
        <v>8.26</v>
      </c>
      <c r="F1034" s="68">
        <v>45323</v>
      </c>
      <c r="G1034" s="69">
        <f t="shared" si="32"/>
        <v>99.12</v>
      </c>
      <c r="H1034">
        <f t="shared" si="33"/>
        <v>2024</v>
      </c>
    </row>
    <row r="1035" spans="1:8">
      <c r="A1035" s="1" t="s">
        <v>117</v>
      </c>
      <c r="B1035" t="s">
        <v>1226</v>
      </c>
      <c r="C1035" s="43">
        <v>1796</v>
      </c>
      <c r="D1035" s="65">
        <v>5</v>
      </c>
      <c r="E1035" s="2">
        <v>38.9</v>
      </c>
      <c r="F1035" s="68">
        <v>45323</v>
      </c>
      <c r="G1035" s="69">
        <f t="shared" si="32"/>
        <v>194.5</v>
      </c>
      <c r="H1035">
        <f t="shared" si="33"/>
        <v>2024</v>
      </c>
    </row>
    <row r="1036" spans="1:8">
      <c r="A1036" s="1" t="s">
        <v>117</v>
      </c>
      <c r="B1036" t="s">
        <v>1219</v>
      </c>
      <c r="C1036" s="43">
        <v>1790</v>
      </c>
      <c r="D1036" s="65">
        <v>14.4</v>
      </c>
      <c r="E1036" s="2">
        <v>31</v>
      </c>
      <c r="F1036" s="68">
        <v>45323</v>
      </c>
      <c r="G1036" s="69">
        <f t="shared" si="32"/>
        <v>446.40000000000003</v>
      </c>
      <c r="H1036">
        <f t="shared" si="33"/>
        <v>2024</v>
      </c>
    </row>
    <row r="1037" spans="1:8">
      <c r="A1037" s="1" t="s">
        <v>138</v>
      </c>
      <c r="B1037" t="s">
        <v>619</v>
      </c>
      <c r="C1037" s="43">
        <v>2719</v>
      </c>
      <c r="D1037" s="65">
        <v>1</v>
      </c>
      <c r="E1037" s="2">
        <v>2.99</v>
      </c>
      <c r="F1037" s="68">
        <v>45323</v>
      </c>
      <c r="G1037" s="69">
        <f t="shared" si="32"/>
        <v>2.99</v>
      </c>
      <c r="H1037">
        <f t="shared" si="33"/>
        <v>2024</v>
      </c>
    </row>
    <row r="1038" spans="1:8">
      <c r="A1038" s="1" t="s">
        <v>138</v>
      </c>
      <c r="B1038" t="s">
        <v>620</v>
      </c>
      <c r="C1038" s="43">
        <v>2721</v>
      </c>
      <c r="D1038" s="65">
        <v>1</v>
      </c>
      <c r="E1038" s="2">
        <v>1.2</v>
      </c>
      <c r="F1038" s="68">
        <v>45323</v>
      </c>
      <c r="G1038" s="69">
        <f t="shared" si="32"/>
        <v>1.2</v>
      </c>
      <c r="H1038">
        <f t="shared" si="33"/>
        <v>2024</v>
      </c>
    </row>
    <row r="1039" spans="1:8">
      <c r="A1039" s="1" t="s">
        <v>138</v>
      </c>
      <c r="B1039" t="s">
        <v>621</v>
      </c>
      <c r="C1039" s="43">
        <v>2720</v>
      </c>
      <c r="D1039" s="65">
        <v>1</v>
      </c>
      <c r="E1039" s="2">
        <v>4.5</v>
      </c>
      <c r="F1039" s="68">
        <v>45323</v>
      </c>
      <c r="G1039" s="69">
        <f t="shared" si="32"/>
        <v>4.5</v>
      </c>
      <c r="H1039">
        <f t="shared" si="33"/>
        <v>2024</v>
      </c>
    </row>
    <row r="1040" spans="1:8">
      <c r="A1040" s="1" t="s">
        <v>119</v>
      </c>
      <c r="B1040" t="s">
        <v>1007</v>
      </c>
      <c r="C1040" s="43">
        <v>1150</v>
      </c>
      <c r="D1040" s="65">
        <v>3</v>
      </c>
      <c r="E1040" s="2">
        <v>8.68</v>
      </c>
      <c r="F1040" s="68">
        <v>45323</v>
      </c>
      <c r="G1040" s="69">
        <f t="shared" si="32"/>
        <v>26.04</v>
      </c>
      <c r="H1040">
        <f t="shared" si="33"/>
        <v>2024</v>
      </c>
    </row>
    <row r="1041" spans="1:8">
      <c r="A1041" s="1" t="s">
        <v>119</v>
      </c>
      <c r="B1041" t="s">
        <v>1020</v>
      </c>
      <c r="C1041" s="43">
        <v>1160</v>
      </c>
      <c r="D1041" s="65">
        <v>2</v>
      </c>
      <c r="E1041" s="2">
        <v>7.87</v>
      </c>
      <c r="F1041" s="68">
        <v>45323</v>
      </c>
      <c r="G1041" s="69">
        <f t="shared" si="32"/>
        <v>15.74</v>
      </c>
      <c r="H1041">
        <f t="shared" si="33"/>
        <v>2024</v>
      </c>
    </row>
    <row r="1042" spans="1:8">
      <c r="A1042" s="1" t="s">
        <v>119</v>
      </c>
      <c r="B1042" t="s">
        <v>1021</v>
      </c>
      <c r="C1042" s="43">
        <v>1161</v>
      </c>
      <c r="D1042" s="65">
        <v>2</v>
      </c>
      <c r="E1042" s="2">
        <v>8.4700000000000006</v>
      </c>
      <c r="F1042" s="68">
        <v>45323</v>
      </c>
      <c r="G1042" s="69">
        <f t="shared" si="32"/>
        <v>16.940000000000001</v>
      </c>
      <c r="H1042">
        <f t="shared" si="33"/>
        <v>2024</v>
      </c>
    </row>
    <row r="1043" spans="1:8">
      <c r="A1043" s="1" t="s">
        <v>119</v>
      </c>
      <c r="B1043" t="s">
        <v>1044</v>
      </c>
      <c r="C1043" s="43">
        <v>1184</v>
      </c>
      <c r="D1043" s="65">
        <v>2</v>
      </c>
      <c r="E1043" s="2">
        <v>29.46</v>
      </c>
      <c r="F1043" s="68">
        <v>45323</v>
      </c>
      <c r="G1043" s="69">
        <f t="shared" si="32"/>
        <v>58.92</v>
      </c>
      <c r="H1043">
        <f t="shared" si="33"/>
        <v>2024</v>
      </c>
    </row>
    <row r="1044" spans="1:8">
      <c r="A1044" s="1" t="s">
        <v>119</v>
      </c>
      <c r="B1044" t="s">
        <v>1130</v>
      </c>
      <c r="C1044" s="43">
        <v>1274</v>
      </c>
      <c r="D1044" s="65">
        <v>2</v>
      </c>
      <c r="E1044" s="2">
        <v>8.0299999999999994</v>
      </c>
      <c r="F1044" s="68">
        <v>45323</v>
      </c>
      <c r="G1044" s="69">
        <f t="shared" si="32"/>
        <v>16.059999999999999</v>
      </c>
      <c r="H1044">
        <f t="shared" si="33"/>
        <v>2024</v>
      </c>
    </row>
    <row r="1045" spans="1:8">
      <c r="A1045" s="1" t="s">
        <v>119</v>
      </c>
      <c r="B1045" t="s">
        <v>1152</v>
      </c>
      <c r="C1045" s="43">
        <v>1303</v>
      </c>
      <c r="D1045" s="65">
        <v>2</v>
      </c>
      <c r="E1045" s="2">
        <v>5.69</v>
      </c>
      <c r="F1045" s="68">
        <v>45323</v>
      </c>
      <c r="G1045" s="69">
        <f t="shared" si="32"/>
        <v>11.38</v>
      </c>
      <c r="H1045">
        <f t="shared" si="33"/>
        <v>2024</v>
      </c>
    </row>
    <row r="1046" spans="1:8">
      <c r="A1046" s="1" t="s">
        <v>119</v>
      </c>
      <c r="B1046" t="s">
        <v>992</v>
      </c>
      <c r="C1046" s="43">
        <v>1136</v>
      </c>
      <c r="D1046" s="65">
        <v>1</v>
      </c>
      <c r="E1046" s="2">
        <v>26.45</v>
      </c>
      <c r="F1046" s="68">
        <v>45323</v>
      </c>
      <c r="G1046" s="69">
        <f t="shared" si="32"/>
        <v>26.45</v>
      </c>
      <c r="H1046">
        <f t="shared" si="33"/>
        <v>2024</v>
      </c>
    </row>
    <row r="1047" spans="1:8">
      <c r="A1047" s="1" t="s">
        <v>1359</v>
      </c>
      <c r="B1047" t="s">
        <v>1364</v>
      </c>
      <c r="C1047" s="43">
        <v>1903</v>
      </c>
      <c r="D1047" s="65">
        <v>2</v>
      </c>
      <c r="E1047" s="2">
        <v>23.03</v>
      </c>
      <c r="F1047" s="68">
        <v>45323</v>
      </c>
      <c r="G1047" s="69">
        <f t="shared" si="32"/>
        <v>46.06</v>
      </c>
      <c r="H1047">
        <f t="shared" si="33"/>
        <v>2024</v>
      </c>
    </row>
    <row r="1048" spans="1:8">
      <c r="A1048" s="1" t="s">
        <v>1359</v>
      </c>
      <c r="B1048" t="s">
        <v>1446</v>
      </c>
      <c r="C1048" s="43">
        <v>1992</v>
      </c>
      <c r="D1048" s="65">
        <v>2</v>
      </c>
      <c r="E1048" s="2">
        <v>46.71</v>
      </c>
      <c r="F1048" s="68">
        <v>45323</v>
      </c>
      <c r="G1048" s="69">
        <f t="shared" si="32"/>
        <v>93.42</v>
      </c>
      <c r="H1048">
        <f t="shared" si="33"/>
        <v>2024</v>
      </c>
    </row>
    <row r="1049" spans="1:8">
      <c r="A1049" s="1" t="s">
        <v>111</v>
      </c>
      <c r="B1049" t="s">
        <v>774</v>
      </c>
      <c r="C1049" s="43">
        <v>1597</v>
      </c>
      <c r="D1049" s="65">
        <v>2</v>
      </c>
      <c r="E1049" s="2">
        <v>23.63</v>
      </c>
      <c r="F1049" s="68">
        <v>45323</v>
      </c>
      <c r="G1049" s="69">
        <f t="shared" si="32"/>
        <v>47.26</v>
      </c>
      <c r="H1049">
        <f t="shared" si="33"/>
        <v>2024</v>
      </c>
    </row>
    <row r="1050" spans="1:8">
      <c r="A1050" s="1" t="s">
        <v>130</v>
      </c>
      <c r="B1050" t="s">
        <v>1331</v>
      </c>
      <c r="C1050" s="43">
        <v>1879</v>
      </c>
      <c r="D1050" s="65">
        <v>1</v>
      </c>
      <c r="E1050" s="2">
        <v>20.52</v>
      </c>
      <c r="F1050" s="68">
        <v>45352</v>
      </c>
      <c r="G1050" s="69">
        <f t="shared" si="32"/>
        <v>20.52</v>
      </c>
      <c r="H1050">
        <f t="shared" si="33"/>
        <v>2024</v>
      </c>
    </row>
    <row r="1051" spans="1:8">
      <c r="A1051" s="1" t="s">
        <v>130</v>
      </c>
      <c r="B1051" t="s">
        <v>1348</v>
      </c>
      <c r="C1051" s="43">
        <v>1890</v>
      </c>
      <c r="D1051" s="65">
        <v>1</v>
      </c>
      <c r="E1051" s="2">
        <v>13.1</v>
      </c>
      <c r="F1051" s="68">
        <v>45352</v>
      </c>
      <c r="G1051" s="69">
        <f t="shared" si="32"/>
        <v>13.1</v>
      </c>
      <c r="H1051">
        <f t="shared" si="33"/>
        <v>2024</v>
      </c>
    </row>
    <row r="1052" spans="1:8">
      <c r="A1052" s="1" t="s">
        <v>130</v>
      </c>
      <c r="B1052" t="s">
        <v>1336</v>
      </c>
      <c r="C1052" s="43">
        <v>1884</v>
      </c>
      <c r="D1052" s="65">
        <v>0.5</v>
      </c>
      <c r="E1052" s="2">
        <v>7.81</v>
      </c>
      <c r="F1052" s="68">
        <v>45352</v>
      </c>
      <c r="G1052" s="69">
        <f t="shared" si="32"/>
        <v>3.9049999999999998</v>
      </c>
      <c r="H1052">
        <f t="shared" si="33"/>
        <v>2024</v>
      </c>
    </row>
    <row r="1053" spans="1:8">
      <c r="A1053" s="1" t="s">
        <v>130</v>
      </c>
      <c r="B1053" t="s">
        <v>1335</v>
      </c>
      <c r="C1053" s="43">
        <v>1883</v>
      </c>
      <c r="D1053" s="65">
        <v>3</v>
      </c>
      <c r="E1053" s="2">
        <v>7.74</v>
      </c>
      <c r="F1053" s="68">
        <v>45352</v>
      </c>
      <c r="G1053" s="69">
        <f t="shared" si="32"/>
        <v>23.22</v>
      </c>
      <c r="H1053">
        <f t="shared" si="33"/>
        <v>2024</v>
      </c>
    </row>
    <row r="1054" spans="1:8">
      <c r="A1054" s="1" t="s">
        <v>130</v>
      </c>
      <c r="B1054" t="s">
        <v>1330</v>
      </c>
      <c r="C1054" s="43">
        <v>1878</v>
      </c>
      <c r="D1054" s="65">
        <v>3</v>
      </c>
      <c r="E1054" s="2">
        <v>31</v>
      </c>
      <c r="F1054" s="68">
        <v>45352</v>
      </c>
      <c r="G1054" s="69">
        <f t="shared" si="32"/>
        <v>93</v>
      </c>
      <c r="H1054">
        <f t="shared" si="33"/>
        <v>2024</v>
      </c>
    </row>
    <row r="1055" spans="1:8">
      <c r="A1055" s="1" t="s">
        <v>130</v>
      </c>
      <c r="B1055" t="s">
        <v>1342</v>
      </c>
      <c r="C1055" s="43">
        <v>1886</v>
      </c>
      <c r="D1055" s="65">
        <v>8</v>
      </c>
      <c r="E1055" s="2">
        <v>10.51</v>
      </c>
      <c r="F1055" s="68">
        <v>45352</v>
      </c>
      <c r="G1055" s="69">
        <f t="shared" si="32"/>
        <v>84.08</v>
      </c>
      <c r="H1055">
        <f t="shared" si="33"/>
        <v>2024</v>
      </c>
    </row>
    <row r="1056" spans="1:8">
      <c r="A1056" s="1" t="s">
        <v>130</v>
      </c>
      <c r="B1056" t="s">
        <v>1333</v>
      </c>
      <c r="C1056" s="43">
        <v>1882</v>
      </c>
      <c r="D1056" s="65">
        <v>1</v>
      </c>
      <c r="E1056" s="2">
        <v>10.78</v>
      </c>
      <c r="F1056" s="68">
        <v>45352</v>
      </c>
      <c r="G1056" s="69">
        <f t="shared" si="32"/>
        <v>10.78</v>
      </c>
      <c r="H1056">
        <f t="shared" si="33"/>
        <v>2024</v>
      </c>
    </row>
    <row r="1057" spans="1:8">
      <c r="A1057" s="1" t="s">
        <v>130</v>
      </c>
      <c r="B1057" t="s">
        <v>1326</v>
      </c>
      <c r="C1057" s="43">
        <v>1875</v>
      </c>
      <c r="D1057" s="65">
        <v>12</v>
      </c>
      <c r="E1057" s="2">
        <v>26.75</v>
      </c>
      <c r="F1057" s="68">
        <v>45352</v>
      </c>
      <c r="G1057" s="69">
        <f t="shared" si="32"/>
        <v>321</v>
      </c>
      <c r="H1057">
        <f t="shared" si="33"/>
        <v>2024</v>
      </c>
    </row>
    <row r="1058" spans="1:8">
      <c r="A1058" s="1" t="s">
        <v>130</v>
      </c>
      <c r="B1058" t="s">
        <v>1345</v>
      </c>
      <c r="C1058" s="43">
        <v>1887</v>
      </c>
      <c r="D1058" s="65">
        <v>0.5</v>
      </c>
      <c r="E1058" s="2">
        <v>29.1</v>
      </c>
      <c r="F1058" s="68">
        <v>45352</v>
      </c>
      <c r="G1058" s="69">
        <f t="shared" si="32"/>
        <v>14.55</v>
      </c>
      <c r="H1058">
        <f t="shared" si="33"/>
        <v>2024</v>
      </c>
    </row>
    <row r="1059" spans="1:8">
      <c r="A1059" s="1" t="s">
        <v>130</v>
      </c>
      <c r="B1059" t="s">
        <v>1352</v>
      </c>
      <c r="C1059" s="43">
        <v>1894</v>
      </c>
      <c r="D1059" s="65">
        <v>2</v>
      </c>
      <c r="E1059" s="2">
        <v>29</v>
      </c>
      <c r="F1059" s="68">
        <v>45352</v>
      </c>
      <c r="G1059" s="69">
        <f t="shared" si="32"/>
        <v>58</v>
      </c>
      <c r="H1059">
        <f t="shared" si="33"/>
        <v>2024</v>
      </c>
    </row>
    <row r="1060" spans="1:8">
      <c r="A1060" s="1" t="s">
        <v>130</v>
      </c>
      <c r="B1060" t="s">
        <v>1357</v>
      </c>
      <c r="C1060" s="43">
        <v>2181</v>
      </c>
      <c r="D1060" s="65">
        <v>3</v>
      </c>
      <c r="E1060" s="2">
        <v>30.74</v>
      </c>
      <c r="F1060" s="68">
        <v>45352</v>
      </c>
      <c r="G1060" s="69">
        <f t="shared" si="32"/>
        <v>92.22</v>
      </c>
      <c r="H1060">
        <f t="shared" si="33"/>
        <v>2024</v>
      </c>
    </row>
    <row r="1061" spans="1:8">
      <c r="A1061" s="1" t="s">
        <v>130</v>
      </c>
      <c r="B1061" t="s">
        <v>1349</v>
      </c>
      <c r="C1061" s="43">
        <v>1891</v>
      </c>
      <c r="D1061" s="65">
        <v>1</v>
      </c>
      <c r="E1061" s="2">
        <v>28.9</v>
      </c>
      <c r="F1061" s="68">
        <v>45352</v>
      </c>
      <c r="G1061" s="69">
        <f t="shared" si="32"/>
        <v>28.9</v>
      </c>
      <c r="H1061">
        <f t="shared" si="33"/>
        <v>2024</v>
      </c>
    </row>
    <row r="1062" spans="1:8">
      <c r="A1062" s="1" t="s">
        <v>1491</v>
      </c>
      <c r="B1062" t="s">
        <v>1517</v>
      </c>
      <c r="C1062" s="43">
        <v>2055</v>
      </c>
      <c r="D1062" s="65">
        <v>1</v>
      </c>
      <c r="E1062" s="2">
        <v>31.3</v>
      </c>
      <c r="F1062" s="68">
        <v>45352</v>
      </c>
      <c r="G1062" s="69">
        <f t="shared" si="32"/>
        <v>31.3</v>
      </c>
      <c r="H1062">
        <f t="shared" si="33"/>
        <v>2024</v>
      </c>
    </row>
    <row r="1063" spans="1:8">
      <c r="A1063" s="1" t="s">
        <v>1491</v>
      </c>
      <c r="B1063" t="s">
        <v>1518</v>
      </c>
      <c r="C1063" s="43">
        <v>2056</v>
      </c>
      <c r="D1063" s="65">
        <v>1</v>
      </c>
      <c r="E1063" s="2">
        <v>31.96</v>
      </c>
      <c r="F1063" s="68">
        <v>45352</v>
      </c>
      <c r="G1063" s="69">
        <f t="shared" si="32"/>
        <v>31.96</v>
      </c>
      <c r="H1063">
        <f t="shared" si="33"/>
        <v>2024</v>
      </c>
    </row>
    <row r="1064" spans="1:8">
      <c r="A1064" s="1" t="s">
        <v>1491</v>
      </c>
      <c r="B1064" t="s">
        <v>1494</v>
      </c>
      <c r="C1064" s="43">
        <v>2041</v>
      </c>
      <c r="D1064" s="65">
        <v>1</v>
      </c>
      <c r="E1064" s="2">
        <v>32.31</v>
      </c>
      <c r="F1064" s="68">
        <v>45352</v>
      </c>
      <c r="G1064" s="69">
        <f t="shared" si="32"/>
        <v>32.31</v>
      </c>
      <c r="H1064">
        <f t="shared" si="33"/>
        <v>2024</v>
      </c>
    </row>
    <row r="1065" spans="1:8">
      <c r="A1065" s="1" t="s">
        <v>1491</v>
      </c>
      <c r="B1065" t="s">
        <v>1507</v>
      </c>
      <c r="C1065" s="43">
        <v>2044</v>
      </c>
      <c r="D1065" s="65">
        <v>0.5</v>
      </c>
      <c r="E1065" s="2">
        <v>25.35</v>
      </c>
      <c r="F1065" s="68">
        <v>45352</v>
      </c>
      <c r="G1065" s="69">
        <f t="shared" si="32"/>
        <v>12.675000000000001</v>
      </c>
      <c r="H1065">
        <f t="shared" si="33"/>
        <v>2024</v>
      </c>
    </row>
    <row r="1066" spans="1:8">
      <c r="A1066" s="1" t="s">
        <v>1491</v>
      </c>
      <c r="B1066" t="s">
        <v>1512</v>
      </c>
      <c r="C1066" s="43">
        <v>2049</v>
      </c>
      <c r="D1066" s="65">
        <v>0.5</v>
      </c>
      <c r="E1066" s="2">
        <v>33.700000000000003</v>
      </c>
      <c r="F1066" s="68">
        <v>45352</v>
      </c>
      <c r="G1066" s="69">
        <f t="shared" si="32"/>
        <v>16.850000000000001</v>
      </c>
      <c r="H1066">
        <f t="shared" si="33"/>
        <v>2024</v>
      </c>
    </row>
    <row r="1067" spans="1:8">
      <c r="A1067" s="1" t="s">
        <v>1491</v>
      </c>
      <c r="B1067" t="s">
        <v>1508</v>
      </c>
      <c r="C1067" s="43">
        <v>2045</v>
      </c>
      <c r="D1067" s="65">
        <v>0.5</v>
      </c>
      <c r="E1067" s="2">
        <v>31.96</v>
      </c>
      <c r="F1067" s="68">
        <v>45352</v>
      </c>
      <c r="G1067" s="69">
        <f t="shared" si="32"/>
        <v>15.98</v>
      </c>
      <c r="H1067">
        <f t="shared" si="33"/>
        <v>2024</v>
      </c>
    </row>
    <row r="1068" spans="1:8">
      <c r="A1068" s="1" t="s">
        <v>1491</v>
      </c>
      <c r="B1068" t="s">
        <v>1510</v>
      </c>
      <c r="C1068" s="43">
        <v>2047</v>
      </c>
      <c r="D1068" s="65">
        <v>0.5</v>
      </c>
      <c r="E1068" s="2">
        <v>29</v>
      </c>
      <c r="F1068" s="68">
        <v>45352</v>
      </c>
      <c r="G1068" s="69">
        <f t="shared" si="32"/>
        <v>14.5</v>
      </c>
      <c r="H1068">
        <f t="shared" si="33"/>
        <v>2024</v>
      </c>
    </row>
    <row r="1069" spans="1:8">
      <c r="A1069" s="1" t="s">
        <v>1491</v>
      </c>
      <c r="B1069" t="s">
        <v>1493</v>
      </c>
      <c r="C1069" s="43">
        <v>2040</v>
      </c>
      <c r="D1069" s="65">
        <v>0.5</v>
      </c>
      <c r="E1069" s="2">
        <v>31.78</v>
      </c>
      <c r="F1069" s="68">
        <v>45352</v>
      </c>
      <c r="G1069" s="69">
        <f t="shared" si="32"/>
        <v>15.89</v>
      </c>
      <c r="H1069">
        <f t="shared" si="33"/>
        <v>2024</v>
      </c>
    </row>
    <row r="1070" spans="1:8">
      <c r="A1070" s="1" t="s">
        <v>1491</v>
      </c>
      <c r="B1070" t="s">
        <v>1511</v>
      </c>
      <c r="C1070" s="43">
        <v>2048</v>
      </c>
      <c r="D1070" s="65">
        <v>0.5</v>
      </c>
      <c r="E1070" s="2">
        <v>53.94</v>
      </c>
      <c r="F1070" s="68">
        <v>45352</v>
      </c>
      <c r="G1070" s="69">
        <f t="shared" si="32"/>
        <v>26.97</v>
      </c>
      <c r="H1070">
        <f t="shared" si="33"/>
        <v>2024</v>
      </c>
    </row>
    <row r="1071" spans="1:8">
      <c r="A1071" s="1" t="s">
        <v>124</v>
      </c>
      <c r="B1071" t="s">
        <v>215</v>
      </c>
      <c r="C1071" s="43">
        <v>1349</v>
      </c>
      <c r="D1071" s="65">
        <v>2</v>
      </c>
      <c r="E1071" s="2">
        <v>55.41</v>
      </c>
      <c r="F1071" s="68">
        <v>45352</v>
      </c>
      <c r="G1071" s="69">
        <f t="shared" si="32"/>
        <v>110.82</v>
      </c>
      <c r="H1071">
        <f t="shared" si="33"/>
        <v>2024</v>
      </c>
    </row>
    <row r="1072" spans="1:8">
      <c r="A1072" s="1" t="s">
        <v>124</v>
      </c>
      <c r="B1072" t="s">
        <v>233</v>
      </c>
      <c r="C1072" s="43">
        <v>1329</v>
      </c>
      <c r="D1072" s="65">
        <v>0.5</v>
      </c>
      <c r="E1072" s="2">
        <v>16.5</v>
      </c>
      <c r="F1072" s="68">
        <v>45352</v>
      </c>
      <c r="G1072" s="69">
        <f t="shared" si="32"/>
        <v>8.25</v>
      </c>
      <c r="H1072">
        <f t="shared" si="33"/>
        <v>2024</v>
      </c>
    </row>
    <row r="1073" spans="1:8" ht="30">
      <c r="A1073" s="1" t="s">
        <v>124</v>
      </c>
      <c r="B1073" s="45" t="s">
        <v>231</v>
      </c>
      <c r="C1073" s="43">
        <v>1325</v>
      </c>
      <c r="D1073" s="65">
        <v>0.5</v>
      </c>
      <c r="E1073" s="2">
        <v>16.5</v>
      </c>
      <c r="F1073" s="68">
        <v>45352</v>
      </c>
      <c r="G1073" s="69">
        <f t="shared" si="32"/>
        <v>8.25</v>
      </c>
      <c r="H1073">
        <f t="shared" si="33"/>
        <v>2024</v>
      </c>
    </row>
    <row r="1074" spans="1:8">
      <c r="A1074" s="1" t="s">
        <v>124</v>
      </c>
      <c r="B1074" t="s">
        <v>321</v>
      </c>
      <c r="C1074" s="43">
        <v>1345</v>
      </c>
      <c r="D1074" s="65">
        <v>2</v>
      </c>
      <c r="E1074" s="2">
        <v>67.430000000000007</v>
      </c>
      <c r="F1074" s="68">
        <v>45352</v>
      </c>
      <c r="G1074" s="69">
        <f t="shared" si="32"/>
        <v>134.86000000000001</v>
      </c>
      <c r="H1074">
        <f t="shared" si="33"/>
        <v>2024</v>
      </c>
    </row>
    <row r="1075" spans="1:8">
      <c r="A1075" s="1" t="s">
        <v>124</v>
      </c>
      <c r="B1075" t="s">
        <v>306</v>
      </c>
      <c r="C1075" s="43">
        <v>1342</v>
      </c>
      <c r="D1075" s="65">
        <v>1.5</v>
      </c>
      <c r="E1075" s="2">
        <v>69.819999999999993</v>
      </c>
      <c r="F1075" s="68">
        <v>45352</v>
      </c>
      <c r="G1075" s="69">
        <f t="shared" si="32"/>
        <v>104.72999999999999</v>
      </c>
      <c r="H1075">
        <f t="shared" si="33"/>
        <v>2024</v>
      </c>
    </row>
    <row r="1076" spans="1:8">
      <c r="A1076" s="1" t="s">
        <v>124</v>
      </c>
      <c r="B1076" t="s">
        <v>336</v>
      </c>
      <c r="C1076" s="43">
        <v>1351</v>
      </c>
      <c r="D1076" s="65">
        <v>0.5</v>
      </c>
      <c r="E1076" s="2">
        <v>75.64</v>
      </c>
      <c r="F1076" s="68">
        <v>45352</v>
      </c>
      <c r="G1076" s="69">
        <f t="shared" si="32"/>
        <v>37.82</v>
      </c>
      <c r="H1076">
        <f t="shared" si="33"/>
        <v>2024</v>
      </c>
    </row>
    <row r="1077" spans="1:8">
      <c r="A1077" s="1" t="s">
        <v>124</v>
      </c>
      <c r="B1077" t="s">
        <v>353</v>
      </c>
      <c r="C1077" s="43">
        <v>1362</v>
      </c>
      <c r="D1077" s="65">
        <v>13</v>
      </c>
      <c r="E1077" s="2">
        <v>6.27</v>
      </c>
      <c r="F1077" s="68">
        <v>45352</v>
      </c>
      <c r="G1077" s="69">
        <f t="shared" si="32"/>
        <v>81.509999999999991</v>
      </c>
      <c r="H1077">
        <f t="shared" si="33"/>
        <v>2024</v>
      </c>
    </row>
    <row r="1078" spans="1:8">
      <c r="A1078" s="1" t="s">
        <v>124</v>
      </c>
      <c r="B1078" t="s">
        <v>354</v>
      </c>
      <c r="C1078" s="43">
        <v>1363</v>
      </c>
      <c r="D1078" s="65">
        <v>2</v>
      </c>
      <c r="E1078" s="2">
        <v>6.27</v>
      </c>
      <c r="F1078" s="68">
        <v>45352</v>
      </c>
      <c r="G1078" s="69">
        <f t="shared" si="32"/>
        <v>12.54</v>
      </c>
      <c r="H1078">
        <f t="shared" si="33"/>
        <v>2024</v>
      </c>
    </row>
    <row r="1079" spans="1:8">
      <c r="A1079" s="1" t="s">
        <v>124</v>
      </c>
      <c r="B1079" t="s">
        <v>337</v>
      </c>
      <c r="C1079" s="43">
        <v>1352</v>
      </c>
      <c r="D1079" s="65">
        <v>1</v>
      </c>
      <c r="E1079" s="2">
        <v>44.18</v>
      </c>
      <c r="F1079" s="68">
        <v>45352</v>
      </c>
      <c r="G1079" s="69">
        <f t="shared" si="32"/>
        <v>44.18</v>
      </c>
      <c r="H1079">
        <f t="shared" si="33"/>
        <v>2024</v>
      </c>
    </row>
    <row r="1080" spans="1:8">
      <c r="A1080" s="1" t="s">
        <v>124</v>
      </c>
      <c r="B1080" t="s">
        <v>244</v>
      </c>
      <c r="C1080" s="43">
        <v>1334</v>
      </c>
      <c r="D1080" s="65">
        <v>1</v>
      </c>
      <c r="E1080" s="2">
        <v>34.5</v>
      </c>
      <c r="F1080" s="68">
        <v>45352</v>
      </c>
      <c r="G1080" s="69">
        <f t="shared" si="32"/>
        <v>34.5</v>
      </c>
      <c r="H1080">
        <f t="shared" si="33"/>
        <v>2024</v>
      </c>
    </row>
    <row r="1081" spans="1:8">
      <c r="A1081" s="1" t="s">
        <v>122</v>
      </c>
      <c r="B1081" t="s">
        <v>1250</v>
      </c>
      <c r="C1081" s="43">
        <v>6080</v>
      </c>
      <c r="D1081" s="65">
        <v>4</v>
      </c>
      <c r="E1081" s="2">
        <v>25.35</v>
      </c>
      <c r="F1081" s="68">
        <v>45352</v>
      </c>
      <c r="G1081" s="69">
        <f t="shared" si="32"/>
        <v>101.4</v>
      </c>
      <c r="H1081">
        <f t="shared" si="33"/>
        <v>2024</v>
      </c>
    </row>
    <row r="1082" spans="1:8">
      <c r="A1082" s="1" t="s">
        <v>122</v>
      </c>
      <c r="B1082" t="s">
        <v>1251</v>
      </c>
      <c r="C1082" s="43">
        <v>6081</v>
      </c>
      <c r="D1082" s="65">
        <v>4</v>
      </c>
      <c r="E1082" s="2">
        <v>18.86</v>
      </c>
      <c r="F1082" s="68">
        <v>45352</v>
      </c>
      <c r="G1082" s="69">
        <f t="shared" si="32"/>
        <v>75.44</v>
      </c>
      <c r="H1082">
        <f t="shared" si="33"/>
        <v>2024</v>
      </c>
    </row>
    <row r="1083" spans="1:8">
      <c r="A1083" s="1" t="s">
        <v>122</v>
      </c>
      <c r="B1083" t="s">
        <v>100</v>
      </c>
      <c r="C1083" s="43">
        <v>6079</v>
      </c>
      <c r="D1083" s="65">
        <v>3</v>
      </c>
      <c r="E1083" s="2">
        <v>24.88</v>
      </c>
      <c r="F1083" s="68">
        <v>45352</v>
      </c>
      <c r="G1083" s="69">
        <f t="shared" si="32"/>
        <v>74.64</v>
      </c>
      <c r="H1083">
        <f t="shared" si="33"/>
        <v>2024</v>
      </c>
    </row>
    <row r="1084" spans="1:8">
      <c r="A1084" s="1" t="s">
        <v>1359</v>
      </c>
      <c r="B1084" t="s">
        <v>1373</v>
      </c>
      <c r="C1084" s="43">
        <v>1913</v>
      </c>
      <c r="D1084" s="65">
        <v>1</v>
      </c>
      <c r="E1084" s="2">
        <v>45.22</v>
      </c>
      <c r="F1084" s="68">
        <v>45352</v>
      </c>
      <c r="G1084" s="69">
        <f t="shared" si="32"/>
        <v>45.22</v>
      </c>
      <c r="H1084">
        <f t="shared" si="33"/>
        <v>2024</v>
      </c>
    </row>
    <row r="1085" spans="1:8">
      <c r="A1085" s="1" t="s">
        <v>1359</v>
      </c>
      <c r="B1085" t="s">
        <v>1425</v>
      </c>
      <c r="C1085" s="43">
        <v>1969</v>
      </c>
      <c r="D1085" s="65">
        <v>1</v>
      </c>
      <c r="E1085" s="2">
        <v>31.08</v>
      </c>
      <c r="F1085" s="68">
        <v>45352</v>
      </c>
      <c r="G1085" s="69">
        <f t="shared" si="32"/>
        <v>31.08</v>
      </c>
      <c r="H1085">
        <f t="shared" si="33"/>
        <v>2024</v>
      </c>
    </row>
    <row r="1086" spans="1:8">
      <c r="A1086" s="1" t="s">
        <v>1359</v>
      </c>
      <c r="B1086" t="s">
        <v>1363</v>
      </c>
      <c r="C1086" s="43">
        <v>1902</v>
      </c>
      <c r="D1086" s="65">
        <v>1</v>
      </c>
      <c r="E1086" s="2">
        <v>49.27</v>
      </c>
      <c r="F1086" s="68">
        <v>45352</v>
      </c>
      <c r="G1086" s="69">
        <f t="shared" si="32"/>
        <v>49.27</v>
      </c>
      <c r="H1086">
        <f t="shared" si="33"/>
        <v>2024</v>
      </c>
    </row>
    <row r="1087" spans="1:8">
      <c r="A1087" s="1" t="s">
        <v>1359</v>
      </c>
      <c r="B1087" t="s">
        <v>1450</v>
      </c>
      <c r="C1087" s="43">
        <v>1996</v>
      </c>
      <c r="D1087" s="65">
        <v>1</v>
      </c>
      <c r="E1087" s="2">
        <v>44.28</v>
      </c>
      <c r="F1087" s="68">
        <v>45352</v>
      </c>
      <c r="G1087" s="69">
        <f t="shared" si="32"/>
        <v>44.28</v>
      </c>
      <c r="H1087">
        <f t="shared" si="33"/>
        <v>2024</v>
      </c>
    </row>
    <row r="1088" spans="1:8">
      <c r="A1088" s="1" t="s">
        <v>1359</v>
      </c>
      <c r="B1088" t="s">
        <v>1375</v>
      </c>
      <c r="C1088" s="43">
        <v>1915</v>
      </c>
      <c r="D1088" s="65">
        <v>0.5</v>
      </c>
      <c r="E1088" s="2">
        <v>61.22</v>
      </c>
      <c r="F1088" s="68">
        <v>45352</v>
      </c>
      <c r="G1088" s="69">
        <f t="shared" si="32"/>
        <v>30.61</v>
      </c>
      <c r="H1088">
        <f t="shared" si="33"/>
        <v>2024</v>
      </c>
    </row>
    <row r="1089" spans="1:8">
      <c r="A1089" s="1" t="s">
        <v>1359</v>
      </c>
      <c r="B1089" t="s">
        <v>1431</v>
      </c>
      <c r="C1089" s="43">
        <v>1975</v>
      </c>
      <c r="D1089" s="65">
        <v>2</v>
      </c>
      <c r="E1089" s="2">
        <v>79.61</v>
      </c>
      <c r="F1089" s="68">
        <v>45352</v>
      </c>
      <c r="G1089" s="69">
        <f t="shared" si="32"/>
        <v>159.22</v>
      </c>
      <c r="H1089">
        <f t="shared" si="33"/>
        <v>2024</v>
      </c>
    </row>
    <row r="1090" spans="1:8">
      <c r="A1090" s="1" t="s">
        <v>1359</v>
      </c>
      <c r="B1090" t="s">
        <v>47</v>
      </c>
      <c r="C1090" s="43">
        <v>1976</v>
      </c>
      <c r="D1090" s="65">
        <v>2</v>
      </c>
      <c r="E1090" s="2">
        <v>82.46</v>
      </c>
      <c r="F1090" s="68">
        <v>45352</v>
      </c>
      <c r="G1090" s="69">
        <f t="shared" ref="G1090:G1153" si="34">D1090*E1090</f>
        <v>164.92</v>
      </c>
      <c r="H1090">
        <f t="shared" ref="H1090:H1153" si="35">YEAR(F1090)</f>
        <v>2024</v>
      </c>
    </row>
    <row r="1091" spans="1:8">
      <c r="A1091" s="1" t="s">
        <v>1359</v>
      </c>
      <c r="B1091" t="s">
        <v>1454</v>
      </c>
      <c r="C1091" s="43">
        <v>2000</v>
      </c>
      <c r="D1091" s="65">
        <v>3</v>
      </c>
      <c r="E1091" s="2">
        <v>24.32</v>
      </c>
      <c r="F1091" s="68">
        <v>45352</v>
      </c>
      <c r="G1091" s="69">
        <f t="shared" si="34"/>
        <v>72.960000000000008</v>
      </c>
      <c r="H1091">
        <f t="shared" si="35"/>
        <v>2024</v>
      </c>
    </row>
    <row r="1092" spans="1:8">
      <c r="A1092" s="1" t="s">
        <v>129</v>
      </c>
      <c r="B1092" s="45" t="s">
        <v>630</v>
      </c>
      <c r="C1092" s="43">
        <v>1525</v>
      </c>
      <c r="D1092" s="65">
        <v>4</v>
      </c>
      <c r="E1092" s="2">
        <v>63.6</v>
      </c>
      <c r="F1092" s="68">
        <v>45352</v>
      </c>
      <c r="G1092" s="69">
        <f t="shared" si="34"/>
        <v>254.4</v>
      </c>
      <c r="H1092">
        <f t="shared" si="35"/>
        <v>2024</v>
      </c>
    </row>
    <row r="1093" spans="1:8">
      <c r="A1093" s="1" t="s">
        <v>129</v>
      </c>
      <c r="B1093" t="s">
        <v>628</v>
      </c>
      <c r="C1093" s="43">
        <v>1523</v>
      </c>
      <c r="D1093" s="65">
        <v>3</v>
      </c>
      <c r="E1093" s="2">
        <v>63.6</v>
      </c>
      <c r="F1093" s="68">
        <v>45352</v>
      </c>
      <c r="G1093" s="69">
        <f t="shared" si="34"/>
        <v>190.8</v>
      </c>
      <c r="H1093">
        <f t="shared" si="35"/>
        <v>2024</v>
      </c>
    </row>
    <row r="1094" spans="1:8">
      <c r="A1094" s="1" t="s">
        <v>129</v>
      </c>
      <c r="B1094" t="s">
        <v>631</v>
      </c>
      <c r="C1094" s="43">
        <v>1526</v>
      </c>
      <c r="D1094" s="65">
        <v>1</v>
      </c>
      <c r="E1094" s="2">
        <v>63.6</v>
      </c>
      <c r="F1094" s="68">
        <v>45352</v>
      </c>
      <c r="G1094" s="69">
        <f t="shared" si="34"/>
        <v>63.6</v>
      </c>
      <c r="H1094">
        <f t="shared" si="35"/>
        <v>2024</v>
      </c>
    </row>
    <row r="1095" spans="1:8">
      <c r="A1095" s="1" t="s">
        <v>129</v>
      </c>
      <c r="B1095" t="s">
        <v>629</v>
      </c>
      <c r="C1095" s="43">
        <v>1524</v>
      </c>
      <c r="D1095" s="65">
        <v>1</v>
      </c>
      <c r="E1095" s="2">
        <v>63.6</v>
      </c>
      <c r="F1095" s="68">
        <v>45352</v>
      </c>
      <c r="G1095" s="69">
        <f t="shared" si="34"/>
        <v>63.6</v>
      </c>
      <c r="H1095">
        <f t="shared" si="35"/>
        <v>2024</v>
      </c>
    </row>
    <row r="1096" spans="1:8">
      <c r="A1096" s="1" t="s">
        <v>139</v>
      </c>
      <c r="B1096" t="s">
        <v>897</v>
      </c>
      <c r="C1096" s="43">
        <v>1691</v>
      </c>
      <c r="D1096" s="65">
        <v>800</v>
      </c>
      <c r="E1096" s="2">
        <v>0.7</v>
      </c>
      <c r="F1096" s="68">
        <v>45352</v>
      </c>
      <c r="G1096" s="69">
        <f t="shared" si="34"/>
        <v>560</v>
      </c>
      <c r="H1096">
        <f t="shared" si="35"/>
        <v>2024</v>
      </c>
    </row>
    <row r="1097" spans="1:8">
      <c r="A1097" s="1" t="s">
        <v>139</v>
      </c>
      <c r="B1097" t="s">
        <v>899</v>
      </c>
      <c r="C1097" s="43">
        <v>1693</v>
      </c>
      <c r="D1097" s="65">
        <v>700</v>
      </c>
      <c r="E1097" s="2">
        <v>0.7</v>
      </c>
      <c r="F1097" s="68">
        <v>45352</v>
      </c>
      <c r="G1097" s="69">
        <f t="shared" si="34"/>
        <v>489.99999999999994</v>
      </c>
      <c r="H1097">
        <f t="shared" si="35"/>
        <v>2024</v>
      </c>
    </row>
    <row r="1098" spans="1:8">
      <c r="A1098" s="1" t="s">
        <v>139</v>
      </c>
      <c r="B1098" t="s">
        <v>901</v>
      </c>
      <c r="C1098" s="43">
        <v>1695</v>
      </c>
      <c r="D1098" s="65">
        <v>700</v>
      </c>
      <c r="E1098" s="2">
        <v>0.7</v>
      </c>
      <c r="F1098" s="68">
        <v>45352</v>
      </c>
      <c r="G1098" s="69">
        <f t="shared" si="34"/>
        <v>489.99999999999994</v>
      </c>
      <c r="H1098">
        <f t="shared" si="35"/>
        <v>2024</v>
      </c>
    </row>
    <row r="1099" spans="1:8">
      <c r="A1099" s="1" t="s">
        <v>139</v>
      </c>
      <c r="B1099" t="s">
        <v>906</v>
      </c>
      <c r="C1099" s="43">
        <v>2065</v>
      </c>
      <c r="D1099" s="65">
        <v>800</v>
      </c>
      <c r="E1099" s="2">
        <v>0.7</v>
      </c>
      <c r="F1099" s="68">
        <v>45352</v>
      </c>
      <c r="G1099" s="69">
        <f t="shared" si="34"/>
        <v>560</v>
      </c>
      <c r="H1099">
        <f t="shared" si="35"/>
        <v>2024</v>
      </c>
    </row>
    <row r="1100" spans="1:8">
      <c r="A1100" s="1" t="s">
        <v>139</v>
      </c>
      <c r="B1100" t="s">
        <v>900</v>
      </c>
      <c r="C1100" s="43">
        <v>1694</v>
      </c>
      <c r="D1100" s="65">
        <v>600</v>
      </c>
      <c r="E1100" s="2">
        <v>0.7</v>
      </c>
      <c r="F1100" s="68">
        <v>45352</v>
      </c>
      <c r="G1100" s="69">
        <f t="shared" si="34"/>
        <v>420</v>
      </c>
      <c r="H1100">
        <f t="shared" si="35"/>
        <v>2024</v>
      </c>
    </row>
    <row r="1101" spans="1:8">
      <c r="A1101" s="1" t="s">
        <v>1359</v>
      </c>
      <c r="B1101" t="s">
        <v>1446</v>
      </c>
      <c r="C1101" s="43">
        <v>1992</v>
      </c>
      <c r="D1101" s="65">
        <v>3</v>
      </c>
      <c r="E1101" s="2">
        <v>46.71</v>
      </c>
      <c r="F1101" s="68">
        <v>45352</v>
      </c>
      <c r="G1101" s="69">
        <f t="shared" si="34"/>
        <v>140.13</v>
      </c>
      <c r="H1101">
        <f t="shared" si="35"/>
        <v>2024</v>
      </c>
    </row>
    <row r="1102" spans="1:8">
      <c r="A1102" s="1" t="s">
        <v>1359</v>
      </c>
      <c r="B1102" t="s">
        <v>1443</v>
      </c>
      <c r="C1102" s="43">
        <v>1989</v>
      </c>
      <c r="D1102" s="65">
        <v>1</v>
      </c>
      <c r="E1102" s="2">
        <v>51.25</v>
      </c>
      <c r="F1102" s="68">
        <v>45352</v>
      </c>
      <c r="G1102" s="69">
        <f t="shared" si="34"/>
        <v>51.25</v>
      </c>
      <c r="H1102">
        <f t="shared" si="35"/>
        <v>2024</v>
      </c>
    </row>
    <row r="1103" spans="1:8">
      <c r="A1103" s="1" t="s">
        <v>1359</v>
      </c>
      <c r="B1103" t="s">
        <v>1442</v>
      </c>
      <c r="C1103" s="43">
        <v>1988</v>
      </c>
      <c r="D1103" s="65">
        <v>1</v>
      </c>
      <c r="E1103" s="2">
        <v>31.99</v>
      </c>
      <c r="F1103" s="68">
        <v>45352</v>
      </c>
      <c r="G1103" s="69">
        <f t="shared" si="34"/>
        <v>31.99</v>
      </c>
      <c r="H1103">
        <f t="shared" si="35"/>
        <v>2024</v>
      </c>
    </row>
    <row r="1104" spans="1:8">
      <c r="A1104" s="1" t="s">
        <v>1359</v>
      </c>
      <c r="B1104" t="s">
        <v>1445</v>
      </c>
      <c r="C1104" s="43">
        <v>1991</v>
      </c>
      <c r="D1104" s="65">
        <v>1</v>
      </c>
      <c r="E1104" s="2">
        <v>83.03</v>
      </c>
      <c r="F1104" s="68">
        <v>45352</v>
      </c>
      <c r="G1104" s="69">
        <f t="shared" si="34"/>
        <v>83.03</v>
      </c>
      <c r="H1104">
        <f t="shared" si="35"/>
        <v>2024</v>
      </c>
    </row>
    <row r="1105" spans="1:8">
      <c r="A1105" s="1" t="s">
        <v>1359</v>
      </c>
      <c r="B1105" t="s">
        <v>1364</v>
      </c>
      <c r="C1105" s="43">
        <v>1903</v>
      </c>
      <c r="D1105" s="65">
        <v>2</v>
      </c>
      <c r="E1105" s="2">
        <v>23.03</v>
      </c>
      <c r="F1105" s="68">
        <v>45352</v>
      </c>
      <c r="G1105" s="69">
        <f t="shared" si="34"/>
        <v>46.06</v>
      </c>
      <c r="H1105">
        <f t="shared" si="35"/>
        <v>2024</v>
      </c>
    </row>
    <row r="1106" spans="1:8">
      <c r="A1106" s="1" t="s">
        <v>1359</v>
      </c>
      <c r="B1106" t="s">
        <v>1441</v>
      </c>
      <c r="C1106" s="43">
        <v>1987</v>
      </c>
      <c r="D1106" s="65">
        <v>2</v>
      </c>
      <c r="E1106" s="2">
        <v>47.25</v>
      </c>
      <c r="F1106" s="68">
        <v>45352</v>
      </c>
      <c r="G1106" s="69">
        <f t="shared" si="34"/>
        <v>94.5</v>
      </c>
      <c r="H1106">
        <f t="shared" si="35"/>
        <v>2024</v>
      </c>
    </row>
    <row r="1107" spans="1:8">
      <c r="A1107" s="1" t="s">
        <v>1359</v>
      </c>
      <c r="B1107" t="s">
        <v>48</v>
      </c>
      <c r="C1107" s="43">
        <v>1993</v>
      </c>
      <c r="D1107" s="65">
        <v>1</v>
      </c>
      <c r="E1107" s="2">
        <v>57.96</v>
      </c>
      <c r="F1107" s="68">
        <v>45352</v>
      </c>
      <c r="G1107" s="69">
        <f t="shared" si="34"/>
        <v>57.96</v>
      </c>
      <c r="H1107">
        <f t="shared" si="35"/>
        <v>2024</v>
      </c>
    </row>
    <row r="1108" spans="1:8">
      <c r="A1108" s="1" t="s">
        <v>1359</v>
      </c>
      <c r="B1108" t="s">
        <v>1398</v>
      </c>
      <c r="C1108" s="43">
        <v>1939</v>
      </c>
      <c r="D1108" s="65">
        <v>2</v>
      </c>
      <c r="E1108" s="2">
        <v>40.64</v>
      </c>
      <c r="F1108" s="68">
        <v>45352</v>
      </c>
      <c r="G1108" s="69">
        <f t="shared" si="34"/>
        <v>81.28</v>
      </c>
      <c r="H1108">
        <f t="shared" si="35"/>
        <v>2024</v>
      </c>
    </row>
    <row r="1109" spans="1:8">
      <c r="A1109" s="1" t="s">
        <v>1359</v>
      </c>
      <c r="B1109" t="s">
        <v>1384</v>
      </c>
      <c r="C1109" s="43">
        <v>1924</v>
      </c>
      <c r="D1109" s="65">
        <v>2</v>
      </c>
      <c r="E1109" s="2">
        <v>105.57</v>
      </c>
      <c r="F1109" s="68">
        <v>45352</v>
      </c>
      <c r="G1109" s="69">
        <f t="shared" si="34"/>
        <v>211.14</v>
      </c>
      <c r="H1109">
        <f t="shared" si="35"/>
        <v>2024</v>
      </c>
    </row>
    <row r="1110" spans="1:8">
      <c r="A1110" s="1" t="s">
        <v>38</v>
      </c>
      <c r="B1110" t="s">
        <v>695</v>
      </c>
      <c r="C1110" s="43">
        <v>1538</v>
      </c>
      <c r="D1110" s="65">
        <v>10</v>
      </c>
      <c r="E1110" s="2">
        <v>4.8</v>
      </c>
      <c r="F1110" s="68">
        <v>45352</v>
      </c>
      <c r="G1110" s="69">
        <f t="shared" si="34"/>
        <v>48</v>
      </c>
      <c r="H1110">
        <f t="shared" si="35"/>
        <v>2024</v>
      </c>
    </row>
    <row r="1111" spans="1:8">
      <c r="A1111" s="1" t="s">
        <v>38</v>
      </c>
      <c r="B1111" t="s">
        <v>696</v>
      </c>
      <c r="C1111" s="43">
        <v>1539</v>
      </c>
      <c r="D1111" s="65">
        <v>10</v>
      </c>
      <c r="E1111" s="2">
        <v>4.8</v>
      </c>
      <c r="F1111" s="68">
        <v>45352</v>
      </c>
      <c r="G1111" s="69">
        <f t="shared" si="34"/>
        <v>48</v>
      </c>
      <c r="H1111">
        <f t="shared" si="35"/>
        <v>2024</v>
      </c>
    </row>
    <row r="1112" spans="1:8">
      <c r="A1112" s="1" t="s">
        <v>128</v>
      </c>
      <c r="B1112" t="s">
        <v>1283</v>
      </c>
      <c r="C1112" s="43">
        <v>1835</v>
      </c>
      <c r="D1112" s="65">
        <v>1</v>
      </c>
      <c r="E1112" s="2">
        <v>27</v>
      </c>
      <c r="F1112" s="68">
        <v>45352</v>
      </c>
      <c r="G1112" s="69">
        <f t="shared" si="34"/>
        <v>27</v>
      </c>
      <c r="H1112">
        <f t="shared" si="35"/>
        <v>2024</v>
      </c>
    </row>
    <row r="1113" spans="1:8">
      <c r="A1113" s="1" t="s">
        <v>128</v>
      </c>
      <c r="B1113" t="s">
        <v>1281</v>
      </c>
      <c r="C1113" s="43">
        <v>1833</v>
      </c>
      <c r="D1113" s="65">
        <v>1</v>
      </c>
      <c r="E1113" s="2">
        <v>27</v>
      </c>
      <c r="F1113" s="68">
        <v>45352</v>
      </c>
      <c r="G1113" s="69">
        <f t="shared" si="34"/>
        <v>27</v>
      </c>
      <c r="H1113">
        <f t="shared" si="35"/>
        <v>2024</v>
      </c>
    </row>
    <row r="1114" spans="1:8">
      <c r="A1114" s="1" t="s">
        <v>128</v>
      </c>
      <c r="B1114" t="s">
        <v>1301</v>
      </c>
      <c r="C1114" s="43">
        <v>1852</v>
      </c>
      <c r="D1114" s="65">
        <v>1</v>
      </c>
      <c r="E1114" s="2">
        <v>21.97</v>
      </c>
      <c r="F1114" s="68">
        <v>45352</v>
      </c>
      <c r="G1114" s="69">
        <f t="shared" si="34"/>
        <v>21.97</v>
      </c>
      <c r="H1114">
        <f t="shared" si="35"/>
        <v>2024</v>
      </c>
    </row>
    <row r="1115" spans="1:8">
      <c r="A1115" s="1" t="s">
        <v>128</v>
      </c>
      <c r="B1115" t="s">
        <v>1303</v>
      </c>
      <c r="C1115" s="43">
        <v>1854</v>
      </c>
      <c r="D1115" s="65">
        <v>2</v>
      </c>
      <c r="E1115" s="2">
        <v>29.04</v>
      </c>
      <c r="F1115" s="68">
        <v>45352</v>
      </c>
      <c r="G1115" s="69">
        <f t="shared" si="34"/>
        <v>58.08</v>
      </c>
      <c r="H1115">
        <f t="shared" si="35"/>
        <v>2024</v>
      </c>
    </row>
    <row r="1116" spans="1:8">
      <c r="A1116" s="1" t="s">
        <v>128</v>
      </c>
      <c r="B1116" t="s">
        <v>1292</v>
      </c>
      <c r="C1116" s="43">
        <v>1843</v>
      </c>
      <c r="D1116" s="65">
        <v>1</v>
      </c>
      <c r="E1116" s="2">
        <v>29.04</v>
      </c>
      <c r="F1116" s="68">
        <v>45352</v>
      </c>
      <c r="G1116" s="69">
        <f t="shared" si="34"/>
        <v>29.04</v>
      </c>
      <c r="H1116">
        <f t="shared" si="35"/>
        <v>2024</v>
      </c>
    </row>
    <row r="1117" spans="1:8">
      <c r="A1117" s="1" t="s">
        <v>128</v>
      </c>
      <c r="B1117" t="s">
        <v>1290</v>
      </c>
      <c r="C1117" s="43">
        <v>1841</v>
      </c>
      <c r="D1117" s="65">
        <v>1</v>
      </c>
      <c r="E1117" s="2">
        <v>21.6</v>
      </c>
      <c r="F1117" s="68">
        <v>45352</v>
      </c>
      <c r="G1117" s="69">
        <f t="shared" si="34"/>
        <v>21.6</v>
      </c>
      <c r="H1117">
        <f t="shared" si="35"/>
        <v>2024</v>
      </c>
    </row>
    <row r="1118" spans="1:8">
      <c r="A1118" s="1" t="s">
        <v>128</v>
      </c>
      <c r="B1118" t="s">
        <v>1293</v>
      </c>
      <c r="C1118" s="43">
        <v>1844</v>
      </c>
      <c r="D1118" s="65">
        <v>1</v>
      </c>
      <c r="E1118" s="2">
        <v>29.04</v>
      </c>
      <c r="F1118" s="68">
        <v>45352</v>
      </c>
      <c r="G1118" s="69">
        <f t="shared" si="34"/>
        <v>29.04</v>
      </c>
      <c r="H1118">
        <f t="shared" si="35"/>
        <v>2024</v>
      </c>
    </row>
    <row r="1119" spans="1:8">
      <c r="A1119" s="1" t="s">
        <v>112</v>
      </c>
      <c r="B1119" t="s">
        <v>642</v>
      </c>
      <c r="C1119" s="43">
        <v>1528</v>
      </c>
      <c r="D1119" s="65">
        <v>10</v>
      </c>
      <c r="E1119" s="2">
        <v>8.85</v>
      </c>
      <c r="F1119" s="68">
        <v>45352</v>
      </c>
      <c r="G1119" s="69">
        <f t="shared" si="34"/>
        <v>88.5</v>
      </c>
      <c r="H1119">
        <f t="shared" si="35"/>
        <v>2024</v>
      </c>
    </row>
    <row r="1120" spans="1:8">
      <c r="A1120" s="1" t="s">
        <v>112</v>
      </c>
      <c r="B1120" t="s">
        <v>652</v>
      </c>
      <c r="C1120" s="43">
        <v>2728</v>
      </c>
      <c r="D1120" s="65">
        <v>15</v>
      </c>
      <c r="E1120" s="2">
        <v>15.75</v>
      </c>
      <c r="F1120" s="68">
        <v>45352</v>
      </c>
      <c r="G1120" s="69">
        <f t="shared" si="34"/>
        <v>236.25</v>
      </c>
      <c r="H1120">
        <f t="shared" si="35"/>
        <v>2024</v>
      </c>
    </row>
    <row r="1121" spans="1:8">
      <c r="A1121" s="1" t="s">
        <v>112</v>
      </c>
      <c r="B1121" t="s">
        <v>654</v>
      </c>
      <c r="C1121" s="43">
        <v>6064</v>
      </c>
      <c r="D1121" s="65">
        <v>1</v>
      </c>
      <c r="E1121" s="2">
        <v>4.33</v>
      </c>
      <c r="F1121" s="68">
        <v>45352</v>
      </c>
      <c r="G1121" s="69">
        <f t="shared" si="34"/>
        <v>4.33</v>
      </c>
      <c r="H1121">
        <f t="shared" si="35"/>
        <v>2024</v>
      </c>
    </row>
    <row r="1122" spans="1:8">
      <c r="A1122" s="1" t="s">
        <v>112</v>
      </c>
      <c r="B1122" t="s">
        <v>668</v>
      </c>
      <c r="C1122" s="43">
        <v>2726</v>
      </c>
      <c r="D1122" s="65">
        <v>5</v>
      </c>
      <c r="E1122" s="2">
        <v>10</v>
      </c>
      <c r="F1122" s="68">
        <v>45352</v>
      </c>
      <c r="G1122" s="69">
        <f t="shared" si="34"/>
        <v>50</v>
      </c>
      <c r="H1122">
        <f t="shared" si="35"/>
        <v>2024</v>
      </c>
    </row>
    <row r="1123" spans="1:8">
      <c r="A1123" s="1" t="s">
        <v>112</v>
      </c>
      <c r="B1123" t="s">
        <v>660</v>
      </c>
      <c r="C1123" s="43">
        <v>6074</v>
      </c>
      <c r="D1123" s="65">
        <v>10</v>
      </c>
      <c r="E1123" s="2">
        <v>4.5999999999999996</v>
      </c>
      <c r="F1123" s="68">
        <v>45352</v>
      </c>
      <c r="G1123" s="69">
        <f t="shared" si="34"/>
        <v>46</v>
      </c>
      <c r="H1123">
        <f t="shared" si="35"/>
        <v>2024</v>
      </c>
    </row>
    <row r="1124" spans="1:8">
      <c r="A1124" s="1" t="s">
        <v>112</v>
      </c>
      <c r="B1124" t="s">
        <v>669</v>
      </c>
      <c r="C1124" s="43">
        <v>6065</v>
      </c>
      <c r="D1124" s="65">
        <v>15</v>
      </c>
      <c r="E1124" s="2">
        <v>2.41</v>
      </c>
      <c r="F1124" s="68">
        <v>45352</v>
      </c>
      <c r="G1124" s="69">
        <f t="shared" si="34"/>
        <v>36.150000000000006</v>
      </c>
      <c r="H1124">
        <f t="shared" si="35"/>
        <v>2024</v>
      </c>
    </row>
    <row r="1125" spans="1:8">
      <c r="A1125" s="1" t="s">
        <v>112</v>
      </c>
      <c r="B1125" t="s">
        <v>645</v>
      </c>
      <c r="C1125" s="43">
        <v>6420</v>
      </c>
      <c r="D1125" s="65">
        <v>20</v>
      </c>
      <c r="E1125" s="2">
        <v>8.6999999999999993</v>
      </c>
      <c r="F1125" s="68">
        <v>45352</v>
      </c>
      <c r="G1125" s="69">
        <f t="shared" si="34"/>
        <v>174</v>
      </c>
      <c r="H1125">
        <f t="shared" si="35"/>
        <v>2024</v>
      </c>
    </row>
    <row r="1126" spans="1:8">
      <c r="A1126" s="1" t="s">
        <v>112</v>
      </c>
      <c r="B1126" t="s">
        <v>675</v>
      </c>
      <c r="C1126" s="43">
        <v>6421</v>
      </c>
      <c r="D1126" s="65">
        <v>15</v>
      </c>
      <c r="E1126" s="2">
        <v>13.4</v>
      </c>
      <c r="F1126" s="68">
        <v>45352</v>
      </c>
      <c r="G1126" s="69">
        <f t="shared" si="34"/>
        <v>201</v>
      </c>
      <c r="H1126">
        <f t="shared" si="35"/>
        <v>2024</v>
      </c>
    </row>
    <row r="1127" spans="1:8">
      <c r="A1127" s="1" t="s">
        <v>112</v>
      </c>
      <c r="B1127" t="s">
        <v>676</v>
      </c>
      <c r="C1127" s="43">
        <v>6419</v>
      </c>
      <c r="D1127" s="65">
        <v>20</v>
      </c>
      <c r="E1127" s="2">
        <v>7</v>
      </c>
      <c r="F1127" s="68">
        <v>45352</v>
      </c>
      <c r="G1127" s="69">
        <f t="shared" si="34"/>
        <v>140</v>
      </c>
      <c r="H1127">
        <f t="shared" si="35"/>
        <v>2024</v>
      </c>
    </row>
    <row r="1128" spans="1:8">
      <c r="A1128" s="1" t="s">
        <v>112</v>
      </c>
      <c r="B1128" t="s">
        <v>644</v>
      </c>
      <c r="C1128" s="43">
        <v>6423</v>
      </c>
      <c r="D1128" s="65">
        <v>9</v>
      </c>
      <c r="E1128" s="2">
        <v>4.5999999999999996</v>
      </c>
      <c r="F1128" s="68">
        <v>45352</v>
      </c>
      <c r="G1128" s="69">
        <f t="shared" si="34"/>
        <v>41.4</v>
      </c>
      <c r="H1128">
        <f t="shared" si="35"/>
        <v>2024</v>
      </c>
    </row>
    <row r="1129" spans="1:8">
      <c r="A1129" s="1" t="s">
        <v>125</v>
      </c>
      <c r="B1129" t="s">
        <v>159</v>
      </c>
      <c r="C1129" s="43">
        <v>1034</v>
      </c>
      <c r="D1129" s="65">
        <v>4</v>
      </c>
      <c r="E1129" s="2">
        <v>14.4</v>
      </c>
      <c r="F1129" s="68">
        <v>45352</v>
      </c>
      <c r="G1129" s="69">
        <f t="shared" si="34"/>
        <v>57.6</v>
      </c>
      <c r="H1129">
        <f t="shared" si="35"/>
        <v>2024</v>
      </c>
    </row>
    <row r="1130" spans="1:8">
      <c r="A1130" s="1" t="s">
        <v>1359</v>
      </c>
      <c r="B1130" t="s">
        <v>1370</v>
      </c>
      <c r="C1130" s="43">
        <v>1909</v>
      </c>
      <c r="D1130" s="65">
        <v>1.5</v>
      </c>
      <c r="E1130" s="2">
        <v>32</v>
      </c>
      <c r="F1130" s="68">
        <v>45352</v>
      </c>
      <c r="G1130" s="69">
        <f t="shared" si="34"/>
        <v>48</v>
      </c>
      <c r="H1130">
        <f t="shared" si="35"/>
        <v>2024</v>
      </c>
    </row>
    <row r="1131" spans="1:8">
      <c r="A1131" s="1" t="s">
        <v>1359</v>
      </c>
      <c r="B1131" t="s">
        <v>62</v>
      </c>
      <c r="C1131" s="43">
        <v>1961</v>
      </c>
      <c r="D1131" s="65">
        <v>2</v>
      </c>
      <c r="E1131" s="2">
        <v>16.2</v>
      </c>
      <c r="F1131" s="68">
        <v>45352</v>
      </c>
      <c r="G1131" s="69">
        <f t="shared" si="34"/>
        <v>32.4</v>
      </c>
      <c r="H1131">
        <f t="shared" si="35"/>
        <v>2024</v>
      </c>
    </row>
    <row r="1132" spans="1:8">
      <c r="A1132" s="1" t="s">
        <v>1359</v>
      </c>
      <c r="B1132" t="s">
        <v>1417</v>
      </c>
      <c r="C1132" s="43">
        <v>1959</v>
      </c>
      <c r="D1132" s="65">
        <v>1</v>
      </c>
      <c r="E1132" s="2">
        <v>16.2</v>
      </c>
      <c r="F1132" s="68">
        <v>45352</v>
      </c>
      <c r="G1132" s="69">
        <f t="shared" si="34"/>
        <v>16.2</v>
      </c>
      <c r="H1132">
        <f t="shared" si="35"/>
        <v>2024</v>
      </c>
    </row>
    <row r="1133" spans="1:8">
      <c r="A1133" s="1" t="s">
        <v>1359</v>
      </c>
      <c r="B1133" t="s">
        <v>1444</v>
      </c>
      <c r="C1133" s="43">
        <v>1990</v>
      </c>
      <c r="D1133" s="65">
        <v>2</v>
      </c>
      <c r="E1133" s="2">
        <v>71.3</v>
      </c>
      <c r="F1133" s="68">
        <v>45352</v>
      </c>
      <c r="G1133" s="69">
        <f t="shared" si="34"/>
        <v>142.6</v>
      </c>
      <c r="H1133">
        <f t="shared" si="35"/>
        <v>2024</v>
      </c>
    </row>
    <row r="1134" spans="1:8">
      <c r="A1134" s="1" t="s">
        <v>111</v>
      </c>
      <c r="B1134" t="s">
        <v>820</v>
      </c>
      <c r="C1134" s="43">
        <v>1654</v>
      </c>
      <c r="D1134" s="65">
        <v>2</v>
      </c>
      <c r="E1134" s="2">
        <v>0.77</v>
      </c>
      <c r="F1134" s="68">
        <v>45352</v>
      </c>
      <c r="G1134" s="69">
        <f t="shared" si="34"/>
        <v>1.54</v>
      </c>
      <c r="H1134">
        <f t="shared" si="35"/>
        <v>2024</v>
      </c>
    </row>
    <row r="1135" spans="1:8">
      <c r="A1135" s="1" t="s">
        <v>111</v>
      </c>
      <c r="B1135" t="s">
        <v>830</v>
      </c>
      <c r="C1135" s="43">
        <v>2145</v>
      </c>
      <c r="D1135" s="65">
        <v>2</v>
      </c>
      <c r="E1135" s="2">
        <v>39.22</v>
      </c>
      <c r="F1135" s="68">
        <v>45352</v>
      </c>
      <c r="G1135" s="69">
        <f t="shared" si="34"/>
        <v>78.44</v>
      </c>
      <c r="H1135">
        <f t="shared" si="35"/>
        <v>2024</v>
      </c>
    </row>
    <row r="1136" spans="1:8">
      <c r="A1136" s="1" t="s">
        <v>111</v>
      </c>
      <c r="B1136" t="s">
        <v>793</v>
      </c>
      <c r="C1136" s="43">
        <v>2977</v>
      </c>
      <c r="D1136" s="65">
        <v>1</v>
      </c>
      <c r="E1136" s="2">
        <v>47.99</v>
      </c>
      <c r="F1136" s="68">
        <v>45352</v>
      </c>
      <c r="G1136" s="69">
        <f t="shared" si="34"/>
        <v>47.99</v>
      </c>
      <c r="H1136">
        <f t="shared" si="35"/>
        <v>2024</v>
      </c>
    </row>
    <row r="1137" spans="1:8">
      <c r="A1137" s="1" t="s">
        <v>117</v>
      </c>
      <c r="B1137" t="s">
        <v>1226</v>
      </c>
      <c r="C1137" s="43">
        <v>1796</v>
      </c>
      <c r="D1137" s="65">
        <v>2</v>
      </c>
      <c r="E1137" s="2">
        <v>38.9</v>
      </c>
      <c r="F1137" s="68">
        <v>45352</v>
      </c>
      <c r="G1137" s="69">
        <f t="shared" si="34"/>
        <v>77.8</v>
      </c>
      <c r="H1137">
        <f t="shared" si="35"/>
        <v>2024</v>
      </c>
    </row>
    <row r="1138" spans="1:8">
      <c r="A1138" s="1" t="s">
        <v>117</v>
      </c>
      <c r="B1138" t="s">
        <v>1216</v>
      </c>
      <c r="C1138" s="43">
        <v>2064</v>
      </c>
      <c r="D1138" s="65">
        <v>1</v>
      </c>
      <c r="E1138" s="2">
        <v>135</v>
      </c>
      <c r="F1138" s="68">
        <v>45352</v>
      </c>
      <c r="G1138" s="69">
        <f t="shared" si="34"/>
        <v>135</v>
      </c>
      <c r="H1138">
        <f t="shared" si="35"/>
        <v>2024</v>
      </c>
    </row>
    <row r="1139" spans="1:8">
      <c r="A1139" s="1" t="s">
        <v>117</v>
      </c>
      <c r="B1139" t="s">
        <v>1224</v>
      </c>
      <c r="C1139" s="43">
        <v>6076</v>
      </c>
      <c r="D1139" s="65">
        <v>5</v>
      </c>
      <c r="E1139" s="2">
        <v>42.5</v>
      </c>
      <c r="F1139" s="68">
        <v>45352</v>
      </c>
      <c r="G1139" s="69">
        <f t="shared" si="34"/>
        <v>212.5</v>
      </c>
      <c r="H1139">
        <f t="shared" si="35"/>
        <v>2024</v>
      </c>
    </row>
    <row r="1140" spans="1:8">
      <c r="A1140" s="1" t="s">
        <v>117</v>
      </c>
      <c r="B1140" t="s">
        <v>1220</v>
      </c>
      <c r="C1140" s="43">
        <v>6425</v>
      </c>
      <c r="D1140" s="65">
        <v>7</v>
      </c>
      <c r="E1140" s="2">
        <v>18.899999999999999</v>
      </c>
      <c r="F1140" s="68">
        <v>45352</v>
      </c>
      <c r="G1140" s="69">
        <f t="shared" si="34"/>
        <v>132.29999999999998</v>
      </c>
      <c r="H1140">
        <f t="shared" si="35"/>
        <v>2024</v>
      </c>
    </row>
    <row r="1141" spans="1:8">
      <c r="A1141" s="1" t="s">
        <v>114</v>
      </c>
      <c r="B1141" t="s">
        <v>874</v>
      </c>
      <c r="C1141" s="43">
        <v>6072</v>
      </c>
      <c r="D1141" s="65">
        <v>5</v>
      </c>
      <c r="E1141" s="2">
        <v>11</v>
      </c>
      <c r="F1141" s="68">
        <v>45352</v>
      </c>
      <c r="G1141" s="69">
        <f t="shared" si="34"/>
        <v>55</v>
      </c>
      <c r="H1141">
        <f t="shared" si="35"/>
        <v>2024</v>
      </c>
    </row>
    <row r="1142" spans="1:8">
      <c r="A1142" s="1" t="s">
        <v>1359</v>
      </c>
      <c r="B1142" t="s">
        <v>1461</v>
      </c>
      <c r="C1142" s="43">
        <v>2008</v>
      </c>
      <c r="D1142" s="65">
        <v>1.7</v>
      </c>
      <c r="E1142" s="2">
        <v>50</v>
      </c>
      <c r="F1142" s="68">
        <v>45352</v>
      </c>
      <c r="G1142" s="69">
        <f t="shared" si="34"/>
        <v>85</v>
      </c>
      <c r="H1142">
        <f t="shared" si="35"/>
        <v>2024</v>
      </c>
    </row>
    <row r="1143" spans="1:8">
      <c r="A1143" s="1" t="s">
        <v>1359</v>
      </c>
      <c r="B1143" t="s">
        <v>1437</v>
      </c>
      <c r="C1143" s="43">
        <v>1981</v>
      </c>
      <c r="D1143" s="65">
        <v>0.5</v>
      </c>
      <c r="E1143" s="2">
        <v>135.5</v>
      </c>
      <c r="F1143" s="68">
        <v>45352</v>
      </c>
      <c r="G1143" s="69">
        <f t="shared" si="34"/>
        <v>67.75</v>
      </c>
      <c r="H1143">
        <f t="shared" si="35"/>
        <v>2024</v>
      </c>
    </row>
    <row r="1144" spans="1:8">
      <c r="A1144" s="1" t="s">
        <v>112</v>
      </c>
      <c r="B1144" t="s">
        <v>641</v>
      </c>
      <c r="C1144" s="43">
        <v>6422</v>
      </c>
      <c r="D1144" s="65">
        <v>5</v>
      </c>
      <c r="E1144" s="2">
        <v>12.3</v>
      </c>
      <c r="F1144" s="68">
        <v>45352</v>
      </c>
      <c r="G1144" s="69">
        <f t="shared" si="34"/>
        <v>61.5</v>
      </c>
      <c r="H1144">
        <f t="shared" si="35"/>
        <v>2024</v>
      </c>
    </row>
    <row r="1145" spans="1:8">
      <c r="A1145" s="1" t="s">
        <v>112</v>
      </c>
      <c r="B1145" t="s">
        <v>640</v>
      </c>
      <c r="C1145" s="43">
        <v>6424</v>
      </c>
      <c r="D1145" s="65">
        <v>8</v>
      </c>
      <c r="E1145" s="2">
        <v>4.05</v>
      </c>
      <c r="F1145" s="68">
        <v>45352</v>
      </c>
      <c r="G1145" s="69">
        <f t="shared" si="34"/>
        <v>32.4</v>
      </c>
      <c r="H1145">
        <f t="shared" si="35"/>
        <v>2024</v>
      </c>
    </row>
    <row r="1146" spans="1:8">
      <c r="A1146" s="1" t="s">
        <v>112</v>
      </c>
      <c r="B1146" t="s">
        <v>649</v>
      </c>
      <c r="C1146" s="43">
        <v>6427</v>
      </c>
      <c r="D1146" s="65">
        <v>2.5</v>
      </c>
      <c r="E1146" s="2">
        <v>8.6999999999999993</v>
      </c>
      <c r="F1146" s="68">
        <v>45352</v>
      </c>
      <c r="G1146" s="69">
        <f t="shared" si="34"/>
        <v>21.75</v>
      </c>
      <c r="H1146">
        <f t="shared" si="35"/>
        <v>2024</v>
      </c>
    </row>
    <row r="1147" spans="1:8">
      <c r="A1147" s="1" t="s">
        <v>1359</v>
      </c>
      <c r="B1147" t="s">
        <v>1476</v>
      </c>
      <c r="C1147" s="43">
        <v>2025</v>
      </c>
      <c r="D1147" s="65">
        <v>112</v>
      </c>
      <c r="E1147" s="2">
        <v>0.69</v>
      </c>
      <c r="F1147" s="68">
        <v>45352</v>
      </c>
      <c r="G1147" s="69">
        <f t="shared" si="34"/>
        <v>77.28</v>
      </c>
      <c r="H1147">
        <f t="shared" si="35"/>
        <v>2024</v>
      </c>
    </row>
    <row r="1148" spans="1:8">
      <c r="A1148" s="1" t="s">
        <v>1359</v>
      </c>
      <c r="B1148" t="s">
        <v>1360</v>
      </c>
      <c r="C1148" s="43">
        <v>1899</v>
      </c>
      <c r="D1148" s="65">
        <v>5</v>
      </c>
      <c r="E1148" s="2">
        <v>15</v>
      </c>
      <c r="F1148" s="68">
        <v>45352</v>
      </c>
      <c r="G1148" s="69">
        <f t="shared" si="34"/>
        <v>75</v>
      </c>
      <c r="H1148">
        <f t="shared" si="35"/>
        <v>2024</v>
      </c>
    </row>
    <row r="1149" spans="1:8">
      <c r="A1149" s="1" t="s">
        <v>112</v>
      </c>
      <c r="B1149" t="s">
        <v>670</v>
      </c>
      <c r="C1149" s="43">
        <v>6428</v>
      </c>
      <c r="D1149" s="65">
        <v>5</v>
      </c>
      <c r="E1149" s="2">
        <v>3.45</v>
      </c>
      <c r="F1149" s="68">
        <v>45352</v>
      </c>
      <c r="G1149" s="69">
        <f t="shared" si="34"/>
        <v>17.25</v>
      </c>
      <c r="H1149">
        <f t="shared" si="35"/>
        <v>2024</v>
      </c>
    </row>
    <row r="1150" spans="1:8">
      <c r="A1150" s="1" t="s">
        <v>112</v>
      </c>
      <c r="B1150" t="s">
        <v>656</v>
      </c>
      <c r="C1150" s="43">
        <v>6429</v>
      </c>
      <c r="D1150" s="65">
        <v>15</v>
      </c>
      <c r="E1150" s="2">
        <v>6.6</v>
      </c>
      <c r="F1150" s="68">
        <v>45352</v>
      </c>
      <c r="G1150" s="69">
        <f t="shared" si="34"/>
        <v>99</v>
      </c>
      <c r="H1150">
        <f t="shared" si="35"/>
        <v>2024</v>
      </c>
    </row>
    <row r="1151" spans="1:8">
      <c r="A1151" s="1" t="s">
        <v>1359</v>
      </c>
      <c r="B1151" t="s">
        <v>1389</v>
      </c>
      <c r="C1151" s="43">
        <v>1929</v>
      </c>
      <c r="D1151" s="65">
        <v>1</v>
      </c>
      <c r="E1151" s="2">
        <v>28.18</v>
      </c>
      <c r="F1151" s="68">
        <v>45352</v>
      </c>
      <c r="G1151" s="69">
        <f t="shared" si="34"/>
        <v>28.18</v>
      </c>
      <c r="H1151">
        <f t="shared" si="35"/>
        <v>2024</v>
      </c>
    </row>
    <row r="1152" spans="1:8">
      <c r="A1152" s="1" t="s">
        <v>38</v>
      </c>
      <c r="B1152" t="s">
        <v>691</v>
      </c>
      <c r="C1152" s="43">
        <v>1535</v>
      </c>
      <c r="D1152" s="65">
        <v>1</v>
      </c>
      <c r="E1152" s="2">
        <v>2.6</v>
      </c>
      <c r="F1152" s="68">
        <v>45352</v>
      </c>
      <c r="G1152" s="69">
        <f t="shared" si="34"/>
        <v>2.6</v>
      </c>
      <c r="H1152">
        <f t="shared" si="35"/>
        <v>2024</v>
      </c>
    </row>
    <row r="1153" spans="1:8">
      <c r="A1153" s="1" t="s">
        <v>38</v>
      </c>
      <c r="B1153" t="s">
        <v>700</v>
      </c>
      <c r="C1153" s="43">
        <v>1543</v>
      </c>
      <c r="D1153" s="65">
        <v>1</v>
      </c>
      <c r="E1153" s="2">
        <v>2.6</v>
      </c>
      <c r="F1153" s="68">
        <v>45352</v>
      </c>
      <c r="G1153" s="69">
        <f t="shared" si="34"/>
        <v>2.6</v>
      </c>
      <c r="H1153">
        <f t="shared" si="35"/>
        <v>2024</v>
      </c>
    </row>
    <row r="1154" spans="1:8">
      <c r="A1154" s="1" t="s">
        <v>38</v>
      </c>
      <c r="B1154" t="s">
        <v>692</v>
      </c>
      <c r="C1154" s="43">
        <v>1536</v>
      </c>
      <c r="D1154" s="65">
        <v>12</v>
      </c>
      <c r="E1154" s="2">
        <v>0.5</v>
      </c>
      <c r="F1154" s="68">
        <v>45352</v>
      </c>
      <c r="G1154" s="69">
        <f t="shared" ref="G1154:G1217" si="36">D1154*E1154</f>
        <v>6</v>
      </c>
      <c r="H1154">
        <f t="shared" ref="H1154:H1217" si="37">YEAR(F1154)</f>
        <v>2024</v>
      </c>
    </row>
    <row r="1155" spans="1:8">
      <c r="A1155" s="1" t="s">
        <v>38</v>
      </c>
      <c r="B1155" t="s">
        <v>699</v>
      </c>
      <c r="C1155" s="43">
        <v>1542</v>
      </c>
      <c r="D1155" s="65">
        <v>2</v>
      </c>
      <c r="E1155" s="2">
        <v>13.64</v>
      </c>
      <c r="F1155" s="68">
        <v>45352</v>
      </c>
      <c r="G1155" s="69">
        <f t="shared" si="36"/>
        <v>27.28</v>
      </c>
      <c r="H1155">
        <f t="shared" si="37"/>
        <v>2024</v>
      </c>
    </row>
    <row r="1156" spans="1:8">
      <c r="A1156" s="1" t="s">
        <v>1359</v>
      </c>
      <c r="B1156" t="s">
        <v>1383</v>
      </c>
      <c r="C1156" s="43">
        <v>1923</v>
      </c>
      <c r="D1156" s="65">
        <v>2.5</v>
      </c>
      <c r="E1156" s="2">
        <v>59</v>
      </c>
      <c r="F1156" s="68">
        <v>45352</v>
      </c>
      <c r="G1156" s="69">
        <f t="shared" si="36"/>
        <v>147.5</v>
      </c>
      <c r="H1156">
        <f t="shared" si="37"/>
        <v>2024</v>
      </c>
    </row>
    <row r="1157" spans="1:8">
      <c r="A1157" s="1" t="s">
        <v>109</v>
      </c>
      <c r="B1157" t="s">
        <v>595</v>
      </c>
      <c r="C1157" s="43">
        <v>6083</v>
      </c>
      <c r="D1157" s="65">
        <v>19.3</v>
      </c>
      <c r="E1157" s="2">
        <v>18.899999999999999</v>
      </c>
      <c r="F1157" s="68">
        <v>45352</v>
      </c>
      <c r="G1157" s="69">
        <f t="shared" si="36"/>
        <v>364.77</v>
      </c>
      <c r="H1157">
        <f t="shared" si="37"/>
        <v>2024</v>
      </c>
    </row>
    <row r="1158" spans="1:8">
      <c r="A1158" s="1" t="s">
        <v>124</v>
      </c>
      <c r="B1158" t="s">
        <v>453</v>
      </c>
      <c r="C1158" s="43">
        <v>2704</v>
      </c>
      <c r="D1158" s="65">
        <v>4</v>
      </c>
      <c r="E1158" s="2">
        <v>2.25</v>
      </c>
      <c r="F1158" s="68">
        <v>45352</v>
      </c>
      <c r="G1158" s="69">
        <f t="shared" si="36"/>
        <v>9</v>
      </c>
      <c r="H1158">
        <f t="shared" si="37"/>
        <v>2024</v>
      </c>
    </row>
    <row r="1159" spans="1:8">
      <c r="A1159" s="1" t="s">
        <v>124</v>
      </c>
      <c r="B1159" t="s">
        <v>403</v>
      </c>
      <c r="C1159" s="43">
        <v>1089</v>
      </c>
      <c r="D1159" s="65">
        <v>6</v>
      </c>
      <c r="E1159" s="2">
        <v>11.45</v>
      </c>
      <c r="F1159" s="68">
        <v>45352</v>
      </c>
      <c r="G1159" s="69">
        <f t="shared" si="36"/>
        <v>68.699999999999989</v>
      </c>
      <c r="H1159">
        <f t="shared" si="37"/>
        <v>2024</v>
      </c>
    </row>
    <row r="1160" spans="1:8">
      <c r="A1160" s="1" t="s">
        <v>124</v>
      </c>
      <c r="B1160" t="s">
        <v>407</v>
      </c>
      <c r="C1160" s="43">
        <v>1093</v>
      </c>
      <c r="D1160" s="65">
        <v>3</v>
      </c>
      <c r="E1160" s="2">
        <v>7.24</v>
      </c>
      <c r="F1160" s="68">
        <v>45352</v>
      </c>
      <c r="G1160" s="69">
        <f t="shared" si="36"/>
        <v>21.72</v>
      </c>
      <c r="H1160">
        <f t="shared" si="37"/>
        <v>2024</v>
      </c>
    </row>
    <row r="1161" spans="1:8">
      <c r="A1161" s="1" t="s">
        <v>124</v>
      </c>
      <c r="B1161" t="s">
        <v>410</v>
      </c>
      <c r="C1161" s="43">
        <v>2723</v>
      </c>
      <c r="D1161" s="65">
        <v>3</v>
      </c>
      <c r="E1161" s="2">
        <v>17.86</v>
      </c>
      <c r="F1161" s="68">
        <v>45352</v>
      </c>
      <c r="G1161" s="69">
        <f t="shared" si="36"/>
        <v>53.58</v>
      </c>
      <c r="H1161">
        <f t="shared" si="37"/>
        <v>2024</v>
      </c>
    </row>
    <row r="1162" spans="1:8">
      <c r="A1162" s="1" t="s">
        <v>124</v>
      </c>
      <c r="B1162" t="s">
        <v>305</v>
      </c>
      <c r="C1162" s="43">
        <v>6430</v>
      </c>
      <c r="D1162" s="65">
        <v>4</v>
      </c>
      <c r="E1162" s="2">
        <v>19</v>
      </c>
      <c r="F1162" s="68">
        <v>45352</v>
      </c>
      <c r="G1162" s="69">
        <f t="shared" si="36"/>
        <v>76</v>
      </c>
      <c r="H1162">
        <f t="shared" si="37"/>
        <v>2024</v>
      </c>
    </row>
    <row r="1163" spans="1:8">
      <c r="A1163" s="1" t="s">
        <v>124</v>
      </c>
      <c r="B1163" t="s">
        <v>291</v>
      </c>
      <c r="C1163" s="43">
        <v>2079</v>
      </c>
      <c r="D1163" s="65">
        <v>3</v>
      </c>
      <c r="E1163" s="2">
        <v>7.13</v>
      </c>
      <c r="F1163" s="68">
        <v>45352</v>
      </c>
      <c r="G1163" s="69">
        <f t="shared" si="36"/>
        <v>21.39</v>
      </c>
      <c r="H1163">
        <f t="shared" si="37"/>
        <v>2024</v>
      </c>
    </row>
    <row r="1164" spans="1:8">
      <c r="A1164" s="1" t="s">
        <v>124</v>
      </c>
      <c r="B1164" t="s">
        <v>274</v>
      </c>
      <c r="C1164" s="43">
        <v>2120</v>
      </c>
      <c r="D1164" s="65">
        <v>3</v>
      </c>
      <c r="E1164" s="2">
        <v>8.6999999999999993</v>
      </c>
      <c r="F1164" s="68">
        <v>45352</v>
      </c>
      <c r="G1164" s="69">
        <f t="shared" si="36"/>
        <v>26.099999999999998</v>
      </c>
      <c r="H1164">
        <f t="shared" si="37"/>
        <v>2024</v>
      </c>
    </row>
    <row r="1165" spans="1:8">
      <c r="A1165" s="1" t="s">
        <v>124</v>
      </c>
      <c r="B1165" t="s">
        <v>211</v>
      </c>
      <c r="C1165" s="43">
        <v>2713</v>
      </c>
      <c r="D1165" s="65">
        <v>2</v>
      </c>
      <c r="E1165" s="2">
        <v>7.96</v>
      </c>
      <c r="F1165" s="68">
        <v>45352</v>
      </c>
      <c r="G1165" s="69">
        <f t="shared" si="36"/>
        <v>15.92</v>
      </c>
      <c r="H1165">
        <f t="shared" si="37"/>
        <v>2024</v>
      </c>
    </row>
    <row r="1166" spans="1:8">
      <c r="A1166" s="1" t="s">
        <v>124</v>
      </c>
      <c r="B1166" t="s">
        <v>413</v>
      </c>
      <c r="C1166" s="43">
        <v>2099</v>
      </c>
      <c r="D1166" s="65">
        <v>0.4</v>
      </c>
      <c r="E1166" s="2">
        <v>6.54</v>
      </c>
      <c r="F1166" s="68">
        <v>45352</v>
      </c>
      <c r="G1166" s="69">
        <f t="shared" si="36"/>
        <v>2.6160000000000001</v>
      </c>
      <c r="H1166">
        <f t="shared" si="37"/>
        <v>2024</v>
      </c>
    </row>
    <row r="1167" spans="1:8">
      <c r="A1167" s="1" t="s">
        <v>124</v>
      </c>
      <c r="B1167" t="s">
        <v>358</v>
      </c>
      <c r="C1167" s="43">
        <v>1074</v>
      </c>
      <c r="D1167" s="65">
        <v>0.6</v>
      </c>
      <c r="E1167" s="2">
        <v>8.0500000000000007</v>
      </c>
      <c r="F1167" s="68">
        <v>45352</v>
      </c>
      <c r="G1167" s="69">
        <f t="shared" si="36"/>
        <v>4.83</v>
      </c>
      <c r="H1167">
        <f t="shared" si="37"/>
        <v>2024</v>
      </c>
    </row>
    <row r="1168" spans="1:8">
      <c r="A1168" s="1" t="s">
        <v>119</v>
      </c>
      <c r="B1168" t="s">
        <v>1127</v>
      </c>
      <c r="C1168" s="43">
        <v>1270</v>
      </c>
      <c r="D1168" s="65">
        <v>2</v>
      </c>
      <c r="E1168" s="2">
        <v>9.68</v>
      </c>
      <c r="F1168" s="68">
        <v>45352</v>
      </c>
      <c r="G1168" s="69">
        <f t="shared" si="36"/>
        <v>19.36</v>
      </c>
      <c r="H1168">
        <f t="shared" si="37"/>
        <v>2024</v>
      </c>
    </row>
    <row r="1169" spans="1:8">
      <c r="A1169" s="1" t="s">
        <v>119</v>
      </c>
      <c r="B1169" t="s">
        <v>1128</v>
      </c>
      <c r="C1169" s="43">
        <v>1271</v>
      </c>
      <c r="D1169" s="65">
        <v>4</v>
      </c>
      <c r="E1169" s="2">
        <v>9.0299999999999994</v>
      </c>
      <c r="F1169" s="68">
        <v>45352</v>
      </c>
      <c r="G1169" s="69">
        <f t="shared" si="36"/>
        <v>36.119999999999997</v>
      </c>
      <c r="H1169">
        <f t="shared" si="37"/>
        <v>2024</v>
      </c>
    </row>
    <row r="1170" spans="1:8">
      <c r="A1170" s="1" t="s">
        <v>119</v>
      </c>
      <c r="B1170" t="s">
        <v>1051</v>
      </c>
      <c r="C1170" s="43">
        <v>1190</v>
      </c>
      <c r="D1170" s="65">
        <v>1</v>
      </c>
      <c r="E1170" s="2">
        <v>5.22</v>
      </c>
      <c r="F1170" s="68">
        <v>45352</v>
      </c>
      <c r="G1170" s="69">
        <f t="shared" si="36"/>
        <v>5.22</v>
      </c>
      <c r="H1170">
        <f t="shared" si="37"/>
        <v>2024</v>
      </c>
    </row>
    <row r="1171" spans="1:8">
      <c r="A1171" s="1" t="s">
        <v>119</v>
      </c>
      <c r="B1171" t="s">
        <v>1111</v>
      </c>
      <c r="C1171" s="43">
        <v>6066</v>
      </c>
      <c r="D1171" s="65">
        <v>1</v>
      </c>
      <c r="E1171" s="2">
        <v>8.1</v>
      </c>
      <c r="F1171" s="68">
        <v>45352</v>
      </c>
      <c r="G1171" s="69">
        <f t="shared" si="36"/>
        <v>8.1</v>
      </c>
      <c r="H1171">
        <f t="shared" si="37"/>
        <v>2024</v>
      </c>
    </row>
    <row r="1172" spans="1:8">
      <c r="A1172" s="1" t="s">
        <v>119</v>
      </c>
      <c r="B1172" t="s">
        <v>1125</v>
      </c>
      <c r="C1172" s="43">
        <v>1268</v>
      </c>
      <c r="D1172" s="65">
        <v>2</v>
      </c>
      <c r="E1172" s="2">
        <v>5.57</v>
      </c>
      <c r="F1172" s="68">
        <v>45352</v>
      </c>
      <c r="G1172" s="69">
        <f t="shared" si="36"/>
        <v>11.14</v>
      </c>
      <c r="H1172">
        <f t="shared" si="37"/>
        <v>2024</v>
      </c>
    </row>
    <row r="1173" spans="1:8">
      <c r="A1173" s="1" t="s">
        <v>124</v>
      </c>
      <c r="B1173" t="s">
        <v>406</v>
      </c>
      <c r="C1173" s="43">
        <v>1092</v>
      </c>
      <c r="D1173" s="65">
        <v>8</v>
      </c>
      <c r="E1173" s="2">
        <v>4.2300000000000004</v>
      </c>
      <c r="F1173" s="68">
        <v>45352</v>
      </c>
      <c r="G1173" s="69">
        <f t="shared" si="36"/>
        <v>33.840000000000003</v>
      </c>
      <c r="H1173">
        <f t="shared" si="37"/>
        <v>2024</v>
      </c>
    </row>
    <row r="1174" spans="1:8">
      <c r="A1174" s="1" t="s">
        <v>124</v>
      </c>
      <c r="B1174" t="s">
        <v>434</v>
      </c>
      <c r="C1174" s="43">
        <v>1102</v>
      </c>
      <c r="D1174" s="65">
        <v>3</v>
      </c>
      <c r="E1174" s="2">
        <v>3.68</v>
      </c>
      <c r="F1174" s="68">
        <v>45352</v>
      </c>
      <c r="G1174" s="69">
        <f t="shared" si="36"/>
        <v>11.040000000000001</v>
      </c>
      <c r="H1174">
        <f t="shared" si="37"/>
        <v>2024</v>
      </c>
    </row>
    <row r="1175" spans="1:8">
      <c r="A1175" s="1" t="s">
        <v>124</v>
      </c>
      <c r="B1175" t="s">
        <v>282</v>
      </c>
      <c r="C1175" s="43">
        <v>2097</v>
      </c>
      <c r="D1175" s="65">
        <v>1.5</v>
      </c>
      <c r="E1175" s="2">
        <v>6.73</v>
      </c>
      <c r="F1175" s="68">
        <v>45352</v>
      </c>
      <c r="G1175" s="69">
        <f t="shared" si="36"/>
        <v>10.095000000000001</v>
      </c>
      <c r="H1175">
        <f t="shared" si="37"/>
        <v>2024</v>
      </c>
    </row>
    <row r="1176" spans="1:8">
      <c r="A1176" s="1" t="s">
        <v>119</v>
      </c>
      <c r="B1176" t="s">
        <v>987</v>
      </c>
      <c r="C1176" s="43">
        <v>1131</v>
      </c>
      <c r="D1176" s="65">
        <v>7</v>
      </c>
      <c r="E1176" s="2">
        <v>2.35</v>
      </c>
      <c r="F1176" s="68">
        <v>45352</v>
      </c>
      <c r="G1176" s="69">
        <f t="shared" si="36"/>
        <v>16.45</v>
      </c>
      <c r="H1176">
        <f t="shared" si="37"/>
        <v>2024</v>
      </c>
    </row>
    <row r="1177" spans="1:8">
      <c r="A1177" s="1" t="s">
        <v>119</v>
      </c>
      <c r="B1177" t="s">
        <v>1117</v>
      </c>
      <c r="C1177" s="43">
        <v>1258</v>
      </c>
      <c r="D1177" s="65">
        <v>8</v>
      </c>
      <c r="E1177" s="2">
        <v>5.25</v>
      </c>
      <c r="F1177" s="68">
        <v>45352</v>
      </c>
      <c r="G1177" s="69">
        <f t="shared" si="36"/>
        <v>42</v>
      </c>
      <c r="H1177">
        <f t="shared" si="37"/>
        <v>2024</v>
      </c>
    </row>
    <row r="1178" spans="1:8">
      <c r="A1178" s="1" t="s">
        <v>119</v>
      </c>
      <c r="B1178" t="s">
        <v>74</v>
      </c>
      <c r="C1178" s="43">
        <v>1277</v>
      </c>
      <c r="D1178" s="65">
        <v>5</v>
      </c>
      <c r="E1178" s="2">
        <v>3.79</v>
      </c>
      <c r="F1178" s="68">
        <v>45352</v>
      </c>
      <c r="G1178" s="69">
        <f t="shared" si="36"/>
        <v>18.95</v>
      </c>
      <c r="H1178">
        <f t="shared" si="37"/>
        <v>2024</v>
      </c>
    </row>
    <row r="1179" spans="1:8">
      <c r="A1179" s="1" t="s">
        <v>119</v>
      </c>
      <c r="B1179" t="s">
        <v>73</v>
      </c>
      <c r="C1179" s="43">
        <v>1171</v>
      </c>
      <c r="D1179" s="65">
        <v>2</v>
      </c>
      <c r="E1179" s="2">
        <v>2.65</v>
      </c>
      <c r="F1179" s="68">
        <v>45352</v>
      </c>
      <c r="G1179" s="69">
        <f t="shared" si="36"/>
        <v>5.3</v>
      </c>
      <c r="H1179">
        <f t="shared" si="37"/>
        <v>2024</v>
      </c>
    </row>
    <row r="1180" spans="1:8">
      <c r="A1180" s="1" t="s">
        <v>119</v>
      </c>
      <c r="B1180" t="s">
        <v>1101</v>
      </c>
      <c r="C1180" s="43">
        <v>1244</v>
      </c>
      <c r="D1180" s="65">
        <v>2.5</v>
      </c>
      <c r="E1180" s="2">
        <v>3.5</v>
      </c>
      <c r="F1180" s="68">
        <v>45352</v>
      </c>
      <c r="G1180" s="69">
        <f t="shared" si="36"/>
        <v>8.75</v>
      </c>
      <c r="H1180">
        <f t="shared" si="37"/>
        <v>2024</v>
      </c>
    </row>
    <row r="1181" spans="1:8">
      <c r="A1181" s="1" t="s">
        <v>119</v>
      </c>
      <c r="B1181" t="s">
        <v>94</v>
      </c>
      <c r="C1181" s="43">
        <v>1135</v>
      </c>
      <c r="D1181" s="65">
        <v>4</v>
      </c>
      <c r="E1181" s="2">
        <v>13.67</v>
      </c>
      <c r="F1181" s="68">
        <v>45352</v>
      </c>
      <c r="G1181" s="69">
        <f t="shared" si="36"/>
        <v>54.68</v>
      </c>
      <c r="H1181">
        <f t="shared" si="37"/>
        <v>2024</v>
      </c>
    </row>
    <row r="1182" spans="1:8">
      <c r="A1182" s="1" t="s">
        <v>119</v>
      </c>
      <c r="B1182" t="s">
        <v>994</v>
      </c>
      <c r="C1182" s="43">
        <v>1139</v>
      </c>
      <c r="D1182" s="65">
        <v>1</v>
      </c>
      <c r="E1182" s="2">
        <v>10.72</v>
      </c>
      <c r="F1182" s="68">
        <v>45352</v>
      </c>
      <c r="G1182" s="69">
        <f t="shared" si="36"/>
        <v>10.72</v>
      </c>
      <c r="H1182">
        <f t="shared" si="37"/>
        <v>2024</v>
      </c>
    </row>
    <row r="1183" spans="1:8">
      <c r="A1183" s="1" t="s">
        <v>119</v>
      </c>
      <c r="B1183" t="s">
        <v>1025</v>
      </c>
      <c r="C1183" s="43">
        <v>1165</v>
      </c>
      <c r="D1183" s="65">
        <v>2</v>
      </c>
      <c r="E1183" s="2">
        <v>4.8499999999999996</v>
      </c>
      <c r="F1183" s="68">
        <v>45352</v>
      </c>
      <c r="G1183" s="69">
        <f t="shared" si="36"/>
        <v>9.6999999999999993</v>
      </c>
      <c r="H1183">
        <f t="shared" si="37"/>
        <v>2024</v>
      </c>
    </row>
    <row r="1184" spans="1:8">
      <c r="A1184" s="1" t="s">
        <v>119</v>
      </c>
      <c r="B1184" t="s">
        <v>979</v>
      </c>
      <c r="C1184" s="43">
        <v>1123</v>
      </c>
      <c r="D1184" s="65">
        <v>1</v>
      </c>
      <c r="E1184" s="2">
        <v>4.8099999999999996</v>
      </c>
      <c r="F1184" s="68">
        <v>45352</v>
      </c>
      <c r="G1184" s="69">
        <f t="shared" si="36"/>
        <v>4.8099999999999996</v>
      </c>
      <c r="H1184">
        <f t="shared" si="37"/>
        <v>2024</v>
      </c>
    </row>
    <row r="1185" spans="1:8">
      <c r="A1185" s="1" t="s">
        <v>119</v>
      </c>
      <c r="B1185" t="s">
        <v>1159</v>
      </c>
      <c r="C1185" s="43">
        <v>1311</v>
      </c>
      <c r="D1185" s="65">
        <v>3</v>
      </c>
      <c r="E1185" s="2">
        <v>19.2</v>
      </c>
      <c r="F1185" s="68">
        <v>45352</v>
      </c>
      <c r="G1185" s="69">
        <f t="shared" si="36"/>
        <v>57.599999999999994</v>
      </c>
      <c r="H1185">
        <f t="shared" si="37"/>
        <v>2024</v>
      </c>
    </row>
    <row r="1186" spans="1:8">
      <c r="A1186" s="1" t="s">
        <v>119</v>
      </c>
      <c r="B1186" t="s">
        <v>1164</v>
      </c>
      <c r="C1186" s="43">
        <v>1317</v>
      </c>
      <c r="D1186" s="65">
        <v>3</v>
      </c>
      <c r="E1186" s="2">
        <v>11.21</v>
      </c>
      <c r="F1186" s="68">
        <v>45352</v>
      </c>
      <c r="G1186" s="69">
        <f t="shared" si="36"/>
        <v>33.630000000000003</v>
      </c>
      <c r="H1186">
        <f t="shared" si="37"/>
        <v>2024</v>
      </c>
    </row>
    <row r="1187" spans="1:8">
      <c r="A1187" s="1" t="s">
        <v>119</v>
      </c>
      <c r="B1187" t="s">
        <v>1050</v>
      </c>
      <c r="C1187" s="43">
        <v>1189</v>
      </c>
      <c r="D1187" s="65">
        <v>0.5</v>
      </c>
      <c r="E1187" s="2">
        <v>7.96</v>
      </c>
      <c r="F1187" s="68">
        <v>45352</v>
      </c>
      <c r="G1187" s="69">
        <f t="shared" si="36"/>
        <v>3.98</v>
      </c>
      <c r="H1187">
        <f t="shared" si="37"/>
        <v>2024</v>
      </c>
    </row>
    <row r="1188" spans="1:8">
      <c r="A1188" s="1" t="s">
        <v>124</v>
      </c>
      <c r="B1188" t="s">
        <v>312</v>
      </c>
      <c r="C1188" s="43">
        <v>1063</v>
      </c>
      <c r="D1188" s="65">
        <v>3.5</v>
      </c>
      <c r="E1188" s="2">
        <v>13.78</v>
      </c>
      <c r="F1188" s="68">
        <v>45352</v>
      </c>
      <c r="G1188" s="69">
        <f t="shared" si="36"/>
        <v>48.23</v>
      </c>
      <c r="H1188">
        <f t="shared" si="37"/>
        <v>2024</v>
      </c>
    </row>
    <row r="1189" spans="1:8">
      <c r="A1189" s="1" t="s">
        <v>119</v>
      </c>
      <c r="B1189" t="s">
        <v>1049</v>
      </c>
      <c r="C1189" s="43">
        <v>6061</v>
      </c>
      <c r="D1189" s="65">
        <v>1</v>
      </c>
      <c r="E1189" s="2">
        <v>9.32</v>
      </c>
      <c r="F1189" s="68">
        <v>45352</v>
      </c>
      <c r="G1189" s="69">
        <f t="shared" si="36"/>
        <v>9.32</v>
      </c>
      <c r="H1189">
        <f t="shared" si="37"/>
        <v>2024</v>
      </c>
    </row>
    <row r="1190" spans="1:8">
      <c r="A1190" s="1" t="s">
        <v>119</v>
      </c>
      <c r="B1190" t="s">
        <v>1016</v>
      </c>
      <c r="C1190" s="43">
        <v>1156</v>
      </c>
      <c r="D1190" s="65">
        <v>6</v>
      </c>
      <c r="E1190" s="2">
        <v>8.08</v>
      </c>
      <c r="F1190" s="68">
        <v>45352</v>
      </c>
      <c r="G1190" s="69">
        <f t="shared" si="36"/>
        <v>48.480000000000004</v>
      </c>
      <c r="H1190">
        <f t="shared" si="37"/>
        <v>2024</v>
      </c>
    </row>
    <row r="1191" spans="1:8">
      <c r="A1191" s="1" t="s">
        <v>112</v>
      </c>
      <c r="B1191" t="s">
        <v>666</v>
      </c>
      <c r="C1191" s="43">
        <v>6063</v>
      </c>
      <c r="D1191" s="65">
        <v>2.2000000000000002</v>
      </c>
      <c r="E1191" s="2">
        <v>47</v>
      </c>
      <c r="F1191" s="68">
        <v>45352</v>
      </c>
      <c r="G1191" s="69">
        <f t="shared" si="36"/>
        <v>103.4</v>
      </c>
      <c r="H1191">
        <f t="shared" si="37"/>
        <v>2024</v>
      </c>
    </row>
    <row r="1192" spans="1:8">
      <c r="A1192" s="1" t="s">
        <v>119</v>
      </c>
      <c r="B1192" t="s">
        <v>968</v>
      </c>
      <c r="C1192" s="43">
        <v>1113</v>
      </c>
      <c r="D1192" s="65">
        <v>3</v>
      </c>
      <c r="E1192" s="2">
        <v>11.88</v>
      </c>
      <c r="F1192" s="68">
        <v>45352</v>
      </c>
      <c r="G1192" s="69">
        <f t="shared" si="36"/>
        <v>35.64</v>
      </c>
      <c r="H1192">
        <f t="shared" si="37"/>
        <v>2024</v>
      </c>
    </row>
    <row r="1193" spans="1:8">
      <c r="A1193" s="1" t="s">
        <v>124</v>
      </c>
      <c r="B1193" t="s">
        <v>243</v>
      </c>
      <c r="C1193" s="43">
        <v>3644</v>
      </c>
      <c r="D1193" s="65">
        <v>5</v>
      </c>
      <c r="E1193" s="2">
        <v>10.6</v>
      </c>
      <c r="F1193" s="68">
        <v>45352</v>
      </c>
      <c r="G1193" s="69">
        <f t="shared" si="36"/>
        <v>53</v>
      </c>
      <c r="H1193">
        <f t="shared" si="37"/>
        <v>2024</v>
      </c>
    </row>
    <row r="1194" spans="1:8">
      <c r="A1194" s="1" t="s">
        <v>119</v>
      </c>
      <c r="B1194" t="s">
        <v>1094</v>
      </c>
      <c r="C1194" s="43">
        <v>6068</v>
      </c>
      <c r="D1194" s="65">
        <v>0.3</v>
      </c>
      <c r="E1194" s="2">
        <v>17.75</v>
      </c>
      <c r="F1194" s="68">
        <v>45352</v>
      </c>
      <c r="G1194" s="69">
        <f t="shared" si="36"/>
        <v>5.3250000000000002</v>
      </c>
      <c r="H1194">
        <f t="shared" si="37"/>
        <v>2024</v>
      </c>
    </row>
    <row r="1195" spans="1:8">
      <c r="A1195" s="1" t="s">
        <v>119</v>
      </c>
      <c r="B1195" t="s">
        <v>1044</v>
      </c>
      <c r="C1195" s="43">
        <v>1184</v>
      </c>
      <c r="D1195" s="65">
        <v>2</v>
      </c>
      <c r="E1195" s="2">
        <v>29.46</v>
      </c>
      <c r="F1195" s="68">
        <v>45352</v>
      </c>
      <c r="G1195" s="69">
        <f t="shared" si="36"/>
        <v>58.92</v>
      </c>
      <c r="H1195">
        <f t="shared" si="37"/>
        <v>2024</v>
      </c>
    </row>
    <row r="1196" spans="1:8">
      <c r="A1196" s="1" t="s">
        <v>119</v>
      </c>
      <c r="B1196" t="s">
        <v>1088</v>
      </c>
      <c r="C1196" s="43">
        <v>6067</v>
      </c>
      <c r="D1196" s="65">
        <v>1</v>
      </c>
      <c r="E1196" s="2">
        <v>5.09</v>
      </c>
      <c r="F1196" s="68">
        <v>45352</v>
      </c>
      <c r="G1196" s="69">
        <f t="shared" si="36"/>
        <v>5.09</v>
      </c>
      <c r="H1196">
        <f t="shared" si="37"/>
        <v>2024</v>
      </c>
    </row>
    <row r="1197" spans="1:8">
      <c r="A1197" s="1" t="s">
        <v>119</v>
      </c>
      <c r="B1197" t="s">
        <v>1042</v>
      </c>
      <c r="C1197" s="43">
        <v>1182</v>
      </c>
      <c r="D1197" s="65">
        <v>1</v>
      </c>
      <c r="E1197" s="2">
        <v>29.62</v>
      </c>
      <c r="F1197" s="68">
        <v>45352</v>
      </c>
      <c r="G1197" s="69">
        <f t="shared" si="36"/>
        <v>29.62</v>
      </c>
      <c r="H1197">
        <f t="shared" si="37"/>
        <v>2024</v>
      </c>
    </row>
    <row r="1198" spans="1:8">
      <c r="A1198" s="1" t="s">
        <v>119</v>
      </c>
      <c r="B1198" t="s">
        <v>1130</v>
      </c>
      <c r="C1198" s="43">
        <v>1274</v>
      </c>
      <c r="D1198" s="65">
        <v>3.5</v>
      </c>
      <c r="E1198" s="2">
        <v>8.0299999999999994</v>
      </c>
      <c r="F1198" s="68">
        <v>45352</v>
      </c>
      <c r="G1198" s="69">
        <f t="shared" si="36"/>
        <v>28.104999999999997</v>
      </c>
      <c r="H1198">
        <f t="shared" si="37"/>
        <v>2024</v>
      </c>
    </row>
    <row r="1199" spans="1:8">
      <c r="A1199" s="1" t="s">
        <v>124</v>
      </c>
      <c r="B1199" t="s">
        <v>199</v>
      </c>
      <c r="C1199" s="43">
        <v>3620</v>
      </c>
      <c r="D1199" s="65">
        <v>1</v>
      </c>
      <c r="E1199" s="2">
        <v>29.24</v>
      </c>
      <c r="F1199" s="68">
        <v>45352</v>
      </c>
      <c r="G1199" s="69">
        <f t="shared" si="36"/>
        <v>29.24</v>
      </c>
      <c r="H1199">
        <f t="shared" si="37"/>
        <v>2024</v>
      </c>
    </row>
    <row r="1200" spans="1:8">
      <c r="A1200" s="1" t="s">
        <v>140</v>
      </c>
      <c r="B1200" t="s">
        <v>759</v>
      </c>
      <c r="C1200" s="43">
        <v>6555</v>
      </c>
      <c r="D1200" s="65">
        <v>3</v>
      </c>
      <c r="E1200" s="2">
        <v>56.55</v>
      </c>
      <c r="F1200" s="68">
        <v>45352</v>
      </c>
      <c r="G1200" s="69">
        <f t="shared" si="36"/>
        <v>169.64999999999998</v>
      </c>
      <c r="H1200">
        <f t="shared" si="37"/>
        <v>2024</v>
      </c>
    </row>
    <row r="1201" spans="1:8">
      <c r="A1201" s="1" t="s">
        <v>124</v>
      </c>
      <c r="B1201" t="s">
        <v>190</v>
      </c>
      <c r="C1201" s="43">
        <v>1037</v>
      </c>
      <c r="D1201" s="65">
        <v>3.5</v>
      </c>
      <c r="E1201" s="2">
        <v>16.12</v>
      </c>
      <c r="F1201" s="68">
        <v>45352</v>
      </c>
      <c r="G1201" s="69">
        <f t="shared" si="36"/>
        <v>56.42</v>
      </c>
      <c r="H1201">
        <f t="shared" si="37"/>
        <v>2024</v>
      </c>
    </row>
    <row r="1202" spans="1:8">
      <c r="A1202" s="1" t="s">
        <v>124</v>
      </c>
      <c r="B1202" t="s">
        <v>193</v>
      </c>
      <c r="C1202" s="43">
        <v>2123</v>
      </c>
      <c r="D1202" s="65">
        <v>1</v>
      </c>
      <c r="E1202" s="2">
        <v>25.05</v>
      </c>
      <c r="F1202" s="68">
        <v>45352</v>
      </c>
      <c r="G1202" s="69">
        <f t="shared" si="36"/>
        <v>25.05</v>
      </c>
      <c r="H1202">
        <f t="shared" si="37"/>
        <v>2024</v>
      </c>
    </row>
    <row r="1203" spans="1:8">
      <c r="A1203" s="1" t="s">
        <v>111</v>
      </c>
      <c r="B1203" t="s">
        <v>851</v>
      </c>
      <c r="C1203" s="43">
        <v>1660</v>
      </c>
      <c r="D1203" s="65">
        <v>1</v>
      </c>
      <c r="E1203" s="2">
        <v>31.62</v>
      </c>
      <c r="F1203" s="68">
        <v>45352</v>
      </c>
      <c r="G1203" s="69">
        <f t="shared" si="36"/>
        <v>31.62</v>
      </c>
      <c r="H1203">
        <f t="shared" si="37"/>
        <v>2024</v>
      </c>
    </row>
    <row r="1204" spans="1:8">
      <c r="A1204" s="1" t="s">
        <v>124</v>
      </c>
      <c r="B1204" t="s">
        <v>290</v>
      </c>
      <c r="C1204" s="43">
        <v>6435</v>
      </c>
      <c r="D1204" s="65">
        <v>10</v>
      </c>
      <c r="E1204" s="2">
        <v>1.1000000000000001</v>
      </c>
      <c r="F1204" s="68">
        <v>45352</v>
      </c>
      <c r="G1204" s="69">
        <f t="shared" si="36"/>
        <v>11</v>
      </c>
      <c r="H1204">
        <f t="shared" si="37"/>
        <v>2024</v>
      </c>
    </row>
    <row r="1205" spans="1:8">
      <c r="A1205" s="1" t="s">
        <v>124</v>
      </c>
      <c r="B1205" t="s">
        <v>412</v>
      </c>
      <c r="C1205" s="43">
        <v>6434</v>
      </c>
      <c r="D1205" s="65">
        <v>2</v>
      </c>
      <c r="E1205" s="2">
        <v>1.87</v>
      </c>
      <c r="F1205" s="68">
        <v>45352</v>
      </c>
      <c r="G1205" s="69">
        <f t="shared" si="36"/>
        <v>3.74</v>
      </c>
      <c r="H1205">
        <f t="shared" si="37"/>
        <v>2024</v>
      </c>
    </row>
    <row r="1206" spans="1:8">
      <c r="A1206" s="1" t="s">
        <v>119</v>
      </c>
      <c r="B1206" t="s">
        <v>1135</v>
      </c>
      <c r="C1206" s="43">
        <v>1154</v>
      </c>
      <c r="D1206" s="65">
        <v>30</v>
      </c>
      <c r="E1206" s="2">
        <v>3.71</v>
      </c>
      <c r="F1206" s="68">
        <v>45352</v>
      </c>
      <c r="G1206" s="69">
        <f t="shared" si="36"/>
        <v>111.3</v>
      </c>
      <c r="H1206">
        <f t="shared" si="37"/>
        <v>2024</v>
      </c>
    </row>
    <row r="1207" spans="1:8">
      <c r="A1207" s="1" t="s">
        <v>119</v>
      </c>
      <c r="B1207" t="s">
        <v>1158</v>
      </c>
      <c r="C1207" s="43">
        <v>1310</v>
      </c>
      <c r="D1207" s="65">
        <v>1</v>
      </c>
      <c r="E1207" s="2">
        <v>5.74</v>
      </c>
      <c r="F1207" s="68">
        <v>45352</v>
      </c>
      <c r="G1207" s="69">
        <f t="shared" si="36"/>
        <v>5.74</v>
      </c>
      <c r="H1207">
        <f t="shared" si="37"/>
        <v>2024</v>
      </c>
    </row>
    <row r="1208" spans="1:8">
      <c r="A1208" s="1" t="s">
        <v>124</v>
      </c>
      <c r="B1208" t="s">
        <v>446</v>
      </c>
      <c r="C1208" s="43">
        <v>6431</v>
      </c>
      <c r="D1208" s="65">
        <v>4</v>
      </c>
      <c r="E1208" s="2">
        <v>6.34</v>
      </c>
      <c r="F1208" s="68">
        <v>45352</v>
      </c>
      <c r="G1208" s="69">
        <f t="shared" si="36"/>
        <v>25.36</v>
      </c>
      <c r="H1208">
        <f t="shared" si="37"/>
        <v>2024</v>
      </c>
    </row>
    <row r="1209" spans="1:8">
      <c r="A1209" s="1" t="s">
        <v>124</v>
      </c>
      <c r="B1209" t="s">
        <v>442</v>
      </c>
      <c r="C1209" s="43">
        <v>1106</v>
      </c>
      <c r="D1209" s="65">
        <v>3</v>
      </c>
      <c r="E1209" s="2">
        <v>6.69</v>
      </c>
      <c r="F1209" s="68">
        <v>45352</v>
      </c>
      <c r="G1209" s="69">
        <f t="shared" si="36"/>
        <v>20.07</v>
      </c>
      <c r="H1209">
        <f t="shared" si="37"/>
        <v>2024</v>
      </c>
    </row>
    <row r="1210" spans="1:8">
      <c r="A1210" s="1" t="s">
        <v>124</v>
      </c>
      <c r="B1210" t="s">
        <v>245</v>
      </c>
      <c r="C1210" s="43">
        <v>1043</v>
      </c>
      <c r="D1210" s="65">
        <v>2</v>
      </c>
      <c r="E1210" s="2">
        <v>8.4700000000000006</v>
      </c>
      <c r="F1210" s="68">
        <v>45352</v>
      </c>
      <c r="G1210" s="69">
        <f t="shared" si="36"/>
        <v>16.940000000000001</v>
      </c>
      <c r="H1210">
        <f t="shared" si="37"/>
        <v>2024</v>
      </c>
    </row>
    <row r="1211" spans="1:8">
      <c r="A1211" s="1" t="s">
        <v>111</v>
      </c>
      <c r="B1211" t="s">
        <v>837</v>
      </c>
      <c r="C1211" s="43">
        <v>1655</v>
      </c>
      <c r="D1211" s="65">
        <v>4</v>
      </c>
      <c r="E1211" s="2">
        <v>18.8</v>
      </c>
      <c r="F1211" s="68">
        <v>45352</v>
      </c>
      <c r="G1211" s="69">
        <f t="shared" si="36"/>
        <v>75.2</v>
      </c>
      <c r="H1211">
        <f t="shared" si="37"/>
        <v>2024</v>
      </c>
    </row>
    <row r="1212" spans="1:8">
      <c r="A1212" s="1" t="s">
        <v>134</v>
      </c>
      <c r="B1212" t="s">
        <v>142</v>
      </c>
      <c r="C1212" s="43">
        <v>6553</v>
      </c>
      <c r="D1212" s="65">
        <v>1</v>
      </c>
      <c r="E1212" s="2">
        <v>3.21</v>
      </c>
      <c r="F1212" s="68">
        <v>45352</v>
      </c>
      <c r="G1212" s="69">
        <f t="shared" si="36"/>
        <v>3.21</v>
      </c>
      <c r="H1212">
        <f t="shared" si="37"/>
        <v>2024</v>
      </c>
    </row>
    <row r="1213" spans="1:8">
      <c r="A1213" s="1" t="s">
        <v>124</v>
      </c>
      <c r="B1213" t="s">
        <v>429</v>
      </c>
      <c r="C1213" s="43">
        <v>1098</v>
      </c>
      <c r="D1213" s="65">
        <v>1</v>
      </c>
      <c r="E1213" s="2">
        <v>36.03</v>
      </c>
      <c r="F1213" s="68">
        <v>45352</v>
      </c>
      <c r="G1213" s="69">
        <f t="shared" si="36"/>
        <v>36.03</v>
      </c>
      <c r="H1213">
        <f t="shared" si="37"/>
        <v>2024</v>
      </c>
    </row>
    <row r="1214" spans="1:8">
      <c r="A1214" s="1" t="s">
        <v>124</v>
      </c>
      <c r="B1214" t="s">
        <v>426</v>
      </c>
      <c r="C1214" s="43">
        <v>2112</v>
      </c>
      <c r="D1214" s="65">
        <v>6</v>
      </c>
      <c r="E1214" s="2">
        <v>3.55</v>
      </c>
      <c r="F1214" s="68">
        <v>45352</v>
      </c>
      <c r="G1214" s="69">
        <f t="shared" si="36"/>
        <v>21.299999999999997</v>
      </c>
      <c r="H1214">
        <f t="shared" si="37"/>
        <v>2024</v>
      </c>
    </row>
    <row r="1215" spans="1:8">
      <c r="A1215" s="1" t="s">
        <v>124</v>
      </c>
      <c r="B1215" t="s">
        <v>262</v>
      </c>
      <c r="C1215" s="43">
        <v>2711</v>
      </c>
      <c r="D1215" s="65">
        <v>1</v>
      </c>
      <c r="E1215" s="2">
        <v>29.63</v>
      </c>
      <c r="F1215" s="68">
        <v>45352</v>
      </c>
      <c r="G1215" s="69">
        <f t="shared" si="36"/>
        <v>29.63</v>
      </c>
      <c r="H1215">
        <f t="shared" si="37"/>
        <v>2024</v>
      </c>
    </row>
    <row r="1216" spans="1:8">
      <c r="A1216" s="1" t="s">
        <v>124</v>
      </c>
      <c r="B1216" t="s">
        <v>261</v>
      </c>
      <c r="C1216" s="43">
        <v>1049</v>
      </c>
      <c r="D1216" s="65">
        <v>8</v>
      </c>
      <c r="E1216" s="2">
        <v>6.15</v>
      </c>
      <c r="F1216" s="68">
        <v>45352</v>
      </c>
      <c r="G1216" s="69">
        <f t="shared" si="36"/>
        <v>49.2</v>
      </c>
      <c r="H1216">
        <f t="shared" si="37"/>
        <v>2024</v>
      </c>
    </row>
    <row r="1217" spans="1:8">
      <c r="A1217" s="1" t="s">
        <v>124</v>
      </c>
      <c r="B1217" t="s">
        <v>200</v>
      </c>
      <c r="C1217" s="43">
        <v>6432</v>
      </c>
      <c r="D1217" s="65">
        <v>6</v>
      </c>
      <c r="E1217" s="2">
        <v>5.01</v>
      </c>
      <c r="F1217" s="68">
        <v>45352</v>
      </c>
      <c r="G1217" s="69">
        <f t="shared" si="36"/>
        <v>30.06</v>
      </c>
      <c r="H1217">
        <f t="shared" si="37"/>
        <v>2024</v>
      </c>
    </row>
    <row r="1218" spans="1:8">
      <c r="A1218" s="1" t="s">
        <v>124</v>
      </c>
      <c r="B1218" t="s">
        <v>319</v>
      </c>
      <c r="C1218" s="43">
        <v>1065</v>
      </c>
      <c r="D1218" s="65">
        <v>1</v>
      </c>
      <c r="E1218" s="2">
        <v>1.9</v>
      </c>
      <c r="F1218" s="68">
        <v>45352</v>
      </c>
      <c r="G1218" s="69">
        <f t="shared" ref="G1218:G1281" si="38">D1218*E1218</f>
        <v>1.9</v>
      </c>
      <c r="H1218">
        <f t="shared" ref="H1218:H1281" si="39">YEAR(F1218)</f>
        <v>2024</v>
      </c>
    </row>
    <row r="1219" spans="1:8">
      <c r="A1219" s="1" t="s">
        <v>124</v>
      </c>
      <c r="B1219" t="s">
        <v>250</v>
      </c>
      <c r="C1219" s="43">
        <v>2717</v>
      </c>
      <c r="D1219" s="65">
        <v>5</v>
      </c>
      <c r="E1219" s="2">
        <v>11.03</v>
      </c>
      <c r="F1219" s="68">
        <v>45352</v>
      </c>
      <c r="G1219" s="69">
        <f t="shared" si="38"/>
        <v>55.15</v>
      </c>
      <c r="H1219">
        <f t="shared" si="39"/>
        <v>2024</v>
      </c>
    </row>
    <row r="1220" spans="1:8">
      <c r="A1220" s="1" t="s">
        <v>124</v>
      </c>
      <c r="B1220" t="s">
        <v>348</v>
      </c>
      <c r="C1220" s="43">
        <v>1072</v>
      </c>
      <c r="D1220" s="65">
        <v>2</v>
      </c>
      <c r="E1220" s="2">
        <v>7.56</v>
      </c>
      <c r="F1220" s="68">
        <v>45352</v>
      </c>
      <c r="G1220" s="69">
        <f t="shared" si="38"/>
        <v>15.12</v>
      </c>
      <c r="H1220">
        <f t="shared" si="39"/>
        <v>2024</v>
      </c>
    </row>
    <row r="1221" spans="1:8">
      <c r="A1221" s="1" t="s">
        <v>124</v>
      </c>
      <c r="B1221" t="s">
        <v>349</v>
      </c>
      <c r="C1221" s="43">
        <v>1073</v>
      </c>
      <c r="D1221" s="65">
        <v>2</v>
      </c>
      <c r="E1221" s="2">
        <v>7.3</v>
      </c>
      <c r="F1221" s="68">
        <v>45352</v>
      </c>
      <c r="G1221" s="69">
        <f t="shared" si="38"/>
        <v>14.6</v>
      </c>
      <c r="H1221">
        <f t="shared" si="39"/>
        <v>2024</v>
      </c>
    </row>
    <row r="1222" spans="1:8">
      <c r="A1222" s="1" t="s">
        <v>124</v>
      </c>
      <c r="B1222" t="s">
        <v>208</v>
      </c>
      <c r="C1222" s="43">
        <v>2075</v>
      </c>
      <c r="D1222" s="65">
        <v>2</v>
      </c>
      <c r="E1222" s="2">
        <v>9.4499999999999993</v>
      </c>
      <c r="F1222" s="68">
        <v>45352</v>
      </c>
      <c r="G1222" s="69">
        <f t="shared" si="38"/>
        <v>18.899999999999999</v>
      </c>
      <c r="H1222">
        <f t="shared" si="39"/>
        <v>2024</v>
      </c>
    </row>
    <row r="1223" spans="1:8">
      <c r="A1223" s="1" t="s">
        <v>124</v>
      </c>
      <c r="B1223" t="s">
        <v>427</v>
      </c>
      <c r="C1223" s="43">
        <v>2073</v>
      </c>
      <c r="D1223" s="65">
        <v>10</v>
      </c>
      <c r="E1223" s="2">
        <v>3.89</v>
      </c>
      <c r="F1223" s="68">
        <v>45352</v>
      </c>
      <c r="G1223" s="69">
        <f t="shared" si="38"/>
        <v>38.9</v>
      </c>
      <c r="H1223">
        <f t="shared" si="39"/>
        <v>2024</v>
      </c>
    </row>
    <row r="1224" spans="1:8">
      <c r="A1224" s="1" t="s">
        <v>119</v>
      </c>
      <c r="B1224" t="s">
        <v>967</v>
      </c>
      <c r="C1224" s="43">
        <v>1112</v>
      </c>
      <c r="D1224" s="65">
        <v>1</v>
      </c>
      <c r="E1224" s="2">
        <v>90.37</v>
      </c>
      <c r="F1224" s="68">
        <v>45352</v>
      </c>
      <c r="G1224" s="69">
        <f t="shared" si="38"/>
        <v>90.37</v>
      </c>
      <c r="H1224">
        <f t="shared" si="39"/>
        <v>2024</v>
      </c>
    </row>
    <row r="1225" spans="1:8">
      <c r="A1225" s="1" t="s">
        <v>119</v>
      </c>
      <c r="B1225" t="s">
        <v>973</v>
      </c>
      <c r="C1225" s="43">
        <v>1118</v>
      </c>
      <c r="D1225" s="65">
        <v>0.5</v>
      </c>
      <c r="E1225" s="2">
        <v>17.57</v>
      </c>
      <c r="F1225" s="68">
        <v>45352</v>
      </c>
      <c r="G1225" s="69">
        <f t="shared" si="38"/>
        <v>8.7850000000000001</v>
      </c>
      <c r="H1225">
        <f t="shared" si="39"/>
        <v>2024</v>
      </c>
    </row>
    <row r="1226" spans="1:8">
      <c r="A1226" s="1" t="s">
        <v>119</v>
      </c>
      <c r="B1226" t="s">
        <v>975</v>
      </c>
      <c r="C1226" s="43">
        <v>1120</v>
      </c>
      <c r="D1226" s="65">
        <v>1</v>
      </c>
      <c r="E1226" s="2">
        <v>12.1</v>
      </c>
      <c r="F1226" s="68">
        <v>45352</v>
      </c>
      <c r="G1226" s="69">
        <f t="shared" si="38"/>
        <v>12.1</v>
      </c>
      <c r="H1226">
        <f t="shared" si="39"/>
        <v>2024</v>
      </c>
    </row>
    <row r="1227" spans="1:8">
      <c r="A1227" s="1" t="s">
        <v>119</v>
      </c>
      <c r="B1227" t="s">
        <v>978</v>
      </c>
      <c r="C1227" s="43">
        <v>6070</v>
      </c>
      <c r="D1227" s="65">
        <v>1</v>
      </c>
      <c r="E1227" s="2">
        <v>3.52</v>
      </c>
      <c r="F1227" s="68">
        <v>45352</v>
      </c>
      <c r="G1227" s="69">
        <f t="shared" si="38"/>
        <v>3.52</v>
      </c>
      <c r="H1227">
        <f t="shared" si="39"/>
        <v>2024</v>
      </c>
    </row>
    <row r="1228" spans="1:8">
      <c r="A1228" s="1" t="s">
        <v>119</v>
      </c>
      <c r="B1228" t="s">
        <v>981</v>
      </c>
      <c r="C1228" s="43">
        <v>1125</v>
      </c>
      <c r="D1228" s="65">
        <v>1</v>
      </c>
      <c r="E1228" s="2">
        <v>19.7</v>
      </c>
      <c r="F1228" s="68">
        <v>45352</v>
      </c>
      <c r="G1228" s="69">
        <f t="shared" si="38"/>
        <v>19.7</v>
      </c>
      <c r="H1228">
        <f t="shared" si="39"/>
        <v>2024</v>
      </c>
    </row>
    <row r="1229" spans="1:8">
      <c r="A1229" s="1" t="s">
        <v>119</v>
      </c>
      <c r="B1229" t="s">
        <v>207</v>
      </c>
      <c r="C1229" s="43">
        <v>1127</v>
      </c>
      <c r="D1229" s="65">
        <v>2</v>
      </c>
      <c r="E1229" s="2">
        <v>15.91</v>
      </c>
      <c r="F1229" s="68">
        <v>45352</v>
      </c>
      <c r="G1229" s="69">
        <f t="shared" si="38"/>
        <v>31.82</v>
      </c>
      <c r="H1229">
        <f t="shared" si="39"/>
        <v>2024</v>
      </c>
    </row>
    <row r="1230" spans="1:8">
      <c r="A1230" s="1" t="s">
        <v>119</v>
      </c>
      <c r="B1230" t="s">
        <v>984</v>
      </c>
      <c r="C1230" s="43">
        <v>1128</v>
      </c>
      <c r="D1230" s="65">
        <v>1</v>
      </c>
      <c r="E1230" s="2">
        <v>22.35</v>
      </c>
      <c r="F1230" s="68">
        <v>45352</v>
      </c>
      <c r="G1230" s="69">
        <f t="shared" si="38"/>
        <v>22.35</v>
      </c>
      <c r="H1230">
        <f t="shared" si="39"/>
        <v>2024</v>
      </c>
    </row>
    <row r="1231" spans="1:8">
      <c r="A1231" s="1" t="s">
        <v>119</v>
      </c>
      <c r="B1231" t="s">
        <v>992</v>
      </c>
      <c r="C1231" s="43">
        <v>1136</v>
      </c>
      <c r="D1231" s="65">
        <v>1</v>
      </c>
      <c r="E1231" s="2">
        <v>26.45</v>
      </c>
      <c r="F1231" s="68">
        <v>45352</v>
      </c>
      <c r="G1231" s="69">
        <f t="shared" si="38"/>
        <v>26.45</v>
      </c>
      <c r="H1231">
        <f t="shared" si="39"/>
        <v>2024</v>
      </c>
    </row>
    <row r="1232" spans="1:8">
      <c r="A1232" s="1" t="s">
        <v>119</v>
      </c>
      <c r="B1232" t="s">
        <v>995</v>
      </c>
      <c r="C1232" s="43">
        <v>1140</v>
      </c>
      <c r="D1232" s="65">
        <v>4</v>
      </c>
      <c r="E1232" s="2">
        <v>12.85</v>
      </c>
      <c r="F1232" s="68">
        <v>45352</v>
      </c>
      <c r="G1232" s="69">
        <f t="shared" si="38"/>
        <v>51.4</v>
      </c>
      <c r="H1232">
        <f t="shared" si="39"/>
        <v>2024</v>
      </c>
    </row>
    <row r="1233" spans="1:8">
      <c r="A1233" s="1" t="s">
        <v>119</v>
      </c>
      <c r="B1233" t="s">
        <v>996</v>
      </c>
      <c r="C1233" s="43">
        <v>1141</v>
      </c>
      <c r="D1233" s="65">
        <v>2</v>
      </c>
      <c r="E1233" s="2">
        <v>10.25</v>
      </c>
      <c r="F1233" s="68">
        <v>45352</v>
      </c>
      <c r="G1233" s="69">
        <f t="shared" si="38"/>
        <v>20.5</v>
      </c>
      <c r="H1233">
        <f t="shared" si="39"/>
        <v>2024</v>
      </c>
    </row>
    <row r="1234" spans="1:8">
      <c r="A1234" s="1" t="s">
        <v>119</v>
      </c>
      <c r="B1234" t="s">
        <v>998</v>
      </c>
      <c r="C1234" s="43">
        <v>1143</v>
      </c>
      <c r="D1234" s="65">
        <v>4</v>
      </c>
      <c r="E1234" s="2">
        <v>3.62</v>
      </c>
      <c r="F1234" s="68">
        <v>45352</v>
      </c>
      <c r="G1234" s="69">
        <f t="shared" si="38"/>
        <v>14.48</v>
      </c>
      <c r="H1234">
        <f t="shared" si="39"/>
        <v>2024</v>
      </c>
    </row>
    <row r="1235" spans="1:8">
      <c r="A1235" s="1" t="s">
        <v>119</v>
      </c>
      <c r="B1235" t="s">
        <v>1002</v>
      </c>
      <c r="C1235" s="43">
        <v>1147</v>
      </c>
      <c r="D1235" s="65">
        <v>5</v>
      </c>
      <c r="E1235" s="2">
        <v>16.399999999999999</v>
      </c>
      <c r="F1235" s="68">
        <v>45352</v>
      </c>
      <c r="G1235" s="69">
        <f t="shared" si="38"/>
        <v>82</v>
      </c>
      <c r="H1235">
        <f t="shared" si="39"/>
        <v>2024</v>
      </c>
    </row>
    <row r="1236" spans="1:8">
      <c r="A1236" s="1" t="s">
        <v>119</v>
      </c>
      <c r="B1236" t="s">
        <v>1003</v>
      </c>
      <c r="C1236" s="43">
        <v>2192</v>
      </c>
      <c r="D1236" s="65">
        <v>12</v>
      </c>
      <c r="E1236" s="2">
        <v>51.18</v>
      </c>
      <c r="F1236" s="68">
        <v>45352</v>
      </c>
      <c r="G1236" s="69">
        <f t="shared" si="38"/>
        <v>614.16</v>
      </c>
      <c r="H1236">
        <f t="shared" si="39"/>
        <v>2024</v>
      </c>
    </row>
    <row r="1237" spans="1:8">
      <c r="A1237" s="1" t="s">
        <v>119</v>
      </c>
      <c r="B1237" t="s">
        <v>1005</v>
      </c>
      <c r="C1237" s="43">
        <v>1148</v>
      </c>
      <c r="D1237" s="65">
        <v>1.5</v>
      </c>
      <c r="E1237" s="2">
        <v>41.16</v>
      </c>
      <c r="F1237" s="68">
        <v>45352</v>
      </c>
      <c r="G1237" s="69">
        <f t="shared" si="38"/>
        <v>61.739999999999995</v>
      </c>
      <c r="H1237">
        <f t="shared" si="39"/>
        <v>2024</v>
      </c>
    </row>
    <row r="1238" spans="1:8">
      <c r="A1238" s="1" t="s">
        <v>119</v>
      </c>
      <c r="B1238" t="s">
        <v>1007</v>
      </c>
      <c r="C1238" s="43">
        <v>1150</v>
      </c>
      <c r="D1238" s="65">
        <v>3</v>
      </c>
      <c r="E1238" s="2">
        <v>8.68</v>
      </c>
      <c r="F1238" s="68">
        <v>45352</v>
      </c>
      <c r="G1238" s="69">
        <f t="shared" si="38"/>
        <v>26.04</v>
      </c>
      <c r="H1238">
        <f t="shared" si="39"/>
        <v>2024</v>
      </c>
    </row>
    <row r="1239" spans="1:8">
      <c r="A1239" s="1" t="s">
        <v>119</v>
      </c>
      <c r="B1239" t="s">
        <v>1015</v>
      </c>
      <c r="C1239" s="43">
        <v>1155</v>
      </c>
      <c r="D1239" s="65">
        <v>2</v>
      </c>
      <c r="E1239" s="2">
        <v>3.85</v>
      </c>
      <c r="F1239" s="68">
        <v>45352</v>
      </c>
      <c r="G1239" s="69">
        <f t="shared" si="38"/>
        <v>7.7</v>
      </c>
      <c r="H1239">
        <f t="shared" si="39"/>
        <v>2024</v>
      </c>
    </row>
    <row r="1240" spans="1:8">
      <c r="A1240" s="1" t="s">
        <v>119</v>
      </c>
      <c r="B1240" t="s">
        <v>1022</v>
      </c>
      <c r="C1240" s="43">
        <v>1162</v>
      </c>
      <c r="D1240" s="65">
        <v>5</v>
      </c>
      <c r="E1240" s="2">
        <v>9.9499999999999993</v>
      </c>
      <c r="F1240" s="68">
        <v>45352</v>
      </c>
      <c r="G1240" s="69">
        <f t="shared" si="38"/>
        <v>49.75</v>
      </c>
      <c r="H1240">
        <f t="shared" si="39"/>
        <v>2024</v>
      </c>
    </row>
    <row r="1241" spans="1:8">
      <c r="A1241" s="1" t="s">
        <v>119</v>
      </c>
      <c r="B1241" t="s">
        <v>1083</v>
      </c>
      <c r="C1241" s="43">
        <v>1228</v>
      </c>
      <c r="D1241" s="65">
        <v>4</v>
      </c>
      <c r="E1241" s="2">
        <v>1.55</v>
      </c>
      <c r="F1241" s="68">
        <v>45352</v>
      </c>
      <c r="G1241" s="69">
        <f t="shared" si="38"/>
        <v>6.2</v>
      </c>
      <c r="H1241">
        <f t="shared" si="39"/>
        <v>2024</v>
      </c>
    </row>
    <row r="1242" spans="1:8">
      <c r="A1242" s="1" t="s">
        <v>119</v>
      </c>
      <c r="B1242" t="s">
        <v>1097</v>
      </c>
      <c r="C1242" s="43">
        <v>1240</v>
      </c>
      <c r="D1242" s="65">
        <v>3</v>
      </c>
      <c r="E1242" s="2">
        <v>6.28</v>
      </c>
      <c r="F1242" s="68">
        <v>45352</v>
      </c>
      <c r="G1242" s="69">
        <f t="shared" si="38"/>
        <v>18.84</v>
      </c>
      <c r="H1242">
        <f t="shared" si="39"/>
        <v>2024</v>
      </c>
    </row>
    <row r="1243" spans="1:8">
      <c r="A1243" s="1" t="s">
        <v>119</v>
      </c>
      <c r="B1243" t="s">
        <v>1106</v>
      </c>
      <c r="C1243" s="43">
        <v>1249</v>
      </c>
      <c r="D1243" s="65">
        <v>6</v>
      </c>
      <c r="E1243" s="2">
        <v>3.18</v>
      </c>
      <c r="F1243" s="68">
        <v>45352</v>
      </c>
      <c r="G1243" s="69">
        <f t="shared" si="38"/>
        <v>19.080000000000002</v>
      </c>
      <c r="H1243">
        <f t="shared" si="39"/>
        <v>2024</v>
      </c>
    </row>
    <row r="1244" spans="1:8">
      <c r="A1244" s="1" t="s">
        <v>119</v>
      </c>
      <c r="B1244" t="s">
        <v>1116</v>
      </c>
      <c r="C1244" s="43">
        <v>1257</v>
      </c>
      <c r="D1244" s="65">
        <v>4</v>
      </c>
      <c r="E1244" s="2">
        <v>17.68</v>
      </c>
      <c r="F1244" s="68">
        <v>45352</v>
      </c>
      <c r="G1244" s="69">
        <f t="shared" si="38"/>
        <v>70.72</v>
      </c>
      <c r="H1244">
        <f t="shared" si="39"/>
        <v>2024</v>
      </c>
    </row>
    <row r="1245" spans="1:8">
      <c r="A1245" s="1" t="s">
        <v>119</v>
      </c>
      <c r="B1245" t="s">
        <v>1115</v>
      </c>
      <c r="C1245" s="43">
        <v>6069</v>
      </c>
      <c r="D1245" s="65">
        <v>2.5</v>
      </c>
      <c r="E1245" s="2">
        <v>14.2</v>
      </c>
      <c r="F1245" s="68">
        <v>45352</v>
      </c>
      <c r="G1245" s="69">
        <f t="shared" si="38"/>
        <v>35.5</v>
      </c>
      <c r="H1245">
        <f t="shared" si="39"/>
        <v>2024</v>
      </c>
    </row>
    <row r="1246" spans="1:8">
      <c r="A1246" s="1" t="s">
        <v>119</v>
      </c>
      <c r="B1246" t="s">
        <v>1120</v>
      </c>
      <c r="C1246" s="43">
        <v>1261</v>
      </c>
      <c r="D1246" s="65">
        <v>0.5</v>
      </c>
      <c r="E1246" s="2">
        <v>8.42</v>
      </c>
      <c r="F1246" s="68">
        <v>45352</v>
      </c>
      <c r="G1246" s="69">
        <f t="shared" si="38"/>
        <v>4.21</v>
      </c>
      <c r="H1246">
        <f t="shared" si="39"/>
        <v>2024</v>
      </c>
    </row>
    <row r="1247" spans="1:8">
      <c r="A1247" s="1" t="s">
        <v>119</v>
      </c>
      <c r="B1247" t="s">
        <v>852</v>
      </c>
      <c r="C1247" s="43">
        <v>1262</v>
      </c>
      <c r="D1247" s="65">
        <v>1</v>
      </c>
      <c r="E1247" s="2">
        <v>8.3699999999999992</v>
      </c>
      <c r="F1247" s="68">
        <v>45352</v>
      </c>
      <c r="G1247" s="69">
        <f t="shared" si="38"/>
        <v>8.3699999999999992</v>
      </c>
      <c r="H1247">
        <f t="shared" si="39"/>
        <v>2024</v>
      </c>
    </row>
    <row r="1248" spans="1:8">
      <c r="A1248" s="1" t="s">
        <v>119</v>
      </c>
      <c r="B1248" t="s">
        <v>1124</v>
      </c>
      <c r="C1248" s="43">
        <v>1266</v>
      </c>
      <c r="D1248" s="65">
        <v>5</v>
      </c>
      <c r="E1248" s="2">
        <v>6.4</v>
      </c>
      <c r="F1248" s="68">
        <v>45352</v>
      </c>
      <c r="G1248" s="69">
        <f t="shared" si="38"/>
        <v>32</v>
      </c>
      <c r="H1248">
        <f t="shared" si="39"/>
        <v>2024</v>
      </c>
    </row>
    <row r="1249" spans="1:8">
      <c r="A1249" s="1" t="s">
        <v>119</v>
      </c>
      <c r="B1249" t="s">
        <v>1129</v>
      </c>
      <c r="C1249" s="43">
        <v>1272</v>
      </c>
      <c r="D1249" s="65">
        <v>4</v>
      </c>
      <c r="E1249" s="2">
        <v>5.59</v>
      </c>
      <c r="F1249" s="68">
        <v>45352</v>
      </c>
      <c r="G1249" s="69">
        <f t="shared" si="38"/>
        <v>22.36</v>
      </c>
      <c r="H1249">
        <f t="shared" si="39"/>
        <v>2024</v>
      </c>
    </row>
    <row r="1250" spans="1:8">
      <c r="A1250" s="1" t="s">
        <v>119</v>
      </c>
      <c r="B1250" t="s">
        <v>86</v>
      </c>
      <c r="C1250" s="43">
        <v>1273</v>
      </c>
      <c r="D1250" s="65">
        <v>3</v>
      </c>
      <c r="E1250" s="2">
        <v>6.58</v>
      </c>
      <c r="F1250" s="68">
        <v>45352</v>
      </c>
      <c r="G1250" s="69">
        <f t="shared" si="38"/>
        <v>19.740000000000002</v>
      </c>
      <c r="H1250">
        <f t="shared" si="39"/>
        <v>2024</v>
      </c>
    </row>
    <row r="1251" spans="1:8">
      <c r="A1251" s="1" t="s">
        <v>119</v>
      </c>
      <c r="B1251" t="s">
        <v>1109</v>
      </c>
      <c r="C1251" s="43">
        <v>1275</v>
      </c>
      <c r="D1251" s="65">
        <v>1</v>
      </c>
      <c r="E1251" s="2">
        <v>32.22</v>
      </c>
      <c r="F1251" s="68">
        <v>45352</v>
      </c>
      <c r="G1251" s="69">
        <f t="shared" si="38"/>
        <v>32.22</v>
      </c>
      <c r="H1251">
        <f t="shared" si="39"/>
        <v>2024</v>
      </c>
    </row>
    <row r="1252" spans="1:8">
      <c r="A1252" s="1" t="s">
        <v>119</v>
      </c>
      <c r="B1252" t="s">
        <v>1034</v>
      </c>
      <c r="C1252" s="43">
        <v>1278</v>
      </c>
      <c r="D1252" s="65">
        <v>3</v>
      </c>
      <c r="E1252" s="2">
        <v>5.03</v>
      </c>
      <c r="F1252" s="68">
        <v>45352</v>
      </c>
      <c r="G1252" s="69">
        <f t="shared" si="38"/>
        <v>15.09</v>
      </c>
      <c r="H1252">
        <f t="shared" si="39"/>
        <v>2024</v>
      </c>
    </row>
    <row r="1253" spans="1:8">
      <c r="A1253" s="1" t="s">
        <v>119</v>
      </c>
      <c r="B1253" t="s">
        <v>1147</v>
      </c>
      <c r="C1253" s="43">
        <v>1297</v>
      </c>
      <c r="D1253" s="65">
        <v>2</v>
      </c>
      <c r="E1253" s="2">
        <v>8.1199999999999992</v>
      </c>
      <c r="F1253" s="68">
        <v>45352</v>
      </c>
      <c r="G1253" s="69">
        <f t="shared" si="38"/>
        <v>16.239999999999998</v>
      </c>
      <c r="H1253">
        <f t="shared" si="39"/>
        <v>2024</v>
      </c>
    </row>
    <row r="1254" spans="1:8">
      <c r="A1254" s="1" t="s">
        <v>119</v>
      </c>
      <c r="B1254" t="s">
        <v>1148</v>
      </c>
      <c r="C1254" s="43">
        <v>1298</v>
      </c>
      <c r="D1254" s="65">
        <v>0.5</v>
      </c>
      <c r="E1254" s="2">
        <v>8.9700000000000006</v>
      </c>
      <c r="F1254" s="68">
        <v>45352</v>
      </c>
      <c r="G1254" s="69">
        <f t="shared" si="38"/>
        <v>4.4850000000000003</v>
      </c>
      <c r="H1254">
        <f t="shared" si="39"/>
        <v>2024</v>
      </c>
    </row>
    <row r="1255" spans="1:8">
      <c r="A1255" s="1" t="s">
        <v>124</v>
      </c>
      <c r="B1255" t="s">
        <v>255</v>
      </c>
      <c r="C1255" s="43">
        <v>1335</v>
      </c>
      <c r="D1255" s="65">
        <v>5</v>
      </c>
      <c r="E1255" s="2">
        <v>15.53</v>
      </c>
      <c r="F1255" s="68">
        <v>45352</v>
      </c>
      <c r="G1255" s="69">
        <f t="shared" si="38"/>
        <v>77.649999999999991</v>
      </c>
      <c r="H1255">
        <f t="shared" si="39"/>
        <v>2024</v>
      </c>
    </row>
    <row r="1256" spans="1:8">
      <c r="A1256" s="1" t="s">
        <v>124</v>
      </c>
      <c r="B1256" t="s">
        <v>280</v>
      </c>
      <c r="C1256" s="43">
        <v>2083</v>
      </c>
      <c r="D1256" s="65">
        <v>1</v>
      </c>
      <c r="E1256" s="2">
        <v>13.27</v>
      </c>
      <c r="F1256" s="68">
        <v>45352</v>
      </c>
      <c r="G1256" s="69">
        <f t="shared" si="38"/>
        <v>13.27</v>
      </c>
      <c r="H1256">
        <f t="shared" si="39"/>
        <v>2024</v>
      </c>
    </row>
    <row r="1257" spans="1:8">
      <c r="A1257" s="1" t="s">
        <v>124</v>
      </c>
      <c r="B1257" t="s">
        <v>350</v>
      </c>
      <c r="C1257" s="43">
        <v>2089</v>
      </c>
      <c r="D1257" s="65">
        <v>1</v>
      </c>
      <c r="E1257" s="2">
        <v>17.07</v>
      </c>
      <c r="F1257" s="68">
        <v>45352</v>
      </c>
      <c r="G1257" s="69">
        <f t="shared" si="38"/>
        <v>17.07</v>
      </c>
      <c r="H1257">
        <f t="shared" si="39"/>
        <v>2024</v>
      </c>
    </row>
    <row r="1258" spans="1:8">
      <c r="A1258" s="1" t="s">
        <v>119</v>
      </c>
      <c r="B1258" t="s">
        <v>977</v>
      </c>
      <c r="C1258" s="43">
        <v>1122</v>
      </c>
      <c r="D1258" s="65">
        <v>5</v>
      </c>
      <c r="E1258" s="2">
        <v>10.25</v>
      </c>
      <c r="F1258" s="68">
        <v>45352</v>
      </c>
      <c r="G1258" s="69">
        <f t="shared" si="38"/>
        <v>51.25</v>
      </c>
      <c r="H1258">
        <f t="shared" si="39"/>
        <v>2024</v>
      </c>
    </row>
    <row r="1259" spans="1:8">
      <c r="A1259" s="1" t="s">
        <v>119</v>
      </c>
      <c r="B1259" t="s">
        <v>1038</v>
      </c>
      <c r="C1259" s="43">
        <v>1178</v>
      </c>
      <c r="D1259" s="65">
        <v>4</v>
      </c>
      <c r="E1259" s="2">
        <v>12.25</v>
      </c>
      <c r="F1259" s="68">
        <v>45352</v>
      </c>
      <c r="G1259" s="69">
        <f t="shared" si="38"/>
        <v>49</v>
      </c>
      <c r="H1259">
        <f t="shared" si="39"/>
        <v>2024</v>
      </c>
    </row>
    <row r="1260" spans="1:8">
      <c r="A1260" s="1" t="s">
        <v>119</v>
      </c>
      <c r="B1260" t="s">
        <v>70</v>
      </c>
      <c r="C1260" s="43">
        <v>1199</v>
      </c>
      <c r="D1260" s="65">
        <v>4</v>
      </c>
      <c r="E1260" s="2">
        <v>6.26</v>
      </c>
      <c r="F1260" s="68">
        <v>45352</v>
      </c>
      <c r="G1260" s="69">
        <f t="shared" si="38"/>
        <v>25.04</v>
      </c>
      <c r="H1260">
        <f t="shared" si="39"/>
        <v>2024</v>
      </c>
    </row>
    <row r="1261" spans="1:8">
      <c r="A1261" s="1" t="s">
        <v>119</v>
      </c>
      <c r="B1261" t="s">
        <v>1018</v>
      </c>
      <c r="C1261" s="43">
        <v>1158</v>
      </c>
      <c r="D1261" s="65">
        <v>2</v>
      </c>
      <c r="E1261" s="2">
        <v>8</v>
      </c>
      <c r="F1261" s="68">
        <v>45352</v>
      </c>
      <c r="G1261" s="69">
        <f t="shared" si="38"/>
        <v>16</v>
      </c>
      <c r="H1261">
        <f t="shared" si="39"/>
        <v>2024</v>
      </c>
    </row>
    <row r="1262" spans="1:8">
      <c r="A1262" s="1" t="s">
        <v>119</v>
      </c>
      <c r="B1262" t="s">
        <v>1072</v>
      </c>
      <c r="C1262" s="43">
        <v>1212</v>
      </c>
      <c r="D1262" s="65">
        <v>1</v>
      </c>
      <c r="E1262" s="2">
        <v>59.6</v>
      </c>
      <c r="F1262" s="68">
        <v>45352</v>
      </c>
      <c r="G1262" s="69">
        <f t="shared" si="38"/>
        <v>59.6</v>
      </c>
      <c r="H1262">
        <f t="shared" si="39"/>
        <v>2024</v>
      </c>
    </row>
    <row r="1263" spans="1:8">
      <c r="A1263" s="1" t="s">
        <v>119</v>
      </c>
      <c r="B1263" t="s">
        <v>1045</v>
      </c>
      <c r="C1263" s="43">
        <v>1185</v>
      </c>
      <c r="D1263" s="65">
        <v>1</v>
      </c>
      <c r="E1263" s="2">
        <v>45.68</v>
      </c>
      <c r="F1263" s="68">
        <v>45352</v>
      </c>
      <c r="G1263" s="69">
        <f t="shared" si="38"/>
        <v>45.68</v>
      </c>
      <c r="H1263">
        <f t="shared" si="39"/>
        <v>2024</v>
      </c>
    </row>
    <row r="1264" spans="1:8">
      <c r="A1264" s="1" t="s">
        <v>119</v>
      </c>
      <c r="B1264" t="s">
        <v>1040</v>
      </c>
      <c r="C1264" s="43">
        <v>1180</v>
      </c>
      <c r="D1264" s="65">
        <v>2</v>
      </c>
      <c r="E1264" s="2">
        <v>42</v>
      </c>
      <c r="F1264" s="68">
        <v>45352</v>
      </c>
      <c r="G1264" s="69">
        <f t="shared" si="38"/>
        <v>84</v>
      </c>
      <c r="H1264">
        <f t="shared" si="39"/>
        <v>2024</v>
      </c>
    </row>
    <row r="1265" spans="1:8">
      <c r="A1265" s="1" t="s">
        <v>119</v>
      </c>
      <c r="B1265" t="s">
        <v>1057</v>
      </c>
      <c r="C1265" s="43">
        <v>1196</v>
      </c>
      <c r="D1265" s="65">
        <v>5</v>
      </c>
      <c r="E1265" s="2">
        <v>6.6</v>
      </c>
      <c r="F1265" s="68">
        <v>45352</v>
      </c>
      <c r="G1265" s="69">
        <f t="shared" si="38"/>
        <v>33</v>
      </c>
      <c r="H1265">
        <f t="shared" si="39"/>
        <v>2024</v>
      </c>
    </row>
    <row r="1266" spans="1:8">
      <c r="A1266" s="1" t="s">
        <v>119</v>
      </c>
      <c r="B1266" t="s">
        <v>1048</v>
      </c>
      <c r="C1266" s="43">
        <v>1188</v>
      </c>
      <c r="D1266" s="65">
        <v>0.5</v>
      </c>
      <c r="E1266" s="2">
        <v>12.95</v>
      </c>
      <c r="F1266" s="68">
        <v>45352</v>
      </c>
      <c r="G1266" s="69">
        <f t="shared" si="38"/>
        <v>6.4749999999999996</v>
      </c>
      <c r="H1266">
        <f t="shared" si="39"/>
        <v>2024</v>
      </c>
    </row>
    <row r="1267" spans="1:8">
      <c r="A1267" s="1" t="s">
        <v>119</v>
      </c>
      <c r="B1267" t="s">
        <v>1145</v>
      </c>
      <c r="C1267" s="43">
        <v>1295</v>
      </c>
      <c r="D1267" s="65">
        <v>1.5</v>
      </c>
      <c r="E1267" s="2">
        <v>15.17</v>
      </c>
      <c r="F1267" s="68">
        <v>45352</v>
      </c>
      <c r="G1267" s="69">
        <f t="shared" si="38"/>
        <v>22.754999999999999</v>
      </c>
      <c r="H1267">
        <f t="shared" si="39"/>
        <v>2024</v>
      </c>
    </row>
    <row r="1268" spans="1:8">
      <c r="A1268" s="1" t="s">
        <v>119</v>
      </c>
      <c r="B1268" t="s">
        <v>1073</v>
      </c>
      <c r="C1268" s="43">
        <v>1215</v>
      </c>
      <c r="D1268" s="65">
        <v>1</v>
      </c>
      <c r="E1268" s="2">
        <v>5.37</v>
      </c>
      <c r="F1268" s="68">
        <v>45352</v>
      </c>
      <c r="G1268" s="69">
        <f t="shared" si="38"/>
        <v>5.37</v>
      </c>
      <c r="H1268">
        <f t="shared" si="39"/>
        <v>2024</v>
      </c>
    </row>
    <row r="1269" spans="1:8">
      <c r="A1269" s="1" t="s">
        <v>124</v>
      </c>
      <c r="B1269" t="s">
        <v>267</v>
      </c>
      <c r="C1269" s="43">
        <v>1338</v>
      </c>
      <c r="D1269" s="65">
        <v>7</v>
      </c>
      <c r="E1269" s="2">
        <v>0.42</v>
      </c>
      <c r="F1269" s="68">
        <v>45352</v>
      </c>
      <c r="G1269" s="69">
        <f t="shared" si="38"/>
        <v>2.94</v>
      </c>
      <c r="H1269">
        <f t="shared" si="39"/>
        <v>2024</v>
      </c>
    </row>
    <row r="1270" spans="1:8">
      <c r="A1270" s="1" t="s">
        <v>124</v>
      </c>
      <c r="B1270" t="s">
        <v>309</v>
      </c>
      <c r="C1270" s="43">
        <v>6433</v>
      </c>
      <c r="D1270" s="65">
        <v>2</v>
      </c>
      <c r="E1270" s="2">
        <v>19.649999999999999</v>
      </c>
      <c r="F1270" s="68">
        <v>45352</v>
      </c>
      <c r="G1270" s="69">
        <f t="shared" si="38"/>
        <v>39.299999999999997</v>
      </c>
      <c r="H1270">
        <f t="shared" si="39"/>
        <v>2024</v>
      </c>
    </row>
    <row r="1271" spans="1:8">
      <c r="A1271" s="1" t="s">
        <v>119</v>
      </c>
      <c r="B1271" t="s">
        <v>1026</v>
      </c>
      <c r="C1271" s="43">
        <v>1166</v>
      </c>
      <c r="D1271" s="65">
        <v>3</v>
      </c>
      <c r="E1271" s="2">
        <v>16.98</v>
      </c>
      <c r="F1271" s="68">
        <v>45352</v>
      </c>
      <c r="G1271" s="69">
        <f t="shared" si="38"/>
        <v>50.94</v>
      </c>
      <c r="H1271">
        <f t="shared" si="39"/>
        <v>2024</v>
      </c>
    </row>
    <row r="1272" spans="1:8">
      <c r="A1272" s="1" t="s">
        <v>119</v>
      </c>
      <c r="B1272" t="s">
        <v>72</v>
      </c>
      <c r="C1272" s="43">
        <v>1254</v>
      </c>
      <c r="D1272" s="65">
        <v>0.5</v>
      </c>
      <c r="E1272" s="2">
        <v>20.28</v>
      </c>
      <c r="F1272" s="68">
        <v>45352</v>
      </c>
      <c r="G1272" s="69">
        <f t="shared" si="38"/>
        <v>10.14</v>
      </c>
      <c r="H1272">
        <f t="shared" si="39"/>
        <v>2024</v>
      </c>
    </row>
    <row r="1273" spans="1:8">
      <c r="A1273" s="1" t="s">
        <v>119</v>
      </c>
      <c r="B1273" t="s">
        <v>1031</v>
      </c>
      <c r="C1273" s="43">
        <v>1172</v>
      </c>
      <c r="D1273" s="65">
        <v>1</v>
      </c>
      <c r="E1273" s="2">
        <v>15.33</v>
      </c>
      <c r="F1273" s="68">
        <v>45352</v>
      </c>
      <c r="G1273" s="69">
        <f t="shared" si="38"/>
        <v>15.33</v>
      </c>
      <c r="H1273">
        <f t="shared" si="39"/>
        <v>2024</v>
      </c>
    </row>
    <row r="1274" spans="1:8">
      <c r="A1274" s="1" t="s">
        <v>124</v>
      </c>
      <c r="B1274" t="s">
        <v>419</v>
      </c>
      <c r="C1274" s="43">
        <v>2101</v>
      </c>
      <c r="D1274" s="65">
        <v>2</v>
      </c>
      <c r="E1274" s="2">
        <v>27.36</v>
      </c>
      <c r="F1274" s="68">
        <v>45352</v>
      </c>
      <c r="G1274" s="69">
        <f t="shared" si="38"/>
        <v>54.72</v>
      </c>
      <c r="H1274">
        <f t="shared" si="39"/>
        <v>2024</v>
      </c>
    </row>
    <row r="1275" spans="1:8">
      <c r="A1275" s="1" t="s">
        <v>111</v>
      </c>
      <c r="B1275" t="s">
        <v>852</v>
      </c>
      <c r="C1275" s="43">
        <v>1661</v>
      </c>
      <c r="D1275" s="65">
        <v>0.7</v>
      </c>
      <c r="E1275" s="2">
        <v>55.53</v>
      </c>
      <c r="F1275" s="68">
        <v>45352</v>
      </c>
      <c r="G1275" s="69">
        <f t="shared" si="38"/>
        <v>38.870999999999995</v>
      </c>
      <c r="H1275">
        <f t="shared" si="39"/>
        <v>2024</v>
      </c>
    </row>
    <row r="1276" spans="1:8">
      <c r="A1276" s="1" t="s">
        <v>111</v>
      </c>
      <c r="B1276" t="s">
        <v>853</v>
      </c>
      <c r="C1276" s="43">
        <v>1662</v>
      </c>
      <c r="D1276" s="65">
        <v>0.5</v>
      </c>
      <c r="E1276" s="2">
        <v>60.07</v>
      </c>
      <c r="F1276" s="68">
        <v>45352</v>
      </c>
      <c r="G1276" s="69">
        <f t="shared" si="38"/>
        <v>30.035</v>
      </c>
      <c r="H1276">
        <f t="shared" si="39"/>
        <v>2024</v>
      </c>
    </row>
    <row r="1277" spans="1:8">
      <c r="A1277" s="1" t="s">
        <v>111</v>
      </c>
      <c r="B1277" t="s">
        <v>854</v>
      </c>
      <c r="C1277" s="43">
        <v>1663</v>
      </c>
      <c r="D1277" s="65">
        <v>0.8</v>
      </c>
      <c r="E1277" s="2">
        <v>55.53</v>
      </c>
      <c r="F1277" s="68">
        <v>45352</v>
      </c>
      <c r="G1277" s="69">
        <f t="shared" si="38"/>
        <v>44.424000000000007</v>
      </c>
      <c r="H1277">
        <f t="shared" si="39"/>
        <v>2024</v>
      </c>
    </row>
    <row r="1278" spans="1:8">
      <c r="A1278" s="1" t="s">
        <v>119</v>
      </c>
      <c r="B1278" t="s">
        <v>394</v>
      </c>
      <c r="C1278" s="43">
        <v>1279</v>
      </c>
      <c r="D1278" s="65">
        <v>2</v>
      </c>
      <c r="E1278" s="2">
        <v>2.64</v>
      </c>
      <c r="F1278" s="68">
        <v>45352</v>
      </c>
      <c r="G1278" s="69">
        <f t="shared" si="38"/>
        <v>5.28</v>
      </c>
      <c r="H1278">
        <f t="shared" si="39"/>
        <v>2024</v>
      </c>
    </row>
    <row r="1279" spans="1:8">
      <c r="A1279" s="1" t="s">
        <v>119</v>
      </c>
      <c r="B1279" t="s">
        <v>76</v>
      </c>
      <c r="C1279" s="43">
        <v>1151</v>
      </c>
      <c r="D1279" s="65">
        <v>2</v>
      </c>
      <c r="E1279" s="2">
        <v>1.93</v>
      </c>
      <c r="F1279" s="68">
        <v>45352</v>
      </c>
      <c r="G1279" s="69">
        <f t="shared" si="38"/>
        <v>3.86</v>
      </c>
      <c r="H1279">
        <f t="shared" si="39"/>
        <v>2024</v>
      </c>
    </row>
    <row r="1280" spans="1:8">
      <c r="A1280" s="1" t="s">
        <v>124</v>
      </c>
      <c r="B1280" t="s">
        <v>257</v>
      </c>
      <c r="C1280" s="43">
        <v>6437</v>
      </c>
      <c r="D1280" s="65">
        <v>2.5</v>
      </c>
      <c r="E1280" s="2">
        <v>30.26</v>
      </c>
      <c r="F1280" s="68">
        <v>45352</v>
      </c>
      <c r="G1280" s="69">
        <f t="shared" si="38"/>
        <v>75.650000000000006</v>
      </c>
      <c r="H1280">
        <f t="shared" si="39"/>
        <v>2024</v>
      </c>
    </row>
    <row r="1281" spans="1:8">
      <c r="A1281" s="1" t="s">
        <v>124</v>
      </c>
      <c r="B1281" t="s">
        <v>223</v>
      </c>
      <c r="C1281" s="43">
        <v>6438</v>
      </c>
      <c r="D1281" s="65">
        <v>5</v>
      </c>
      <c r="E1281" s="2">
        <v>7.95</v>
      </c>
      <c r="F1281" s="68">
        <v>45352</v>
      </c>
      <c r="G1281" s="69">
        <f t="shared" si="38"/>
        <v>39.75</v>
      </c>
      <c r="H1281">
        <f t="shared" si="39"/>
        <v>2024</v>
      </c>
    </row>
    <row r="1282" spans="1:8">
      <c r="A1282" s="1" t="s">
        <v>114</v>
      </c>
      <c r="B1282" t="s">
        <v>872</v>
      </c>
      <c r="C1282" s="43">
        <v>6439</v>
      </c>
      <c r="D1282" s="65">
        <v>11</v>
      </c>
      <c r="E1282" s="2">
        <v>11.68</v>
      </c>
      <c r="F1282" s="68">
        <v>45352</v>
      </c>
      <c r="G1282" s="69">
        <f t="shared" ref="G1282:G1345" si="40">D1282*E1282</f>
        <v>128.47999999999999</v>
      </c>
      <c r="H1282">
        <f t="shared" ref="H1282:H1345" si="41">YEAR(F1282)</f>
        <v>2024</v>
      </c>
    </row>
    <row r="1283" spans="1:8">
      <c r="A1283" s="1" t="s">
        <v>138</v>
      </c>
      <c r="B1283" t="s">
        <v>623</v>
      </c>
      <c r="C1283" s="43">
        <v>6440</v>
      </c>
      <c r="D1283" s="65">
        <v>1</v>
      </c>
      <c r="E1283" s="2">
        <v>20.57</v>
      </c>
      <c r="F1283" s="68">
        <v>45352</v>
      </c>
      <c r="G1283" s="69">
        <f t="shared" si="40"/>
        <v>20.57</v>
      </c>
      <c r="H1283">
        <f t="shared" si="41"/>
        <v>2024</v>
      </c>
    </row>
    <row r="1284" spans="1:8">
      <c r="A1284" s="1" t="s">
        <v>124</v>
      </c>
      <c r="B1284" t="s">
        <v>290</v>
      </c>
      <c r="C1284" s="43">
        <v>6435</v>
      </c>
      <c r="D1284" s="65">
        <v>10</v>
      </c>
      <c r="E1284" s="2">
        <v>1.1000000000000001</v>
      </c>
      <c r="F1284" s="68">
        <v>45383</v>
      </c>
      <c r="G1284" s="69">
        <f t="shared" si="40"/>
        <v>11</v>
      </c>
      <c r="H1284">
        <f t="shared" si="41"/>
        <v>2024</v>
      </c>
    </row>
    <row r="1285" spans="1:8">
      <c r="A1285" s="1" t="s">
        <v>124</v>
      </c>
      <c r="B1285" t="s">
        <v>349</v>
      </c>
      <c r="C1285" s="43">
        <v>1073</v>
      </c>
      <c r="D1285" s="65">
        <v>3</v>
      </c>
      <c r="E1285" s="2">
        <v>7.3</v>
      </c>
      <c r="F1285" s="68">
        <v>45383</v>
      </c>
      <c r="G1285" s="69">
        <f t="shared" si="40"/>
        <v>21.9</v>
      </c>
      <c r="H1285">
        <f t="shared" si="41"/>
        <v>2024</v>
      </c>
    </row>
    <row r="1286" spans="1:8">
      <c r="A1286" s="1" t="s">
        <v>124</v>
      </c>
      <c r="B1286" t="s">
        <v>442</v>
      </c>
      <c r="C1286" s="43">
        <v>1106</v>
      </c>
      <c r="D1286" s="65">
        <v>8</v>
      </c>
      <c r="E1286" s="2">
        <v>6.69</v>
      </c>
      <c r="F1286" s="68">
        <v>45383</v>
      </c>
      <c r="G1286" s="69">
        <f t="shared" si="40"/>
        <v>53.52</v>
      </c>
      <c r="H1286">
        <f t="shared" si="41"/>
        <v>2024</v>
      </c>
    </row>
    <row r="1287" spans="1:8">
      <c r="A1287" s="1" t="s">
        <v>124</v>
      </c>
      <c r="B1287" t="s">
        <v>248</v>
      </c>
      <c r="C1287" s="43">
        <v>2118</v>
      </c>
      <c r="D1287" s="65">
        <v>4</v>
      </c>
      <c r="E1287" s="2">
        <v>6.22</v>
      </c>
      <c r="F1287" s="68">
        <v>45383</v>
      </c>
      <c r="G1287" s="69">
        <f t="shared" si="40"/>
        <v>24.88</v>
      </c>
      <c r="H1287">
        <f t="shared" si="41"/>
        <v>2024</v>
      </c>
    </row>
    <row r="1288" spans="1:8">
      <c r="A1288" s="1" t="s">
        <v>124</v>
      </c>
      <c r="B1288" t="s">
        <v>199</v>
      </c>
      <c r="C1288" s="43">
        <v>3620</v>
      </c>
      <c r="D1288" s="65">
        <v>3</v>
      </c>
      <c r="E1288" s="2">
        <v>29.24</v>
      </c>
      <c r="F1288" s="68">
        <v>45383</v>
      </c>
      <c r="G1288" s="69">
        <f t="shared" si="40"/>
        <v>87.72</v>
      </c>
      <c r="H1288">
        <f t="shared" si="41"/>
        <v>2024</v>
      </c>
    </row>
    <row r="1289" spans="1:8">
      <c r="A1289" s="1" t="s">
        <v>124</v>
      </c>
      <c r="B1289" t="s">
        <v>453</v>
      </c>
      <c r="C1289" s="43">
        <v>2704</v>
      </c>
      <c r="D1289" s="65">
        <v>1</v>
      </c>
      <c r="E1289" s="2">
        <v>2.25</v>
      </c>
      <c r="F1289" s="68">
        <v>45383</v>
      </c>
      <c r="G1289" s="69">
        <f t="shared" si="40"/>
        <v>2.25</v>
      </c>
      <c r="H1289">
        <f t="shared" si="41"/>
        <v>2024</v>
      </c>
    </row>
    <row r="1290" spans="1:8">
      <c r="A1290" s="1" t="s">
        <v>124</v>
      </c>
      <c r="B1290" t="s">
        <v>298</v>
      </c>
      <c r="C1290" s="43">
        <v>2146</v>
      </c>
      <c r="D1290" s="65">
        <v>1</v>
      </c>
      <c r="E1290" s="2">
        <v>8.33</v>
      </c>
      <c r="F1290" s="68">
        <v>45383</v>
      </c>
      <c r="G1290" s="69">
        <f t="shared" si="40"/>
        <v>8.33</v>
      </c>
      <c r="H1290">
        <f t="shared" si="41"/>
        <v>2024</v>
      </c>
    </row>
    <row r="1291" spans="1:8">
      <c r="A1291" s="1" t="s">
        <v>124</v>
      </c>
      <c r="B1291" t="s">
        <v>49</v>
      </c>
      <c r="C1291" s="43">
        <v>2085</v>
      </c>
      <c r="D1291" s="65">
        <v>1</v>
      </c>
      <c r="E1291" s="2">
        <v>4.4800000000000004</v>
      </c>
      <c r="F1291" s="68">
        <v>45383</v>
      </c>
      <c r="G1291" s="69">
        <f t="shared" si="40"/>
        <v>4.4800000000000004</v>
      </c>
      <c r="H1291">
        <f t="shared" si="41"/>
        <v>2024</v>
      </c>
    </row>
    <row r="1292" spans="1:8">
      <c r="A1292" s="1" t="s">
        <v>124</v>
      </c>
      <c r="B1292" t="s">
        <v>427</v>
      </c>
      <c r="C1292" s="43">
        <v>2073</v>
      </c>
      <c r="D1292" s="65">
        <v>10</v>
      </c>
      <c r="E1292" s="2">
        <v>3.89</v>
      </c>
      <c r="F1292" s="68">
        <v>45383</v>
      </c>
      <c r="G1292" s="69">
        <f t="shared" si="40"/>
        <v>38.9</v>
      </c>
      <c r="H1292">
        <f t="shared" si="41"/>
        <v>2024</v>
      </c>
    </row>
    <row r="1293" spans="1:8">
      <c r="A1293" s="1" t="s">
        <v>114</v>
      </c>
      <c r="B1293" t="s">
        <v>872</v>
      </c>
      <c r="C1293" s="43">
        <v>6439</v>
      </c>
      <c r="D1293" s="65">
        <v>11</v>
      </c>
      <c r="E1293" s="2">
        <v>11.68</v>
      </c>
      <c r="F1293" s="68">
        <v>45383</v>
      </c>
      <c r="G1293" s="69">
        <f t="shared" si="40"/>
        <v>128.47999999999999</v>
      </c>
      <c r="H1293">
        <f t="shared" si="41"/>
        <v>2024</v>
      </c>
    </row>
    <row r="1294" spans="1:8">
      <c r="A1294" s="1" t="s">
        <v>112</v>
      </c>
      <c r="B1294" t="s">
        <v>666</v>
      </c>
      <c r="C1294" s="43">
        <v>6063</v>
      </c>
      <c r="D1294" s="65">
        <v>1</v>
      </c>
      <c r="E1294" s="2">
        <v>47</v>
      </c>
      <c r="F1294" s="68">
        <v>45383</v>
      </c>
      <c r="G1294" s="69">
        <f t="shared" si="40"/>
        <v>47</v>
      </c>
      <c r="H1294">
        <f t="shared" si="41"/>
        <v>2024</v>
      </c>
    </row>
    <row r="1295" spans="1:8">
      <c r="A1295" s="1" t="s">
        <v>124</v>
      </c>
      <c r="B1295" t="s">
        <v>434</v>
      </c>
      <c r="C1295" s="43">
        <v>1102</v>
      </c>
      <c r="D1295" s="65">
        <v>2</v>
      </c>
      <c r="E1295" s="2">
        <v>3.68</v>
      </c>
      <c r="F1295" s="68">
        <v>45383</v>
      </c>
      <c r="G1295" s="69">
        <f t="shared" si="40"/>
        <v>7.36</v>
      </c>
      <c r="H1295">
        <f t="shared" si="41"/>
        <v>2024</v>
      </c>
    </row>
    <row r="1296" spans="1:8">
      <c r="A1296" s="1" t="s">
        <v>124</v>
      </c>
      <c r="B1296" t="s">
        <v>216</v>
      </c>
      <c r="C1296" s="43">
        <v>2116</v>
      </c>
      <c r="D1296" s="65">
        <v>1</v>
      </c>
      <c r="E1296" s="2">
        <v>25.54</v>
      </c>
      <c r="F1296" s="68">
        <v>45383</v>
      </c>
      <c r="G1296" s="69">
        <f t="shared" si="40"/>
        <v>25.54</v>
      </c>
      <c r="H1296">
        <f t="shared" si="41"/>
        <v>2024</v>
      </c>
    </row>
    <row r="1297" spans="1:8">
      <c r="A1297" s="1" t="s">
        <v>124</v>
      </c>
      <c r="B1297" t="s">
        <v>412</v>
      </c>
      <c r="C1297" s="43">
        <v>6434</v>
      </c>
      <c r="D1297" s="65">
        <v>2</v>
      </c>
      <c r="E1297" s="2">
        <v>1.87</v>
      </c>
      <c r="F1297" s="68">
        <v>45383</v>
      </c>
      <c r="G1297" s="69">
        <f t="shared" si="40"/>
        <v>3.74</v>
      </c>
      <c r="H1297">
        <f t="shared" si="41"/>
        <v>2024</v>
      </c>
    </row>
    <row r="1298" spans="1:8">
      <c r="A1298" s="1" t="s">
        <v>124</v>
      </c>
      <c r="B1298" t="s">
        <v>250</v>
      </c>
      <c r="C1298" s="43">
        <v>2717</v>
      </c>
      <c r="D1298" s="65">
        <v>4</v>
      </c>
      <c r="E1298" s="2">
        <v>11.03</v>
      </c>
      <c r="F1298" s="68">
        <v>45383</v>
      </c>
      <c r="G1298" s="69">
        <f t="shared" si="40"/>
        <v>44.12</v>
      </c>
      <c r="H1298">
        <f t="shared" si="41"/>
        <v>2024</v>
      </c>
    </row>
    <row r="1299" spans="1:8">
      <c r="A1299" s="1" t="s">
        <v>124</v>
      </c>
      <c r="B1299" t="s">
        <v>443</v>
      </c>
      <c r="C1299" s="43">
        <v>1107</v>
      </c>
      <c r="D1299" s="65">
        <v>8</v>
      </c>
      <c r="E1299" s="2">
        <v>2.19</v>
      </c>
      <c r="F1299" s="68">
        <v>45383</v>
      </c>
      <c r="G1299" s="69">
        <f t="shared" si="40"/>
        <v>17.52</v>
      </c>
      <c r="H1299">
        <f t="shared" si="41"/>
        <v>2024</v>
      </c>
    </row>
    <row r="1300" spans="1:8">
      <c r="A1300" s="1" t="s">
        <v>124</v>
      </c>
      <c r="B1300" t="s">
        <v>439</v>
      </c>
      <c r="C1300" s="43">
        <v>1104</v>
      </c>
      <c r="D1300" s="65">
        <v>8</v>
      </c>
      <c r="E1300" s="2">
        <v>7.51</v>
      </c>
      <c r="F1300" s="68">
        <v>45383</v>
      </c>
      <c r="G1300" s="69">
        <f t="shared" si="40"/>
        <v>60.08</v>
      </c>
      <c r="H1300">
        <f t="shared" si="41"/>
        <v>2024</v>
      </c>
    </row>
    <row r="1301" spans="1:8">
      <c r="A1301" s="1" t="s">
        <v>124</v>
      </c>
      <c r="B1301" t="s">
        <v>200</v>
      </c>
      <c r="C1301" s="43">
        <v>6432</v>
      </c>
      <c r="D1301" s="65">
        <v>6</v>
      </c>
      <c r="E1301" s="2">
        <v>5.01</v>
      </c>
      <c r="F1301" s="68">
        <v>45383</v>
      </c>
      <c r="G1301" s="69">
        <f t="shared" si="40"/>
        <v>30.06</v>
      </c>
      <c r="H1301">
        <f t="shared" si="41"/>
        <v>2024</v>
      </c>
    </row>
    <row r="1302" spans="1:8">
      <c r="A1302" s="1" t="s">
        <v>124</v>
      </c>
      <c r="B1302" t="s">
        <v>318</v>
      </c>
      <c r="C1302" s="43">
        <v>2722</v>
      </c>
      <c r="D1302" s="65">
        <v>8</v>
      </c>
      <c r="E1302" s="2">
        <v>2.5</v>
      </c>
      <c r="F1302" s="68">
        <v>45383</v>
      </c>
      <c r="G1302" s="69">
        <f t="shared" si="40"/>
        <v>20</v>
      </c>
      <c r="H1302">
        <f t="shared" si="41"/>
        <v>2024</v>
      </c>
    </row>
    <row r="1303" spans="1:8">
      <c r="A1303" s="1" t="s">
        <v>124</v>
      </c>
      <c r="B1303" t="s">
        <v>261</v>
      </c>
      <c r="C1303" s="43">
        <v>1049</v>
      </c>
      <c r="D1303" s="65">
        <v>35</v>
      </c>
      <c r="E1303" s="2">
        <v>6.15</v>
      </c>
      <c r="F1303" s="68">
        <v>45383</v>
      </c>
      <c r="G1303" s="69">
        <f t="shared" si="40"/>
        <v>215.25</v>
      </c>
      <c r="H1303">
        <f t="shared" si="41"/>
        <v>2024</v>
      </c>
    </row>
    <row r="1304" spans="1:8">
      <c r="A1304" s="1" t="s">
        <v>124</v>
      </c>
      <c r="B1304" t="s">
        <v>428</v>
      </c>
      <c r="C1304" s="43">
        <v>2111</v>
      </c>
      <c r="D1304" s="65">
        <v>10</v>
      </c>
      <c r="E1304" s="2">
        <v>2.17</v>
      </c>
      <c r="F1304" s="68">
        <v>45383</v>
      </c>
      <c r="G1304" s="69">
        <f t="shared" si="40"/>
        <v>21.7</v>
      </c>
      <c r="H1304">
        <f t="shared" si="41"/>
        <v>2024</v>
      </c>
    </row>
    <row r="1305" spans="1:8">
      <c r="A1305" s="1" t="s">
        <v>124</v>
      </c>
      <c r="B1305" t="s">
        <v>354</v>
      </c>
      <c r="C1305" s="43">
        <v>1363</v>
      </c>
      <c r="D1305" s="65">
        <v>4</v>
      </c>
      <c r="E1305" s="2">
        <v>6.27</v>
      </c>
      <c r="F1305" s="68">
        <v>45383</v>
      </c>
      <c r="G1305" s="69">
        <f t="shared" si="40"/>
        <v>25.08</v>
      </c>
      <c r="H1305">
        <f t="shared" si="41"/>
        <v>2024</v>
      </c>
    </row>
    <row r="1306" spans="1:8">
      <c r="A1306" s="1" t="s">
        <v>124</v>
      </c>
      <c r="B1306" t="s">
        <v>419</v>
      </c>
      <c r="C1306" s="43">
        <v>2101</v>
      </c>
      <c r="D1306" s="65">
        <v>2</v>
      </c>
      <c r="E1306" s="2">
        <v>27.36</v>
      </c>
      <c r="F1306" s="68">
        <v>45383</v>
      </c>
      <c r="G1306" s="69">
        <f t="shared" si="40"/>
        <v>54.72</v>
      </c>
      <c r="H1306">
        <f t="shared" si="41"/>
        <v>2024</v>
      </c>
    </row>
    <row r="1307" spans="1:8">
      <c r="A1307" s="1" t="s">
        <v>124</v>
      </c>
      <c r="B1307" t="s">
        <v>327</v>
      </c>
      <c r="C1307" s="43">
        <v>1347</v>
      </c>
      <c r="D1307" s="65">
        <v>15</v>
      </c>
      <c r="E1307" s="2">
        <v>8.81</v>
      </c>
      <c r="F1307" s="68">
        <v>45383</v>
      </c>
      <c r="G1307" s="69">
        <f t="shared" si="40"/>
        <v>132.15</v>
      </c>
      <c r="H1307">
        <f t="shared" si="41"/>
        <v>2024</v>
      </c>
    </row>
    <row r="1308" spans="1:8">
      <c r="A1308" s="1" t="s">
        <v>124</v>
      </c>
      <c r="B1308" t="s">
        <v>376</v>
      </c>
      <c r="C1308" s="43">
        <v>1365</v>
      </c>
      <c r="D1308" s="65">
        <v>1</v>
      </c>
      <c r="E1308" s="2">
        <v>6.63</v>
      </c>
      <c r="F1308" s="68">
        <v>45383</v>
      </c>
      <c r="G1308" s="69">
        <f t="shared" si="40"/>
        <v>6.63</v>
      </c>
      <c r="H1308">
        <f t="shared" si="41"/>
        <v>2024</v>
      </c>
    </row>
    <row r="1309" spans="1:8">
      <c r="A1309" s="1" t="s">
        <v>119</v>
      </c>
      <c r="B1309" t="s">
        <v>968</v>
      </c>
      <c r="C1309" s="43">
        <v>1113</v>
      </c>
      <c r="D1309" s="65">
        <v>5</v>
      </c>
      <c r="E1309" s="2">
        <v>11.88</v>
      </c>
      <c r="F1309" s="68">
        <v>45383</v>
      </c>
      <c r="G1309" s="69">
        <f t="shared" si="40"/>
        <v>59.400000000000006</v>
      </c>
      <c r="H1309">
        <f t="shared" si="41"/>
        <v>2024</v>
      </c>
    </row>
    <row r="1310" spans="1:8">
      <c r="A1310" s="1" t="s">
        <v>119</v>
      </c>
      <c r="B1310" t="s">
        <v>207</v>
      </c>
      <c r="C1310" s="43">
        <v>1127</v>
      </c>
      <c r="D1310" s="65">
        <v>2</v>
      </c>
      <c r="E1310" s="2">
        <v>15.91</v>
      </c>
      <c r="F1310" s="68">
        <v>45383</v>
      </c>
      <c r="G1310" s="69">
        <f t="shared" si="40"/>
        <v>31.82</v>
      </c>
      <c r="H1310">
        <f t="shared" si="41"/>
        <v>2024</v>
      </c>
    </row>
    <row r="1311" spans="1:8">
      <c r="A1311" s="1" t="s">
        <v>119</v>
      </c>
      <c r="B1311" t="s">
        <v>1081</v>
      </c>
      <c r="C1311" s="43">
        <v>1224</v>
      </c>
      <c r="D1311" s="65">
        <v>4</v>
      </c>
      <c r="E1311" s="2">
        <v>8.23</v>
      </c>
      <c r="F1311" s="68">
        <v>45383</v>
      </c>
      <c r="G1311" s="69">
        <f t="shared" si="40"/>
        <v>32.92</v>
      </c>
      <c r="H1311">
        <f t="shared" si="41"/>
        <v>2024</v>
      </c>
    </row>
    <row r="1312" spans="1:8">
      <c r="A1312" s="1" t="s">
        <v>119</v>
      </c>
      <c r="B1312" t="s">
        <v>1082</v>
      </c>
      <c r="C1312" s="43">
        <v>1225</v>
      </c>
      <c r="D1312" s="65">
        <v>2</v>
      </c>
      <c r="E1312" s="2">
        <v>4.8</v>
      </c>
      <c r="F1312" s="68">
        <v>45383</v>
      </c>
      <c r="G1312" s="69">
        <f t="shared" si="40"/>
        <v>9.6</v>
      </c>
      <c r="H1312">
        <f t="shared" si="41"/>
        <v>2024</v>
      </c>
    </row>
    <row r="1313" spans="1:8">
      <c r="A1313" s="1" t="s">
        <v>119</v>
      </c>
      <c r="B1313" t="s">
        <v>1051</v>
      </c>
      <c r="C1313" s="43">
        <v>1190</v>
      </c>
      <c r="D1313" s="65">
        <v>1</v>
      </c>
      <c r="E1313" s="2">
        <v>5.22</v>
      </c>
      <c r="F1313" s="68">
        <v>45383</v>
      </c>
      <c r="G1313" s="69">
        <f t="shared" si="40"/>
        <v>5.22</v>
      </c>
      <c r="H1313">
        <f t="shared" si="41"/>
        <v>2024</v>
      </c>
    </row>
    <row r="1314" spans="1:8">
      <c r="A1314" s="1" t="s">
        <v>119</v>
      </c>
      <c r="B1314" t="s">
        <v>1038</v>
      </c>
      <c r="C1314" s="43">
        <v>1178</v>
      </c>
      <c r="D1314" s="65">
        <v>3</v>
      </c>
      <c r="E1314" s="2">
        <v>12.25</v>
      </c>
      <c r="F1314" s="68">
        <v>45383</v>
      </c>
      <c r="G1314" s="69">
        <f t="shared" si="40"/>
        <v>36.75</v>
      </c>
      <c r="H1314">
        <f t="shared" si="41"/>
        <v>2024</v>
      </c>
    </row>
    <row r="1315" spans="1:8">
      <c r="A1315" s="1" t="s">
        <v>119</v>
      </c>
      <c r="B1315" t="s">
        <v>977</v>
      </c>
      <c r="C1315" s="43">
        <v>1122</v>
      </c>
      <c r="D1315" s="65">
        <v>3</v>
      </c>
      <c r="E1315" s="2">
        <v>10.25</v>
      </c>
      <c r="F1315" s="68">
        <v>45383</v>
      </c>
      <c r="G1315" s="69">
        <f t="shared" si="40"/>
        <v>30.75</v>
      </c>
      <c r="H1315">
        <f t="shared" si="41"/>
        <v>2024</v>
      </c>
    </row>
    <row r="1316" spans="1:8">
      <c r="A1316" s="1" t="s">
        <v>119</v>
      </c>
      <c r="B1316" t="s">
        <v>1101</v>
      </c>
      <c r="C1316" s="43">
        <v>1244</v>
      </c>
      <c r="D1316" s="65">
        <v>2.5</v>
      </c>
      <c r="E1316" s="2">
        <v>3.5</v>
      </c>
      <c r="F1316" s="68">
        <v>45383</v>
      </c>
      <c r="G1316" s="69">
        <f t="shared" si="40"/>
        <v>8.75</v>
      </c>
      <c r="H1316">
        <f t="shared" si="41"/>
        <v>2024</v>
      </c>
    </row>
    <row r="1317" spans="1:8">
      <c r="A1317" s="1" t="s">
        <v>119</v>
      </c>
      <c r="B1317" t="s">
        <v>1026</v>
      </c>
      <c r="C1317" s="43">
        <v>1166</v>
      </c>
      <c r="D1317" s="65">
        <v>3</v>
      </c>
      <c r="E1317" s="2">
        <v>16.98</v>
      </c>
      <c r="F1317" s="68">
        <v>45383</v>
      </c>
      <c r="G1317" s="69">
        <f t="shared" si="40"/>
        <v>50.94</v>
      </c>
      <c r="H1317">
        <f t="shared" si="41"/>
        <v>2024</v>
      </c>
    </row>
    <row r="1318" spans="1:8">
      <c r="A1318" s="1" t="s">
        <v>119</v>
      </c>
      <c r="B1318" t="s">
        <v>996</v>
      </c>
      <c r="C1318" s="43">
        <v>1141</v>
      </c>
      <c r="D1318" s="65">
        <v>1</v>
      </c>
      <c r="E1318" s="2">
        <v>10.25</v>
      </c>
      <c r="F1318" s="68">
        <v>45383</v>
      </c>
      <c r="G1318" s="69">
        <f t="shared" si="40"/>
        <v>10.25</v>
      </c>
      <c r="H1318">
        <f t="shared" si="41"/>
        <v>2024</v>
      </c>
    </row>
    <row r="1319" spans="1:8">
      <c r="A1319" s="1" t="s">
        <v>119</v>
      </c>
      <c r="B1319" t="s">
        <v>979</v>
      </c>
      <c r="C1319" s="43">
        <v>1123</v>
      </c>
      <c r="D1319" s="65">
        <v>1</v>
      </c>
      <c r="E1319" s="2">
        <v>4.8099999999999996</v>
      </c>
      <c r="F1319" s="68">
        <v>45383</v>
      </c>
      <c r="G1319" s="69">
        <f t="shared" si="40"/>
        <v>4.8099999999999996</v>
      </c>
      <c r="H1319">
        <f t="shared" si="41"/>
        <v>2024</v>
      </c>
    </row>
    <row r="1320" spans="1:8">
      <c r="A1320" s="1" t="s">
        <v>119</v>
      </c>
      <c r="B1320" t="s">
        <v>1122</v>
      </c>
      <c r="C1320" s="43">
        <v>1264</v>
      </c>
      <c r="D1320" s="65">
        <v>1</v>
      </c>
      <c r="E1320" s="2">
        <v>28.66</v>
      </c>
      <c r="F1320" s="68">
        <v>45383</v>
      </c>
      <c r="G1320" s="69">
        <f t="shared" si="40"/>
        <v>28.66</v>
      </c>
      <c r="H1320">
        <f t="shared" si="41"/>
        <v>2024</v>
      </c>
    </row>
    <row r="1321" spans="1:8">
      <c r="A1321" s="1" t="s">
        <v>119</v>
      </c>
      <c r="B1321" t="s">
        <v>1095</v>
      </c>
      <c r="C1321" s="43">
        <v>1238</v>
      </c>
      <c r="D1321" s="65">
        <v>1</v>
      </c>
      <c r="E1321" s="2">
        <v>27.26</v>
      </c>
      <c r="F1321" s="68">
        <v>45383</v>
      </c>
      <c r="G1321" s="69">
        <f t="shared" si="40"/>
        <v>27.26</v>
      </c>
      <c r="H1321">
        <f t="shared" si="41"/>
        <v>2024</v>
      </c>
    </row>
    <row r="1322" spans="1:8">
      <c r="A1322" s="1" t="s">
        <v>134</v>
      </c>
      <c r="B1322" t="s">
        <v>142</v>
      </c>
      <c r="C1322" s="43">
        <v>6553</v>
      </c>
      <c r="D1322" s="65">
        <v>1</v>
      </c>
      <c r="E1322" s="2">
        <v>3.21</v>
      </c>
      <c r="F1322" s="68">
        <v>45383</v>
      </c>
      <c r="G1322" s="69">
        <f t="shared" si="40"/>
        <v>3.21</v>
      </c>
      <c r="H1322">
        <f t="shared" si="41"/>
        <v>2024</v>
      </c>
    </row>
    <row r="1323" spans="1:8">
      <c r="A1323" s="1" t="s">
        <v>111</v>
      </c>
      <c r="B1323" t="s">
        <v>837</v>
      </c>
      <c r="C1323" s="43">
        <v>1655</v>
      </c>
      <c r="D1323" s="65">
        <v>4</v>
      </c>
      <c r="E1323" s="2">
        <v>18.8</v>
      </c>
      <c r="F1323" s="68">
        <v>45383</v>
      </c>
      <c r="G1323" s="69">
        <f t="shared" si="40"/>
        <v>75.2</v>
      </c>
      <c r="H1323">
        <f t="shared" si="41"/>
        <v>2024</v>
      </c>
    </row>
    <row r="1324" spans="1:8">
      <c r="A1324" s="1" t="s">
        <v>124</v>
      </c>
      <c r="B1324" t="s">
        <v>404</v>
      </c>
      <c r="C1324" s="43">
        <v>1090</v>
      </c>
      <c r="D1324" s="65">
        <v>8</v>
      </c>
      <c r="E1324" s="2">
        <v>7.5</v>
      </c>
      <c r="F1324" s="68">
        <v>45383</v>
      </c>
      <c r="G1324" s="69">
        <f t="shared" si="40"/>
        <v>60</v>
      </c>
      <c r="H1324">
        <f t="shared" si="41"/>
        <v>2024</v>
      </c>
    </row>
    <row r="1325" spans="1:8">
      <c r="A1325" s="1" t="s">
        <v>124</v>
      </c>
      <c r="B1325" t="s">
        <v>403</v>
      </c>
      <c r="C1325" s="43">
        <v>1089</v>
      </c>
      <c r="D1325" s="65">
        <v>7</v>
      </c>
      <c r="E1325" s="2">
        <v>11.45</v>
      </c>
      <c r="F1325" s="68">
        <v>45383</v>
      </c>
      <c r="G1325" s="69">
        <f t="shared" si="40"/>
        <v>80.149999999999991</v>
      </c>
      <c r="H1325">
        <f t="shared" si="41"/>
        <v>2024</v>
      </c>
    </row>
    <row r="1326" spans="1:8">
      <c r="A1326" s="1" t="s">
        <v>124</v>
      </c>
      <c r="B1326" t="s">
        <v>410</v>
      </c>
      <c r="C1326" s="43">
        <v>2723</v>
      </c>
      <c r="D1326" s="65">
        <v>5</v>
      </c>
      <c r="E1326" s="2">
        <v>17.86</v>
      </c>
      <c r="F1326" s="68">
        <v>45383</v>
      </c>
      <c r="G1326" s="69">
        <f t="shared" si="40"/>
        <v>89.3</v>
      </c>
      <c r="H1326">
        <f t="shared" si="41"/>
        <v>2024</v>
      </c>
    </row>
    <row r="1327" spans="1:8">
      <c r="A1327" s="1" t="s">
        <v>124</v>
      </c>
      <c r="B1327" t="s">
        <v>407</v>
      </c>
      <c r="C1327" s="43">
        <v>1093</v>
      </c>
      <c r="D1327" s="65">
        <v>4</v>
      </c>
      <c r="E1327" s="2">
        <v>7.24</v>
      </c>
      <c r="F1327" s="68">
        <v>45383</v>
      </c>
      <c r="G1327" s="69">
        <f t="shared" si="40"/>
        <v>28.96</v>
      </c>
      <c r="H1327">
        <f t="shared" si="41"/>
        <v>2024</v>
      </c>
    </row>
    <row r="1328" spans="1:8">
      <c r="A1328" s="1" t="s">
        <v>124</v>
      </c>
      <c r="B1328" t="s">
        <v>406</v>
      </c>
      <c r="C1328" s="43">
        <v>1092</v>
      </c>
      <c r="D1328" s="65">
        <v>4</v>
      </c>
      <c r="E1328" s="2">
        <v>4.2300000000000004</v>
      </c>
      <c r="F1328" s="68">
        <v>45383</v>
      </c>
      <c r="G1328" s="69">
        <f t="shared" si="40"/>
        <v>16.920000000000002</v>
      </c>
      <c r="H1328">
        <f t="shared" si="41"/>
        <v>2024</v>
      </c>
    </row>
    <row r="1329" spans="1:8">
      <c r="A1329" s="1" t="s">
        <v>124</v>
      </c>
      <c r="B1329" t="s">
        <v>396</v>
      </c>
      <c r="C1329" s="43">
        <v>1085</v>
      </c>
      <c r="D1329" s="65">
        <v>8</v>
      </c>
      <c r="E1329" s="2">
        <v>3.34</v>
      </c>
      <c r="F1329" s="68">
        <v>45383</v>
      </c>
      <c r="G1329" s="69">
        <f t="shared" si="40"/>
        <v>26.72</v>
      </c>
      <c r="H1329">
        <f t="shared" si="41"/>
        <v>2024</v>
      </c>
    </row>
    <row r="1330" spans="1:8">
      <c r="A1330" s="1" t="s">
        <v>124</v>
      </c>
      <c r="B1330" t="s">
        <v>380</v>
      </c>
      <c r="C1330" s="43">
        <v>3621</v>
      </c>
      <c r="D1330" s="65">
        <v>3</v>
      </c>
      <c r="E1330" s="2">
        <v>5.9</v>
      </c>
      <c r="F1330" s="68">
        <v>45383</v>
      </c>
      <c r="G1330" s="69">
        <f t="shared" si="40"/>
        <v>17.700000000000003</v>
      </c>
      <c r="H1330">
        <f t="shared" si="41"/>
        <v>2024</v>
      </c>
    </row>
    <row r="1331" spans="1:8">
      <c r="A1331" s="1" t="s">
        <v>124</v>
      </c>
      <c r="B1331" t="s">
        <v>383</v>
      </c>
      <c r="C1331" s="43">
        <v>1079</v>
      </c>
      <c r="D1331" s="65">
        <v>1</v>
      </c>
      <c r="E1331" s="2">
        <v>23.47</v>
      </c>
      <c r="F1331" s="68">
        <v>45383</v>
      </c>
      <c r="G1331" s="69">
        <f t="shared" si="40"/>
        <v>23.47</v>
      </c>
      <c r="H1331">
        <f t="shared" si="41"/>
        <v>2024</v>
      </c>
    </row>
    <row r="1332" spans="1:8">
      <c r="A1332" s="1" t="s">
        <v>124</v>
      </c>
      <c r="B1332" t="s">
        <v>422</v>
      </c>
      <c r="C1332" s="43">
        <v>1096</v>
      </c>
      <c r="D1332" s="65">
        <v>9</v>
      </c>
      <c r="E1332" s="2">
        <v>5.44</v>
      </c>
      <c r="F1332" s="68">
        <v>45383</v>
      </c>
      <c r="G1332" s="69">
        <f t="shared" si="40"/>
        <v>48.96</v>
      </c>
      <c r="H1332">
        <f t="shared" si="41"/>
        <v>2024</v>
      </c>
    </row>
    <row r="1333" spans="1:8">
      <c r="A1333" s="1" t="s">
        <v>124</v>
      </c>
      <c r="B1333" t="s">
        <v>255</v>
      </c>
      <c r="C1333" s="43">
        <v>1335</v>
      </c>
      <c r="D1333" s="65">
        <v>3</v>
      </c>
      <c r="E1333" s="2">
        <v>15.53</v>
      </c>
      <c r="F1333" s="68">
        <v>45383</v>
      </c>
      <c r="G1333" s="69">
        <f t="shared" si="40"/>
        <v>46.589999999999996</v>
      </c>
      <c r="H1333">
        <f t="shared" si="41"/>
        <v>2024</v>
      </c>
    </row>
    <row r="1334" spans="1:8">
      <c r="A1334" s="1" t="s">
        <v>124</v>
      </c>
      <c r="B1334" t="s">
        <v>220</v>
      </c>
      <c r="C1334" s="43">
        <v>1041</v>
      </c>
      <c r="D1334" s="65">
        <v>4</v>
      </c>
      <c r="E1334" s="2">
        <v>8.83</v>
      </c>
      <c r="F1334" s="68">
        <v>45383</v>
      </c>
      <c r="G1334" s="69">
        <f t="shared" si="40"/>
        <v>35.32</v>
      </c>
      <c r="H1334">
        <f t="shared" si="41"/>
        <v>2024</v>
      </c>
    </row>
    <row r="1335" spans="1:8">
      <c r="A1335" s="1" t="s">
        <v>124</v>
      </c>
      <c r="B1335" t="s">
        <v>426</v>
      </c>
      <c r="C1335" s="43">
        <v>2112</v>
      </c>
      <c r="D1335" s="65">
        <v>7</v>
      </c>
      <c r="E1335" s="2">
        <v>3.55</v>
      </c>
      <c r="F1335" s="68">
        <v>45383</v>
      </c>
      <c r="G1335" s="69">
        <f t="shared" si="40"/>
        <v>24.849999999999998</v>
      </c>
      <c r="H1335">
        <f t="shared" si="41"/>
        <v>2024</v>
      </c>
    </row>
    <row r="1336" spans="1:8">
      <c r="A1336" s="1" t="s">
        <v>124</v>
      </c>
      <c r="B1336" t="s">
        <v>310</v>
      </c>
      <c r="C1336" s="43">
        <v>1061</v>
      </c>
      <c r="D1336" s="65">
        <v>5</v>
      </c>
      <c r="E1336" s="2">
        <v>3.08</v>
      </c>
      <c r="F1336" s="68">
        <v>45383</v>
      </c>
      <c r="G1336" s="69">
        <f t="shared" si="40"/>
        <v>15.4</v>
      </c>
      <c r="H1336">
        <f t="shared" si="41"/>
        <v>2024</v>
      </c>
    </row>
    <row r="1337" spans="1:8">
      <c r="A1337" s="1" t="s">
        <v>124</v>
      </c>
      <c r="B1337" t="s">
        <v>398</v>
      </c>
      <c r="C1337" s="43">
        <v>2070</v>
      </c>
      <c r="D1337" s="65">
        <v>2</v>
      </c>
      <c r="E1337" s="2">
        <v>9.4600000000000009</v>
      </c>
      <c r="F1337" s="68">
        <v>45383</v>
      </c>
      <c r="G1337" s="69">
        <f t="shared" si="40"/>
        <v>18.920000000000002</v>
      </c>
      <c r="H1337">
        <f t="shared" si="41"/>
        <v>2024</v>
      </c>
    </row>
    <row r="1338" spans="1:8">
      <c r="A1338" s="1" t="s">
        <v>124</v>
      </c>
      <c r="B1338" t="s">
        <v>305</v>
      </c>
      <c r="C1338" s="43">
        <v>6430</v>
      </c>
      <c r="D1338" s="65">
        <v>6</v>
      </c>
      <c r="E1338" s="2">
        <v>19</v>
      </c>
      <c r="F1338" s="68">
        <v>45383</v>
      </c>
      <c r="G1338" s="69">
        <f t="shared" si="40"/>
        <v>114</v>
      </c>
      <c r="H1338">
        <f t="shared" si="41"/>
        <v>2024</v>
      </c>
    </row>
    <row r="1339" spans="1:8">
      <c r="A1339" s="1" t="s">
        <v>124</v>
      </c>
      <c r="B1339" t="s">
        <v>452</v>
      </c>
      <c r="C1339" s="43">
        <v>1110</v>
      </c>
      <c r="D1339" s="65">
        <v>8</v>
      </c>
      <c r="E1339" s="2">
        <v>6.64</v>
      </c>
      <c r="F1339" s="68">
        <v>45383</v>
      </c>
      <c r="G1339" s="69">
        <f t="shared" si="40"/>
        <v>53.12</v>
      </c>
      <c r="H1339">
        <f t="shared" si="41"/>
        <v>2024</v>
      </c>
    </row>
    <row r="1340" spans="1:8">
      <c r="A1340" s="1" t="s">
        <v>124</v>
      </c>
      <c r="B1340" t="s">
        <v>263</v>
      </c>
      <c r="C1340" s="43">
        <v>6075</v>
      </c>
      <c r="D1340" s="65">
        <v>1</v>
      </c>
      <c r="E1340" s="2">
        <v>17.07</v>
      </c>
      <c r="F1340" s="68">
        <v>45383</v>
      </c>
      <c r="G1340" s="69">
        <f t="shared" si="40"/>
        <v>17.07</v>
      </c>
      <c r="H1340">
        <f t="shared" si="41"/>
        <v>2024</v>
      </c>
    </row>
    <row r="1341" spans="1:8">
      <c r="A1341" s="1" t="s">
        <v>124</v>
      </c>
      <c r="B1341" t="s">
        <v>280</v>
      </c>
      <c r="C1341" s="43">
        <v>2083</v>
      </c>
      <c r="D1341" s="65">
        <v>0.8</v>
      </c>
      <c r="E1341" s="2">
        <v>13.27</v>
      </c>
      <c r="F1341" s="68">
        <v>45383</v>
      </c>
      <c r="G1341" s="69">
        <f t="shared" si="40"/>
        <v>10.616</v>
      </c>
      <c r="H1341">
        <f t="shared" si="41"/>
        <v>2024</v>
      </c>
    </row>
    <row r="1342" spans="1:8">
      <c r="A1342" s="1" t="s">
        <v>124</v>
      </c>
      <c r="B1342" t="s">
        <v>390</v>
      </c>
      <c r="C1342" s="43">
        <v>2709</v>
      </c>
      <c r="D1342" s="65">
        <v>4</v>
      </c>
      <c r="E1342" s="2">
        <v>6.88</v>
      </c>
      <c r="F1342" s="68">
        <v>45383</v>
      </c>
      <c r="G1342" s="69">
        <f t="shared" si="40"/>
        <v>27.52</v>
      </c>
      <c r="H1342">
        <f t="shared" si="41"/>
        <v>2024</v>
      </c>
    </row>
    <row r="1343" spans="1:8">
      <c r="A1343" s="1" t="s">
        <v>124</v>
      </c>
      <c r="B1343" t="s">
        <v>347</v>
      </c>
      <c r="C1343" s="43">
        <v>3627</v>
      </c>
      <c r="D1343" s="65">
        <v>4</v>
      </c>
      <c r="E1343" s="2">
        <v>10.1</v>
      </c>
      <c r="F1343" s="68">
        <v>45383</v>
      </c>
      <c r="G1343" s="69">
        <f t="shared" si="40"/>
        <v>40.4</v>
      </c>
      <c r="H1343">
        <f t="shared" si="41"/>
        <v>2024</v>
      </c>
    </row>
    <row r="1344" spans="1:8">
      <c r="A1344" s="1" t="s">
        <v>124</v>
      </c>
      <c r="B1344" t="s">
        <v>190</v>
      </c>
      <c r="C1344" s="43">
        <v>1037</v>
      </c>
      <c r="D1344" s="65">
        <v>3</v>
      </c>
      <c r="E1344" s="2">
        <v>16.12</v>
      </c>
      <c r="F1344" s="68">
        <v>45383</v>
      </c>
      <c r="G1344" s="69">
        <f t="shared" si="40"/>
        <v>48.36</v>
      </c>
      <c r="H1344">
        <f t="shared" si="41"/>
        <v>2024</v>
      </c>
    </row>
    <row r="1345" spans="1:8">
      <c r="A1345" s="1" t="s">
        <v>124</v>
      </c>
      <c r="B1345" t="s">
        <v>377</v>
      </c>
      <c r="C1345" s="43">
        <v>3632</v>
      </c>
      <c r="D1345" s="65">
        <v>2</v>
      </c>
      <c r="E1345" s="2">
        <v>16.8</v>
      </c>
      <c r="F1345" s="68">
        <v>45383</v>
      </c>
      <c r="G1345" s="69">
        <f t="shared" si="40"/>
        <v>33.6</v>
      </c>
      <c r="H1345">
        <f t="shared" si="41"/>
        <v>2024</v>
      </c>
    </row>
    <row r="1346" spans="1:8">
      <c r="A1346" s="1" t="s">
        <v>124</v>
      </c>
      <c r="B1346" t="s">
        <v>416</v>
      </c>
      <c r="C1346" s="43">
        <v>2092</v>
      </c>
      <c r="D1346" s="65">
        <v>2</v>
      </c>
      <c r="E1346" s="2">
        <v>6.64</v>
      </c>
      <c r="F1346" s="68">
        <v>45383</v>
      </c>
      <c r="G1346" s="69">
        <f t="shared" ref="G1346:G1409" si="42">D1346*E1346</f>
        <v>13.28</v>
      </c>
      <c r="H1346">
        <f t="shared" ref="H1346:H1409" si="43">YEAR(F1346)</f>
        <v>2024</v>
      </c>
    </row>
    <row r="1347" spans="1:8">
      <c r="A1347" s="1" t="s">
        <v>124</v>
      </c>
      <c r="B1347" t="s">
        <v>368</v>
      </c>
      <c r="C1347" s="43">
        <v>1076</v>
      </c>
      <c r="D1347" s="65">
        <v>1</v>
      </c>
      <c r="E1347" s="2">
        <v>10.35</v>
      </c>
      <c r="F1347" s="68">
        <v>45383</v>
      </c>
      <c r="G1347" s="69">
        <f t="shared" si="42"/>
        <v>10.35</v>
      </c>
      <c r="H1347">
        <f t="shared" si="43"/>
        <v>2024</v>
      </c>
    </row>
    <row r="1348" spans="1:8">
      <c r="A1348" s="1" t="s">
        <v>124</v>
      </c>
      <c r="B1348" t="s">
        <v>370</v>
      </c>
      <c r="C1348" s="43">
        <v>1077</v>
      </c>
      <c r="D1348" s="65">
        <v>2</v>
      </c>
      <c r="E1348" s="2">
        <v>16.29</v>
      </c>
      <c r="F1348" s="68">
        <v>45383</v>
      </c>
      <c r="G1348" s="69">
        <f t="shared" si="42"/>
        <v>32.58</v>
      </c>
      <c r="H1348">
        <f t="shared" si="43"/>
        <v>2024</v>
      </c>
    </row>
    <row r="1349" spans="1:8">
      <c r="A1349" s="1" t="s">
        <v>124</v>
      </c>
      <c r="B1349" t="s">
        <v>223</v>
      </c>
      <c r="C1349" s="43">
        <v>6438</v>
      </c>
      <c r="D1349" s="65">
        <v>11</v>
      </c>
      <c r="E1349" s="2">
        <v>7.95</v>
      </c>
      <c r="F1349" s="68">
        <v>45383</v>
      </c>
      <c r="G1349" s="69">
        <f t="shared" si="42"/>
        <v>87.45</v>
      </c>
      <c r="H1349">
        <f t="shared" si="43"/>
        <v>2024</v>
      </c>
    </row>
    <row r="1350" spans="1:8">
      <c r="A1350" s="1" t="s">
        <v>124</v>
      </c>
      <c r="B1350" t="s">
        <v>386</v>
      </c>
      <c r="C1350" s="43">
        <v>2077</v>
      </c>
      <c r="D1350" s="65">
        <v>37</v>
      </c>
      <c r="E1350" s="2">
        <v>6.82</v>
      </c>
      <c r="F1350" s="68">
        <v>45383</v>
      </c>
      <c r="G1350" s="69">
        <f t="shared" si="42"/>
        <v>252.34</v>
      </c>
      <c r="H1350">
        <f t="shared" si="43"/>
        <v>2024</v>
      </c>
    </row>
    <row r="1351" spans="1:8">
      <c r="A1351" s="1" t="s">
        <v>124</v>
      </c>
      <c r="B1351" t="s">
        <v>268</v>
      </c>
      <c r="C1351" s="43">
        <v>3628</v>
      </c>
      <c r="D1351" s="65">
        <v>8</v>
      </c>
      <c r="E1351" s="2">
        <v>6.91</v>
      </c>
      <c r="F1351" s="68">
        <v>45383</v>
      </c>
      <c r="G1351" s="69">
        <f t="shared" si="42"/>
        <v>55.28</v>
      </c>
      <c r="H1351">
        <f t="shared" si="43"/>
        <v>2024</v>
      </c>
    </row>
    <row r="1352" spans="1:8">
      <c r="A1352" s="1" t="s">
        <v>124</v>
      </c>
      <c r="B1352" t="s">
        <v>282</v>
      </c>
      <c r="C1352" s="43">
        <v>2097</v>
      </c>
      <c r="D1352" s="65">
        <v>6</v>
      </c>
      <c r="E1352" s="2">
        <v>6.73</v>
      </c>
      <c r="F1352" s="68">
        <v>45383</v>
      </c>
      <c r="G1352" s="69">
        <f t="shared" si="42"/>
        <v>40.380000000000003</v>
      </c>
      <c r="H1352">
        <f t="shared" si="43"/>
        <v>2024</v>
      </c>
    </row>
    <row r="1353" spans="1:8">
      <c r="A1353" s="1" t="s">
        <v>124</v>
      </c>
      <c r="B1353" t="s">
        <v>413</v>
      </c>
      <c r="C1353" s="43">
        <v>2099</v>
      </c>
      <c r="D1353" s="65">
        <v>1</v>
      </c>
      <c r="E1353" s="2">
        <v>6.54</v>
      </c>
      <c r="F1353" s="68">
        <v>45383</v>
      </c>
      <c r="G1353" s="69">
        <f t="shared" si="42"/>
        <v>6.54</v>
      </c>
      <c r="H1353">
        <f t="shared" si="43"/>
        <v>2024</v>
      </c>
    </row>
    <row r="1354" spans="1:8">
      <c r="A1354" s="1" t="s">
        <v>124</v>
      </c>
      <c r="B1354" t="s">
        <v>274</v>
      </c>
      <c r="C1354" s="43">
        <v>2120</v>
      </c>
      <c r="D1354" s="65">
        <v>3</v>
      </c>
      <c r="E1354" s="2">
        <v>8.6999999999999993</v>
      </c>
      <c r="F1354" s="68">
        <v>45383</v>
      </c>
      <c r="G1354" s="69">
        <f t="shared" si="42"/>
        <v>26.099999999999998</v>
      </c>
      <c r="H1354">
        <f t="shared" si="43"/>
        <v>2024</v>
      </c>
    </row>
    <row r="1355" spans="1:8">
      <c r="A1355" s="1" t="s">
        <v>124</v>
      </c>
      <c r="B1355" t="s">
        <v>270</v>
      </c>
      <c r="C1355" s="43">
        <v>1050</v>
      </c>
      <c r="D1355" s="65">
        <v>3</v>
      </c>
      <c r="E1355" s="2">
        <v>7.71</v>
      </c>
      <c r="F1355" s="68">
        <v>45383</v>
      </c>
      <c r="G1355" s="69">
        <f t="shared" si="42"/>
        <v>23.13</v>
      </c>
      <c r="H1355">
        <f t="shared" si="43"/>
        <v>2024</v>
      </c>
    </row>
    <row r="1356" spans="1:8">
      <c r="A1356" s="1" t="s">
        <v>124</v>
      </c>
      <c r="B1356" t="s">
        <v>291</v>
      </c>
      <c r="C1356" s="43">
        <v>2079</v>
      </c>
      <c r="D1356" s="65">
        <v>3</v>
      </c>
      <c r="E1356" s="2">
        <v>7.13</v>
      </c>
      <c r="F1356" s="68">
        <v>45383</v>
      </c>
      <c r="G1356" s="69">
        <f t="shared" si="42"/>
        <v>21.39</v>
      </c>
      <c r="H1356">
        <f t="shared" si="43"/>
        <v>2024</v>
      </c>
    </row>
    <row r="1357" spans="1:8">
      <c r="A1357" s="1" t="s">
        <v>124</v>
      </c>
      <c r="B1357" t="s">
        <v>375</v>
      </c>
      <c r="C1357" s="43">
        <v>2710</v>
      </c>
      <c r="D1357" s="65">
        <v>10</v>
      </c>
      <c r="E1357" s="2">
        <v>1.91</v>
      </c>
      <c r="F1357" s="68">
        <v>45383</v>
      </c>
      <c r="G1357" s="69">
        <f t="shared" si="42"/>
        <v>19.099999999999998</v>
      </c>
      <c r="H1357">
        <f t="shared" si="43"/>
        <v>2024</v>
      </c>
    </row>
    <row r="1358" spans="1:8">
      <c r="A1358" s="1" t="s">
        <v>124</v>
      </c>
      <c r="B1358" t="s">
        <v>257</v>
      </c>
      <c r="C1358" s="43">
        <v>6437</v>
      </c>
      <c r="D1358" s="65">
        <v>1</v>
      </c>
      <c r="E1358" s="2">
        <v>30.26</v>
      </c>
      <c r="F1358" s="68">
        <v>45383</v>
      </c>
      <c r="G1358" s="69">
        <f t="shared" si="42"/>
        <v>30.26</v>
      </c>
      <c r="H1358">
        <f t="shared" si="43"/>
        <v>2024</v>
      </c>
    </row>
    <row r="1359" spans="1:8">
      <c r="A1359" s="1" t="s">
        <v>124</v>
      </c>
      <c r="B1359" t="s">
        <v>228</v>
      </c>
      <c r="C1359" s="43">
        <v>2100</v>
      </c>
      <c r="D1359" s="65">
        <v>5</v>
      </c>
      <c r="E1359" s="2">
        <v>38.72</v>
      </c>
      <c r="F1359" s="68">
        <v>45383</v>
      </c>
      <c r="G1359" s="69">
        <f t="shared" si="42"/>
        <v>193.6</v>
      </c>
      <c r="H1359">
        <f t="shared" si="43"/>
        <v>2024</v>
      </c>
    </row>
    <row r="1360" spans="1:8">
      <c r="A1360" s="1" t="s">
        <v>124</v>
      </c>
      <c r="B1360" t="s">
        <v>226</v>
      </c>
      <c r="C1360" s="43">
        <v>2706</v>
      </c>
      <c r="D1360" s="65">
        <v>1</v>
      </c>
      <c r="E1360" s="2">
        <v>42.71</v>
      </c>
      <c r="F1360" s="68">
        <v>45383</v>
      </c>
      <c r="G1360" s="69">
        <f t="shared" si="42"/>
        <v>42.71</v>
      </c>
      <c r="H1360">
        <f t="shared" si="43"/>
        <v>2024</v>
      </c>
    </row>
    <row r="1361" spans="1:8">
      <c r="A1361" s="1" t="s">
        <v>124</v>
      </c>
      <c r="B1361" t="s">
        <v>243</v>
      </c>
      <c r="C1361" s="43">
        <v>3644</v>
      </c>
      <c r="D1361" s="65">
        <v>5</v>
      </c>
      <c r="E1361" s="2">
        <v>10.6</v>
      </c>
      <c r="F1361" s="68">
        <v>45383</v>
      </c>
      <c r="G1361" s="69">
        <f t="shared" si="42"/>
        <v>53</v>
      </c>
      <c r="H1361">
        <f t="shared" si="43"/>
        <v>2024</v>
      </c>
    </row>
    <row r="1362" spans="1:8">
      <c r="A1362" s="1" t="s">
        <v>124</v>
      </c>
      <c r="B1362" t="s">
        <v>391</v>
      </c>
      <c r="C1362" s="43">
        <v>2705</v>
      </c>
      <c r="D1362" s="65">
        <v>5</v>
      </c>
      <c r="E1362" s="2">
        <v>25.64</v>
      </c>
      <c r="F1362" s="68">
        <v>45383</v>
      </c>
      <c r="G1362" s="69">
        <f t="shared" si="42"/>
        <v>128.19999999999999</v>
      </c>
      <c r="H1362">
        <f t="shared" si="43"/>
        <v>2024</v>
      </c>
    </row>
    <row r="1363" spans="1:8">
      <c r="A1363" s="1" t="s">
        <v>124</v>
      </c>
      <c r="B1363" t="s">
        <v>276</v>
      </c>
      <c r="C1363" s="43">
        <v>2117</v>
      </c>
      <c r="D1363" s="65">
        <v>2</v>
      </c>
      <c r="E1363" s="2">
        <v>25.04</v>
      </c>
      <c r="F1363" s="68">
        <v>45383</v>
      </c>
      <c r="G1363" s="69">
        <f t="shared" si="42"/>
        <v>50.08</v>
      </c>
      <c r="H1363">
        <f t="shared" si="43"/>
        <v>2024</v>
      </c>
    </row>
    <row r="1364" spans="1:8">
      <c r="A1364" s="1" t="s">
        <v>124</v>
      </c>
      <c r="B1364" t="s">
        <v>208</v>
      </c>
      <c r="C1364" s="43">
        <v>2075</v>
      </c>
      <c r="D1364" s="65">
        <v>2</v>
      </c>
      <c r="E1364" s="2">
        <v>9.4499999999999993</v>
      </c>
      <c r="F1364" s="68">
        <v>45383</v>
      </c>
      <c r="G1364" s="69">
        <f t="shared" si="42"/>
        <v>18.899999999999999</v>
      </c>
      <c r="H1364">
        <f t="shared" si="43"/>
        <v>2024</v>
      </c>
    </row>
    <row r="1365" spans="1:8">
      <c r="A1365" s="1" t="s">
        <v>124</v>
      </c>
      <c r="B1365" t="s">
        <v>314</v>
      </c>
      <c r="C1365" s="43">
        <v>2076</v>
      </c>
      <c r="D1365" s="65">
        <v>2</v>
      </c>
      <c r="E1365" s="2">
        <v>9.4499999999999993</v>
      </c>
      <c r="F1365" s="68">
        <v>45383</v>
      </c>
      <c r="G1365" s="69">
        <f t="shared" si="42"/>
        <v>18.899999999999999</v>
      </c>
      <c r="H1365">
        <f t="shared" si="43"/>
        <v>2024</v>
      </c>
    </row>
    <row r="1366" spans="1:8">
      <c r="A1366" s="1" t="s">
        <v>119</v>
      </c>
      <c r="B1366" t="s">
        <v>967</v>
      </c>
      <c r="C1366" s="43">
        <v>1112</v>
      </c>
      <c r="D1366" s="65">
        <v>1</v>
      </c>
      <c r="E1366" s="2">
        <v>90.37</v>
      </c>
      <c r="F1366" s="68">
        <v>45383</v>
      </c>
      <c r="G1366" s="69">
        <f t="shared" si="42"/>
        <v>90.37</v>
      </c>
      <c r="H1366">
        <f t="shared" si="43"/>
        <v>2024</v>
      </c>
    </row>
    <row r="1367" spans="1:8">
      <c r="A1367" s="1" t="s">
        <v>119</v>
      </c>
      <c r="B1367" t="s">
        <v>1045</v>
      </c>
      <c r="C1367" s="43">
        <v>1185</v>
      </c>
      <c r="D1367" s="65">
        <v>1</v>
      </c>
      <c r="E1367" s="2">
        <v>45.68</v>
      </c>
      <c r="F1367" s="68">
        <v>45383</v>
      </c>
      <c r="G1367" s="69">
        <f t="shared" si="42"/>
        <v>45.68</v>
      </c>
      <c r="H1367">
        <f t="shared" si="43"/>
        <v>2024</v>
      </c>
    </row>
    <row r="1368" spans="1:8">
      <c r="A1368" s="1" t="s">
        <v>119</v>
      </c>
      <c r="B1368" t="s">
        <v>1044</v>
      </c>
      <c r="C1368" s="43">
        <v>1184</v>
      </c>
      <c r="D1368" s="65">
        <v>2</v>
      </c>
      <c r="E1368" s="2">
        <v>29.46</v>
      </c>
      <c r="F1368" s="68">
        <v>45383</v>
      </c>
      <c r="G1368" s="69">
        <f t="shared" si="42"/>
        <v>58.92</v>
      </c>
      <c r="H1368">
        <f t="shared" si="43"/>
        <v>2024</v>
      </c>
    </row>
    <row r="1369" spans="1:8">
      <c r="A1369" s="1" t="s">
        <v>119</v>
      </c>
      <c r="B1369" t="s">
        <v>1042</v>
      </c>
      <c r="C1369" s="43">
        <v>1182</v>
      </c>
      <c r="D1369" s="65">
        <v>1</v>
      </c>
      <c r="E1369" s="2">
        <v>29.62</v>
      </c>
      <c r="F1369" s="68">
        <v>45383</v>
      </c>
      <c r="G1369" s="69">
        <f t="shared" si="42"/>
        <v>29.62</v>
      </c>
      <c r="H1369">
        <f t="shared" si="43"/>
        <v>2024</v>
      </c>
    </row>
    <row r="1370" spans="1:8">
      <c r="A1370" s="1" t="s">
        <v>119</v>
      </c>
      <c r="B1370" t="s">
        <v>1018</v>
      </c>
      <c r="C1370" s="43">
        <v>1158</v>
      </c>
      <c r="D1370" s="65">
        <v>2</v>
      </c>
      <c r="E1370" s="2">
        <v>8</v>
      </c>
      <c r="F1370" s="68">
        <v>45383</v>
      </c>
      <c r="G1370" s="69">
        <f t="shared" si="42"/>
        <v>16</v>
      </c>
      <c r="H1370">
        <f t="shared" si="43"/>
        <v>2024</v>
      </c>
    </row>
    <row r="1371" spans="1:8">
      <c r="A1371" s="1" t="s">
        <v>119</v>
      </c>
      <c r="B1371" t="s">
        <v>1105</v>
      </c>
      <c r="C1371" s="43">
        <v>1248</v>
      </c>
      <c r="D1371" s="65">
        <v>1</v>
      </c>
      <c r="E1371" s="2">
        <v>45.93</v>
      </c>
      <c r="F1371" s="68">
        <v>45383</v>
      </c>
      <c r="G1371" s="69">
        <f t="shared" si="42"/>
        <v>45.93</v>
      </c>
      <c r="H1371">
        <f t="shared" si="43"/>
        <v>2024</v>
      </c>
    </row>
    <row r="1372" spans="1:8">
      <c r="A1372" s="1" t="s">
        <v>119</v>
      </c>
      <c r="B1372" t="s">
        <v>1088</v>
      </c>
      <c r="C1372" s="43">
        <v>6067</v>
      </c>
      <c r="D1372" s="65">
        <v>1</v>
      </c>
      <c r="E1372" s="2">
        <v>5.09</v>
      </c>
      <c r="F1372" s="68">
        <v>45383</v>
      </c>
      <c r="G1372" s="69">
        <f t="shared" si="42"/>
        <v>5.09</v>
      </c>
      <c r="H1372">
        <f t="shared" si="43"/>
        <v>2024</v>
      </c>
    </row>
    <row r="1373" spans="1:8">
      <c r="A1373" s="1" t="s">
        <v>119</v>
      </c>
      <c r="B1373" t="s">
        <v>1109</v>
      </c>
      <c r="C1373" s="43">
        <v>1275</v>
      </c>
      <c r="D1373" s="65">
        <v>1</v>
      </c>
      <c r="E1373" s="2">
        <v>32.22</v>
      </c>
      <c r="F1373" s="68">
        <v>45383</v>
      </c>
      <c r="G1373" s="69">
        <f t="shared" si="42"/>
        <v>32.22</v>
      </c>
      <c r="H1373">
        <f t="shared" si="43"/>
        <v>2024</v>
      </c>
    </row>
    <row r="1374" spans="1:8">
      <c r="A1374" s="1" t="s">
        <v>119</v>
      </c>
      <c r="B1374" t="s">
        <v>1072</v>
      </c>
      <c r="C1374" s="43">
        <v>1212</v>
      </c>
      <c r="D1374" s="65">
        <v>1</v>
      </c>
      <c r="E1374" s="2">
        <v>59.6</v>
      </c>
      <c r="F1374" s="68">
        <v>45383</v>
      </c>
      <c r="G1374" s="69">
        <f t="shared" si="42"/>
        <v>59.6</v>
      </c>
      <c r="H1374">
        <f t="shared" si="43"/>
        <v>2024</v>
      </c>
    </row>
    <row r="1375" spans="1:8">
      <c r="A1375" s="1" t="s">
        <v>119</v>
      </c>
      <c r="B1375" t="s">
        <v>1040</v>
      </c>
      <c r="C1375" s="43">
        <v>1180</v>
      </c>
      <c r="D1375" s="65">
        <v>2</v>
      </c>
      <c r="E1375" s="2">
        <v>42</v>
      </c>
      <c r="F1375" s="68">
        <v>45383</v>
      </c>
      <c r="G1375" s="69">
        <f t="shared" si="42"/>
        <v>84</v>
      </c>
      <c r="H1375">
        <f t="shared" si="43"/>
        <v>2024</v>
      </c>
    </row>
    <row r="1376" spans="1:8">
      <c r="A1376" s="1" t="s">
        <v>119</v>
      </c>
      <c r="B1376" t="s">
        <v>1015</v>
      </c>
      <c r="C1376" s="43">
        <v>1155</v>
      </c>
      <c r="D1376" s="65">
        <v>1.5</v>
      </c>
      <c r="E1376" s="2">
        <v>3.85</v>
      </c>
      <c r="F1376" s="68">
        <v>45383</v>
      </c>
      <c r="G1376" s="69">
        <f t="shared" si="42"/>
        <v>5.7750000000000004</v>
      </c>
      <c r="H1376">
        <f t="shared" si="43"/>
        <v>2024</v>
      </c>
    </row>
    <row r="1377" spans="1:8">
      <c r="A1377" s="1" t="s">
        <v>119</v>
      </c>
      <c r="B1377" t="s">
        <v>1135</v>
      </c>
      <c r="C1377" s="43">
        <v>1154</v>
      </c>
      <c r="D1377" s="65">
        <v>15</v>
      </c>
      <c r="E1377" s="2">
        <v>3.71</v>
      </c>
      <c r="F1377" s="68">
        <v>45383</v>
      </c>
      <c r="G1377" s="69">
        <f t="shared" si="42"/>
        <v>55.65</v>
      </c>
      <c r="H1377">
        <f t="shared" si="43"/>
        <v>2024</v>
      </c>
    </row>
    <row r="1378" spans="1:8">
      <c r="A1378" s="1" t="s">
        <v>119</v>
      </c>
      <c r="B1378" t="s">
        <v>1106</v>
      </c>
      <c r="C1378" s="43">
        <v>1249</v>
      </c>
      <c r="D1378" s="65">
        <v>5</v>
      </c>
      <c r="E1378" s="2">
        <v>3.18</v>
      </c>
      <c r="F1378" s="68">
        <v>45383</v>
      </c>
      <c r="G1378" s="69">
        <f t="shared" si="42"/>
        <v>15.9</v>
      </c>
      <c r="H1378">
        <f t="shared" si="43"/>
        <v>2024</v>
      </c>
    </row>
    <row r="1379" spans="1:8">
      <c r="A1379" s="1" t="s">
        <v>119</v>
      </c>
      <c r="B1379" t="s">
        <v>73</v>
      </c>
      <c r="C1379" s="43">
        <v>1171</v>
      </c>
      <c r="D1379" s="65">
        <v>3</v>
      </c>
      <c r="E1379" s="2">
        <v>2.65</v>
      </c>
      <c r="F1379" s="68">
        <v>45383</v>
      </c>
      <c r="G1379" s="69">
        <f t="shared" si="42"/>
        <v>7.9499999999999993</v>
      </c>
      <c r="H1379">
        <f t="shared" si="43"/>
        <v>2024</v>
      </c>
    </row>
    <row r="1380" spans="1:8">
      <c r="A1380" s="1" t="s">
        <v>119</v>
      </c>
      <c r="B1380" t="s">
        <v>1031</v>
      </c>
      <c r="C1380" s="43">
        <v>1172</v>
      </c>
      <c r="D1380" s="65">
        <v>1</v>
      </c>
      <c r="E1380" s="2">
        <v>15.33</v>
      </c>
      <c r="F1380" s="68">
        <v>45383</v>
      </c>
      <c r="G1380" s="69">
        <f t="shared" si="42"/>
        <v>15.33</v>
      </c>
      <c r="H1380">
        <f t="shared" si="43"/>
        <v>2024</v>
      </c>
    </row>
    <row r="1381" spans="1:8">
      <c r="A1381" s="1" t="s">
        <v>119</v>
      </c>
      <c r="B1381" t="s">
        <v>1007</v>
      </c>
      <c r="C1381" s="43">
        <v>1150</v>
      </c>
      <c r="D1381" s="65">
        <v>3</v>
      </c>
      <c r="E1381" s="2">
        <v>8.68</v>
      </c>
      <c r="F1381" s="68">
        <v>45383</v>
      </c>
      <c r="G1381" s="69">
        <f t="shared" si="42"/>
        <v>26.04</v>
      </c>
      <c r="H1381">
        <f t="shared" si="43"/>
        <v>2024</v>
      </c>
    </row>
    <row r="1382" spans="1:8">
      <c r="A1382" s="1" t="s">
        <v>119</v>
      </c>
      <c r="B1382" t="s">
        <v>1130</v>
      </c>
      <c r="C1382" s="43">
        <v>1274</v>
      </c>
      <c r="D1382" s="65">
        <v>2</v>
      </c>
      <c r="E1382" s="2">
        <v>8.0299999999999994</v>
      </c>
      <c r="F1382" s="68">
        <v>45383</v>
      </c>
      <c r="G1382" s="69">
        <f t="shared" si="42"/>
        <v>16.059999999999999</v>
      </c>
      <c r="H1382">
        <f t="shared" si="43"/>
        <v>2024</v>
      </c>
    </row>
    <row r="1383" spans="1:8">
      <c r="A1383" s="1" t="s">
        <v>119</v>
      </c>
      <c r="B1383" t="s">
        <v>1125</v>
      </c>
      <c r="C1383" s="43">
        <v>1268</v>
      </c>
      <c r="D1383" s="65">
        <v>5</v>
      </c>
      <c r="E1383" s="2">
        <v>5.57</v>
      </c>
      <c r="F1383" s="68">
        <v>45383</v>
      </c>
      <c r="G1383" s="69">
        <f t="shared" si="42"/>
        <v>27.85</v>
      </c>
      <c r="H1383">
        <f t="shared" si="43"/>
        <v>2024</v>
      </c>
    </row>
    <row r="1384" spans="1:8">
      <c r="A1384" s="1" t="s">
        <v>119</v>
      </c>
      <c r="B1384" t="s">
        <v>987</v>
      </c>
      <c r="C1384" s="43">
        <v>1131</v>
      </c>
      <c r="D1384" s="65">
        <v>7</v>
      </c>
      <c r="E1384" s="2">
        <v>2.35</v>
      </c>
      <c r="F1384" s="68">
        <v>45383</v>
      </c>
      <c r="G1384" s="69">
        <f t="shared" si="42"/>
        <v>16.45</v>
      </c>
      <c r="H1384">
        <f t="shared" si="43"/>
        <v>2024</v>
      </c>
    </row>
    <row r="1385" spans="1:8">
      <c r="A1385" s="1" t="s">
        <v>119</v>
      </c>
      <c r="B1385" t="s">
        <v>997</v>
      </c>
      <c r="C1385" s="43">
        <v>1142</v>
      </c>
      <c r="D1385" s="65">
        <v>5</v>
      </c>
      <c r="E1385" s="2">
        <v>3.7</v>
      </c>
      <c r="F1385" s="68">
        <v>45383</v>
      </c>
      <c r="G1385" s="69">
        <f t="shared" si="42"/>
        <v>18.5</v>
      </c>
      <c r="H1385">
        <f t="shared" si="43"/>
        <v>2024</v>
      </c>
    </row>
    <row r="1386" spans="1:8">
      <c r="A1386" s="1" t="s">
        <v>119</v>
      </c>
      <c r="B1386" t="s">
        <v>998</v>
      </c>
      <c r="C1386" s="43">
        <v>1143</v>
      </c>
      <c r="D1386" s="65">
        <v>5</v>
      </c>
      <c r="E1386" s="2">
        <v>3.62</v>
      </c>
      <c r="F1386" s="68">
        <v>45383</v>
      </c>
      <c r="G1386" s="69">
        <f t="shared" si="42"/>
        <v>18.100000000000001</v>
      </c>
      <c r="H1386">
        <f t="shared" si="43"/>
        <v>2024</v>
      </c>
    </row>
    <row r="1387" spans="1:8">
      <c r="A1387" s="1" t="s">
        <v>119</v>
      </c>
      <c r="B1387" t="s">
        <v>1111</v>
      </c>
      <c r="C1387" s="43">
        <v>6066</v>
      </c>
      <c r="D1387" s="65">
        <v>5</v>
      </c>
      <c r="E1387" s="2">
        <v>8.1</v>
      </c>
      <c r="F1387" s="68">
        <v>45383</v>
      </c>
      <c r="G1387" s="69">
        <f t="shared" si="42"/>
        <v>40.5</v>
      </c>
      <c r="H1387">
        <f t="shared" si="43"/>
        <v>2024</v>
      </c>
    </row>
    <row r="1388" spans="1:8">
      <c r="A1388" s="1" t="s">
        <v>119</v>
      </c>
      <c r="B1388" t="s">
        <v>1049</v>
      </c>
      <c r="C1388" s="43">
        <v>6061</v>
      </c>
      <c r="D1388" s="65">
        <v>2</v>
      </c>
      <c r="E1388" s="2">
        <v>9.32</v>
      </c>
      <c r="F1388" s="68">
        <v>45383</v>
      </c>
      <c r="G1388" s="69">
        <f t="shared" si="42"/>
        <v>18.64</v>
      </c>
      <c r="H1388">
        <f t="shared" si="43"/>
        <v>2024</v>
      </c>
    </row>
    <row r="1389" spans="1:8">
      <c r="A1389" s="1" t="s">
        <v>119</v>
      </c>
      <c r="B1389" t="s">
        <v>1156</v>
      </c>
      <c r="C1389" s="43">
        <v>1308</v>
      </c>
      <c r="D1389" s="65">
        <v>29</v>
      </c>
      <c r="E1389" s="2">
        <v>2.98</v>
      </c>
      <c r="F1389" s="68">
        <v>45383</v>
      </c>
      <c r="G1389" s="69">
        <f t="shared" si="42"/>
        <v>86.42</v>
      </c>
      <c r="H1389">
        <f t="shared" si="43"/>
        <v>2024</v>
      </c>
    </row>
    <row r="1390" spans="1:8">
      <c r="A1390" s="1" t="s">
        <v>119</v>
      </c>
      <c r="B1390" t="s">
        <v>1050</v>
      </c>
      <c r="C1390" s="43">
        <v>1189</v>
      </c>
      <c r="D1390" s="65">
        <v>0.5</v>
      </c>
      <c r="E1390" s="2">
        <v>7.96</v>
      </c>
      <c r="F1390" s="68">
        <v>45383</v>
      </c>
      <c r="G1390" s="69">
        <f t="shared" si="42"/>
        <v>3.98</v>
      </c>
      <c r="H1390">
        <f t="shared" si="43"/>
        <v>2024</v>
      </c>
    </row>
    <row r="1391" spans="1:8">
      <c r="A1391" s="1" t="s">
        <v>119</v>
      </c>
      <c r="B1391" t="s">
        <v>70</v>
      </c>
      <c r="C1391" s="43">
        <v>1199</v>
      </c>
      <c r="D1391" s="65">
        <v>2</v>
      </c>
      <c r="E1391" s="2">
        <v>6.26</v>
      </c>
      <c r="F1391" s="68">
        <v>45383</v>
      </c>
      <c r="G1391" s="69">
        <f t="shared" si="42"/>
        <v>12.52</v>
      </c>
      <c r="H1391">
        <f t="shared" si="43"/>
        <v>2024</v>
      </c>
    </row>
    <row r="1392" spans="1:8">
      <c r="A1392" s="1" t="s">
        <v>119</v>
      </c>
      <c r="B1392" t="s">
        <v>1080</v>
      </c>
      <c r="C1392" s="43">
        <v>1222</v>
      </c>
      <c r="D1392" s="65">
        <v>4</v>
      </c>
      <c r="E1392" s="2">
        <v>6.75</v>
      </c>
      <c r="F1392" s="68">
        <v>45383</v>
      </c>
      <c r="G1392" s="69">
        <f t="shared" si="42"/>
        <v>27</v>
      </c>
      <c r="H1392">
        <f t="shared" si="43"/>
        <v>2024</v>
      </c>
    </row>
    <row r="1393" spans="1:8">
      <c r="A1393" s="1" t="s">
        <v>140</v>
      </c>
      <c r="B1393" t="s">
        <v>759</v>
      </c>
      <c r="C1393" s="43">
        <v>6555</v>
      </c>
      <c r="D1393" s="65">
        <v>3</v>
      </c>
      <c r="E1393" s="2">
        <v>56.55</v>
      </c>
      <c r="F1393" s="68">
        <v>45383</v>
      </c>
      <c r="G1393" s="69">
        <f t="shared" si="42"/>
        <v>169.64999999999998</v>
      </c>
      <c r="H1393">
        <f t="shared" si="43"/>
        <v>2024</v>
      </c>
    </row>
    <row r="1394" spans="1:8">
      <c r="A1394" s="1" t="s">
        <v>124</v>
      </c>
      <c r="B1394" t="s">
        <v>313</v>
      </c>
      <c r="C1394" s="43">
        <v>6524</v>
      </c>
      <c r="D1394" s="65">
        <v>1</v>
      </c>
      <c r="E1394" s="2">
        <v>0.93</v>
      </c>
      <c r="F1394" s="68">
        <v>45383</v>
      </c>
      <c r="G1394" s="69">
        <f t="shared" si="42"/>
        <v>0.93</v>
      </c>
      <c r="H1394">
        <f t="shared" si="43"/>
        <v>2024</v>
      </c>
    </row>
    <row r="1395" spans="1:8">
      <c r="A1395" s="1" t="s">
        <v>124</v>
      </c>
      <c r="B1395" t="s">
        <v>393</v>
      </c>
      <c r="C1395" s="43">
        <v>6523</v>
      </c>
      <c r="D1395" s="65">
        <v>4</v>
      </c>
      <c r="E1395" s="2">
        <v>8.11</v>
      </c>
      <c r="F1395" s="68">
        <v>45383</v>
      </c>
      <c r="G1395" s="69">
        <f t="shared" si="42"/>
        <v>32.44</v>
      </c>
      <c r="H1395">
        <f t="shared" si="43"/>
        <v>2024</v>
      </c>
    </row>
    <row r="1396" spans="1:8">
      <c r="A1396" s="1" t="s">
        <v>117</v>
      </c>
      <c r="B1396" t="s">
        <v>1220</v>
      </c>
      <c r="C1396" s="43">
        <v>6425</v>
      </c>
      <c r="D1396" s="65">
        <v>2</v>
      </c>
      <c r="E1396" s="2">
        <v>18.899999999999999</v>
      </c>
      <c r="F1396" s="68">
        <v>45383</v>
      </c>
      <c r="G1396" s="69">
        <f t="shared" si="42"/>
        <v>37.799999999999997</v>
      </c>
      <c r="H1396">
        <f t="shared" si="43"/>
        <v>2024</v>
      </c>
    </row>
    <row r="1397" spans="1:8">
      <c r="A1397" s="1" t="s">
        <v>117</v>
      </c>
      <c r="B1397" t="s">
        <v>1226</v>
      </c>
      <c r="C1397" s="43">
        <v>1796</v>
      </c>
      <c r="D1397" s="65">
        <v>1</v>
      </c>
      <c r="E1397" s="2">
        <v>38.9</v>
      </c>
      <c r="F1397" s="68">
        <v>45383</v>
      </c>
      <c r="G1397" s="69">
        <f t="shared" si="42"/>
        <v>38.9</v>
      </c>
      <c r="H1397">
        <f t="shared" si="43"/>
        <v>2024</v>
      </c>
    </row>
    <row r="1398" spans="1:8">
      <c r="A1398" s="1" t="s">
        <v>112</v>
      </c>
      <c r="B1398" t="s">
        <v>668</v>
      </c>
      <c r="C1398" s="43">
        <v>2726</v>
      </c>
      <c r="D1398" s="65">
        <v>1</v>
      </c>
      <c r="E1398" s="2">
        <v>10</v>
      </c>
      <c r="F1398" s="68">
        <v>45383</v>
      </c>
      <c r="G1398" s="69">
        <f t="shared" si="42"/>
        <v>10</v>
      </c>
      <c r="H1398">
        <f t="shared" si="43"/>
        <v>2024</v>
      </c>
    </row>
    <row r="1399" spans="1:8">
      <c r="A1399" s="1" t="s">
        <v>112</v>
      </c>
      <c r="B1399" t="s">
        <v>652</v>
      </c>
      <c r="C1399" s="43">
        <v>2728</v>
      </c>
      <c r="D1399" s="65">
        <v>4</v>
      </c>
      <c r="E1399" s="2">
        <v>15.75</v>
      </c>
      <c r="F1399" s="68">
        <v>45383</v>
      </c>
      <c r="G1399" s="69">
        <f t="shared" si="42"/>
        <v>63</v>
      </c>
      <c r="H1399">
        <f t="shared" si="43"/>
        <v>2024</v>
      </c>
    </row>
    <row r="1400" spans="1:8">
      <c r="A1400" s="1" t="s">
        <v>117</v>
      </c>
      <c r="B1400" t="s">
        <v>1222</v>
      </c>
      <c r="C1400" s="43">
        <v>1792</v>
      </c>
      <c r="D1400" s="65">
        <v>1</v>
      </c>
      <c r="E1400" s="2">
        <v>1.75</v>
      </c>
      <c r="F1400" s="68">
        <v>45383</v>
      </c>
      <c r="G1400" s="69">
        <f t="shared" si="42"/>
        <v>1.75</v>
      </c>
      <c r="H1400">
        <f t="shared" si="43"/>
        <v>2024</v>
      </c>
    </row>
    <row r="1401" spans="1:8">
      <c r="A1401" s="1" t="s">
        <v>112</v>
      </c>
      <c r="B1401" t="s">
        <v>642</v>
      </c>
      <c r="C1401" s="43">
        <v>1528</v>
      </c>
      <c r="D1401" s="65">
        <v>2</v>
      </c>
      <c r="E1401" s="2">
        <v>8.85</v>
      </c>
      <c r="F1401" s="68">
        <v>45383</v>
      </c>
      <c r="G1401" s="69">
        <f t="shared" si="42"/>
        <v>17.7</v>
      </c>
      <c r="H1401">
        <f t="shared" si="43"/>
        <v>2024</v>
      </c>
    </row>
    <row r="1402" spans="1:8">
      <c r="A1402" s="1" t="s">
        <v>112</v>
      </c>
      <c r="B1402" t="s">
        <v>675</v>
      </c>
      <c r="C1402" s="43">
        <v>6421</v>
      </c>
      <c r="D1402" s="65">
        <v>3</v>
      </c>
      <c r="E1402" s="2">
        <v>13.4</v>
      </c>
      <c r="F1402" s="68">
        <v>45383</v>
      </c>
      <c r="G1402" s="69">
        <f t="shared" si="42"/>
        <v>40.200000000000003</v>
      </c>
      <c r="H1402">
        <f t="shared" si="43"/>
        <v>2024</v>
      </c>
    </row>
    <row r="1403" spans="1:8">
      <c r="A1403" s="1" t="s">
        <v>112</v>
      </c>
      <c r="B1403" t="s">
        <v>645</v>
      </c>
      <c r="C1403" s="43">
        <v>6420</v>
      </c>
      <c r="D1403" s="65">
        <v>4</v>
      </c>
      <c r="E1403" s="2">
        <v>8.6999999999999993</v>
      </c>
      <c r="F1403" s="68">
        <v>45383</v>
      </c>
      <c r="G1403" s="69">
        <f t="shared" si="42"/>
        <v>34.799999999999997</v>
      </c>
      <c r="H1403">
        <f t="shared" si="43"/>
        <v>2024</v>
      </c>
    </row>
    <row r="1404" spans="1:8">
      <c r="A1404" s="1" t="s">
        <v>112</v>
      </c>
      <c r="B1404" t="s">
        <v>670</v>
      </c>
      <c r="C1404" s="43">
        <v>6428</v>
      </c>
      <c r="D1404" s="65">
        <v>2.5</v>
      </c>
      <c r="E1404" s="2">
        <v>3.45</v>
      </c>
      <c r="F1404" s="68">
        <v>45383</v>
      </c>
      <c r="G1404" s="69">
        <f t="shared" si="42"/>
        <v>8.625</v>
      </c>
      <c r="H1404">
        <f t="shared" si="43"/>
        <v>2024</v>
      </c>
    </row>
    <row r="1405" spans="1:8">
      <c r="A1405" s="1" t="s">
        <v>112</v>
      </c>
      <c r="B1405" t="s">
        <v>644</v>
      </c>
      <c r="C1405" s="43">
        <v>6423</v>
      </c>
      <c r="D1405" s="65">
        <v>6</v>
      </c>
      <c r="E1405" s="2">
        <v>4.5999999999999996</v>
      </c>
      <c r="F1405" s="68">
        <v>45383</v>
      </c>
      <c r="G1405" s="69">
        <f t="shared" si="42"/>
        <v>27.599999999999998</v>
      </c>
      <c r="H1405">
        <f t="shared" si="43"/>
        <v>2024</v>
      </c>
    </row>
    <row r="1406" spans="1:8">
      <c r="A1406" s="1" t="s">
        <v>112</v>
      </c>
      <c r="B1406" t="s">
        <v>641</v>
      </c>
      <c r="C1406" s="43">
        <v>6422</v>
      </c>
      <c r="D1406" s="65">
        <v>12</v>
      </c>
      <c r="E1406" s="2">
        <v>12.3</v>
      </c>
      <c r="F1406" s="68">
        <v>45383</v>
      </c>
      <c r="G1406" s="69">
        <f t="shared" si="42"/>
        <v>147.60000000000002</v>
      </c>
      <c r="H1406">
        <f t="shared" si="43"/>
        <v>2024</v>
      </c>
    </row>
    <row r="1407" spans="1:8">
      <c r="A1407" s="1" t="s">
        <v>112</v>
      </c>
      <c r="B1407" t="s">
        <v>640</v>
      </c>
      <c r="C1407" s="43">
        <v>6424</v>
      </c>
      <c r="D1407" s="65">
        <v>5</v>
      </c>
      <c r="E1407" s="2">
        <v>4.05</v>
      </c>
      <c r="F1407" s="68">
        <v>45383</v>
      </c>
      <c r="G1407" s="69">
        <f t="shared" si="42"/>
        <v>20.25</v>
      </c>
      <c r="H1407">
        <f t="shared" si="43"/>
        <v>2024</v>
      </c>
    </row>
    <row r="1408" spans="1:8">
      <c r="A1408" s="1" t="s">
        <v>112</v>
      </c>
      <c r="B1408" t="s">
        <v>660</v>
      </c>
      <c r="C1408" s="43">
        <v>6074</v>
      </c>
      <c r="D1408" s="65">
        <v>20</v>
      </c>
      <c r="E1408" s="2">
        <v>4.5999999999999996</v>
      </c>
      <c r="F1408" s="68">
        <v>45383</v>
      </c>
      <c r="G1408" s="69">
        <f t="shared" si="42"/>
        <v>92</v>
      </c>
      <c r="H1408">
        <f t="shared" si="43"/>
        <v>2024</v>
      </c>
    </row>
    <row r="1409" spans="1:8">
      <c r="A1409" s="1" t="s">
        <v>112</v>
      </c>
      <c r="B1409" t="s">
        <v>654</v>
      </c>
      <c r="C1409" s="43">
        <v>6064</v>
      </c>
      <c r="D1409" s="65">
        <v>6</v>
      </c>
      <c r="E1409" s="2">
        <v>4.33</v>
      </c>
      <c r="F1409" s="68">
        <v>45383</v>
      </c>
      <c r="G1409" s="69">
        <f t="shared" si="42"/>
        <v>25.98</v>
      </c>
      <c r="H1409">
        <f t="shared" si="43"/>
        <v>2024</v>
      </c>
    </row>
    <row r="1410" spans="1:8">
      <c r="A1410" s="1" t="s">
        <v>114</v>
      </c>
      <c r="B1410" t="s">
        <v>874</v>
      </c>
      <c r="C1410" s="43">
        <v>6072</v>
      </c>
      <c r="D1410" s="65">
        <v>2.5</v>
      </c>
      <c r="E1410" s="2">
        <v>11</v>
      </c>
      <c r="F1410" s="68">
        <v>45383</v>
      </c>
      <c r="G1410" s="69">
        <f t="shared" ref="G1410:G1473" si="44">D1410*E1410</f>
        <v>27.5</v>
      </c>
      <c r="H1410">
        <f t="shared" ref="H1410:H1473" si="45">YEAR(F1410)</f>
        <v>2024</v>
      </c>
    </row>
    <row r="1411" spans="1:8">
      <c r="A1411" s="1" t="s">
        <v>1359</v>
      </c>
      <c r="B1411" t="s">
        <v>1420</v>
      </c>
      <c r="C1411" s="43">
        <v>1963</v>
      </c>
      <c r="D1411" s="65">
        <v>1</v>
      </c>
      <c r="E1411" s="2">
        <v>88</v>
      </c>
      <c r="F1411" s="68">
        <v>45383</v>
      </c>
      <c r="G1411" s="69">
        <f t="shared" si="44"/>
        <v>88</v>
      </c>
      <c r="H1411">
        <f t="shared" si="45"/>
        <v>2024</v>
      </c>
    </row>
    <row r="1412" spans="1:8">
      <c r="A1412" s="1" t="s">
        <v>117</v>
      </c>
      <c r="B1412" t="s">
        <v>1224</v>
      </c>
      <c r="C1412" s="43">
        <v>6076</v>
      </c>
      <c r="D1412" s="65">
        <v>2</v>
      </c>
      <c r="E1412" s="2">
        <v>42.5</v>
      </c>
      <c r="F1412" s="68">
        <v>45383</v>
      </c>
      <c r="G1412" s="69">
        <f t="shared" si="44"/>
        <v>85</v>
      </c>
      <c r="H1412">
        <f t="shared" si="45"/>
        <v>2024</v>
      </c>
    </row>
    <row r="1413" spans="1:8">
      <c r="A1413" s="1" t="s">
        <v>1359</v>
      </c>
      <c r="B1413" t="s">
        <v>1360</v>
      </c>
      <c r="C1413" s="43">
        <v>1899</v>
      </c>
      <c r="D1413" s="65">
        <v>3</v>
      </c>
      <c r="E1413" s="2">
        <v>15</v>
      </c>
      <c r="F1413" s="68">
        <v>45383</v>
      </c>
      <c r="G1413" s="69">
        <f t="shared" si="44"/>
        <v>45</v>
      </c>
      <c r="H1413">
        <f t="shared" si="45"/>
        <v>2024</v>
      </c>
    </row>
    <row r="1414" spans="1:8">
      <c r="A1414" s="1" t="s">
        <v>1359</v>
      </c>
      <c r="B1414" t="s">
        <v>1383</v>
      </c>
      <c r="C1414" s="43">
        <v>1923</v>
      </c>
      <c r="D1414" s="65">
        <v>1</v>
      </c>
      <c r="E1414" s="2">
        <v>59</v>
      </c>
      <c r="F1414" s="68">
        <v>45383</v>
      </c>
      <c r="G1414" s="69">
        <f t="shared" si="44"/>
        <v>59</v>
      </c>
      <c r="H1414">
        <f t="shared" si="45"/>
        <v>2024</v>
      </c>
    </row>
    <row r="1415" spans="1:8">
      <c r="A1415" s="1" t="s">
        <v>112</v>
      </c>
      <c r="B1415" t="s">
        <v>669</v>
      </c>
      <c r="C1415" s="43">
        <v>6065</v>
      </c>
      <c r="D1415" s="65">
        <v>7.5</v>
      </c>
      <c r="E1415" s="2">
        <v>2.41</v>
      </c>
      <c r="F1415" s="68">
        <v>45383</v>
      </c>
      <c r="G1415" s="69">
        <f t="shared" si="44"/>
        <v>18.075000000000003</v>
      </c>
      <c r="H1415">
        <f t="shared" si="45"/>
        <v>2024</v>
      </c>
    </row>
    <row r="1416" spans="1:8">
      <c r="A1416" s="1" t="s">
        <v>112</v>
      </c>
      <c r="B1416" t="s">
        <v>665</v>
      </c>
      <c r="C1416" s="43">
        <v>2727</v>
      </c>
      <c r="D1416" s="65">
        <v>3</v>
      </c>
      <c r="E1416" s="2">
        <v>1.9</v>
      </c>
      <c r="F1416" s="68">
        <v>45383</v>
      </c>
      <c r="G1416" s="69">
        <f t="shared" si="44"/>
        <v>5.6999999999999993</v>
      </c>
      <c r="H1416">
        <f t="shared" si="45"/>
        <v>2024</v>
      </c>
    </row>
    <row r="1417" spans="1:8">
      <c r="A1417" s="1" t="s">
        <v>38</v>
      </c>
      <c r="B1417" t="s">
        <v>692</v>
      </c>
      <c r="C1417" s="43">
        <v>1536</v>
      </c>
      <c r="D1417" s="65">
        <v>14</v>
      </c>
      <c r="E1417" s="2">
        <v>0.5</v>
      </c>
      <c r="F1417" s="68">
        <v>45383</v>
      </c>
      <c r="G1417" s="69">
        <f t="shared" si="44"/>
        <v>7</v>
      </c>
      <c r="H1417">
        <f t="shared" si="45"/>
        <v>2024</v>
      </c>
    </row>
    <row r="1418" spans="1:8">
      <c r="A1418" s="1" t="s">
        <v>1359</v>
      </c>
      <c r="B1418" t="s">
        <v>1446</v>
      </c>
      <c r="C1418" s="43">
        <v>1992</v>
      </c>
      <c r="D1418" s="65">
        <v>6</v>
      </c>
      <c r="E1418" s="2">
        <v>46.71</v>
      </c>
      <c r="F1418" s="68">
        <v>45383</v>
      </c>
      <c r="G1418" s="69">
        <f t="shared" si="44"/>
        <v>280.26</v>
      </c>
      <c r="H1418">
        <f t="shared" si="45"/>
        <v>2024</v>
      </c>
    </row>
    <row r="1419" spans="1:8">
      <c r="A1419" s="1" t="s">
        <v>1359</v>
      </c>
      <c r="B1419" t="s">
        <v>1441</v>
      </c>
      <c r="C1419" s="43">
        <v>1987</v>
      </c>
      <c r="D1419" s="65">
        <v>2</v>
      </c>
      <c r="E1419" s="2">
        <v>47.25</v>
      </c>
      <c r="F1419" s="68">
        <v>45383</v>
      </c>
      <c r="G1419" s="69">
        <f t="shared" si="44"/>
        <v>94.5</v>
      </c>
      <c r="H1419">
        <f t="shared" si="45"/>
        <v>2024</v>
      </c>
    </row>
    <row r="1420" spans="1:8">
      <c r="A1420" s="1" t="s">
        <v>1359</v>
      </c>
      <c r="B1420" t="s">
        <v>1398</v>
      </c>
      <c r="C1420" s="43">
        <v>1939</v>
      </c>
      <c r="D1420" s="65">
        <v>2</v>
      </c>
      <c r="E1420" s="2">
        <v>40.64</v>
      </c>
      <c r="F1420" s="68">
        <v>45383</v>
      </c>
      <c r="G1420" s="69">
        <f t="shared" si="44"/>
        <v>81.28</v>
      </c>
      <c r="H1420">
        <f t="shared" si="45"/>
        <v>2024</v>
      </c>
    </row>
    <row r="1421" spans="1:8">
      <c r="A1421" s="1" t="s">
        <v>1359</v>
      </c>
      <c r="B1421" t="s">
        <v>48</v>
      </c>
      <c r="C1421" s="43">
        <v>1993</v>
      </c>
      <c r="D1421" s="65">
        <v>2</v>
      </c>
      <c r="E1421" s="2">
        <v>57.96</v>
      </c>
      <c r="F1421" s="68">
        <v>45383</v>
      </c>
      <c r="G1421" s="69">
        <f t="shared" si="44"/>
        <v>115.92</v>
      </c>
      <c r="H1421">
        <f t="shared" si="45"/>
        <v>2024</v>
      </c>
    </row>
    <row r="1422" spans="1:8">
      <c r="A1422" s="1" t="s">
        <v>1359</v>
      </c>
      <c r="B1422" t="s">
        <v>1384</v>
      </c>
      <c r="C1422" s="43">
        <v>1924</v>
      </c>
      <c r="D1422" s="65">
        <v>2</v>
      </c>
      <c r="E1422" s="2">
        <v>105.57</v>
      </c>
      <c r="F1422" s="68">
        <v>45383</v>
      </c>
      <c r="G1422" s="69">
        <f t="shared" si="44"/>
        <v>211.14</v>
      </c>
      <c r="H1422">
        <f t="shared" si="45"/>
        <v>2024</v>
      </c>
    </row>
    <row r="1423" spans="1:8">
      <c r="A1423" s="1" t="s">
        <v>112</v>
      </c>
      <c r="B1423" t="s">
        <v>649</v>
      </c>
      <c r="C1423" s="43">
        <v>6427</v>
      </c>
      <c r="D1423" s="65">
        <v>8</v>
      </c>
      <c r="E1423" s="2">
        <v>8.6999999999999993</v>
      </c>
      <c r="F1423" s="68">
        <v>45383</v>
      </c>
      <c r="G1423" s="69">
        <f t="shared" si="44"/>
        <v>69.599999999999994</v>
      </c>
      <c r="H1423">
        <f t="shared" si="45"/>
        <v>2024</v>
      </c>
    </row>
    <row r="1424" spans="1:8">
      <c r="A1424" s="1" t="s">
        <v>1359</v>
      </c>
      <c r="B1424" t="s">
        <v>1477</v>
      </c>
      <c r="C1424" s="43">
        <v>2026</v>
      </c>
      <c r="D1424" s="65">
        <v>7</v>
      </c>
      <c r="E1424" s="2">
        <v>0.44</v>
      </c>
      <c r="F1424" s="68">
        <v>45383</v>
      </c>
      <c r="G1424" s="69">
        <f t="shared" si="44"/>
        <v>3.08</v>
      </c>
      <c r="H1424">
        <f t="shared" si="45"/>
        <v>2024</v>
      </c>
    </row>
    <row r="1425" spans="1:8">
      <c r="A1425" s="1" t="s">
        <v>1359</v>
      </c>
      <c r="B1425" t="s">
        <v>1443</v>
      </c>
      <c r="C1425" s="43">
        <v>1989</v>
      </c>
      <c r="D1425" s="65">
        <v>1</v>
      </c>
      <c r="E1425" s="2">
        <v>51.25</v>
      </c>
      <c r="F1425" s="68">
        <v>45383</v>
      </c>
      <c r="G1425" s="69">
        <f t="shared" si="44"/>
        <v>51.25</v>
      </c>
      <c r="H1425">
        <f t="shared" si="45"/>
        <v>2024</v>
      </c>
    </row>
    <row r="1426" spans="1:8">
      <c r="A1426" s="1" t="s">
        <v>1359</v>
      </c>
      <c r="B1426" t="s">
        <v>1445</v>
      </c>
      <c r="C1426" s="43">
        <v>1991</v>
      </c>
      <c r="D1426" s="65">
        <v>2</v>
      </c>
      <c r="E1426" s="2">
        <v>83.03</v>
      </c>
      <c r="F1426" s="68">
        <v>45383</v>
      </c>
      <c r="G1426" s="69">
        <f t="shared" si="44"/>
        <v>166.06</v>
      </c>
      <c r="H1426">
        <f t="shared" si="45"/>
        <v>2024</v>
      </c>
    </row>
    <row r="1427" spans="1:8">
      <c r="A1427" s="1" t="s">
        <v>1359</v>
      </c>
      <c r="B1427" t="s">
        <v>1442</v>
      </c>
      <c r="C1427" s="43">
        <v>1988</v>
      </c>
      <c r="D1427" s="65">
        <v>2</v>
      </c>
      <c r="E1427" s="2">
        <v>31.99</v>
      </c>
      <c r="F1427" s="68">
        <v>45383</v>
      </c>
      <c r="G1427" s="69">
        <f t="shared" si="44"/>
        <v>63.98</v>
      </c>
      <c r="H1427">
        <f t="shared" si="45"/>
        <v>2024</v>
      </c>
    </row>
    <row r="1428" spans="1:8">
      <c r="A1428" s="1" t="s">
        <v>139</v>
      </c>
      <c r="B1428" t="s">
        <v>901</v>
      </c>
      <c r="C1428" s="43">
        <v>1695</v>
      </c>
      <c r="D1428" s="65">
        <v>550</v>
      </c>
      <c r="E1428" s="2">
        <v>0.7</v>
      </c>
      <c r="F1428" s="68">
        <v>45383</v>
      </c>
      <c r="G1428" s="69">
        <f t="shared" si="44"/>
        <v>385</v>
      </c>
      <c r="H1428">
        <f t="shared" si="45"/>
        <v>2024</v>
      </c>
    </row>
    <row r="1429" spans="1:8">
      <c r="A1429" s="1" t="s">
        <v>139</v>
      </c>
      <c r="B1429" t="s">
        <v>906</v>
      </c>
      <c r="C1429" s="43">
        <v>2065</v>
      </c>
      <c r="D1429" s="65">
        <v>700</v>
      </c>
      <c r="E1429" s="2">
        <v>0.7</v>
      </c>
      <c r="F1429" s="68">
        <v>45383</v>
      </c>
      <c r="G1429" s="69">
        <f t="shared" si="44"/>
        <v>489.99999999999994</v>
      </c>
      <c r="H1429">
        <f t="shared" si="45"/>
        <v>2024</v>
      </c>
    </row>
    <row r="1430" spans="1:8">
      <c r="A1430" s="1" t="s">
        <v>139</v>
      </c>
      <c r="B1430" t="s">
        <v>899</v>
      </c>
      <c r="C1430" s="43">
        <v>1693</v>
      </c>
      <c r="D1430" s="65">
        <v>700</v>
      </c>
      <c r="E1430" s="2">
        <v>0.7</v>
      </c>
      <c r="F1430" s="68">
        <v>45383</v>
      </c>
      <c r="G1430" s="69">
        <f t="shared" si="44"/>
        <v>489.99999999999994</v>
      </c>
      <c r="H1430">
        <f t="shared" si="45"/>
        <v>2024</v>
      </c>
    </row>
    <row r="1431" spans="1:8">
      <c r="A1431" s="1" t="s">
        <v>139</v>
      </c>
      <c r="B1431" t="s">
        <v>897</v>
      </c>
      <c r="C1431" s="43">
        <v>1691</v>
      </c>
      <c r="D1431" s="65">
        <v>700</v>
      </c>
      <c r="E1431" s="2">
        <v>0.7</v>
      </c>
      <c r="F1431" s="68">
        <v>45383</v>
      </c>
      <c r="G1431" s="69">
        <f t="shared" si="44"/>
        <v>489.99999999999994</v>
      </c>
      <c r="H1431">
        <f t="shared" si="45"/>
        <v>2024</v>
      </c>
    </row>
    <row r="1432" spans="1:8">
      <c r="A1432" s="1" t="s">
        <v>139</v>
      </c>
      <c r="B1432" t="s">
        <v>900</v>
      </c>
      <c r="C1432" s="43">
        <v>1694</v>
      </c>
      <c r="D1432" s="65">
        <v>500</v>
      </c>
      <c r="E1432" s="2">
        <v>0.7</v>
      </c>
      <c r="F1432" s="68">
        <v>45383</v>
      </c>
      <c r="G1432" s="69">
        <f t="shared" si="44"/>
        <v>350</v>
      </c>
      <c r="H1432">
        <f t="shared" si="45"/>
        <v>2024</v>
      </c>
    </row>
    <row r="1433" spans="1:8">
      <c r="A1433" s="1" t="s">
        <v>128</v>
      </c>
      <c r="B1433" t="s">
        <v>1283</v>
      </c>
      <c r="C1433" s="43">
        <v>1835</v>
      </c>
      <c r="D1433" s="65">
        <v>1</v>
      </c>
      <c r="E1433" s="2">
        <v>27</v>
      </c>
      <c r="F1433" s="68">
        <v>45383</v>
      </c>
      <c r="G1433" s="69">
        <f t="shared" si="44"/>
        <v>27</v>
      </c>
      <c r="H1433">
        <f t="shared" si="45"/>
        <v>2024</v>
      </c>
    </row>
    <row r="1434" spans="1:8">
      <c r="A1434" s="1" t="s">
        <v>128</v>
      </c>
      <c r="B1434" t="s">
        <v>1282</v>
      </c>
      <c r="C1434" s="43">
        <v>1834</v>
      </c>
      <c r="D1434" s="65">
        <v>1</v>
      </c>
      <c r="E1434" s="2">
        <v>27</v>
      </c>
      <c r="F1434" s="68">
        <v>45383</v>
      </c>
      <c r="G1434" s="69">
        <f t="shared" si="44"/>
        <v>27</v>
      </c>
      <c r="H1434">
        <f t="shared" si="45"/>
        <v>2024</v>
      </c>
    </row>
    <row r="1435" spans="1:8">
      <c r="A1435" s="1" t="s">
        <v>128</v>
      </c>
      <c r="B1435" t="s">
        <v>1281</v>
      </c>
      <c r="C1435" s="43">
        <v>1833</v>
      </c>
      <c r="D1435" s="65">
        <v>1</v>
      </c>
      <c r="E1435" s="2">
        <v>27</v>
      </c>
      <c r="F1435" s="68">
        <v>45383</v>
      </c>
      <c r="G1435" s="69">
        <f t="shared" si="44"/>
        <v>27</v>
      </c>
      <c r="H1435">
        <f t="shared" si="45"/>
        <v>2024</v>
      </c>
    </row>
    <row r="1436" spans="1:8">
      <c r="A1436" s="1" t="s">
        <v>128</v>
      </c>
      <c r="B1436" t="s">
        <v>1303</v>
      </c>
      <c r="C1436" s="43">
        <v>1854</v>
      </c>
      <c r="D1436" s="65">
        <v>2</v>
      </c>
      <c r="E1436" s="2">
        <v>29.04</v>
      </c>
      <c r="F1436" s="68">
        <v>45383</v>
      </c>
      <c r="G1436" s="69">
        <f t="shared" si="44"/>
        <v>58.08</v>
      </c>
      <c r="H1436">
        <f t="shared" si="45"/>
        <v>2024</v>
      </c>
    </row>
    <row r="1437" spans="1:8">
      <c r="A1437" s="1" t="s">
        <v>128</v>
      </c>
      <c r="B1437" t="s">
        <v>1286</v>
      </c>
      <c r="C1437" s="43">
        <v>1838</v>
      </c>
      <c r="D1437" s="65">
        <v>7</v>
      </c>
      <c r="E1437" s="2">
        <v>19.07</v>
      </c>
      <c r="F1437" s="68">
        <v>45383</v>
      </c>
      <c r="G1437" s="69">
        <f t="shared" si="44"/>
        <v>133.49</v>
      </c>
      <c r="H1437">
        <f t="shared" si="45"/>
        <v>2024</v>
      </c>
    </row>
    <row r="1438" spans="1:8">
      <c r="A1438" s="1" t="s">
        <v>128</v>
      </c>
      <c r="B1438" t="s">
        <v>1299</v>
      </c>
      <c r="C1438" s="43">
        <v>1850</v>
      </c>
      <c r="D1438" s="65">
        <v>3</v>
      </c>
      <c r="E1438" s="2">
        <v>29.04</v>
      </c>
      <c r="F1438" s="68">
        <v>45383</v>
      </c>
      <c r="G1438" s="69">
        <f t="shared" si="44"/>
        <v>87.12</v>
      </c>
      <c r="H1438">
        <f t="shared" si="45"/>
        <v>2024</v>
      </c>
    </row>
    <row r="1439" spans="1:8">
      <c r="A1439" s="1" t="s">
        <v>128</v>
      </c>
      <c r="B1439" t="s">
        <v>1301</v>
      </c>
      <c r="C1439" s="43">
        <v>1852</v>
      </c>
      <c r="D1439" s="65">
        <v>1</v>
      </c>
      <c r="E1439" s="2">
        <v>21.97</v>
      </c>
      <c r="F1439" s="68">
        <v>45383</v>
      </c>
      <c r="G1439" s="69">
        <f t="shared" si="44"/>
        <v>21.97</v>
      </c>
      <c r="H1439">
        <f t="shared" si="45"/>
        <v>2024</v>
      </c>
    </row>
    <row r="1440" spans="1:8">
      <c r="A1440" s="1" t="s">
        <v>128</v>
      </c>
      <c r="B1440" t="s">
        <v>1290</v>
      </c>
      <c r="C1440" s="43">
        <v>1841</v>
      </c>
      <c r="D1440" s="65">
        <v>0.5</v>
      </c>
      <c r="E1440" s="2">
        <v>21.6</v>
      </c>
      <c r="F1440" s="68">
        <v>45383</v>
      </c>
      <c r="G1440" s="69">
        <f t="shared" si="44"/>
        <v>10.8</v>
      </c>
      <c r="H1440">
        <f t="shared" si="45"/>
        <v>2024</v>
      </c>
    </row>
    <row r="1441" spans="1:8">
      <c r="A1441" s="1" t="s">
        <v>1359</v>
      </c>
      <c r="B1441" t="s">
        <v>1389</v>
      </c>
      <c r="C1441" s="43">
        <v>1929</v>
      </c>
      <c r="D1441" s="65">
        <v>4</v>
      </c>
      <c r="E1441" s="2">
        <v>28.18</v>
      </c>
      <c r="F1441" s="68">
        <v>45383</v>
      </c>
      <c r="G1441" s="69">
        <f t="shared" si="44"/>
        <v>112.72</v>
      </c>
      <c r="H1441">
        <f t="shared" si="45"/>
        <v>2024</v>
      </c>
    </row>
    <row r="1442" spans="1:8">
      <c r="A1442" s="1" t="s">
        <v>111</v>
      </c>
      <c r="B1442" t="s">
        <v>770</v>
      </c>
      <c r="C1442" s="43">
        <v>6525</v>
      </c>
      <c r="D1442" s="65">
        <v>1</v>
      </c>
      <c r="E1442" s="2">
        <v>133.94999999999999</v>
      </c>
      <c r="F1442" s="68">
        <v>45383</v>
      </c>
      <c r="G1442" s="69">
        <f t="shared" si="44"/>
        <v>133.94999999999999</v>
      </c>
      <c r="H1442">
        <f t="shared" si="45"/>
        <v>2024</v>
      </c>
    </row>
    <row r="1443" spans="1:8">
      <c r="A1443" s="1" t="s">
        <v>111</v>
      </c>
      <c r="B1443" t="s">
        <v>781</v>
      </c>
      <c r="C1443" s="43">
        <v>6527</v>
      </c>
      <c r="D1443" s="65">
        <v>4</v>
      </c>
      <c r="E1443" s="2">
        <v>5.49</v>
      </c>
      <c r="F1443" s="68">
        <v>45383</v>
      </c>
      <c r="G1443" s="69">
        <f t="shared" si="44"/>
        <v>21.96</v>
      </c>
      <c r="H1443">
        <f t="shared" si="45"/>
        <v>2024</v>
      </c>
    </row>
    <row r="1444" spans="1:8">
      <c r="A1444" s="1" t="s">
        <v>111</v>
      </c>
      <c r="B1444" t="s">
        <v>791</v>
      </c>
      <c r="C1444" s="43">
        <v>1608</v>
      </c>
      <c r="D1444" s="65">
        <v>1</v>
      </c>
      <c r="E1444" s="2">
        <v>44.46</v>
      </c>
      <c r="F1444" s="68">
        <v>45383</v>
      </c>
      <c r="G1444" s="69">
        <f t="shared" si="44"/>
        <v>44.46</v>
      </c>
      <c r="H1444">
        <f t="shared" si="45"/>
        <v>2024</v>
      </c>
    </row>
    <row r="1445" spans="1:8">
      <c r="A1445" s="1" t="s">
        <v>111</v>
      </c>
      <c r="B1445" t="s">
        <v>794</v>
      </c>
      <c r="C1445" s="43">
        <v>6528</v>
      </c>
      <c r="D1445" s="65">
        <v>4</v>
      </c>
      <c r="E1445" s="2">
        <v>4.72</v>
      </c>
      <c r="F1445" s="68">
        <v>45383</v>
      </c>
      <c r="G1445" s="69">
        <f t="shared" si="44"/>
        <v>18.88</v>
      </c>
      <c r="H1445">
        <f t="shared" si="45"/>
        <v>2024</v>
      </c>
    </row>
    <row r="1446" spans="1:8">
      <c r="A1446" s="1" t="s">
        <v>111</v>
      </c>
      <c r="B1446" t="s">
        <v>862</v>
      </c>
      <c r="C1446" s="43">
        <v>1664</v>
      </c>
      <c r="D1446" s="65">
        <v>1</v>
      </c>
      <c r="E1446" s="2">
        <v>87.78</v>
      </c>
      <c r="F1446" s="68">
        <v>45383</v>
      </c>
      <c r="G1446" s="69">
        <f t="shared" si="44"/>
        <v>87.78</v>
      </c>
      <c r="H1446">
        <f t="shared" si="45"/>
        <v>2024</v>
      </c>
    </row>
    <row r="1447" spans="1:8">
      <c r="A1447" s="1" t="s">
        <v>1359</v>
      </c>
      <c r="B1447" t="s">
        <v>1431</v>
      </c>
      <c r="C1447" s="43">
        <v>1975</v>
      </c>
      <c r="D1447" s="65">
        <v>2</v>
      </c>
      <c r="E1447" s="2">
        <v>79.61</v>
      </c>
      <c r="F1447" s="68">
        <v>45383</v>
      </c>
      <c r="G1447" s="69">
        <f t="shared" si="44"/>
        <v>159.22</v>
      </c>
      <c r="H1447">
        <f t="shared" si="45"/>
        <v>2024</v>
      </c>
    </row>
    <row r="1448" spans="1:8">
      <c r="A1448" s="1" t="s">
        <v>1359</v>
      </c>
      <c r="B1448" t="s">
        <v>1444</v>
      </c>
      <c r="C1448" s="43">
        <v>1990</v>
      </c>
      <c r="D1448" s="65">
        <v>1</v>
      </c>
      <c r="E1448" s="2">
        <v>71.3</v>
      </c>
      <c r="F1448" s="68">
        <v>45383</v>
      </c>
      <c r="G1448" s="69">
        <f t="shared" si="44"/>
        <v>71.3</v>
      </c>
      <c r="H1448">
        <f t="shared" si="45"/>
        <v>2024</v>
      </c>
    </row>
    <row r="1449" spans="1:8">
      <c r="A1449" s="1" t="s">
        <v>1359</v>
      </c>
      <c r="B1449" t="s">
        <v>1417</v>
      </c>
      <c r="C1449" s="43">
        <v>1959</v>
      </c>
      <c r="D1449" s="65">
        <v>1.5</v>
      </c>
      <c r="E1449" s="2">
        <v>16.2</v>
      </c>
      <c r="F1449" s="68">
        <v>45383</v>
      </c>
      <c r="G1449" s="69">
        <f t="shared" si="44"/>
        <v>24.299999999999997</v>
      </c>
      <c r="H1449">
        <f t="shared" si="45"/>
        <v>2024</v>
      </c>
    </row>
    <row r="1450" spans="1:8">
      <c r="A1450" s="1" t="s">
        <v>111</v>
      </c>
      <c r="B1450" t="s">
        <v>803</v>
      </c>
      <c r="C1450" s="43">
        <v>6526</v>
      </c>
      <c r="D1450" s="65">
        <v>6</v>
      </c>
      <c r="E1450" s="2">
        <v>5.22</v>
      </c>
      <c r="F1450" s="68">
        <v>45383</v>
      </c>
      <c r="G1450" s="69">
        <f t="shared" si="44"/>
        <v>31.32</v>
      </c>
      <c r="H1450">
        <f t="shared" si="45"/>
        <v>2024</v>
      </c>
    </row>
    <row r="1451" spans="1:8">
      <c r="A1451" s="1" t="s">
        <v>111</v>
      </c>
      <c r="B1451" t="s">
        <v>796</v>
      </c>
      <c r="C1451" s="43">
        <v>6426</v>
      </c>
      <c r="D1451" s="65">
        <v>1</v>
      </c>
      <c r="E1451" s="2">
        <v>10.15</v>
      </c>
      <c r="F1451" s="68">
        <v>45383</v>
      </c>
      <c r="G1451" s="69">
        <f t="shared" si="44"/>
        <v>10.15</v>
      </c>
      <c r="H1451">
        <f t="shared" si="45"/>
        <v>2024</v>
      </c>
    </row>
    <row r="1452" spans="1:8">
      <c r="A1452" s="1" t="s">
        <v>130</v>
      </c>
      <c r="B1452" t="s">
        <v>1332</v>
      </c>
      <c r="C1452" s="43">
        <v>1880</v>
      </c>
      <c r="D1452" s="65">
        <v>3</v>
      </c>
      <c r="E1452" s="2">
        <v>66.150000000000006</v>
      </c>
      <c r="F1452" s="68">
        <v>45383</v>
      </c>
      <c r="G1452" s="69">
        <f t="shared" si="44"/>
        <v>198.45000000000002</v>
      </c>
      <c r="H1452">
        <f t="shared" si="45"/>
        <v>2024</v>
      </c>
    </row>
    <row r="1453" spans="1:8">
      <c r="A1453" s="1" t="s">
        <v>130</v>
      </c>
      <c r="B1453" t="s">
        <v>1331</v>
      </c>
      <c r="C1453" s="43">
        <v>1879</v>
      </c>
      <c r="D1453" s="65">
        <v>1</v>
      </c>
      <c r="E1453" s="2">
        <v>20.52</v>
      </c>
      <c r="F1453" s="68">
        <v>45383</v>
      </c>
      <c r="G1453" s="69">
        <f t="shared" si="44"/>
        <v>20.52</v>
      </c>
      <c r="H1453">
        <f t="shared" si="45"/>
        <v>2024</v>
      </c>
    </row>
    <row r="1454" spans="1:8">
      <c r="A1454" s="1" t="s">
        <v>130</v>
      </c>
      <c r="B1454" t="s">
        <v>1347</v>
      </c>
      <c r="C1454" s="43">
        <v>1889</v>
      </c>
      <c r="D1454" s="65">
        <v>1</v>
      </c>
      <c r="E1454" s="2">
        <v>6.81</v>
      </c>
      <c r="F1454" s="68">
        <v>45383</v>
      </c>
      <c r="G1454" s="69">
        <f t="shared" si="44"/>
        <v>6.81</v>
      </c>
      <c r="H1454">
        <f t="shared" si="45"/>
        <v>2024</v>
      </c>
    </row>
    <row r="1455" spans="1:8">
      <c r="A1455" s="1" t="s">
        <v>130</v>
      </c>
      <c r="B1455" t="s">
        <v>1348</v>
      </c>
      <c r="C1455" s="43">
        <v>1890</v>
      </c>
      <c r="D1455" s="65">
        <v>2</v>
      </c>
      <c r="E1455" s="2">
        <v>13.1</v>
      </c>
      <c r="F1455" s="68">
        <v>45383</v>
      </c>
      <c r="G1455" s="69">
        <f t="shared" si="44"/>
        <v>26.2</v>
      </c>
      <c r="H1455">
        <f t="shared" si="45"/>
        <v>2024</v>
      </c>
    </row>
    <row r="1456" spans="1:8">
      <c r="A1456" s="1" t="s">
        <v>130</v>
      </c>
      <c r="B1456" t="s">
        <v>1336</v>
      </c>
      <c r="C1456" s="43">
        <v>1884</v>
      </c>
      <c r="D1456" s="65">
        <v>2</v>
      </c>
      <c r="E1456" s="2">
        <v>7.81</v>
      </c>
      <c r="F1456" s="68">
        <v>45383</v>
      </c>
      <c r="G1456" s="69">
        <f t="shared" si="44"/>
        <v>15.62</v>
      </c>
      <c r="H1456">
        <f t="shared" si="45"/>
        <v>2024</v>
      </c>
    </row>
    <row r="1457" spans="1:8">
      <c r="A1457" s="1" t="s">
        <v>130</v>
      </c>
      <c r="B1457" t="s">
        <v>1335</v>
      </c>
      <c r="C1457" s="43">
        <v>1883</v>
      </c>
      <c r="D1457" s="65">
        <v>4</v>
      </c>
      <c r="E1457" s="2">
        <v>7.74</v>
      </c>
      <c r="F1457" s="68">
        <v>45383</v>
      </c>
      <c r="G1457" s="69">
        <f t="shared" si="44"/>
        <v>30.96</v>
      </c>
      <c r="H1457">
        <f t="shared" si="45"/>
        <v>2024</v>
      </c>
    </row>
    <row r="1458" spans="1:8">
      <c r="A1458" s="1" t="s">
        <v>130</v>
      </c>
      <c r="B1458" t="s">
        <v>1330</v>
      </c>
      <c r="C1458" s="43">
        <v>1878</v>
      </c>
      <c r="D1458" s="65">
        <v>2</v>
      </c>
      <c r="E1458" s="2">
        <v>31</v>
      </c>
      <c r="F1458" s="68">
        <v>45383</v>
      </c>
      <c r="G1458" s="69">
        <f t="shared" si="44"/>
        <v>62</v>
      </c>
      <c r="H1458">
        <f t="shared" si="45"/>
        <v>2024</v>
      </c>
    </row>
    <row r="1459" spans="1:8">
      <c r="A1459" s="1" t="s">
        <v>130</v>
      </c>
      <c r="B1459" t="s">
        <v>1342</v>
      </c>
      <c r="C1459" s="43">
        <v>1886</v>
      </c>
      <c r="D1459" s="65">
        <v>20</v>
      </c>
      <c r="E1459" s="2">
        <v>10.51</v>
      </c>
      <c r="F1459" s="68">
        <v>45383</v>
      </c>
      <c r="G1459" s="69">
        <f t="shared" si="44"/>
        <v>210.2</v>
      </c>
      <c r="H1459">
        <f t="shared" si="45"/>
        <v>2024</v>
      </c>
    </row>
    <row r="1460" spans="1:8">
      <c r="A1460" s="1" t="s">
        <v>130</v>
      </c>
      <c r="B1460" t="s">
        <v>1333</v>
      </c>
      <c r="C1460" s="43">
        <v>1882</v>
      </c>
      <c r="D1460" s="65">
        <v>1</v>
      </c>
      <c r="E1460" s="2">
        <v>10.78</v>
      </c>
      <c r="F1460" s="68">
        <v>45383</v>
      </c>
      <c r="G1460" s="69">
        <f t="shared" si="44"/>
        <v>10.78</v>
      </c>
      <c r="H1460">
        <f t="shared" si="45"/>
        <v>2024</v>
      </c>
    </row>
    <row r="1461" spans="1:8">
      <c r="A1461" s="1" t="s">
        <v>130</v>
      </c>
      <c r="B1461" t="s">
        <v>1326</v>
      </c>
      <c r="C1461" s="43">
        <v>1875</v>
      </c>
      <c r="D1461" s="65">
        <v>6</v>
      </c>
      <c r="E1461" s="2">
        <v>26.75</v>
      </c>
      <c r="F1461" s="68">
        <v>45383</v>
      </c>
      <c r="G1461" s="69">
        <f t="shared" si="44"/>
        <v>160.5</v>
      </c>
      <c r="H1461">
        <f t="shared" si="45"/>
        <v>2024</v>
      </c>
    </row>
    <row r="1462" spans="1:8">
      <c r="A1462" s="1" t="s">
        <v>130</v>
      </c>
      <c r="B1462" t="s">
        <v>1345</v>
      </c>
      <c r="C1462" s="43">
        <v>1887</v>
      </c>
      <c r="D1462" s="65">
        <v>1</v>
      </c>
      <c r="E1462" s="2">
        <v>29.1</v>
      </c>
      <c r="F1462" s="68">
        <v>45383</v>
      </c>
      <c r="G1462" s="69">
        <f t="shared" si="44"/>
        <v>29.1</v>
      </c>
      <c r="H1462">
        <f t="shared" si="45"/>
        <v>2024</v>
      </c>
    </row>
    <row r="1463" spans="1:8">
      <c r="A1463" s="1" t="s">
        <v>130</v>
      </c>
      <c r="B1463" t="s">
        <v>1349</v>
      </c>
      <c r="C1463" s="43">
        <v>1891</v>
      </c>
      <c r="D1463" s="65">
        <v>2</v>
      </c>
      <c r="E1463" s="2">
        <v>28.9</v>
      </c>
      <c r="F1463" s="68">
        <v>45383</v>
      </c>
      <c r="G1463" s="69">
        <f t="shared" si="44"/>
        <v>57.8</v>
      </c>
      <c r="H1463">
        <f t="shared" si="45"/>
        <v>2024</v>
      </c>
    </row>
    <row r="1464" spans="1:8">
      <c r="A1464" s="1" t="s">
        <v>130</v>
      </c>
      <c r="B1464" t="s">
        <v>1352</v>
      </c>
      <c r="C1464" s="43">
        <v>1894</v>
      </c>
      <c r="D1464" s="65">
        <v>4</v>
      </c>
      <c r="E1464" s="2">
        <v>29</v>
      </c>
      <c r="F1464" s="68">
        <v>45383</v>
      </c>
      <c r="G1464" s="69">
        <f t="shared" si="44"/>
        <v>116</v>
      </c>
      <c r="H1464">
        <f t="shared" si="45"/>
        <v>2024</v>
      </c>
    </row>
    <row r="1465" spans="1:8">
      <c r="A1465" s="1" t="s">
        <v>130</v>
      </c>
      <c r="B1465" t="s">
        <v>1357</v>
      </c>
      <c r="C1465" s="43">
        <v>2181</v>
      </c>
      <c r="D1465" s="65">
        <v>5</v>
      </c>
      <c r="E1465" s="2">
        <v>30.74</v>
      </c>
      <c r="F1465" s="68">
        <v>45383</v>
      </c>
      <c r="G1465" s="69">
        <f t="shared" si="44"/>
        <v>153.69999999999999</v>
      </c>
      <c r="H1465">
        <f t="shared" si="45"/>
        <v>2024</v>
      </c>
    </row>
    <row r="1466" spans="1:8">
      <c r="A1466" s="1" t="s">
        <v>1491</v>
      </c>
      <c r="B1466" t="s">
        <v>1507</v>
      </c>
      <c r="C1466" s="43">
        <v>2044</v>
      </c>
      <c r="D1466" s="65">
        <v>1</v>
      </c>
      <c r="E1466" s="2">
        <v>25.35</v>
      </c>
      <c r="F1466" s="68">
        <v>45383</v>
      </c>
      <c r="G1466" s="69">
        <f t="shared" si="44"/>
        <v>25.35</v>
      </c>
      <c r="H1466">
        <f t="shared" si="45"/>
        <v>2024</v>
      </c>
    </row>
    <row r="1467" spans="1:8">
      <c r="A1467" s="1" t="s">
        <v>1491</v>
      </c>
      <c r="B1467" t="s">
        <v>1517</v>
      </c>
      <c r="C1467" s="43">
        <v>2055</v>
      </c>
      <c r="D1467" s="65">
        <v>1</v>
      </c>
      <c r="E1467" s="2">
        <v>31.3</v>
      </c>
      <c r="F1467" s="68">
        <v>45383</v>
      </c>
      <c r="G1467" s="69">
        <f t="shared" si="44"/>
        <v>31.3</v>
      </c>
      <c r="H1467">
        <f t="shared" si="45"/>
        <v>2024</v>
      </c>
    </row>
    <row r="1468" spans="1:8">
      <c r="A1468" s="1" t="s">
        <v>1491</v>
      </c>
      <c r="B1468" t="s">
        <v>1492</v>
      </c>
      <c r="C1468" s="43">
        <v>2039</v>
      </c>
      <c r="D1468" s="65">
        <v>0.5</v>
      </c>
      <c r="E1468" s="2">
        <v>32.14</v>
      </c>
      <c r="F1468" s="68">
        <v>45383</v>
      </c>
      <c r="G1468" s="69">
        <f t="shared" si="44"/>
        <v>16.07</v>
      </c>
      <c r="H1468">
        <f t="shared" si="45"/>
        <v>2024</v>
      </c>
    </row>
    <row r="1469" spans="1:8">
      <c r="A1469" s="1" t="s">
        <v>1491</v>
      </c>
      <c r="B1469" t="s">
        <v>1494</v>
      </c>
      <c r="C1469" s="43">
        <v>2041</v>
      </c>
      <c r="D1469" s="65">
        <v>1</v>
      </c>
      <c r="E1469" s="2">
        <v>32.31</v>
      </c>
      <c r="F1469" s="68">
        <v>45383</v>
      </c>
      <c r="G1469" s="69">
        <f t="shared" si="44"/>
        <v>32.31</v>
      </c>
      <c r="H1469">
        <f t="shared" si="45"/>
        <v>2024</v>
      </c>
    </row>
    <row r="1470" spans="1:8">
      <c r="A1470" s="1" t="s">
        <v>1491</v>
      </c>
      <c r="B1470" t="s">
        <v>1501</v>
      </c>
      <c r="C1470" s="43">
        <v>6529</v>
      </c>
      <c r="D1470" s="65">
        <v>0.5</v>
      </c>
      <c r="E1470" s="2">
        <v>33.11</v>
      </c>
      <c r="F1470" s="68">
        <v>45383</v>
      </c>
      <c r="G1470" s="69">
        <f t="shared" si="44"/>
        <v>16.555</v>
      </c>
      <c r="H1470">
        <f t="shared" si="45"/>
        <v>2024</v>
      </c>
    </row>
    <row r="1471" spans="1:8">
      <c r="A1471" s="1" t="s">
        <v>1491</v>
      </c>
      <c r="B1471" t="s">
        <v>1502</v>
      </c>
      <c r="C1471" s="43">
        <v>6530</v>
      </c>
      <c r="D1471" s="65">
        <v>1</v>
      </c>
      <c r="E1471" s="2">
        <v>31.96</v>
      </c>
      <c r="F1471" s="68">
        <v>45383</v>
      </c>
      <c r="G1471" s="69">
        <f t="shared" si="44"/>
        <v>31.96</v>
      </c>
      <c r="H1471">
        <f t="shared" si="45"/>
        <v>2024</v>
      </c>
    </row>
    <row r="1472" spans="1:8">
      <c r="A1472" s="1" t="s">
        <v>1491</v>
      </c>
      <c r="B1472" t="s">
        <v>1506</v>
      </c>
      <c r="C1472" s="43">
        <v>6531</v>
      </c>
      <c r="D1472" s="65">
        <v>1</v>
      </c>
      <c r="E1472" s="2">
        <v>33.11</v>
      </c>
      <c r="F1472" s="68">
        <v>45383</v>
      </c>
      <c r="G1472" s="69">
        <f t="shared" si="44"/>
        <v>33.11</v>
      </c>
      <c r="H1472">
        <f t="shared" si="45"/>
        <v>2024</v>
      </c>
    </row>
    <row r="1473" spans="1:8">
      <c r="A1473" s="1" t="s">
        <v>1491</v>
      </c>
      <c r="B1473" t="s">
        <v>1503</v>
      </c>
      <c r="C1473" s="43">
        <v>6532</v>
      </c>
      <c r="D1473" s="65">
        <v>0.5</v>
      </c>
      <c r="E1473" s="2">
        <v>28.18</v>
      </c>
      <c r="F1473" s="68">
        <v>45383</v>
      </c>
      <c r="G1473" s="69">
        <f t="shared" si="44"/>
        <v>14.09</v>
      </c>
      <c r="H1473">
        <f t="shared" si="45"/>
        <v>2024</v>
      </c>
    </row>
    <row r="1474" spans="1:8">
      <c r="A1474" s="1" t="s">
        <v>1491</v>
      </c>
      <c r="B1474" t="s">
        <v>1505</v>
      </c>
      <c r="C1474" s="43">
        <v>6533</v>
      </c>
      <c r="D1474" s="65">
        <v>1</v>
      </c>
      <c r="E1474" s="2">
        <v>26.5</v>
      </c>
      <c r="F1474" s="68">
        <v>45383</v>
      </c>
      <c r="G1474" s="69">
        <f t="shared" ref="G1474:G1537" si="46">D1474*E1474</f>
        <v>26.5</v>
      </c>
      <c r="H1474">
        <f t="shared" ref="H1474:H1537" si="47">YEAR(F1474)</f>
        <v>2024</v>
      </c>
    </row>
    <row r="1475" spans="1:8">
      <c r="A1475" s="1" t="s">
        <v>1491</v>
      </c>
      <c r="B1475" t="s">
        <v>1504</v>
      </c>
      <c r="C1475" s="43">
        <v>6534</v>
      </c>
      <c r="D1475" s="65">
        <v>1</v>
      </c>
      <c r="E1475" s="2">
        <v>31.6</v>
      </c>
      <c r="F1475" s="68">
        <v>45383</v>
      </c>
      <c r="G1475" s="69">
        <f t="shared" si="46"/>
        <v>31.6</v>
      </c>
      <c r="H1475">
        <f t="shared" si="47"/>
        <v>2024</v>
      </c>
    </row>
    <row r="1476" spans="1:8">
      <c r="A1476" s="1" t="s">
        <v>124</v>
      </c>
      <c r="B1476" t="s">
        <v>244</v>
      </c>
      <c r="C1476" s="43">
        <v>1334</v>
      </c>
      <c r="D1476" s="65">
        <v>3</v>
      </c>
      <c r="E1476" s="2">
        <v>34.5</v>
      </c>
      <c r="F1476" s="68">
        <v>45383</v>
      </c>
      <c r="G1476" s="69">
        <f t="shared" si="46"/>
        <v>103.5</v>
      </c>
      <c r="H1476">
        <f t="shared" si="47"/>
        <v>2024</v>
      </c>
    </row>
    <row r="1477" spans="1:8">
      <c r="A1477" s="1" t="s">
        <v>124</v>
      </c>
      <c r="B1477" t="s">
        <v>337</v>
      </c>
      <c r="C1477" s="43">
        <v>1352</v>
      </c>
      <c r="D1477" s="65">
        <v>8</v>
      </c>
      <c r="E1477" s="2">
        <v>44.18</v>
      </c>
      <c r="F1477" s="68">
        <v>45383</v>
      </c>
      <c r="G1477" s="69">
        <f t="shared" si="46"/>
        <v>353.44</v>
      </c>
      <c r="H1477">
        <f t="shared" si="47"/>
        <v>2024</v>
      </c>
    </row>
    <row r="1478" spans="1:8">
      <c r="A1478" s="1" t="s">
        <v>129</v>
      </c>
      <c r="B1478" t="s">
        <v>628</v>
      </c>
      <c r="C1478" s="43">
        <v>1523</v>
      </c>
      <c r="D1478" s="65">
        <v>1</v>
      </c>
      <c r="E1478" s="2">
        <v>63.6</v>
      </c>
      <c r="F1478" s="68">
        <v>45383</v>
      </c>
      <c r="G1478" s="69">
        <f t="shared" si="46"/>
        <v>63.6</v>
      </c>
      <c r="H1478">
        <f t="shared" si="47"/>
        <v>2024</v>
      </c>
    </row>
    <row r="1479" spans="1:8">
      <c r="A1479" s="1" t="s">
        <v>129</v>
      </c>
      <c r="B1479" t="s">
        <v>630</v>
      </c>
      <c r="C1479" s="43">
        <v>1525</v>
      </c>
      <c r="D1479" s="65">
        <v>2</v>
      </c>
      <c r="E1479" s="2">
        <v>63.6</v>
      </c>
      <c r="F1479" s="68">
        <v>45383</v>
      </c>
      <c r="G1479" s="69">
        <f t="shared" si="46"/>
        <v>127.2</v>
      </c>
      <c r="H1479">
        <f t="shared" si="47"/>
        <v>2024</v>
      </c>
    </row>
    <row r="1480" spans="1:8">
      <c r="A1480" s="1" t="s">
        <v>129</v>
      </c>
      <c r="B1480" t="s">
        <v>629</v>
      </c>
      <c r="C1480" s="43">
        <v>1524</v>
      </c>
      <c r="D1480" s="65">
        <v>1</v>
      </c>
      <c r="E1480" s="2">
        <v>63.6</v>
      </c>
      <c r="F1480" s="68">
        <v>45383</v>
      </c>
      <c r="G1480" s="69">
        <f t="shared" si="46"/>
        <v>63.6</v>
      </c>
      <c r="H1480">
        <f t="shared" si="47"/>
        <v>2024</v>
      </c>
    </row>
    <row r="1481" spans="1:8">
      <c r="A1481" s="1" t="s">
        <v>129</v>
      </c>
      <c r="B1481" t="s">
        <v>632</v>
      </c>
      <c r="C1481" s="43">
        <v>6535</v>
      </c>
      <c r="D1481" s="65">
        <v>2</v>
      </c>
      <c r="E1481" s="2">
        <v>63.6</v>
      </c>
      <c r="F1481" s="68">
        <v>45383</v>
      </c>
      <c r="G1481" s="69">
        <f t="shared" si="46"/>
        <v>127.2</v>
      </c>
      <c r="H1481">
        <f t="shared" si="47"/>
        <v>2024</v>
      </c>
    </row>
    <row r="1482" spans="1:8">
      <c r="A1482" s="1" t="s">
        <v>124</v>
      </c>
      <c r="B1482" t="s">
        <v>316</v>
      </c>
      <c r="C1482" s="43">
        <v>1343</v>
      </c>
      <c r="D1482" s="65">
        <v>0.5</v>
      </c>
      <c r="E1482" s="2">
        <v>25.37</v>
      </c>
      <c r="F1482" s="68">
        <v>45383</v>
      </c>
      <c r="G1482" s="69">
        <f t="shared" si="46"/>
        <v>12.685</v>
      </c>
      <c r="H1482">
        <f t="shared" si="47"/>
        <v>2024</v>
      </c>
    </row>
    <row r="1483" spans="1:8">
      <c r="A1483" s="1" t="s">
        <v>124</v>
      </c>
      <c r="B1483" t="s">
        <v>306</v>
      </c>
      <c r="C1483" s="43">
        <v>1342</v>
      </c>
      <c r="D1483" s="65">
        <v>3</v>
      </c>
      <c r="E1483" s="2">
        <v>69.819999999999993</v>
      </c>
      <c r="F1483" s="68">
        <v>45383</v>
      </c>
      <c r="G1483" s="69">
        <f t="shared" si="46"/>
        <v>209.45999999999998</v>
      </c>
      <c r="H1483">
        <f t="shared" si="47"/>
        <v>2024</v>
      </c>
    </row>
    <row r="1484" spans="1:8">
      <c r="A1484" s="1" t="s">
        <v>124</v>
      </c>
      <c r="B1484" t="s">
        <v>336</v>
      </c>
      <c r="C1484" s="43">
        <v>1351</v>
      </c>
      <c r="D1484" s="65">
        <v>2</v>
      </c>
      <c r="E1484" s="2">
        <v>75.64</v>
      </c>
      <c r="F1484" s="68">
        <v>45383</v>
      </c>
      <c r="G1484" s="69">
        <f t="shared" si="46"/>
        <v>151.28</v>
      </c>
      <c r="H1484">
        <f t="shared" si="47"/>
        <v>2024</v>
      </c>
    </row>
    <row r="1485" spans="1:8">
      <c r="A1485" s="1" t="s">
        <v>124</v>
      </c>
      <c r="B1485" t="s">
        <v>321</v>
      </c>
      <c r="C1485" s="43">
        <v>1345</v>
      </c>
      <c r="D1485" s="65">
        <v>1</v>
      </c>
      <c r="E1485" s="2">
        <v>67.430000000000007</v>
      </c>
      <c r="F1485" s="68">
        <v>45383</v>
      </c>
      <c r="G1485" s="69">
        <f t="shared" si="46"/>
        <v>67.430000000000007</v>
      </c>
      <c r="H1485">
        <f t="shared" si="47"/>
        <v>2024</v>
      </c>
    </row>
    <row r="1486" spans="1:8">
      <c r="A1486" s="1" t="s">
        <v>124</v>
      </c>
      <c r="B1486" t="s">
        <v>215</v>
      </c>
      <c r="C1486" s="43">
        <v>1349</v>
      </c>
      <c r="D1486" s="65">
        <v>2</v>
      </c>
      <c r="E1486" s="2">
        <v>55.41</v>
      </c>
      <c r="F1486" s="68">
        <v>45383</v>
      </c>
      <c r="G1486" s="69">
        <f t="shared" si="46"/>
        <v>110.82</v>
      </c>
      <c r="H1486">
        <f t="shared" si="47"/>
        <v>2024</v>
      </c>
    </row>
    <row r="1487" spans="1:8">
      <c r="A1487" s="1" t="s">
        <v>124</v>
      </c>
      <c r="B1487" t="s">
        <v>233</v>
      </c>
      <c r="C1487" s="43">
        <v>1329</v>
      </c>
      <c r="D1487" s="65">
        <v>2</v>
      </c>
      <c r="E1487" s="2">
        <v>16.5</v>
      </c>
      <c r="F1487" s="68">
        <v>45383</v>
      </c>
      <c r="G1487" s="69">
        <f t="shared" si="46"/>
        <v>33</v>
      </c>
      <c r="H1487">
        <f t="shared" si="47"/>
        <v>2024</v>
      </c>
    </row>
    <row r="1488" spans="1:8" ht="30">
      <c r="A1488" s="1" t="s">
        <v>124</v>
      </c>
      <c r="B1488" s="45" t="s">
        <v>231</v>
      </c>
      <c r="C1488" s="43">
        <v>1325</v>
      </c>
      <c r="D1488" s="65">
        <v>2</v>
      </c>
      <c r="E1488" s="2">
        <v>16.5</v>
      </c>
      <c r="F1488" s="68">
        <v>45383</v>
      </c>
      <c r="G1488" s="69">
        <f t="shared" si="46"/>
        <v>33</v>
      </c>
      <c r="H1488">
        <f t="shared" si="47"/>
        <v>2024</v>
      </c>
    </row>
    <row r="1489" spans="1:8">
      <c r="A1489" s="1" t="s">
        <v>124</v>
      </c>
      <c r="B1489" s="45" t="s">
        <v>354</v>
      </c>
      <c r="C1489" s="43">
        <v>1363</v>
      </c>
      <c r="D1489" s="65">
        <v>6</v>
      </c>
      <c r="E1489" s="2">
        <v>6.27</v>
      </c>
      <c r="F1489" s="68">
        <v>45383</v>
      </c>
      <c r="G1489" s="69">
        <f t="shared" si="46"/>
        <v>37.619999999999997</v>
      </c>
      <c r="H1489">
        <f t="shared" si="47"/>
        <v>2024</v>
      </c>
    </row>
    <row r="1490" spans="1:8">
      <c r="A1490" s="1" t="s">
        <v>124</v>
      </c>
      <c r="B1490" t="s">
        <v>353</v>
      </c>
      <c r="C1490" s="43">
        <v>1362</v>
      </c>
      <c r="D1490" s="65">
        <v>4</v>
      </c>
      <c r="E1490" s="2">
        <v>6.27</v>
      </c>
      <c r="F1490" s="68">
        <v>45383</v>
      </c>
      <c r="G1490" s="69">
        <f t="shared" si="46"/>
        <v>25.08</v>
      </c>
      <c r="H1490">
        <f t="shared" si="47"/>
        <v>2024</v>
      </c>
    </row>
    <row r="1491" spans="1:8">
      <c r="A1491" s="1" t="s">
        <v>1359</v>
      </c>
      <c r="B1491" t="s">
        <v>1454</v>
      </c>
      <c r="C1491" s="43">
        <v>2000</v>
      </c>
      <c r="D1491" s="65">
        <v>4</v>
      </c>
      <c r="E1491" s="2">
        <v>24.32</v>
      </c>
      <c r="F1491" s="68">
        <v>45383</v>
      </c>
      <c r="G1491" s="69">
        <f t="shared" si="46"/>
        <v>97.28</v>
      </c>
      <c r="H1491">
        <f t="shared" si="47"/>
        <v>2024</v>
      </c>
    </row>
    <row r="1492" spans="1:8">
      <c r="A1492" s="1" t="s">
        <v>1359</v>
      </c>
      <c r="B1492" t="s">
        <v>1452</v>
      </c>
      <c r="C1492" s="43">
        <v>1998</v>
      </c>
      <c r="D1492" s="65">
        <v>0.5</v>
      </c>
      <c r="E1492" s="2">
        <v>32.909999999999997</v>
      </c>
      <c r="F1492" s="68">
        <v>45383</v>
      </c>
      <c r="G1492" s="69">
        <f t="shared" si="46"/>
        <v>16.454999999999998</v>
      </c>
      <c r="H1492">
        <f t="shared" si="47"/>
        <v>2024</v>
      </c>
    </row>
    <row r="1493" spans="1:8">
      <c r="A1493" s="1" t="s">
        <v>1359</v>
      </c>
      <c r="B1493" t="s">
        <v>1424</v>
      </c>
      <c r="C1493" s="43">
        <v>1968</v>
      </c>
      <c r="D1493" s="65">
        <v>0.5</v>
      </c>
      <c r="E1493" s="2">
        <v>51.81</v>
      </c>
      <c r="F1493" s="68">
        <v>45383</v>
      </c>
      <c r="G1493" s="69">
        <f t="shared" si="46"/>
        <v>25.905000000000001</v>
      </c>
      <c r="H1493">
        <f t="shared" si="47"/>
        <v>2024</v>
      </c>
    </row>
    <row r="1494" spans="1:8">
      <c r="A1494" s="1" t="s">
        <v>1359</v>
      </c>
      <c r="B1494" t="s">
        <v>1450</v>
      </c>
      <c r="C1494" s="43">
        <v>1996</v>
      </c>
      <c r="D1494" s="65">
        <v>1</v>
      </c>
      <c r="E1494" s="2">
        <v>44.28</v>
      </c>
      <c r="F1494" s="68">
        <v>45383</v>
      </c>
      <c r="G1494" s="69">
        <f t="shared" si="46"/>
        <v>44.28</v>
      </c>
      <c r="H1494">
        <f t="shared" si="47"/>
        <v>2024</v>
      </c>
    </row>
    <row r="1495" spans="1:8">
      <c r="A1495" s="1" t="s">
        <v>1359</v>
      </c>
      <c r="B1495" t="s">
        <v>1395</v>
      </c>
      <c r="C1495" s="43">
        <v>1936</v>
      </c>
      <c r="D1495" s="65">
        <v>1</v>
      </c>
      <c r="E1495" s="2">
        <v>19.77</v>
      </c>
      <c r="F1495" s="68">
        <v>45383</v>
      </c>
      <c r="G1495" s="69">
        <f t="shared" si="46"/>
        <v>19.77</v>
      </c>
      <c r="H1495">
        <f t="shared" si="47"/>
        <v>2024</v>
      </c>
    </row>
    <row r="1496" spans="1:8">
      <c r="A1496" s="1" t="s">
        <v>111</v>
      </c>
      <c r="B1496" t="s">
        <v>816</v>
      </c>
      <c r="C1496" s="43">
        <v>2970</v>
      </c>
      <c r="D1496" s="65">
        <v>0.5</v>
      </c>
      <c r="E1496" s="2">
        <v>27.01</v>
      </c>
      <c r="F1496" s="68">
        <v>45383</v>
      </c>
      <c r="G1496" s="69">
        <f t="shared" si="46"/>
        <v>13.505000000000001</v>
      </c>
      <c r="H1496">
        <f t="shared" si="47"/>
        <v>2024</v>
      </c>
    </row>
    <row r="1497" spans="1:8">
      <c r="A1497" s="1" t="s">
        <v>111</v>
      </c>
      <c r="B1497" t="s">
        <v>820</v>
      </c>
      <c r="C1497" s="43">
        <v>1654</v>
      </c>
      <c r="D1497" s="65">
        <v>0.5</v>
      </c>
      <c r="E1497" s="2">
        <v>0.77</v>
      </c>
      <c r="F1497" s="68">
        <v>45383</v>
      </c>
      <c r="G1497" s="69">
        <f t="shared" si="46"/>
        <v>0.38500000000000001</v>
      </c>
      <c r="H1497">
        <f t="shared" si="47"/>
        <v>2024</v>
      </c>
    </row>
    <row r="1498" spans="1:8">
      <c r="A1498" s="1" t="s">
        <v>122</v>
      </c>
      <c r="B1498" t="s">
        <v>1250</v>
      </c>
      <c r="C1498" s="43">
        <v>6080</v>
      </c>
      <c r="D1498" s="65">
        <v>6</v>
      </c>
      <c r="E1498" s="2">
        <v>25.35</v>
      </c>
      <c r="F1498" s="68">
        <v>45383</v>
      </c>
      <c r="G1498" s="69">
        <f t="shared" si="46"/>
        <v>152.10000000000002</v>
      </c>
      <c r="H1498">
        <f t="shared" si="47"/>
        <v>2024</v>
      </c>
    </row>
    <row r="1499" spans="1:8">
      <c r="A1499" s="1" t="s">
        <v>122</v>
      </c>
      <c r="B1499" t="s">
        <v>1251</v>
      </c>
      <c r="C1499" s="43">
        <v>6081</v>
      </c>
      <c r="D1499" s="65">
        <v>3</v>
      </c>
      <c r="E1499" s="2">
        <v>18.86</v>
      </c>
      <c r="F1499" s="68">
        <v>45383</v>
      </c>
      <c r="G1499" s="69">
        <f t="shared" si="46"/>
        <v>56.58</v>
      </c>
      <c r="H1499">
        <f t="shared" si="47"/>
        <v>2024</v>
      </c>
    </row>
    <row r="1500" spans="1:8">
      <c r="A1500" s="1" t="s">
        <v>122</v>
      </c>
      <c r="B1500" t="s">
        <v>100</v>
      </c>
      <c r="C1500" s="43">
        <v>6079</v>
      </c>
      <c r="D1500" s="65">
        <v>3</v>
      </c>
      <c r="E1500" s="2">
        <v>24.88</v>
      </c>
      <c r="F1500" s="68">
        <v>45383</v>
      </c>
      <c r="G1500" s="69">
        <f t="shared" si="46"/>
        <v>74.64</v>
      </c>
      <c r="H1500">
        <f t="shared" si="47"/>
        <v>2024</v>
      </c>
    </row>
    <row r="1501" spans="1:8">
      <c r="A1501" s="1" t="s">
        <v>130</v>
      </c>
      <c r="B1501" t="s">
        <v>1346</v>
      </c>
      <c r="C1501" s="43">
        <v>6539</v>
      </c>
      <c r="D1501" s="65">
        <v>4</v>
      </c>
      <c r="E1501" s="2">
        <v>3.08</v>
      </c>
      <c r="F1501" s="68">
        <v>45383</v>
      </c>
      <c r="G1501" s="69">
        <f t="shared" si="46"/>
        <v>12.32</v>
      </c>
      <c r="H1501">
        <f t="shared" si="47"/>
        <v>2024</v>
      </c>
    </row>
    <row r="1502" spans="1:8">
      <c r="A1502" s="1" t="s">
        <v>130</v>
      </c>
      <c r="B1502" t="s">
        <v>1344</v>
      </c>
      <c r="C1502" s="43">
        <v>6538</v>
      </c>
      <c r="D1502" s="65">
        <v>3</v>
      </c>
      <c r="E1502" s="2">
        <v>3.13</v>
      </c>
      <c r="F1502" s="68">
        <v>45383</v>
      </c>
      <c r="G1502" s="69">
        <f t="shared" si="46"/>
        <v>9.39</v>
      </c>
      <c r="H1502">
        <f t="shared" si="47"/>
        <v>2024</v>
      </c>
    </row>
    <row r="1503" spans="1:8">
      <c r="A1503" s="1" t="s">
        <v>130</v>
      </c>
      <c r="B1503" t="s">
        <v>1343</v>
      </c>
      <c r="C1503" s="43">
        <v>6537</v>
      </c>
      <c r="D1503" s="65">
        <v>4</v>
      </c>
      <c r="E1503" s="2">
        <v>3.87</v>
      </c>
      <c r="F1503" s="68">
        <v>45383</v>
      </c>
      <c r="G1503" s="69">
        <f t="shared" si="46"/>
        <v>15.48</v>
      </c>
      <c r="H1503">
        <f t="shared" si="47"/>
        <v>2024</v>
      </c>
    </row>
    <row r="1504" spans="1:8">
      <c r="A1504" s="1" t="s">
        <v>130</v>
      </c>
      <c r="B1504" t="s">
        <v>1350</v>
      </c>
      <c r="C1504" s="43">
        <v>1892</v>
      </c>
      <c r="D1504" s="65">
        <v>2</v>
      </c>
      <c r="E1504" s="2">
        <v>30.91</v>
      </c>
      <c r="F1504" s="68">
        <v>45383</v>
      </c>
      <c r="G1504" s="69">
        <f t="shared" si="46"/>
        <v>61.82</v>
      </c>
      <c r="H1504">
        <f t="shared" si="47"/>
        <v>2024</v>
      </c>
    </row>
    <row r="1505" spans="1:8">
      <c r="A1505" s="1" t="s">
        <v>114</v>
      </c>
      <c r="B1505" t="s">
        <v>873</v>
      </c>
      <c r="C1505" s="43">
        <v>6540</v>
      </c>
      <c r="D1505" s="65">
        <v>2</v>
      </c>
      <c r="E1505" s="2">
        <v>66.900000000000006</v>
      </c>
      <c r="F1505" s="68">
        <v>45383</v>
      </c>
      <c r="G1505" s="69">
        <f t="shared" si="46"/>
        <v>133.80000000000001</v>
      </c>
      <c r="H1505">
        <f t="shared" si="47"/>
        <v>2024</v>
      </c>
    </row>
    <row r="1506" spans="1:8">
      <c r="A1506" s="1" t="s">
        <v>119</v>
      </c>
      <c r="B1506" t="s">
        <v>75</v>
      </c>
      <c r="C1506" s="43">
        <v>1307</v>
      </c>
      <c r="D1506" s="65">
        <v>7</v>
      </c>
      <c r="E1506" s="2">
        <v>16.989999999999998</v>
      </c>
      <c r="F1506" s="68">
        <v>45383</v>
      </c>
      <c r="G1506" s="69">
        <f t="shared" si="46"/>
        <v>118.92999999999999</v>
      </c>
      <c r="H1506">
        <f t="shared" si="47"/>
        <v>2024</v>
      </c>
    </row>
    <row r="1507" spans="1:8">
      <c r="A1507" s="1" t="s">
        <v>124</v>
      </c>
      <c r="B1507" t="s">
        <v>442</v>
      </c>
      <c r="C1507" s="43">
        <v>1106</v>
      </c>
      <c r="D1507" s="65">
        <v>2</v>
      </c>
      <c r="E1507" s="2">
        <v>6.69</v>
      </c>
      <c r="F1507" s="68">
        <v>45413</v>
      </c>
      <c r="G1507" s="69">
        <f t="shared" si="46"/>
        <v>13.38</v>
      </c>
      <c r="H1507">
        <f t="shared" si="47"/>
        <v>2024</v>
      </c>
    </row>
    <row r="1508" spans="1:8">
      <c r="A1508" s="1" t="s">
        <v>124</v>
      </c>
      <c r="B1508" t="s">
        <v>349</v>
      </c>
      <c r="C1508" s="43">
        <v>1073</v>
      </c>
      <c r="D1508" s="65">
        <v>3</v>
      </c>
      <c r="E1508" s="2">
        <v>7.3</v>
      </c>
      <c r="F1508" s="68">
        <v>45413</v>
      </c>
      <c r="G1508" s="69">
        <f t="shared" si="46"/>
        <v>21.9</v>
      </c>
      <c r="H1508">
        <f t="shared" si="47"/>
        <v>2024</v>
      </c>
    </row>
    <row r="1509" spans="1:8">
      <c r="A1509" s="1" t="s">
        <v>119</v>
      </c>
      <c r="B1509" t="s">
        <v>1085</v>
      </c>
      <c r="C1509" s="43">
        <v>1230</v>
      </c>
      <c r="D1509" s="65">
        <v>2.5</v>
      </c>
      <c r="E1509" s="2">
        <v>5.41</v>
      </c>
      <c r="F1509" s="68">
        <v>45413</v>
      </c>
      <c r="G1509" s="69">
        <f t="shared" si="46"/>
        <v>13.525</v>
      </c>
      <c r="H1509">
        <f t="shared" si="47"/>
        <v>2024</v>
      </c>
    </row>
    <row r="1510" spans="1:8">
      <c r="A1510" s="1" t="s">
        <v>124</v>
      </c>
      <c r="B1510" t="s">
        <v>290</v>
      </c>
      <c r="C1510" s="43">
        <v>6435</v>
      </c>
      <c r="D1510" s="65">
        <v>10</v>
      </c>
      <c r="E1510" s="2">
        <v>1.1000000000000001</v>
      </c>
      <c r="F1510" s="68">
        <v>45413</v>
      </c>
      <c r="G1510" s="69">
        <f t="shared" si="46"/>
        <v>11</v>
      </c>
      <c r="H1510">
        <f t="shared" si="47"/>
        <v>2024</v>
      </c>
    </row>
    <row r="1511" spans="1:8">
      <c r="A1511" s="1" t="s">
        <v>124</v>
      </c>
      <c r="B1511" t="s">
        <v>443</v>
      </c>
      <c r="C1511" s="43">
        <v>1107</v>
      </c>
      <c r="D1511" s="65">
        <v>3</v>
      </c>
      <c r="E1511" s="2">
        <v>2.19</v>
      </c>
      <c r="F1511" s="68">
        <v>45413</v>
      </c>
      <c r="G1511" s="69">
        <f t="shared" si="46"/>
        <v>6.57</v>
      </c>
      <c r="H1511">
        <f t="shared" si="47"/>
        <v>2024</v>
      </c>
    </row>
    <row r="1512" spans="1:8">
      <c r="A1512" s="1" t="s">
        <v>111</v>
      </c>
      <c r="B1512" t="s">
        <v>837</v>
      </c>
      <c r="C1512" s="43">
        <v>1655</v>
      </c>
      <c r="D1512" s="65">
        <v>4</v>
      </c>
      <c r="E1512" s="2">
        <v>18.8</v>
      </c>
      <c r="F1512" s="68">
        <v>45413</v>
      </c>
      <c r="G1512" s="69">
        <f t="shared" si="46"/>
        <v>75.2</v>
      </c>
      <c r="H1512">
        <f t="shared" si="47"/>
        <v>2024</v>
      </c>
    </row>
    <row r="1513" spans="1:8">
      <c r="A1513" s="1" t="s">
        <v>124</v>
      </c>
      <c r="B1513" t="s">
        <v>297</v>
      </c>
      <c r="C1513" s="43">
        <v>1056</v>
      </c>
      <c r="D1513" s="65">
        <v>4</v>
      </c>
      <c r="E1513" s="2">
        <v>5.0599999999999996</v>
      </c>
      <c r="F1513" s="68">
        <v>45413</v>
      </c>
      <c r="G1513" s="69">
        <f t="shared" si="46"/>
        <v>20.239999999999998</v>
      </c>
      <c r="H1513">
        <f t="shared" si="47"/>
        <v>2024</v>
      </c>
    </row>
    <row r="1514" spans="1:8">
      <c r="A1514" s="1" t="s">
        <v>124</v>
      </c>
      <c r="B1514" t="s">
        <v>407</v>
      </c>
      <c r="C1514" s="43">
        <v>1093</v>
      </c>
      <c r="D1514" s="65">
        <v>12</v>
      </c>
      <c r="E1514" s="2">
        <v>7.24</v>
      </c>
      <c r="F1514" s="68">
        <v>45413</v>
      </c>
      <c r="G1514" s="69">
        <f t="shared" si="46"/>
        <v>86.88</v>
      </c>
      <c r="H1514">
        <f t="shared" si="47"/>
        <v>2024</v>
      </c>
    </row>
    <row r="1515" spans="1:8">
      <c r="A1515" s="1" t="s">
        <v>124</v>
      </c>
      <c r="B1515" t="s">
        <v>248</v>
      </c>
      <c r="C1515" s="43">
        <v>2118</v>
      </c>
      <c r="D1515" s="65">
        <v>6</v>
      </c>
      <c r="E1515" s="2">
        <v>6.22</v>
      </c>
      <c r="F1515" s="68">
        <v>45413</v>
      </c>
      <c r="G1515" s="69">
        <f t="shared" si="46"/>
        <v>37.32</v>
      </c>
      <c r="H1515">
        <f t="shared" si="47"/>
        <v>2024</v>
      </c>
    </row>
    <row r="1516" spans="1:8">
      <c r="A1516" s="1" t="s">
        <v>124</v>
      </c>
      <c r="B1516" t="s">
        <v>383</v>
      </c>
      <c r="C1516" s="43">
        <v>1079</v>
      </c>
      <c r="D1516" s="65">
        <v>1</v>
      </c>
      <c r="E1516" s="2">
        <v>23.47</v>
      </c>
      <c r="F1516" s="68">
        <v>45413</v>
      </c>
      <c r="G1516" s="69">
        <f t="shared" si="46"/>
        <v>23.47</v>
      </c>
      <c r="H1516">
        <f t="shared" si="47"/>
        <v>2024</v>
      </c>
    </row>
    <row r="1517" spans="1:8">
      <c r="A1517" s="1" t="s">
        <v>124</v>
      </c>
      <c r="B1517" t="s">
        <v>327</v>
      </c>
      <c r="C1517" s="43">
        <v>1347</v>
      </c>
      <c r="D1517" s="65">
        <v>6</v>
      </c>
      <c r="E1517" s="2">
        <v>8.81</v>
      </c>
      <c r="F1517" s="68">
        <v>45413</v>
      </c>
      <c r="G1517" s="69">
        <f t="shared" si="46"/>
        <v>52.86</v>
      </c>
      <c r="H1517">
        <f t="shared" si="47"/>
        <v>2024</v>
      </c>
    </row>
    <row r="1518" spans="1:8">
      <c r="A1518" s="1" t="s">
        <v>124</v>
      </c>
      <c r="B1518" t="s">
        <v>434</v>
      </c>
      <c r="C1518" s="43">
        <v>1102</v>
      </c>
      <c r="D1518" s="65">
        <v>2</v>
      </c>
      <c r="E1518" s="2">
        <v>3.68</v>
      </c>
      <c r="F1518" s="68">
        <v>45413</v>
      </c>
      <c r="G1518" s="69">
        <f t="shared" si="46"/>
        <v>7.36</v>
      </c>
      <c r="H1518">
        <f t="shared" si="47"/>
        <v>2024</v>
      </c>
    </row>
    <row r="1519" spans="1:8">
      <c r="A1519" s="1" t="s">
        <v>124</v>
      </c>
      <c r="B1519" t="s">
        <v>200</v>
      </c>
      <c r="C1519" s="43">
        <v>6432</v>
      </c>
      <c r="D1519" s="65">
        <v>12</v>
      </c>
      <c r="E1519" s="2">
        <v>5.01</v>
      </c>
      <c r="F1519" s="68">
        <v>45413</v>
      </c>
      <c r="G1519" s="69">
        <f t="shared" si="46"/>
        <v>60.12</v>
      </c>
      <c r="H1519">
        <f t="shared" si="47"/>
        <v>2024</v>
      </c>
    </row>
    <row r="1520" spans="1:8">
      <c r="A1520" s="1" t="s">
        <v>124</v>
      </c>
      <c r="B1520" t="s">
        <v>318</v>
      </c>
      <c r="C1520" s="43">
        <v>2722</v>
      </c>
      <c r="D1520" s="65">
        <v>12</v>
      </c>
      <c r="E1520" s="2">
        <v>2.5</v>
      </c>
      <c r="F1520" s="68">
        <v>45413</v>
      </c>
      <c r="G1520" s="69">
        <f t="shared" si="46"/>
        <v>30</v>
      </c>
      <c r="H1520">
        <f t="shared" si="47"/>
        <v>2024</v>
      </c>
    </row>
    <row r="1521" spans="1:8">
      <c r="A1521" s="1" t="s">
        <v>124</v>
      </c>
      <c r="B1521" t="s">
        <v>250</v>
      </c>
      <c r="C1521" s="43">
        <v>2717</v>
      </c>
      <c r="D1521" s="65">
        <v>5</v>
      </c>
      <c r="E1521" s="2">
        <v>11.03</v>
      </c>
      <c r="F1521" s="68">
        <v>45413</v>
      </c>
      <c r="G1521" s="69">
        <f t="shared" si="46"/>
        <v>55.15</v>
      </c>
      <c r="H1521">
        <f t="shared" si="47"/>
        <v>2024</v>
      </c>
    </row>
    <row r="1522" spans="1:8">
      <c r="A1522" s="1" t="s">
        <v>124</v>
      </c>
      <c r="B1522" t="s">
        <v>262</v>
      </c>
      <c r="C1522" s="43">
        <v>2711</v>
      </c>
      <c r="D1522" s="65">
        <v>1.5</v>
      </c>
      <c r="E1522" s="2">
        <v>29.63</v>
      </c>
      <c r="F1522" s="68">
        <v>45413</v>
      </c>
      <c r="G1522" s="69">
        <f t="shared" si="46"/>
        <v>44.445</v>
      </c>
      <c r="H1522">
        <f t="shared" si="47"/>
        <v>2024</v>
      </c>
    </row>
    <row r="1523" spans="1:8">
      <c r="A1523" s="1" t="s">
        <v>124</v>
      </c>
      <c r="B1523" t="s">
        <v>428</v>
      </c>
      <c r="C1523" s="43">
        <v>2111</v>
      </c>
      <c r="D1523" s="65">
        <v>60</v>
      </c>
      <c r="E1523" s="2">
        <v>2.17</v>
      </c>
      <c r="F1523" s="68">
        <v>45413</v>
      </c>
      <c r="G1523" s="69">
        <f t="shared" si="46"/>
        <v>130.19999999999999</v>
      </c>
      <c r="H1523">
        <f t="shared" si="47"/>
        <v>2024</v>
      </c>
    </row>
    <row r="1524" spans="1:8">
      <c r="A1524" s="1" t="s">
        <v>124</v>
      </c>
      <c r="B1524" t="s">
        <v>427</v>
      </c>
      <c r="C1524" s="43">
        <v>2073</v>
      </c>
      <c r="D1524" s="65">
        <v>10</v>
      </c>
      <c r="E1524" s="2">
        <v>3.89</v>
      </c>
      <c r="F1524" s="68">
        <v>45413</v>
      </c>
      <c r="G1524" s="69">
        <f t="shared" si="46"/>
        <v>38.9</v>
      </c>
      <c r="H1524">
        <f t="shared" si="47"/>
        <v>2024</v>
      </c>
    </row>
    <row r="1525" spans="1:8">
      <c r="A1525" s="1" t="s">
        <v>124</v>
      </c>
      <c r="B1525" t="s">
        <v>403</v>
      </c>
      <c r="C1525" s="43">
        <v>1089</v>
      </c>
      <c r="D1525" s="65">
        <v>9</v>
      </c>
      <c r="E1525" s="2">
        <v>11.45</v>
      </c>
      <c r="F1525" s="68">
        <v>45413</v>
      </c>
      <c r="G1525" s="69">
        <f t="shared" si="46"/>
        <v>103.05</v>
      </c>
      <c r="H1525">
        <f t="shared" si="47"/>
        <v>2024</v>
      </c>
    </row>
    <row r="1526" spans="1:8">
      <c r="A1526" s="1" t="s">
        <v>124</v>
      </c>
      <c r="B1526" t="s">
        <v>404</v>
      </c>
      <c r="C1526" s="43">
        <v>1090</v>
      </c>
      <c r="D1526" s="65">
        <v>1</v>
      </c>
      <c r="E1526" s="2">
        <v>7.5</v>
      </c>
      <c r="F1526" s="68">
        <v>45413</v>
      </c>
      <c r="G1526" s="69">
        <f t="shared" si="46"/>
        <v>7.5</v>
      </c>
      <c r="H1526">
        <f t="shared" si="47"/>
        <v>2024</v>
      </c>
    </row>
    <row r="1527" spans="1:8">
      <c r="A1527" s="1" t="s">
        <v>124</v>
      </c>
      <c r="B1527" t="s">
        <v>410</v>
      </c>
      <c r="C1527" s="43">
        <v>2723</v>
      </c>
      <c r="D1527" s="65">
        <v>2</v>
      </c>
      <c r="E1527" s="2">
        <v>17.86</v>
      </c>
      <c r="F1527" s="68">
        <v>45413</v>
      </c>
      <c r="G1527" s="69">
        <f t="shared" si="46"/>
        <v>35.72</v>
      </c>
      <c r="H1527">
        <f t="shared" si="47"/>
        <v>2024</v>
      </c>
    </row>
    <row r="1528" spans="1:8">
      <c r="A1528" s="1" t="s">
        <v>124</v>
      </c>
      <c r="B1528" t="s">
        <v>396</v>
      </c>
      <c r="C1528" s="43">
        <v>1085</v>
      </c>
      <c r="D1528" s="65">
        <v>5</v>
      </c>
      <c r="E1528" s="2">
        <v>3.34</v>
      </c>
      <c r="F1528" s="68">
        <v>45413</v>
      </c>
      <c r="G1528" s="69">
        <f t="shared" si="46"/>
        <v>16.7</v>
      </c>
      <c r="H1528">
        <f t="shared" si="47"/>
        <v>2024</v>
      </c>
    </row>
    <row r="1529" spans="1:8">
      <c r="A1529" s="1" t="s">
        <v>124</v>
      </c>
      <c r="B1529" t="s">
        <v>451</v>
      </c>
      <c r="C1529" s="43">
        <v>3630</v>
      </c>
      <c r="D1529" s="65">
        <v>4</v>
      </c>
      <c r="E1529" s="2">
        <v>4.4400000000000004</v>
      </c>
      <c r="F1529" s="68">
        <v>45413</v>
      </c>
      <c r="G1529" s="69">
        <f t="shared" si="46"/>
        <v>17.760000000000002</v>
      </c>
      <c r="H1529">
        <f t="shared" si="47"/>
        <v>2024</v>
      </c>
    </row>
    <row r="1530" spans="1:8">
      <c r="A1530" s="1" t="s">
        <v>124</v>
      </c>
      <c r="B1530" t="s">
        <v>453</v>
      </c>
      <c r="C1530" s="43">
        <v>2704</v>
      </c>
      <c r="D1530" s="65">
        <v>5</v>
      </c>
      <c r="E1530" s="2">
        <v>2.25</v>
      </c>
      <c r="F1530" s="68">
        <v>45413</v>
      </c>
      <c r="G1530" s="69">
        <f t="shared" si="46"/>
        <v>11.25</v>
      </c>
      <c r="H1530">
        <f t="shared" si="47"/>
        <v>2024</v>
      </c>
    </row>
    <row r="1531" spans="1:8">
      <c r="A1531" s="1" t="s">
        <v>124</v>
      </c>
      <c r="B1531" t="s">
        <v>199</v>
      </c>
      <c r="C1531" s="43">
        <v>3620</v>
      </c>
      <c r="D1531" s="65">
        <v>3</v>
      </c>
      <c r="E1531" s="2">
        <v>29.24</v>
      </c>
      <c r="F1531" s="68">
        <v>45413</v>
      </c>
      <c r="G1531" s="69">
        <f t="shared" si="46"/>
        <v>87.72</v>
      </c>
      <c r="H1531">
        <f t="shared" si="47"/>
        <v>2024</v>
      </c>
    </row>
    <row r="1532" spans="1:8">
      <c r="A1532" s="1" t="s">
        <v>124</v>
      </c>
      <c r="B1532" t="s">
        <v>49</v>
      </c>
      <c r="C1532" s="43">
        <v>2085</v>
      </c>
      <c r="D1532" s="65">
        <v>2</v>
      </c>
      <c r="E1532" s="2">
        <v>4.4800000000000004</v>
      </c>
      <c r="F1532" s="68">
        <v>45413</v>
      </c>
      <c r="G1532" s="69">
        <f t="shared" si="46"/>
        <v>8.9600000000000009</v>
      </c>
      <c r="H1532">
        <f t="shared" si="47"/>
        <v>2024</v>
      </c>
    </row>
    <row r="1533" spans="1:8">
      <c r="A1533" s="1" t="s">
        <v>114</v>
      </c>
      <c r="B1533" t="s">
        <v>872</v>
      </c>
      <c r="C1533" s="43">
        <v>6439</v>
      </c>
      <c r="D1533" s="65">
        <v>10</v>
      </c>
      <c r="E1533" s="2">
        <v>11.68</v>
      </c>
      <c r="F1533" s="68">
        <v>45413</v>
      </c>
      <c r="G1533" s="69">
        <f t="shared" si="46"/>
        <v>116.8</v>
      </c>
      <c r="H1533">
        <f t="shared" si="47"/>
        <v>2024</v>
      </c>
    </row>
    <row r="1534" spans="1:8">
      <c r="A1534" s="1" t="s">
        <v>124</v>
      </c>
      <c r="B1534" t="s">
        <v>216</v>
      </c>
      <c r="C1534" s="43">
        <v>2116</v>
      </c>
      <c r="D1534" s="65">
        <v>2</v>
      </c>
      <c r="E1534" s="2">
        <v>25.54</v>
      </c>
      <c r="F1534" s="68">
        <v>45413</v>
      </c>
      <c r="G1534" s="69">
        <f t="shared" si="46"/>
        <v>51.08</v>
      </c>
      <c r="H1534">
        <f t="shared" si="47"/>
        <v>2024</v>
      </c>
    </row>
    <row r="1535" spans="1:8">
      <c r="A1535" s="1" t="s">
        <v>124</v>
      </c>
      <c r="B1535" t="s">
        <v>380</v>
      </c>
      <c r="C1535" s="43">
        <v>3621</v>
      </c>
      <c r="D1535" s="65">
        <v>3</v>
      </c>
      <c r="E1535" s="2">
        <v>5.9</v>
      </c>
      <c r="F1535" s="68">
        <v>45413</v>
      </c>
      <c r="G1535" s="69">
        <f t="shared" si="46"/>
        <v>17.700000000000003</v>
      </c>
      <c r="H1535">
        <f t="shared" si="47"/>
        <v>2024</v>
      </c>
    </row>
    <row r="1536" spans="1:8">
      <c r="A1536" s="1" t="s">
        <v>124</v>
      </c>
      <c r="B1536" t="s">
        <v>422</v>
      </c>
      <c r="C1536" s="43">
        <v>1096</v>
      </c>
      <c r="D1536" s="65">
        <v>3</v>
      </c>
      <c r="E1536" s="2">
        <v>5.44</v>
      </c>
      <c r="F1536" s="68">
        <v>45413</v>
      </c>
      <c r="G1536" s="69">
        <f t="shared" si="46"/>
        <v>16.32</v>
      </c>
      <c r="H1536">
        <f t="shared" si="47"/>
        <v>2024</v>
      </c>
    </row>
    <row r="1537" spans="1:8">
      <c r="A1537" s="1" t="s">
        <v>124</v>
      </c>
      <c r="B1537" t="s">
        <v>375</v>
      </c>
      <c r="C1537" s="43">
        <v>2710</v>
      </c>
      <c r="D1537" s="65">
        <v>7</v>
      </c>
      <c r="E1537" s="2">
        <v>1.91</v>
      </c>
      <c r="F1537" s="68">
        <v>45413</v>
      </c>
      <c r="G1537" s="69">
        <f t="shared" si="46"/>
        <v>13.37</v>
      </c>
      <c r="H1537">
        <f t="shared" si="47"/>
        <v>2024</v>
      </c>
    </row>
    <row r="1538" spans="1:8">
      <c r="A1538" s="1" t="s">
        <v>124</v>
      </c>
      <c r="B1538" t="s">
        <v>312</v>
      </c>
      <c r="C1538" s="43">
        <v>1063</v>
      </c>
      <c r="D1538" s="65">
        <v>3</v>
      </c>
      <c r="E1538" s="2">
        <v>13.78</v>
      </c>
      <c r="F1538" s="68">
        <v>45413</v>
      </c>
      <c r="G1538" s="69">
        <f t="shared" ref="G1538:G1601" si="48">D1538*E1538</f>
        <v>41.339999999999996</v>
      </c>
      <c r="H1538">
        <f t="shared" ref="H1538:H1601" si="49">YEAR(F1538)</f>
        <v>2024</v>
      </c>
    </row>
    <row r="1539" spans="1:8">
      <c r="A1539" s="1" t="s">
        <v>124</v>
      </c>
      <c r="B1539" t="s">
        <v>398</v>
      </c>
      <c r="C1539" s="43">
        <v>2070</v>
      </c>
      <c r="D1539" s="65">
        <v>2</v>
      </c>
      <c r="E1539" s="2">
        <v>9.4600000000000009</v>
      </c>
      <c r="F1539" s="68">
        <v>45413</v>
      </c>
      <c r="G1539" s="69">
        <f t="shared" si="48"/>
        <v>18.920000000000002</v>
      </c>
      <c r="H1539">
        <f t="shared" si="49"/>
        <v>2024</v>
      </c>
    </row>
    <row r="1540" spans="1:8">
      <c r="A1540" s="1" t="s">
        <v>124</v>
      </c>
      <c r="B1540" t="s">
        <v>257</v>
      </c>
      <c r="C1540" s="43">
        <v>6437</v>
      </c>
      <c r="D1540" s="65">
        <v>3</v>
      </c>
      <c r="E1540" s="2">
        <v>30.26</v>
      </c>
      <c r="F1540" s="68">
        <v>45413</v>
      </c>
      <c r="G1540" s="69">
        <f t="shared" si="48"/>
        <v>90.78</v>
      </c>
      <c r="H1540">
        <f t="shared" si="49"/>
        <v>2024</v>
      </c>
    </row>
    <row r="1541" spans="1:8">
      <c r="A1541" s="1" t="s">
        <v>119</v>
      </c>
      <c r="B1541" t="s">
        <v>968</v>
      </c>
      <c r="C1541" s="43">
        <v>1113</v>
      </c>
      <c r="D1541" s="65">
        <v>3</v>
      </c>
      <c r="E1541" s="2">
        <v>11.88</v>
      </c>
      <c r="F1541" s="68">
        <v>45413</v>
      </c>
      <c r="G1541" s="69">
        <f t="shared" si="48"/>
        <v>35.64</v>
      </c>
      <c r="H1541">
        <f t="shared" si="49"/>
        <v>2024</v>
      </c>
    </row>
    <row r="1542" spans="1:8">
      <c r="A1542" s="1" t="s">
        <v>119</v>
      </c>
      <c r="B1542" t="s">
        <v>971</v>
      </c>
      <c r="C1542" s="43">
        <v>1116</v>
      </c>
      <c r="D1542" s="65">
        <v>1</v>
      </c>
      <c r="E1542" s="2">
        <v>22.86</v>
      </c>
      <c r="F1542" s="68">
        <v>45413</v>
      </c>
      <c r="G1542" s="69">
        <f t="shared" si="48"/>
        <v>22.86</v>
      </c>
      <c r="H1542">
        <f t="shared" si="49"/>
        <v>2024</v>
      </c>
    </row>
    <row r="1543" spans="1:8">
      <c r="A1543" s="1" t="s">
        <v>119</v>
      </c>
      <c r="B1543" t="s">
        <v>975</v>
      </c>
      <c r="C1543" s="43">
        <v>1120</v>
      </c>
      <c r="D1543" s="65">
        <v>0.5</v>
      </c>
      <c r="E1543" s="2">
        <v>12.1</v>
      </c>
      <c r="F1543" s="68">
        <v>45413</v>
      </c>
      <c r="G1543" s="69">
        <f t="shared" si="48"/>
        <v>6.05</v>
      </c>
      <c r="H1543">
        <f t="shared" si="49"/>
        <v>2024</v>
      </c>
    </row>
    <row r="1544" spans="1:8">
      <c r="A1544" s="1" t="s">
        <v>119</v>
      </c>
      <c r="B1544" t="s">
        <v>977</v>
      </c>
      <c r="C1544" s="43">
        <v>1122</v>
      </c>
      <c r="D1544" s="65">
        <v>2.5</v>
      </c>
      <c r="E1544" s="2">
        <v>10.25</v>
      </c>
      <c r="F1544" s="68">
        <v>45413</v>
      </c>
      <c r="G1544" s="69">
        <f t="shared" si="48"/>
        <v>25.625</v>
      </c>
      <c r="H1544">
        <f t="shared" si="49"/>
        <v>2024</v>
      </c>
    </row>
    <row r="1545" spans="1:8">
      <c r="A1545" s="1" t="s">
        <v>119</v>
      </c>
      <c r="B1545" t="s">
        <v>207</v>
      </c>
      <c r="C1545" s="43">
        <v>1127</v>
      </c>
      <c r="D1545" s="65">
        <v>2</v>
      </c>
      <c r="E1545" s="2">
        <v>15.91</v>
      </c>
      <c r="F1545" s="68">
        <v>45413</v>
      </c>
      <c r="G1545" s="69">
        <f t="shared" si="48"/>
        <v>31.82</v>
      </c>
      <c r="H1545">
        <f t="shared" si="49"/>
        <v>2024</v>
      </c>
    </row>
    <row r="1546" spans="1:8">
      <c r="A1546" s="1" t="s">
        <v>119</v>
      </c>
      <c r="B1546" t="s">
        <v>1125</v>
      </c>
      <c r="C1546" s="43">
        <v>1268</v>
      </c>
      <c r="D1546" s="65">
        <v>1</v>
      </c>
      <c r="E1546" s="2">
        <v>5.57</v>
      </c>
      <c r="F1546" s="68">
        <v>45413</v>
      </c>
      <c r="G1546" s="69">
        <f t="shared" si="48"/>
        <v>5.57</v>
      </c>
      <c r="H1546">
        <f t="shared" si="49"/>
        <v>2024</v>
      </c>
    </row>
    <row r="1547" spans="1:8">
      <c r="A1547" s="1" t="s">
        <v>119</v>
      </c>
      <c r="B1547" t="s">
        <v>996</v>
      </c>
      <c r="C1547" s="43">
        <v>1141</v>
      </c>
      <c r="D1547" s="65">
        <v>1</v>
      </c>
      <c r="E1547" s="2">
        <v>10.25</v>
      </c>
      <c r="F1547" s="68">
        <v>45413</v>
      </c>
      <c r="G1547" s="69">
        <f t="shared" si="48"/>
        <v>10.25</v>
      </c>
      <c r="H1547">
        <f t="shared" si="49"/>
        <v>2024</v>
      </c>
    </row>
    <row r="1548" spans="1:8">
      <c r="A1548" s="1" t="s">
        <v>119</v>
      </c>
      <c r="B1548" t="s">
        <v>1026</v>
      </c>
      <c r="C1548" s="43">
        <v>1166</v>
      </c>
      <c r="D1548" s="65">
        <v>3</v>
      </c>
      <c r="E1548" s="2">
        <v>16.98</v>
      </c>
      <c r="F1548" s="68">
        <v>45413</v>
      </c>
      <c r="G1548" s="69">
        <f t="shared" si="48"/>
        <v>50.94</v>
      </c>
      <c r="H1548">
        <f t="shared" si="49"/>
        <v>2024</v>
      </c>
    </row>
    <row r="1549" spans="1:8">
      <c r="A1549" s="1" t="s">
        <v>119</v>
      </c>
      <c r="B1549" t="s">
        <v>1101</v>
      </c>
      <c r="C1549" s="43">
        <v>1244</v>
      </c>
      <c r="D1549" s="65">
        <v>2.5</v>
      </c>
      <c r="E1549" s="2">
        <v>3.5</v>
      </c>
      <c r="F1549" s="68">
        <v>45413</v>
      </c>
      <c r="G1549" s="69">
        <f t="shared" si="48"/>
        <v>8.75</v>
      </c>
      <c r="H1549">
        <f t="shared" si="49"/>
        <v>2024</v>
      </c>
    </row>
    <row r="1550" spans="1:8">
      <c r="A1550" s="1" t="s">
        <v>119</v>
      </c>
      <c r="B1550" t="s">
        <v>1081</v>
      </c>
      <c r="C1550" s="43">
        <v>1224</v>
      </c>
      <c r="D1550" s="65">
        <v>3</v>
      </c>
      <c r="E1550" s="2">
        <v>8.23</v>
      </c>
      <c r="F1550" s="68">
        <v>45413</v>
      </c>
      <c r="G1550" s="69">
        <f t="shared" si="48"/>
        <v>24.69</v>
      </c>
      <c r="H1550">
        <f t="shared" si="49"/>
        <v>2024</v>
      </c>
    </row>
    <row r="1551" spans="1:8">
      <c r="A1551" s="1" t="s">
        <v>119</v>
      </c>
      <c r="B1551" t="s">
        <v>1082</v>
      </c>
      <c r="C1551" s="43">
        <v>1225</v>
      </c>
      <c r="D1551" s="65">
        <v>4</v>
      </c>
      <c r="E1551" s="2">
        <v>4.8</v>
      </c>
      <c r="F1551" s="68">
        <v>45413</v>
      </c>
      <c r="G1551" s="69">
        <f t="shared" si="48"/>
        <v>19.2</v>
      </c>
      <c r="H1551">
        <f t="shared" si="49"/>
        <v>2024</v>
      </c>
    </row>
    <row r="1552" spans="1:8">
      <c r="A1552" s="1" t="s">
        <v>119</v>
      </c>
      <c r="B1552" t="s">
        <v>1038</v>
      </c>
      <c r="C1552" s="43">
        <v>1178</v>
      </c>
      <c r="D1552" s="65">
        <v>2</v>
      </c>
      <c r="E1552" s="2">
        <v>12.25</v>
      </c>
      <c r="F1552" s="68">
        <v>45413</v>
      </c>
      <c r="G1552" s="69">
        <f t="shared" si="48"/>
        <v>24.5</v>
      </c>
      <c r="H1552">
        <f t="shared" si="49"/>
        <v>2024</v>
      </c>
    </row>
    <row r="1553" spans="1:8">
      <c r="A1553" s="1" t="s">
        <v>119</v>
      </c>
      <c r="B1553" t="s">
        <v>1051</v>
      </c>
      <c r="C1553" s="43">
        <v>1190</v>
      </c>
      <c r="D1553" s="65">
        <v>1</v>
      </c>
      <c r="E1553" s="2">
        <v>5.22</v>
      </c>
      <c r="F1553" s="68">
        <v>45413</v>
      </c>
      <c r="G1553" s="69">
        <f t="shared" si="48"/>
        <v>5.22</v>
      </c>
      <c r="H1553">
        <f t="shared" si="49"/>
        <v>2024</v>
      </c>
    </row>
    <row r="1554" spans="1:8">
      <c r="A1554" s="1" t="s">
        <v>119</v>
      </c>
      <c r="B1554" t="s">
        <v>979</v>
      </c>
      <c r="C1554" s="43">
        <v>1123</v>
      </c>
      <c r="D1554" s="65">
        <v>1.5</v>
      </c>
      <c r="E1554" s="2">
        <v>4.8099999999999996</v>
      </c>
      <c r="F1554" s="68">
        <v>45413</v>
      </c>
      <c r="G1554" s="69">
        <f t="shared" si="48"/>
        <v>7.2149999999999999</v>
      </c>
      <c r="H1554">
        <f t="shared" si="49"/>
        <v>2024</v>
      </c>
    </row>
    <row r="1555" spans="1:8">
      <c r="A1555" s="1" t="s">
        <v>119</v>
      </c>
      <c r="B1555" t="s">
        <v>1052</v>
      </c>
      <c r="C1555" s="43">
        <v>1191</v>
      </c>
      <c r="D1555" s="65">
        <v>0.8</v>
      </c>
      <c r="E1555" s="2">
        <v>10.43</v>
      </c>
      <c r="F1555" s="68">
        <v>45413</v>
      </c>
      <c r="G1555" s="69">
        <f t="shared" si="48"/>
        <v>8.3439999999999994</v>
      </c>
      <c r="H1555">
        <f t="shared" si="49"/>
        <v>2024</v>
      </c>
    </row>
    <row r="1556" spans="1:8">
      <c r="A1556" s="1" t="s">
        <v>119</v>
      </c>
      <c r="B1556" t="s">
        <v>1007</v>
      </c>
      <c r="C1556" s="43">
        <v>1150</v>
      </c>
      <c r="D1556" s="65">
        <v>1</v>
      </c>
      <c r="E1556" s="2">
        <v>8.68</v>
      </c>
      <c r="F1556" s="68">
        <v>45413</v>
      </c>
      <c r="G1556" s="69">
        <f t="shared" si="48"/>
        <v>8.68</v>
      </c>
      <c r="H1556">
        <f t="shared" si="49"/>
        <v>2024</v>
      </c>
    </row>
    <row r="1557" spans="1:8">
      <c r="A1557" s="1" t="s">
        <v>119</v>
      </c>
      <c r="B1557" t="s">
        <v>71</v>
      </c>
      <c r="C1557" s="43">
        <v>1239</v>
      </c>
      <c r="D1557" s="65">
        <v>6</v>
      </c>
      <c r="E1557" s="2">
        <v>6.64</v>
      </c>
      <c r="F1557" s="68">
        <v>45413</v>
      </c>
      <c r="G1557" s="69">
        <f t="shared" si="48"/>
        <v>39.839999999999996</v>
      </c>
      <c r="H1557">
        <f t="shared" si="49"/>
        <v>2024</v>
      </c>
    </row>
    <row r="1558" spans="1:8">
      <c r="A1558" s="1" t="s">
        <v>119</v>
      </c>
      <c r="B1558" t="s">
        <v>1058</v>
      </c>
      <c r="C1558" s="43">
        <v>1197</v>
      </c>
      <c r="D1558" s="65">
        <v>5</v>
      </c>
      <c r="E1558" s="2">
        <v>3.67</v>
      </c>
      <c r="F1558" s="68">
        <v>45413</v>
      </c>
      <c r="G1558" s="69">
        <f t="shared" si="48"/>
        <v>18.350000000000001</v>
      </c>
      <c r="H1558">
        <f t="shared" si="49"/>
        <v>2024</v>
      </c>
    </row>
    <row r="1559" spans="1:8">
      <c r="A1559" s="1" t="s">
        <v>119</v>
      </c>
      <c r="B1559" t="s">
        <v>1031</v>
      </c>
      <c r="C1559" s="43">
        <v>1172</v>
      </c>
      <c r="D1559" s="65">
        <v>0.5</v>
      </c>
      <c r="E1559" s="2">
        <v>15.33</v>
      </c>
      <c r="F1559" s="68">
        <v>45413</v>
      </c>
      <c r="G1559" s="69">
        <f t="shared" si="48"/>
        <v>7.665</v>
      </c>
      <c r="H1559">
        <f t="shared" si="49"/>
        <v>2024</v>
      </c>
    </row>
    <row r="1560" spans="1:8">
      <c r="A1560" s="1" t="s">
        <v>119</v>
      </c>
      <c r="B1560" t="s">
        <v>1020</v>
      </c>
      <c r="C1560" s="43">
        <v>1160</v>
      </c>
      <c r="D1560" s="65">
        <v>2</v>
      </c>
      <c r="E1560" s="2">
        <v>7.87</v>
      </c>
      <c r="F1560" s="68">
        <v>45413</v>
      </c>
      <c r="G1560" s="69">
        <f t="shared" si="48"/>
        <v>15.74</v>
      </c>
      <c r="H1560">
        <f t="shared" si="49"/>
        <v>2024</v>
      </c>
    </row>
    <row r="1561" spans="1:8">
      <c r="A1561" s="1" t="s">
        <v>119</v>
      </c>
      <c r="B1561" t="s">
        <v>1130</v>
      </c>
      <c r="C1561" s="43">
        <v>1274</v>
      </c>
      <c r="D1561" s="65">
        <v>2</v>
      </c>
      <c r="E1561" s="2">
        <v>8.0299999999999994</v>
      </c>
      <c r="F1561" s="68">
        <v>45413</v>
      </c>
      <c r="G1561" s="69">
        <f t="shared" si="48"/>
        <v>16.059999999999999</v>
      </c>
      <c r="H1561">
        <f t="shared" si="49"/>
        <v>2024</v>
      </c>
    </row>
    <row r="1562" spans="1:8">
      <c r="A1562" s="1" t="s">
        <v>124</v>
      </c>
      <c r="B1562" t="s">
        <v>310</v>
      </c>
      <c r="C1562" s="43">
        <v>1061</v>
      </c>
      <c r="D1562" s="65">
        <v>2</v>
      </c>
      <c r="E1562" s="2">
        <v>3.08</v>
      </c>
      <c r="F1562" s="68">
        <v>45413</v>
      </c>
      <c r="G1562" s="69">
        <f t="shared" si="48"/>
        <v>6.16</v>
      </c>
      <c r="H1562">
        <f t="shared" si="49"/>
        <v>2024</v>
      </c>
    </row>
    <row r="1563" spans="1:8">
      <c r="A1563" s="1" t="s">
        <v>124</v>
      </c>
      <c r="B1563" t="s">
        <v>263</v>
      </c>
      <c r="C1563" s="43">
        <v>6075</v>
      </c>
      <c r="D1563" s="65">
        <v>1</v>
      </c>
      <c r="E1563" s="2">
        <v>17.07</v>
      </c>
      <c r="F1563" s="68">
        <v>45413</v>
      </c>
      <c r="G1563" s="69">
        <f t="shared" si="48"/>
        <v>17.07</v>
      </c>
      <c r="H1563">
        <f t="shared" si="49"/>
        <v>2024</v>
      </c>
    </row>
    <row r="1564" spans="1:8">
      <c r="A1564" s="1" t="s">
        <v>124</v>
      </c>
      <c r="B1564" t="s">
        <v>389</v>
      </c>
      <c r="C1564" s="43">
        <v>2708</v>
      </c>
      <c r="D1564" s="65">
        <v>4</v>
      </c>
      <c r="E1564" s="2">
        <v>6.58</v>
      </c>
      <c r="F1564" s="68">
        <v>45413</v>
      </c>
      <c r="G1564" s="69">
        <f t="shared" si="48"/>
        <v>26.32</v>
      </c>
      <c r="H1564">
        <f t="shared" si="49"/>
        <v>2024</v>
      </c>
    </row>
    <row r="1565" spans="1:8">
      <c r="A1565" s="1" t="s">
        <v>124</v>
      </c>
      <c r="B1565" t="s">
        <v>390</v>
      </c>
      <c r="C1565" s="43">
        <v>2709</v>
      </c>
      <c r="D1565" s="65">
        <v>5</v>
      </c>
      <c r="E1565" s="2">
        <v>6.88</v>
      </c>
      <c r="F1565" s="68">
        <v>45413</v>
      </c>
      <c r="G1565" s="69">
        <f t="shared" si="48"/>
        <v>34.4</v>
      </c>
      <c r="H1565">
        <f t="shared" si="49"/>
        <v>2024</v>
      </c>
    </row>
    <row r="1566" spans="1:8">
      <c r="A1566" s="1" t="s">
        <v>124</v>
      </c>
      <c r="B1566" t="s">
        <v>255</v>
      </c>
      <c r="C1566" s="43">
        <v>1335</v>
      </c>
      <c r="D1566" s="65">
        <v>2</v>
      </c>
      <c r="E1566" s="2">
        <v>15.53</v>
      </c>
      <c r="F1566" s="68">
        <v>45413</v>
      </c>
      <c r="G1566" s="69">
        <f t="shared" si="48"/>
        <v>31.06</v>
      </c>
      <c r="H1566">
        <f t="shared" si="49"/>
        <v>2024</v>
      </c>
    </row>
    <row r="1567" spans="1:8">
      <c r="A1567" s="1" t="s">
        <v>124</v>
      </c>
      <c r="B1567" t="s">
        <v>347</v>
      </c>
      <c r="C1567" s="43">
        <v>3627</v>
      </c>
      <c r="D1567" s="65">
        <v>6</v>
      </c>
      <c r="E1567" s="2">
        <v>10.1</v>
      </c>
      <c r="F1567" s="68">
        <v>45413</v>
      </c>
      <c r="G1567" s="69">
        <f t="shared" si="48"/>
        <v>60.599999999999994</v>
      </c>
      <c r="H1567">
        <f t="shared" si="49"/>
        <v>2024</v>
      </c>
    </row>
    <row r="1568" spans="1:8">
      <c r="A1568" s="1" t="s">
        <v>124</v>
      </c>
      <c r="B1568" t="s">
        <v>376</v>
      </c>
      <c r="C1568" s="43">
        <v>1365</v>
      </c>
      <c r="D1568" s="65">
        <v>1</v>
      </c>
      <c r="E1568" s="2">
        <v>6.63</v>
      </c>
      <c r="F1568" s="68">
        <v>45413</v>
      </c>
      <c r="G1568" s="69">
        <f t="shared" si="48"/>
        <v>6.63</v>
      </c>
      <c r="H1568">
        <f t="shared" si="49"/>
        <v>2024</v>
      </c>
    </row>
    <row r="1569" spans="1:8">
      <c r="A1569" s="1" t="s">
        <v>124</v>
      </c>
      <c r="B1569" t="s">
        <v>223</v>
      </c>
      <c r="C1569" s="43">
        <v>6438</v>
      </c>
      <c r="D1569" s="65">
        <v>8</v>
      </c>
      <c r="E1569" s="2">
        <v>7.95</v>
      </c>
      <c r="F1569" s="68">
        <v>45413</v>
      </c>
      <c r="G1569" s="69">
        <f t="shared" si="48"/>
        <v>63.6</v>
      </c>
      <c r="H1569">
        <f t="shared" si="49"/>
        <v>2024</v>
      </c>
    </row>
    <row r="1570" spans="1:8">
      <c r="A1570" s="1" t="s">
        <v>124</v>
      </c>
      <c r="B1570" t="s">
        <v>305</v>
      </c>
      <c r="C1570" s="43">
        <v>6430</v>
      </c>
      <c r="D1570" s="65">
        <v>2.5</v>
      </c>
      <c r="E1570" s="2">
        <v>19</v>
      </c>
      <c r="F1570" s="68">
        <v>45413</v>
      </c>
      <c r="G1570" s="69">
        <f t="shared" si="48"/>
        <v>47.5</v>
      </c>
      <c r="H1570">
        <f t="shared" si="49"/>
        <v>2024</v>
      </c>
    </row>
    <row r="1571" spans="1:8">
      <c r="A1571" s="1" t="s">
        <v>124</v>
      </c>
      <c r="B1571" t="s">
        <v>228</v>
      </c>
      <c r="C1571" s="43">
        <v>2100</v>
      </c>
      <c r="D1571" s="65">
        <v>5</v>
      </c>
      <c r="E1571" s="2">
        <v>38.72</v>
      </c>
      <c r="F1571" s="68">
        <v>45413</v>
      </c>
      <c r="G1571" s="69">
        <f t="shared" si="48"/>
        <v>193.6</v>
      </c>
      <c r="H1571">
        <f t="shared" si="49"/>
        <v>2024</v>
      </c>
    </row>
    <row r="1572" spans="1:8">
      <c r="A1572" s="1" t="s">
        <v>124</v>
      </c>
      <c r="B1572" t="s">
        <v>386</v>
      </c>
      <c r="C1572" s="43">
        <v>2077</v>
      </c>
      <c r="D1572" s="65">
        <v>14</v>
      </c>
      <c r="E1572" s="2">
        <v>6.82</v>
      </c>
      <c r="F1572" s="68">
        <v>45413</v>
      </c>
      <c r="G1572" s="69">
        <f t="shared" si="48"/>
        <v>95.48</v>
      </c>
      <c r="H1572">
        <f t="shared" si="49"/>
        <v>2024</v>
      </c>
    </row>
    <row r="1573" spans="1:8">
      <c r="A1573" s="1" t="s">
        <v>124</v>
      </c>
      <c r="B1573" t="s">
        <v>415</v>
      </c>
      <c r="C1573" s="43">
        <v>2098</v>
      </c>
      <c r="D1573" s="65">
        <v>6</v>
      </c>
      <c r="E1573" s="2">
        <v>1.88</v>
      </c>
      <c r="F1573" s="68">
        <v>45413</v>
      </c>
      <c r="G1573" s="69">
        <f t="shared" si="48"/>
        <v>11.28</v>
      </c>
      <c r="H1573">
        <f t="shared" si="49"/>
        <v>2024</v>
      </c>
    </row>
    <row r="1574" spans="1:8">
      <c r="A1574" s="1" t="s">
        <v>124</v>
      </c>
      <c r="B1574" t="s">
        <v>282</v>
      </c>
      <c r="C1574" s="43">
        <v>2097</v>
      </c>
      <c r="D1574" s="65">
        <v>1</v>
      </c>
      <c r="E1574" s="2">
        <v>6.73</v>
      </c>
      <c r="F1574" s="68">
        <v>45413</v>
      </c>
      <c r="G1574" s="69">
        <f t="shared" si="48"/>
        <v>6.73</v>
      </c>
      <c r="H1574">
        <f t="shared" si="49"/>
        <v>2024</v>
      </c>
    </row>
    <row r="1575" spans="1:8">
      <c r="A1575" s="1" t="s">
        <v>124</v>
      </c>
      <c r="B1575" t="s">
        <v>274</v>
      </c>
      <c r="C1575" s="43">
        <v>2120</v>
      </c>
      <c r="D1575" s="65">
        <v>3</v>
      </c>
      <c r="E1575" s="2">
        <v>8.6999999999999993</v>
      </c>
      <c r="F1575" s="68">
        <v>45413</v>
      </c>
      <c r="G1575" s="69">
        <f t="shared" si="48"/>
        <v>26.099999999999998</v>
      </c>
      <c r="H1575">
        <f t="shared" si="49"/>
        <v>2024</v>
      </c>
    </row>
    <row r="1576" spans="1:8">
      <c r="A1576" s="1" t="s">
        <v>124</v>
      </c>
      <c r="B1576" t="s">
        <v>291</v>
      </c>
      <c r="C1576" s="43">
        <v>2079</v>
      </c>
      <c r="D1576" s="65">
        <v>3</v>
      </c>
      <c r="E1576" s="2">
        <v>7.13</v>
      </c>
      <c r="F1576" s="68">
        <v>45413</v>
      </c>
      <c r="G1576" s="69">
        <f t="shared" si="48"/>
        <v>21.39</v>
      </c>
      <c r="H1576">
        <f t="shared" si="49"/>
        <v>2024</v>
      </c>
    </row>
    <row r="1577" spans="1:8">
      <c r="A1577" s="1" t="s">
        <v>124</v>
      </c>
      <c r="B1577" t="s">
        <v>270</v>
      </c>
      <c r="C1577" s="43">
        <v>1050</v>
      </c>
      <c r="D1577" s="65">
        <v>2</v>
      </c>
      <c r="E1577" s="2">
        <v>7.71</v>
      </c>
      <c r="F1577" s="68">
        <v>45413</v>
      </c>
      <c r="G1577" s="69">
        <f t="shared" si="48"/>
        <v>15.42</v>
      </c>
      <c r="H1577">
        <f t="shared" si="49"/>
        <v>2024</v>
      </c>
    </row>
    <row r="1578" spans="1:8">
      <c r="A1578" s="1" t="s">
        <v>124</v>
      </c>
      <c r="B1578" t="s">
        <v>273</v>
      </c>
      <c r="C1578" s="43">
        <v>2078</v>
      </c>
      <c r="D1578" s="65">
        <v>2</v>
      </c>
      <c r="E1578" s="2">
        <v>25.24</v>
      </c>
      <c r="F1578" s="68">
        <v>45413</v>
      </c>
      <c r="G1578" s="69">
        <f t="shared" si="48"/>
        <v>50.48</v>
      </c>
      <c r="H1578">
        <f t="shared" si="49"/>
        <v>2024</v>
      </c>
    </row>
    <row r="1579" spans="1:8">
      <c r="A1579" s="1" t="s">
        <v>124</v>
      </c>
      <c r="B1579" t="s">
        <v>329</v>
      </c>
      <c r="C1579" s="43">
        <v>1348</v>
      </c>
      <c r="D1579" s="65">
        <v>3</v>
      </c>
      <c r="E1579" s="2">
        <v>34.89</v>
      </c>
      <c r="F1579" s="68">
        <v>45413</v>
      </c>
      <c r="G1579" s="69">
        <f t="shared" si="48"/>
        <v>104.67</v>
      </c>
      <c r="H1579">
        <f t="shared" si="49"/>
        <v>2024</v>
      </c>
    </row>
    <row r="1580" spans="1:8">
      <c r="A1580" s="1" t="s">
        <v>112</v>
      </c>
      <c r="B1580" t="s">
        <v>666</v>
      </c>
      <c r="C1580" s="43">
        <v>6063</v>
      </c>
      <c r="D1580" s="65">
        <v>2.5</v>
      </c>
      <c r="E1580" s="2">
        <v>47</v>
      </c>
      <c r="F1580" s="68">
        <v>45413</v>
      </c>
      <c r="G1580" s="69">
        <f t="shared" si="48"/>
        <v>117.5</v>
      </c>
      <c r="H1580">
        <f t="shared" si="49"/>
        <v>2024</v>
      </c>
    </row>
    <row r="1581" spans="1:8">
      <c r="A1581" s="1" t="s">
        <v>124</v>
      </c>
      <c r="B1581" t="s">
        <v>190</v>
      </c>
      <c r="C1581" s="43">
        <v>1037</v>
      </c>
      <c r="D1581" s="65">
        <v>3</v>
      </c>
      <c r="E1581" s="2">
        <v>16.12</v>
      </c>
      <c r="F1581" s="68">
        <v>45413</v>
      </c>
      <c r="G1581" s="69">
        <f t="shared" si="48"/>
        <v>48.36</v>
      </c>
      <c r="H1581">
        <f t="shared" si="49"/>
        <v>2024</v>
      </c>
    </row>
    <row r="1582" spans="1:8">
      <c r="A1582" s="1" t="s">
        <v>124</v>
      </c>
      <c r="B1582" t="s">
        <v>243</v>
      </c>
      <c r="C1582" s="43">
        <v>3644</v>
      </c>
      <c r="D1582" s="65">
        <v>3</v>
      </c>
      <c r="E1582" s="2">
        <v>10.6</v>
      </c>
      <c r="F1582" s="68">
        <v>45413</v>
      </c>
      <c r="G1582" s="69">
        <f t="shared" si="48"/>
        <v>31.799999999999997</v>
      </c>
      <c r="H1582">
        <f t="shared" si="49"/>
        <v>2024</v>
      </c>
    </row>
    <row r="1583" spans="1:8">
      <c r="A1583" s="1" t="s">
        <v>124</v>
      </c>
      <c r="B1583" t="s">
        <v>358</v>
      </c>
      <c r="C1583" s="43">
        <v>1074</v>
      </c>
      <c r="D1583" s="65">
        <v>4</v>
      </c>
      <c r="E1583" s="2">
        <v>8.0500000000000007</v>
      </c>
      <c r="F1583" s="68">
        <v>45413</v>
      </c>
      <c r="G1583" s="69">
        <f t="shared" si="48"/>
        <v>32.200000000000003</v>
      </c>
      <c r="H1583">
        <f t="shared" si="49"/>
        <v>2024</v>
      </c>
    </row>
    <row r="1584" spans="1:8">
      <c r="A1584" s="1" t="s">
        <v>124</v>
      </c>
      <c r="B1584" t="s">
        <v>391</v>
      </c>
      <c r="C1584" s="43">
        <v>2705</v>
      </c>
      <c r="D1584" s="65">
        <v>5</v>
      </c>
      <c r="E1584" s="2">
        <v>25.64</v>
      </c>
      <c r="F1584" s="68">
        <v>45413</v>
      </c>
      <c r="G1584" s="69">
        <f t="shared" si="48"/>
        <v>128.19999999999999</v>
      </c>
      <c r="H1584">
        <f t="shared" si="49"/>
        <v>2024</v>
      </c>
    </row>
    <row r="1585" spans="1:8">
      <c r="A1585" s="1" t="s">
        <v>124</v>
      </c>
      <c r="B1585" t="s">
        <v>393</v>
      </c>
      <c r="C1585" s="43">
        <v>6523</v>
      </c>
      <c r="D1585" s="65">
        <v>8</v>
      </c>
      <c r="E1585" s="2">
        <v>8.11</v>
      </c>
      <c r="F1585" s="68">
        <v>45413</v>
      </c>
      <c r="G1585" s="69">
        <f t="shared" si="48"/>
        <v>64.88</v>
      </c>
      <c r="H1585">
        <f t="shared" si="49"/>
        <v>2024</v>
      </c>
    </row>
    <row r="1586" spans="1:8">
      <c r="A1586" s="1" t="s">
        <v>124</v>
      </c>
      <c r="B1586" t="s">
        <v>276</v>
      </c>
      <c r="C1586" s="43">
        <v>2117</v>
      </c>
      <c r="D1586" s="65">
        <v>1.5</v>
      </c>
      <c r="E1586" s="2">
        <v>25.04</v>
      </c>
      <c r="F1586" s="68">
        <v>45413</v>
      </c>
      <c r="G1586" s="69">
        <f t="shared" si="48"/>
        <v>37.56</v>
      </c>
      <c r="H1586">
        <f t="shared" si="49"/>
        <v>2024</v>
      </c>
    </row>
    <row r="1587" spans="1:8">
      <c r="A1587" s="1" t="s">
        <v>124</v>
      </c>
      <c r="B1587" t="s">
        <v>211</v>
      </c>
      <c r="C1587" s="43">
        <v>2713</v>
      </c>
      <c r="D1587" s="65">
        <v>2</v>
      </c>
      <c r="E1587" s="2">
        <v>7.96</v>
      </c>
      <c r="F1587" s="68">
        <v>45413</v>
      </c>
      <c r="G1587" s="69">
        <f t="shared" si="48"/>
        <v>15.92</v>
      </c>
      <c r="H1587">
        <f t="shared" si="49"/>
        <v>2024</v>
      </c>
    </row>
    <row r="1588" spans="1:8">
      <c r="A1588" s="1" t="s">
        <v>124</v>
      </c>
      <c r="B1588" t="s">
        <v>208</v>
      </c>
      <c r="C1588" s="43">
        <v>2075</v>
      </c>
      <c r="D1588" s="65">
        <v>3</v>
      </c>
      <c r="E1588" s="2">
        <v>9.4499999999999993</v>
      </c>
      <c r="F1588" s="68">
        <v>45413</v>
      </c>
      <c r="G1588" s="69">
        <f t="shared" si="48"/>
        <v>28.349999999999998</v>
      </c>
      <c r="H1588">
        <f t="shared" si="49"/>
        <v>2024</v>
      </c>
    </row>
    <row r="1589" spans="1:8">
      <c r="A1589" s="1" t="s">
        <v>124</v>
      </c>
      <c r="B1589" t="s">
        <v>314</v>
      </c>
      <c r="C1589" s="43">
        <v>2076</v>
      </c>
      <c r="D1589" s="65">
        <v>1.5</v>
      </c>
      <c r="E1589" s="2">
        <v>9.4499999999999993</v>
      </c>
      <c r="F1589" s="68">
        <v>45413</v>
      </c>
      <c r="G1589" s="69">
        <f t="shared" si="48"/>
        <v>14.174999999999999</v>
      </c>
      <c r="H1589">
        <f t="shared" si="49"/>
        <v>2024</v>
      </c>
    </row>
    <row r="1590" spans="1:8">
      <c r="A1590" s="1" t="s">
        <v>124</v>
      </c>
      <c r="B1590" t="s">
        <v>416</v>
      </c>
      <c r="C1590" s="43">
        <v>2092</v>
      </c>
      <c r="D1590" s="65">
        <v>2</v>
      </c>
      <c r="E1590" s="2">
        <v>6.64</v>
      </c>
      <c r="F1590" s="68">
        <v>45413</v>
      </c>
      <c r="G1590" s="69">
        <f t="shared" si="48"/>
        <v>13.28</v>
      </c>
      <c r="H1590">
        <f t="shared" si="49"/>
        <v>2024</v>
      </c>
    </row>
    <row r="1591" spans="1:8">
      <c r="A1591" s="1" t="s">
        <v>124</v>
      </c>
      <c r="B1591" t="s">
        <v>368</v>
      </c>
      <c r="C1591" s="43">
        <v>1076</v>
      </c>
      <c r="D1591" s="65">
        <v>0.5</v>
      </c>
      <c r="E1591" s="2">
        <v>10.35</v>
      </c>
      <c r="F1591" s="68">
        <v>45413</v>
      </c>
      <c r="G1591" s="69">
        <f t="shared" si="48"/>
        <v>5.1749999999999998</v>
      </c>
      <c r="H1591">
        <f t="shared" si="49"/>
        <v>2024</v>
      </c>
    </row>
    <row r="1592" spans="1:8">
      <c r="A1592" s="1" t="s">
        <v>124</v>
      </c>
      <c r="B1592" t="s">
        <v>370</v>
      </c>
      <c r="C1592" s="43">
        <v>1077</v>
      </c>
      <c r="D1592" s="65">
        <v>1</v>
      </c>
      <c r="E1592" s="2">
        <v>16.29</v>
      </c>
      <c r="F1592" s="68">
        <v>45413</v>
      </c>
      <c r="G1592" s="69">
        <f t="shared" si="48"/>
        <v>16.29</v>
      </c>
      <c r="H1592">
        <f t="shared" si="49"/>
        <v>2024</v>
      </c>
    </row>
    <row r="1593" spans="1:8">
      <c r="A1593" s="1" t="s">
        <v>124</v>
      </c>
      <c r="B1593" t="s">
        <v>374</v>
      </c>
      <c r="C1593" s="43">
        <v>6071</v>
      </c>
      <c r="D1593" s="65">
        <v>0.5</v>
      </c>
      <c r="E1593" s="2">
        <v>5.73</v>
      </c>
      <c r="F1593" s="68">
        <v>45413</v>
      </c>
      <c r="G1593" s="69">
        <f t="shared" si="48"/>
        <v>2.8650000000000002</v>
      </c>
      <c r="H1593">
        <f t="shared" si="49"/>
        <v>2024</v>
      </c>
    </row>
    <row r="1594" spans="1:8">
      <c r="A1594" s="1" t="s">
        <v>124</v>
      </c>
      <c r="B1594" t="s">
        <v>261</v>
      </c>
      <c r="C1594" s="43">
        <v>1049</v>
      </c>
      <c r="D1594" s="65">
        <v>6</v>
      </c>
      <c r="E1594" s="2">
        <v>6.15</v>
      </c>
      <c r="F1594" s="68">
        <v>45413</v>
      </c>
      <c r="G1594" s="69">
        <f t="shared" si="48"/>
        <v>36.900000000000006</v>
      </c>
      <c r="H1594">
        <f t="shared" si="49"/>
        <v>2024</v>
      </c>
    </row>
    <row r="1595" spans="1:8">
      <c r="A1595" s="1" t="s">
        <v>119</v>
      </c>
      <c r="B1595" t="s">
        <v>1088</v>
      </c>
      <c r="C1595" s="43">
        <v>6067</v>
      </c>
      <c r="D1595" s="65">
        <v>1</v>
      </c>
      <c r="E1595" s="2">
        <v>5.09</v>
      </c>
      <c r="F1595" s="68">
        <v>45413</v>
      </c>
      <c r="G1595" s="69">
        <f t="shared" si="48"/>
        <v>5.09</v>
      </c>
      <c r="H1595">
        <f t="shared" si="49"/>
        <v>2024</v>
      </c>
    </row>
    <row r="1596" spans="1:8">
      <c r="A1596" s="1" t="s">
        <v>119</v>
      </c>
      <c r="B1596" t="s">
        <v>967</v>
      </c>
      <c r="C1596" s="43">
        <v>1112</v>
      </c>
      <c r="D1596" s="65">
        <v>1</v>
      </c>
      <c r="E1596" s="2">
        <v>90.37</v>
      </c>
      <c r="F1596" s="68">
        <v>45413</v>
      </c>
      <c r="G1596" s="69">
        <f t="shared" si="48"/>
        <v>90.37</v>
      </c>
      <c r="H1596">
        <f t="shared" si="49"/>
        <v>2024</v>
      </c>
    </row>
    <row r="1597" spans="1:8">
      <c r="A1597" s="1" t="s">
        <v>119</v>
      </c>
      <c r="B1597" t="s">
        <v>1018</v>
      </c>
      <c r="C1597" s="43">
        <v>1158</v>
      </c>
      <c r="D1597" s="65">
        <v>3</v>
      </c>
      <c r="E1597" s="2">
        <v>8</v>
      </c>
      <c r="F1597" s="68">
        <v>45413</v>
      </c>
      <c r="G1597" s="69">
        <f t="shared" si="48"/>
        <v>24</v>
      </c>
      <c r="H1597">
        <f t="shared" si="49"/>
        <v>2024</v>
      </c>
    </row>
    <row r="1598" spans="1:8">
      <c r="A1598" s="1" t="s">
        <v>119</v>
      </c>
      <c r="B1598" t="s">
        <v>1044</v>
      </c>
      <c r="C1598" s="43">
        <v>1184</v>
      </c>
      <c r="D1598" s="65">
        <v>2</v>
      </c>
      <c r="E1598" s="2">
        <v>29.46</v>
      </c>
      <c r="F1598" s="68">
        <v>45413</v>
      </c>
      <c r="G1598" s="69">
        <f t="shared" si="48"/>
        <v>58.92</v>
      </c>
      <c r="H1598">
        <f t="shared" si="49"/>
        <v>2024</v>
      </c>
    </row>
    <row r="1599" spans="1:8">
      <c r="A1599" s="1" t="s">
        <v>119</v>
      </c>
      <c r="B1599" t="s">
        <v>1109</v>
      </c>
      <c r="C1599" s="43">
        <v>1275</v>
      </c>
      <c r="D1599" s="65">
        <v>1</v>
      </c>
      <c r="E1599" s="2">
        <v>32.22</v>
      </c>
      <c r="F1599" s="68">
        <v>45413</v>
      </c>
      <c r="G1599" s="69">
        <f t="shared" si="48"/>
        <v>32.22</v>
      </c>
      <c r="H1599">
        <f t="shared" si="49"/>
        <v>2024</v>
      </c>
    </row>
    <row r="1600" spans="1:8">
      <c r="A1600" s="1" t="s">
        <v>119</v>
      </c>
      <c r="B1600" t="s">
        <v>1072</v>
      </c>
      <c r="C1600" s="43">
        <v>1212</v>
      </c>
      <c r="D1600" s="65">
        <v>1</v>
      </c>
      <c r="E1600" s="2">
        <v>59.6</v>
      </c>
      <c r="F1600" s="68">
        <v>45413</v>
      </c>
      <c r="G1600" s="69">
        <f t="shared" si="48"/>
        <v>59.6</v>
      </c>
      <c r="H1600">
        <f t="shared" si="49"/>
        <v>2024</v>
      </c>
    </row>
    <row r="1601" spans="1:8">
      <c r="A1601" s="1" t="s">
        <v>119</v>
      </c>
      <c r="B1601" t="s">
        <v>1039</v>
      </c>
      <c r="C1601" s="43">
        <v>1179</v>
      </c>
      <c r="D1601" s="65">
        <v>2</v>
      </c>
      <c r="E1601" s="2">
        <v>25.25</v>
      </c>
      <c r="F1601" s="68">
        <v>45413</v>
      </c>
      <c r="G1601" s="69">
        <f t="shared" si="48"/>
        <v>50.5</v>
      </c>
      <c r="H1601">
        <f t="shared" si="49"/>
        <v>2024</v>
      </c>
    </row>
    <row r="1602" spans="1:8">
      <c r="A1602" s="1" t="s">
        <v>119</v>
      </c>
      <c r="B1602" t="s">
        <v>1045</v>
      </c>
      <c r="C1602" s="43">
        <v>1185</v>
      </c>
      <c r="D1602" s="65">
        <v>1</v>
      </c>
      <c r="E1602" s="2">
        <v>45.68</v>
      </c>
      <c r="F1602" s="68">
        <v>45413</v>
      </c>
      <c r="G1602" s="69">
        <f t="shared" ref="G1602:G1665" si="50">D1602*E1602</f>
        <v>45.68</v>
      </c>
      <c r="H1602">
        <f t="shared" ref="H1602:H1665" si="51">YEAR(F1602)</f>
        <v>2024</v>
      </c>
    </row>
    <row r="1603" spans="1:8">
      <c r="A1603" s="1" t="s">
        <v>119</v>
      </c>
      <c r="B1603" t="s">
        <v>1128</v>
      </c>
      <c r="C1603" s="43">
        <v>1271</v>
      </c>
      <c r="D1603" s="65">
        <v>2</v>
      </c>
      <c r="E1603" s="2">
        <v>9.0299999999999994</v>
      </c>
      <c r="F1603" s="68">
        <v>45413</v>
      </c>
      <c r="G1603" s="69">
        <f t="shared" si="50"/>
        <v>18.059999999999999</v>
      </c>
      <c r="H1603">
        <f t="shared" si="51"/>
        <v>2024</v>
      </c>
    </row>
    <row r="1604" spans="1:8">
      <c r="A1604" s="1" t="s">
        <v>119</v>
      </c>
      <c r="B1604" t="s">
        <v>1106</v>
      </c>
      <c r="C1604" s="43">
        <v>1249</v>
      </c>
      <c r="D1604" s="65">
        <v>4</v>
      </c>
      <c r="E1604" s="2">
        <v>3.18</v>
      </c>
      <c r="F1604" s="68">
        <v>45413</v>
      </c>
      <c r="G1604" s="69">
        <f t="shared" si="50"/>
        <v>12.72</v>
      </c>
      <c r="H1604">
        <f t="shared" si="51"/>
        <v>2024</v>
      </c>
    </row>
    <row r="1605" spans="1:8">
      <c r="A1605" s="1" t="s">
        <v>119</v>
      </c>
      <c r="B1605" t="s">
        <v>1156</v>
      </c>
      <c r="C1605" s="43">
        <v>1308</v>
      </c>
      <c r="D1605" s="65">
        <v>24</v>
      </c>
      <c r="E1605" s="2">
        <v>2.98</v>
      </c>
      <c r="F1605" s="68">
        <v>45413</v>
      </c>
      <c r="G1605" s="69">
        <f t="shared" si="50"/>
        <v>71.52</v>
      </c>
      <c r="H1605">
        <f t="shared" si="51"/>
        <v>2024</v>
      </c>
    </row>
    <row r="1606" spans="1:8">
      <c r="A1606" s="1" t="s">
        <v>119</v>
      </c>
      <c r="B1606" t="s">
        <v>70</v>
      </c>
      <c r="C1606" s="43">
        <v>1199</v>
      </c>
      <c r="D1606" s="65">
        <v>2</v>
      </c>
      <c r="E1606" s="2">
        <v>6.26</v>
      </c>
      <c r="F1606" s="68">
        <v>45413</v>
      </c>
      <c r="G1606" s="69">
        <f t="shared" si="50"/>
        <v>12.52</v>
      </c>
      <c r="H1606">
        <f t="shared" si="51"/>
        <v>2024</v>
      </c>
    </row>
    <row r="1607" spans="1:8">
      <c r="A1607" s="1" t="s">
        <v>119</v>
      </c>
      <c r="B1607" t="s">
        <v>1111</v>
      </c>
      <c r="C1607" s="43">
        <v>6066</v>
      </c>
      <c r="D1607" s="65">
        <v>1</v>
      </c>
      <c r="E1607" s="2">
        <v>8.1</v>
      </c>
      <c r="F1607" s="68">
        <v>45413</v>
      </c>
      <c r="G1607" s="69">
        <f t="shared" si="50"/>
        <v>8.1</v>
      </c>
      <c r="H1607">
        <f t="shared" si="51"/>
        <v>2024</v>
      </c>
    </row>
    <row r="1608" spans="1:8">
      <c r="A1608" s="1" t="s">
        <v>134</v>
      </c>
      <c r="B1608" t="s">
        <v>143</v>
      </c>
      <c r="C1608" s="43">
        <v>6554</v>
      </c>
      <c r="D1608" s="65">
        <v>14</v>
      </c>
      <c r="E1608" s="2">
        <v>2.8</v>
      </c>
      <c r="F1608" s="68">
        <v>45413</v>
      </c>
      <c r="G1608" s="69">
        <f t="shared" si="50"/>
        <v>39.199999999999996</v>
      </c>
      <c r="H1608">
        <f t="shared" si="51"/>
        <v>2024</v>
      </c>
    </row>
    <row r="1609" spans="1:8">
      <c r="A1609" s="1" t="s">
        <v>124</v>
      </c>
      <c r="B1609" t="s">
        <v>444</v>
      </c>
      <c r="C1609" s="43">
        <v>6545</v>
      </c>
      <c r="D1609" s="65">
        <v>5</v>
      </c>
      <c r="E1609" s="2">
        <v>23.07</v>
      </c>
      <c r="F1609" s="68">
        <v>45413</v>
      </c>
      <c r="G1609" s="69">
        <f t="shared" si="50"/>
        <v>115.35</v>
      </c>
      <c r="H1609">
        <f t="shared" si="51"/>
        <v>2024</v>
      </c>
    </row>
    <row r="1610" spans="1:8">
      <c r="A1610" s="1" t="s">
        <v>124</v>
      </c>
      <c r="B1610" t="s">
        <v>340</v>
      </c>
      <c r="C1610" s="43">
        <v>6543</v>
      </c>
      <c r="D1610" s="65">
        <v>2</v>
      </c>
      <c r="E1610" s="2">
        <v>29.72</v>
      </c>
      <c r="F1610" s="68">
        <v>45413</v>
      </c>
      <c r="G1610" s="69">
        <f t="shared" si="50"/>
        <v>59.44</v>
      </c>
      <c r="H1610">
        <f t="shared" si="51"/>
        <v>2024</v>
      </c>
    </row>
    <row r="1611" spans="1:8">
      <c r="A1611" s="1" t="s">
        <v>124</v>
      </c>
      <c r="B1611" t="s">
        <v>334</v>
      </c>
      <c r="C1611" s="43">
        <v>6544</v>
      </c>
      <c r="D1611" s="65">
        <v>1</v>
      </c>
      <c r="E1611" s="2">
        <v>68.599999999999994</v>
      </c>
      <c r="F1611" s="68">
        <v>45413</v>
      </c>
      <c r="G1611" s="69">
        <f t="shared" si="50"/>
        <v>68.599999999999994</v>
      </c>
      <c r="H1611">
        <f t="shared" si="51"/>
        <v>2024</v>
      </c>
    </row>
    <row r="1612" spans="1:8">
      <c r="A1612" s="1" t="s">
        <v>124</v>
      </c>
      <c r="B1612" t="s">
        <v>446</v>
      </c>
      <c r="C1612" s="43">
        <v>6431</v>
      </c>
      <c r="D1612" s="65">
        <v>3</v>
      </c>
      <c r="E1612" s="2">
        <v>6.34</v>
      </c>
      <c r="F1612" s="68">
        <v>45413</v>
      </c>
      <c r="G1612" s="69">
        <f t="shared" si="50"/>
        <v>19.02</v>
      </c>
      <c r="H1612">
        <f t="shared" si="51"/>
        <v>2024</v>
      </c>
    </row>
    <row r="1613" spans="1:8">
      <c r="A1613" s="1" t="s">
        <v>124</v>
      </c>
      <c r="B1613" t="s">
        <v>447</v>
      </c>
      <c r="C1613" s="43">
        <v>1108</v>
      </c>
      <c r="D1613" s="65">
        <v>1</v>
      </c>
      <c r="E1613" s="2">
        <v>94.39</v>
      </c>
      <c r="F1613" s="68">
        <v>45413</v>
      </c>
      <c r="G1613" s="69">
        <f t="shared" si="50"/>
        <v>94.39</v>
      </c>
      <c r="H1613">
        <f t="shared" si="51"/>
        <v>2024</v>
      </c>
    </row>
    <row r="1614" spans="1:8">
      <c r="A1614" s="1" t="s">
        <v>140</v>
      </c>
      <c r="B1614" t="s">
        <v>759</v>
      </c>
      <c r="C1614" s="43">
        <v>6555</v>
      </c>
      <c r="D1614" s="65">
        <v>2</v>
      </c>
      <c r="E1614" s="2">
        <v>56.55</v>
      </c>
      <c r="F1614" s="68">
        <v>45413</v>
      </c>
      <c r="G1614" s="69">
        <f t="shared" si="50"/>
        <v>113.1</v>
      </c>
      <c r="H1614">
        <f t="shared" si="51"/>
        <v>2024</v>
      </c>
    </row>
    <row r="1615" spans="1:8">
      <c r="A1615" s="1" t="s">
        <v>119</v>
      </c>
      <c r="B1615" t="s">
        <v>1131</v>
      </c>
      <c r="C1615" s="43">
        <v>1276</v>
      </c>
      <c r="D1615" s="65">
        <v>1</v>
      </c>
      <c r="E1615" s="2">
        <v>30</v>
      </c>
      <c r="F1615" s="68">
        <v>45413</v>
      </c>
      <c r="G1615" s="69">
        <f t="shared" si="50"/>
        <v>30</v>
      </c>
      <c r="H1615">
        <f t="shared" si="51"/>
        <v>2024</v>
      </c>
    </row>
    <row r="1616" spans="1:8">
      <c r="A1616" s="1" t="s">
        <v>119</v>
      </c>
      <c r="B1616" t="s">
        <v>102</v>
      </c>
      <c r="C1616" s="43">
        <v>1267</v>
      </c>
      <c r="D1616" s="65">
        <v>6</v>
      </c>
      <c r="E1616" s="2">
        <v>23.47</v>
      </c>
      <c r="F1616" s="68">
        <v>45413</v>
      </c>
      <c r="G1616" s="69">
        <f t="shared" si="50"/>
        <v>140.82</v>
      </c>
      <c r="H1616">
        <f t="shared" si="51"/>
        <v>2024</v>
      </c>
    </row>
    <row r="1617" spans="1:8">
      <c r="A1617" s="1" t="s">
        <v>1359</v>
      </c>
      <c r="B1617" t="s">
        <v>1370</v>
      </c>
      <c r="C1617" s="43">
        <v>1909</v>
      </c>
      <c r="D1617" s="65">
        <v>2</v>
      </c>
      <c r="E1617" s="2">
        <v>32</v>
      </c>
      <c r="F1617" s="68">
        <v>45413</v>
      </c>
      <c r="G1617" s="69">
        <f t="shared" si="50"/>
        <v>64</v>
      </c>
      <c r="H1617">
        <f t="shared" si="51"/>
        <v>2024</v>
      </c>
    </row>
    <row r="1618" spans="1:8">
      <c r="A1618" s="1" t="s">
        <v>1359</v>
      </c>
      <c r="B1618" t="s">
        <v>1446</v>
      </c>
      <c r="C1618" s="43">
        <v>1992</v>
      </c>
      <c r="D1618" s="65">
        <v>7</v>
      </c>
      <c r="E1618" s="2">
        <v>46.71</v>
      </c>
      <c r="F1618" s="68">
        <v>45413</v>
      </c>
      <c r="G1618" s="69">
        <f t="shared" si="50"/>
        <v>326.97000000000003</v>
      </c>
      <c r="H1618">
        <f t="shared" si="51"/>
        <v>2024</v>
      </c>
    </row>
    <row r="1619" spans="1:8">
      <c r="A1619" s="1" t="s">
        <v>1359</v>
      </c>
      <c r="B1619" t="s">
        <v>1443</v>
      </c>
      <c r="C1619" s="43">
        <v>1989</v>
      </c>
      <c r="D1619" s="65">
        <v>1</v>
      </c>
      <c r="E1619" s="2">
        <v>51.25</v>
      </c>
      <c r="F1619" s="68">
        <v>45413</v>
      </c>
      <c r="G1619" s="69">
        <f t="shared" si="50"/>
        <v>51.25</v>
      </c>
      <c r="H1619">
        <f t="shared" si="51"/>
        <v>2024</v>
      </c>
    </row>
    <row r="1620" spans="1:8">
      <c r="A1620" s="1" t="s">
        <v>1359</v>
      </c>
      <c r="B1620" t="s">
        <v>1445</v>
      </c>
      <c r="C1620" s="43">
        <v>1991</v>
      </c>
      <c r="D1620" s="65">
        <v>1</v>
      </c>
      <c r="E1620" s="2">
        <v>83.03</v>
      </c>
      <c r="F1620" s="68">
        <v>45413</v>
      </c>
      <c r="G1620" s="69">
        <f t="shared" si="50"/>
        <v>83.03</v>
      </c>
      <c r="H1620">
        <f t="shared" si="51"/>
        <v>2024</v>
      </c>
    </row>
    <row r="1621" spans="1:8">
      <c r="A1621" s="1" t="s">
        <v>1359</v>
      </c>
      <c r="B1621" t="s">
        <v>1442</v>
      </c>
      <c r="C1621" s="43">
        <v>1988</v>
      </c>
      <c r="D1621" s="65">
        <v>1</v>
      </c>
      <c r="E1621" s="2">
        <v>31.99</v>
      </c>
      <c r="F1621" s="68">
        <v>45413</v>
      </c>
      <c r="G1621" s="69">
        <f t="shared" si="50"/>
        <v>31.99</v>
      </c>
      <c r="H1621">
        <f t="shared" si="51"/>
        <v>2024</v>
      </c>
    </row>
    <row r="1622" spans="1:8">
      <c r="A1622" s="1" t="s">
        <v>1359</v>
      </c>
      <c r="B1622" t="s">
        <v>93</v>
      </c>
      <c r="C1622" s="43">
        <v>2006</v>
      </c>
      <c r="D1622" s="65">
        <v>10</v>
      </c>
      <c r="E1622" s="2">
        <v>2.41</v>
      </c>
      <c r="F1622" s="68">
        <v>45413</v>
      </c>
      <c r="G1622" s="69">
        <f t="shared" si="50"/>
        <v>24.1</v>
      </c>
      <c r="H1622">
        <f t="shared" si="51"/>
        <v>2024</v>
      </c>
    </row>
    <row r="1623" spans="1:8">
      <c r="A1623" s="1" t="s">
        <v>112</v>
      </c>
      <c r="B1623" t="s">
        <v>665</v>
      </c>
      <c r="C1623" s="43">
        <v>2727</v>
      </c>
      <c r="D1623" s="65">
        <v>6</v>
      </c>
      <c r="E1623" s="2">
        <v>1.9</v>
      </c>
      <c r="F1623" s="68">
        <v>45413</v>
      </c>
      <c r="G1623" s="69">
        <f t="shared" si="50"/>
        <v>11.399999999999999</v>
      </c>
      <c r="H1623">
        <f t="shared" si="51"/>
        <v>2024</v>
      </c>
    </row>
    <row r="1624" spans="1:8">
      <c r="A1624" s="1" t="s">
        <v>139</v>
      </c>
      <c r="B1624" t="s">
        <v>897</v>
      </c>
      <c r="C1624" s="43">
        <v>1691</v>
      </c>
      <c r="D1624" s="65">
        <v>600</v>
      </c>
      <c r="E1624" s="2">
        <v>0.7</v>
      </c>
      <c r="F1624" s="68">
        <v>45413</v>
      </c>
      <c r="G1624" s="69">
        <f t="shared" si="50"/>
        <v>420</v>
      </c>
      <c r="H1624">
        <f t="shared" si="51"/>
        <v>2024</v>
      </c>
    </row>
    <row r="1625" spans="1:8">
      <c r="A1625" s="1" t="s">
        <v>139</v>
      </c>
      <c r="B1625" t="s">
        <v>899</v>
      </c>
      <c r="C1625" s="43">
        <v>1693</v>
      </c>
      <c r="D1625" s="65">
        <v>700</v>
      </c>
      <c r="E1625" s="2">
        <v>0.7</v>
      </c>
      <c r="F1625" s="68">
        <v>45413</v>
      </c>
      <c r="G1625" s="69">
        <f t="shared" si="50"/>
        <v>489.99999999999994</v>
      </c>
      <c r="H1625">
        <f t="shared" si="51"/>
        <v>2024</v>
      </c>
    </row>
    <row r="1626" spans="1:8">
      <c r="A1626" s="1" t="s">
        <v>139</v>
      </c>
      <c r="B1626" t="s">
        <v>901</v>
      </c>
      <c r="C1626" s="43">
        <v>1695</v>
      </c>
      <c r="D1626" s="65">
        <v>500</v>
      </c>
      <c r="E1626" s="2">
        <v>0.7</v>
      </c>
      <c r="F1626" s="68">
        <v>45413</v>
      </c>
      <c r="G1626" s="69">
        <f t="shared" si="50"/>
        <v>350</v>
      </c>
      <c r="H1626">
        <f t="shared" si="51"/>
        <v>2024</v>
      </c>
    </row>
    <row r="1627" spans="1:8">
      <c r="A1627" s="1" t="s">
        <v>139</v>
      </c>
      <c r="B1627" t="s">
        <v>906</v>
      </c>
      <c r="C1627" s="43">
        <v>2065</v>
      </c>
      <c r="D1627" s="65">
        <v>650</v>
      </c>
      <c r="E1627" s="2">
        <v>0.7</v>
      </c>
      <c r="F1627" s="68">
        <v>45413</v>
      </c>
      <c r="G1627" s="69">
        <f t="shared" si="50"/>
        <v>454.99999999999994</v>
      </c>
      <c r="H1627">
        <f t="shared" si="51"/>
        <v>2024</v>
      </c>
    </row>
    <row r="1628" spans="1:8">
      <c r="A1628" s="1" t="s">
        <v>111</v>
      </c>
      <c r="B1628" t="s">
        <v>780</v>
      </c>
      <c r="C1628" s="43">
        <v>1603</v>
      </c>
      <c r="D1628" s="65">
        <v>1</v>
      </c>
      <c r="E1628" s="2">
        <v>105.57</v>
      </c>
      <c r="F1628" s="68">
        <v>45413</v>
      </c>
      <c r="G1628" s="69">
        <f t="shared" si="50"/>
        <v>105.57</v>
      </c>
      <c r="H1628">
        <f t="shared" si="51"/>
        <v>2024</v>
      </c>
    </row>
    <row r="1629" spans="1:8">
      <c r="A1629" s="1" t="s">
        <v>111</v>
      </c>
      <c r="B1629" t="s">
        <v>788</v>
      </c>
      <c r="C1629" s="43">
        <v>1606</v>
      </c>
      <c r="D1629" s="65">
        <v>4</v>
      </c>
      <c r="E1629" s="2">
        <v>31.64</v>
      </c>
      <c r="F1629" s="68">
        <v>45413</v>
      </c>
      <c r="G1629" s="69">
        <f t="shared" si="50"/>
        <v>126.56</v>
      </c>
      <c r="H1629">
        <f t="shared" si="51"/>
        <v>2024</v>
      </c>
    </row>
    <row r="1630" spans="1:8">
      <c r="A1630" s="1" t="s">
        <v>111</v>
      </c>
      <c r="B1630" t="s">
        <v>824</v>
      </c>
      <c r="C1630" s="43">
        <v>1628</v>
      </c>
      <c r="D1630" s="65">
        <v>4</v>
      </c>
      <c r="E1630" s="2">
        <v>66.150000000000006</v>
      </c>
      <c r="F1630" s="68">
        <v>45413</v>
      </c>
      <c r="G1630" s="69">
        <f t="shared" si="50"/>
        <v>264.60000000000002</v>
      </c>
      <c r="H1630">
        <f t="shared" si="51"/>
        <v>2024</v>
      </c>
    </row>
    <row r="1631" spans="1:8">
      <c r="A1631" s="1" t="s">
        <v>1359</v>
      </c>
      <c r="B1631" t="s">
        <v>48</v>
      </c>
      <c r="C1631" s="43">
        <v>1993</v>
      </c>
      <c r="D1631" s="65">
        <v>1</v>
      </c>
      <c r="E1631" s="2">
        <v>57.96</v>
      </c>
      <c r="F1631" s="68">
        <v>45413</v>
      </c>
      <c r="G1631" s="69">
        <f t="shared" si="50"/>
        <v>57.96</v>
      </c>
      <c r="H1631">
        <f t="shared" si="51"/>
        <v>2024</v>
      </c>
    </row>
    <row r="1632" spans="1:8">
      <c r="A1632" s="1" t="s">
        <v>1359</v>
      </c>
      <c r="B1632" t="s">
        <v>1364</v>
      </c>
      <c r="C1632" s="43">
        <v>1903</v>
      </c>
      <c r="D1632" s="65">
        <v>4</v>
      </c>
      <c r="E1632" s="2">
        <v>23.03</v>
      </c>
      <c r="F1632" s="68">
        <v>45413</v>
      </c>
      <c r="G1632" s="69">
        <f t="shared" si="50"/>
        <v>92.12</v>
      </c>
      <c r="H1632">
        <f t="shared" si="51"/>
        <v>2024</v>
      </c>
    </row>
    <row r="1633" spans="1:8">
      <c r="A1633" s="1" t="s">
        <v>112</v>
      </c>
      <c r="B1633" t="s">
        <v>640</v>
      </c>
      <c r="C1633" s="43">
        <v>6424</v>
      </c>
      <c r="D1633" s="65">
        <v>3</v>
      </c>
      <c r="E1633" s="2">
        <v>4.05</v>
      </c>
      <c r="F1633" s="68">
        <v>45413</v>
      </c>
      <c r="G1633" s="69">
        <f t="shared" si="50"/>
        <v>12.149999999999999</v>
      </c>
      <c r="H1633">
        <f t="shared" si="51"/>
        <v>2024</v>
      </c>
    </row>
    <row r="1634" spans="1:8">
      <c r="A1634" s="1" t="s">
        <v>139</v>
      </c>
      <c r="B1634" t="s">
        <v>900</v>
      </c>
      <c r="C1634" s="43">
        <v>1694</v>
      </c>
      <c r="D1634" s="65">
        <v>500</v>
      </c>
      <c r="E1634" s="2">
        <v>0.7</v>
      </c>
      <c r="F1634" s="68">
        <v>45413</v>
      </c>
      <c r="G1634" s="69">
        <f t="shared" si="50"/>
        <v>350</v>
      </c>
      <c r="H1634">
        <f t="shared" si="51"/>
        <v>2024</v>
      </c>
    </row>
    <row r="1635" spans="1:8">
      <c r="A1635" s="1" t="s">
        <v>117</v>
      </c>
      <c r="B1635" t="s">
        <v>1227</v>
      </c>
      <c r="C1635" s="43">
        <v>6546</v>
      </c>
      <c r="D1635" s="65">
        <v>400</v>
      </c>
      <c r="E1635" s="2">
        <v>0.69</v>
      </c>
      <c r="F1635" s="68">
        <v>45413</v>
      </c>
      <c r="G1635" s="69">
        <f t="shared" si="50"/>
        <v>276</v>
      </c>
      <c r="H1635">
        <f t="shared" si="51"/>
        <v>2024</v>
      </c>
    </row>
    <row r="1636" spans="1:8">
      <c r="A1636" s="1" t="s">
        <v>38</v>
      </c>
      <c r="B1636" t="s">
        <v>691</v>
      </c>
      <c r="C1636" s="43">
        <v>1535</v>
      </c>
      <c r="D1636" s="65">
        <v>2</v>
      </c>
      <c r="E1636" s="2">
        <v>2.6</v>
      </c>
      <c r="F1636" s="68">
        <v>45413</v>
      </c>
      <c r="G1636" s="69">
        <f t="shared" si="50"/>
        <v>5.2</v>
      </c>
      <c r="H1636">
        <f t="shared" si="51"/>
        <v>2024</v>
      </c>
    </row>
    <row r="1637" spans="1:8">
      <c r="A1637" s="1" t="s">
        <v>1359</v>
      </c>
      <c r="B1637" t="s">
        <v>1360</v>
      </c>
      <c r="C1637" s="43">
        <v>1899</v>
      </c>
      <c r="D1637" s="65">
        <v>4</v>
      </c>
      <c r="E1637" s="2">
        <v>15</v>
      </c>
      <c r="F1637" s="68">
        <v>45413</v>
      </c>
      <c r="G1637" s="69">
        <f t="shared" si="50"/>
        <v>60</v>
      </c>
      <c r="H1637">
        <f t="shared" si="51"/>
        <v>2024</v>
      </c>
    </row>
    <row r="1638" spans="1:8">
      <c r="A1638" s="1" t="s">
        <v>114</v>
      </c>
      <c r="B1638" t="s">
        <v>874</v>
      </c>
      <c r="C1638" s="43">
        <v>6072</v>
      </c>
      <c r="D1638" s="65">
        <v>2</v>
      </c>
      <c r="E1638" s="2">
        <v>11</v>
      </c>
      <c r="F1638" s="68">
        <v>45413</v>
      </c>
      <c r="G1638" s="69">
        <f t="shared" si="50"/>
        <v>22</v>
      </c>
      <c r="H1638">
        <f t="shared" si="51"/>
        <v>2024</v>
      </c>
    </row>
    <row r="1639" spans="1:8">
      <c r="A1639" s="1" t="s">
        <v>1359</v>
      </c>
      <c r="B1639" t="s">
        <v>1416</v>
      </c>
      <c r="C1639" s="43">
        <v>1958</v>
      </c>
      <c r="D1639" s="65">
        <v>1</v>
      </c>
      <c r="E1639" s="2">
        <v>16.2</v>
      </c>
      <c r="F1639" s="68">
        <v>45413</v>
      </c>
      <c r="G1639" s="69">
        <f t="shared" si="50"/>
        <v>16.2</v>
      </c>
      <c r="H1639">
        <f t="shared" si="51"/>
        <v>2024</v>
      </c>
    </row>
    <row r="1640" spans="1:8">
      <c r="A1640" s="1" t="s">
        <v>1359</v>
      </c>
      <c r="B1640" t="s">
        <v>1417</v>
      </c>
      <c r="C1640" s="43">
        <v>1959</v>
      </c>
      <c r="D1640" s="65">
        <v>1</v>
      </c>
      <c r="E1640" s="2">
        <v>16.2</v>
      </c>
      <c r="F1640" s="68">
        <v>45413</v>
      </c>
      <c r="G1640" s="69">
        <f t="shared" si="50"/>
        <v>16.2</v>
      </c>
      <c r="H1640">
        <f t="shared" si="51"/>
        <v>2024</v>
      </c>
    </row>
    <row r="1641" spans="1:8">
      <c r="A1641" s="1" t="s">
        <v>1359</v>
      </c>
      <c r="B1641" t="s">
        <v>1418</v>
      </c>
      <c r="C1641" s="43">
        <v>1960</v>
      </c>
      <c r="D1641" s="65">
        <v>3</v>
      </c>
      <c r="E1641" s="2">
        <v>16.2</v>
      </c>
      <c r="F1641" s="68">
        <v>45413</v>
      </c>
      <c r="G1641" s="69">
        <f t="shared" si="50"/>
        <v>48.599999999999994</v>
      </c>
      <c r="H1641">
        <f t="shared" si="51"/>
        <v>2024</v>
      </c>
    </row>
    <row r="1642" spans="1:8">
      <c r="A1642" s="1" t="s">
        <v>1359</v>
      </c>
      <c r="B1642" t="s">
        <v>62</v>
      </c>
      <c r="C1642" s="43">
        <v>1961</v>
      </c>
      <c r="D1642" s="65">
        <v>3</v>
      </c>
      <c r="E1642" s="2">
        <v>16.2</v>
      </c>
      <c r="F1642" s="68">
        <v>45413</v>
      </c>
      <c r="G1642" s="69">
        <f t="shared" si="50"/>
        <v>48.599999999999994</v>
      </c>
      <c r="H1642">
        <f t="shared" si="51"/>
        <v>2024</v>
      </c>
    </row>
    <row r="1643" spans="1:8">
      <c r="A1643" s="1" t="s">
        <v>112</v>
      </c>
      <c r="B1643" t="s">
        <v>669</v>
      </c>
      <c r="C1643" s="43">
        <v>6065</v>
      </c>
      <c r="D1643" s="65">
        <v>10</v>
      </c>
      <c r="E1643" s="2">
        <v>2.41</v>
      </c>
      <c r="F1643" s="68">
        <v>45413</v>
      </c>
      <c r="G1643" s="69">
        <f t="shared" si="50"/>
        <v>24.1</v>
      </c>
      <c r="H1643">
        <f t="shared" si="51"/>
        <v>2024</v>
      </c>
    </row>
    <row r="1644" spans="1:8">
      <c r="A1644" s="1" t="s">
        <v>117</v>
      </c>
      <c r="B1644" t="s">
        <v>1224</v>
      </c>
      <c r="C1644" s="43">
        <v>6076</v>
      </c>
      <c r="D1644" s="65">
        <v>0.5</v>
      </c>
      <c r="E1644" s="2">
        <v>42.5</v>
      </c>
      <c r="F1644" s="68">
        <v>45413</v>
      </c>
      <c r="G1644" s="69">
        <f t="shared" si="50"/>
        <v>21.25</v>
      </c>
      <c r="H1644">
        <f t="shared" si="51"/>
        <v>2024</v>
      </c>
    </row>
    <row r="1645" spans="1:8">
      <c r="A1645" s="1" t="s">
        <v>112</v>
      </c>
      <c r="B1645" t="s">
        <v>642</v>
      </c>
      <c r="C1645" s="43">
        <v>1528</v>
      </c>
      <c r="D1645" s="65">
        <v>7.5</v>
      </c>
      <c r="E1645" s="2">
        <v>8.85</v>
      </c>
      <c r="F1645" s="68">
        <v>45413</v>
      </c>
      <c r="G1645" s="69">
        <f t="shared" si="50"/>
        <v>66.375</v>
      </c>
      <c r="H1645">
        <f t="shared" si="51"/>
        <v>2024</v>
      </c>
    </row>
    <row r="1646" spans="1:8">
      <c r="A1646" s="1" t="s">
        <v>112</v>
      </c>
      <c r="B1646" t="s">
        <v>641</v>
      </c>
      <c r="C1646" s="43">
        <v>6422</v>
      </c>
      <c r="D1646" s="65">
        <v>11</v>
      </c>
      <c r="E1646" s="2">
        <v>12.3</v>
      </c>
      <c r="F1646" s="68">
        <v>45413</v>
      </c>
      <c r="G1646" s="69">
        <f t="shared" si="50"/>
        <v>135.30000000000001</v>
      </c>
      <c r="H1646">
        <f t="shared" si="51"/>
        <v>2024</v>
      </c>
    </row>
    <row r="1647" spans="1:8">
      <c r="A1647" s="1" t="s">
        <v>112</v>
      </c>
      <c r="B1647" t="s">
        <v>644</v>
      </c>
      <c r="C1647" s="43">
        <v>6423</v>
      </c>
      <c r="D1647" s="65">
        <v>3</v>
      </c>
      <c r="E1647" s="2">
        <v>4.5999999999999996</v>
      </c>
      <c r="F1647" s="68">
        <v>45413</v>
      </c>
      <c r="G1647" s="69">
        <f t="shared" si="50"/>
        <v>13.799999999999999</v>
      </c>
      <c r="H1647">
        <f t="shared" si="51"/>
        <v>2024</v>
      </c>
    </row>
    <row r="1648" spans="1:8">
      <c r="A1648" s="1" t="s">
        <v>1359</v>
      </c>
      <c r="B1648" t="s">
        <v>1435</v>
      </c>
      <c r="C1648" s="43">
        <v>1979</v>
      </c>
      <c r="D1648" s="65">
        <v>1</v>
      </c>
      <c r="E1648" s="2">
        <v>53.18</v>
      </c>
      <c r="F1648" s="68">
        <v>45413</v>
      </c>
      <c r="G1648" s="69">
        <f t="shared" si="50"/>
        <v>53.18</v>
      </c>
      <c r="H1648">
        <f t="shared" si="51"/>
        <v>2024</v>
      </c>
    </row>
    <row r="1649" spans="1:8">
      <c r="A1649" s="1" t="s">
        <v>1359</v>
      </c>
      <c r="B1649" t="s">
        <v>1420</v>
      </c>
      <c r="C1649" s="43">
        <v>1963</v>
      </c>
      <c r="D1649" s="65">
        <v>1</v>
      </c>
      <c r="E1649" s="2">
        <v>88</v>
      </c>
      <c r="F1649" s="68">
        <v>45413</v>
      </c>
      <c r="G1649" s="69">
        <f t="shared" si="50"/>
        <v>88</v>
      </c>
      <c r="H1649">
        <f t="shared" si="51"/>
        <v>2024</v>
      </c>
    </row>
    <row r="1650" spans="1:8">
      <c r="A1650" s="1" t="s">
        <v>1359</v>
      </c>
      <c r="B1650" t="s">
        <v>1431</v>
      </c>
      <c r="C1650" s="43">
        <v>1975</v>
      </c>
      <c r="D1650" s="65">
        <v>1</v>
      </c>
      <c r="E1650" s="2">
        <v>79.61</v>
      </c>
      <c r="F1650" s="68">
        <v>45413</v>
      </c>
      <c r="G1650" s="69">
        <f t="shared" si="50"/>
        <v>79.61</v>
      </c>
      <c r="H1650">
        <f t="shared" si="51"/>
        <v>2024</v>
      </c>
    </row>
    <row r="1651" spans="1:8">
      <c r="A1651" s="1" t="s">
        <v>1359</v>
      </c>
      <c r="B1651" t="s">
        <v>47</v>
      </c>
      <c r="C1651" s="43">
        <v>1976</v>
      </c>
      <c r="D1651" s="65">
        <v>2</v>
      </c>
      <c r="E1651" s="2">
        <v>82.46</v>
      </c>
      <c r="F1651" s="68">
        <v>45413</v>
      </c>
      <c r="G1651" s="69">
        <f t="shared" si="50"/>
        <v>164.92</v>
      </c>
      <c r="H1651">
        <f t="shared" si="51"/>
        <v>2024</v>
      </c>
    </row>
    <row r="1652" spans="1:8">
      <c r="A1652" s="1" t="s">
        <v>112</v>
      </c>
      <c r="B1652" t="s">
        <v>652</v>
      </c>
      <c r="C1652" s="43">
        <v>2728</v>
      </c>
      <c r="D1652" s="65">
        <v>10</v>
      </c>
      <c r="E1652" s="2">
        <v>15.75</v>
      </c>
      <c r="F1652" s="68">
        <v>45413</v>
      </c>
      <c r="G1652" s="69">
        <f t="shared" si="50"/>
        <v>157.5</v>
      </c>
      <c r="H1652">
        <f t="shared" si="51"/>
        <v>2024</v>
      </c>
    </row>
    <row r="1653" spans="1:8">
      <c r="A1653" s="1" t="s">
        <v>112</v>
      </c>
      <c r="B1653" t="s">
        <v>645</v>
      </c>
      <c r="C1653" s="43">
        <v>6420</v>
      </c>
      <c r="D1653" s="65">
        <v>10</v>
      </c>
      <c r="E1653" s="2">
        <v>8.6999999999999993</v>
      </c>
      <c r="F1653" s="68">
        <v>45413</v>
      </c>
      <c r="G1653" s="69">
        <f t="shared" si="50"/>
        <v>87</v>
      </c>
      <c r="H1653">
        <f t="shared" si="51"/>
        <v>2024</v>
      </c>
    </row>
    <row r="1654" spans="1:8">
      <c r="A1654" s="1" t="s">
        <v>112</v>
      </c>
      <c r="B1654" t="s">
        <v>675</v>
      </c>
      <c r="C1654" s="43">
        <v>6421</v>
      </c>
      <c r="D1654" s="65">
        <v>10</v>
      </c>
      <c r="E1654" s="2">
        <v>13.4</v>
      </c>
      <c r="F1654" s="68">
        <v>45413</v>
      </c>
      <c r="G1654" s="69">
        <f t="shared" si="50"/>
        <v>134</v>
      </c>
      <c r="H1654">
        <f t="shared" si="51"/>
        <v>2024</v>
      </c>
    </row>
    <row r="1655" spans="1:8">
      <c r="A1655" s="1" t="s">
        <v>112</v>
      </c>
      <c r="B1655" t="s">
        <v>668</v>
      </c>
      <c r="C1655" s="43">
        <v>2726</v>
      </c>
      <c r="D1655" s="65">
        <v>10</v>
      </c>
      <c r="E1655" s="2">
        <v>10</v>
      </c>
      <c r="F1655" s="68">
        <v>45413</v>
      </c>
      <c r="G1655" s="69">
        <f t="shared" si="50"/>
        <v>100</v>
      </c>
      <c r="H1655">
        <f t="shared" si="51"/>
        <v>2024</v>
      </c>
    </row>
    <row r="1656" spans="1:8">
      <c r="A1656" s="1" t="s">
        <v>117</v>
      </c>
      <c r="B1656" t="s">
        <v>1220</v>
      </c>
      <c r="C1656" s="43">
        <v>6425</v>
      </c>
      <c r="D1656" s="65">
        <v>6</v>
      </c>
      <c r="E1656" s="2">
        <v>18.899999999999999</v>
      </c>
      <c r="F1656" s="68">
        <v>45413</v>
      </c>
      <c r="G1656" s="69">
        <f t="shared" si="50"/>
        <v>113.39999999999999</v>
      </c>
      <c r="H1656">
        <f t="shared" si="51"/>
        <v>2024</v>
      </c>
    </row>
    <row r="1657" spans="1:8">
      <c r="A1657" s="1" t="s">
        <v>128</v>
      </c>
      <c r="B1657" t="s">
        <v>1301</v>
      </c>
      <c r="C1657" s="43">
        <v>1852</v>
      </c>
      <c r="D1657" s="65">
        <v>3</v>
      </c>
      <c r="E1657" s="2">
        <v>21.97</v>
      </c>
      <c r="F1657" s="68">
        <v>45413</v>
      </c>
      <c r="G1657" s="69">
        <f t="shared" si="50"/>
        <v>65.91</v>
      </c>
      <c r="H1657">
        <f t="shared" si="51"/>
        <v>2024</v>
      </c>
    </row>
    <row r="1658" spans="1:8">
      <c r="A1658" s="1" t="s">
        <v>128</v>
      </c>
      <c r="B1658" t="s">
        <v>1290</v>
      </c>
      <c r="C1658" s="43">
        <v>1841</v>
      </c>
      <c r="D1658" s="65">
        <v>4</v>
      </c>
      <c r="E1658" s="2">
        <v>21.6</v>
      </c>
      <c r="F1658" s="68">
        <v>45413</v>
      </c>
      <c r="G1658" s="69">
        <f t="shared" si="50"/>
        <v>86.4</v>
      </c>
      <c r="H1658">
        <f t="shared" si="51"/>
        <v>2024</v>
      </c>
    </row>
    <row r="1659" spans="1:8">
      <c r="A1659" s="1" t="s">
        <v>128</v>
      </c>
      <c r="B1659" t="s">
        <v>1303</v>
      </c>
      <c r="C1659" s="43">
        <v>1854</v>
      </c>
      <c r="D1659" s="65">
        <v>3</v>
      </c>
      <c r="E1659" s="2">
        <v>29.04</v>
      </c>
      <c r="F1659" s="68">
        <v>45413</v>
      </c>
      <c r="G1659" s="69">
        <f t="shared" si="50"/>
        <v>87.12</v>
      </c>
      <c r="H1659">
        <f t="shared" si="51"/>
        <v>2024</v>
      </c>
    </row>
    <row r="1660" spans="1:8">
      <c r="A1660" s="1" t="s">
        <v>128</v>
      </c>
      <c r="B1660" t="s">
        <v>1288</v>
      </c>
      <c r="C1660" s="43">
        <v>1840</v>
      </c>
      <c r="D1660" s="65">
        <v>4</v>
      </c>
      <c r="E1660" s="2">
        <v>19.07</v>
      </c>
      <c r="F1660" s="68">
        <v>45413</v>
      </c>
      <c r="G1660" s="69">
        <f t="shared" si="50"/>
        <v>76.28</v>
      </c>
      <c r="H1660">
        <f t="shared" si="51"/>
        <v>2024</v>
      </c>
    </row>
    <row r="1661" spans="1:8">
      <c r="A1661" s="1" t="s">
        <v>128</v>
      </c>
      <c r="B1661" t="s">
        <v>1291</v>
      </c>
      <c r="C1661" s="43">
        <v>1842</v>
      </c>
      <c r="D1661" s="65">
        <v>3</v>
      </c>
      <c r="E1661" s="2">
        <v>29.04</v>
      </c>
      <c r="F1661" s="68">
        <v>45413</v>
      </c>
      <c r="G1661" s="69">
        <f t="shared" si="50"/>
        <v>87.12</v>
      </c>
      <c r="H1661">
        <f t="shared" si="51"/>
        <v>2024</v>
      </c>
    </row>
    <row r="1662" spans="1:8">
      <c r="A1662" s="1" t="s">
        <v>128</v>
      </c>
      <c r="B1662" t="s">
        <v>1283</v>
      </c>
      <c r="C1662" s="43">
        <v>1835</v>
      </c>
      <c r="D1662" s="65">
        <v>2</v>
      </c>
      <c r="E1662" s="2">
        <v>27</v>
      </c>
      <c r="F1662" s="68">
        <v>45413</v>
      </c>
      <c r="G1662" s="69">
        <f t="shared" si="50"/>
        <v>54</v>
      </c>
      <c r="H1662">
        <f t="shared" si="51"/>
        <v>2024</v>
      </c>
    </row>
    <row r="1663" spans="1:8">
      <c r="A1663" s="1" t="s">
        <v>128</v>
      </c>
      <c r="B1663" t="s">
        <v>1282</v>
      </c>
      <c r="C1663" s="43">
        <v>1834</v>
      </c>
      <c r="D1663" s="65">
        <v>1</v>
      </c>
      <c r="E1663" s="2">
        <v>27</v>
      </c>
      <c r="F1663" s="68">
        <v>45413</v>
      </c>
      <c r="G1663" s="69">
        <f t="shared" si="50"/>
        <v>27</v>
      </c>
      <c r="H1663">
        <f t="shared" si="51"/>
        <v>2024</v>
      </c>
    </row>
    <row r="1664" spans="1:8">
      <c r="A1664" s="1" t="s">
        <v>128</v>
      </c>
      <c r="B1664" t="s">
        <v>1281</v>
      </c>
      <c r="C1664" s="43">
        <v>1833</v>
      </c>
      <c r="D1664" s="65">
        <v>1</v>
      </c>
      <c r="E1664" s="2">
        <v>27</v>
      </c>
      <c r="F1664" s="68">
        <v>45413</v>
      </c>
      <c r="G1664" s="69">
        <f t="shared" si="50"/>
        <v>27</v>
      </c>
      <c r="H1664">
        <f t="shared" si="51"/>
        <v>2024</v>
      </c>
    </row>
    <row r="1665" spans="1:8">
      <c r="A1665" s="1" t="s">
        <v>1359</v>
      </c>
      <c r="B1665" t="s">
        <v>1363</v>
      </c>
      <c r="C1665" s="43">
        <v>1902</v>
      </c>
      <c r="D1665" s="65">
        <v>2</v>
      </c>
      <c r="E1665" s="2">
        <v>49.27</v>
      </c>
      <c r="F1665" s="68">
        <v>45413</v>
      </c>
      <c r="G1665" s="69">
        <f t="shared" si="50"/>
        <v>98.54</v>
      </c>
      <c r="H1665">
        <f t="shared" si="51"/>
        <v>2024</v>
      </c>
    </row>
    <row r="1666" spans="1:8">
      <c r="A1666" s="1" t="s">
        <v>1359</v>
      </c>
      <c r="B1666" t="s">
        <v>1414</v>
      </c>
      <c r="C1666" s="43">
        <v>1956</v>
      </c>
      <c r="D1666" s="65">
        <v>2</v>
      </c>
      <c r="E1666" s="2">
        <v>13.9</v>
      </c>
      <c r="F1666" s="68">
        <v>45413</v>
      </c>
      <c r="G1666" s="69">
        <f t="shared" ref="G1666:G1729" si="52">D1666*E1666</f>
        <v>27.8</v>
      </c>
      <c r="H1666">
        <f t="shared" ref="H1666:H1729" si="53">YEAR(F1666)</f>
        <v>2024</v>
      </c>
    </row>
    <row r="1667" spans="1:8">
      <c r="A1667" s="1" t="s">
        <v>123</v>
      </c>
      <c r="B1667" t="s">
        <v>888</v>
      </c>
      <c r="C1667" s="43">
        <v>6550</v>
      </c>
      <c r="D1667" s="65">
        <v>3</v>
      </c>
      <c r="E1667" s="2">
        <v>6.5</v>
      </c>
      <c r="F1667" s="68">
        <v>45413</v>
      </c>
      <c r="G1667" s="69">
        <f t="shared" si="52"/>
        <v>19.5</v>
      </c>
      <c r="H1667">
        <f t="shared" si="53"/>
        <v>2024</v>
      </c>
    </row>
    <row r="1668" spans="1:8">
      <c r="A1668" s="1" t="s">
        <v>1359</v>
      </c>
      <c r="B1668" t="s">
        <v>1389</v>
      </c>
      <c r="C1668" s="43">
        <v>1929</v>
      </c>
      <c r="D1668" s="65">
        <v>4</v>
      </c>
      <c r="E1668" s="2">
        <v>28.18</v>
      </c>
      <c r="F1668" s="68">
        <v>45413</v>
      </c>
      <c r="G1668" s="69">
        <f t="shared" si="52"/>
        <v>112.72</v>
      </c>
      <c r="H1668">
        <f t="shared" si="53"/>
        <v>2024</v>
      </c>
    </row>
    <row r="1669" spans="1:8">
      <c r="A1669" s="1" t="s">
        <v>111</v>
      </c>
      <c r="B1669" t="s">
        <v>803</v>
      </c>
      <c r="C1669" s="43">
        <v>6526</v>
      </c>
      <c r="D1669" s="65">
        <v>7</v>
      </c>
      <c r="E1669" s="2">
        <v>5.22</v>
      </c>
      <c r="F1669" s="68">
        <v>45413</v>
      </c>
      <c r="G1669" s="69">
        <f t="shared" si="52"/>
        <v>36.54</v>
      </c>
      <c r="H1669">
        <f t="shared" si="53"/>
        <v>2024</v>
      </c>
    </row>
    <row r="1670" spans="1:8">
      <c r="A1670" s="1" t="s">
        <v>111</v>
      </c>
      <c r="B1670" t="s">
        <v>822</v>
      </c>
      <c r="C1670" s="43">
        <v>1626</v>
      </c>
      <c r="D1670" s="65">
        <v>1</v>
      </c>
      <c r="E1670" s="2">
        <v>133.94999999999999</v>
      </c>
      <c r="F1670" s="68">
        <v>45413</v>
      </c>
      <c r="G1670" s="69">
        <f t="shared" si="52"/>
        <v>133.94999999999999</v>
      </c>
      <c r="H1670">
        <f t="shared" si="53"/>
        <v>2024</v>
      </c>
    </row>
    <row r="1671" spans="1:8">
      <c r="A1671" s="1" t="s">
        <v>1491</v>
      </c>
      <c r="B1671" t="s">
        <v>1507</v>
      </c>
      <c r="C1671" s="43">
        <v>2044</v>
      </c>
      <c r="D1671" s="65">
        <v>1</v>
      </c>
      <c r="E1671" s="2">
        <v>25.35</v>
      </c>
      <c r="F1671" s="68">
        <v>45413</v>
      </c>
      <c r="G1671" s="69">
        <f t="shared" si="52"/>
        <v>25.35</v>
      </c>
      <c r="H1671">
        <f t="shared" si="53"/>
        <v>2024</v>
      </c>
    </row>
    <row r="1672" spans="1:8">
      <c r="A1672" s="1" t="s">
        <v>1491</v>
      </c>
      <c r="B1672" t="s">
        <v>1510</v>
      </c>
      <c r="C1672" s="43">
        <v>2047</v>
      </c>
      <c r="D1672" s="65">
        <v>0.5</v>
      </c>
      <c r="E1672" s="2">
        <v>29</v>
      </c>
      <c r="F1672" s="68">
        <v>45413</v>
      </c>
      <c r="G1672" s="69">
        <f t="shared" si="52"/>
        <v>14.5</v>
      </c>
      <c r="H1672">
        <f t="shared" si="53"/>
        <v>2024</v>
      </c>
    </row>
    <row r="1673" spans="1:8">
      <c r="A1673" s="1" t="s">
        <v>1491</v>
      </c>
      <c r="B1673" t="s">
        <v>1509</v>
      </c>
      <c r="C1673" s="43">
        <v>2046</v>
      </c>
      <c r="D1673" s="65">
        <v>1</v>
      </c>
      <c r="E1673" s="2">
        <v>31.15</v>
      </c>
      <c r="F1673" s="68">
        <v>45413</v>
      </c>
      <c r="G1673" s="69">
        <f t="shared" si="52"/>
        <v>31.15</v>
      </c>
      <c r="H1673">
        <f t="shared" si="53"/>
        <v>2024</v>
      </c>
    </row>
    <row r="1674" spans="1:8">
      <c r="A1674" s="1" t="s">
        <v>1491</v>
      </c>
      <c r="B1674" t="s">
        <v>1518</v>
      </c>
      <c r="C1674" s="43">
        <v>2056</v>
      </c>
      <c r="D1674" s="65">
        <v>2</v>
      </c>
      <c r="E1674" s="2">
        <v>31.96</v>
      </c>
      <c r="F1674" s="68">
        <v>45413</v>
      </c>
      <c r="G1674" s="69">
        <f t="shared" si="52"/>
        <v>63.92</v>
      </c>
      <c r="H1674">
        <f t="shared" si="53"/>
        <v>2024</v>
      </c>
    </row>
    <row r="1675" spans="1:8">
      <c r="A1675" s="1" t="s">
        <v>1491</v>
      </c>
      <c r="B1675" t="s">
        <v>1517</v>
      </c>
      <c r="C1675" s="43">
        <v>2055</v>
      </c>
      <c r="D1675" s="65">
        <v>1</v>
      </c>
      <c r="E1675" s="2">
        <v>31.3</v>
      </c>
      <c r="F1675" s="68">
        <v>45413</v>
      </c>
      <c r="G1675" s="69">
        <f t="shared" si="52"/>
        <v>31.3</v>
      </c>
      <c r="H1675">
        <f t="shared" si="53"/>
        <v>2024</v>
      </c>
    </row>
    <row r="1676" spans="1:8">
      <c r="A1676" s="1" t="s">
        <v>1491</v>
      </c>
      <c r="B1676" t="s">
        <v>1506</v>
      </c>
      <c r="C1676" s="43">
        <v>6531</v>
      </c>
      <c r="D1676" s="65">
        <v>0.5</v>
      </c>
      <c r="E1676" s="2">
        <v>33.11</v>
      </c>
      <c r="F1676" s="68">
        <v>45413</v>
      </c>
      <c r="G1676" s="69">
        <f t="shared" si="52"/>
        <v>16.555</v>
      </c>
      <c r="H1676">
        <f t="shared" si="53"/>
        <v>2024</v>
      </c>
    </row>
    <row r="1677" spans="1:8">
      <c r="A1677" s="1" t="s">
        <v>1491</v>
      </c>
      <c r="B1677" t="s">
        <v>1492</v>
      </c>
      <c r="C1677" s="43">
        <v>2039</v>
      </c>
      <c r="D1677" s="65">
        <v>1</v>
      </c>
      <c r="E1677" s="2">
        <v>32.14</v>
      </c>
      <c r="F1677" s="68">
        <v>45413</v>
      </c>
      <c r="G1677" s="69">
        <f t="shared" si="52"/>
        <v>32.14</v>
      </c>
      <c r="H1677">
        <f t="shared" si="53"/>
        <v>2024</v>
      </c>
    </row>
    <row r="1678" spans="1:8">
      <c r="A1678" s="1" t="s">
        <v>1491</v>
      </c>
      <c r="B1678" t="s">
        <v>1503</v>
      </c>
      <c r="C1678" s="43">
        <v>6532</v>
      </c>
      <c r="D1678" s="65">
        <v>2</v>
      </c>
      <c r="E1678" s="2">
        <v>28.18</v>
      </c>
      <c r="F1678" s="68">
        <v>45413</v>
      </c>
      <c r="G1678" s="69">
        <f t="shared" si="52"/>
        <v>56.36</v>
      </c>
      <c r="H1678">
        <f t="shared" si="53"/>
        <v>2024</v>
      </c>
    </row>
    <row r="1679" spans="1:8">
      <c r="A1679" s="1" t="s">
        <v>1491</v>
      </c>
      <c r="B1679" t="s">
        <v>1494</v>
      </c>
      <c r="C1679" s="43">
        <v>2041</v>
      </c>
      <c r="D1679" s="65">
        <v>0.5</v>
      </c>
      <c r="E1679" s="2">
        <v>32.31</v>
      </c>
      <c r="F1679" s="68">
        <v>45413</v>
      </c>
      <c r="G1679" s="69">
        <f t="shared" si="52"/>
        <v>16.155000000000001</v>
      </c>
      <c r="H1679">
        <f t="shared" si="53"/>
        <v>2024</v>
      </c>
    </row>
    <row r="1680" spans="1:8">
      <c r="A1680" s="1" t="s">
        <v>130</v>
      </c>
      <c r="B1680" t="s">
        <v>1331</v>
      </c>
      <c r="C1680" s="43">
        <v>1879</v>
      </c>
      <c r="D1680" s="65">
        <v>1</v>
      </c>
      <c r="E1680" s="2">
        <v>20.52</v>
      </c>
      <c r="F1680" s="68">
        <v>45413</v>
      </c>
      <c r="G1680" s="69">
        <f t="shared" si="52"/>
        <v>20.52</v>
      </c>
      <c r="H1680">
        <f t="shared" si="53"/>
        <v>2024</v>
      </c>
    </row>
    <row r="1681" spans="1:8">
      <c r="A1681" s="1" t="s">
        <v>130</v>
      </c>
      <c r="B1681" t="s">
        <v>1347</v>
      </c>
      <c r="C1681" s="43">
        <v>1889</v>
      </c>
      <c r="D1681" s="65">
        <v>1</v>
      </c>
      <c r="E1681" s="2">
        <v>6.81</v>
      </c>
      <c r="F1681" s="68">
        <v>45413</v>
      </c>
      <c r="G1681" s="69">
        <f t="shared" si="52"/>
        <v>6.81</v>
      </c>
      <c r="H1681">
        <f t="shared" si="53"/>
        <v>2024</v>
      </c>
    </row>
    <row r="1682" spans="1:8">
      <c r="A1682" s="1" t="s">
        <v>130</v>
      </c>
      <c r="B1682" t="s">
        <v>1348</v>
      </c>
      <c r="C1682" s="43">
        <v>1890</v>
      </c>
      <c r="D1682" s="65">
        <v>1</v>
      </c>
      <c r="E1682" s="2">
        <v>13.1</v>
      </c>
      <c r="F1682" s="68">
        <v>45413</v>
      </c>
      <c r="G1682" s="69">
        <f t="shared" si="52"/>
        <v>13.1</v>
      </c>
      <c r="H1682">
        <f t="shared" si="53"/>
        <v>2024</v>
      </c>
    </row>
    <row r="1683" spans="1:8">
      <c r="A1683" s="1" t="s">
        <v>130</v>
      </c>
      <c r="B1683" t="s">
        <v>1336</v>
      </c>
      <c r="C1683" s="43">
        <v>1884</v>
      </c>
      <c r="D1683" s="65">
        <v>1</v>
      </c>
      <c r="E1683" s="2">
        <v>7.81</v>
      </c>
      <c r="F1683" s="68">
        <v>45413</v>
      </c>
      <c r="G1683" s="69">
        <f t="shared" si="52"/>
        <v>7.81</v>
      </c>
      <c r="H1683">
        <f t="shared" si="53"/>
        <v>2024</v>
      </c>
    </row>
    <row r="1684" spans="1:8">
      <c r="A1684" s="1" t="s">
        <v>130</v>
      </c>
      <c r="B1684" t="s">
        <v>1335</v>
      </c>
      <c r="C1684" s="43">
        <v>1883</v>
      </c>
      <c r="D1684" s="65">
        <v>2</v>
      </c>
      <c r="E1684" s="2">
        <v>7.74</v>
      </c>
      <c r="F1684" s="68">
        <v>45413</v>
      </c>
      <c r="G1684" s="69">
        <f t="shared" si="52"/>
        <v>15.48</v>
      </c>
      <c r="H1684">
        <f t="shared" si="53"/>
        <v>2024</v>
      </c>
    </row>
    <row r="1685" spans="1:8">
      <c r="A1685" s="1" t="s">
        <v>130</v>
      </c>
      <c r="B1685" t="s">
        <v>1330</v>
      </c>
      <c r="C1685" s="43">
        <v>1878</v>
      </c>
      <c r="D1685" s="65">
        <v>6</v>
      </c>
      <c r="E1685" s="2">
        <v>31</v>
      </c>
      <c r="F1685" s="68">
        <v>45413</v>
      </c>
      <c r="G1685" s="69">
        <f t="shared" si="52"/>
        <v>186</v>
      </c>
      <c r="H1685">
        <f t="shared" si="53"/>
        <v>2024</v>
      </c>
    </row>
    <row r="1686" spans="1:8">
      <c r="A1686" s="1" t="s">
        <v>130</v>
      </c>
      <c r="B1686" t="s">
        <v>1342</v>
      </c>
      <c r="C1686" s="43">
        <v>1886</v>
      </c>
      <c r="D1686" s="65">
        <v>20</v>
      </c>
      <c r="E1686" s="2">
        <v>10.51</v>
      </c>
      <c r="F1686" s="68">
        <v>45413</v>
      </c>
      <c r="G1686" s="69">
        <f t="shared" si="52"/>
        <v>210.2</v>
      </c>
      <c r="H1686">
        <f t="shared" si="53"/>
        <v>2024</v>
      </c>
    </row>
    <row r="1687" spans="1:8">
      <c r="A1687" s="1" t="s">
        <v>130</v>
      </c>
      <c r="B1687" t="s">
        <v>1333</v>
      </c>
      <c r="C1687" s="43">
        <v>1882</v>
      </c>
      <c r="D1687" s="65">
        <v>6</v>
      </c>
      <c r="E1687" s="2">
        <v>10.78</v>
      </c>
      <c r="F1687" s="68">
        <v>45413</v>
      </c>
      <c r="G1687" s="69">
        <f t="shared" si="52"/>
        <v>64.679999999999993</v>
      </c>
      <c r="H1687">
        <f t="shared" si="53"/>
        <v>2024</v>
      </c>
    </row>
    <row r="1688" spans="1:8">
      <c r="A1688" s="1" t="s">
        <v>130</v>
      </c>
      <c r="B1688" t="s">
        <v>1327</v>
      </c>
      <c r="C1688" s="43">
        <v>1876</v>
      </c>
      <c r="D1688" s="65">
        <v>18</v>
      </c>
      <c r="E1688" s="2">
        <v>24.39</v>
      </c>
      <c r="F1688" s="68">
        <v>45413</v>
      </c>
      <c r="G1688" s="69">
        <f t="shared" si="52"/>
        <v>439.02</v>
      </c>
      <c r="H1688">
        <f t="shared" si="53"/>
        <v>2024</v>
      </c>
    </row>
    <row r="1689" spans="1:8">
      <c r="A1689" s="1" t="s">
        <v>130</v>
      </c>
      <c r="B1689" t="s">
        <v>1349</v>
      </c>
      <c r="C1689" s="43">
        <v>1891</v>
      </c>
      <c r="D1689" s="65">
        <v>2</v>
      </c>
      <c r="E1689" s="2">
        <v>28.9</v>
      </c>
      <c r="F1689" s="68">
        <v>45413</v>
      </c>
      <c r="G1689" s="69">
        <f t="shared" si="52"/>
        <v>57.8</v>
      </c>
      <c r="H1689">
        <f t="shared" si="53"/>
        <v>2024</v>
      </c>
    </row>
    <row r="1690" spans="1:8">
      <c r="A1690" s="1" t="s">
        <v>130</v>
      </c>
      <c r="B1690" t="s">
        <v>1352</v>
      </c>
      <c r="C1690" s="43">
        <v>1894</v>
      </c>
      <c r="D1690" s="65">
        <v>4</v>
      </c>
      <c r="E1690" s="2">
        <v>29</v>
      </c>
      <c r="F1690" s="68">
        <v>45413</v>
      </c>
      <c r="G1690" s="69">
        <f t="shared" si="52"/>
        <v>116</v>
      </c>
      <c r="H1690">
        <f t="shared" si="53"/>
        <v>2024</v>
      </c>
    </row>
    <row r="1691" spans="1:8">
      <c r="A1691" s="1" t="s">
        <v>130</v>
      </c>
      <c r="B1691" t="s">
        <v>1358</v>
      </c>
      <c r="C1691" s="43">
        <v>6082</v>
      </c>
      <c r="D1691" s="65">
        <v>3</v>
      </c>
      <c r="E1691" s="2">
        <v>38.42</v>
      </c>
      <c r="F1691" s="68">
        <v>45413</v>
      </c>
      <c r="G1691" s="69">
        <f t="shared" si="52"/>
        <v>115.26</v>
      </c>
      <c r="H1691">
        <f t="shared" si="53"/>
        <v>2024</v>
      </c>
    </row>
    <row r="1692" spans="1:8">
      <c r="A1692" s="1" t="s">
        <v>130</v>
      </c>
      <c r="B1692" t="s">
        <v>1356</v>
      </c>
      <c r="C1692" s="43">
        <v>2179</v>
      </c>
      <c r="D1692" s="65">
        <v>3</v>
      </c>
      <c r="E1692" s="2">
        <v>35.68</v>
      </c>
      <c r="F1692" s="68">
        <v>45413</v>
      </c>
      <c r="G1692" s="69">
        <f t="shared" si="52"/>
        <v>107.03999999999999</v>
      </c>
      <c r="H1692">
        <f t="shared" si="53"/>
        <v>2024</v>
      </c>
    </row>
    <row r="1693" spans="1:8">
      <c r="A1693" s="1" t="s">
        <v>130</v>
      </c>
      <c r="B1693" t="s">
        <v>1357</v>
      </c>
      <c r="C1693" s="43">
        <v>2181</v>
      </c>
      <c r="D1693" s="65">
        <v>2</v>
      </c>
      <c r="E1693" s="2">
        <v>30.74</v>
      </c>
      <c r="F1693" s="68">
        <v>45413</v>
      </c>
      <c r="G1693" s="69">
        <f t="shared" si="52"/>
        <v>61.48</v>
      </c>
      <c r="H1693">
        <f t="shared" si="53"/>
        <v>2024</v>
      </c>
    </row>
    <row r="1694" spans="1:8">
      <c r="A1694" s="1" t="s">
        <v>130</v>
      </c>
      <c r="B1694" t="s">
        <v>1346</v>
      </c>
      <c r="C1694" s="43">
        <v>6539</v>
      </c>
      <c r="D1694" s="65">
        <v>3</v>
      </c>
      <c r="E1694" s="2">
        <v>3.08</v>
      </c>
      <c r="F1694" s="68">
        <v>45413</v>
      </c>
      <c r="G1694" s="69">
        <f t="shared" si="52"/>
        <v>9.24</v>
      </c>
      <c r="H1694">
        <f t="shared" si="53"/>
        <v>2024</v>
      </c>
    </row>
    <row r="1695" spans="1:8">
      <c r="A1695" s="1" t="s">
        <v>130</v>
      </c>
      <c r="B1695" t="s">
        <v>1355</v>
      </c>
      <c r="C1695" s="43">
        <v>1897</v>
      </c>
      <c r="D1695" s="65">
        <v>5</v>
      </c>
      <c r="E1695" s="2">
        <v>32.54</v>
      </c>
      <c r="F1695" s="68">
        <v>45413</v>
      </c>
      <c r="G1695" s="69">
        <f t="shared" si="52"/>
        <v>162.69999999999999</v>
      </c>
      <c r="H1695">
        <f t="shared" si="53"/>
        <v>2024</v>
      </c>
    </row>
    <row r="1696" spans="1:8">
      <c r="A1696" s="1" t="s">
        <v>1359</v>
      </c>
      <c r="B1696" t="s">
        <v>1454</v>
      </c>
      <c r="C1696" s="43">
        <v>2000</v>
      </c>
      <c r="D1696" s="65">
        <v>7</v>
      </c>
      <c r="E1696" s="2">
        <v>24.32</v>
      </c>
      <c r="F1696" s="68">
        <v>45413</v>
      </c>
      <c r="G1696" s="69">
        <f t="shared" si="52"/>
        <v>170.24</v>
      </c>
      <c r="H1696">
        <f t="shared" si="53"/>
        <v>2024</v>
      </c>
    </row>
    <row r="1697" spans="1:8">
      <c r="A1697" s="1" t="s">
        <v>1359</v>
      </c>
      <c r="B1697" t="s">
        <v>1425</v>
      </c>
      <c r="C1697" s="43">
        <v>1969</v>
      </c>
      <c r="D1697" s="65">
        <v>0.8</v>
      </c>
      <c r="E1697" s="2">
        <v>31.08</v>
      </c>
      <c r="F1697" s="68">
        <v>45413</v>
      </c>
      <c r="G1697" s="69">
        <f t="shared" si="52"/>
        <v>24.864000000000001</v>
      </c>
      <c r="H1697">
        <f t="shared" si="53"/>
        <v>2024</v>
      </c>
    </row>
    <row r="1698" spans="1:8">
      <c r="A1698" s="1" t="s">
        <v>1359</v>
      </c>
      <c r="B1698" t="s">
        <v>1395</v>
      </c>
      <c r="C1698" s="43">
        <v>1936</v>
      </c>
      <c r="D1698" s="65">
        <v>0.5</v>
      </c>
      <c r="E1698" s="2">
        <v>19.77</v>
      </c>
      <c r="F1698" s="68">
        <v>45413</v>
      </c>
      <c r="G1698" s="69">
        <f t="shared" si="52"/>
        <v>9.8849999999999998</v>
      </c>
      <c r="H1698">
        <f t="shared" si="53"/>
        <v>2024</v>
      </c>
    </row>
    <row r="1699" spans="1:8">
      <c r="A1699" s="1" t="s">
        <v>129</v>
      </c>
      <c r="B1699" t="s">
        <v>630</v>
      </c>
      <c r="C1699" s="43">
        <v>1525</v>
      </c>
      <c r="D1699" s="65">
        <v>0.5</v>
      </c>
      <c r="E1699" s="2">
        <v>63.6</v>
      </c>
      <c r="F1699" s="68">
        <v>45413</v>
      </c>
      <c r="G1699" s="69">
        <f t="shared" si="52"/>
        <v>31.8</v>
      </c>
      <c r="H1699">
        <f t="shared" si="53"/>
        <v>2024</v>
      </c>
    </row>
    <row r="1700" spans="1:8">
      <c r="A1700" s="1" t="s">
        <v>129</v>
      </c>
      <c r="B1700" t="s">
        <v>632</v>
      </c>
      <c r="C1700" s="43">
        <v>6535</v>
      </c>
      <c r="D1700" s="65">
        <v>0.5</v>
      </c>
      <c r="E1700" s="2">
        <v>63.6</v>
      </c>
      <c r="F1700" s="68">
        <v>45413</v>
      </c>
      <c r="G1700" s="69">
        <f t="shared" si="52"/>
        <v>31.8</v>
      </c>
      <c r="H1700">
        <f t="shared" si="53"/>
        <v>2024</v>
      </c>
    </row>
    <row r="1701" spans="1:8" ht="30">
      <c r="A1701" s="1" t="s">
        <v>124</v>
      </c>
      <c r="B1701" s="45" t="s">
        <v>231</v>
      </c>
      <c r="C1701" s="43">
        <v>1325</v>
      </c>
      <c r="D1701" s="65">
        <v>2</v>
      </c>
      <c r="E1701" s="2">
        <v>16.5</v>
      </c>
      <c r="F1701" s="68">
        <v>45413</v>
      </c>
      <c r="G1701" s="69">
        <f t="shared" si="52"/>
        <v>33</v>
      </c>
      <c r="H1701">
        <f t="shared" si="53"/>
        <v>2024</v>
      </c>
    </row>
    <row r="1702" spans="1:8">
      <c r="A1702" s="1" t="s">
        <v>124</v>
      </c>
      <c r="B1702" s="45" t="s">
        <v>233</v>
      </c>
      <c r="C1702" s="43">
        <v>1329</v>
      </c>
      <c r="D1702" s="65">
        <v>1</v>
      </c>
      <c r="E1702" s="2">
        <v>16.5</v>
      </c>
      <c r="F1702" s="68">
        <v>45413</v>
      </c>
      <c r="G1702" s="69">
        <f t="shared" si="52"/>
        <v>16.5</v>
      </c>
      <c r="H1702">
        <f t="shared" si="53"/>
        <v>2024</v>
      </c>
    </row>
    <row r="1703" spans="1:8">
      <c r="A1703" s="1" t="s">
        <v>124</v>
      </c>
      <c r="B1703" t="s">
        <v>215</v>
      </c>
      <c r="C1703" s="43">
        <v>1349</v>
      </c>
      <c r="D1703" s="65">
        <v>1.5</v>
      </c>
      <c r="E1703" s="2">
        <v>55.41</v>
      </c>
      <c r="F1703" s="68">
        <v>45413</v>
      </c>
      <c r="G1703" s="69">
        <f t="shared" si="52"/>
        <v>83.114999999999995</v>
      </c>
      <c r="H1703">
        <f t="shared" si="53"/>
        <v>2024</v>
      </c>
    </row>
    <row r="1704" spans="1:8">
      <c r="A1704" s="1" t="s">
        <v>124</v>
      </c>
      <c r="B1704" t="s">
        <v>306</v>
      </c>
      <c r="C1704" s="43">
        <v>1342</v>
      </c>
      <c r="D1704" s="65">
        <v>2</v>
      </c>
      <c r="E1704" s="2">
        <v>69.819999999999993</v>
      </c>
      <c r="F1704" s="68">
        <v>45413</v>
      </c>
      <c r="G1704" s="69">
        <f t="shared" si="52"/>
        <v>139.63999999999999</v>
      </c>
      <c r="H1704">
        <f t="shared" si="53"/>
        <v>2024</v>
      </c>
    </row>
    <row r="1705" spans="1:8">
      <c r="A1705" s="1" t="s">
        <v>124</v>
      </c>
      <c r="B1705" t="s">
        <v>336</v>
      </c>
      <c r="C1705" s="43">
        <v>1351</v>
      </c>
      <c r="D1705" s="65">
        <v>2</v>
      </c>
      <c r="E1705" s="2">
        <v>75.64</v>
      </c>
      <c r="F1705" s="68">
        <v>45413</v>
      </c>
      <c r="G1705" s="69">
        <f t="shared" si="52"/>
        <v>151.28</v>
      </c>
      <c r="H1705">
        <f t="shared" si="53"/>
        <v>2024</v>
      </c>
    </row>
    <row r="1706" spans="1:8">
      <c r="A1706" s="1" t="s">
        <v>124</v>
      </c>
      <c r="B1706" t="s">
        <v>244</v>
      </c>
      <c r="C1706" s="43">
        <v>1334</v>
      </c>
      <c r="D1706" s="65">
        <v>1</v>
      </c>
      <c r="E1706" s="2">
        <v>34.5</v>
      </c>
      <c r="F1706" s="68">
        <v>45413</v>
      </c>
      <c r="G1706" s="69">
        <f t="shared" si="52"/>
        <v>34.5</v>
      </c>
      <c r="H1706">
        <f t="shared" si="53"/>
        <v>2024</v>
      </c>
    </row>
    <row r="1707" spans="1:8">
      <c r="A1707" s="1" t="s">
        <v>124</v>
      </c>
      <c r="B1707" t="s">
        <v>337</v>
      </c>
      <c r="C1707" s="43">
        <v>1352</v>
      </c>
      <c r="D1707" s="65">
        <v>3</v>
      </c>
      <c r="E1707" s="2">
        <v>44.18</v>
      </c>
      <c r="F1707" s="68">
        <v>45413</v>
      </c>
      <c r="G1707" s="69">
        <f t="shared" si="52"/>
        <v>132.54</v>
      </c>
      <c r="H1707">
        <f t="shared" si="53"/>
        <v>2024</v>
      </c>
    </row>
    <row r="1708" spans="1:8">
      <c r="A1708" s="1" t="s">
        <v>124</v>
      </c>
      <c r="B1708" t="s">
        <v>354</v>
      </c>
      <c r="C1708" s="43">
        <v>1363</v>
      </c>
      <c r="D1708" s="65">
        <v>1</v>
      </c>
      <c r="E1708" s="2">
        <v>6.27</v>
      </c>
      <c r="F1708" s="68">
        <v>45413</v>
      </c>
      <c r="G1708" s="69">
        <f t="shared" si="52"/>
        <v>6.27</v>
      </c>
      <c r="H1708">
        <f t="shared" si="53"/>
        <v>2024</v>
      </c>
    </row>
    <row r="1709" spans="1:8">
      <c r="A1709" s="1" t="s">
        <v>122</v>
      </c>
      <c r="B1709" t="s">
        <v>1250</v>
      </c>
      <c r="C1709" s="43">
        <v>6080</v>
      </c>
      <c r="D1709" s="65">
        <v>8</v>
      </c>
      <c r="E1709" s="2">
        <v>25.35</v>
      </c>
      <c r="F1709" s="68">
        <v>45413</v>
      </c>
      <c r="G1709" s="69">
        <f t="shared" si="52"/>
        <v>202.8</v>
      </c>
      <c r="H1709">
        <f t="shared" si="53"/>
        <v>2024</v>
      </c>
    </row>
    <row r="1710" spans="1:8">
      <c r="A1710" s="1" t="s">
        <v>122</v>
      </c>
      <c r="B1710" t="s">
        <v>1251</v>
      </c>
      <c r="C1710" s="43">
        <v>6081</v>
      </c>
      <c r="D1710" s="65">
        <v>5</v>
      </c>
      <c r="E1710" s="2">
        <v>18.86</v>
      </c>
      <c r="F1710" s="68">
        <v>45413</v>
      </c>
      <c r="G1710" s="69">
        <f t="shared" si="52"/>
        <v>94.3</v>
      </c>
      <c r="H1710">
        <f t="shared" si="53"/>
        <v>2024</v>
      </c>
    </row>
    <row r="1711" spans="1:8">
      <c r="A1711" s="1" t="s">
        <v>122</v>
      </c>
      <c r="B1711" t="s">
        <v>100</v>
      </c>
      <c r="C1711" s="43">
        <v>6079</v>
      </c>
      <c r="D1711" s="65">
        <v>4</v>
      </c>
      <c r="E1711" s="2">
        <v>24.88</v>
      </c>
      <c r="F1711" s="68">
        <v>45413</v>
      </c>
      <c r="G1711" s="69">
        <f t="shared" si="52"/>
        <v>99.52</v>
      </c>
      <c r="H1711">
        <f t="shared" si="53"/>
        <v>2024</v>
      </c>
    </row>
    <row r="1712" spans="1:8">
      <c r="A1712" s="1" t="s">
        <v>116</v>
      </c>
      <c r="B1712" t="s">
        <v>635</v>
      </c>
      <c r="C1712" s="43">
        <v>6551</v>
      </c>
      <c r="D1712" s="65">
        <v>75</v>
      </c>
      <c r="E1712" s="2">
        <v>2.9</v>
      </c>
      <c r="F1712" s="68">
        <v>45413</v>
      </c>
      <c r="G1712" s="69">
        <f t="shared" si="52"/>
        <v>217.5</v>
      </c>
      <c r="H1712">
        <f t="shared" si="53"/>
        <v>2024</v>
      </c>
    </row>
    <row r="1713" spans="1:8">
      <c r="A1713" s="1" t="s">
        <v>116</v>
      </c>
      <c r="B1713" t="s">
        <v>634</v>
      </c>
      <c r="C1713" s="43">
        <v>6549</v>
      </c>
      <c r="D1713" s="65">
        <v>25</v>
      </c>
      <c r="E1713" s="2">
        <v>2.5299999999999998</v>
      </c>
      <c r="F1713" s="68">
        <v>45413</v>
      </c>
      <c r="G1713" s="69">
        <f t="shared" si="52"/>
        <v>63.249999999999993</v>
      </c>
      <c r="H1713">
        <f t="shared" si="53"/>
        <v>2024</v>
      </c>
    </row>
    <row r="1714" spans="1:8">
      <c r="A1714" s="1" t="s">
        <v>116</v>
      </c>
      <c r="B1714" t="s">
        <v>633</v>
      </c>
      <c r="C1714" s="43">
        <v>6548</v>
      </c>
      <c r="D1714" s="65">
        <v>35</v>
      </c>
      <c r="E1714" s="2">
        <v>5.24</v>
      </c>
      <c r="F1714" s="68">
        <v>45413</v>
      </c>
      <c r="G1714" s="69">
        <f t="shared" si="52"/>
        <v>183.4</v>
      </c>
      <c r="H1714">
        <f t="shared" si="53"/>
        <v>2024</v>
      </c>
    </row>
    <row r="1715" spans="1:8">
      <c r="A1715" s="1" t="s">
        <v>116</v>
      </c>
      <c r="B1715" t="s">
        <v>636</v>
      </c>
      <c r="C1715" s="43">
        <v>6552</v>
      </c>
      <c r="D1715" s="65">
        <v>28</v>
      </c>
      <c r="E1715" s="2">
        <v>4.4000000000000004</v>
      </c>
      <c r="F1715" s="68">
        <v>45413</v>
      </c>
      <c r="G1715" s="69">
        <f t="shared" si="52"/>
        <v>123.20000000000002</v>
      </c>
      <c r="H1715">
        <f t="shared" si="53"/>
        <v>2024</v>
      </c>
    </row>
    <row r="1716" spans="1:8">
      <c r="A1716" s="1" t="s">
        <v>125</v>
      </c>
      <c r="B1716" t="s">
        <v>154</v>
      </c>
      <c r="C1716" s="43">
        <v>1029</v>
      </c>
      <c r="D1716" s="65">
        <v>10</v>
      </c>
      <c r="E1716" s="2">
        <v>0.5</v>
      </c>
      <c r="F1716" s="68">
        <v>45413</v>
      </c>
      <c r="G1716" s="69">
        <f t="shared" si="52"/>
        <v>5</v>
      </c>
      <c r="H1716">
        <f t="shared" si="53"/>
        <v>2024</v>
      </c>
    </row>
    <row r="1717" spans="1:8">
      <c r="A1717" s="1" t="s">
        <v>125</v>
      </c>
      <c r="B1717" t="s">
        <v>154</v>
      </c>
      <c r="C1717" s="43">
        <v>1029</v>
      </c>
      <c r="D1717" s="65">
        <v>10</v>
      </c>
      <c r="E1717" s="2">
        <v>0.5</v>
      </c>
      <c r="F1717" s="68">
        <v>45383</v>
      </c>
      <c r="G1717" s="69">
        <f t="shared" si="52"/>
        <v>5</v>
      </c>
      <c r="H1717">
        <f t="shared" si="53"/>
        <v>2024</v>
      </c>
    </row>
    <row r="1718" spans="1:8">
      <c r="A1718" s="1" t="s">
        <v>125</v>
      </c>
      <c r="B1718" t="s">
        <v>154</v>
      </c>
      <c r="C1718" s="43">
        <v>1029</v>
      </c>
      <c r="D1718" s="65">
        <v>10</v>
      </c>
      <c r="E1718" s="2">
        <v>0.5</v>
      </c>
      <c r="F1718" s="68">
        <v>45383</v>
      </c>
      <c r="G1718" s="69">
        <f t="shared" si="52"/>
        <v>5</v>
      </c>
      <c r="H1718">
        <f t="shared" si="53"/>
        <v>2024</v>
      </c>
    </row>
    <row r="1719" spans="1:8">
      <c r="A1719" s="1" t="s">
        <v>125</v>
      </c>
      <c r="B1719" t="s">
        <v>154</v>
      </c>
      <c r="C1719" s="43">
        <v>1029</v>
      </c>
      <c r="D1719" s="65">
        <v>10</v>
      </c>
      <c r="E1719" s="2">
        <v>0.5</v>
      </c>
      <c r="F1719" s="68">
        <v>45352</v>
      </c>
      <c r="G1719" s="69">
        <f t="shared" si="52"/>
        <v>5</v>
      </c>
      <c r="H1719">
        <f t="shared" si="53"/>
        <v>2024</v>
      </c>
    </row>
    <row r="1720" spans="1:8">
      <c r="A1720" s="1" t="s">
        <v>119</v>
      </c>
      <c r="B1720" t="s">
        <v>290</v>
      </c>
      <c r="C1720" s="43">
        <v>1198</v>
      </c>
      <c r="D1720" s="65">
        <v>10</v>
      </c>
      <c r="E1720" s="2">
        <v>0.67</v>
      </c>
      <c r="F1720" s="68">
        <v>45444</v>
      </c>
      <c r="G1720" s="69">
        <f t="shared" si="52"/>
        <v>6.7</v>
      </c>
      <c r="H1720">
        <f t="shared" si="53"/>
        <v>2024</v>
      </c>
    </row>
    <row r="1721" spans="1:8">
      <c r="A1721" s="1" t="s">
        <v>119</v>
      </c>
      <c r="B1721" t="s">
        <v>1085</v>
      </c>
      <c r="C1721" s="43">
        <v>1230</v>
      </c>
      <c r="D1721" s="65">
        <v>1</v>
      </c>
      <c r="E1721" s="2">
        <v>5.41</v>
      </c>
      <c r="F1721" s="68">
        <v>45444</v>
      </c>
      <c r="G1721" s="69">
        <f t="shared" si="52"/>
        <v>5.41</v>
      </c>
      <c r="H1721">
        <f t="shared" si="53"/>
        <v>2024</v>
      </c>
    </row>
    <row r="1722" spans="1:8">
      <c r="A1722" s="1" t="s">
        <v>124</v>
      </c>
      <c r="B1722" t="s">
        <v>419</v>
      </c>
      <c r="C1722" s="43">
        <v>2101</v>
      </c>
      <c r="D1722" s="65">
        <v>3</v>
      </c>
      <c r="E1722" s="2">
        <v>27.36</v>
      </c>
      <c r="F1722" s="68">
        <v>45444</v>
      </c>
      <c r="G1722" s="69">
        <f t="shared" si="52"/>
        <v>82.08</v>
      </c>
      <c r="H1722">
        <f t="shared" si="53"/>
        <v>2024</v>
      </c>
    </row>
    <row r="1723" spans="1:8">
      <c r="A1723" s="1" t="s">
        <v>124</v>
      </c>
      <c r="B1723" t="s">
        <v>49</v>
      </c>
      <c r="C1723" s="43">
        <v>2085</v>
      </c>
      <c r="D1723" s="65">
        <v>1</v>
      </c>
      <c r="E1723" s="2">
        <v>4.4800000000000004</v>
      </c>
      <c r="F1723" s="68">
        <v>45444</v>
      </c>
      <c r="G1723" s="69">
        <f t="shared" si="52"/>
        <v>4.4800000000000004</v>
      </c>
      <c r="H1723">
        <f t="shared" si="53"/>
        <v>2024</v>
      </c>
    </row>
    <row r="1724" spans="1:8">
      <c r="A1724" s="1" t="s">
        <v>124</v>
      </c>
      <c r="B1724" t="s">
        <v>199</v>
      </c>
      <c r="C1724" s="43">
        <v>3620</v>
      </c>
      <c r="D1724" s="65">
        <v>2</v>
      </c>
      <c r="E1724" s="2">
        <v>29.24</v>
      </c>
      <c r="F1724" s="68">
        <v>45444</v>
      </c>
      <c r="G1724" s="69">
        <f t="shared" si="52"/>
        <v>58.48</v>
      </c>
      <c r="H1724">
        <f t="shared" si="53"/>
        <v>2024</v>
      </c>
    </row>
    <row r="1725" spans="1:8">
      <c r="A1725" s="1" t="s">
        <v>119</v>
      </c>
      <c r="B1725" t="s">
        <v>1101</v>
      </c>
      <c r="C1725" s="43">
        <v>1244</v>
      </c>
      <c r="D1725" s="65">
        <v>3</v>
      </c>
      <c r="E1725" s="2">
        <v>3.5</v>
      </c>
      <c r="F1725" s="68">
        <v>45444</v>
      </c>
      <c r="G1725" s="69">
        <f t="shared" si="52"/>
        <v>10.5</v>
      </c>
      <c r="H1725">
        <f t="shared" si="53"/>
        <v>2024</v>
      </c>
    </row>
    <row r="1726" spans="1:8">
      <c r="A1726" s="1" t="s">
        <v>124</v>
      </c>
      <c r="B1726" t="s">
        <v>248</v>
      </c>
      <c r="C1726" s="43">
        <v>2118</v>
      </c>
      <c r="D1726" s="65">
        <v>3</v>
      </c>
      <c r="E1726" s="2">
        <v>6.22</v>
      </c>
      <c r="F1726" s="68">
        <v>45444</v>
      </c>
      <c r="G1726" s="69">
        <f t="shared" si="52"/>
        <v>18.66</v>
      </c>
      <c r="H1726">
        <f t="shared" si="53"/>
        <v>2024</v>
      </c>
    </row>
    <row r="1727" spans="1:8">
      <c r="A1727" s="1" t="s">
        <v>124</v>
      </c>
      <c r="B1727" t="s">
        <v>451</v>
      </c>
      <c r="C1727" s="43">
        <v>3630</v>
      </c>
      <c r="D1727" s="65">
        <v>2</v>
      </c>
      <c r="E1727" s="2">
        <v>4.4400000000000004</v>
      </c>
      <c r="F1727" s="68">
        <v>45444</v>
      </c>
      <c r="G1727" s="69">
        <f t="shared" si="52"/>
        <v>8.8800000000000008</v>
      </c>
      <c r="H1727">
        <f t="shared" si="53"/>
        <v>2024</v>
      </c>
    </row>
    <row r="1728" spans="1:8">
      <c r="A1728" s="1" t="s">
        <v>124</v>
      </c>
      <c r="B1728" t="s">
        <v>453</v>
      </c>
      <c r="C1728" s="43">
        <v>2704</v>
      </c>
      <c r="D1728" s="65">
        <v>3</v>
      </c>
      <c r="E1728" s="2">
        <v>2.25</v>
      </c>
      <c r="F1728" s="68">
        <v>45444</v>
      </c>
      <c r="G1728" s="69">
        <f t="shared" si="52"/>
        <v>6.75</v>
      </c>
      <c r="H1728">
        <f t="shared" si="53"/>
        <v>2024</v>
      </c>
    </row>
    <row r="1729" spans="1:8">
      <c r="A1729" s="1" t="s">
        <v>124</v>
      </c>
      <c r="B1729" t="s">
        <v>208</v>
      </c>
      <c r="C1729" s="43">
        <v>2075</v>
      </c>
      <c r="D1729" s="65">
        <v>3</v>
      </c>
      <c r="E1729" s="2">
        <v>9.4499999999999993</v>
      </c>
      <c r="F1729" s="68">
        <v>45444</v>
      </c>
      <c r="G1729" s="69">
        <f t="shared" si="52"/>
        <v>28.349999999999998</v>
      </c>
      <c r="H1729">
        <f t="shared" si="53"/>
        <v>2024</v>
      </c>
    </row>
    <row r="1730" spans="1:8">
      <c r="A1730" s="1" t="s">
        <v>119</v>
      </c>
      <c r="B1730" t="s">
        <v>977</v>
      </c>
      <c r="C1730" s="43">
        <v>1122</v>
      </c>
      <c r="D1730" s="65">
        <v>3</v>
      </c>
      <c r="E1730" s="2">
        <v>10.25</v>
      </c>
      <c r="F1730" s="68">
        <v>45444</v>
      </c>
      <c r="G1730" s="69">
        <f t="shared" ref="G1730:G1793" si="54">D1730*E1730</f>
        <v>30.75</v>
      </c>
      <c r="H1730">
        <f t="shared" ref="H1730:H1793" si="55">YEAR(F1730)</f>
        <v>2024</v>
      </c>
    </row>
    <row r="1731" spans="1:8">
      <c r="A1731" s="1" t="s">
        <v>119</v>
      </c>
      <c r="B1731" t="s">
        <v>1038</v>
      </c>
      <c r="C1731" s="43">
        <v>1178</v>
      </c>
      <c r="D1731" s="65">
        <v>2</v>
      </c>
      <c r="E1731" s="2">
        <v>12.25</v>
      </c>
      <c r="F1731" s="68">
        <v>45444</v>
      </c>
      <c r="G1731" s="69">
        <f t="shared" si="54"/>
        <v>24.5</v>
      </c>
      <c r="H1731">
        <f t="shared" si="55"/>
        <v>2024</v>
      </c>
    </row>
    <row r="1732" spans="1:8">
      <c r="A1732" s="1" t="s">
        <v>124</v>
      </c>
      <c r="B1732" t="s">
        <v>412</v>
      </c>
      <c r="C1732" s="43">
        <v>6434</v>
      </c>
      <c r="D1732" s="65">
        <v>2</v>
      </c>
      <c r="E1732" s="2">
        <v>1.87</v>
      </c>
      <c r="F1732" s="68">
        <v>45444</v>
      </c>
      <c r="G1732" s="69">
        <f t="shared" si="54"/>
        <v>3.74</v>
      </c>
      <c r="H1732">
        <f t="shared" si="55"/>
        <v>2024</v>
      </c>
    </row>
    <row r="1733" spans="1:8">
      <c r="A1733" s="1" t="s">
        <v>124</v>
      </c>
      <c r="B1733" t="s">
        <v>216</v>
      </c>
      <c r="C1733" s="43">
        <v>2116</v>
      </c>
      <c r="D1733" s="65">
        <v>0.1</v>
      </c>
      <c r="E1733" s="2">
        <v>25.54</v>
      </c>
      <c r="F1733" s="68">
        <v>45444</v>
      </c>
      <c r="G1733" s="69">
        <f t="shared" si="54"/>
        <v>2.5540000000000003</v>
      </c>
      <c r="H1733">
        <f t="shared" si="55"/>
        <v>2024</v>
      </c>
    </row>
    <row r="1734" spans="1:8">
      <c r="A1734" s="1" t="s">
        <v>124</v>
      </c>
      <c r="B1734" t="s">
        <v>263</v>
      </c>
      <c r="C1734" s="43">
        <v>6075</v>
      </c>
      <c r="D1734" s="65">
        <v>0.5</v>
      </c>
      <c r="E1734" s="2">
        <v>17.07</v>
      </c>
      <c r="F1734" s="68">
        <v>45444</v>
      </c>
      <c r="G1734" s="69">
        <f t="shared" si="54"/>
        <v>8.5350000000000001</v>
      </c>
      <c r="H1734">
        <f t="shared" si="55"/>
        <v>2024</v>
      </c>
    </row>
    <row r="1735" spans="1:8">
      <c r="A1735" s="1" t="s">
        <v>124</v>
      </c>
      <c r="B1735" t="s">
        <v>214</v>
      </c>
      <c r="C1735" s="43">
        <v>1039</v>
      </c>
      <c r="D1735" s="65">
        <v>3</v>
      </c>
      <c r="E1735" s="2">
        <v>5.79</v>
      </c>
      <c r="F1735" s="68">
        <v>45444</v>
      </c>
      <c r="G1735" s="69">
        <f t="shared" si="54"/>
        <v>17.37</v>
      </c>
      <c r="H1735">
        <f t="shared" si="55"/>
        <v>2024</v>
      </c>
    </row>
    <row r="1736" spans="1:8">
      <c r="A1736" s="1" t="s">
        <v>124</v>
      </c>
      <c r="B1736" t="s">
        <v>253</v>
      </c>
      <c r="C1736" s="43">
        <v>1047</v>
      </c>
      <c r="D1736" s="65">
        <v>1.6</v>
      </c>
      <c r="E1736" s="2">
        <v>9.19</v>
      </c>
      <c r="F1736" s="68">
        <v>45444</v>
      </c>
      <c r="G1736" s="69">
        <f t="shared" si="54"/>
        <v>14.704000000000001</v>
      </c>
      <c r="H1736">
        <f t="shared" si="55"/>
        <v>2024</v>
      </c>
    </row>
    <row r="1737" spans="1:8">
      <c r="A1737" s="1" t="s">
        <v>124</v>
      </c>
      <c r="B1737" t="s">
        <v>280</v>
      </c>
      <c r="C1737" s="43">
        <v>2083</v>
      </c>
      <c r="D1737" s="65">
        <v>0.8</v>
      </c>
      <c r="E1737" s="2">
        <v>13.27</v>
      </c>
      <c r="F1737" s="68">
        <v>45444</v>
      </c>
      <c r="G1737" s="69">
        <f t="shared" si="54"/>
        <v>10.616</v>
      </c>
      <c r="H1737">
        <f t="shared" si="55"/>
        <v>2024</v>
      </c>
    </row>
    <row r="1738" spans="1:8">
      <c r="A1738" s="1" t="s">
        <v>124</v>
      </c>
      <c r="B1738" t="s">
        <v>383</v>
      </c>
      <c r="C1738" s="43">
        <v>1079</v>
      </c>
      <c r="D1738" s="65">
        <v>1</v>
      </c>
      <c r="E1738" s="2">
        <v>23.47</v>
      </c>
      <c r="F1738" s="68">
        <v>45444</v>
      </c>
      <c r="G1738" s="69">
        <f t="shared" si="54"/>
        <v>23.47</v>
      </c>
      <c r="H1738">
        <f t="shared" si="55"/>
        <v>2024</v>
      </c>
    </row>
    <row r="1739" spans="1:8">
      <c r="A1739" s="1" t="s">
        <v>124</v>
      </c>
      <c r="B1739" t="s">
        <v>389</v>
      </c>
      <c r="C1739" s="43">
        <v>2708</v>
      </c>
      <c r="D1739" s="65">
        <v>3</v>
      </c>
      <c r="E1739" s="2">
        <v>6.58</v>
      </c>
      <c r="F1739" s="68">
        <v>45444</v>
      </c>
      <c r="G1739" s="69">
        <f t="shared" si="54"/>
        <v>19.740000000000002</v>
      </c>
      <c r="H1739">
        <f t="shared" si="55"/>
        <v>2024</v>
      </c>
    </row>
    <row r="1740" spans="1:8">
      <c r="A1740" s="1" t="s">
        <v>124</v>
      </c>
      <c r="B1740" t="s">
        <v>390</v>
      </c>
      <c r="C1740" s="43">
        <v>2709</v>
      </c>
      <c r="D1740" s="65">
        <v>3</v>
      </c>
      <c r="E1740" s="2">
        <v>6.88</v>
      </c>
      <c r="F1740" s="68">
        <v>45444</v>
      </c>
      <c r="G1740" s="69">
        <f t="shared" si="54"/>
        <v>20.64</v>
      </c>
      <c r="H1740">
        <f t="shared" si="55"/>
        <v>2024</v>
      </c>
    </row>
    <row r="1741" spans="1:8">
      <c r="A1741" s="1" t="s">
        <v>124</v>
      </c>
      <c r="B1741" t="s">
        <v>380</v>
      </c>
      <c r="C1741" s="43">
        <v>3621</v>
      </c>
      <c r="D1741" s="65">
        <v>3</v>
      </c>
      <c r="E1741" s="2">
        <v>5.9</v>
      </c>
      <c r="F1741" s="68">
        <v>45444</v>
      </c>
      <c r="G1741" s="69">
        <f t="shared" si="54"/>
        <v>17.700000000000003</v>
      </c>
      <c r="H1741">
        <f t="shared" si="55"/>
        <v>2024</v>
      </c>
    </row>
    <row r="1742" spans="1:8">
      <c r="A1742" s="1" t="s">
        <v>124</v>
      </c>
      <c r="B1742" t="s">
        <v>191</v>
      </c>
      <c r="C1742" s="43">
        <v>1036</v>
      </c>
      <c r="D1742" s="65">
        <v>1</v>
      </c>
      <c r="E1742" s="2">
        <v>15.3</v>
      </c>
      <c r="F1742" s="68">
        <v>45444</v>
      </c>
      <c r="G1742" s="69">
        <f t="shared" si="54"/>
        <v>15.3</v>
      </c>
      <c r="H1742">
        <f t="shared" si="55"/>
        <v>2024</v>
      </c>
    </row>
    <row r="1743" spans="1:8">
      <c r="A1743" s="1" t="s">
        <v>124</v>
      </c>
      <c r="B1743" t="s">
        <v>422</v>
      </c>
      <c r="C1743" s="43">
        <v>1096</v>
      </c>
      <c r="D1743" s="65">
        <v>3</v>
      </c>
      <c r="E1743" s="2">
        <v>5.44</v>
      </c>
      <c r="F1743" s="68">
        <v>45444</v>
      </c>
      <c r="G1743" s="69">
        <f t="shared" si="54"/>
        <v>16.32</v>
      </c>
      <c r="H1743">
        <f t="shared" si="55"/>
        <v>2024</v>
      </c>
    </row>
    <row r="1744" spans="1:8">
      <c r="A1744" s="1" t="s">
        <v>124</v>
      </c>
      <c r="B1744" t="s">
        <v>416</v>
      </c>
      <c r="C1744" s="43">
        <v>2092</v>
      </c>
      <c r="D1744" s="65">
        <v>1.5</v>
      </c>
      <c r="E1744" s="2">
        <v>6.64</v>
      </c>
      <c r="F1744" s="68">
        <v>45444</v>
      </c>
      <c r="G1744" s="69">
        <f t="shared" si="54"/>
        <v>9.9599999999999991</v>
      </c>
      <c r="H1744">
        <f t="shared" si="55"/>
        <v>2024</v>
      </c>
    </row>
    <row r="1745" spans="1:8">
      <c r="A1745" s="1" t="s">
        <v>119</v>
      </c>
      <c r="B1745" t="s">
        <v>73</v>
      </c>
      <c r="C1745" s="43">
        <v>1171</v>
      </c>
      <c r="D1745" s="65">
        <v>3</v>
      </c>
      <c r="E1745" s="2">
        <v>2.65</v>
      </c>
      <c r="F1745" s="68">
        <v>45444</v>
      </c>
      <c r="G1745" s="69">
        <f t="shared" si="54"/>
        <v>7.9499999999999993</v>
      </c>
      <c r="H1745">
        <f t="shared" si="55"/>
        <v>2024</v>
      </c>
    </row>
    <row r="1746" spans="1:8">
      <c r="A1746" s="1" t="s">
        <v>119</v>
      </c>
      <c r="B1746" t="s">
        <v>1130</v>
      </c>
      <c r="C1746" s="43">
        <v>1274</v>
      </c>
      <c r="D1746" s="65">
        <v>2</v>
      </c>
      <c r="E1746" s="2">
        <v>8.0299999999999994</v>
      </c>
      <c r="F1746" s="68">
        <v>45444</v>
      </c>
      <c r="G1746" s="69">
        <f t="shared" si="54"/>
        <v>16.059999999999999</v>
      </c>
      <c r="H1746">
        <f t="shared" si="55"/>
        <v>2024</v>
      </c>
    </row>
    <row r="1747" spans="1:8">
      <c r="A1747" s="1" t="s">
        <v>119</v>
      </c>
      <c r="B1747" t="s">
        <v>72</v>
      </c>
      <c r="C1747" s="43">
        <v>1254</v>
      </c>
      <c r="D1747" s="65">
        <v>0.5</v>
      </c>
      <c r="E1747" s="2">
        <v>20.28</v>
      </c>
      <c r="F1747" s="68">
        <v>45444</v>
      </c>
      <c r="G1747" s="69">
        <f t="shared" si="54"/>
        <v>10.14</v>
      </c>
      <c r="H1747">
        <f t="shared" si="55"/>
        <v>2024</v>
      </c>
    </row>
    <row r="1748" spans="1:8">
      <c r="A1748" s="1" t="s">
        <v>111</v>
      </c>
      <c r="B1748" t="s">
        <v>852</v>
      </c>
      <c r="C1748" s="43">
        <v>1661</v>
      </c>
      <c r="D1748" s="65">
        <v>0.7</v>
      </c>
      <c r="E1748" s="2">
        <v>55.53</v>
      </c>
      <c r="F1748" s="68">
        <v>45444</v>
      </c>
      <c r="G1748" s="69">
        <f t="shared" si="54"/>
        <v>38.870999999999995</v>
      </c>
      <c r="H1748">
        <f t="shared" si="55"/>
        <v>2024</v>
      </c>
    </row>
    <row r="1749" spans="1:8">
      <c r="A1749" s="1" t="s">
        <v>111</v>
      </c>
      <c r="B1749" t="s">
        <v>854</v>
      </c>
      <c r="C1749" s="43">
        <v>1663</v>
      </c>
      <c r="D1749" s="65">
        <v>0.5</v>
      </c>
      <c r="E1749" s="2">
        <v>55.53</v>
      </c>
      <c r="F1749" s="68">
        <v>45444</v>
      </c>
      <c r="G1749" s="69">
        <f t="shared" si="54"/>
        <v>27.765000000000001</v>
      </c>
      <c r="H1749">
        <f t="shared" si="55"/>
        <v>2024</v>
      </c>
    </row>
    <row r="1750" spans="1:8">
      <c r="A1750" s="1" t="s">
        <v>124</v>
      </c>
      <c r="B1750" t="s">
        <v>376</v>
      </c>
      <c r="C1750" s="43">
        <v>1365</v>
      </c>
      <c r="D1750" s="65">
        <v>1</v>
      </c>
      <c r="E1750" s="2">
        <v>6.63</v>
      </c>
      <c r="F1750" s="68">
        <v>45444</v>
      </c>
      <c r="G1750" s="69">
        <f t="shared" si="54"/>
        <v>6.63</v>
      </c>
      <c r="H1750">
        <f t="shared" si="55"/>
        <v>2024</v>
      </c>
    </row>
    <row r="1751" spans="1:8">
      <c r="A1751" s="1" t="s">
        <v>124</v>
      </c>
      <c r="B1751" t="s">
        <v>190</v>
      </c>
      <c r="C1751" s="43">
        <v>1037</v>
      </c>
      <c r="D1751" s="65">
        <v>1</v>
      </c>
      <c r="E1751" s="2">
        <v>16.12</v>
      </c>
      <c r="F1751" s="68">
        <v>45444</v>
      </c>
      <c r="G1751" s="69">
        <f t="shared" si="54"/>
        <v>16.12</v>
      </c>
      <c r="H1751">
        <f t="shared" si="55"/>
        <v>2024</v>
      </c>
    </row>
    <row r="1752" spans="1:8">
      <c r="A1752" s="1" t="s">
        <v>124</v>
      </c>
      <c r="B1752" t="s">
        <v>368</v>
      </c>
      <c r="C1752" s="43">
        <v>1076</v>
      </c>
      <c r="D1752" s="65">
        <v>1</v>
      </c>
      <c r="E1752" s="2">
        <v>10.35</v>
      </c>
      <c r="F1752" s="68">
        <v>45444</v>
      </c>
      <c r="G1752" s="69">
        <f t="shared" si="54"/>
        <v>10.35</v>
      </c>
      <c r="H1752">
        <f t="shared" si="55"/>
        <v>2024</v>
      </c>
    </row>
    <row r="1753" spans="1:8">
      <c r="A1753" s="1" t="s">
        <v>124</v>
      </c>
      <c r="B1753" t="s">
        <v>370</v>
      </c>
      <c r="C1753" s="43">
        <v>1077</v>
      </c>
      <c r="D1753" s="65">
        <v>0.5</v>
      </c>
      <c r="E1753" s="2">
        <v>16.29</v>
      </c>
      <c r="F1753" s="68">
        <v>45444</v>
      </c>
      <c r="G1753" s="69">
        <f t="shared" si="54"/>
        <v>8.1449999999999996</v>
      </c>
      <c r="H1753">
        <f t="shared" si="55"/>
        <v>2024</v>
      </c>
    </row>
    <row r="1754" spans="1:8">
      <c r="A1754" s="1" t="s">
        <v>124</v>
      </c>
      <c r="B1754" t="s">
        <v>261</v>
      </c>
      <c r="C1754" s="43">
        <v>1049</v>
      </c>
      <c r="D1754" s="65">
        <v>6</v>
      </c>
      <c r="E1754" s="2">
        <v>6.15</v>
      </c>
      <c r="F1754" s="68">
        <v>45444</v>
      </c>
      <c r="G1754" s="69">
        <f t="shared" si="54"/>
        <v>36.900000000000006</v>
      </c>
      <c r="H1754">
        <f t="shared" si="55"/>
        <v>2024</v>
      </c>
    </row>
    <row r="1755" spans="1:8">
      <c r="A1755" s="1" t="s">
        <v>124</v>
      </c>
      <c r="B1755" t="s">
        <v>339</v>
      </c>
      <c r="C1755" s="43">
        <v>1071</v>
      </c>
      <c r="D1755" s="65">
        <v>2</v>
      </c>
      <c r="E1755" s="2">
        <v>14.59</v>
      </c>
      <c r="F1755" s="68">
        <v>45444</v>
      </c>
      <c r="G1755" s="69">
        <f t="shared" si="54"/>
        <v>29.18</v>
      </c>
      <c r="H1755">
        <f t="shared" si="55"/>
        <v>2024</v>
      </c>
    </row>
    <row r="1756" spans="1:8">
      <c r="A1756" s="1" t="s">
        <v>119</v>
      </c>
      <c r="B1756" t="s">
        <v>987</v>
      </c>
      <c r="C1756" s="43">
        <v>1131</v>
      </c>
      <c r="D1756" s="65">
        <v>7</v>
      </c>
      <c r="E1756" s="2">
        <v>2.35</v>
      </c>
      <c r="F1756" s="68">
        <v>45444</v>
      </c>
      <c r="G1756" s="69">
        <f t="shared" si="54"/>
        <v>16.45</v>
      </c>
      <c r="H1756">
        <f t="shared" si="55"/>
        <v>2024</v>
      </c>
    </row>
    <row r="1757" spans="1:8">
      <c r="A1757" s="1" t="s">
        <v>119</v>
      </c>
      <c r="B1757" t="s">
        <v>1156</v>
      </c>
      <c r="C1757" s="43">
        <v>1308</v>
      </c>
      <c r="D1757" s="65">
        <v>24</v>
      </c>
      <c r="E1757" s="2">
        <v>2.98</v>
      </c>
      <c r="F1757" s="68">
        <v>45444</v>
      </c>
      <c r="G1757" s="69">
        <f t="shared" si="54"/>
        <v>71.52</v>
      </c>
      <c r="H1757">
        <f t="shared" si="55"/>
        <v>2024</v>
      </c>
    </row>
    <row r="1758" spans="1:8">
      <c r="A1758" s="1" t="s">
        <v>119</v>
      </c>
      <c r="B1758" t="s">
        <v>1049</v>
      </c>
      <c r="C1758" s="43">
        <v>6061</v>
      </c>
      <c r="D1758" s="65">
        <v>3</v>
      </c>
      <c r="E1758" s="2">
        <v>9.32</v>
      </c>
      <c r="F1758" s="68">
        <v>45444</v>
      </c>
      <c r="G1758" s="69">
        <f t="shared" si="54"/>
        <v>27.96</v>
      </c>
      <c r="H1758">
        <f t="shared" si="55"/>
        <v>2024</v>
      </c>
    </row>
    <row r="1759" spans="1:8">
      <c r="A1759" s="1" t="s">
        <v>140</v>
      </c>
      <c r="B1759" t="s">
        <v>759</v>
      </c>
      <c r="C1759" s="43">
        <v>6555</v>
      </c>
      <c r="D1759" s="65">
        <v>2</v>
      </c>
      <c r="E1759" s="2">
        <v>56.55</v>
      </c>
      <c r="F1759" s="68">
        <v>45444</v>
      </c>
      <c r="G1759" s="69">
        <f t="shared" si="54"/>
        <v>113.1</v>
      </c>
      <c r="H1759">
        <f t="shared" si="55"/>
        <v>2024</v>
      </c>
    </row>
    <row r="1760" spans="1:8">
      <c r="A1760" s="1" t="s">
        <v>119</v>
      </c>
      <c r="B1760" t="s">
        <v>70</v>
      </c>
      <c r="C1760" s="43">
        <v>1199</v>
      </c>
      <c r="D1760" s="65">
        <v>1</v>
      </c>
      <c r="E1760" s="2">
        <v>6.26</v>
      </c>
      <c r="F1760" s="68">
        <v>45444</v>
      </c>
      <c r="G1760" s="69">
        <f t="shared" si="54"/>
        <v>6.26</v>
      </c>
      <c r="H1760">
        <f t="shared" si="55"/>
        <v>2024</v>
      </c>
    </row>
    <row r="1761" spans="1:8">
      <c r="A1761" s="1" t="s">
        <v>119</v>
      </c>
      <c r="B1761" t="s">
        <v>1089</v>
      </c>
      <c r="C1761" s="43">
        <v>1233</v>
      </c>
      <c r="D1761" s="65">
        <v>1</v>
      </c>
      <c r="E1761" s="2">
        <v>14.62</v>
      </c>
      <c r="F1761" s="68">
        <v>45444</v>
      </c>
      <c r="G1761" s="69">
        <f t="shared" si="54"/>
        <v>14.62</v>
      </c>
      <c r="H1761">
        <f t="shared" si="55"/>
        <v>2024</v>
      </c>
    </row>
    <row r="1762" spans="1:8">
      <c r="A1762" s="1" t="s">
        <v>124</v>
      </c>
      <c r="B1762" t="s">
        <v>250</v>
      </c>
      <c r="C1762" s="43">
        <v>2717</v>
      </c>
      <c r="D1762" s="65">
        <v>5</v>
      </c>
      <c r="E1762" s="2">
        <v>11.03</v>
      </c>
      <c r="F1762" s="68">
        <v>45444</v>
      </c>
      <c r="G1762" s="69">
        <f t="shared" si="54"/>
        <v>55.15</v>
      </c>
      <c r="H1762">
        <f t="shared" si="55"/>
        <v>2024</v>
      </c>
    </row>
    <row r="1763" spans="1:8">
      <c r="A1763" s="1" t="s">
        <v>124</v>
      </c>
      <c r="B1763" t="s">
        <v>441</v>
      </c>
      <c r="C1763" s="43">
        <v>1105</v>
      </c>
      <c r="D1763" s="65">
        <v>5</v>
      </c>
      <c r="E1763" s="2">
        <v>2.19</v>
      </c>
      <c r="F1763" s="68">
        <v>45444</v>
      </c>
      <c r="G1763" s="69">
        <f t="shared" si="54"/>
        <v>10.95</v>
      </c>
      <c r="H1763">
        <f t="shared" si="55"/>
        <v>2024</v>
      </c>
    </row>
    <row r="1764" spans="1:8">
      <c r="A1764" s="1" t="s">
        <v>111</v>
      </c>
      <c r="B1764" t="s">
        <v>837</v>
      </c>
      <c r="C1764" s="43">
        <v>1655</v>
      </c>
      <c r="D1764" s="65">
        <v>4</v>
      </c>
      <c r="E1764" s="2">
        <v>18.8</v>
      </c>
      <c r="F1764" s="68">
        <v>45444</v>
      </c>
      <c r="G1764" s="69">
        <f t="shared" si="54"/>
        <v>75.2</v>
      </c>
      <c r="H1764">
        <f t="shared" si="55"/>
        <v>2024</v>
      </c>
    </row>
    <row r="1765" spans="1:8">
      <c r="A1765" s="1" t="s">
        <v>124</v>
      </c>
      <c r="B1765" t="s">
        <v>426</v>
      </c>
      <c r="C1765" s="43">
        <v>2112</v>
      </c>
      <c r="D1765" s="65">
        <v>5</v>
      </c>
      <c r="E1765" s="2">
        <v>3.55</v>
      </c>
      <c r="F1765" s="68">
        <v>45444</v>
      </c>
      <c r="G1765" s="69">
        <f t="shared" si="54"/>
        <v>17.75</v>
      </c>
      <c r="H1765">
        <f t="shared" si="55"/>
        <v>2024</v>
      </c>
    </row>
    <row r="1766" spans="1:8">
      <c r="A1766" s="1" t="s">
        <v>124</v>
      </c>
      <c r="B1766" t="s">
        <v>429</v>
      </c>
      <c r="C1766" s="43">
        <v>1098</v>
      </c>
      <c r="D1766" s="65">
        <v>1</v>
      </c>
      <c r="E1766" s="2">
        <v>36.03</v>
      </c>
      <c r="F1766" s="68">
        <v>45444</v>
      </c>
      <c r="G1766" s="69">
        <f t="shared" si="54"/>
        <v>36.03</v>
      </c>
      <c r="H1766">
        <f t="shared" si="55"/>
        <v>2024</v>
      </c>
    </row>
    <row r="1767" spans="1:8">
      <c r="A1767" s="1" t="s">
        <v>124</v>
      </c>
      <c r="B1767" t="s">
        <v>427</v>
      </c>
      <c r="C1767" s="43">
        <v>2073</v>
      </c>
      <c r="D1767" s="65">
        <v>2</v>
      </c>
      <c r="E1767" s="2">
        <v>3.89</v>
      </c>
      <c r="F1767" s="68">
        <v>45444</v>
      </c>
      <c r="G1767" s="69">
        <f t="shared" si="54"/>
        <v>7.78</v>
      </c>
      <c r="H1767">
        <f t="shared" si="55"/>
        <v>2024</v>
      </c>
    </row>
    <row r="1768" spans="1:8">
      <c r="A1768" s="1" t="s">
        <v>124</v>
      </c>
      <c r="B1768" t="s">
        <v>262</v>
      </c>
      <c r="C1768" s="43">
        <v>2711</v>
      </c>
      <c r="D1768" s="65">
        <v>1.5</v>
      </c>
      <c r="E1768" s="2">
        <v>29.63</v>
      </c>
      <c r="F1768" s="68">
        <v>45444</v>
      </c>
      <c r="G1768" s="69">
        <f t="shared" si="54"/>
        <v>44.445</v>
      </c>
      <c r="H1768">
        <f t="shared" si="55"/>
        <v>2024</v>
      </c>
    </row>
    <row r="1769" spans="1:8">
      <c r="A1769" s="1" t="s">
        <v>124</v>
      </c>
      <c r="B1769" t="s">
        <v>442</v>
      </c>
      <c r="C1769" s="43">
        <v>1106</v>
      </c>
      <c r="D1769" s="65">
        <v>2</v>
      </c>
      <c r="E1769" s="2">
        <v>6.69</v>
      </c>
      <c r="F1769" s="68">
        <v>45444</v>
      </c>
      <c r="G1769" s="69">
        <f t="shared" si="54"/>
        <v>13.38</v>
      </c>
      <c r="H1769">
        <f t="shared" si="55"/>
        <v>2024</v>
      </c>
    </row>
    <row r="1770" spans="1:8">
      <c r="A1770" s="1" t="s">
        <v>124</v>
      </c>
      <c r="B1770" t="s">
        <v>349</v>
      </c>
      <c r="C1770" s="43">
        <v>1073</v>
      </c>
      <c r="D1770" s="65">
        <v>1</v>
      </c>
      <c r="E1770" s="2">
        <v>7.3</v>
      </c>
      <c r="F1770" s="68">
        <v>45444</v>
      </c>
      <c r="G1770" s="69">
        <f t="shared" si="54"/>
        <v>7.3</v>
      </c>
      <c r="H1770">
        <f t="shared" si="55"/>
        <v>2024</v>
      </c>
    </row>
    <row r="1771" spans="1:8">
      <c r="A1771" s="1" t="s">
        <v>124</v>
      </c>
      <c r="B1771" t="s">
        <v>452</v>
      </c>
      <c r="C1771" s="43">
        <v>1110</v>
      </c>
      <c r="D1771" s="65">
        <v>10</v>
      </c>
      <c r="E1771" s="2">
        <v>6.64</v>
      </c>
      <c r="F1771" s="68">
        <v>45444</v>
      </c>
      <c r="G1771" s="69">
        <f t="shared" si="54"/>
        <v>66.399999999999991</v>
      </c>
      <c r="H1771">
        <f t="shared" si="55"/>
        <v>2024</v>
      </c>
    </row>
    <row r="1772" spans="1:8">
      <c r="A1772" s="1" t="s">
        <v>124</v>
      </c>
      <c r="B1772" t="s">
        <v>449</v>
      </c>
      <c r="C1772" s="43">
        <v>1109</v>
      </c>
      <c r="D1772" s="65">
        <v>3</v>
      </c>
      <c r="E1772" s="2">
        <v>15.75</v>
      </c>
      <c r="F1772" s="68">
        <v>45444</v>
      </c>
      <c r="G1772" s="69">
        <f t="shared" si="54"/>
        <v>47.25</v>
      </c>
      <c r="H1772">
        <f t="shared" si="55"/>
        <v>2024</v>
      </c>
    </row>
    <row r="1773" spans="1:8">
      <c r="A1773" s="1" t="s">
        <v>124</v>
      </c>
      <c r="B1773" t="s">
        <v>354</v>
      </c>
      <c r="C1773" s="43">
        <v>1363</v>
      </c>
      <c r="D1773" s="65">
        <v>6</v>
      </c>
      <c r="E1773" s="2">
        <v>6.27</v>
      </c>
      <c r="F1773" s="68">
        <v>45444</v>
      </c>
      <c r="G1773" s="69">
        <f t="shared" si="54"/>
        <v>37.619999999999997</v>
      </c>
      <c r="H1773">
        <f t="shared" si="55"/>
        <v>2024</v>
      </c>
    </row>
    <row r="1774" spans="1:8">
      <c r="A1774" s="1" t="s">
        <v>124</v>
      </c>
      <c r="B1774" t="s">
        <v>206</v>
      </c>
      <c r="C1774" s="43">
        <v>2102</v>
      </c>
      <c r="D1774" s="65">
        <v>1</v>
      </c>
      <c r="E1774" s="2">
        <v>19.7</v>
      </c>
      <c r="F1774" s="68">
        <v>45444</v>
      </c>
      <c r="G1774" s="69">
        <f t="shared" si="54"/>
        <v>19.7</v>
      </c>
      <c r="H1774">
        <f t="shared" si="55"/>
        <v>2024</v>
      </c>
    </row>
    <row r="1775" spans="1:8">
      <c r="A1775" s="1" t="s">
        <v>134</v>
      </c>
      <c r="B1775" t="s">
        <v>143</v>
      </c>
      <c r="C1775" s="43">
        <v>6554</v>
      </c>
      <c r="D1775" s="65">
        <v>26</v>
      </c>
      <c r="E1775" s="2">
        <v>4.5</v>
      </c>
      <c r="F1775" s="68">
        <v>45444</v>
      </c>
      <c r="G1775" s="69">
        <f t="shared" si="54"/>
        <v>117</v>
      </c>
      <c r="H1775">
        <f t="shared" si="55"/>
        <v>2024</v>
      </c>
    </row>
    <row r="1776" spans="1:8">
      <c r="A1776" s="1" t="s">
        <v>124</v>
      </c>
      <c r="B1776" t="s">
        <v>282</v>
      </c>
      <c r="C1776" s="43">
        <v>2097</v>
      </c>
      <c r="D1776" s="65">
        <v>1</v>
      </c>
      <c r="E1776" s="2">
        <v>6.73</v>
      </c>
      <c r="F1776" s="68">
        <v>45444</v>
      </c>
      <c r="G1776" s="69">
        <f t="shared" si="54"/>
        <v>6.73</v>
      </c>
      <c r="H1776">
        <f t="shared" si="55"/>
        <v>2024</v>
      </c>
    </row>
    <row r="1777" spans="1:8">
      <c r="A1777" s="1" t="s">
        <v>124</v>
      </c>
      <c r="B1777" t="s">
        <v>413</v>
      </c>
      <c r="C1777" s="43">
        <v>2099</v>
      </c>
      <c r="D1777" s="65">
        <v>2</v>
      </c>
      <c r="E1777" s="2">
        <v>6.54</v>
      </c>
      <c r="F1777" s="68">
        <v>45444</v>
      </c>
      <c r="G1777" s="69">
        <f t="shared" si="54"/>
        <v>13.08</v>
      </c>
      <c r="H1777">
        <f t="shared" si="55"/>
        <v>2024</v>
      </c>
    </row>
    <row r="1778" spans="1:8">
      <c r="A1778" s="1" t="s">
        <v>124</v>
      </c>
      <c r="B1778" t="s">
        <v>211</v>
      </c>
      <c r="C1778" s="43">
        <v>2713</v>
      </c>
      <c r="D1778" s="65">
        <v>2</v>
      </c>
      <c r="E1778" s="2">
        <v>7.96</v>
      </c>
      <c r="F1778" s="68">
        <v>45444</v>
      </c>
      <c r="G1778" s="69">
        <f t="shared" si="54"/>
        <v>15.92</v>
      </c>
      <c r="H1778">
        <f t="shared" si="55"/>
        <v>2024</v>
      </c>
    </row>
    <row r="1779" spans="1:8">
      <c r="A1779" s="1" t="s">
        <v>124</v>
      </c>
      <c r="B1779" t="s">
        <v>291</v>
      </c>
      <c r="C1779" s="43">
        <v>2079</v>
      </c>
      <c r="D1779" s="65">
        <v>1</v>
      </c>
      <c r="E1779" s="2">
        <v>7.13</v>
      </c>
      <c r="F1779" s="68">
        <v>45444</v>
      </c>
      <c r="G1779" s="69">
        <f t="shared" si="54"/>
        <v>7.13</v>
      </c>
      <c r="H1779">
        <f t="shared" si="55"/>
        <v>2024</v>
      </c>
    </row>
    <row r="1780" spans="1:8">
      <c r="A1780" s="1" t="s">
        <v>124</v>
      </c>
      <c r="B1780" t="s">
        <v>270</v>
      </c>
      <c r="C1780" s="43">
        <v>1050</v>
      </c>
      <c r="D1780" s="65">
        <v>2</v>
      </c>
      <c r="E1780" s="2">
        <v>7.71</v>
      </c>
      <c r="F1780" s="68">
        <v>45444</v>
      </c>
      <c r="G1780" s="69">
        <f t="shared" si="54"/>
        <v>15.42</v>
      </c>
      <c r="H1780">
        <f t="shared" si="55"/>
        <v>2024</v>
      </c>
    </row>
    <row r="1781" spans="1:8">
      <c r="A1781" s="1" t="s">
        <v>124</v>
      </c>
      <c r="B1781" t="s">
        <v>274</v>
      </c>
      <c r="C1781" s="43">
        <v>2120</v>
      </c>
      <c r="D1781" s="65">
        <v>3</v>
      </c>
      <c r="E1781" s="2">
        <v>8.6999999999999993</v>
      </c>
      <c r="F1781" s="68">
        <v>45444</v>
      </c>
      <c r="G1781" s="69">
        <f t="shared" si="54"/>
        <v>26.099999999999998</v>
      </c>
      <c r="H1781">
        <f t="shared" si="55"/>
        <v>2024</v>
      </c>
    </row>
    <row r="1782" spans="1:8">
      <c r="A1782" s="1" t="s">
        <v>124</v>
      </c>
      <c r="B1782" t="s">
        <v>297</v>
      </c>
      <c r="C1782" s="43">
        <v>1056</v>
      </c>
      <c r="D1782" s="65">
        <v>6</v>
      </c>
      <c r="E1782" s="2">
        <v>5.0599999999999996</v>
      </c>
      <c r="F1782" s="68">
        <v>45444</v>
      </c>
      <c r="G1782" s="69">
        <f t="shared" si="54"/>
        <v>30.36</v>
      </c>
      <c r="H1782">
        <f t="shared" si="55"/>
        <v>2024</v>
      </c>
    </row>
    <row r="1783" spans="1:8">
      <c r="A1783" s="1" t="s">
        <v>124</v>
      </c>
      <c r="B1783" t="s">
        <v>201</v>
      </c>
      <c r="C1783" s="43">
        <v>3618</v>
      </c>
      <c r="D1783" s="65">
        <v>1</v>
      </c>
      <c r="E1783" s="2">
        <v>9.4499999999999993</v>
      </c>
      <c r="F1783" s="68">
        <v>45444</v>
      </c>
      <c r="G1783" s="69">
        <f t="shared" si="54"/>
        <v>9.4499999999999993</v>
      </c>
      <c r="H1783">
        <f t="shared" si="55"/>
        <v>2024</v>
      </c>
    </row>
    <row r="1784" spans="1:8">
      <c r="A1784" s="1" t="s">
        <v>124</v>
      </c>
      <c r="B1784" t="s">
        <v>314</v>
      </c>
      <c r="C1784" s="43">
        <v>2076</v>
      </c>
      <c r="D1784" s="65">
        <v>0.5</v>
      </c>
      <c r="E1784" s="2">
        <v>9.4499999999999993</v>
      </c>
      <c r="F1784" s="68">
        <v>45444</v>
      </c>
      <c r="G1784" s="69">
        <f t="shared" si="54"/>
        <v>4.7249999999999996</v>
      </c>
      <c r="H1784">
        <f t="shared" si="55"/>
        <v>2024</v>
      </c>
    </row>
    <row r="1785" spans="1:8">
      <c r="A1785" s="1" t="s">
        <v>124</v>
      </c>
      <c r="B1785" t="s">
        <v>305</v>
      </c>
      <c r="C1785" s="43">
        <v>6430</v>
      </c>
      <c r="D1785" s="65">
        <v>5</v>
      </c>
      <c r="E1785" s="2">
        <v>19</v>
      </c>
      <c r="F1785" s="68">
        <v>45444</v>
      </c>
      <c r="G1785" s="69">
        <f t="shared" si="54"/>
        <v>95</v>
      </c>
      <c r="H1785">
        <f t="shared" si="55"/>
        <v>2024</v>
      </c>
    </row>
    <row r="1786" spans="1:8">
      <c r="A1786" s="1" t="s">
        <v>112</v>
      </c>
      <c r="B1786" t="s">
        <v>666</v>
      </c>
      <c r="C1786" s="43">
        <v>6063</v>
      </c>
      <c r="D1786" s="65">
        <v>5</v>
      </c>
      <c r="E1786" s="2">
        <v>47</v>
      </c>
      <c r="F1786" s="68">
        <v>45444</v>
      </c>
      <c r="G1786" s="69">
        <f t="shared" si="54"/>
        <v>235</v>
      </c>
      <c r="H1786">
        <f t="shared" si="55"/>
        <v>2024</v>
      </c>
    </row>
    <row r="1787" spans="1:8">
      <c r="A1787" s="1" t="s">
        <v>119</v>
      </c>
      <c r="B1787" t="s">
        <v>1102</v>
      </c>
      <c r="C1787" s="43">
        <v>1245</v>
      </c>
      <c r="D1787" s="65">
        <v>4</v>
      </c>
      <c r="E1787" s="2">
        <v>3.09</v>
      </c>
      <c r="F1787" s="68">
        <v>45444</v>
      </c>
      <c r="G1787" s="69">
        <f t="shared" si="54"/>
        <v>12.36</v>
      </c>
      <c r="H1787">
        <f t="shared" si="55"/>
        <v>2024</v>
      </c>
    </row>
    <row r="1788" spans="1:8">
      <c r="A1788" s="1" t="s">
        <v>119</v>
      </c>
      <c r="B1788" t="s">
        <v>1109</v>
      </c>
      <c r="C1788" s="43">
        <v>1275</v>
      </c>
      <c r="D1788" s="65">
        <v>1</v>
      </c>
      <c r="E1788" s="2">
        <v>32.22</v>
      </c>
      <c r="F1788" s="68">
        <v>45444</v>
      </c>
      <c r="G1788" s="69">
        <f t="shared" si="54"/>
        <v>32.22</v>
      </c>
      <c r="H1788">
        <f t="shared" si="55"/>
        <v>2024</v>
      </c>
    </row>
    <row r="1789" spans="1:8">
      <c r="A1789" s="1" t="s">
        <v>119</v>
      </c>
      <c r="B1789" t="s">
        <v>1039</v>
      </c>
      <c r="C1789" s="43">
        <v>1179</v>
      </c>
      <c r="D1789" s="65">
        <v>1</v>
      </c>
      <c r="E1789" s="2">
        <v>25.25</v>
      </c>
      <c r="F1789" s="68">
        <v>45444</v>
      </c>
      <c r="G1789" s="69">
        <f t="shared" si="54"/>
        <v>25.25</v>
      </c>
      <c r="H1789">
        <f t="shared" si="55"/>
        <v>2024</v>
      </c>
    </row>
    <row r="1790" spans="1:8">
      <c r="A1790" s="1" t="s">
        <v>119</v>
      </c>
      <c r="B1790" t="s">
        <v>1044</v>
      </c>
      <c r="C1790" s="43">
        <v>1184</v>
      </c>
      <c r="D1790" s="65">
        <v>2</v>
      </c>
      <c r="E1790" s="2">
        <v>29.46</v>
      </c>
      <c r="F1790" s="68">
        <v>45444</v>
      </c>
      <c r="G1790" s="69">
        <f t="shared" si="54"/>
        <v>58.92</v>
      </c>
      <c r="H1790">
        <f t="shared" si="55"/>
        <v>2024</v>
      </c>
    </row>
    <row r="1791" spans="1:8">
      <c r="A1791" s="1" t="s">
        <v>119</v>
      </c>
      <c r="B1791" t="s">
        <v>1106</v>
      </c>
      <c r="C1791" s="43">
        <v>1249</v>
      </c>
      <c r="D1791" s="65">
        <v>3</v>
      </c>
      <c r="E1791" s="2">
        <v>3.18</v>
      </c>
      <c r="F1791" s="68">
        <v>45444</v>
      </c>
      <c r="G1791" s="69">
        <f t="shared" si="54"/>
        <v>9.5400000000000009</v>
      </c>
      <c r="H1791">
        <f t="shared" si="55"/>
        <v>2024</v>
      </c>
    </row>
    <row r="1792" spans="1:8">
      <c r="A1792" s="1" t="s">
        <v>119</v>
      </c>
      <c r="B1792" t="s">
        <v>1018</v>
      </c>
      <c r="C1792" s="43">
        <v>1158</v>
      </c>
      <c r="D1792" s="65">
        <v>2</v>
      </c>
      <c r="E1792" s="2">
        <v>8</v>
      </c>
      <c r="F1792" s="68">
        <v>45444</v>
      </c>
      <c r="G1792" s="69">
        <f t="shared" si="54"/>
        <v>16</v>
      </c>
      <c r="H1792">
        <f t="shared" si="55"/>
        <v>2024</v>
      </c>
    </row>
    <row r="1793" spans="1:8">
      <c r="A1793" s="1" t="s">
        <v>119</v>
      </c>
      <c r="B1793" t="s">
        <v>967</v>
      </c>
      <c r="C1793" s="43">
        <v>1112</v>
      </c>
      <c r="D1793" s="65">
        <v>1</v>
      </c>
      <c r="E1793" s="2">
        <v>90.37</v>
      </c>
      <c r="F1793" s="68">
        <v>45444</v>
      </c>
      <c r="G1793" s="69">
        <f t="shared" si="54"/>
        <v>90.37</v>
      </c>
      <c r="H1793">
        <f t="shared" si="55"/>
        <v>2024</v>
      </c>
    </row>
    <row r="1794" spans="1:8">
      <c r="A1794" s="1" t="s">
        <v>124</v>
      </c>
      <c r="B1794" t="s">
        <v>223</v>
      </c>
      <c r="C1794" s="43">
        <v>6438</v>
      </c>
      <c r="D1794" s="65">
        <v>4</v>
      </c>
      <c r="E1794" s="2">
        <v>7.95</v>
      </c>
      <c r="F1794" s="68">
        <v>45444</v>
      </c>
      <c r="G1794" s="69">
        <f t="shared" ref="G1794:G1857" si="56">D1794*E1794</f>
        <v>31.8</v>
      </c>
      <c r="H1794">
        <f t="shared" ref="H1794:H1857" si="57">YEAR(F1794)</f>
        <v>2024</v>
      </c>
    </row>
    <row r="1795" spans="1:8">
      <c r="A1795" s="1" t="s">
        <v>119</v>
      </c>
      <c r="B1795" t="s">
        <v>997</v>
      </c>
      <c r="C1795" s="43">
        <v>1142</v>
      </c>
      <c r="D1795" s="65">
        <v>10</v>
      </c>
      <c r="E1795" s="2">
        <v>3.7</v>
      </c>
      <c r="F1795" s="68">
        <v>45444</v>
      </c>
      <c r="G1795" s="69">
        <f t="shared" si="56"/>
        <v>37</v>
      </c>
      <c r="H1795">
        <f t="shared" si="57"/>
        <v>2024</v>
      </c>
    </row>
    <row r="1796" spans="1:8">
      <c r="A1796" s="1" t="s">
        <v>119</v>
      </c>
      <c r="B1796" t="s">
        <v>998</v>
      </c>
      <c r="C1796" s="43">
        <v>1143</v>
      </c>
      <c r="D1796" s="65">
        <v>7</v>
      </c>
      <c r="E1796" s="2">
        <v>3.62</v>
      </c>
      <c r="F1796" s="68">
        <v>45444</v>
      </c>
      <c r="G1796" s="69">
        <f t="shared" si="56"/>
        <v>25.34</v>
      </c>
      <c r="H1796">
        <f t="shared" si="57"/>
        <v>2024</v>
      </c>
    </row>
    <row r="1797" spans="1:8">
      <c r="A1797" s="1" t="s">
        <v>124</v>
      </c>
      <c r="B1797" t="s">
        <v>375</v>
      </c>
      <c r="C1797" s="43">
        <v>2710</v>
      </c>
      <c r="D1797" s="65">
        <v>5</v>
      </c>
      <c r="E1797" s="2">
        <v>1.91</v>
      </c>
      <c r="F1797" s="68">
        <v>45444</v>
      </c>
      <c r="G1797" s="69">
        <f t="shared" si="56"/>
        <v>9.5499999999999989</v>
      </c>
      <c r="H1797">
        <f t="shared" si="57"/>
        <v>2024</v>
      </c>
    </row>
    <row r="1798" spans="1:8">
      <c r="A1798" s="1" t="s">
        <v>124</v>
      </c>
      <c r="B1798" t="s">
        <v>398</v>
      </c>
      <c r="C1798" s="43">
        <v>2070</v>
      </c>
      <c r="D1798" s="65">
        <v>2</v>
      </c>
      <c r="E1798" s="2">
        <v>9.4600000000000009</v>
      </c>
      <c r="F1798" s="68">
        <v>45444</v>
      </c>
      <c r="G1798" s="69">
        <f t="shared" si="56"/>
        <v>18.920000000000002</v>
      </c>
      <c r="H1798">
        <f t="shared" si="57"/>
        <v>2024</v>
      </c>
    </row>
    <row r="1799" spans="1:8">
      <c r="A1799" s="1" t="s">
        <v>124</v>
      </c>
      <c r="B1799" t="s">
        <v>342</v>
      </c>
      <c r="C1799" s="43">
        <v>2071</v>
      </c>
      <c r="D1799" s="65">
        <v>1.5</v>
      </c>
      <c r="E1799" s="2">
        <v>9.4600000000000009</v>
      </c>
      <c r="F1799" s="68">
        <v>45444</v>
      </c>
      <c r="G1799" s="69">
        <f t="shared" si="56"/>
        <v>14.190000000000001</v>
      </c>
      <c r="H1799">
        <f t="shared" si="57"/>
        <v>2024</v>
      </c>
    </row>
    <row r="1800" spans="1:8">
      <c r="A1800" s="1" t="s">
        <v>124</v>
      </c>
      <c r="B1800" t="s">
        <v>347</v>
      </c>
      <c r="C1800" s="43">
        <v>3627</v>
      </c>
      <c r="D1800" s="65">
        <v>1.5</v>
      </c>
      <c r="E1800" s="2">
        <v>10.1</v>
      </c>
      <c r="F1800" s="68">
        <v>45444</v>
      </c>
      <c r="G1800" s="69">
        <f t="shared" si="56"/>
        <v>15.149999999999999</v>
      </c>
      <c r="H1800">
        <f t="shared" si="57"/>
        <v>2024</v>
      </c>
    </row>
    <row r="1801" spans="1:8">
      <c r="A1801" s="1" t="s">
        <v>124</v>
      </c>
      <c r="B1801" t="s">
        <v>312</v>
      </c>
      <c r="C1801" s="43">
        <v>1063</v>
      </c>
      <c r="D1801" s="65">
        <v>2</v>
      </c>
      <c r="E1801" s="2">
        <v>13.78</v>
      </c>
      <c r="F1801" s="68">
        <v>45444</v>
      </c>
      <c r="G1801" s="69">
        <f t="shared" si="56"/>
        <v>27.56</v>
      </c>
      <c r="H1801">
        <f t="shared" si="57"/>
        <v>2024</v>
      </c>
    </row>
    <row r="1802" spans="1:8">
      <c r="A1802" s="1" t="s">
        <v>124</v>
      </c>
      <c r="B1802" t="s">
        <v>228</v>
      </c>
      <c r="C1802" s="43">
        <v>2100</v>
      </c>
      <c r="D1802" s="65">
        <v>2</v>
      </c>
      <c r="E1802" s="2">
        <v>38.72</v>
      </c>
      <c r="F1802" s="68">
        <v>45444</v>
      </c>
      <c r="G1802" s="69">
        <f t="shared" si="56"/>
        <v>77.44</v>
      </c>
      <c r="H1802">
        <f t="shared" si="57"/>
        <v>2024</v>
      </c>
    </row>
    <row r="1803" spans="1:8">
      <c r="A1803" s="1" t="s">
        <v>124</v>
      </c>
      <c r="B1803" t="s">
        <v>391</v>
      </c>
      <c r="C1803" s="43">
        <v>2705</v>
      </c>
      <c r="D1803" s="65">
        <v>2</v>
      </c>
      <c r="E1803" s="2">
        <v>25.64</v>
      </c>
      <c r="F1803" s="68">
        <v>45444</v>
      </c>
      <c r="G1803" s="69">
        <f t="shared" si="56"/>
        <v>51.28</v>
      </c>
      <c r="H1803">
        <f t="shared" si="57"/>
        <v>2024</v>
      </c>
    </row>
    <row r="1804" spans="1:8">
      <c r="A1804" s="1" t="s">
        <v>124</v>
      </c>
      <c r="B1804" t="s">
        <v>257</v>
      </c>
      <c r="C1804" s="43">
        <v>6437</v>
      </c>
      <c r="D1804" s="65">
        <v>2</v>
      </c>
      <c r="E1804" s="2">
        <v>30.26</v>
      </c>
      <c r="F1804" s="68">
        <v>45444</v>
      </c>
      <c r="G1804" s="69">
        <f t="shared" si="56"/>
        <v>60.52</v>
      </c>
      <c r="H1804">
        <f t="shared" si="57"/>
        <v>2024</v>
      </c>
    </row>
    <row r="1805" spans="1:8">
      <c r="A1805" s="1" t="s">
        <v>124</v>
      </c>
      <c r="B1805" t="s">
        <v>393</v>
      </c>
      <c r="C1805" s="43">
        <v>6523</v>
      </c>
      <c r="D1805" s="65">
        <v>9</v>
      </c>
      <c r="E1805" s="2">
        <v>8.11</v>
      </c>
      <c r="F1805" s="68">
        <v>45444</v>
      </c>
      <c r="G1805" s="69">
        <f t="shared" si="56"/>
        <v>72.989999999999995</v>
      </c>
      <c r="H1805">
        <f t="shared" si="57"/>
        <v>2024</v>
      </c>
    </row>
    <row r="1806" spans="1:8">
      <c r="A1806" s="1" t="s">
        <v>124</v>
      </c>
      <c r="B1806" t="s">
        <v>446</v>
      </c>
      <c r="C1806" s="43">
        <v>6431</v>
      </c>
      <c r="D1806" s="65">
        <v>2</v>
      </c>
      <c r="E1806" s="2">
        <v>6.34</v>
      </c>
      <c r="F1806" s="68">
        <v>45444</v>
      </c>
      <c r="G1806" s="69">
        <f t="shared" si="56"/>
        <v>12.68</v>
      </c>
      <c r="H1806">
        <f t="shared" si="57"/>
        <v>2024</v>
      </c>
    </row>
    <row r="1807" spans="1:8">
      <c r="A1807" s="1" t="s">
        <v>124</v>
      </c>
      <c r="B1807" t="s">
        <v>358</v>
      </c>
      <c r="C1807" s="43">
        <v>1074</v>
      </c>
      <c r="D1807" s="65">
        <v>2</v>
      </c>
      <c r="E1807" s="2">
        <v>8.0500000000000007</v>
      </c>
      <c r="F1807" s="68">
        <v>45444</v>
      </c>
      <c r="G1807" s="69">
        <f t="shared" si="56"/>
        <v>16.100000000000001</v>
      </c>
      <c r="H1807">
        <f t="shared" si="57"/>
        <v>2024</v>
      </c>
    </row>
    <row r="1808" spans="1:8">
      <c r="A1808" s="1" t="s">
        <v>124</v>
      </c>
      <c r="B1808" t="s">
        <v>243</v>
      </c>
      <c r="C1808" s="43">
        <v>3644</v>
      </c>
      <c r="D1808" s="65">
        <v>2</v>
      </c>
      <c r="E1808" s="2">
        <v>10.6</v>
      </c>
      <c r="F1808" s="68">
        <v>45444</v>
      </c>
      <c r="G1808" s="69">
        <f t="shared" si="56"/>
        <v>21.2</v>
      </c>
      <c r="H1808">
        <f t="shared" si="57"/>
        <v>2024</v>
      </c>
    </row>
    <row r="1809" spans="1:8">
      <c r="A1809" s="1" t="s">
        <v>124</v>
      </c>
      <c r="B1809" t="s">
        <v>386</v>
      </c>
      <c r="C1809" s="43">
        <v>2077</v>
      </c>
      <c r="D1809" s="65">
        <v>30</v>
      </c>
      <c r="E1809" s="2">
        <v>6.82</v>
      </c>
      <c r="F1809" s="68">
        <v>45444</v>
      </c>
      <c r="G1809" s="69">
        <f t="shared" si="56"/>
        <v>204.60000000000002</v>
      </c>
      <c r="H1809">
        <f t="shared" si="57"/>
        <v>2024</v>
      </c>
    </row>
    <row r="1810" spans="1:8">
      <c r="A1810" s="1" t="s">
        <v>124</v>
      </c>
      <c r="B1810" t="s">
        <v>268</v>
      </c>
      <c r="C1810" s="43">
        <v>3628</v>
      </c>
      <c r="D1810" s="65">
        <v>4</v>
      </c>
      <c r="E1810" s="2">
        <v>6.91</v>
      </c>
      <c r="F1810" s="68">
        <v>45444</v>
      </c>
      <c r="G1810" s="69">
        <f t="shared" si="56"/>
        <v>27.64</v>
      </c>
      <c r="H1810">
        <f t="shared" si="57"/>
        <v>2024</v>
      </c>
    </row>
    <row r="1811" spans="1:8">
      <c r="A1811" s="1" t="s">
        <v>124</v>
      </c>
      <c r="B1811" t="s">
        <v>415</v>
      </c>
      <c r="C1811" s="43">
        <v>2098</v>
      </c>
      <c r="D1811" s="65">
        <v>3</v>
      </c>
      <c r="E1811" s="2">
        <v>1.88</v>
      </c>
      <c r="F1811" s="68">
        <v>45444</v>
      </c>
      <c r="G1811" s="69">
        <f t="shared" si="56"/>
        <v>5.64</v>
      </c>
      <c r="H1811">
        <f t="shared" si="57"/>
        <v>2024</v>
      </c>
    </row>
    <row r="1812" spans="1:8">
      <c r="A1812" s="1" t="s">
        <v>124</v>
      </c>
      <c r="B1812" t="s">
        <v>444</v>
      </c>
      <c r="C1812" s="43">
        <v>6545</v>
      </c>
      <c r="D1812" s="65">
        <v>2</v>
      </c>
      <c r="E1812" s="2">
        <v>23.07</v>
      </c>
      <c r="F1812" s="68">
        <v>45444</v>
      </c>
      <c r="G1812" s="69">
        <f t="shared" si="56"/>
        <v>46.14</v>
      </c>
      <c r="H1812">
        <f t="shared" si="57"/>
        <v>2024</v>
      </c>
    </row>
    <row r="1813" spans="1:8">
      <c r="A1813" s="1" t="s">
        <v>124</v>
      </c>
      <c r="B1813" t="s">
        <v>434</v>
      </c>
      <c r="C1813" s="43">
        <v>1102</v>
      </c>
      <c r="D1813" s="65">
        <v>2</v>
      </c>
      <c r="E1813" s="2">
        <v>3.68</v>
      </c>
      <c r="F1813" s="68">
        <v>45444</v>
      </c>
      <c r="G1813" s="69">
        <f t="shared" si="56"/>
        <v>7.36</v>
      </c>
      <c r="H1813">
        <f t="shared" si="57"/>
        <v>2024</v>
      </c>
    </row>
    <row r="1814" spans="1:8">
      <c r="A1814" s="1" t="s">
        <v>124</v>
      </c>
      <c r="B1814" t="s">
        <v>327</v>
      </c>
      <c r="C1814" s="43">
        <v>1347</v>
      </c>
      <c r="D1814" s="65">
        <v>10</v>
      </c>
      <c r="E1814" s="2">
        <v>8.81</v>
      </c>
      <c r="F1814" s="68">
        <v>45444</v>
      </c>
      <c r="G1814" s="69">
        <f t="shared" si="56"/>
        <v>88.100000000000009</v>
      </c>
      <c r="H1814">
        <f t="shared" si="57"/>
        <v>2024</v>
      </c>
    </row>
    <row r="1815" spans="1:8">
      <c r="A1815" s="1" t="s">
        <v>114</v>
      </c>
      <c r="B1815" t="s">
        <v>872</v>
      </c>
      <c r="C1815" s="43">
        <v>6439</v>
      </c>
      <c r="D1815" s="65">
        <v>9</v>
      </c>
      <c r="E1815" s="2">
        <v>11.68</v>
      </c>
      <c r="F1815" s="68">
        <v>45444</v>
      </c>
      <c r="G1815" s="69">
        <f t="shared" si="56"/>
        <v>105.12</v>
      </c>
      <c r="H1815">
        <f t="shared" si="57"/>
        <v>2024</v>
      </c>
    </row>
    <row r="1816" spans="1:8">
      <c r="A1816" s="1" t="s">
        <v>124</v>
      </c>
      <c r="B1816" t="s">
        <v>329</v>
      </c>
      <c r="C1816" s="43">
        <v>1348</v>
      </c>
      <c r="D1816" s="65">
        <v>2</v>
      </c>
      <c r="E1816" s="2">
        <v>34.89</v>
      </c>
      <c r="F1816" s="68">
        <v>45444</v>
      </c>
      <c r="G1816" s="69">
        <f t="shared" si="56"/>
        <v>69.78</v>
      </c>
      <c r="H1816">
        <f t="shared" si="57"/>
        <v>2024</v>
      </c>
    </row>
    <row r="1817" spans="1:8">
      <c r="A1817" s="1" t="s">
        <v>124</v>
      </c>
      <c r="B1817" t="s">
        <v>401</v>
      </c>
      <c r="C1817" s="43">
        <v>1087</v>
      </c>
      <c r="D1817" s="65">
        <v>4</v>
      </c>
      <c r="E1817" s="2">
        <v>3.34</v>
      </c>
      <c r="F1817" s="68">
        <v>45444</v>
      </c>
      <c r="G1817" s="69">
        <f t="shared" si="56"/>
        <v>13.36</v>
      </c>
      <c r="H1817">
        <f t="shared" si="57"/>
        <v>2024</v>
      </c>
    </row>
    <row r="1818" spans="1:8">
      <c r="A1818" s="1" t="s">
        <v>124</v>
      </c>
      <c r="B1818" t="s">
        <v>406</v>
      </c>
      <c r="C1818" s="43">
        <v>1092</v>
      </c>
      <c r="D1818" s="65">
        <v>3</v>
      </c>
      <c r="E1818" s="2">
        <v>4.2300000000000004</v>
      </c>
      <c r="F1818" s="68">
        <v>45444</v>
      </c>
      <c r="G1818" s="69">
        <f t="shared" si="56"/>
        <v>12.690000000000001</v>
      </c>
      <c r="H1818">
        <f t="shared" si="57"/>
        <v>2024</v>
      </c>
    </row>
    <row r="1819" spans="1:8">
      <c r="A1819" s="1" t="s">
        <v>124</v>
      </c>
      <c r="B1819" t="s">
        <v>407</v>
      </c>
      <c r="C1819" s="43">
        <v>1093</v>
      </c>
      <c r="D1819" s="65">
        <v>12</v>
      </c>
      <c r="E1819" s="2">
        <v>7.24</v>
      </c>
      <c r="F1819" s="68">
        <v>45444</v>
      </c>
      <c r="G1819" s="69">
        <f t="shared" si="56"/>
        <v>86.88</v>
      </c>
      <c r="H1819">
        <f t="shared" si="57"/>
        <v>2024</v>
      </c>
    </row>
    <row r="1820" spans="1:8">
      <c r="A1820" s="1" t="s">
        <v>124</v>
      </c>
      <c r="B1820" t="s">
        <v>410</v>
      </c>
      <c r="C1820" s="43">
        <v>2723</v>
      </c>
      <c r="D1820" s="65">
        <v>2</v>
      </c>
      <c r="E1820" s="2">
        <v>17.86</v>
      </c>
      <c r="F1820" s="68">
        <v>45444</v>
      </c>
      <c r="G1820" s="69">
        <f t="shared" si="56"/>
        <v>35.72</v>
      </c>
      <c r="H1820">
        <f t="shared" si="57"/>
        <v>2024</v>
      </c>
    </row>
    <row r="1821" spans="1:8">
      <c r="A1821" s="1" t="s">
        <v>124</v>
      </c>
      <c r="B1821" t="s">
        <v>404</v>
      </c>
      <c r="C1821" s="43">
        <v>1090</v>
      </c>
      <c r="D1821" s="65">
        <v>9</v>
      </c>
      <c r="E1821" s="2">
        <v>7.5</v>
      </c>
      <c r="F1821" s="68">
        <v>45444</v>
      </c>
      <c r="G1821" s="69">
        <f t="shared" si="56"/>
        <v>67.5</v>
      </c>
      <c r="H1821">
        <f t="shared" si="57"/>
        <v>2024</v>
      </c>
    </row>
    <row r="1822" spans="1:8">
      <c r="A1822" s="1" t="s">
        <v>124</v>
      </c>
      <c r="B1822" t="s">
        <v>403</v>
      </c>
      <c r="C1822" s="43">
        <v>1089</v>
      </c>
      <c r="D1822" s="65">
        <v>8</v>
      </c>
      <c r="E1822" s="2">
        <v>11.45</v>
      </c>
      <c r="F1822" s="68">
        <v>45444</v>
      </c>
      <c r="G1822" s="69">
        <f t="shared" si="56"/>
        <v>91.6</v>
      </c>
      <c r="H1822">
        <f t="shared" si="57"/>
        <v>2024</v>
      </c>
    </row>
    <row r="1823" spans="1:8">
      <c r="A1823" s="1" t="s">
        <v>124</v>
      </c>
      <c r="B1823" t="s">
        <v>303</v>
      </c>
      <c r="C1823" s="43">
        <v>2105</v>
      </c>
      <c r="D1823" s="65">
        <v>5</v>
      </c>
      <c r="E1823" s="2">
        <v>9.7899999999999991</v>
      </c>
      <c r="F1823" s="68">
        <v>45444</v>
      </c>
      <c r="G1823" s="69">
        <f t="shared" si="56"/>
        <v>48.949999999999996</v>
      </c>
      <c r="H1823">
        <f t="shared" si="57"/>
        <v>2024</v>
      </c>
    </row>
    <row r="1824" spans="1:8">
      <c r="A1824" s="1" t="s">
        <v>124</v>
      </c>
      <c r="B1824" t="s">
        <v>318</v>
      </c>
      <c r="C1824" s="43">
        <v>2722</v>
      </c>
      <c r="D1824" s="65">
        <v>9</v>
      </c>
      <c r="E1824" s="2">
        <v>2.5</v>
      </c>
      <c r="F1824" s="68">
        <v>45444</v>
      </c>
      <c r="G1824" s="69">
        <f t="shared" si="56"/>
        <v>22.5</v>
      </c>
      <c r="H1824">
        <f t="shared" si="57"/>
        <v>2024</v>
      </c>
    </row>
    <row r="1825" spans="1:8">
      <c r="A1825" s="1" t="s">
        <v>119</v>
      </c>
      <c r="B1825" t="s">
        <v>94</v>
      </c>
      <c r="C1825" s="43">
        <v>1135</v>
      </c>
      <c r="D1825" s="65">
        <v>3</v>
      </c>
      <c r="E1825" s="2">
        <v>13.67</v>
      </c>
      <c r="F1825" s="68">
        <v>45444</v>
      </c>
      <c r="G1825" s="69">
        <f t="shared" si="56"/>
        <v>41.01</v>
      </c>
      <c r="H1825">
        <f t="shared" si="57"/>
        <v>2024</v>
      </c>
    </row>
    <row r="1826" spans="1:8">
      <c r="A1826" s="1" t="s">
        <v>119</v>
      </c>
      <c r="B1826" t="s">
        <v>1015</v>
      </c>
      <c r="C1826" s="43">
        <v>1155</v>
      </c>
      <c r="D1826" s="65">
        <v>1.5</v>
      </c>
      <c r="E1826" s="2">
        <v>3.85</v>
      </c>
      <c r="F1826" s="68">
        <v>45444</v>
      </c>
      <c r="G1826" s="69">
        <f t="shared" si="56"/>
        <v>5.7750000000000004</v>
      </c>
      <c r="H1826">
        <f t="shared" si="57"/>
        <v>2024</v>
      </c>
    </row>
    <row r="1827" spans="1:8">
      <c r="A1827" s="1" t="s">
        <v>119</v>
      </c>
      <c r="B1827" t="s">
        <v>1024</v>
      </c>
      <c r="C1827" s="43">
        <v>1164</v>
      </c>
      <c r="D1827" s="65">
        <v>6</v>
      </c>
      <c r="E1827" s="2">
        <v>9.9499999999999993</v>
      </c>
      <c r="F1827" s="68">
        <v>45444</v>
      </c>
      <c r="G1827" s="69">
        <f t="shared" si="56"/>
        <v>59.699999999999996</v>
      </c>
      <c r="H1827">
        <f t="shared" si="57"/>
        <v>2024</v>
      </c>
    </row>
    <row r="1828" spans="1:8">
      <c r="A1828" s="1" t="s">
        <v>119</v>
      </c>
      <c r="B1828" t="s">
        <v>1026</v>
      </c>
      <c r="C1828" s="43">
        <v>1166</v>
      </c>
      <c r="D1828" s="65">
        <v>3</v>
      </c>
      <c r="E1828" s="2">
        <v>16.98</v>
      </c>
      <c r="F1828" s="68">
        <v>45444</v>
      </c>
      <c r="G1828" s="69">
        <f t="shared" si="56"/>
        <v>50.94</v>
      </c>
      <c r="H1828">
        <f t="shared" si="57"/>
        <v>2024</v>
      </c>
    </row>
    <row r="1829" spans="1:8">
      <c r="A1829" s="1" t="s">
        <v>119</v>
      </c>
      <c r="B1829" t="s">
        <v>979</v>
      </c>
      <c r="C1829" s="43">
        <v>1123</v>
      </c>
      <c r="D1829" s="65">
        <v>1</v>
      </c>
      <c r="E1829" s="2">
        <v>4.8099999999999996</v>
      </c>
      <c r="F1829" s="68">
        <v>45444</v>
      </c>
      <c r="G1829" s="69">
        <f t="shared" si="56"/>
        <v>4.8099999999999996</v>
      </c>
      <c r="H1829">
        <f t="shared" si="57"/>
        <v>2024</v>
      </c>
    </row>
    <row r="1830" spans="1:8">
      <c r="A1830" s="1" t="s">
        <v>134</v>
      </c>
      <c r="B1830" t="s">
        <v>142</v>
      </c>
      <c r="C1830" s="43">
        <v>6553</v>
      </c>
      <c r="D1830" s="65">
        <v>1</v>
      </c>
      <c r="E1830" s="2">
        <v>3.21</v>
      </c>
      <c r="F1830" s="68">
        <v>45444</v>
      </c>
      <c r="G1830" s="69">
        <f t="shared" si="56"/>
        <v>3.21</v>
      </c>
      <c r="H1830">
        <f t="shared" si="57"/>
        <v>2024</v>
      </c>
    </row>
    <row r="1831" spans="1:8">
      <c r="A1831" s="1" t="s">
        <v>119</v>
      </c>
      <c r="B1831" t="s">
        <v>1057</v>
      </c>
      <c r="C1831" s="43">
        <v>1196</v>
      </c>
      <c r="D1831" s="65">
        <v>5</v>
      </c>
      <c r="E1831" s="2">
        <v>6.6</v>
      </c>
      <c r="F1831" s="68">
        <v>45444</v>
      </c>
      <c r="G1831" s="69">
        <f t="shared" si="56"/>
        <v>33</v>
      </c>
      <c r="H1831">
        <f t="shared" si="57"/>
        <v>2024</v>
      </c>
    </row>
    <row r="1832" spans="1:8">
      <c r="A1832" s="1" t="s">
        <v>116</v>
      </c>
      <c r="B1832" t="s">
        <v>633</v>
      </c>
      <c r="C1832" s="43">
        <v>6548</v>
      </c>
      <c r="D1832" s="65">
        <v>28</v>
      </c>
      <c r="E1832" s="2">
        <v>5.24</v>
      </c>
      <c r="F1832" s="68">
        <v>45444</v>
      </c>
      <c r="G1832" s="69">
        <f t="shared" si="56"/>
        <v>146.72</v>
      </c>
      <c r="H1832">
        <f t="shared" si="57"/>
        <v>2024</v>
      </c>
    </row>
    <row r="1833" spans="1:8">
      <c r="A1833" s="1" t="s">
        <v>116</v>
      </c>
      <c r="B1833" t="s">
        <v>636</v>
      </c>
      <c r="C1833" s="43">
        <v>6552</v>
      </c>
      <c r="D1833" s="65">
        <v>27</v>
      </c>
      <c r="E1833" s="2">
        <v>4.4000000000000004</v>
      </c>
      <c r="F1833" s="68">
        <v>45444</v>
      </c>
      <c r="G1833" s="69">
        <f t="shared" si="56"/>
        <v>118.80000000000001</v>
      </c>
      <c r="H1833">
        <f t="shared" si="57"/>
        <v>2024</v>
      </c>
    </row>
    <row r="1834" spans="1:8">
      <c r="A1834" s="1" t="s">
        <v>116</v>
      </c>
      <c r="B1834" t="s">
        <v>635</v>
      </c>
      <c r="C1834" s="43">
        <v>6551</v>
      </c>
      <c r="D1834" s="65">
        <v>27</v>
      </c>
      <c r="E1834" s="2">
        <v>2.9</v>
      </c>
      <c r="F1834" s="68">
        <v>45444</v>
      </c>
      <c r="G1834" s="69">
        <f t="shared" si="56"/>
        <v>78.3</v>
      </c>
      <c r="H1834">
        <f t="shared" si="57"/>
        <v>2024</v>
      </c>
    </row>
    <row r="1835" spans="1:8">
      <c r="A1835" s="1" t="s">
        <v>1359</v>
      </c>
      <c r="B1835" t="s">
        <v>1364</v>
      </c>
      <c r="C1835" s="43">
        <v>1903</v>
      </c>
      <c r="D1835" s="65">
        <v>1</v>
      </c>
      <c r="E1835" s="2">
        <v>23.03</v>
      </c>
      <c r="F1835" s="68">
        <v>45444</v>
      </c>
      <c r="G1835" s="69">
        <f t="shared" si="56"/>
        <v>23.03</v>
      </c>
      <c r="H1835">
        <f t="shared" si="57"/>
        <v>2024</v>
      </c>
    </row>
    <row r="1836" spans="1:8">
      <c r="A1836" s="1" t="s">
        <v>1359</v>
      </c>
      <c r="B1836" t="s">
        <v>1443</v>
      </c>
      <c r="C1836" s="43">
        <v>1989</v>
      </c>
      <c r="D1836" s="65">
        <v>1</v>
      </c>
      <c r="E1836" s="2">
        <v>51.25</v>
      </c>
      <c r="F1836" s="68">
        <v>45444</v>
      </c>
      <c r="G1836" s="69">
        <f t="shared" si="56"/>
        <v>51.25</v>
      </c>
      <c r="H1836">
        <f t="shared" si="57"/>
        <v>2024</v>
      </c>
    </row>
    <row r="1837" spans="1:8">
      <c r="A1837" s="1" t="s">
        <v>1359</v>
      </c>
      <c r="B1837" t="s">
        <v>1445</v>
      </c>
      <c r="C1837" s="43">
        <v>1991</v>
      </c>
      <c r="D1837" s="65">
        <v>1</v>
      </c>
      <c r="E1837" s="2">
        <v>83.03</v>
      </c>
      <c r="F1837" s="68">
        <v>45444</v>
      </c>
      <c r="G1837" s="69">
        <f t="shared" si="56"/>
        <v>83.03</v>
      </c>
      <c r="H1837">
        <f t="shared" si="57"/>
        <v>2024</v>
      </c>
    </row>
    <row r="1838" spans="1:8">
      <c r="A1838" s="1" t="s">
        <v>1359</v>
      </c>
      <c r="B1838" t="s">
        <v>1441</v>
      </c>
      <c r="C1838" s="43">
        <v>1987</v>
      </c>
      <c r="D1838" s="65">
        <v>2</v>
      </c>
      <c r="E1838" s="2">
        <v>47.25</v>
      </c>
      <c r="F1838" s="68">
        <v>45444</v>
      </c>
      <c r="G1838" s="69">
        <f t="shared" si="56"/>
        <v>94.5</v>
      </c>
      <c r="H1838">
        <f t="shared" si="57"/>
        <v>2024</v>
      </c>
    </row>
    <row r="1839" spans="1:8">
      <c r="A1839" s="1" t="s">
        <v>1359</v>
      </c>
      <c r="B1839" t="s">
        <v>1442</v>
      </c>
      <c r="C1839" s="43">
        <v>1988</v>
      </c>
      <c r="D1839" s="65">
        <v>1</v>
      </c>
      <c r="E1839" s="2">
        <v>31.99</v>
      </c>
      <c r="F1839" s="68">
        <v>45444</v>
      </c>
      <c r="G1839" s="69">
        <f t="shared" si="56"/>
        <v>31.99</v>
      </c>
      <c r="H1839">
        <f t="shared" si="57"/>
        <v>2024</v>
      </c>
    </row>
    <row r="1840" spans="1:8">
      <c r="A1840" s="1" t="s">
        <v>116</v>
      </c>
      <c r="B1840" t="s">
        <v>634</v>
      </c>
      <c r="C1840" s="43">
        <v>6549</v>
      </c>
      <c r="D1840" s="65">
        <v>5</v>
      </c>
      <c r="E1840" s="2">
        <v>2.5299999999999998</v>
      </c>
      <c r="F1840" s="68">
        <v>45444</v>
      </c>
      <c r="G1840" s="69">
        <f t="shared" si="56"/>
        <v>12.649999999999999</v>
      </c>
      <c r="H1840">
        <f t="shared" si="57"/>
        <v>2024</v>
      </c>
    </row>
    <row r="1841" spans="1:8">
      <c r="A1841" s="1" t="s">
        <v>119</v>
      </c>
      <c r="B1841" t="s">
        <v>1111</v>
      </c>
      <c r="C1841" s="43">
        <v>6066</v>
      </c>
      <c r="D1841" s="65">
        <v>5</v>
      </c>
      <c r="E1841" s="2">
        <v>8.1</v>
      </c>
      <c r="F1841" s="68">
        <v>45444</v>
      </c>
      <c r="G1841" s="69">
        <f t="shared" si="56"/>
        <v>40.5</v>
      </c>
      <c r="H1841">
        <f t="shared" si="57"/>
        <v>2024</v>
      </c>
    </row>
    <row r="1842" spans="1:8">
      <c r="A1842" s="1" t="s">
        <v>119</v>
      </c>
      <c r="B1842" t="s">
        <v>1135</v>
      </c>
      <c r="C1842" s="43">
        <v>1154</v>
      </c>
      <c r="D1842" s="65">
        <v>15</v>
      </c>
      <c r="E1842" s="2">
        <v>3.71</v>
      </c>
      <c r="F1842" s="68">
        <v>45444</v>
      </c>
      <c r="G1842" s="69">
        <f t="shared" si="56"/>
        <v>55.65</v>
      </c>
      <c r="H1842">
        <f t="shared" si="57"/>
        <v>2024</v>
      </c>
    </row>
    <row r="1843" spans="1:8">
      <c r="A1843" s="1" t="s">
        <v>1359</v>
      </c>
      <c r="B1843" t="s">
        <v>1398</v>
      </c>
      <c r="C1843" s="43">
        <v>1939</v>
      </c>
      <c r="D1843" s="65">
        <v>2</v>
      </c>
      <c r="E1843" s="2">
        <v>40.64</v>
      </c>
      <c r="F1843" s="68">
        <v>45444</v>
      </c>
      <c r="G1843" s="69">
        <f t="shared" si="56"/>
        <v>81.28</v>
      </c>
      <c r="H1843">
        <f t="shared" si="57"/>
        <v>2024</v>
      </c>
    </row>
    <row r="1844" spans="1:8">
      <c r="A1844" s="1" t="s">
        <v>128</v>
      </c>
      <c r="B1844" t="s">
        <v>1301</v>
      </c>
      <c r="C1844" s="43">
        <v>1852</v>
      </c>
      <c r="D1844" s="65">
        <v>2</v>
      </c>
      <c r="E1844" s="2">
        <v>21.97</v>
      </c>
      <c r="F1844" s="68">
        <v>45444</v>
      </c>
      <c r="G1844" s="69">
        <f t="shared" si="56"/>
        <v>43.94</v>
      </c>
      <c r="H1844">
        <f t="shared" si="57"/>
        <v>2024</v>
      </c>
    </row>
    <row r="1845" spans="1:8">
      <c r="A1845" s="1" t="s">
        <v>128</v>
      </c>
      <c r="B1845" t="s">
        <v>1286</v>
      </c>
      <c r="C1845" s="43">
        <v>1838</v>
      </c>
      <c r="D1845" s="65">
        <v>8</v>
      </c>
      <c r="E1845" s="2">
        <v>19.07</v>
      </c>
      <c r="F1845" s="68">
        <v>45444</v>
      </c>
      <c r="G1845" s="69">
        <f t="shared" si="56"/>
        <v>152.56</v>
      </c>
      <c r="H1845">
        <f t="shared" si="57"/>
        <v>2024</v>
      </c>
    </row>
    <row r="1846" spans="1:8">
      <c r="A1846" s="1" t="s">
        <v>128</v>
      </c>
      <c r="B1846" t="s">
        <v>1303</v>
      </c>
      <c r="C1846" s="43">
        <v>1854</v>
      </c>
      <c r="D1846" s="65">
        <v>4</v>
      </c>
      <c r="E1846" s="2">
        <v>29.04</v>
      </c>
      <c r="F1846" s="68">
        <v>45444</v>
      </c>
      <c r="G1846" s="69">
        <f t="shared" si="56"/>
        <v>116.16</v>
      </c>
      <c r="H1846">
        <f t="shared" si="57"/>
        <v>2024</v>
      </c>
    </row>
    <row r="1847" spans="1:8">
      <c r="A1847" s="1" t="s">
        <v>112</v>
      </c>
      <c r="B1847" t="s">
        <v>645</v>
      </c>
      <c r="C1847" s="43">
        <v>6420</v>
      </c>
      <c r="D1847" s="65">
        <v>2</v>
      </c>
      <c r="E1847" s="2">
        <v>8.6999999999999993</v>
      </c>
      <c r="F1847" s="68">
        <v>45444</v>
      </c>
      <c r="G1847" s="69">
        <f t="shared" si="56"/>
        <v>17.399999999999999</v>
      </c>
      <c r="H1847">
        <f t="shared" si="57"/>
        <v>2024</v>
      </c>
    </row>
    <row r="1848" spans="1:8">
      <c r="A1848" s="1" t="s">
        <v>112</v>
      </c>
      <c r="B1848" t="s">
        <v>654</v>
      </c>
      <c r="C1848" s="43">
        <v>6064</v>
      </c>
      <c r="D1848" s="65">
        <v>9</v>
      </c>
      <c r="E1848" s="2">
        <v>4.33</v>
      </c>
      <c r="F1848" s="68">
        <v>45444</v>
      </c>
      <c r="G1848" s="69">
        <f t="shared" si="56"/>
        <v>38.97</v>
      </c>
      <c r="H1848">
        <f t="shared" si="57"/>
        <v>2024</v>
      </c>
    </row>
    <row r="1849" spans="1:8">
      <c r="A1849" s="1" t="s">
        <v>112</v>
      </c>
      <c r="B1849" t="s">
        <v>652</v>
      </c>
      <c r="C1849" s="43">
        <v>2728</v>
      </c>
      <c r="D1849" s="65">
        <v>11</v>
      </c>
      <c r="E1849" s="2">
        <v>15.75</v>
      </c>
      <c r="F1849" s="68">
        <v>45444</v>
      </c>
      <c r="G1849" s="69">
        <f t="shared" si="56"/>
        <v>173.25</v>
      </c>
      <c r="H1849">
        <f t="shared" si="57"/>
        <v>2024</v>
      </c>
    </row>
    <row r="1850" spans="1:8">
      <c r="A1850" s="1" t="s">
        <v>112</v>
      </c>
      <c r="B1850" t="s">
        <v>669</v>
      </c>
      <c r="C1850" s="43">
        <v>6065</v>
      </c>
      <c r="D1850" s="65">
        <v>10</v>
      </c>
      <c r="E1850" s="2">
        <v>2.41</v>
      </c>
      <c r="F1850" s="68">
        <v>45444</v>
      </c>
      <c r="G1850" s="69">
        <f t="shared" si="56"/>
        <v>24.1</v>
      </c>
      <c r="H1850">
        <f t="shared" si="57"/>
        <v>2024</v>
      </c>
    </row>
    <row r="1851" spans="1:8">
      <c r="A1851" s="1" t="s">
        <v>117</v>
      </c>
      <c r="B1851" t="s">
        <v>1226</v>
      </c>
      <c r="C1851" s="43">
        <v>1796</v>
      </c>
      <c r="D1851" s="65">
        <v>2</v>
      </c>
      <c r="E1851" s="2">
        <v>38.9</v>
      </c>
      <c r="F1851" s="68">
        <v>45444</v>
      </c>
      <c r="G1851" s="69">
        <f t="shared" si="56"/>
        <v>77.8</v>
      </c>
      <c r="H1851">
        <f t="shared" si="57"/>
        <v>2024</v>
      </c>
    </row>
    <row r="1852" spans="1:8">
      <c r="A1852" s="1" t="s">
        <v>117</v>
      </c>
      <c r="B1852" t="s">
        <v>1220</v>
      </c>
      <c r="C1852" s="43">
        <v>6425</v>
      </c>
      <c r="D1852" s="65">
        <v>39</v>
      </c>
      <c r="E1852" s="2">
        <v>18.899999999999999</v>
      </c>
      <c r="F1852" s="68">
        <v>45444</v>
      </c>
      <c r="G1852" s="69">
        <f t="shared" si="56"/>
        <v>737.09999999999991</v>
      </c>
      <c r="H1852">
        <f t="shared" si="57"/>
        <v>2024</v>
      </c>
    </row>
    <row r="1853" spans="1:8">
      <c r="A1853" s="1" t="s">
        <v>123</v>
      </c>
      <c r="B1853" t="s">
        <v>875</v>
      </c>
      <c r="C1853" s="43">
        <v>2190</v>
      </c>
      <c r="D1853" s="65">
        <v>2</v>
      </c>
      <c r="E1853" s="2">
        <v>14.9</v>
      </c>
      <c r="F1853" s="68">
        <v>45444</v>
      </c>
      <c r="G1853" s="69">
        <f t="shared" si="56"/>
        <v>29.8</v>
      </c>
      <c r="H1853">
        <f t="shared" si="57"/>
        <v>2024</v>
      </c>
    </row>
    <row r="1854" spans="1:8">
      <c r="A1854" s="1" t="s">
        <v>112</v>
      </c>
      <c r="B1854" t="s">
        <v>675</v>
      </c>
      <c r="C1854" s="43">
        <v>6421</v>
      </c>
      <c r="D1854" s="65">
        <v>10</v>
      </c>
      <c r="E1854" s="2">
        <v>13.4</v>
      </c>
      <c r="F1854" s="68">
        <v>45444</v>
      </c>
      <c r="G1854" s="69">
        <f t="shared" si="56"/>
        <v>134</v>
      </c>
      <c r="H1854">
        <f t="shared" si="57"/>
        <v>2024</v>
      </c>
    </row>
    <row r="1855" spans="1:8">
      <c r="A1855" s="1" t="s">
        <v>112</v>
      </c>
      <c r="B1855" t="s">
        <v>665</v>
      </c>
      <c r="C1855" s="43">
        <v>2727</v>
      </c>
      <c r="D1855" s="65">
        <v>2</v>
      </c>
      <c r="E1855" s="2">
        <v>1.9</v>
      </c>
      <c r="F1855" s="68">
        <v>45444</v>
      </c>
      <c r="G1855" s="69">
        <f t="shared" si="56"/>
        <v>3.8</v>
      </c>
      <c r="H1855">
        <f t="shared" si="57"/>
        <v>2024</v>
      </c>
    </row>
    <row r="1856" spans="1:8">
      <c r="A1856" s="1" t="s">
        <v>1359</v>
      </c>
      <c r="B1856" t="s">
        <v>1360</v>
      </c>
      <c r="C1856" s="43">
        <v>1899</v>
      </c>
      <c r="D1856" s="65">
        <v>4</v>
      </c>
      <c r="E1856" s="2">
        <v>15</v>
      </c>
      <c r="F1856" s="68">
        <v>45444</v>
      </c>
      <c r="G1856" s="69">
        <f t="shared" si="56"/>
        <v>60</v>
      </c>
      <c r="H1856">
        <f t="shared" si="57"/>
        <v>2024</v>
      </c>
    </row>
    <row r="1857" spans="1:8">
      <c r="A1857" s="1" t="s">
        <v>1359</v>
      </c>
      <c r="B1857" t="s">
        <v>1461</v>
      </c>
      <c r="C1857" s="43">
        <v>2008</v>
      </c>
      <c r="D1857" s="65">
        <v>0.5</v>
      </c>
      <c r="E1857" s="2">
        <v>50</v>
      </c>
      <c r="F1857" s="68">
        <v>45444</v>
      </c>
      <c r="G1857" s="69">
        <f t="shared" si="56"/>
        <v>25</v>
      </c>
      <c r="H1857">
        <f t="shared" si="57"/>
        <v>2024</v>
      </c>
    </row>
    <row r="1858" spans="1:8">
      <c r="A1858" s="1" t="s">
        <v>112</v>
      </c>
      <c r="B1858" t="s">
        <v>644</v>
      </c>
      <c r="C1858" s="43">
        <v>6423</v>
      </c>
      <c r="D1858" s="65">
        <v>0.5</v>
      </c>
      <c r="E1858" s="2">
        <v>4.5999999999999996</v>
      </c>
      <c r="F1858" s="68">
        <v>45444</v>
      </c>
      <c r="G1858" s="69">
        <f t="shared" ref="G1858:G1921" si="58">D1858*E1858</f>
        <v>2.2999999999999998</v>
      </c>
      <c r="H1858">
        <f t="shared" ref="H1858:H1921" si="59">YEAR(F1858)</f>
        <v>2024</v>
      </c>
    </row>
    <row r="1859" spans="1:8">
      <c r="A1859" s="1" t="s">
        <v>139</v>
      </c>
      <c r="B1859" t="s">
        <v>899</v>
      </c>
      <c r="C1859" s="43">
        <v>1693</v>
      </c>
      <c r="D1859" s="65">
        <v>7</v>
      </c>
      <c r="E1859" s="2">
        <v>0.7</v>
      </c>
      <c r="F1859" s="68">
        <v>45444</v>
      </c>
      <c r="G1859" s="69">
        <f t="shared" si="58"/>
        <v>4.8999999999999995</v>
      </c>
      <c r="H1859">
        <f t="shared" si="59"/>
        <v>2024</v>
      </c>
    </row>
    <row r="1860" spans="1:8">
      <c r="A1860" s="1" t="s">
        <v>139</v>
      </c>
      <c r="B1860" t="s">
        <v>901</v>
      </c>
      <c r="C1860" s="43">
        <v>1695</v>
      </c>
      <c r="D1860" s="65">
        <v>350</v>
      </c>
      <c r="E1860" s="2">
        <v>0.7</v>
      </c>
      <c r="F1860" s="68">
        <v>45444</v>
      </c>
      <c r="G1860" s="69">
        <f t="shared" si="58"/>
        <v>244.99999999999997</v>
      </c>
      <c r="H1860">
        <f t="shared" si="59"/>
        <v>2024</v>
      </c>
    </row>
    <row r="1861" spans="1:8">
      <c r="A1861" s="1" t="s">
        <v>139</v>
      </c>
      <c r="B1861" t="s">
        <v>906</v>
      </c>
      <c r="C1861" s="43">
        <v>2065</v>
      </c>
      <c r="D1861" s="65">
        <v>400</v>
      </c>
      <c r="E1861" s="2">
        <v>0.7</v>
      </c>
      <c r="F1861" s="68">
        <v>45444</v>
      </c>
      <c r="G1861" s="69">
        <f t="shared" si="58"/>
        <v>280</v>
      </c>
      <c r="H1861">
        <f t="shared" si="59"/>
        <v>2024</v>
      </c>
    </row>
    <row r="1862" spans="1:8">
      <c r="A1862" s="1" t="s">
        <v>139</v>
      </c>
      <c r="B1862" t="s">
        <v>897</v>
      </c>
      <c r="C1862" s="43">
        <v>1691</v>
      </c>
      <c r="D1862" s="65">
        <v>550</v>
      </c>
      <c r="E1862" s="2">
        <v>0.7</v>
      </c>
      <c r="F1862" s="68">
        <v>45444</v>
      </c>
      <c r="G1862" s="69">
        <f t="shared" si="58"/>
        <v>385</v>
      </c>
      <c r="H1862">
        <f t="shared" si="59"/>
        <v>2024</v>
      </c>
    </row>
    <row r="1863" spans="1:8">
      <c r="A1863" s="1" t="s">
        <v>139</v>
      </c>
      <c r="B1863" t="s">
        <v>900</v>
      </c>
      <c r="C1863" s="43">
        <v>1694</v>
      </c>
      <c r="D1863" s="65">
        <v>400</v>
      </c>
      <c r="E1863" s="2">
        <v>0.7</v>
      </c>
      <c r="F1863" s="68">
        <v>45444</v>
      </c>
      <c r="G1863" s="69">
        <f t="shared" si="58"/>
        <v>280</v>
      </c>
      <c r="H1863">
        <f t="shared" si="59"/>
        <v>2024</v>
      </c>
    </row>
    <row r="1864" spans="1:8">
      <c r="A1864" s="1" t="s">
        <v>38</v>
      </c>
      <c r="B1864" t="s">
        <v>699</v>
      </c>
      <c r="C1864" s="43">
        <v>1542</v>
      </c>
      <c r="D1864" s="65">
        <v>1.2</v>
      </c>
      <c r="E1864" s="2">
        <v>13.64</v>
      </c>
      <c r="F1864" s="68">
        <v>45444</v>
      </c>
      <c r="G1864" s="69">
        <f t="shared" si="58"/>
        <v>16.367999999999999</v>
      </c>
      <c r="H1864">
        <f t="shared" si="59"/>
        <v>2024</v>
      </c>
    </row>
    <row r="1865" spans="1:8">
      <c r="A1865" s="1" t="s">
        <v>112</v>
      </c>
      <c r="B1865" t="s">
        <v>676</v>
      </c>
      <c r="C1865" s="43">
        <v>6419</v>
      </c>
      <c r="D1865" s="65">
        <v>8</v>
      </c>
      <c r="E1865" s="2">
        <v>7</v>
      </c>
      <c r="F1865" s="68">
        <v>45444</v>
      </c>
      <c r="G1865" s="69">
        <f t="shared" si="58"/>
        <v>56</v>
      </c>
      <c r="H1865">
        <f t="shared" si="59"/>
        <v>2024</v>
      </c>
    </row>
    <row r="1866" spans="1:8">
      <c r="A1866" s="1" t="s">
        <v>112</v>
      </c>
      <c r="B1866" t="s">
        <v>641</v>
      </c>
      <c r="C1866" s="43">
        <v>6422</v>
      </c>
      <c r="D1866" s="65">
        <v>17</v>
      </c>
      <c r="E1866" s="2">
        <v>12.3</v>
      </c>
      <c r="F1866" s="68">
        <v>45444</v>
      </c>
      <c r="G1866" s="69">
        <f t="shared" si="58"/>
        <v>209.10000000000002</v>
      </c>
      <c r="H1866">
        <f t="shared" si="59"/>
        <v>2024</v>
      </c>
    </row>
    <row r="1867" spans="1:8">
      <c r="A1867" s="1" t="s">
        <v>112</v>
      </c>
      <c r="B1867" t="s">
        <v>640</v>
      </c>
      <c r="C1867" s="43">
        <v>6424</v>
      </c>
      <c r="D1867" s="65">
        <v>3</v>
      </c>
      <c r="E1867" s="2">
        <v>4.05</v>
      </c>
      <c r="F1867" s="68">
        <v>45444</v>
      </c>
      <c r="G1867" s="69">
        <f t="shared" si="58"/>
        <v>12.149999999999999</v>
      </c>
      <c r="H1867">
        <f t="shared" si="59"/>
        <v>2024</v>
      </c>
    </row>
    <row r="1868" spans="1:8">
      <c r="A1868" s="1" t="s">
        <v>117</v>
      </c>
      <c r="B1868" t="s">
        <v>1227</v>
      </c>
      <c r="C1868" s="43">
        <v>6546</v>
      </c>
      <c r="D1868" s="65">
        <v>2</v>
      </c>
      <c r="E1868" s="2">
        <v>0.69</v>
      </c>
      <c r="F1868" s="68">
        <v>45444</v>
      </c>
      <c r="G1868" s="69">
        <f t="shared" si="58"/>
        <v>1.38</v>
      </c>
      <c r="H1868">
        <f t="shared" si="59"/>
        <v>2024</v>
      </c>
    </row>
    <row r="1869" spans="1:8">
      <c r="A1869" s="1" t="s">
        <v>1359</v>
      </c>
      <c r="B1869" t="s">
        <v>1418</v>
      </c>
      <c r="C1869" s="43">
        <v>1960</v>
      </c>
      <c r="D1869" s="65">
        <v>1</v>
      </c>
      <c r="E1869" s="2">
        <v>16.2</v>
      </c>
      <c r="F1869" s="68">
        <v>45444</v>
      </c>
      <c r="G1869" s="69">
        <f t="shared" si="58"/>
        <v>16.2</v>
      </c>
      <c r="H1869">
        <f t="shared" si="59"/>
        <v>2024</v>
      </c>
    </row>
    <row r="1870" spans="1:8">
      <c r="A1870" s="1" t="s">
        <v>1359</v>
      </c>
      <c r="B1870" t="s">
        <v>1417</v>
      </c>
      <c r="C1870" s="43">
        <v>1959</v>
      </c>
      <c r="D1870" s="65">
        <v>2</v>
      </c>
      <c r="E1870" s="2">
        <v>16.2</v>
      </c>
      <c r="F1870" s="68">
        <v>45444</v>
      </c>
      <c r="G1870" s="69">
        <f t="shared" si="58"/>
        <v>32.4</v>
      </c>
      <c r="H1870">
        <f t="shared" si="59"/>
        <v>2024</v>
      </c>
    </row>
    <row r="1871" spans="1:8">
      <c r="A1871" s="1" t="s">
        <v>1359</v>
      </c>
      <c r="B1871" t="s">
        <v>62</v>
      </c>
      <c r="C1871" s="43">
        <v>1961</v>
      </c>
      <c r="D1871" s="65">
        <v>2</v>
      </c>
      <c r="E1871" s="2">
        <v>16.2</v>
      </c>
      <c r="F1871" s="68">
        <v>45444</v>
      </c>
      <c r="G1871" s="69">
        <f t="shared" si="58"/>
        <v>32.4</v>
      </c>
      <c r="H1871">
        <f t="shared" si="59"/>
        <v>2024</v>
      </c>
    </row>
    <row r="1872" spans="1:8">
      <c r="A1872" s="1" t="s">
        <v>1359</v>
      </c>
      <c r="B1872" t="s">
        <v>1416</v>
      </c>
      <c r="C1872" s="43">
        <v>1958</v>
      </c>
      <c r="D1872" s="65">
        <v>2</v>
      </c>
      <c r="E1872" s="2">
        <v>16.2</v>
      </c>
      <c r="F1872" s="68">
        <v>45444</v>
      </c>
      <c r="G1872" s="69">
        <f t="shared" si="58"/>
        <v>32.4</v>
      </c>
      <c r="H1872">
        <f t="shared" si="59"/>
        <v>2024</v>
      </c>
    </row>
    <row r="1873" spans="1:8">
      <c r="A1873" s="1" t="s">
        <v>1359</v>
      </c>
      <c r="B1873" t="s">
        <v>1451</v>
      </c>
      <c r="C1873" s="43">
        <v>1997</v>
      </c>
      <c r="D1873" s="65">
        <v>1</v>
      </c>
      <c r="E1873" s="2">
        <v>32.4</v>
      </c>
      <c r="F1873" s="68">
        <v>45444</v>
      </c>
      <c r="G1873" s="69">
        <f t="shared" si="58"/>
        <v>32.4</v>
      </c>
      <c r="H1873">
        <f t="shared" si="59"/>
        <v>2024</v>
      </c>
    </row>
    <row r="1874" spans="1:8">
      <c r="A1874" s="1" t="s">
        <v>1359</v>
      </c>
      <c r="B1874" t="s">
        <v>1435</v>
      </c>
      <c r="C1874" s="43">
        <v>1979</v>
      </c>
      <c r="D1874" s="65">
        <v>1</v>
      </c>
      <c r="E1874" s="2">
        <v>53.18</v>
      </c>
      <c r="F1874" s="68">
        <v>45444</v>
      </c>
      <c r="G1874" s="69">
        <f t="shared" si="58"/>
        <v>53.18</v>
      </c>
      <c r="H1874">
        <f t="shared" si="59"/>
        <v>2024</v>
      </c>
    </row>
    <row r="1875" spans="1:8">
      <c r="A1875" s="1" t="s">
        <v>112</v>
      </c>
      <c r="B1875" t="s">
        <v>637</v>
      </c>
      <c r="C1875" s="43">
        <v>1527</v>
      </c>
      <c r="D1875" s="65">
        <v>5</v>
      </c>
      <c r="E1875" s="2">
        <v>12.73</v>
      </c>
      <c r="F1875" s="68">
        <v>45444</v>
      </c>
      <c r="G1875" s="69">
        <f t="shared" si="58"/>
        <v>63.650000000000006</v>
      </c>
      <c r="H1875">
        <f t="shared" si="59"/>
        <v>2024</v>
      </c>
    </row>
    <row r="1876" spans="1:8">
      <c r="A1876" s="1" t="s">
        <v>123</v>
      </c>
      <c r="B1876" t="s">
        <v>890</v>
      </c>
      <c r="C1876" s="43">
        <v>1685</v>
      </c>
      <c r="D1876" s="65">
        <v>4</v>
      </c>
      <c r="E1876" s="2">
        <v>14.5</v>
      </c>
      <c r="F1876" s="68">
        <v>45444</v>
      </c>
      <c r="G1876" s="69">
        <f t="shared" si="58"/>
        <v>58</v>
      </c>
      <c r="H1876">
        <f t="shared" si="59"/>
        <v>2024</v>
      </c>
    </row>
    <row r="1877" spans="1:8">
      <c r="A1877" s="1" t="s">
        <v>109</v>
      </c>
      <c r="B1877" t="s">
        <v>609</v>
      </c>
      <c r="C1877" s="43">
        <v>1507</v>
      </c>
      <c r="D1877" s="65">
        <v>6</v>
      </c>
      <c r="E1877" s="2">
        <v>14.9</v>
      </c>
      <c r="F1877" s="68">
        <v>45444</v>
      </c>
      <c r="G1877" s="69">
        <f t="shared" si="58"/>
        <v>89.4</v>
      </c>
      <c r="H1877">
        <f t="shared" si="59"/>
        <v>2024</v>
      </c>
    </row>
    <row r="1878" spans="1:8">
      <c r="A1878" s="1" t="s">
        <v>109</v>
      </c>
      <c r="B1878" t="s">
        <v>606</v>
      </c>
      <c r="C1878" s="43">
        <v>6085</v>
      </c>
      <c r="D1878" s="65">
        <v>2</v>
      </c>
      <c r="E1878" s="2">
        <v>12.9</v>
      </c>
      <c r="F1878" s="68">
        <v>45444</v>
      </c>
      <c r="G1878" s="69">
        <f t="shared" si="58"/>
        <v>25.8</v>
      </c>
      <c r="H1878">
        <f t="shared" si="59"/>
        <v>2024</v>
      </c>
    </row>
    <row r="1879" spans="1:8">
      <c r="A1879" s="1" t="s">
        <v>109</v>
      </c>
      <c r="B1879" t="s">
        <v>585</v>
      </c>
      <c r="C1879" s="43">
        <v>1487</v>
      </c>
      <c r="D1879" s="65">
        <v>2</v>
      </c>
      <c r="E1879" s="2">
        <v>18.899999999999999</v>
      </c>
      <c r="F1879" s="68">
        <v>45444</v>
      </c>
      <c r="G1879" s="69">
        <f t="shared" si="58"/>
        <v>37.799999999999997</v>
      </c>
      <c r="H1879">
        <f t="shared" si="59"/>
        <v>2024</v>
      </c>
    </row>
    <row r="1880" spans="1:8">
      <c r="A1880" s="1" t="s">
        <v>1359</v>
      </c>
      <c r="B1880" t="s">
        <v>1420</v>
      </c>
      <c r="C1880" s="43">
        <v>1963</v>
      </c>
      <c r="D1880" s="65">
        <v>1</v>
      </c>
      <c r="E1880" s="2">
        <v>88</v>
      </c>
      <c r="F1880" s="68">
        <v>45444</v>
      </c>
      <c r="G1880" s="69">
        <f t="shared" si="58"/>
        <v>88</v>
      </c>
      <c r="H1880">
        <f t="shared" si="59"/>
        <v>2024</v>
      </c>
    </row>
    <row r="1881" spans="1:8">
      <c r="A1881" s="1" t="s">
        <v>1359</v>
      </c>
      <c r="B1881" t="s">
        <v>1389</v>
      </c>
      <c r="C1881" s="43">
        <v>1929</v>
      </c>
      <c r="D1881" s="65">
        <v>4</v>
      </c>
      <c r="E1881" s="2">
        <v>28.18</v>
      </c>
      <c r="F1881" s="68">
        <v>45444</v>
      </c>
      <c r="G1881" s="69">
        <f t="shared" si="58"/>
        <v>112.72</v>
      </c>
      <c r="H1881">
        <f t="shared" si="59"/>
        <v>2024</v>
      </c>
    </row>
    <row r="1882" spans="1:8">
      <c r="A1882" s="1" t="s">
        <v>112</v>
      </c>
      <c r="B1882" t="s">
        <v>642</v>
      </c>
      <c r="C1882" s="43">
        <v>1528</v>
      </c>
      <c r="D1882" s="65">
        <v>2.5</v>
      </c>
      <c r="E1882" s="2">
        <v>8.85</v>
      </c>
      <c r="F1882" s="68">
        <v>45444</v>
      </c>
      <c r="G1882" s="69">
        <f t="shared" si="58"/>
        <v>22.125</v>
      </c>
      <c r="H1882">
        <f t="shared" si="59"/>
        <v>2024</v>
      </c>
    </row>
    <row r="1883" spans="1:8">
      <c r="A1883" s="1" t="s">
        <v>1359</v>
      </c>
      <c r="B1883" t="s">
        <v>1370</v>
      </c>
      <c r="C1883" s="43">
        <v>1909</v>
      </c>
      <c r="D1883" s="65">
        <v>1</v>
      </c>
      <c r="E1883" s="2">
        <v>32</v>
      </c>
      <c r="F1883" s="68">
        <v>45444</v>
      </c>
      <c r="G1883" s="69">
        <f t="shared" si="58"/>
        <v>32</v>
      </c>
      <c r="H1883">
        <f t="shared" si="59"/>
        <v>2024</v>
      </c>
    </row>
    <row r="1884" spans="1:8">
      <c r="A1884" s="1" t="s">
        <v>1359</v>
      </c>
      <c r="B1884" t="s">
        <v>1431</v>
      </c>
      <c r="C1884" s="43">
        <v>1975</v>
      </c>
      <c r="D1884" s="65">
        <v>2</v>
      </c>
      <c r="E1884" s="2">
        <v>79.61</v>
      </c>
      <c r="F1884" s="68">
        <v>45444</v>
      </c>
      <c r="G1884" s="69">
        <f t="shared" si="58"/>
        <v>159.22</v>
      </c>
      <c r="H1884">
        <f t="shared" si="59"/>
        <v>2024</v>
      </c>
    </row>
    <row r="1885" spans="1:8">
      <c r="A1885" s="1" t="s">
        <v>1359</v>
      </c>
      <c r="B1885" t="s">
        <v>47</v>
      </c>
      <c r="C1885" s="43">
        <v>1976</v>
      </c>
      <c r="D1885" s="65">
        <v>2</v>
      </c>
      <c r="E1885" s="2">
        <v>82.46</v>
      </c>
      <c r="F1885" s="68">
        <v>45444</v>
      </c>
      <c r="G1885" s="69">
        <f t="shared" si="58"/>
        <v>164.92</v>
      </c>
      <c r="H1885">
        <f t="shared" si="59"/>
        <v>2024</v>
      </c>
    </row>
    <row r="1886" spans="1:8">
      <c r="A1886" s="1" t="s">
        <v>111</v>
      </c>
      <c r="B1886" t="s">
        <v>820</v>
      </c>
      <c r="C1886" s="43">
        <v>1654</v>
      </c>
      <c r="D1886" s="65">
        <v>3</v>
      </c>
      <c r="E1886" s="2">
        <v>0.77</v>
      </c>
      <c r="F1886" s="68">
        <v>45444</v>
      </c>
      <c r="G1886" s="69">
        <f t="shared" si="58"/>
        <v>2.31</v>
      </c>
      <c r="H1886">
        <f t="shared" si="59"/>
        <v>2024</v>
      </c>
    </row>
    <row r="1887" spans="1:8">
      <c r="A1887" s="1" t="s">
        <v>111</v>
      </c>
      <c r="B1887" t="s">
        <v>803</v>
      </c>
      <c r="C1887" s="43">
        <v>6526</v>
      </c>
      <c r="D1887" s="65">
        <v>3.5</v>
      </c>
      <c r="E1887" s="2">
        <v>5.22</v>
      </c>
      <c r="F1887" s="68">
        <v>45444</v>
      </c>
      <c r="G1887" s="69">
        <f t="shared" si="58"/>
        <v>18.27</v>
      </c>
      <c r="H1887">
        <f t="shared" si="59"/>
        <v>2024</v>
      </c>
    </row>
    <row r="1888" spans="1:8">
      <c r="A1888" s="1" t="s">
        <v>111</v>
      </c>
      <c r="B1888" t="s">
        <v>830</v>
      </c>
      <c r="C1888" s="43">
        <v>2145</v>
      </c>
      <c r="D1888" s="65">
        <v>1</v>
      </c>
      <c r="E1888" s="2">
        <v>39.22</v>
      </c>
      <c r="F1888" s="68">
        <v>45444</v>
      </c>
      <c r="G1888" s="69">
        <f t="shared" si="58"/>
        <v>39.22</v>
      </c>
      <c r="H1888">
        <f t="shared" si="59"/>
        <v>2024</v>
      </c>
    </row>
    <row r="1889" spans="1:8">
      <c r="A1889" s="1" t="s">
        <v>38</v>
      </c>
      <c r="B1889" t="s">
        <v>692</v>
      </c>
      <c r="C1889" s="43">
        <v>1536</v>
      </c>
      <c r="D1889" s="65">
        <v>10</v>
      </c>
      <c r="E1889" s="2">
        <v>0.5</v>
      </c>
      <c r="F1889" s="68">
        <v>45444</v>
      </c>
      <c r="G1889" s="69">
        <f t="shared" si="58"/>
        <v>5</v>
      </c>
      <c r="H1889">
        <f t="shared" si="59"/>
        <v>2024</v>
      </c>
    </row>
    <row r="1890" spans="1:8">
      <c r="A1890" s="1" t="s">
        <v>130</v>
      </c>
      <c r="B1890" t="s">
        <v>1331</v>
      </c>
      <c r="C1890" s="43">
        <v>1879</v>
      </c>
      <c r="D1890" s="65">
        <v>1</v>
      </c>
      <c r="E1890" s="2">
        <v>20.52</v>
      </c>
      <c r="F1890" s="68">
        <v>45444</v>
      </c>
      <c r="G1890" s="69">
        <f t="shared" si="58"/>
        <v>20.52</v>
      </c>
      <c r="H1890">
        <f t="shared" si="59"/>
        <v>2024</v>
      </c>
    </row>
    <row r="1891" spans="1:8">
      <c r="A1891" s="1" t="s">
        <v>130</v>
      </c>
      <c r="B1891" t="s">
        <v>1332</v>
      </c>
      <c r="C1891" s="43">
        <v>1880</v>
      </c>
      <c r="D1891" s="65">
        <v>2</v>
      </c>
      <c r="E1891" s="2">
        <v>66.150000000000006</v>
      </c>
      <c r="F1891" s="68">
        <v>45444</v>
      </c>
      <c r="G1891" s="69">
        <f t="shared" si="58"/>
        <v>132.30000000000001</v>
      </c>
      <c r="H1891">
        <f t="shared" si="59"/>
        <v>2024</v>
      </c>
    </row>
    <row r="1892" spans="1:8">
      <c r="A1892" s="1" t="s">
        <v>130</v>
      </c>
      <c r="B1892" t="s">
        <v>1347</v>
      </c>
      <c r="C1892" s="43">
        <v>1889</v>
      </c>
      <c r="D1892" s="65">
        <v>0.5</v>
      </c>
      <c r="E1892" s="2">
        <v>6.81</v>
      </c>
      <c r="F1892" s="68">
        <v>45444</v>
      </c>
      <c r="G1892" s="69">
        <f t="shared" si="58"/>
        <v>3.4049999999999998</v>
      </c>
      <c r="H1892">
        <f t="shared" si="59"/>
        <v>2024</v>
      </c>
    </row>
    <row r="1893" spans="1:8">
      <c r="A1893" s="1" t="s">
        <v>130</v>
      </c>
      <c r="B1893" t="s">
        <v>1348</v>
      </c>
      <c r="C1893" s="43">
        <v>1890</v>
      </c>
      <c r="D1893" s="65">
        <v>1</v>
      </c>
      <c r="E1893" s="2">
        <v>13.1</v>
      </c>
      <c r="F1893" s="68">
        <v>45444</v>
      </c>
      <c r="G1893" s="69">
        <f t="shared" si="58"/>
        <v>13.1</v>
      </c>
      <c r="H1893">
        <f t="shared" si="59"/>
        <v>2024</v>
      </c>
    </row>
    <row r="1894" spans="1:8">
      <c r="A1894" s="1" t="s">
        <v>130</v>
      </c>
      <c r="B1894" t="s">
        <v>1336</v>
      </c>
      <c r="C1894" s="43">
        <v>1884</v>
      </c>
      <c r="D1894" s="65">
        <v>0.5</v>
      </c>
      <c r="E1894" s="2">
        <v>7.81</v>
      </c>
      <c r="F1894" s="68">
        <v>45444</v>
      </c>
      <c r="G1894" s="69">
        <f t="shared" si="58"/>
        <v>3.9049999999999998</v>
      </c>
      <c r="H1894">
        <f t="shared" si="59"/>
        <v>2024</v>
      </c>
    </row>
    <row r="1895" spans="1:8">
      <c r="A1895" s="1" t="s">
        <v>130</v>
      </c>
      <c r="B1895" t="s">
        <v>1335</v>
      </c>
      <c r="C1895" s="43">
        <v>1883</v>
      </c>
      <c r="D1895" s="65">
        <v>2</v>
      </c>
      <c r="E1895" s="2">
        <v>7.74</v>
      </c>
      <c r="F1895" s="68">
        <v>45444</v>
      </c>
      <c r="G1895" s="69">
        <f t="shared" si="58"/>
        <v>15.48</v>
      </c>
      <c r="H1895">
        <f t="shared" si="59"/>
        <v>2024</v>
      </c>
    </row>
    <row r="1896" spans="1:8">
      <c r="A1896" s="1" t="s">
        <v>130</v>
      </c>
      <c r="B1896" t="s">
        <v>1330</v>
      </c>
      <c r="C1896" s="43">
        <v>1878</v>
      </c>
      <c r="D1896" s="65">
        <v>4</v>
      </c>
      <c r="E1896" s="2">
        <v>31</v>
      </c>
      <c r="F1896" s="68">
        <v>45444</v>
      </c>
      <c r="G1896" s="69">
        <f t="shared" si="58"/>
        <v>124</v>
      </c>
      <c r="H1896">
        <f t="shared" si="59"/>
        <v>2024</v>
      </c>
    </row>
    <row r="1897" spans="1:8">
      <c r="A1897" s="1" t="s">
        <v>130</v>
      </c>
      <c r="B1897" t="s">
        <v>1342</v>
      </c>
      <c r="C1897" s="43">
        <v>1886</v>
      </c>
      <c r="D1897" s="65">
        <v>10</v>
      </c>
      <c r="E1897" s="2">
        <v>10.51</v>
      </c>
      <c r="F1897" s="68">
        <v>45444</v>
      </c>
      <c r="G1897" s="69">
        <f t="shared" si="58"/>
        <v>105.1</v>
      </c>
      <c r="H1897">
        <f t="shared" si="59"/>
        <v>2024</v>
      </c>
    </row>
    <row r="1898" spans="1:8">
      <c r="A1898" s="1" t="s">
        <v>130</v>
      </c>
      <c r="B1898" t="s">
        <v>1333</v>
      </c>
      <c r="C1898" s="43">
        <v>1882</v>
      </c>
      <c r="D1898" s="65">
        <v>10</v>
      </c>
      <c r="E1898" s="2">
        <v>10.78</v>
      </c>
      <c r="F1898" s="68">
        <v>45444</v>
      </c>
      <c r="G1898" s="69">
        <f t="shared" si="58"/>
        <v>107.8</v>
      </c>
      <c r="H1898">
        <f t="shared" si="59"/>
        <v>2024</v>
      </c>
    </row>
    <row r="1899" spans="1:8">
      <c r="A1899" s="1" t="s">
        <v>130</v>
      </c>
      <c r="B1899" t="s">
        <v>1326</v>
      </c>
      <c r="C1899" s="43">
        <v>1875</v>
      </c>
      <c r="D1899" s="65">
        <v>16</v>
      </c>
      <c r="E1899" s="2">
        <v>26.75</v>
      </c>
      <c r="F1899" s="68">
        <v>45444</v>
      </c>
      <c r="G1899" s="69">
        <f t="shared" si="58"/>
        <v>428</v>
      </c>
      <c r="H1899">
        <f t="shared" si="59"/>
        <v>2024</v>
      </c>
    </row>
    <row r="1900" spans="1:8">
      <c r="A1900" s="1" t="s">
        <v>130</v>
      </c>
      <c r="B1900" t="s">
        <v>1352</v>
      </c>
      <c r="C1900" s="43">
        <v>1894</v>
      </c>
      <c r="D1900" s="65">
        <v>3</v>
      </c>
      <c r="E1900" s="2">
        <v>29</v>
      </c>
      <c r="F1900" s="68">
        <v>45444</v>
      </c>
      <c r="G1900" s="69">
        <f t="shared" si="58"/>
        <v>87</v>
      </c>
      <c r="H1900">
        <f t="shared" si="59"/>
        <v>2024</v>
      </c>
    </row>
    <row r="1901" spans="1:8">
      <c r="A1901" s="1" t="s">
        <v>130</v>
      </c>
      <c r="B1901" t="s">
        <v>1343</v>
      </c>
      <c r="C1901" s="43">
        <v>6537</v>
      </c>
      <c r="D1901" s="65">
        <v>2</v>
      </c>
      <c r="E1901" s="2">
        <v>3.87</v>
      </c>
      <c r="F1901" s="68">
        <v>45444</v>
      </c>
      <c r="G1901" s="69">
        <f t="shared" si="58"/>
        <v>7.74</v>
      </c>
      <c r="H1901">
        <f t="shared" si="59"/>
        <v>2024</v>
      </c>
    </row>
    <row r="1902" spans="1:8">
      <c r="A1902" s="1" t="s">
        <v>130</v>
      </c>
      <c r="B1902" t="s">
        <v>1344</v>
      </c>
      <c r="C1902" s="43">
        <v>6538</v>
      </c>
      <c r="D1902" s="65">
        <v>2</v>
      </c>
      <c r="E1902" s="2">
        <v>3.13</v>
      </c>
      <c r="F1902" s="68">
        <v>45444</v>
      </c>
      <c r="G1902" s="69">
        <f t="shared" si="58"/>
        <v>6.26</v>
      </c>
      <c r="H1902">
        <f t="shared" si="59"/>
        <v>2024</v>
      </c>
    </row>
    <row r="1903" spans="1:8">
      <c r="A1903" s="1" t="s">
        <v>130</v>
      </c>
      <c r="B1903" t="s">
        <v>1358</v>
      </c>
      <c r="C1903" s="43">
        <v>6082</v>
      </c>
      <c r="D1903" s="65">
        <v>2</v>
      </c>
      <c r="E1903" s="2">
        <v>38.42</v>
      </c>
      <c r="F1903" s="68">
        <v>45444</v>
      </c>
      <c r="G1903" s="69">
        <f t="shared" si="58"/>
        <v>76.84</v>
      </c>
      <c r="H1903">
        <f t="shared" si="59"/>
        <v>2024</v>
      </c>
    </row>
    <row r="1904" spans="1:8">
      <c r="A1904" s="1" t="s">
        <v>130</v>
      </c>
      <c r="B1904" t="s">
        <v>1346</v>
      </c>
      <c r="C1904" s="43">
        <v>6539</v>
      </c>
      <c r="D1904" s="65">
        <v>3</v>
      </c>
      <c r="E1904" s="2">
        <v>3.08</v>
      </c>
      <c r="F1904" s="68">
        <v>45444</v>
      </c>
      <c r="G1904" s="69">
        <f t="shared" si="58"/>
        <v>9.24</v>
      </c>
      <c r="H1904">
        <f t="shared" si="59"/>
        <v>2024</v>
      </c>
    </row>
    <row r="1905" spans="1:8">
      <c r="A1905" s="1" t="s">
        <v>130</v>
      </c>
      <c r="B1905" t="s">
        <v>1357</v>
      </c>
      <c r="C1905" s="43">
        <v>2181</v>
      </c>
      <c r="D1905" s="65">
        <v>5</v>
      </c>
      <c r="E1905" s="2">
        <v>30.74</v>
      </c>
      <c r="F1905" s="68">
        <v>45444</v>
      </c>
      <c r="G1905" s="69">
        <f t="shared" si="58"/>
        <v>153.69999999999999</v>
      </c>
      <c r="H1905">
        <f t="shared" si="59"/>
        <v>2024</v>
      </c>
    </row>
    <row r="1906" spans="1:8">
      <c r="A1906" s="1" t="s">
        <v>1491</v>
      </c>
      <c r="B1906" t="s">
        <v>1512</v>
      </c>
      <c r="C1906" s="43">
        <v>2049</v>
      </c>
      <c r="D1906" s="65">
        <v>1</v>
      </c>
      <c r="E1906" s="2">
        <v>33.700000000000003</v>
      </c>
      <c r="F1906" s="68">
        <v>45444</v>
      </c>
      <c r="G1906" s="69">
        <f t="shared" si="58"/>
        <v>33.700000000000003</v>
      </c>
      <c r="H1906">
        <f t="shared" si="59"/>
        <v>2024</v>
      </c>
    </row>
    <row r="1907" spans="1:8">
      <c r="A1907" s="1" t="s">
        <v>1491</v>
      </c>
      <c r="B1907" t="s">
        <v>1510</v>
      </c>
      <c r="C1907" s="43">
        <v>2047</v>
      </c>
      <c r="D1907" s="65">
        <v>0.1</v>
      </c>
      <c r="E1907" s="2">
        <v>29</v>
      </c>
      <c r="F1907" s="68">
        <v>45444</v>
      </c>
      <c r="G1907" s="69">
        <f t="shared" si="58"/>
        <v>2.9000000000000004</v>
      </c>
      <c r="H1907">
        <f t="shared" si="59"/>
        <v>2024</v>
      </c>
    </row>
    <row r="1908" spans="1:8">
      <c r="A1908" s="1" t="s">
        <v>1491</v>
      </c>
      <c r="B1908" t="s">
        <v>1501</v>
      </c>
      <c r="C1908" s="43">
        <v>6529</v>
      </c>
      <c r="D1908" s="65">
        <v>2.5</v>
      </c>
      <c r="E1908" s="2">
        <v>33.11</v>
      </c>
      <c r="F1908" s="68">
        <v>45444</v>
      </c>
      <c r="G1908" s="69">
        <f t="shared" si="58"/>
        <v>82.775000000000006</v>
      </c>
      <c r="H1908">
        <f t="shared" si="59"/>
        <v>2024</v>
      </c>
    </row>
    <row r="1909" spans="1:8">
      <c r="A1909" s="1" t="s">
        <v>1491</v>
      </c>
      <c r="B1909" t="s">
        <v>1502</v>
      </c>
      <c r="C1909" s="43">
        <v>6530</v>
      </c>
      <c r="D1909" s="65">
        <v>2</v>
      </c>
      <c r="E1909" s="2">
        <v>31.96</v>
      </c>
      <c r="F1909" s="68">
        <v>45444</v>
      </c>
      <c r="G1909" s="69">
        <f t="shared" si="58"/>
        <v>63.92</v>
      </c>
      <c r="H1909">
        <f t="shared" si="59"/>
        <v>2024</v>
      </c>
    </row>
    <row r="1910" spans="1:8">
      <c r="A1910" s="1" t="s">
        <v>1491</v>
      </c>
      <c r="B1910" t="s">
        <v>1517</v>
      </c>
      <c r="C1910" s="43">
        <v>2055</v>
      </c>
      <c r="D1910" s="65">
        <v>0.5</v>
      </c>
      <c r="E1910" s="2">
        <v>31.3</v>
      </c>
      <c r="F1910" s="68">
        <v>45444</v>
      </c>
      <c r="G1910" s="69">
        <f t="shared" si="58"/>
        <v>15.65</v>
      </c>
      <c r="H1910">
        <f t="shared" si="59"/>
        <v>2024</v>
      </c>
    </row>
    <row r="1911" spans="1:8">
      <c r="A1911" s="1" t="s">
        <v>1491</v>
      </c>
      <c r="B1911" t="s">
        <v>1506</v>
      </c>
      <c r="C1911" s="43">
        <v>6531</v>
      </c>
      <c r="D1911" s="65">
        <v>0.5</v>
      </c>
      <c r="E1911" s="2">
        <v>33.11</v>
      </c>
      <c r="F1911" s="68">
        <v>45444</v>
      </c>
      <c r="G1911" s="69">
        <f t="shared" si="58"/>
        <v>16.555</v>
      </c>
      <c r="H1911">
        <f t="shared" si="59"/>
        <v>2024</v>
      </c>
    </row>
    <row r="1912" spans="1:8">
      <c r="A1912" s="1" t="s">
        <v>1491</v>
      </c>
      <c r="B1912" t="s">
        <v>1492</v>
      </c>
      <c r="C1912" s="43">
        <v>2039</v>
      </c>
      <c r="D1912" s="65">
        <v>1</v>
      </c>
      <c r="E1912" s="2">
        <v>32.14</v>
      </c>
      <c r="F1912" s="68">
        <v>45444</v>
      </c>
      <c r="G1912" s="69">
        <f t="shared" si="58"/>
        <v>32.14</v>
      </c>
      <c r="H1912">
        <f t="shared" si="59"/>
        <v>2024</v>
      </c>
    </row>
    <row r="1913" spans="1:8">
      <c r="A1913" s="1" t="s">
        <v>1491</v>
      </c>
      <c r="B1913" t="s">
        <v>1503</v>
      </c>
      <c r="C1913" s="43">
        <v>6532</v>
      </c>
      <c r="D1913" s="65">
        <v>0.2</v>
      </c>
      <c r="E1913" s="2">
        <v>28.18</v>
      </c>
      <c r="F1913" s="68">
        <v>45444</v>
      </c>
      <c r="G1913" s="69">
        <f t="shared" si="58"/>
        <v>5.6360000000000001</v>
      </c>
      <c r="H1913">
        <f t="shared" si="59"/>
        <v>2024</v>
      </c>
    </row>
    <row r="1914" spans="1:8">
      <c r="A1914" s="1" t="s">
        <v>1491</v>
      </c>
      <c r="B1914" t="s">
        <v>1505</v>
      </c>
      <c r="C1914" s="43">
        <v>6533</v>
      </c>
      <c r="D1914" s="65">
        <v>0.5</v>
      </c>
      <c r="E1914" s="2">
        <v>26.5</v>
      </c>
      <c r="F1914" s="68">
        <v>45444</v>
      </c>
      <c r="G1914" s="69">
        <f t="shared" si="58"/>
        <v>13.25</v>
      </c>
      <c r="H1914">
        <f t="shared" si="59"/>
        <v>2024</v>
      </c>
    </row>
    <row r="1915" spans="1:8">
      <c r="A1915" s="1" t="s">
        <v>1359</v>
      </c>
      <c r="B1915" t="s">
        <v>1381</v>
      </c>
      <c r="C1915" s="43">
        <v>1921</v>
      </c>
      <c r="D1915" s="65">
        <v>3</v>
      </c>
      <c r="E1915" s="2">
        <v>29.75</v>
      </c>
      <c r="F1915" s="68">
        <v>45444</v>
      </c>
      <c r="G1915" s="69">
        <f t="shared" si="58"/>
        <v>89.25</v>
      </c>
      <c r="H1915">
        <f t="shared" si="59"/>
        <v>2024</v>
      </c>
    </row>
    <row r="1916" spans="1:8">
      <c r="A1916" s="1" t="s">
        <v>1359</v>
      </c>
      <c r="B1916" t="s">
        <v>1425</v>
      </c>
      <c r="C1916" s="43">
        <v>1969</v>
      </c>
      <c r="D1916" s="65">
        <v>0.5</v>
      </c>
      <c r="E1916" s="2">
        <v>31.08</v>
      </c>
      <c r="F1916" s="68">
        <v>45444</v>
      </c>
      <c r="G1916" s="69">
        <f t="shared" si="58"/>
        <v>15.54</v>
      </c>
      <c r="H1916">
        <f t="shared" si="59"/>
        <v>2024</v>
      </c>
    </row>
    <row r="1917" spans="1:8">
      <c r="A1917" s="1" t="s">
        <v>1359</v>
      </c>
      <c r="B1917" t="s">
        <v>1427</v>
      </c>
      <c r="C1917" s="43">
        <v>1971</v>
      </c>
      <c r="D1917" s="65">
        <v>0.5</v>
      </c>
      <c r="E1917" s="2">
        <v>31.74</v>
      </c>
      <c r="F1917" s="68">
        <v>45444</v>
      </c>
      <c r="G1917" s="69">
        <f t="shared" si="58"/>
        <v>15.87</v>
      </c>
      <c r="H1917">
        <f t="shared" si="59"/>
        <v>2024</v>
      </c>
    </row>
    <row r="1918" spans="1:8">
      <c r="A1918" s="1" t="s">
        <v>1359</v>
      </c>
      <c r="B1918" t="s">
        <v>1452</v>
      </c>
      <c r="C1918" s="43">
        <v>1998</v>
      </c>
      <c r="D1918" s="65">
        <v>0.5</v>
      </c>
      <c r="E1918" s="2">
        <v>32.909999999999997</v>
      </c>
      <c r="F1918" s="68">
        <v>45444</v>
      </c>
      <c r="G1918" s="69">
        <f t="shared" si="58"/>
        <v>16.454999999999998</v>
      </c>
      <c r="H1918">
        <f t="shared" si="59"/>
        <v>2024</v>
      </c>
    </row>
    <row r="1919" spans="1:8">
      <c r="A1919" s="1" t="s">
        <v>1359</v>
      </c>
      <c r="B1919" t="s">
        <v>1363</v>
      </c>
      <c r="C1919" s="43">
        <v>1902</v>
      </c>
      <c r="D1919" s="65">
        <v>1</v>
      </c>
      <c r="E1919" s="2">
        <v>49.27</v>
      </c>
      <c r="F1919" s="68">
        <v>45444</v>
      </c>
      <c r="G1919" s="69">
        <f t="shared" si="58"/>
        <v>49.27</v>
      </c>
      <c r="H1919">
        <f t="shared" si="59"/>
        <v>2024</v>
      </c>
    </row>
    <row r="1920" spans="1:8">
      <c r="A1920" s="1" t="s">
        <v>119</v>
      </c>
      <c r="B1920" t="s">
        <v>66</v>
      </c>
      <c r="C1920" s="43">
        <v>1226</v>
      </c>
      <c r="D1920" s="65">
        <v>4</v>
      </c>
      <c r="E1920" s="2">
        <v>12.93</v>
      </c>
      <c r="F1920" s="68">
        <v>45444</v>
      </c>
      <c r="G1920" s="69">
        <f t="shared" si="58"/>
        <v>51.72</v>
      </c>
      <c r="H1920">
        <f t="shared" si="59"/>
        <v>2024</v>
      </c>
    </row>
    <row r="1921" spans="1:8">
      <c r="A1921" s="1" t="s">
        <v>129</v>
      </c>
      <c r="B1921" t="s">
        <v>628</v>
      </c>
      <c r="C1921" s="43">
        <v>1523</v>
      </c>
      <c r="D1921" s="65">
        <v>1</v>
      </c>
      <c r="E1921" s="2">
        <v>63.6</v>
      </c>
      <c r="F1921" s="68">
        <v>45444</v>
      </c>
      <c r="G1921" s="69">
        <f t="shared" si="58"/>
        <v>63.6</v>
      </c>
      <c r="H1921">
        <f t="shared" si="59"/>
        <v>2024</v>
      </c>
    </row>
    <row r="1922" spans="1:8">
      <c r="A1922" s="1" t="s">
        <v>129</v>
      </c>
      <c r="B1922" t="s">
        <v>632</v>
      </c>
      <c r="C1922" s="43">
        <v>6535</v>
      </c>
      <c r="D1922" s="65">
        <v>1</v>
      </c>
      <c r="E1922" s="2">
        <v>63.6</v>
      </c>
      <c r="F1922" s="68">
        <v>45444</v>
      </c>
      <c r="G1922" s="69">
        <f t="shared" ref="G1922:G1985" si="60">D1922*E1922</f>
        <v>63.6</v>
      </c>
      <c r="H1922">
        <f t="shared" ref="H1922:H1985" si="61">YEAR(F1922)</f>
        <v>2024</v>
      </c>
    </row>
    <row r="1923" spans="1:8">
      <c r="A1923" s="1" t="s">
        <v>129</v>
      </c>
      <c r="B1923" t="s">
        <v>630</v>
      </c>
      <c r="C1923" s="43">
        <v>1525</v>
      </c>
      <c r="D1923" s="65">
        <v>1</v>
      </c>
      <c r="E1923" s="2">
        <v>63.6</v>
      </c>
      <c r="F1923" s="68">
        <v>45444</v>
      </c>
      <c r="G1923" s="69">
        <f t="shared" si="60"/>
        <v>63.6</v>
      </c>
      <c r="H1923">
        <f t="shared" si="61"/>
        <v>2024</v>
      </c>
    </row>
    <row r="1924" spans="1:8">
      <c r="A1924" s="1" t="s">
        <v>124</v>
      </c>
      <c r="B1924" t="s">
        <v>337</v>
      </c>
      <c r="C1924" s="43">
        <v>1352</v>
      </c>
      <c r="D1924" s="65">
        <v>6</v>
      </c>
      <c r="E1924" s="2">
        <v>44.18</v>
      </c>
      <c r="F1924" s="68">
        <v>45444</v>
      </c>
      <c r="G1924" s="69">
        <f t="shared" si="60"/>
        <v>265.08</v>
      </c>
      <c r="H1924">
        <f t="shared" si="61"/>
        <v>2024</v>
      </c>
    </row>
    <row r="1925" spans="1:8">
      <c r="A1925" s="1" t="s">
        <v>124</v>
      </c>
      <c r="B1925" t="s">
        <v>421</v>
      </c>
      <c r="C1925" s="43">
        <v>1368</v>
      </c>
      <c r="D1925" s="65">
        <v>1.5</v>
      </c>
      <c r="E1925" s="2">
        <v>44.83</v>
      </c>
      <c r="F1925" s="68">
        <v>45444</v>
      </c>
      <c r="G1925" s="69">
        <f t="shared" si="60"/>
        <v>67.245000000000005</v>
      </c>
      <c r="H1925">
        <f t="shared" si="61"/>
        <v>2024</v>
      </c>
    </row>
    <row r="1926" spans="1:8">
      <c r="A1926" s="1" t="s">
        <v>122</v>
      </c>
      <c r="B1926" t="s">
        <v>1250</v>
      </c>
      <c r="C1926" s="43">
        <v>6080</v>
      </c>
      <c r="D1926" s="65">
        <v>6</v>
      </c>
      <c r="E1926" s="2">
        <v>25.35</v>
      </c>
      <c r="F1926" s="68">
        <v>45444</v>
      </c>
      <c r="G1926" s="69">
        <f t="shared" si="60"/>
        <v>152.10000000000002</v>
      </c>
      <c r="H1926">
        <f t="shared" si="61"/>
        <v>2024</v>
      </c>
    </row>
    <row r="1927" spans="1:8">
      <c r="A1927" s="1" t="s">
        <v>122</v>
      </c>
      <c r="B1927" t="s">
        <v>1251</v>
      </c>
      <c r="C1927" s="43">
        <v>6081</v>
      </c>
      <c r="D1927" s="65">
        <v>6</v>
      </c>
      <c r="E1927" s="2">
        <v>18.86</v>
      </c>
      <c r="F1927" s="68">
        <v>45444</v>
      </c>
      <c r="G1927" s="69">
        <f t="shared" si="60"/>
        <v>113.16</v>
      </c>
      <c r="H1927">
        <f t="shared" si="61"/>
        <v>2024</v>
      </c>
    </row>
    <row r="1928" spans="1:8">
      <c r="A1928" s="1" t="s">
        <v>122</v>
      </c>
      <c r="B1928" t="s">
        <v>100</v>
      </c>
      <c r="C1928" s="43">
        <v>6079</v>
      </c>
      <c r="D1928" s="65">
        <v>5</v>
      </c>
      <c r="E1928" s="2">
        <v>24.88</v>
      </c>
      <c r="F1928" s="68">
        <v>45444</v>
      </c>
      <c r="G1928" s="69">
        <f t="shared" si="60"/>
        <v>124.39999999999999</v>
      </c>
      <c r="H1928">
        <f t="shared" si="61"/>
        <v>2024</v>
      </c>
    </row>
    <row r="1929" spans="1:8">
      <c r="A1929" s="1" t="s">
        <v>124</v>
      </c>
      <c r="B1929" t="s">
        <v>233</v>
      </c>
      <c r="C1929" s="43">
        <v>1329</v>
      </c>
      <c r="D1929" s="65">
        <v>1</v>
      </c>
      <c r="E1929" s="2">
        <v>16.5</v>
      </c>
      <c r="F1929" s="68">
        <v>45444</v>
      </c>
      <c r="G1929" s="69">
        <f t="shared" si="60"/>
        <v>16.5</v>
      </c>
      <c r="H1929">
        <f t="shared" si="61"/>
        <v>2024</v>
      </c>
    </row>
    <row r="1930" spans="1:8" ht="30">
      <c r="A1930" s="1" t="s">
        <v>124</v>
      </c>
      <c r="B1930" s="45" t="s">
        <v>231</v>
      </c>
      <c r="C1930" s="43">
        <v>1325</v>
      </c>
      <c r="D1930" s="65">
        <v>1.5</v>
      </c>
      <c r="E1930" s="2">
        <v>16.5</v>
      </c>
      <c r="F1930" s="68">
        <v>45444</v>
      </c>
      <c r="G1930" s="69">
        <f t="shared" si="60"/>
        <v>24.75</v>
      </c>
      <c r="H1930">
        <f t="shared" si="61"/>
        <v>2024</v>
      </c>
    </row>
    <row r="1931" spans="1:8">
      <c r="A1931" s="1" t="s">
        <v>124</v>
      </c>
      <c r="B1931" s="45" t="s">
        <v>215</v>
      </c>
      <c r="C1931" s="43">
        <v>1349</v>
      </c>
      <c r="D1931" s="65">
        <v>2.5</v>
      </c>
      <c r="E1931" s="2">
        <v>55.41</v>
      </c>
      <c r="F1931" s="68">
        <v>45444</v>
      </c>
      <c r="G1931" s="69">
        <f t="shared" si="60"/>
        <v>138.52499999999998</v>
      </c>
      <c r="H1931">
        <f t="shared" si="61"/>
        <v>2024</v>
      </c>
    </row>
    <row r="1932" spans="1:8">
      <c r="A1932" s="1" t="s">
        <v>124</v>
      </c>
      <c r="B1932" t="s">
        <v>321</v>
      </c>
      <c r="C1932" s="43">
        <v>1345</v>
      </c>
      <c r="D1932" s="65">
        <v>1.5</v>
      </c>
      <c r="E1932" s="2">
        <v>67.430000000000007</v>
      </c>
      <c r="F1932" s="68">
        <v>45444</v>
      </c>
      <c r="G1932" s="69">
        <f t="shared" si="60"/>
        <v>101.14500000000001</v>
      </c>
      <c r="H1932">
        <f t="shared" si="61"/>
        <v>2024</v>
      </c>
    </row>
    <row r="1933" spans="1:8">
      <c r="A1933" s="1" t="s">
        <v>124</v>
      </c>
      <c r="B1933" t="s">
        <v>336</v>
      </c>
      <c r="C1933" s="43">
        <v>1351</v>
      </c>
      <c r="D1933" s="65">
        <v>1</v>
      </c>
      <c r="E1933" s="2">
        <v>75.64</v>
      </c>
      <c r="F1933" s="68">
        <v>45444</v>
      </c>
      <c r="G1933" s="69">
        <f t="shared" si="60"/>
        <v>75.64</v>
      </c>
      <c r="H1933">
        <f t="shared" si="61"/>
        <v>2024</v>
      </c>
    </row>
    <row r="1934" spans="1:8">
      <c r="A1934" s="1" t="s">
        <v>124</v>
      </c>
      <c r="B1934" t="s">
        <v>306</v>
      </c>
      <c r="C1934" s="43">
        <v>1342</v>
      </c>
      <c r="D1934" s="65">
        <v>0.5</v>
      </c>
      <c r="E1934" s="2">
        <v>69.819999999999993</v>
      </c>
      <c r="F1934" s="68">
        <v>45444</v>
      </c>
      <c r="G1934" s="69">
        <f t="shared" si="60"/>
        <v>34.909999999999997</v>
      </c>
      <c r="H1934">
        <f t="shared" si="61"/>
        <v>2024</v>
      </c>
    </row>
    <row r="1935" spans="1:8">
      <c r="A1935" s="1" t="s">
        <v>1491</v>
      </c>
      <c r="B1935" t="s">
        <v>1500</v>
      </c>
      <c r="C1935" s="43">
        <v>6565</v>
      </c>
      <c r="D1935" s="65">
        <v>1</v>
      </c>
      <c r="E1935" s="2">
        <v>28.18</v>
      </c>
      <c r="F1935" s="68">
        <v>45444</v>
      </c>
      <c r="G1935" s="69">
        <f t="shared" si="60"/>
        <v>28.18</v>
      </c>
      <c r="H1935">
        <f t="shared" si="61"/>
        <v>2024</v>
      </c>
    </row>
    <row r="1936" spans="1:8">
      <c r="A1936" s="1" t="s">
        <v>1491</v>
      </c>
      <c r="B1936" t="s">
        <v>1498</v>
      </c>
      <c r="C1936" s="43">
        <v>6566</v>
      </c>
      <c r="D1936" s="65">
        <v>2</v>
      </c>
      <c r="E1936" s="2">
        <v>35.08</v>
      </c>
      <c r="F1936" s="68">
        <v>45444</v>
      </c>
      <c r="G1936" s="69">
        <f t="shared" si="60"/>
        <v>70.16</v>
      </c>
      <c r="H1936">
        <f t="shared" si="61"/>
        <v>2024</v>
      </c>
    </row>
    <row r="1937" spans="1:8">
      <c r="A1937" s="1" t="s">
        <v>1491</v>
      </c>
      <c r="B1937" t="s">
        <v>1496</v>
      </c>
      <c r="C1937" s="43">
        <v>6567</v>
      </c>
      <c r="D1937" s="65">
        <v>1</v>
      </c>
      <c r="E1937" s="2">
        <v>32.21</v>
      </c>
      <c r="F1937" s="68">
        <v>45444</v>
      </c>
      <c r="G1937" s="69">
        <f t="shared" si="60"/>
        <v>32.21</v>
      </c>
      <c r="H1937">
        <f t="shared" si="61"/>
        <v>2024</v>
      </c>
    </row>
    <row r="1938" spans="1:8">
      <c r="A1938" s="1" t="s">
        <v>1491</v>
      </c>
      <c r="B1938" t="s">
        <v>1499</v>
      </c>
      <c r="C1938" s="43">
        <v>6568</v>
      </c>
      <c r="D1938" s="65">
        <v>1</v>
      </c>
      <c r="E1938" s="2">
        <v>32.21</v>
      </c>
      <c r="F1938" s="68">
        <v>45444</v>
      </c>
      <c r="G1938" s="69">
        <f t="shared" si="60"/>
        <v>32.21</v>
      </c>
      <c r="H1938">
        <f t="shared" si="61"/>
        <v>2024</v>
      </c>
    </row>
    <row r="1939" spans="1:8">
      <c r="A1939" s="1" t="s">
        <v>124</v>
      </c>
      <c r="B1939" t="s">
        <v>444</v>
      </c>
      <c r="C1939" s="43">
        <v>6545</v>
      </c>
      <c r="D1939" s="65">
        <v>4</v>
      </c>
      <c r="E1939" s="2">
        <v>23.07</v>
      </c>
      <c r="F1939" s="68">
        <v>45474</v>
      </c>
      <c r="G1939" s="69">
        <f t="shared" si="60"/>
        <v>92.28</v>
      </c>
      <c r="H1939">
        <f t="shared" si="61"/>
        <v>2024</v>
      </c>
    </row>
    <row r="1940" spans="1:8">
      <c r="A1940" s="1" t="s">
        <v>124</v>
      </c>
      <c r="B1940" t="s">
        <v>310</v>
      </c>
      <c r="C1940" s="43">
        <v>1061</v>
      </c>
      <c r="D1940" s="65">
        <v>7</v>
      </c>
      <c r="E1940" s="2">
        <v>3.08</v>
      </c>
      <c r="F1940" s="68">
        <v>45474</v>
      </c>
      <c r="G1940" s="69">
        <f t="shared" si="60"/>
        <v>21.560000000000002</v>
      </c>
      <c r="H1940">
        <f t="shared" si="61"/>
        <v>2024</v>
      </c>
    </row>
    <row r="1941" spans="1:8">
      <c r="A1941" s="1" t="s">
        <v>124</v>
      </c>
      <c r="B1941" t="s">
        <v>273</v>
      </c>
      <c r="C1941" s="43">
        <v>2078</v>
      </c>
      <c r="D1941" s="65">
        <v>3</v>
      </c>
      <c r="E1941" s="2">
        <v>25.24</v>
      </c>
      <c r="F1941" s="68">
        <v>45474</v>
      </c>
      <c r="G1941" s="69">
        <f t="shared" si="60"/>
        <v>75.72</v>
      </c>
      <c r="H1941">
        <f t="shared" si="61"/>
        <v>2024</v>
      </c>
    </row>
    <row r="1942" spans="1:8">
      <c r="A1942" s="1" t="s">
        <v>124</v>
      </c>
      <c r="B1942" t="s">
        <v>291</v>
      </c>
      <c r="C1942" s="43">
        <v>2079</v>
      </c>
      <c r="D1942" s="65">
        <v>3</v>
      </c>
      <c r="E1942" s="2">
        <v>7.13</v>
      </c>
      <c r="F1942" s="68">
        <v>45474</v>
      </c>
      <c r="G1942" s="69">
        <f t="shared" si="60"/>
        <v>21.39</v>
      </c>
      <c r="H1942">
        <f t="shared" si="61"/>
        <v>2024</v>
      </c>
    </row>
    <row r="1943" spans="1:8">
      <c r="A1943" s="1" t="s">
        <v>124</v>
      </c>
      <c r="B1943" t="s">
        <v>270</v>
      </c>
      <c r="C1943" s="43">
        <v>1050</v>
      </c>
      <c r="D1943" s="65">
        <v>2</v>
      </c>
      <c r="E1943" s="2">
        <v>7.71</v>
      </c>
      <c r="F1943" s="68">
        <v>45474</v>
      </c>
      <c r="G1943" s="69">
        <f t="shared" si="60"/>
        <v>15.42</v>
      </c>
      <c r="H1943">
        <f t="shared" si="61"/>
        <v>2024</v>
      </c>
    </row>
    <row r="1944" spans="1:8">
      <c r="A1944" s="1" t="s">
        <v>124</v>
      </c>
      <c r="B1944" t="s">
        <v>211</v>
      </c>
      <c r="C1944" s="43">
        <v>2713</v>
      </c>
      <c r="D1944" s="65">
        <v>2</v>
      </c>
      <c r="E1944" s="2">
        <v>7.96</v>
      </c>
      <c r="F1944" s="68">
        <v>45474</v>
      </c>
      <c r="G1944" s="69">
        <f t="shared" si="60"/>
        <v>15.92</v>
      </c>
      <c r="H1944">
        <f t="shared" si="61"/>
        <v>2024</v>
      </c>
    </row>
    <row r="1945" spans="1:8">
      <c r="A1945" s="1" t="s">
        <v>124</v>
      </c>
      <c r="B1945" t="s">
        <v>276</v>
      </c>
      <c r="C1945" s="43">
        <v>2117</v>
      </c>
      <c r="D1945" s="65">
        <v>2</v>
      </c>
      <c r="E1945" s="2">
        <v>25.04</v>
      </c>
      <c r="F1945" s="68">
        <v>45474</v>
      </c>
      <c r="G1945" s="69">
        <f t="shared" si="60"/>
        <v>50.08</v>
      </c>
      <c r="H1945">
        <f t="shared" si="61"/>
        <v>2024</v>
      </c>
    </row>
    <row r="1946" spans="1:8">
      <c r="A1946" s="1" t="s">
        <v>124</v>
      </c>
      <c r="B1946" t="s">
        <v>313</v>
      </c>
      <c r="C1946" s="43">
        <v>6524</v>
      </c>
      <c r="D1946" s="65">
        <v>4</v>
      </c>
      <c r="E1946" s="2">
        <v>0.93</v>
      </c>
      <c r="F1946" s="68">
        <v>45474</v>
      </c>
      <c r="G1946" s="69">
        <f t="shared" si="60"/>
        <v>3.72</v>
      </c>
      <c r="H1946">
        <f t="shared" si="61"/>
        <v>2024</v>
      </c>
    </row>
    <row r="1947" spans="1:8">
      <c r="A1947" s="1" t="s">
        <v>124</v>
      </c>
      <c r="B1947" t="s">
        <v>413</v>
      </c>
      <c r="C1947" s="43">
        <v>2099</v>
      </c>
      <c r="D1947" s="65">
        <v>3</v>
      </c>
      <c r="E1947" s="2">
        <v>6.54</v>
      </c>
      <c r="F1947" s="68">
        <v>45474</v>
      </c>
      <c r="G1947" s="69">
        <f t="shared" si="60"/>
        <v>19.62</v>
      </c>
      <c r="H1947">
        <f t="shared" si="61"/>
        <v>2024</v>
      </c>
    </row>
    <row r="1948" spans="1:8">
      <c r="A1948" s="1" t="s">
        <v>124</v>
      </c>
      <c r="B1948" t="s">
        <v>282</v>
      </c>
      <c r="C1948" s="43">
        <v>2097</v>
      </c>
      <c r="D1948" s="65">
        <v>2</v>
      </c>
      <c r="E1948" s="2">
        <v>6.73</v>
      </c>
      <c r="F1948" s="68">
        <v>45474</v>
      </c>
      <c r="G1948" s="69">
        <f t="shared" si="60"/>
        <v>13.46</v>
      </c>
      <c r="H1948">
        <f t="shared" si="61"/>
        <v>2024</v>
      </c>
    </row>
    <row r="1949" spans="1:8">
      <c r="A1949" s="1" t="s">
        <v>124</v>
      </c>
      <c r="B1949" t="s">
        <v>268</v>
      </c>
      <c r="C1949" s="43">
        <v>3628</v>
      </c>
      <c r="D1949" s="65">
        <v>3</v>
      </c>
      <c r="E1949" s="2">
        <v>6.91</v>
      </c>
      <c r="F1949" s="68">
        <v>45474</v>
      </c>
      <c r="G1949" s="69">
        <f t="shared" si="60"/>
        <v>20.73</v>
      </c>
      <c r="H1949">
        <f t="shared" si="61"/>
        <v>2024</v>
      </c>
    </row>
    <row r="1950" spans="1:8">
      <c r="A1950" s="1" t="s">
        <v>124</v>
      </c>
      <c r="B1950" t="s">
        <v>415</v>
      </c>
      <c r="C1950" s="43">
        <v>2098</v>
      </c>
      <c r="D1950" s="65">
        <v>2</v>
      </c>
      <c r="E1950" s="2">
        <v>1.88</v>
      </c>
      <c r="F1950" s="68">
        <v>45474</v>
      </c>
      <c r="G1950" s="69">
        <f t="shared" si="60"/>
        <v>3.76</v>
      </c>
      <c r="H1950">
        <f t="shared" si="61"/>
        <v>2024</v>
      </c>
    </row>
    <row r="1951" spans="1:8">
      <c r="A1951" s="1" t="s">
        <v>124</v>
      </c>
      <c r="B1951" t="s">
        <v>446</v>
      </c>
      <c r="C1951" s="43">
        <v>6431</v>
      </c>
      <c r="D1951" s="65">
        <v>2</v>
      </c>
      <c r="E1951" s="2">
        <v>6.34</v>
      </c>
      <c r="F1951" s="68">
        <v>45474</v>
      </c>
      <c r="G1951" s="69">
        <f t="shared" si="60"/>
        <v>12.68</v>
      </c>
      <c r="H1951">
        <f t="shared" si="61"/>
        <v>2024</v>
      </c>
    </row>
    <row r="1952" spans="1:8">
      <c r="A1952" s="1" t="s">
        <v>124</v>
      </c>
      <c r="B1952" t="s">
        <v>386</v>
      </c>
      <c r="C1952" s="43">
        <v>2077</v>
      </c>
      <c r="D1952" s="65">
        <v>12</v>
      </c>
      <c r="E1952" s="2">
        <v>6.82</v>
      </c>
      <c r="F1952" s="68">
        <v>45474</v>
      </c>
      <c r="G1952" s="69">
        <f t="shared" si="60"/>
        <v>81.84</v>
      </c>
      <c r="H1952">
        <f t="shared" si="61"/>
        <v>2024</v>
      </c>
    </row>
    <row r="1953" spans="1:8">
      <c r="A1953" s="1" t="s">
        <v>124</v>
      </c>
      <c r="B1953" t="s">
        <v>393</v>
      </c>
      <c r="C1953" s="43">
        <v>6523</v>
      </c>
      <c r="D1953" s="65">
        <v>7</v>
      </c>
      <c r="E1953" s="2">
        <v>8.11</v>
      </c>
      <c r="F1953" s="68">
        <v>45474</v>
      </c>
      <c r="G1953" s="69">
        <f t="shared" si="60"/>
        <v>56.769999999999996</v>
      </c>
      <c r="H1953">
        <f t="shared" si="61"/>
        <v>2024</v>
      </c>
    </row>
    <row r="1954" spans="1:8">
      <c r="A1954" s="1" t="s">
        <v>124</v>
      </c>
      <c r="B1954" t="s">
        <v>358</v>
      </c>
      <c r="C1954" s="43">
        <v>1074</v>
      </c>
      <c r="D1954" s="65">
        <v>3</v>
      </c>
      <c r="E1954" s="2">
        <v>8.0500000000000007</v>
      </c>
      <c r="F1954" s="68">
        <v>45474</v>
      </c>
      <c r="G1954" s="69">
        <f t="shared" si="60"/>
        <v>24.150000000000002</v>
      </c>
      <c r="H1954">
        <f t="shared" si="61"/>
        <v>2024</v>
      </c>
    </row>
    <row r="1955" spans="1:8">
      <c r="A1955" s="1" t="s">
        <v>124</v>
      </c>
      <c r="B1955" t="s">
        <v>243</v>
      </c>
      <c r="C1955" s="43">
        <v>3644</v>
      </c>
      <c r="D1955" s="65">
        <v>2</v>
      </c>
      <c r="E1955" s="2">
        <v>10.6</v>
      </c>
      <c r="F1955" s="68">
        <v>45474</v>
      </c>
      <c r="G1955" s="69">
        <f t="shared" si="60"/>
        <v>21.2</v>
      </c>
      <c r="H1955">
        <f t="shared" si="61"/>
        <v>2024</v>
      </c>
    </row>
    <row r="1956" spans="1:8">
      <c r="A1956" s="1" t="s">
        <v>124</v>
      </c>
      <c r="B1956" t="s">
        <v>391</v>
      </c>
      <c r="C1956" s="43">
        <v>2705</v>
      </c>
      <c r="D1956" s="65">
        <v>4</v>
      </c>
      <c r="E1956" s="2">
        <v>25.64</v>
      </c>
      <c r="F1956" s="68">
        <v>45474</v>
      </c>
      <c r="G1956" s="69">
        <f t="shared" si="60"/>
        <v>102.56</v>
      </c>
      <c r="H1956">
        <f t="shared" si="61"/>
        <v>2024</v>
      </c>
    </row>
    <row r="1957" spans="1:8">
      <c r="A1957" s="1" t="s">
        <v>124</v>
      </c>
      <c r="B1957" t="s">
        <v>223</v>
      </c>
      <c r="C1957" s="43">
        <v>6438</v>
      </c>
      <c r="D1957" s="65">
        <v>3</v>
      </c>
      <c r="E1957" s="2">
        <v>7.95</v>
      </c>
      <c r="F1957" s="68">
        <v>45474</v>
      </c>
      <c r="G1957" s="69">
        <f t="shared" si="60"/>
        <v>23.85</v>
      </c>
      <c r="H1957">
        <f t="shared" si="61"/>
        <v>2024</v>
      </c>
    </row>
    <row r="1958" spans="1:8">
      <c r="A1958" s="1" t="s">
        <v>124</v>
      </c>
      <c r="B1958" t="s">
        <v>312</v>
      </c>
      <c r="C1958" s="43">
        <v>1063</v>
      </c>
      <c r="D1958" s="65">
        <v>2</v>
      </c>
      <c r="E1958" s="2">
        <v>13.78</v>
      </c>
      <c r="F1958" s="68">
        <v>45474</v>
      </c>
      <c r="G1958" s="69">
        <f t="shared" si="60"/>
        <v>27.56</v>
      </c>
      <c r="H1958">
        <f t="shared" si="61"/>
        <v>2024</v>
      </c>
    </row>
    <row r="1959" spans="1:8">
      <c r="A1959" s="1" t="s">
        <v>124</v>
      </c>
      <c r="B1959" t="s">
        <v>376</v>
      </c>
      <c r="C1959" s="43">
        <v>1365</v>
      </c>
      <c r="D1959" s="65">
        <v>1</v>
      </c>
      <c r="E1959" s="2">
        <v>6.63</v>
      </c>
      <c r="F1959" s="68">
        <v>45474</v>
      </c>
      <c r="G1959" s="69">
        <f t="shared" si="60"/>
        <v>6.63</v>
      </c>
      <c r="H1959">
        <f t="shared" si="61"/>
        <v>2024</v>
      </c>
    </row>
    <row r="1960" spans="1:8">
      <c r="A1960" s="1" t="s">
        <v>124</v>
      </c>
      <c r="B1960" t="s">
        <v>398</v>
      </c>
      <c r="C1960" s="43">
        <v>2070</v>
      </c>
      <c r="D1960" s="65">
        <v>1</v>
      </c>
      <c r="E1960" s="2">
        <v>9.4600000000000009</v>
      </c>
      <c r="F1960" s="68">
        <v>45474</v>
      </c>
      <c r="G1960" s="69">
        <f t="shared" si="60"/>
        <v>9.4600000000000009</v>
      </c>
      <c r="H1960">
        <f t="shared" si="61"/>
        <v>2024</v>
      </c>
    </row>
    <row r="1961" spans="1:8">
      <c r="A1961" s="1" t="s">
        <v>124</v>
      </c>
      <c r="B1961" t="s">
        <v>214</v>
      </c>
      <c r="C1961" s="43">
        <v>1039</v>
      </c>
      <c r="D1961" s="65">
        <v>10</v>
      </c>
      <c r="E1961" s="2">
        <v>5.79</v>
      </c>
      <c r="F1961" s="68">
        <v>45474</v>
      </c>
      <c r="G1961" s="69">
        <f t="shared" si="60"/>
        <v>57.9</v>
      </c>
      <c r="H1961">
        <f t="shared" si="61"/>
        <v>2024</v>
      </c>
    </row>
    <row r="1962" spans="1:8">
      <c r="A1962" s="1" t="s">
        <v>124</v>
      </c>
      <c r="B1962" t="s">
        <v>426</v>
      </c>
      <c r="C1962" s="43">
        <v>2112</v>
      </c>
      <c r="D1962" s="65">
        <v>10</v>
      </c>
      <c r="E1962" s="2">
        <v>3.55</v>
      </c>
      <c r="F1962" s="68">
        <v>45474</v>
      </c>
      <c r="G1962" s="69">
        <f t="shared" si="60"/>
        <v>35.5</v>
      </c>
      <c r="H1962">
        <f t="shared" si="61"/>
        <v>2024</v>
      </c>
    </row>
    <row r="1963" spans="1:8">
      <c r="A1963" s="1" t="s">
        <v>124</v>
      </c>
      <c r="B1963" t="s">
        <v>206</v>
      </c>
      <c r="C1963" s="43">
        <v>2102</v>
      </c>
      <c r="D1963" s="65">
        <v>1</v>
      </c>
      <c r="E1963" s="2">
        <v>19.7</v>
      </c>
      <c r="F1963" s="68">
        <v>45474</v>
      </c>
      <c r="G1963" s="69">
        <f t="shared" si="60"/>
        <v>19.7</v>
      </c>
      <c r="H1963">
        <f t="shared" si="61"/>
        <v>2024</v>
      </c>
    </row>
    <row r="1964" spans="1:8">
      <c r="A1964" s="1" t="s">
        <v>124</v>
      </c>
      <c r="B1964" t="s">
        <v>380</v>
      </c>
      <c r="C1964" s="43">
        <v>3621</v>
      </c>
      <c r="D1964" s="65">
        <v>3</v>
      </c>
      <c r="E1964" s="2">
        <v>5.9</v>
      </c>
      <c r="F1964" s="68">
        <v>45474</v>
      </c>
      <c r="G1964" s="69">
        <f t="shared" si="60"/>
        <v>17.700000000000003</v>
      </c>
      <c r="H1964">
        <f t="shared" si="61"/>
        <v>2024</v>
      </c>
    </row>
    <row r="1965" spans="1:8">
      <c r="A1965" s="1" t="s">
        <v>124</v>
      </c>
      <c r="B1965" t="s">
        <v>190</v>
      </c>
      <c r="C1965" s="43">
        <v>1037</v>
      </c>
      <c r="D1965" s="65">
        <v>2</v>
      </c>
      <c r="E1965" s="2">
        <v>16.12</v>
      </c>
      <c r="F1965" s="68">
        <v>45474</v>
      </c>
      <c r="G1965" s="69">
        <f t="shared" si="60"/>
        <v>32.24</v>
      </c>
      <c r="H1965">
        <f t="shared" si="61"/>
        <v>2024</v>
      </c>
    </row>
    <row r="1966" spans="1:8">
      <c r="A1966" s="1" t="s">
        <v>124</v>
      </c>
      <c r="B1966" t="s">
        <v>389</v>
      </c>
      <c r="C1966" s="43">
        <v>2708</v>
      </c>
      <c r="D1966" s="65">
        <v>1</v>
      </c>
      <c r="E1966" s="2">
        <v>6.58</v>
      </c>
      <c r="F1966" s="68">
        <v>45474</v>
      </c>
      <c r="G1966" s="69">
        <f t="shared" si="60"/>
        <v>6.58</v>
      </c>
      <c r="H1966">
        <f t="shared" si="61"/>
        <v>2024</v>
      </c>
    </row>
    <row r="1967" spans="1:8">
      <c r="A1967" s="1" t="s">
        <v>124</v>
      </c>
      <c r="B1967" t="s">
        <v>390</v>
      </c>
      <c r="C1967" s="43">
        <v>2709</v>
      </c>
      <c r="D1967" s="65">
        <v>3</v>
      </c>
      <c r="E1967" s="2">
        <v>6.88</v>
      </c>
      <c r="F1967" s="68">
        <v>45474</v>
      </c>
      <c r="G1967" s="69">
        <f t="shared" si="60"/>
        <v>20.64</v>
      </c>
      <c r="H1967">
        <f t="shared" si="61"/>
        <v>2024</v>
      </c>
    </row>
    <row r="1968" spans="1:8">
      <c r="A1968" s="1" t="s">
        <v>124</v>
      </c>
      <c r="B1968" t="s">
        <v>384</v>
      </c>
      <c r="C1968" s="43">
        <v>2082</v>
      </c>
      <c r="D1968" s="65">
        <v>1</v>
      </c>
      <c r="E1968" s="2">
        <v>13.91</v>
      </c>
      <c r="F1968" s="68">
        <v>45474</v>
      </c>
      <c r="G1968" s="69">
        <f t="shared" si="60"/>
        <v>13.91</v>
      </c>
      <c r="H1968">
        <f t="shared" si="61"/>
        <v>2024</v>
      </c>
    </row>
    <row r="1969" spans="1:8">
      <c r="A1969" s="1" t="s">
        <v>124</v>
      </c>
      <c r="B1969" t="s">
        <v>280</v>
      </c>
      <c r="C1969" s="43">
        <v>2083</v>
      </c>
      <c r="D1969" s="65">
        <v>2</v>
      </c>
      <c r="E1969" s="2">
        <v>13.27</v>
      </c>
      <c r="F1969" s="68">
        <v>45474</v>
      </c>
      <c r="G1969" s="69">
        <f t="shared" si="60"/>
        <v>26.54</v>
      </c>
      <c r="H1969">
        <f t="shared" si="61"/>
        <v>2024</v>
      </c>
    </row>
    <row r="1970" spans="1:8">
      <c r="A1970" s="1" t="s">
        <v>124</v>
      </c>
      <c r="B1970" t="s">
        <v>220</v>
      </c>
      <c r="C1970" s="43">
        <v>1041</v>
      </c>
      <c r="D1970" s="65">
        <v>3</v>
      </c>
      <c r="E1970" s="2">
        <v>8.83</v>
      </c>
      <c r="F1970" s="68">
        <v>45474</v>
      </c>
      <c r="G1970" s="69">
        <f t="shared" si="60"/>
        <v>26.490000000000002</v>
      </c>
      <c r="H1970">
        <f t="shared" si="61"/>
        <v>2024</v>
      </c>
    </row>
    <row r="1971" spans="1:8">
      <c r="A1971" s="1" t="s">
        <v>124</v>
      </c>
      <c r="B1971" t="s">
        <v>191</v>
      </c>
      <c r="C1971" s="43">
        <v>1036</v>
      </c>
      <c r="D1971" s="65">
        <v>1</v>
      </c>
      <c r="E1971" s="2">
        <v>15.3</v>
      </c>
      <c r="F1971" s="68">
        <v>45474</v>
      </c>
      <c r="G1971" s="69">
        <f t="shared" si="60"/>
        <v>15.3</v>
      </c>
      <c r="H1971">
        <f t="shared" si="61"/>
        <v>2024</v>
      </c>
    </row>
    <row r="1972" spans="1:8">
      <c r="A1972" s="1" t="s">
        <v>124</v>
      </c>
      <c r="B1972" t="s">
        <v>416</v>
      </c>
      <c r="C1972" s="43">
        <v>2092</v>
      </c>
      <c r="D1972" s="65">
        <v>3</v>
      </c>
      <c r="E1972" s="2">
        <v>6.64</v>
      </c>
      <c r="F1972" s="68">
        <v>45474</v>
      </c>
      <c r="G1972" s="69">
        <f t="shared" si="60"/>
        <v>19.919999999999998</v>
      </c>
      <c r="H1972">
        <f t="shared" si="61"/>
        <v>2024</v>
      </c>
    </row>
    <row r="1973" spans="1:8">
      <c r="A1973" s="1" t="s">
        <v>124</v>
      </c>
      <c r="B1973" t="s">
        <v>417</v>
      </c>
      <c r="C1973" s="43">
        <v>2091</v>
      </c>
      <c r="D1973" s="65">
        <v>2</v>
      </c>
      <c r="E1973" s="2">
        <v>7.13</v>
      </c>
      <c r="F1973" s="68">
        <v>45474</v>
      </c>
      <c r="G1973" s="69">
        <f t="shared" si="60"/>
        <v>14.26</v>
      </c>
      <c r="H1973">
        <f t="shared" si="61"/>
        <v>2024</v>
      </c>
    </row>
    <row r="1974" spans="1:8">
      <c r="A1974" s="1" t="s">
        <v>124</v>
      </c>
      <c r="B1974" t="s">
        <v>255</v>
      </c>
      <c r="C1974" s="43">
        <v>1335</v>
      </c>
      <c r="D1974" s="65">
        <v>4</v>
      </c>
      <c r="E1974" s="2">
        <v>15.53</v>
      </c>
      <c r="F1974" s="68">
        <v>45474</v>
      </c>
      <c r="G1974" s="69">
        <f t="shared" si="60"/>
        <v>62.12</v>
      </c>
      <c r="H1974">
        <f t="shared" si="61"/>
        <v>2024</v>
      </c>
    </row>
    <row r="1975" spans="1:8">
      <c r="A1975" s="1" t="s">
        <v>124</v>
      </c>
      <c r="B1975" t="s">
        <v>422</v>
      </c>
      <c r="C1975" s="43">
        <v>1096</v>
      </c>
      <c r="D1975" s="65">
        <v>4</v>
      </c>
      <c r="E1975" s="2">
        <v>5.44</v>
      </c>
      <c r="F1975" s="68">
        <v>45474</v>
      </c>
      <c r="G1975" s="69">
        <f t="shared" si="60"/>
        <v>21.76</v>
      </c>
      <c r="H1975">
        <f t="shared" si="61"/>
        <v>2024</v>
      </c>
    </row>
    <row r="1976" spans="1:8">
      <c r="A1976" s="1" t="s">
        <v>124</v>
      </c>
      <c r="B1976" t="s">
        <v>262</v>
      </c>
      <c r="C1976" s="43">
        <v>2711</v>
      </c>
      <c r="D1976" s="65">
        <v>1.5</v>
      </c>
      <c r="E1976" s="2">
        <v>29.63</v>
      </c>
      <c r="F1976" s="68">
        <v>45474</v>
      </c>
      <c r="G1976" s="69">
        <f t="shared" si="60"/>
        <v>44.445</v>
      </c>
      <c r="H1976">
        <f t="shared" si="61"/>
        <v>2024</v>
      </c>
    </row>
    <row r="1977" spans="1:8">
      <c r="A1977" s="1" t="s">
        <v>124</v>
      </c>
      <c r="B1977" t="s">
        <v>290</v>
      </c>
      <c r="C1977" s="43">
        <v>6435</v>
      </c>
      <c r="D1977" s="65">
        <v>9</v>
      </c>
      <c r="E1977" s="2">
        <v>1.1000000000000001</v>
      </c>
      <c r="F1977" s="68">
        <v>45474</v>
      </c>
      <c r="G1977" s="69">
        <f t="shared" si="60"/>
        <v>9.9</v>
      </c>
      <c r="H1977">
        <f t="shared" si="61"/>
        <v>2024</v>
      </c>
    </row>
    <row r="1978" spans="1:8">
      <c r="A1978" s="1" t="s">
        <v>124</v>
      </c>
      <c r="B1978" t="s">
        <v>429</v>
      </c>
      <c r="C1978" s="43">
        <v>1098</v>
      </c>
      <c r="D1978" s="65">
        <v>0.5</v>
      </c>
      <c r="E1978" s="2">
        <v>36.03</v>
      </c>
      <c r="F1978" s="68">
        <v>45474</v>
      </c>
      <c r="G1978" s="69">
        <f t="shared" si="60"/>
        <v>18.015000000000001</v>
      </c>
      <c r="H1978">
        <f t="shared" si="61"/>
        <v>2024</v>
      </c>
    </row>
    <row r="1979" spans="1:8">
      <c r="A1979" s="1" t="s">
        <v>124</v>
      </c>
      <c r="B1979" t="s">
        <v>434</v>
      </c>
      <c r="C1979" s="43">
        <v>1102</v>
      </c>
      <c r="D1979" s="65">
        <v>6</v>
      </c>
      <c r="E1979" s="2">
        <v>3.68</v>
      </c>
      <c r="F1979" s="68">
        <v>45474</v>
      </c>
      <c r="G1979" s="69">
        <f t="shared" si="60"/>
        <v>22.080000000000002</v>
      </c>
      <c r="H1979">
        <f t="shared" si="61"/>
        <v>2024</v>
      </c>
    </row>
    <row r="1980" spans="1:8">
      <c r="A1980" s="1" t="s">
        <v>124</v>
      </c>
      <c r="B1980" t="s">
        <v>427</v>
      </c>
      <c r="C1980" s="43">
        <v>2073</v>
      </c>
      <c r="D1980" s="65">
        <v>5</v>
      </c>
      <c r="E1980" s="2">
        <v>3.89</v>
      </c>
      <c r="F1980" s="68">
        <v>45474</v>
      </c>
      <c r="G1980" s="69">
        <f t="shared" si="60"/>
        <v>19.45</v>
      </c>
      <c r="H1980">
        <f t="shared" si="61"/>
        <v>2024</v>
      </c>
    </row>
    <row r="1981" spans="1:8">
      <c r="A1981" s="1" t="s">
        <v>124</v>
      </c>
      <c r="B1981" t="s">
        <v>452</v>
      </c>
      <c r="C1981" s="43">
        <v>1110</v>
      </c>
      <c r="D1981" s="65">
        <v>7</v>
      </c>
      <c r="E1981" s="2">
        <v>6.64</v>
      </c>
      <c r="F1981" s="68">
        <v>45474</v>
      </c>
      <c r="G1981" s="69">
        <f t="shared" si="60"/>
        <v>46.48</v>
      </c>
      <c r="H1981">
        <f t="shared" si="61"/>
        <v>2024</v>
      </c>
    </row>
    <row r="1982" spans="1:8">
      <c r="A1982" s="1" t="s">
        <v>124</v>
      </c>
      <c r="B1982" t="s">
        <v>449</v>
      </c>
      <c r="C1982" s="43">
        <v>1109</v>
      </c>
      <c r="D1982" s="65">
        <v>3</v>
      </c>
      <c r="E1982" s="2">
        <v>15.75</v>
      </c>
      <c r="F1982" s="68">
        <v>45474</v>
      </c>
      <c r="G1982" s="69">
        <f t="shared" si="60"/>
        <v>47.25</v>
      </c>
      <c r="H1982">
        <f t="shared" si="61"/>
        <v>2024</v>
      </c>
    </row>
    <row r="1983" spans="1:8">
      <c r="A1983" s="1" t="s">
        <v>124</v>
      </c>
      <c r="B1983" t="s">
        <v>297</v>
      </c>
      <c r="C1983" s="43">
        <v>1056</v>
      </c>
      <c r="D1983" s="65">
        <v>9</v>
      </c>
      <c r="E1983" s="2">
        <v>5.0599999999999996</v>
      </c>
      <c r="F1983" s="68">
        <v>45474</v>
      </c>
      <c r="G1983" s="69">
        <f t="shared" si="60"/>
        <v>45.54</v>
      </c>
      <c r="H1983">
        <f t="shared" si="61"/>
        <v>2024</v>
      </c>
    </row>
    <row r="1984" spans="1:8">
      <c r="A1984" s="1" t="s">
        <v>124</v>
      </c>
      <c r="B1984" t="s">
        <v>303</v>
      </c>
      <c r="C1984" s="43">
        <v>2105</v>
      </c>
      <c r="D1984" s="65">
        <v>4</v>
      </c>
      <c r="E1984" s="2">
        <v>9.7899999999999991</v>
      </c>
      <c r="F1984" s="68">
        <v>45474</v>
      </c>
      <c r="G1984" s="69">
        <f t="shared" si="60"/>
        <v>39.159999999999997</v>
      </c>
      <c r="H1984">
        <f t="shared" si="61"/>
        <v>2024</v>
      </c>
    </row>
    <row r="1985" spans="1:8">
      <c r="A1985" s="1" t="s">
        <v>124</v>
      </c>
      <c r="B1985" t="s">
        <v>405</v>
      </c>
      <c r="C1985" s="43">
        <v>1091</v>
      </c>
      <c r="D1985" s="65">
        <v>4</v>
      </c>
      <c r="E1985" s="2">
        <v>7.51</v>
      </c>
      <c r="F1985" s="68">
        <v>45474</v>
      </c>
      <c r="G1985" s="69">
        <f t="shared" si="60"/>
        <v>30.04</v>
      </c>
      <c r="H1985">
        <f t="shared" si="61"/>
        <v>2024</v>
      </c>
    </row>
    <row r="1986" spans="1:8">
      <c r="A1986" s="1" t="s">
        <v>124</v>
      </c>
      <c r="B1986" t="s">
        <v>402</v>
      </c>
      <c r="C1986" s="43">
        <v>1088</v>
      </c>
      <c r="D1986" s="65">
        <v>4</v>
      </c>
      <c r="E1986" s="2">
        <v>7.13</v>
      </c>
      <c r="F1986" s="68">
        <v>45474</v>
      </c>
      <c r="G1986" s="69">
        <f t="shared" ref="G1986:G2049" si="62">D1986*E1986</f>
        <v>28.52</v>
      </c>
      <c r="H1986">
        <f t="shared" ref="H1986:H2049" si="63">YEAR(F1986)</f>
        <v>2024</v>
      </c>
    </row>
    <row r="1987" spans="1:8">
      <c r="A1987" s="1" t="s">
        <v>124</v>
      </c>
      <c r="B1987" t="s">
        <v>263</v>
      </c>
      <c r="C1987" s="43">
        <v>6075</v>
      </c>
      <c r="D1987" s="65">
        <v>1</v>
      </c>
      <c r="E1987" s="2">
        <v>17.07</v>
      </c>
      <c r="F1987" s="68">
        <v>45474</v>
      </c>
      <c r="G1987" s="69">
        <f t="shared" si="62"/>
        <v>17.07</v>
      </c>
      <c r="H1987">
        <f t="shared" si="63"/>
        <v>2024</v>
      </c>
    </row>
    <row r="1988" spans="1:8">
      <c r="A1988" s="1" t="s">
        <v>124</v>
      </c>
      <c r="B1988" t="s">
        <v>257</v>
      </c>
      <c r="C1988" s="43">
        <v>6437</v>
      </c>
      <c r="D1988" s="65">
        <v>2</v>
      </c>
      <c r="E1988" s="2">
        <v>30.26</v>
      </c>
      <c r="F1988" s="68">
        <v>45474</v>
      </c>
      <c r="G1988" s="69">
        <f t="shared" si="62"/>
        <v>60.52</v>
      </c>
      <c r="H1988">
        <f t="shared" si="63"/>
        <v>2024</v>
      </c>
    </row>
    <row r="1989" spans="1:8">
      <c r="A1989" s="1" t="s">
        <v>124</v>
      </c>
      <c r="B1989" t="s">
        <v>248</v>
      </c>
      <c r="C1989" s="43">
        <v>2118</v>
      </c>
      <c r="D1989" s="65">
        <v>1</v>
      </c>
      <c r="E1989" s="2">
        <v>6.22</v>
      </c>
      <c r="F1989" s="68">
        <v>45474</v>
      </c>
      <c r="G1989" s="69">
        <f t="shared" si="62"/>
        <v>6.22</v>
      </c>
      <c r="H1989">
        <f t="shared" si="63"/>
        <v>2024</v>
      </c>
    </row>
    <row r="1990" spans="1:8">
      <c r="A1990" s="1" t="s">
        <v>124</v>
      </c>
      <c r="B1990" t="s">
        <v>451</v>
      </c>
      <c r="C1990" s="43">
        <v>3630</v>
      </c>
      <c r="D1990" s="65">
        <v>3</v>
      </c>
      <c r="E1990" s="2">
        <v>4.4400000000000004</v>
      </c>
      <c r="F1990" s="68">
        <v>45474</v>
      </c>
      <c r="G1990" s="69">
        <f t="shared" si="62"/>
        <v>13.32</v>
      </c>
      <c r="H1990">
        <f t="shared" si="63"/>
        <v>2024</v>
      </c>
    </row>
    <row r="1991" spans="1:8">
      <c r="A1991" s="1" t="s">
        <v>124</v>
      </c>
      <c r="B1991" t="s">
        <v>453</v>
      </c>
      <c r="C1991" s="43">
        <v>2704</v>
      </c>
      <c r="D1991" s="65">
        <v>2</v>
      </c>
      <c r="E1991" s="2">
        <v>2.25</v>
      </c>
      <c r="F1991" s="68">
        <v>45474</v>
      </c>
      <c r="G1991" s="69">
        <f t="shared" si="62"/>
        <v>4.5</v>
      </c>
      <c r="H1991">
        <f t="shared" si="63"/>
        <v>2024</v>
      </c>
    </row>
    <row r="1992" spans="1:8">
      <c r="A1992" s="1" t="s">
        <v>124</v>
      </c>
      <c r="B1992" t="s">
        <v>208</v>
      </c>
      <c r="C1992" s="43">
        <v>2075</v>
      </c>
      <c r="D1992" s="65">
        <v>6</v>
      </c>
      <c r="E1992" s="2">
        <v>9.4499999999999993</v>
      </c>
      <c r="F1992" s="68">
        <v>45474</v>
      </c>
      <c r="G1992" s="69">
        <f t="shared" si="62"/>
        <v>56.699999999999996</v>
      </c>
      <c r="H1992">
        <f t="shared" si="63"/>
        <v>2024</v>
      </c>
    </row>
    <row r="1993" spans="1:8">
      <c r="A1993" s="1" t="s">
        <v>124</v>
      </c>
      <c r="B1993" t="s">
        <v>245</v>
      </c>
      <c r="C1993" s="43">
        <v>1043</v>
      </c>
      <c r="D1993" s="65">
        <v>1</v>
      </c>
      <c r="E1993" s="2">
        <v>8.4700000000000006</v>
      </c>
      <c r="F1993" s="68">
        <v>45474</v>
      </c>
      <c r="G1993" s="69">
        <f t="shared" si="62"/>
        <v>8.4700000000000006</v>
      </c>
      <c r="H1993">
        <f t="shared" si="63"/>
        <v>2024</v>
      </c>
    </row>
    <row r="1994" spans="1:8">
      <c r="A1994" s="1" t="s">
        <v>124</v>
      </c>
      <c r="B1994" t="s">
        <v>443</v>
      </c>
      <c r="C1994" s="43">
        <v>1107</v>
      </c>
      <c r="D1994" s="65">
        <v>6</v>
      </c>
      <c r="E1994" s="2">
        <v>2.19</v>
      </c>
      <c r="F1994" s="68">
        <v>45474</v>
      </c>
      <c r="G1994" s="69">
        <f t="shared" si="62"/>
        <v>13.14</v>
      </c>
      <c r="H1994">
        <f t="shared" si="63"/>
        <v>2024</v>
      </c>
    </row>
    <row r="1995" spans="1:8">
      <c r="A1995" s="1" t="s">
        <v>124</v>
      </c>
      <c r="B1995" t="s">
        <v>410</v>
      </c>
      <c r="C1995" s="43">
        <v>2723</v>
      </c>
      <c r="D1995" s="65">
        <v>3</v>
      </c>
      <c r="E1995" s="2">
        <v>17.86</v>
      </c>
      <c r="F1995" s="68">
        <v>45474</v>
      </c>
      <c r="G1995" s="69">
        <f t="shared" si="62"/>
        <v>53.58</v>
      </c>
      <c r="H1995">
        <f t="shared" si="63"/>
        <v>2024</v>
      </c>
    </row>
    <row r="1996" spans="1:8">
      <c r="A1996" s="1" t="s">
        <v>124</v>
      </c>
      <c r="B1996" t="s">
        <v>407</v>
      </c>
      <c r="C1996" s="43">
        <v>1093</v>
      </c>
      <c r="D1996" s="65">
        <v>12</v>
      </c>
      <c r="E1996" s="2">
        <v>7.24</v>
      </c>
      <c r="F1996" s="68">
        <v>45474</v>
      </c>
      <c r="G1996" s="69">
        <f t="shared" si="62"/>
        <v>86.88</v>
      </c>
      <c r="H1996">
        <f t="shared" si="63"/>
        <v>2024</v>
      </c>
    </row>
    <row r="1997" spans="1:8">
      <c r="A1997" s="1" t="s">
        <v>124</v>
      </c>
      <c r="B1997" t="s">
        <v>396</v>
      </c>
      <c r="C1997" s="43">
        <v>1085</v>
      </c>
      <c r="D1997" s="65">
        <v>2</v>
      </c>
      <c r="E1997" s="2">
        <v>3.34</v>
      </c>
      <c r="F1997" s="68">
        <v>45474</v>
      </c>
      <c r="G1997" s="69">
        <f t="shared" si="62"/>
        <v>6.68</v>
      </c>
      <c r="H1997">
        <f t="shared" si="63"/>
        <v>2024</v>
      </c>
    </row>
    <row r="1998" spans="1:8">
      <c r="A1998" s="1" t="s">
        <v>124</v>
      </c>
      <c r="B1998" t="s">
        <v>383</v>
      </c>
      <c r="C1998" s="43">
        <v>1079</v>
      </c>
      <c r="D1998" s="65">
        <v>1</v>
      </c>
      <c r="E1998" s="2">
        <v>23.47</v>
      </c>
      <c r="F1998" s="68">
        <v>45474</v>
      </c>
      <c r="G1998" s="69">
        <f t="shared" si="62"/>
        <v>23.47</v>
      </c>
      <c r="H1998">
        <f t="shared" si="63"/>
        <v>2024</v>
      </c>
    </row>
    <row r="1999" spans="1:8">
      <c r="A1999" s="1" t="s">
        <v>124</v>
      </c>
      <c r="B1999" t="s">
        <v>327</v>
      </c>
      <c r="C1999" s="43">
        <v>1347</v>
      </c>
      <c r="D1999" s="65">
        <v>1</v>
      </c>
      <c r="E1999" s="2">
        <v>8.81</v>
      </c>
      <c r="F1999" s="68">
        <v>45474</v>
      </c>
      <c r="G1999" s="69">
        <f t="shared" si="62"/>
        <v>8.81</v>
      </c>
      <c r="H1999">
        <f t="shared" si="63"/>
        <v>2024</v>
      </c>
    </row>
    <row r="2000" spans="1:8">
      <c r="A2000" s="1" t="s">
        <v>124</v>
      </c>
      <c r="B2000" t="s">
        <v>216</v>
      </c>
      <c r="C2000" s="43">
        <v>2116</v>
      </c>
      <c r="D2000" s="65">
        <v>1</v>
      </c>
      <c r="E2000" s="2">
        <v>25.54</v>
      </c>
      <c r="F2000" s="68">
        <v>45474</v>
      </c>
      <c r="G2000" s="69">
        <f t="shared" si="62"/>
        <v>25.54</v>
      </c>
      <c r="H2000">
        <f t="shared" si="63"/>
        <v>2024</v>
      </c>
    </row>
    <row r="2001" spans="1:8">
      <c r="A2001" s="1" t="s">
        <v>124</v>
      </c>
      <c r="B2001" t="s">
        <v>199</v>
      </c>
      <c r="C2001" s="43">
        <v>3620</v>
      </c>
      <c r="D2001" s="65">
        <v>2</v>
      </c>
      <c r="E2001" s="2">
        <v>29.24</v>
      </c>
      <c r="F2001" s="68">
        <v>45474</v>
      </c>
      <c r="G2001" s="69">
        <f t="shared" si="62"/>
        <v>58.48</v>
      </c>
      <c r="H2001">
        <f t="shared" si="63"/>
        <v>2024</v>
      </c>
    </row>
    <row r="2002" spans="1:8">
      <c r="A2002" s="1" t="s">
        <v>124</v>
      </c>
      <c r="B2002" t="s">
        <v>49</v>
      </c>
      <c r="C2002" s="43">
        <v>2085</v>
      </c>
      <c r="D2002" s="65">
        <v>2</v>
      </c>
      <c r="E2002" s="2">
        <v>4.4800000000000004</v>
      </c>
      <c r="F2002" s="68">
        <v>45474</v>
      </c>
      <c r="G2002" s="69">
        <f t="shared" si="62"/>
        <v>8.9600000000000009</v>
      </c>
      <c r="H2002">
        <f t="shared" si="63"/>
        <v>2024</v>
      </c>
    </row>
    <row r="2003" spans="1:8">
      <c r="A2003" s="1" t="s">
        <v>124</v>
      </c>
      <c r="B2003" t="s">
        <v>418</v>
      </c>
      <c r="C2003" s="43">
        <v>1367</v>
      </c>
      <c r="D2003" s="65">
        <v>2</v>
      </c>
      <c r="E2003" s="2">
        <v>21.3</v>
      </c>
      <c r="F2003" s="68">
        <v>45474</v>
      </c>
      <c r="G2003" s="69">
        <f t="shared" si="62"/>
        <v>42.6</v>
      </c>
      <c r="H2003">
        <f t="shared" si="63"/>
        <v>2024</v>
      </c>
    </row>
    <row r="2004" spans="1:8">
      <c r="A2004" s="1" t="s">
        <v>124</v>
      </c>
      <c r="B2004" t="s">
        <v>442</v>
      </c>
      <c r="C2004" s="43">
        <v>1106</v>
      </c>
      <c r="D2004" s="65">
        <v>4</v>
      </c>
      <c r="E2004" s="2">
        <v>6.69</v>
      </c>
      <c r="F2004" s="68">
        <v>45474</v>
      </c>
      <c r="G2004" s="69">
        <f t="shared" si="62"/>
        <v>26.76</v>
      </c>
      <c r="H2004">
        <f t="shared" si="63"/>
        <v>2024</v>
      </c>
    </row>
    <row r="2005" spans="1:8">
      <c r="A2005" s="1" t="s">
        <v>124</v>
      </c>
      <c r="B2005" t="s">
        <v>348</v>
      </c>
      <c r="C2005" s="43">
        <v>1072</v>
      </c>
      <c r="D2005" s="65">
        <v>3</v>
      </c>
      <c r="E2005" s="2">
        <v>7.56</v>
      </c>
      <c r="F2005" s="68">
        <v>45474</v>
      </c>
      <c r="G2005" s="69">
        <f t="shared" si="62"/>
        <v>22.68</v>
      </c>
      <c r="H2005">
        <f t="shared" si="63"/>
        <v>2024</v>
      </c>
    </row>
    <row r="2006" spans="1:8">
      <c r="A2006" s="1" t="s">
        <v>124</v>
      </c>
      <c r="B2006" t="s">
        <v>349</v>
      </c>
      <c r="C2006" s="43">
        <v>1073</v>
      </c>
      <c r="D2006" s="65">
        <v>3</v>
      </c>
      <c r="E2006" s="2">
        <v>7.3</v>
      </c>
      <c r="F2006" s="68">
        <v>45474</v>
      </c>
      <c r="G2006" s="69">
        <f t="shared" si="62"/>
        <v>21.9</v>
      </c>
      <c r="H2006">
        <f t="shared" si="63"/>
        <v>2024</v>
      </c>
    </row>
    <row r="2007" spans="1:8">
      <c r="A2007" s="1" t="s">
        <v>124</v>
      </c>
      <c r="B2007" t="s">
        <v>318</v>
      </c>
      <c r="C2007" s="43">
        <v>2722</v>
      </c>
      <c r="D2007" s="65">
        <v>5</v>
      </c>
      <c r="E2007" s="2">
        <v>2.5</v>
      </c>
      <c r="F2007" s="68">
        <v>45474</v>
      </c>
      <c r="G2007" s="69">
        <f t="shared" si="62"/>
        <v>12.5</v>
      </c>
      <c r="H2007">
        <f t="shared" si="63"/>
        <v>2024</v>
      </c>
    </row>
    <row r="2008" spans="1:8">
      <c r="A2008" s="1" t="s">
        <v>124</v>
      </c>
      <c r="B2008" t="s">
        <v>250</v>
      </c>
      <c r="C2008" s="43">
        <v>2717</v>
      </c>
      <c r="D2008" s="65">
        <v>5</v>
      </c>
      <c r="E2008" s="2">
        <v>11.03</v>
      </c>
      <c r="F2008" s="68">
        <v>45474</v>
      </c>
      <c r="G2008" s="69">
        <f t="shared" si="62"/>
        <v>55.15</v>
      </c>
      <c r="H2008">
        <f t="shared" si="63"/>
        <v>2024</v>
      </c>
    </row>
    <row r="2009" spans="1:8">
      <c r="A2009" s="1" t="s">
        <v>112</v>
      </c>
      <c r="B2009" t="s">
        <v>666</v>
      </c>
      <c r="C2009" s="43">
        <v>6063</v>
      </c>
      <c r="D2009" s="65">
        <v>1</v>
      </c>
      <c r="E2009" s="2">
        <v>47</v>
      </c>
      <c r="F2009" s="68">
        <v>45474</v>
      </c>
      <c r="G2009" s="69">
        <f t="shared" si="62"/>
        <v>47</v>
      </c>
      <c r="H2009">
        <f t="shared" si="63"/>
        <v>2024</v>
      </c>
    </row>
    <row r="2010" spans="1:8">
      <c r="A2010" s="1" t="s">
        <v>114</v>
      </c>
      <c r="B2010" t="s">
        <v>872</v>
      </c>
      <c r="C2010" s="43">
        <v>6439</v>
      </c>
      <c r="D2010" s="65">
        <v>5</v>
      </c>
      <c r="E2010" s="2">
        <v>11.68</v>
      </c>
      <c r="F2010" s="68">
        <v>45474</v>
      </c>
      <c r="G2010" s="69">
        <f t="shared" si="62"/>
        <v>58.4</v>
      </c>
      <c r="H2010">
        <f t="shared" si="63"/>
        <v>2024</v>
      </c>
    </row>
    <row r="2011" spans="1:8">
      <c r="A2011" s="1" t="s">
        <v>119</v>
      </c>
      <c r="B2011" t="s">
        <v>977</v>
      </c>
      <c r="C2011" s="43">
        <v>1122</v>
      </c>
      <c r="D2011" s="65">
        <v>2</v>
      </c>
      <c r="E2011" s="2">
        <v>10.25</v>
      </c>
      <c r="F2011" s="68">
        <v>45474</v>
      </c>
      <c r="G2011" s="69">
        <f t="shared" si="62"/>
        <v>20.5</v>
      </c>
      <c r="H2011">
        <f t="shared" si="63"/>
        <v>2024</v>
      </c>
    </row>
    <row r="2012" spans="1:8">
      <c r="A2012" s="1" t="s">
        <v>119</v>
      </c>
      <c r="B2012" t="s">
        <v>207</v>
      </c>
      <c r="C2012" s="43">
        <v>1127</v>
      </c>
      <c r="D2012" s="65">
        <v>4</v>
      </c>
      <c r="E2012" s="2">
        <v>15.91</v>
      </c>
      <c r="F2012" s="68">
        <v>45474</v>
      </c>
      <c r="G2012" s="69">
        <f t="shared" si="62"/>
        <v>63.64</v>
      </c>
      <c r="H2012">
        <f t="shared" si="63"/>
        <v>2024</v>
      </c>
    </row>
    <row r="2013" spans="1:8">
      <c r="A2013" s="1" t="s">
        <v>119</v>
      </c>
      <c r="B2013" t="s">
        <v>1038</v>
      </c>
      <c r="C2013" s="43">
        <v>1178</v>
      </c>
      <c r="D2013" s="65">
        <v>2</v>
      </c>
      <c r="E2013" s="2">
        <v>12.25</v>
      </c>
      <c r="F2013" s="68">
        <v>45474</v>
      </c>
      <c r="G2013" s="69">
        <f t="shared" si="62"/>
        <v>24.5</v>
      </c>
      <c r="H2013">
        <f t="shared" si="63"/>
        <v>2024</v>
      </c>
    </row>
    <row r="2014" spans="1:8">
      <c r="A2014" s="1" t="s">
        <v>119</v>
      </c>
      <c r="B2014" t="s">
        <v>103</v>
      </c>
      <c r="C2014" s="43">
        <v>2191</v>
      </c>
      <c r="D2014" s="65">
        <v>14</v>
      </c>
      <c r="E2014" s="2">
        <v>2.68</v>
      </c>
      <c r="F2014" s="68">
        <v>45474</v>
      </c>
      <c r="G2014" s="69">
        <f t="shared" si="62"/>
        <v>37.520000000000003</v>
      </c>
      <c r="H2014">
        <f t="shared" si="63"/>
        <v>2024</v>
      </c>
    </row>
    <row r="2015" spans="1:8">
      <c r="A2015" s="1" t="s">
        <v>119</v>
      </c>
      <c r="B2015" t="s">
        <v>1101</v>
      </c>
      <c r="C2015" s="43">
        <v>1244</v>
      </c>
      <c r="D2015" s="65">
        <v>2.5</v>
      </c>
      <c r="E2015" s="2">
        <v>3.5</v>
      </c>
      <c r="F2015" s="68">
        <v>45474</v>
      </c>
      <c r="G2015" s="69">
        <f t="shared" si="62"/>
        <v>8.75</v>
      </c>
      <c r="H2015">
        <f t="shared" si="63"/>
        <v>2024</v>
      </c>
    </row>
    <row r="2016" spans="1:8">
      <c r="A2016" s="1" t="s">
        <v>119</v>
      </c>
      <c r="B2016" t="s">
        <v>1026</v>
      </c>
      <c r="C2016" s="43">
        <v>1166</v>
      </c>
      <c r="D2016" s="65">
        <v>3</v>
      </c>
      <c r="E2016" s="2">
        <v>16.98</v>
      </c>
      <c r="F2016" s="68">
        <v>45474</v>
      </c>
      <c r="G2016" s="69">
        <f t="shared" si="62"/>
        <v>50.94</v>
      </c>
      <c r="H2016">
        <f t="shared" si="63"/>
        <v>2024</v>
      </c>
    </row>
    <row r="2017" spans="1:8">
      <c r="A2017" s="1" t="s">
        <v>119</v>
      </c>
      <c r="B2017" t="s">
        <v>1024</v>
      </c>
      <c r="C2017" s="43">
        <v>1164</v>
      </c>
      <c r="D2017" s="65">
        <v>3</v>
      </c>
      <c r="E2017" s="2">
        <v>9.9499999999999993</v>
      </c>
      <c r="F2017" s="68">
        <v>45474</v>
      </c>
      <c r="G2017" s="69">
        <f t="shared" si="62"/>
        <v>29.849999999999998</v>
      </c>
      <c r="H2017">
        <f t="shared" si="63"/>
        <v>2024</v>
      </c>
    </row>
    <row r="2018" spans="1:8">
      <c r="A2018" s="1" t="s">
        <v>119</v>
      </c>
      <c r="B2018" t="s">
        <v>94</v>
      </c>
      <c r="C2018" s="43">
        <v>1135</v>
      </c>
      <c r="D2018" s="65">
        <v>5</v>
      </c>
      <c r="E2018" s="2">
        <v>13.67</v>
      </c>
      <c r="F2018" s="68">
        <v>45474</v>
      </c>
      <c r="G2018" s="69">
        <f t="shared" si="62"/>
        <v>68.349999999999994</v>
      </c>
      <c r="H2018">
        <f t="shared" si="63"/>
        <v>2024</v>
      </c>
    </row>
    <row r="2019" spans="1:8">
      <c r="A2019" s="1" t="s">
        <v>119</v>
      </c>
      <c r="B2019" t="s">
        <v>979</v>
      </c>
      <c r="C2019" s="43">
        <v>1123</v>
      </c>
      <c r="D2019" s="65">
        <v>1</v>
      </c>
      <c r="E2019" s="2">
        <v>4.8099999999999996</v>
      </c>
      <c r="F2019" s="68">
        <v>45474</v>
      </c>
      <c r="G2019" s="69">
        <f t="shared" si="62"/>
        <v>4.8099999999999996</v>
      </c>
      <c r="H2019">
        <f t="shared" si="63"/>
        <v>2024</v>
      </c>
    </row>
    <row r="2020" spans="1:8">
      <c r="A2020" s="1" t="s">
        <v>111</v>
      </c>
      <c r="B2020" t="s">
        <v>837</v>
      </c>
      <c r="C2020" s="43">
        <v>1655</v>
      </c>
      <c r="D2020" s="65">
        <v>1</v>
      </c>
      <c r="E2020" s="2">
        <v>18.8</v>
      </c>
      <c r="F2020" s="68">
        <v>45474</v>
      </c>
      <c r="G2020" s="69">
        <f t="shared" si="62"/>
        <v>18.8</v>
      </c>
      <c r="H2020">
        <f t="shared" si="63"/>
        <v>2024</v>
      </c>
    </row>
    <row r="2021" spans="1:8">
      <c r="A2021" s="1" t="s">
        <v>119</v>
      </c>
      <c r="B2021" t="s">
        <v>968</v>
      </c>
      <c r="C2021" s="43">
        <v>1113</v>
      </c>
      <c r="D2021" s="65">
        <v>2</v>
      </c>
      <c r="E2021" s="2">
        <v>11.88</v>
      </c>
      <c r="F2021" s="68">
        <v>45474</v>
      </c>
      <c r="G2021" s="69">
        <f t="shared" si="62"/>
        <v>23.76</v>
      </c>
      <c r="H2021">
        <f t="shared" si="63"/>
        <v>2024</v>
      </c>
    </row>
    <row r="2022" spans="1:8">
      <c r="A2022" s="1" t="s">
        <v>119</v>
      </c>
      <c r="B2022" t="s">
        <v>1135</v>
      </c>
      <c r="C2022" s="43">
        <v>1154</v>
      </c>
      <c r="D2022" s="65">
        <v>21</v>
      </c>
      <c r="E2022" s="2">
        <v>3.71</v>
      </c>
      <c r="F2022" s="68">
        <v>45474</v>
      </c>
      <c r="G2022" s="69">
        <f t="shared" si="62"/>
        <v>77.91</v>
      </c>
      <c r="H2022">
        <f t="shared" si="63"/>
        <v>2024</v>
      </c>
    </row>
    <row r="2023" spans="1:8">
      <c r="A2023" s="1" t="s">
        <v>119</v>
      </c>
      <c r="B2023" t="s">
        <v>1049</v>
      </c>
      <c r="C2023" s="43">
        <v>6061</v>
      </c>
      <c r="D2023" s="65">
        <v>1</v>
      </c>
      <c r="E2023" s="2">
        <v>9.32</v>
      </c>
      <c r="F2023" s="68">
        <v>45474</v>
      </c>
      <c r="G2023" s="69">
        <f t="shared" si="62"/>
        <v>9.32</v>
      </c>
      <c r="H2023">
        <f t="shared" si="63"/>
        <v>2024</v>
      </c>
    </row>
    <row r="2024" spans="1:8">
      <c r="A2024" s="1" t="s">
        <v>119</v>
      </c>
      <c r="B2024" t="s">
        <v>1031</v>
      </c>
      <c r="C2024" s="43">
        <v>1172</v>
      </c>
      <c r="D2024" s="65">
        <v>1</v>
      </c>
      <c r="E2024" s="2">
        <v>15.33</v>
      </c>
      <c r="F2024" s="68">
        <v>45474</v>
      </c>
      <c r="G2024" s="69">
        <f t="shared" si="62"/>
        <v>15.33</v>
      </c>
      <c r="H2024">
        <f t="shared" si="63"/>
        <v>2024</v>
      </c>
    </row>
    <row r="2025" spans="1:8">
      <c r="A2025" s="1" t="s">
        <v>119</v>
      </c>
      <c r="B2025" t="s">
        <v>73</v>
      </c>
      <c r="C2025" s="43">
        <v>1171</v>
      </c>
      <c r="D2025" s="65">
        <v>2</v>
      </c>
      <c r="E2025" s="2">
        <v>2.65</v>
      </c>
      <c r="F2025" s="68">
        <v>45474</v>
      </c>
      <c r="G2025" s="69">
        <f t="shared" si="62"/>
        <v>5.3</v>
      </c>
      <c r="H2025">
        <f t="shared" si="63"/>
        <v>2024</v>
      </c>
    </row>
    <row r="2026" spans="1:8">
      <c r="A2026" s="1" t="s">
        <v>119</v>
      </c>
      <c r="B2026" t="s">
        <v>1058</v>
      </c>
      <c r="C2026" s="43">
        <v>1197</v>
      </c>
      <c r="D2026" s="65">
        <v>5</v>
      </c>
      <c r="E2026" s="2">
        <v>3.67</v>
      </c>
      <c r="F2026" s="68">
        <v>45474</v>
      </c>
      <c r="G2026" s="69">
        <f t="shared" si="62"/>
        <v>18.350000000000001</v>
      </c>
      <c r="H2026">
        <f t="shared" si="63"/>
        <v>2024</v>
      </c>
    </row>
    <row r="2027" spans="1:8">
      <c r="A2027" s="1" t="s">
        <v>119</v>
      </c>
      <c r="B2027" t="s">
        <v>987</v>
      </c>
      <c r="C2027" s="43">
        <v>1131</v>
      </c>
      <c r="D2027" s="65">
        <v>7</v>
      </c>
      <c r="E2027" s="2">
        <v>2.35</v>
      </c>
      <c r="F2027" s="68">
        <v>45474</v>
      </c>
      <c r="G2027" s="69">
        <f t="shared" si="62"/>
        <v>16.45</v>
      </c>
      <c r="H2027">
        <f t="shared" si="63"/>
        <v>2024</v>
      </c>
    </row>
    <row r="2028" spans="1:8">
      <c r="A2028" s="1" t="s">
        <v>119</v>
      </c>
      <c r="B2028" t="s">
        <v>1111</v>
      </c>
      <c r="C2028" s="43">
        <v>6066</v>
      </c>
      <c r="D2028" s="65">
        <v>5</v>
      </c>
      <c r="E2028" s="2">
        <v>8.1</v>
      </c>
      <c r="F2028" s="68">
        <v>45474</v>
      </c>
      <c r="G2028" s="69">
        <f t="shared" si="62"/>
        <v>40.5</v>
      </c>
      <c r="H2028">
        <f t="shared" si="63"/>
        <v>2024</v>
      </c>
    </row>
    <row r="2029" spans="1:8">
      <c r="A2029" s="1" t="s">
        <v>119</v>
      </c>
      <c r="B2029" t="s">
        <v>1015</v>
      </c>
      <c r="C2029" s="43">
        <v>1155</v>
      </c>
      <c r="D2029" s="65">
        <v>1</v>
      </c>
      <c r="E2029" s="2">
        <v>3.85</v>
      </c>
      <c r="F2029" s="68">
        <v>45474</v>
      </c>
      <c r="G2029" s="69">
        <f t="shared" si="62"/>
        <v>3.85</v>
      </c>
      <c r="H2029">
        <f t="shared" si="63"/>
        <v>2024</v>
      </c>
    </row>
    <row r="2030" spans="1:8">
      <c r="A2030" s="1" t="s">
        <v>119</v>
      </c>
      <c r="B2030" t="s">
        <v>72</v>
      </c>
      <c r="C2030" s="43">
        <v>1254</v>
      </c>
      <c r="D2030" s="65">
        <v>1</v>
      </c>
      <c r="E2030" s="2">
        <v>20.28</v>
      </c>
      <c r="F2030" s="68">
        <v>45474</v>
      </c>
      <c r="G2030" s="69">
        <f t="shared" si="62"/>
        <v>20.28</v>
      </c>
      <c r="H2030">
        <f t="shared" si="63"/>
        <v>2024</v>
      </c>
    </row>
    <row r="2031" spans="1:8">
      <c r="A2031" s="1" t="s">
        <v>119</v>
      </c>
      <c r="B2031" t="s">
        <v>1106</v>
      </c>
      <c r="C2031" s="43">
        <v>1249</v>
      </c>
      <c r="D2031" s="65">
        <v>3</v>
      </c>
      <c r="E2031" s="2">
        <v>3.18</v>
      </c>
      <c r="F2031" s="68">
        <v>45474</v>
      </c>
      <c r="G2031" s="69">
        <f t="shared" si="62"/>
        <v>9.5400000000000009</v>
      </c>
      <c r="H2031">
        <f t="shared" si="63"/>
        <v>2024</v>
      </c>
    </row>
    <row r="2032" spans="1:8">
      <c r="A2032" s="1" t="s">
        <v>119</v>
      </c>
      <c r="B2032" t="s">
        <v>1088</v>
      </c>
      <c r="C2032" s="43">
        <v>6067</v>
      </c>
      <c r="D2032" s="65">
        <v>1</v>
      </c>
      <c r="E2032" s="2">
        <v>5.09</v>
      </c>
      <c r="F2032" s="68">
        <v>45474</v>
      </c>
      <c r="G2032" s="69">
        <f t="shared" si="62"/>
        <v>5.09</v>
      </c>
      <c r="H2032">
        <f t="shared" si="63"/>
        <v>2024</v>
      </c>
    </row>
    <row r="2033" spans="1:8">
      <c r="A2033" s="1" t="s">
        <v>119</v>
      </c>
      <c r="B2033" t="s">
        <v>967</v>
      </c>
      <c r="C2033" s="43">
        <v>1112</v>
      </c>
      <c r="D2033" s="65">
        <v>1</v>
      </c>
      <c r="E2033" s="2">
        <v>90.37</v>
      </c>
      <c r="F2033" s="68">
        <v>45474</v>
      </c>
      <c r="G2033" s="69">
        <f t="shared" si="62"/>
        <v>90.37</v>
      </c>
      <c r="H2033">
        <f t="shared" si="63"/>
        <v>2024</v>
      </c>
    </row>
    <row r="2034" spans="1:8">
      <c r="A2034" s="1" t="s">
        <v>119</v>
      </c>
      <c r="B2034" t="s">
        <v>1017</v>
      </c>
      <c r="C2034" s="43">
        <v>1157</v>
      </c>
      <c r="D2034" s="65">
        <v>2</v>
      </c>
      <c r="E2034" s="2">
        <v>10.68</v>
      </c>
      <c r="F2034" s="68">
        <v>45474</v>
      </c>
      <c r="G2034" s="69">
        <f t="shared" si="62"/>
        <v>21.36</v>
      </c>
      <c r="H2034">
        <f t="shared" si="63"/>
        <v>2024</v>
      </c>
    </row>
    <row r="2035" spans="1:8">
      <c r="A2035" s="1" t="s">
        <v>119</v>
      </c>
      <c r="B2035" t="s">
        <v>1039</v>
      </c>
      <c r="C2035" s="43">
        <v>1179</v>
      </c>
      <c r="D2035" s="65">
        <v>1</v>
      </c>
      <c r="E2035" s="2">
        <v>25.25</v>
      </c>
      <c r="F2035" s="68">
        <v>45474</v>
      </c>
      <c r="G2035" s="69">
        <f t="shared" si="62"/>
        <v>25.25</v>
      </c>
      <c r="H2035">
        <f t="shared" si="63"/>
        <v>2024</v>
      </c>
    </row>
    <row r="2036" spans="1:8">
      <c r="A2036" s="1" t="s">
        <v>119</v>
      </c>
      <c r="B2036" t="s">
        <v>1047</v>
      </c>
      <c r="C2036" s="43">
        <v>1187</v>
      </c>
      <c r="D2036" s="65">
        <v>4</v>
      </c>
      <c r="E2036" s="2">
        <v>2.46</v>
      </c>
      <c r="F2036" s="68">
        <v>45474</v>
      </c>
      <c r="G2036" s="69">
        <f t="shared" si="62"/>
        <v>9.84</v>
      </c>
      <c r="H2036">
        <f t="shared" si="63"/>
        <v>2024</v>
      </c>
    </row>
    <row r="2037" spans="1:8">
      <c r="A2037" s="1" t="s">
        <v>119</v>
      </c>
      <c r="B2037" t="s">
        <v>1116</v>
      </c>
      <c r="C2037" s="43">
        <v>1257</v>
      </c>
      <c r="D2037" s="65">
        <v>1</v>
      </c>
      <c r="E2037" s="2">
        <v>17.68</v>
      </c>
      <c r="F2037" s="68">
        <v>45474</v>
      </c>
      <c r="G2037" s="69">
        <f t="shared" si="62"/>
        <v>17.68</v>
      </c>
      <c r="H2037">
        <f t="shared" si="63"/>
        <v>2024</v>
      </c>
    </row>
    <row r="2038" spans="1:8">
      <c r="A2038" s="1" t="s">
        <v>111</v>
      </c>
      <c r="B2038" t="s">
        <v>852</v>
      </c>
      <c r="C2038" s="43">
        <v>1661</v>
      </c>
      <c r="D2038" s="65">
        <v>0.5</v>
      </c>
      <c r="E2038" s="2">
        <v>55.53</v>
      </c>
      <c r="F2038" s="68">
        <v>45474</v>
      </c>
      <c r="G2038" s="69">
        <f t="shared" si="62"/>
        <v>27.765000000000001</v>
      </c>
      <c r="H2038">
        <f t="shared" si="63"/>
        <v>2024</v>
      </c>
    </row>
    <row r="2039" spans="1:8">
      <c r="A2039" s="1" t="s">
        <v>111</v>
      </c>
      <c r="B2039" t="s">
        <v>854</v>
      </c>
      <c r="C2039" s="43">
        <v>1663</v>
      </c>
      <c r="D2039" s="65">
        <v>0.5</v>
      </c>
      <c r="E2039" s="2">
        <v>55.53</v>
      </c>
      <c r="F2039" s="68">
        <v>45474</v>
      </c>
      <c r="G2039" s="69">
        <f t="shared" si="62"/>
        <v>27.765000000000001</v>
      </c>
      <c r="H2039">
        <f t="shared" si="63"/>
        <v>2024</v>
      </c>
    </row>
    <row r="2040" spans="1:8">
      <c r="A2040" s="1" t="s">
        <v>111</v>
      </c>
      <c r="B2040" t="s">
        <v>850</v>
      </c>
      <c r="C2040" s="43">
        <v>1659</v>
      </c>
      <c r="D2040" s="65">
        <v>0.5</v>
      </c>
      <c r="E2040" s="2">
        <v>33.89</v>
      </c>
      <c r="F2040" s="68">
        <v>45474</v>
      </c>
      <c r="G2040" s="69">
        <f t="shared" si="62"/>
        <v>16.945</v>
      </c>
      <c r="H2040">
        <f t="shared" si="63"/>
        <v>2024</v>
      </c>
    </row>
    <row r="2041" spans="1:8">
      <c r="A2041" s="1" t="s">
        <v>119</v>
      </c>
      <c r="B2041" t="s">
        <v>1115</v>
      </c>
      <c r="C2041" s="43">
        <v>6069</v>
      </c>
      <c r="D2041" s="65">
        <v>1</v>
      </c>
      <c r="E2041" s="2">
        <v>14.2</v>
      </c>
      <c r="F2041" s="68">
        <v>45474</v>
      </c>
      <c r="G2041" s="69">
        <f t="shared" si="62"/>
        <v>14.2</v>
      </c>
      <c r="H2041">
        <f t="shared" si="63"/>
        <v>2024</v>
      </c>
    </row>
    <row r="2042" spans="1:8">
      <c r="A2042" s="1" t="s">
        <v>119</v>
      </c>
      <c r="B2042" t="s">
        <v>1130</v>
      </c>
      <c r="C2042" s="43">
        <v>1274</v>
      </c>
      <c r="D2042" s="65">
        <v>2</v>
      </c>
      <c r="E2042" s="2">
        <v>8.0299999999999994</v>
      </c>
      <c r="F2042" s="68">
        <v>45474</v>
      </c>
      <c r="G2042" s="69">
        <f t="shared" si="62"/>
        <v>16.059999999999999</v>
      </c>
      <c r="H2042">
        <f t="shared" si="63"/>
        <v>2024</v>
      </c>
    </row>
    <row r="2043" spans="1:8">
      <c r="A2043" s="1" t="s">
        <v>119</v>
      </c>
      <c r="B2043" t="s">
        <v>1109</v>
      </c>
      <c r="C2043" s="43">
        <v>1275</v>
      </c>
      <c r="D2043" s="65">
        <v>1</v>
      </c>
      <c r="E2043" s="2">
        <v>32.22</v>
      </c>
      <c r="F2043" s="68">
        <v>45474</v>
      </c>
      <c r="G2043" s="69">
        <f t="shared" si="62"/>
        <v>32.22</v>
      </c>
      <c r="H2043">
        <f t="shared" si="63"/>
        <v>2024</v>
      </c>
    </row>
    <row r="2044" spans="1:8">
      <c r="A2044" s="1" t="s">
        <v>119</v>
      </c>
      <c r="B2044" t="s">
        <v>1020</v>
      </c>
      <c r="C2044" s="43">
        <v>1160</v>
      </c>
      <c r="D2044" s="65">
        <v>4</v>
      </c>
      <c r="E2044" s="2">
        <v>7.87</v>
      </c>
      <c r="F2044" s="68">
        <v>45474</v>
      </c>
      <c r="G2044" s="69">
        <f t="shared" si="62"/>
        <v>31.48</v>
      </c>
      <c r="H2044">
        <f t="shared" si="63"/>
        <v>2024</v>
      </c>
    </row>
    <row r="2045" spans="1:8">
      <c r="A2045" s="1" t="s">
        <v>119</v>
      </c>
      <c r="B2045" t="s">
        <v>1156</v>
      </c>
      <c r="C2045" s="43">
        <v>1308</v>
      </c>
      <c r="D2045" s="65">
        <v>21</v>
      </c>
      <c r="E2045" s="2">
        <v>2.98</v>
      </c>
      <c r="F2045" s="68">
        <v>45474</v>
      </c>
      <c r="G2045" s="69">
        <f t="shared" si="62"/>
        <v>62.58</v>
      </c>
      <c r="H2045">
        <f t="shared" si="63"/>
        <v>2024</v>
      </c>
    </row>
    <row r="2046" spans="1:8">
      <c r="A2046" s="1" t="s">
        <v>134</v>
      </c>
      <c r="B2046" t="s">
        <v>143</v>
      </c>
      <c r="C2046" s="43">
        <v>6554</v>
      </c>
      <c r="D2046" s="65">
        <v>26</v>
      </c>
      <c r="E2046" s="2">
        <v>4.5</v>
      </c>
      <c r="F2046" s="68">
        <v>45474</v>
      </c>
      <c r="G2046" s="69">
        <f t="shared" si="62"/>
        <v>117</v>
      </c>
      <c r="H2046">
        <f t="shared" si="63"/>
        <v>2024</v>
      </c>
    </row>
    <row r="2047" spans="1:8">
      <c r="A2047" s="1" t="s">
        <v>124</v>
      </c>
      <c r="B2047" t="s">
        <v>228</v>
      </c>
      <c r="C2047" s="43">
        <v>2100</v>
      </c>
      <c r="D2047" s="65">
        <v>2</v>
      </c>
      <c r="E2047" s="2">
        <v>38.72</v>
      </c>
      <c r="F2047" s="68">
        <v>45474</v>
      </c>
      <c r="G2047" s="69">
        <f t="shared" si="62"/>
        <v>77.44</v>
      </c>
      <c r="H2047">
        <f t="shared" si="63"/>
        <v>2024</v>
      </c>
    </row>
    <row r="2048" spans="1:8">
      <c r="A2048" s="1" t="s">
        <v>124</v>
      </c>
      <c r="B2048" t="s">
        <v>338</v>
      </c>
      <c r="C2048" s="43">
        <v>6575</v>
      </c>
      <c r="D2048" s="65">
        <v>1</v>
      </c>
      <c r="E2048" s="2">
        <v>13.85</v>
      </c>
      <c r="F2048" s="68">
        <v>45474</v>
      </c>
      <c r="G2048" s="69">
        <f t="shared" si="62"/>
        <v>13.85</v>
      </c>
      <c r="H2048">
        <f t="shared" si="63"/>
        <v>2024</v>
      </c>
    </row>
    <row r="2049" spans="1:8">
      <c r="A2049" s="1" t="s">
        <v>124</v>
      </c>
      <c r="B2049" t="s">
        <v>359</v>
      </c>
      <c r="C2049" s="43">
        <v>6573</v>
      </c>
      <c r="D2049" s="65">
        <v>2</v>
      </c>
      <c r="E2049" s="2">
        <v>18.39</v>
      </c>
      <c r="F2049" s="68">
        <v>45474</v>
      </c>
      <c r="G2049" s="69">
        <f t="shared" si="62"/>
        <v>36.78</v>
      </c>
      <c r="H2049">
        <f t="shared" si="63"/>
        <v>2024</v>
      </c>
    </row>
    <row r="2050" spans="1:8">
      <c r="A2050" s="1" t="s">
        <v>124</v>
      </c>
      <c r="B2050" t="s">
        <v>360</v>
      </c>
      <c r="C2050" s="43">
        <v>6572</v>
      </c>
      <c r="D2050" s="65">
        <v>2</v>
      </c>
      <c r="E2050" s="2">
        <v>18.72</v>
      </c>
      <c r="F2050" s="68">
        <v>45474</v>
      </c>
      <c r="G2050" s="69">
        <f t="shared" ref="G2050:G2113" si="64">D2050*E2050</f>
        <v>37.44</v>
      </c>
      <c r="H2050">
        <f t="shared" ref="H2050:H2113" si="65">YEAR(F2050)</f>
        <v>2024</v>
      </c>
    </row>
    <row r="2051" spans="1:8">
      <c r="A2051" s="1" t="s">
        <v>124</v>
      </c>
      <c r="B2051" t="s">
        <v>225</v>
      </c>
      <c r="C2051" s="43">
        <v>6574</v>
      </c>
      <c r="D2051" s="65">
        <v>2</v>
      </c>
      <c r="E2051" s="2">
        <v>89.24</v>
      </c>
      <c r="F2051" s="68">
        <v>45474</v>
      </c>
      <c r="G2051" s="69">
        <f t="shared" si="64"/>
        <v>178.48</v>
      </c>
      <c r="H2051">
        <f t="shared" si="65"/>
        <v>2024</v>
      </c>
    </row>
    <row r="2052" spans="1:8">
      <c r="A2052" s="1" t="s">
        <v>128</v>
      </c>
      <c r="B2052" t="s">
        <v>1293</v>
      </c>
      <c r="C2052" s="43">
        <v>1844</v>
      </c>
      <c r="D2052" s="65">
        <v>2</v>
      </c>
      <c r="E2052" s="2">
        <v>29.04</v>
      </c>
      <c r="F2052" s="68">
        <v>45474</v>
      </c>
      <c r="G2052" s="69">
        <f t="shared" si="64"/>
        <v>58.08</v>
      </c>
      <c r="H2052">
        <f t="shared" si="65"/>
        <v>2024</v>
      </c>
    </row>
    <row r="2053" spans="1:8">
      <c r="A2053" s="1" t="s">
        <v>128</v>
      </c>
      <c r="B2053" t="s">
        <v>1291</v>
      </c>
      <c r="C2053" s="43">
        <v>1842</v>
      </c>
      <c r="D2053" s="65">
        <v>0.5</v>
      </c>
      <c r="E2053" s="2">
        <v>29.04</v>
      </c>
      <c r="F2053" s="68">
        <v>45474</v>
      </c>
      <c r="G2053" s="69">
        <f t="shared" si="64"/>
        <v>14.52</v>
      </c>
      <c r="H2053">
        <f t="shared" si="65"/>
        <v>2024</v>
      </c>
    </row>
    <row r="2054" spans="1:8">
      <c r="A2054" s="1" t="s">
        <v>1359</v>
      </c>
      <c r="B2054" t="s">
        <v>1411</v>
      </c>
      <c r="C2054" s="43">
        <v>1955</v>
      </c>
      <c r="D2054" s="65">
        <v>0.5</v>
      </c>
      <c r="E2054" s="2">
        <v>102.6</v>
      </c>
      <c r="F2054" s="68">
        <v>45474</v>
      </c>
      <c r="G2054" s="69">
        <f t="shared" si="64"/>
        <v>51.3</v>
      </c>
      <c r="H2054">
        <f t="shared" si="65"/>
        <v>2024</v>
      </c>
    </row>
    <row r="2055" spans="1:8">
      <c r="A2055" s="1" t="s">
        <v>139</v>
      </c>
      <c r="B2055" t="s">
        <v>901</v>
      </c>
      <c r="C2055" s="43">
        <v>1695</v>
      </c>
      <c r="D2055" s="65">
        <v>275</v>
      </c>
      <c r="E2055" s="2">
        <v>0.7</v>
      </c>
      <c r="F2055" s="68">
        <v>45474</v>
      </c>
      <c r="G2055" s="69">
        <f t="shared" si="64"/>
        <v>192.5</v>
      </c>
      <c r="H2055">
        <f t="shared" si="65"/>
        <v>2024</v>
      </c>
    </row>
    <row r="2056" spans="1:8">
      <c r="A2056" s="1" t="s">
        <v>139</v>
      </c>
      <c r="B2056" t="s">
        <v>899</v>
      </c>
      <c r="C2056" s="43">
        <v>1693</v>
      </c>
      <c r="D2056" s="65">
        <v>200</v>
      </c>
      <c r="E2056" s="2">
        <v>0.7</v>
      </c>
      <c r="F2056" s="68">
        <v>45474</v>
      </c>
      <c r="G2056" s="69">
        <f t="shared" si="64"/>
        <v>140</v>
      </c>
      <c r="H2056">
        <f t="shared" si="65"/>
        <v>2024</v>
      </c>
    </row>
    <row r="2057" spans="1:8">
      <c r="A2057" s="1" t="s">
        <v>139</v>
      </c>
      <c r="B2057" t="s">
        <v>897</v>
      </c>
      <c r="C2057" s="43">
        <v>1691</v>
      </c>
      <c r="D2057" s="65">
        <v>375</v>
      </c>
      <c r="E2057" s="2">
        <v>0.7</v>
      </c>
      <c r="F2057" s="68">
        <v>45474</v>
      </c>
      <c r="G2057" s="69">
        <f t="shared" si="64"/>
        <v>262.5</v>
      </c>
      <c r="H2057">
        <f t="shared" si="65"/>
        <v>2024</v>
      </c>
    </row>
    <row r="2058" spans="1:8">
      <c r="A2058" s="1" t="s">
        <v>139</v>
      </c>
      <c r="B2058" t="s">
        <v>906</v>
      </c>
      <c r="C2058" s="43">
        <v>2065</v>
      </c>
      <c r="D2058" s="65">
        <v>110</v>
      </c>
      <c r="E2058" s="2">
        <v>0.7</v>
      </c>
      <c r="F2058" s="68">
        <v>45474</v>
      </c>
      <c r="G2058" s="69">
        <f t="shared" si="64"/>
        <v>77</v>
      </c>
      <c r="H2058">
        <f t="shared" si="65"/>
        <v>2024</v>
      </c>
    </row>
    <row r="2059" spans="1:8">
      <c r="A2059" s="1" t="s">
        <v>123</v>
      </c>
      <c r="B2059" t="s">
        <v>877</v>
      </c>
      <c r="C2059" s="43">
        <v>1676</v>
      </c>
      <c r="D2059" s="65">
        <v>2</v>
      </c>
      <c r="E2059" s="2">
        <v>8.1999999999999993</v>
      </c>
      <c r="F2059" s="68">
        <v>45474</v>
      </c>
      <c r="G2059" s="69">
        <f t="shared" si="64"/>
        <v>16.399999999999999</v>
      </c>
      <c r="H2059">
        <f t="shared" si="65"/>
        <v>2024</v>
      </c>
    </row>
    <row r="2060" spans="1:8">
      <c r="A2060" s="1" t="s">
        <v>117</v>
      </c>
      <c r="B2060" t="s">
        <v>1227</v>
      </c>
      <c r="C2060" s="43">
        <v>6546</v>
      </c>
      <c r="D2060" s="65">
        <v>150</v>
      </c>
      <c r="E2060" s="2">
        <v>0.69</v>
      </c>
      <c r="F2060" s="68">
        <v>45474</v>
      </c>
      <c r="G2060" s="69">
        <f t="shared" si="64"/>
        <v>103.49999999999999</v>
      </c>
      <c r="H2060">
        <f t="shared" si="65"/>
        <v>2024</v>
      </c>
    </row>
    <row r="2061" spans="1:8">
      <c r="A2061" s="1" t="s">
        <v>112</v>
      </c>
      <c r="B2061" t="s">
        <v>641</v>
      </c>
      <c r="C2061" s="43">
        <v>6422</v>
      </c>
      <c r="D2061" s="65">
        <v>6</v>
      </c>
      <c r="E2061" s="2">
        <v>12.3</v>
      </c>
      <c r="F2061" s="68">
        <v>45474</v>
      </c>
      <c r="G2061" s="69">
        <f t="shared" si="64"/>
        <v>73.800000000000011</v>
      </c>
      <c r="H2061">
        <f t="shared" si="65"/>
        <v>2024</v>
      </c>
    </row>
    <row r="2062" spans="1:8">
      <c r="A2062" s="1" t="s">
        <v>112</v>
      </c>
      <c r="B2062" t="s">
        <v>672</v>
      </c>
      <c r="C2062" s="43">
        <v>2729</v>
      </c>
      <c r="D2062" s="65">
        <v>2.5</v>
      </c>
      <c r="E2062" s="2">
        <v>8.6</v>
      </c>
      <c r="F2062" s="68">
        <v>45474</v>
      </c>
      <c r="G2062" s="69">
        <f t="shared" si="64"/>
        <v>21.5</v>
      </c>
      <c r="H2062">
        <f t="shared" si="65"/>
        <v>2024</v>
      </c>
    </row>
    <row r="2063" spans="1:8">
      <c r="A2063" s="1" t="s">
        <v>109</v>
      </c>
      <c r="B2063" t="s">
        <v>590</v>
      </c>
      <c r="C2063" s="43">
        <v>1491</v>
      </c>
      <c r="D2063" s="65">
        <v>2.5</v>
      </c>
      <c r="E2063" s="2">
        <v>9.9</v>
      </c>
      <c r="F2063" s="68">
        <v>45474</v>
      </c>
      <c r="G2063" s="69">
        <f t="shared" si="64"/>
        <v>24.75</v>
      </c>
      <c r="H2063">
        <f t="shared" si="65"/>
        <v>2024</v>
      </c>
    </row>
    <row r="2064" spans="1:8">
      <c r="A2064" s="1" t="s">
        <v>111</v>
      </c>
      <c r="B2064" t="s">
        <v>862</v>
      </c>
      <c r="C2064" s="43">
        <v>1664</v>
      </c>
      <c r="D2064" s="65">
        <v>1</v>
      </c>
      <c r="E2064" s="2">
        <v>87.78</v>
      </c>
      <c r="F2064" s="68">
        <v>45474</v>
      </c>
      <c r="G2064" s="69">
        <f t="shared" si="64"/>
        <v>87.78</v>
      </c>
      <c r="H2064">
        <f t="shared" si="65"/>
        <v>2024</v>
      </c>
    </row>
    <row r="2065" spans="1:8">
      <c r="A2065" s="1" t="s">
        <v>112</v>
      </c>
      <c r="B2065" t="s">
        <v>644</v>
      </c>
      <c r="C2065" s="43">
        <v>6423</v>
      </c>
      <c r="D2065" s="65">
        <v>0.5</v>
      </c>
      <c r="E2065" s="2">
        <v>4.5999999999999996</v>
      </c>
      <c r="F2065" s="68">
        <v>45474</v>
      </c>
      <c r="G2065" s="69">
        <f t="shared" si="64"/>
        <v>2.2999999999999998</v>
      </c>
      <c r="H2065">
        <f t="shared" si="65"/>
        <v>2024</v>
      </c>
    </row>
    <row r="2066" spans="1:8">
      <c r="A2066" s="1" t="s">
        <v>116</v>
      </c>
      <c r="B2066" t="s">
        <v>635</v>
      </c>
      <c r="C2066" s="43">
        <v>6551</v>
      </c>
      <c r="D2066" s="65">
        <v>25</v>
      </c>
      <c r="E2066" s="2">
        <v>2.9</v>
      </c>
      <c r="F2066" s="68">
        <v>45474</v>
      </c>
      <c r="G2066" s="69">
        <f t="shared" si="64"/>
        <v>72.5</v>
      </c>
      <c r="H2066">
        <f t="shared" si="65"/>
        <v>2024</v>
      </c>
    </row>
    <row r="2067" spans="1:8">
      <c r="A2067" s="1" t="s">
        <v>116</v>
      </c>
      <c r="B2067" t="s">
        <v>633</v>
      </c>
      <c r="C2067" s="43">
        <v>6548</v>
      </c>
      <c r="D2067" s="65">
        <v>19</v>
      </c>
      <c r="E2067" s="2">
        <v>5.24</v>
      </c>
      <c r="F2067" s="68">
        <v>45474</v>
      </c>
      <c r="G2067" s="69">
        <f t="shared" si="64"/>
        <v>99.56</v>
      </c>
      <c r="H2067">
        <f t="shared" si="65"/>
        <v>2024</v>
      </c>
    </row>
    <row r="2068" spans="1:8">
      <c r="A2068" s="1" t="s">
        <v>116</v>
      </c>
      <c r="B2068" t="s">
        <v>636</v>
      </c>
      <c r="C2068" s="43">
        <v>6552</v>
      </c>
      <c r="D2068" s="65">
        <v>15</v>
      </c>
      <c r="E2068" s="2">
        <v>4.4000000000000004</v>
      </c>
      <c r="F2068" s="68">
        <v>45474</v>
      </c>
      <c r="G2068" s="69">
        <f t="shared" si="64"/>
        <v>66</v>
      </c>
      <c r="H2068">
        <f t="shared" si="65"/>
        <v>2024</v>
      </c>
    </row>
    <row r="2069" spans="1:8">
      <c r="A2069" s="1" t="s">
        <v>116</v>
      </c>
      <c r="B2069" t="s">
        <v>634</v>
      </c>
      <c r="C2069" s="43">
        <v>6549</v>
      </c>
      <c r="D2069" s="65">
        <v>23</v>
      </c>
      <c r="E2069" s="2">
        <v>2.5299999999999998</v>
      </c>
      <c r="F2069" s="68">
        <v>45474</v>
      </c>
      <c r="G2069" s="69">
        <f t="shared" si="64"/>
        <v>58.19</v>
      </c>
      <c r="H2069">
        <f t="shared" si="65"/>
        <v>2024</v>
      </c>
    </row>
    <row r="2070" spans="1:8">
      <c r="A2070" s="1" t="s">
        <v>1359</v>
      </c>
      <c r="B2070" t="s">
        <v>1442</v>
      </c>
      <c r="C2070" s="43">
        <v>1988</v>
      </c>
      <c r="D2070" s="65">
        <v>1</v>
      </c>
      <c r="E2070" s="2">
        <v>31.99</v>
      </c>
      <c r="F2070" s="68">
        <v>45474</v>
      </c>
      <c r="G2070" s="69">
        <f t="shared" si="64"/>
        <v>31.99</v>
      </c>
      <c r="H2070">
        <f t="shared" si="65"/>
        <v>2024</v>
      </c>
    </row>
    <row r="2071" spans="1:8">
      <c r="A2071" s="1" t="s">
        <v>1359</v>
      </c>
      <c r="B2071" t="s">
        <v>1443</v>
      </c>
      <c r="C2071" s="43">
        <v>1989</v>
      </c>
      <c r="D2071" s="65">
        <v>1</v>
      </c>
      <c r="E2071" s="2">
        <v>51.25</v>
      </c>
      <c r="F2071" s="68">
        <v>45474</v>
      </c>
      <c r="G2071" s="69">
        <f t="shared" si="64"/>
        <v>51.25</v>
      </c>
      <c r="H2071">
        <f t="shared" si="65"/>
        <v>2024</v>
      </c>
    </row>
    <row r="2072" spans="1:8">
      <c r="A2072" s="1" t="s">
        <v>1359</v>
      </c>
      <c r="B2072" t="s">
        <v>1398</v>
      </c>
      <c r="C2072" s="43">
        <v>1939</v>
      </c>
      <c r="D2072" s="65">
        <v>0.5</v>
      </c>
      <c r="E2072" s="2">
        <v>40.64</v>
      </c>
      <c r="F2072" s="68">
        <v>45474</v>
      </c>
      <c r="G2072" s="69">
        <f t="shared" si="64"/>
        <v>20.32</v>
      </c>
      <c r="H2072">
        <f t="shared" si="65"/>
        <v>2024</v>
      </c>
    </row>
    <row r="2073" spans="1:8">
      <c r="A2073" s="1" t="s">
        <v>1359</v>
      </c>
      <c r="B2073" t="s">
        <v>1441</v>
      </c>
      <c r="C2073" s="43">
        <v>1987</v>
      </c>
      <c r="D2073" s="65">
        <v>1</v>
      </c>
      <c r="E2073" s="2">
        <v>47.25</v>
      </c>
      <c r="F2073" s="68">
        <v>45474</v>
      </c>
      <c r="G2073" s="69">
        <f t="shared" si="64"/>
        <v>47.25</v>
      </c>
      <c r="H2073">
        <f t="shared" si="65"/>
        <v>2024</v>
      </c>
    </row>
    <row r="2074" spans="1:8">
      <c r="A2074" s="1" t="s">
        <v>1359</v>
      </c>
      <c r="B2074" t="s">
        <v>1384</v>
      </c>
      <c r="C2074" s="43">
        <v>1924</v>
      </c>
      <c r="D2074" s="65">
        <v>1</v>
      </c>
      <c r="E2074" s="2">
        <v>105.57</v>
      </c>
      <c r="F2074" s="68">
        <v>45474</v>
      </c>
      <c r="G2074" s="69">
        <f t="shared" si="64"/>
        <v>105.57</v>
      </c>
      <c r="H2074">
        <f t="shared" si="65"/>
        <v>2024</v>
      </c>
    </row>
    <row r="2075" spans="1:8">
      <c r="A2075" s="1" t="s">
        <v>1359</v>
      </c>
      <c r="B2075" t="s">
        <v>48</v>
      </c>
      <c r="C2075" s="43">
        <v>1993</v>
      </c>
      <c r="D2075" s="65">
        <v>1</v>
      </c>
      <c r="E2075" s="2">
        <v>57.96</v>
      </c>
      <c r="F2075" s="68">
        <v>45474</v>
      </c>
      <c r="G2075" s="69">
        <f t="shared" si="64"/>
        <v>57.96</v>
      </c>
      <c r="H2075">
        <f t="shared" si="65"/>
        <v>2024</v>
      </c>
    </row>
    <row r="2076" spans="1:8">
      <c r="A2076" s="1" t="s">
        <v>1359</v>
      </c>
      <c r="B2076" t="s">
        <v>1360</v>
      </c>
      <c r="C2076" s="43">
        <v>1899</v>
      </c>
      <c r="D2076" s="65">
        <v>4.5</v>
      </c>
      <c r="E2076" s="2">
        <v>15</v>
      </c>
      <c r="F2076" s="68">
        <v>45474</v>
      </c>
      <c r="G2076" s="69">
        <f t="shared" si="64"/>
        <v>67.5</v>
      </c>
      <c r="H2076">
        <f t="shared" si="65"/>
        <v>2024</v>
      </c>
    </row>
    <row r="2077" spans="1:8">
      <c r="A2077" s="1" t="s">
        <v>1359</v>
      </c>
      <c r="B2077" t="s">
        <v>1445</v>
      </c>
      <c r="C2077" s="43">
        <v>1991</v>
      </c>
      <c r="D2077" s="65">
        <v>1</v>
      </c>
      <c r="E2077" s="2">
        <v>83.03</v>
      </c>
      <c r="F2077" s="68">
        <v>45474</v>
      </c>
      <c r="G2077" s="69">
        <f t="shared" si="64"/>
        <v>83.03</v>
      </c>
      <c r="H2077">
        <f t="shared" si="65"/>
        <v>2024</v>
      </c>
    </row>
    <row r="2078" spans="1:8">
      <c r="A2078" s="1" t="s">
        <v>112</v>
      </c>
      <c r="B2078" t="s">
        <v>637</v>
      </c>
      <c r="C2078" s="43">
        <v>1527</v>
      </c>
      <c r="D2078" s="65">
        <v>6</v>
      </c>
      <c r="E2078" s="2">
        <v>12.73</v>
      </c>
      <c r="F2078" s="68">
        <v>45474</v>
      </c>
      <c r="G2078" s="69">
        <f t="shared" si="64"/>
        <v>76.38</v>
      </c>
      <c r="H2078">
        <f t="shared" si="65"/>
        <v>2024</v>
      </c>
    </row>
    <row r="2079" spans="1:8">
      <c r="A2079" s="1" t="s">
        <v>112</v>
      </c>
      <c r="B2079" t="s">
        <v>640</v>
      </c>
      <c r="C2079" s="43">
        <v>6424</v>
      </c>
      <c r="D2079" s="65">
        <v>13</v>
      </c>
      <c r="E2079" s="2">
        <v>4.05</v>
      </c>
      <c r="F2079" s="68">
        <v>45474</v>
      </c>
      <c r="G2079" s="69">
        <f t="shared" si="64"/>
        <v>52.65</v>
      </c>
      <c r="H2079">
        <f t="shared" si="65"/>
        <v>2024</v>
      </c>
    </row>
    <row r="2080" spans="1:8">
      <c r="A2080" s="1" t="s">
        <v>111</v>
      </c>
      <c r="B2080" t="s">
        <v>794</v>
      </c>
      <c r="C2080" s="43">
        <v>6528</v>
      </c>
      <c r="D2080" s="65">
        <v>1</v>
      </c>
      <c r="E2080" s="2">
        <v>4.72</v>
      </c>
      <c r="F2080" s="68">
        <v>45474</v>
      </c>
      <c r="G2080" s="69">
        <f t="shared" si="64"/>
        <v>4.72</v>
      </c>
      <c r="H2080">
        <f t="shared" si="65"/>
        <v>2024</v>
      </c>
    </row>
    <row r="2081" spans="1:8">
      <c r="A2081" s="1" t="s">
        <v>111</v>
      </c>
      <c r="B2081" t="s">
        <v>820</v>
      </c>
      <c r="C2081" s="43">
        <v>1654</v>
      </c>
      <c r="D2081" s="65">
        <v>1</v>
      </c>
      <c r="E2081" s="2">
        <v>0.77</v>
      </c>
      <c r="F2081" s="68">
        <v>45474</v>
      </c>
      <c r="G2081" s="69">
        <f t="shared" si="64"/>
        <v>0.77</v>
      </c>
      <c r="H2081">
        <f t="shared" si="65"/>
        <v>2024</v>
      </c>
    </row>
    <row r="2082" spans="1:8">
      <c r="A2082" s="1" t="s">
        <v>111</v>
      </c>
      <c r="B2082" t="s">
        <v>830</v>
      </c>
      <c r="C2082" s="43">
        <v>2145</v>
      </c>
      <c r="D2082" s="65">
        <v>1</v>
      </c>
      <c r="E2082" s="2">
        <v>39.22</v>
      </c>
      <c r="F2082" s="68">
        <v>45474</v>
      </c>
      <c r="G2082" s="69">
        <f t="shared" si="64"/>
        <v>39.22</v>
      </c>
      <c r="H2082">
        <f t="shared" si="65"/>
        <v>2024</v>
      </c>
    </row>
    <row r="2083" spans="1:8">
      <c r="A2083" s="1" t="s">
        <v>117</v>
      </c>
      <c r="B2083" t="s">
        <v>1226</v>
      </c>
      <c r="C2083" s="43">
        <v>1796</v>
      </c>
      <c r="D2083" s="65">
        <v>1</v>
      </c>
      <c r="E2083" s="2">
        <v>38.9</v>
      </c>
      <c r="F2083" s="68">
        <v>45474</v>
      </c>
      <c r="G2083" s="69">
        <f t="shared" si="64"/>
        <v>38.9</v>
      </c>
      <c r="H2083">
        <f t="shared" si="65"/>
        <v>2024</v>
      </c>
    </row>
    <row r="2084" spans="1:8">
      <c r="A2084" s="1" t="s">
        <v>1359</v>
      </c>
      <c r="B2084" t="s">
        <v>1389</v>
      </c>
      <c r="C2084" s="43">
        <v>1929</v>
      </c>
      <c r="D2084" s="65">
        <v>4</v>
      </c>
      <c r="E2084" s="2">
        <v>28.18</v>
      </c>
      <c r="F2084" s="68">
        <v>45474</v>
      </c>
      <c r="G2084" s="69">
        <f t="shared" si="64"/>
        <v>112.72</v>
      </c>
      <c r="H2084">
        <f t="shared" si="65"/>
        <v>2024</v>
      </c>
    </row>
    <row r="2085" spans="1:8">
      <c r="A2085" s="1" t="s">
        <v>1359</v>
      </c>
      <c r="B2085" t="s">
        <v>1446</v>
      </c>
      <c r="C2085" s="43">
        <v>1992</v>
      </c>
      <c r="D2085" s="65">
        <v>1</v>
      </c>
      <c r="E2085" s="2">
        <v>46.71</v>
      </c>
      <c r="F2085" s="68">
        <v>45474</v>
      </c>
      <c r="G2085" s="69">
        <f t="shared" si="64"/>
        <v>46.71</v>
      </c>
      <c r="H2085">
        <f t="shared" si="65"/>
        <v>2024</v>
      </c>
    </row>
    <row r="2086" spans="1:8">
      <c r="A2086" s="1" t="s">
        <v>1359</v>
      </c>
      <c r="B2086" t="s">
        <v>1364</v>
      </c>
      <c r="C2086" s="43">
        <v>1903</v>
      </c>
      <c r="D2086" s="65">
        <v>1</v>
      </c>
      <c r="E2086" s="2">
        <v>23.03</v>
      </c>
      <c r="F2086" s="68">
        <v>45474</v>
      </c>
      <c r="G2086" s="69">
        <f t="shared" si="64"/>
        <v>23.03</v>
      </c>
      <c r="H2086">
        <f t="shared" si="65"/>
        <v>2024</v>
      </c>
    </row>
    <row r="2087" spans="1:8">
      <c r="A2087" s="1" t="s">
        <v>112</v>
      </c>
      <c r="B2087" t="s">
        <v>669</v>
      </c>
      <c r="C2087" s="43">
        <v>6065</v>
      </c>
      <c r="D2087" s="65">
        <v>10</v>
      </c>
      <c r="E2087" s="2">
        <v>2.41</v>
      </c>
      <c r="F2087" s="68">
        <v>45474</v>
      </c>
      <c r="G2087" s="69">
        <f t="shared" si="64"/>
        <v>24.1</v>
      </c>
      <c r="H2087">
        <f t="shared" si="65"/>
        <v>2024</v>
      </c>
    </row>
    <row r="2088" spans="1:8">
      <c r="A2088" s="1" t="s">
        <v>1359</v>
      </c>
      <c r="B2088" t="s">
        <v>1414</v>
      </c>
      <c r="C2088" s="43">
        <v>1956</v>
      </c>
      <c r="D2088" s="65">
        <v>5</v>
      </c>
      <c r="E2088" s="2">
        <v>13.9</v>
      </c>
      <c r="F2088" s="68">
        <v>45474</v>
      </c>
      <c r="G2088" s="69">
        <f t="shared" si="64"/>
        <v>69.5</v>
      </c>
      <c r="H2088">
        <f t="shared" si="65"/>
        <v>2024</v>
      </c>
    </row>
    <row r="2089" spans="1:8">
      <c r="A2089" s="1" t="s">
        <v>1359</v>
      </c>
      <c r="B2089" t="s">
        <v>62</v>
      </c>
      <c r="C2089" s="43">
        <v>1961</v>
      </c>
      <c r="D2089" s="65">
        <v>1</v>
      </c>
      <c r="E2089" s="2">
        <v>16.2</v>
      </c>
      <c r="F2089" s="68">
        <v>45474</v>
      </c>
      <c r="G2089" s="69">
        <f t="shared" si="64"/>
        <v>16.2</v>
      </c>
      <c r="H2089">
        <f t="shared" si="65"/>
        <v>2024</v>
      </c>
    </row>
    <row r="2090" spans="1:8">
      <c r="A2090" s="1" t="s">
        <v>1359</v>
      </c>
      <c r="B2090" t="s">
        <v>1417</v>
      </c>
      <c r="C2090" s="43">
        <v>1959</v>
      </c>
      <c r="D2090" s="65">
        <v>4</v>
      </c>
      <c r="E2090" s="2">
        <v>16.2</v>
      </c>
      <c r="F2090" s="68">
        <v>45474</v>
      </c>
      <c r="G2090" s="69">
        <f t="shared" si="64"/>
        <v>64.8</v>
      </c>
      <c r="H2090">
        <f t="shared" si="65"/>
        <v>2024</v>
      </c>
    </row>
    <row r="2091" spans="1:8">
      <c r="A2091" s="1" t="s">
        <v>1359</v>
      </c>
      <c r="B2091" t="s">
        <v>1416</v>
      </c>
      <c r="C2091" s="43">
        <v>1958</v>
      </c>
      <c r="D2091" s="65">
        <v>1</v>
      </c>
      <c r="E2091" s="2">
        <v>16.2</v>
      </c>
      <c r="F2091" s="68">
        <v>45474</v>
      </c>
      <c r="G2091" s="69">
        <f t="shared" si="64"/>
        <v>16.2</v>
      </c>
      <c r="H2091">
        <f t="shared" si="65"/>
        <v>2024</v>
      </c>
    </row>
    <row r="2092" spans="1:8">
      <c r="A2092" s="1" t="s">
        <v>1359</v>
      </c>
      <c r="B2092" t="s">
        <v>1372</v>
      </c>
      <c r="C2092" s="43">
        <v>1912</v>
      </c>
      <c r="D2092" s="65">
        <v>2</v>
      </c>
      <c r="E2092" s="2">
        <v>12</v>
      </c>
      <c r="F2092" s="68">
        <v>45474</v>
      </c>
      <c r="G2092" s="69">
        <f t="shared" si="64"/>
        <v>24</v>
      </c>
      <c r="H2092">
        <f t="shared" si="65"/>
        <v>2024</v>
      </c>
    </row>
    <row r="2093" spans="1:8">
      <c r="A2093" s="1" t="s">
        <v>1359</v>
      </c>
      <c r="B2093" t="s">
        <v>1480</v>
      </c>
      <c r="C2093" s="43">
        <v>2029</v>
      </c>
      <c r="D2093" s="65">
        <v>1.5</v>
      </c>
      <c r="E2093" s="2">
        <v>12</v>
      </c>
      <c r="F2093" s="68">
        <v>45474</v>
      </c>
      <c r="G2093" s="69">
        <f t="shared" si="64"/>
        <v>18</v>
      </c>
      <c r="H2093">
        <f t="shared" si="65"/>
        <v>2024</v>
      </c>
    </row>
    <row r="2094" spans="1:8">
      <c r="A2094" s="1" t="s">
        <v>1359</v>
      </c>
      <c r="B2094" t="s">
        <v>1435</v>
      </c>
      <c r="C2094" s="43">
        <v>1979</v>
      </c>
      <c r="D2094" s="65">
        <v>1</v>
      </c>
      <c r="E2094" s="2">
        <v>53.18</v>
      </c>
      <c r="F2094" s="68">
        <v>45474</v>
      </c>
      <c r="G2094" s="69">
        <f t="shared" si="64"/>
        <v>53.18</v>
      </c>
      <c r="H2094">
        <f t="shared" si="65"/>
        <v>2024</v>
      </c>
    </row>
    <row r="2095" spans="1:8">
      <c r="A2095" s="1" t="s">
        <v>112</v>
      </c>
      <c r="B2095" t="s">
        <v>660</v>
      </c>
      <c r="C2095" s="43">
        <v>6074</v>
      </c>
      <c r="D2095" s="65">
        <v>2</v>
      </c>
      <c r="E2095" s="2">
        <v>4.5999999999999996</v>
      </c>
      <c r="F2095" s="68">
        <v>45474</v>
      </c>
      <c r="G2095" s="69">
        <f t="shared" si="64"/>
        <v>9.1999999999999993</v>
      </c>
      <c r="H2095">
        <f t="shared" si="65"/>
        <v>2024</v>
      </c>
    </row>
    <row r="2096" spans="1:8">
      <c r="A2096" s="1" t="s">
        <v>112</v>
      </c>
      <c r="B2096" t="s">
        <v>654</v>
      </c>
      <c r="C2096" s="43">
        <v>6064</v>
      </c>
      <c r="D2096" s="65">
        <v>2</v>
      </c>
      <c r="E2096" s="2">
        <v>4.33</v>
      </c>
      <c r="F2096" s="68">
        <v>45474</v>
      </c>
      <c r="G2096" s="69">
        <f t="shared" si="64"/>
        <v>8.66</v>
      </c>
      <c r="H2096">
        <f t="shared" si="65"/>
        <v>2024</v>
      </c>
    </row>
    <row r="2097" spans="1:8">
      <c r="A2097" s="1" t="s">
        <v>112</v>
      </c>
      <c r="B2097" t="s">
        <v>676</v>
      </c>
      <c r="C2097" s="43">
        <v>6419</v>
      </c>
      <c r="D2097" s="65">
        <v>1</v>
      </c>
      <c r="E2097" s="2">
        <v>7</v>
      </c>
      <c r="F2097" s="68">
        <v>45474</v>
      </c>
      <c r="G2097" s="69">
        <f t="shared" si="64"/>
        <v>7</v>
      </c>
      <c r="H2097">
        <f t="shared" si="65"/>
        <v>2024</v>
      </c>
    </row>
    <row r="2098" spans="1:8">
      <c r="A2098" s="1" t="s">
        <v>117</v>
      </c>
      <c r="B2098" t="s">
        <v>1222</v>
      </c>
      <c r="C2098" s="43">
        <v>1792</v>
      </c>
      <c r="D2098" s="65">
        <v>2</v>
      </c>
      <c r="E2098" s="2">
        <v>1.75</v>
      </c>
      <c r="F2098" s="68">
        <v>45474</v>
      </c>
      <c r="G2098" s="69">
        <f t="shared" si="64"/>
        <v>3.5</v>
      </c>
      <c r="H2098">
        <f t="shared" si="65"/>
        <v>2024</v>
      </c>
    </row>
    <row r="2099" spans="1:8">
      <c r="A2099" s="1" t="s">
        <v>112</v>
      </c>
      <c r="B2099" t="s">
        <v>638</v>
      </c>
      <c r="C2099" s="43">
        <v>6581</v>
      </c>
      <c r="D2099" s="65">
        <v>2</v>
      </c>
      <c r="E2099" s="2">
        <v>14.9</v>
      </c>
      <c r="F2099" s="68">
        <v>45474</v>
      </c>
      <c r="G2099" s="69">
        <f t="shared" si="64"/>
        <v>29.8</v>
      </c>
      <c r="H2099">
        <f t="shared" si="65"/>
        <v>2024</v>
      </c>
    </row>
    <row r="2100" spans="1:8">
      <c r="A2100" s="1" t="s">
        <v>112</v>
      </c>
      <c r="B2100" t="s">
        <v>639</v>
      </c>
      <c r="C2100" s="43">
        <v>6580</v>
      </c>
      <c r="D2100" s="65">
        <v>2</v>
      </c>
      <c r="E2100" s="2">
        <v>12.85</v>
      </c>
      <c r="F2100" s="68">
        <v>45474</v>
      </c>
      <c r="G2100" s="69">
        <f t="shared" si="64"/>
        <v>25.7</v>
      </c>
      <c r="H2100">
        <f t="shared" si="65"/>
        <v>2024</v>
      </c>
    </row>
    <row r="2101" spans="1:8">
      <c r="A2101" s="1" t="s">
        <v>112</v>
      </c>
      <c r="B2101" t="s">
        <v>646</v>
      </c>
      <c r="C2101" s="43">
        <v>6578</v>
      </c>
      <c r="D2101" s="65">
        <v>5</v>
      </c>
      <c r="E2101" s="2">
        <v>6.95</v>
      </c>
      <c r="F2101" s="68">
        <v>45474</v>
      </c>
      <c r="G2101" s="69">
        <f t="shared" si="64"/>
        <v>34.75</v>
      </c>
      <c r="H2101">
        <f t="shared" si="65"/>
        <v>2024</v>
      </c>
    </row>
    <row r="2102" spans="1:8">
      <c r="A2102" s="1" t="s">
        <v>123</v>
      </c>
      <c r="B2102" t="s">
        <v>895</v>
      </c>
      <c r="C2102" s="43">
        <v>6577</v>
      </c>
      <c r="D2102" s="65">
        <v>2.8</v>
      </c>
      <c r="E2102" s="2">
        <v>15.9</v>
      </c>
      <c r="F2102" s="68">
        <v>45474</v>
      </c>
      <c r="G2102" s="69">
        <f t="shared" si="64"/>
        <v>44.519999999999996</v>
      </c>
      <c r="H2102">
        <f t="shared" si="65"/>
        <v>2024</v>
      </c>
    </row>
    <row r="2103" spans="1:8">
      <c r="A2103" s="1" t="s">
        <v>111</v>
      </c>
      <c r="B2103" t="s">
        <v>855</v>
      </c>
      <c r="C2103" s="43">
        <v>6576</v>
      </c>
      <c r="D2103" s="65">
        <v>1</v>
      </c>
      <c r="E2103" s="2">
        <v>16.2</v>
      </c>
      <c r="F2103" s="68">
        <v>45474</v>
      </c>
      <c r="G2103" s="69">
        <f t="shared" si="64"/>
        <v>16.2</v>
      </c>
      <c r="H2103">
        <f t="shared" si="65"/>
        <v>2024</v>
      </c>
    </row>
    <row r="2104" spans="1:8">
      <c r="A2104" s="1" t="s">
        <v>123</v>
      </c>
      <c r="B2104" t="s">
        <v>884</v>
      </c>
      <c r="C2104" s="43">
        <v>1682</v>
      </c>
      <c r="D2104" s="65">
        <v>3.3</v>
      </c>
      <c r="E2104" s="2">
        <v>8.1999999999999993</v>
      </c>
      <c r="F2104" s="68">
        <v>45474</v>
      </c>
      <c r="G2104" s="69">
        <f t="shared" si="64"/>
        <v>27.059999999999995</v>
      </c>
      <c r="H2104">
        <f t="shared" si="65"/>
        <v>2024</v>
      </c>
    </row>
    <row r="2105" spans="1:8">
      <c r="A2105" s="1" t="s">
        <v>137</v>
      </c>
      <c r="B2105" t="s">
        <v>1241</v>
      </c>
      <c r="C2105" s="43">
        <v>6589</v>
      </c>
      <c r="D2105" s="65">
        <v>2.5</v>
      </c>
      <c r="E2105" s="2">
        <v>18</v>
      </c>
      <c r="F2105" s="68">
        <v>45474</v>
      </c>
      <c r="G2105" s="69">
        <f t="shared" si="64"/>
        <v>45</v>
      </c>
      <c r="H2105">
        <f t="shared" si="65"/>
        <v>2024</v>
      </c>
    </row>
    <row r="2106" spans="1:8">
      <c r="A2106" s="1" t="s">
        <v>137</v>
      </c>
      <c r="B2106" t="s">
        <v>1246</v>
      </c>
      <c r="C2106" s="43">
        <v>6588</v>
      </c>
      <c r="D2106" s="65">
        <v>3.6</v>
      </c>
      <c r="E2106" s="2">
        <v>18</v>
      </c>
      <c r="F2106" s="68">
        <v>45474</v>
      </c>
      <c r="G2106" s="69">
        <f t="shared" si="64"/>
        <v>64.8</v>
      </c>
      <c r="H2106">
        <f t="shared" si="65"/>
        <v>2024</v>
      </c>
    </row>
    <row r="2107" spans="1:8">
      <c r="A2107" s="1" t="s">
        <v>137</v>
      </c>
      <c r="B2107" t="s">
        <v>1242</v>
      </c>
      <c r="C2107" s="43">
        <v>6587</v>
      </c>
      <c r="D2107" s="65">
        <v>3.3</v>
      </c>
      <c r="E2107" s="2">
        <v>28</v>
      </c>
      <c r="F2107" s="68">
        <v>45474</v>
      </c>
      <c r="G2107" s="69">
        <f t="shared" si="64"/>
        <v>92.399999999999991</v>
      </c>
      <c r="H2107">
        <f t="shared" si="65"/>
        <v>2024</v>
      </c>
    </row>
    <row r="2108" spans="1:8">
      <c r="A2108" s="1" t="s">
        <v>137</v>
      </c>
      <c r="B2108" t="s">
        <v>1243</v>
      </c>
      <c r="C2108" s="43">
        <v>6582</v>
      </c>
      <c r="D2108" s="65">
        <v>107</v>
      </c>
      <c r="E2108" s="2">
        <v>4.9000000000000004</v>
      </c>
      <c r="F2108" s="68">
        <v>45474</v>
      </c>
      <c r="G2108" s="69">
        <f t="shared" si="64"/>
        <v>524.30000000000007</v>
      </c>
      <c r="H2108">
        <f t="shared" si="65"/>
        <v>2024</v>
      </c>
    </row>
    <row r="2109" spans="1:8">
      <c r="A2109" s="1" t="s">
        <v>137</v>
      </c>
      <c r="B2109" t="s">
        <v>1244</v>
      </c>
      <c r="C2109" s="43">
        <v>6584</v>
      </c>
      <c r="D2109" s="65">
        <v>19</v>
      </c>
      <c r="E2109" s="2">
        <v>4.9000000000000004</v>
      </c>
      <c r="F2109" s="68">
        <v>45474</v>
      </c>
      <c r="G2109" s="69">
        <f t="shared" si="64"/>
        <v>93.100000000000009</v>
      </c>
      <c r="H2109">
        <f t="shared" si="65"/>
        <v>2024</v>
      </c>
    </row>
    <row r="2110" spans="1:8">
      <c r="A2110" s="1" t="s">
        <v>137</v>
      </c>
      <c r="B2110" t="s">
        <v>1245</v>
      </c>
      <c r="C2110" s="43">
        <v>6583</v>
      </c>
      <c r="D2110" s="65">
        <v>60</v>
      </c>
      <c r="E2110" s="2">
        <v>4.9000000000000004</v>
      </c>
      <c r="F2110" s="68">
        <v>45474</v>
      </c>
      <c r="G2110" s="69">
        <f t="shared" si="64"/>
        <v>294</v>
      </c>
      <c r="H2110">
        <f t="shared" si="65"/>
        <v>2024</v>
      </c>
    </row>
    <row r="2111" spans="1:8">
      <c r="A2111" s="1" t="s">
        <v>137</v>
      </c>
      <c r="B2111" t="s">
        <v>1240</v>
      </c>
      <c r="C2111" s="43">
        <v>6585</v>
      </c>
      <c r="D2111" s="65">
        <v>50</v>
      </c>
      <c r="E2111" s="2">
        <v>5.5</v>
      </c>
      <c r="F2111" s="68">
        <v>45474</v>
      </c>
      <c r="G2111" s="69">
        <f t="shared" si="64"/>
        <v>275</v>
      </c>
      <c r="H2111">
        <f t="shared" si="65"/>
        <v>2024</v>
      </c>
    </row>
    <row r="2112" spans="1:8">
      <c r="A2112" s="1" t="s">
        <v>124</v>
      </c>
      <c r="B2112" t="s">
        <v>334</v>
      </c>
      <c r="C2112" s="43">
        <v>6544</v>
      </c>
      <c r="D2112" s="65">
        <v>1</v>
      </c>
      <c r="E2112" s="2">
        <v>68.599999999999994</v>
      </c>
      <c r="F2112" s="68">
        <v>45474</v>
      </c>
      <c r="G2112" s="69">
        <f t="shared" si="64"/>
        <v>68.599999999999994</v>
      </c>
      <c r="H2112">
        <f t="shared" si="65"/>
        <v>2024</v>
      </c>
    </row>
    <row r="2113" spans="1:8">
      <c r="A2113" s="1" t="s">
        <v>112</v>
      </c>
      <c r="B2113" t="s">
        <v>664</v>
      </c>
      <c r="C2113" s="43">
        <v>6590</v>
      </c>
      <c r="D2113" s="65">
        <v>4</v>
      </c>
      <c r="E2113" s="2">
        <v>3.35</v>
      </c>
      <c r="F2113" s="68">
        <v>45474</v>
      </c>
      <c r="G2113" s="69">
        <f t="shared" si="64"/>
        <v>13.4</v>
      </c>
      <c r="H2113">
        <f t="shared" si="65"/>
        <v>2024</v>
      </c>
    </row>
    <row r="2114" spans="1:8">
      <c r="A2114" s="1" t="s">
        <v>119</v>
      </c>
      <c r="B2114" t="s">
        <v>75</v>
      </c>
      <c r="C2114" s="43">
        <v>1307</v>
      </c>
      <c r="D2114" s="65">
        <v>6</v>
      </c>
      <c r="E2114" s="2">
        <v>16.989999999999998</v>
      </c>
      <c r="F2114" s="68">
        <v>45474</v>
      </c>
      <c r="G2114" s="69">
        <f t="shared" ref="G2114:G2177" si="66">D2114*E2114</f>
        <v>101.94</v>
      </c>
      <c r="H2114">
        <f t="shared" ref="H2114:H2177" si="67">YEAR(F2114)</f>
        <v>2024</v>
      </c>
    </row>
    <row r="2115" spans="1:8">
      <c r="A2115" s="1" t="s">
        <v>1491</v>
      </c>
      <c r="B2115" t="s">
        <v>1492</v>
      </c>
      <c r="C2115" s="43">
        <v>2039</v>
      </c>
      <c r="D2115" s="65">
        <v>0.5</v>
      </c>
      <c r="E2115" s="2">
        <v>32.14</v>
      </c>
      <c r="F2115" s="68">
        <v>45474</v>
      </c>
      <c r="G2115" s="69">
        <f t="shared" si="66"/>
        <v>16.07</v>
      </c>
      <c r="H2115">
        <f t="shared" si="67"/>
        <v>2024</v>
      </c>
    </row>
    <row r="2116" spans="1:8">
      <c r="A2116" s="1" t="s">
        <v>1491</v>
      </c>
      <c r="B2116" t="s">
        <v>1504</v>
      </c>
      <c r="C2116" s="43">
        <v>6534</v>
      </c>
      <c r="D2116" s="65">
        <v>0.8</v>
      </c>
      <c r="E2116" s="2">
        <v>31.6</v>
      </c>
      <c r="F2116" s="68">
        <v>45474</v>
      </c>
      <c r="G2116" s="69">
        <f t="shared" si="66"/>
        <v>25.28</v>
      </c>
      <c r="H2116">
        <f t="shared" si="67"/>
        <v>2024</v>
      </c>
    </row>
    <row r="2117" spans="1:8">
      <c r="A2117" s="1" t="s">
        <v>1491</v>
      </c>
      <c r="B2117" t="s">
        <v>1518</v>
      </c>
      <c r="C2117" s="43">
        <v>2056</v>
      </c>
      <c r="D2117" s="65">
        <v>2</v>
      </c>
      <c r="E2117" s="2">
        <v>31.96</v>
      </c>
      <c r="F2117" s="68">
        <v>45474</v>
      </c>
      <c r="G2117" s="69">
        <f t="shared" si="66"/>
        <v>63.92</v>
      </c>
      <c r="H2117">
        <f t="shared" si="67"/>
        <v>2024</v>
      </c>
    </row>
    <row r="2118" spans="1:8">
      <c r="A2118" s="1" t="s">
        <v>1491</v>
      </c>
      <c r="B2118" t="s">
        <v>1500</v>
      </c>
      <c r="C2118" s="43">
        <v>6565</v>
      </c>
      <c r="D2118" s="65">
        <v>0.5</v>
      </c>
      <c r="E2118" s="2">
        <v>28.18</v>
      </c>
      <c r="F2118" s="68">
        <v>45474</v>
      </c>
      <c r="G2118" s="69">
        <f t="shared" si="66"/>
        <v>14.09</v>
      </c>
      <c r="H2118">
        <f t="shared" si="67"/>
        <v>2024</v>
      </c>
    </row>
    <row r="2119" spans="1:8">
      <c r="A2119" s="1" t="s">
        <v>1491</v>
      </c>
      <c r="B2119" t="s">
        <v>1498</v>
      </c>
      <c r="C2119" s="43">
        <v>6566</v>
      </c>
      <c r="D2119" s="65">
        <v>2</v>
      </c>
      <c r="E2119" s="2">
        <v>35.08</v>
      </c>
      <c r="F2119" s="68">
        <v>45474</v>
      </c>
      <c r="G2119" s="69">
        <f t="shared" si="66"/>
        <v>70.16</v>
      </c>
      <c r="H2119">
        <f t="shared" si="67"/>
        <v>2024</v>
      </c>
    </row>
    <row r="2120" spans="1:8">
      <c r="A2120" s="1" t="s">
        <v>1491</v>
      </c>
      <c r="B2120" t="s">
        <v>1517</v>
      </c>
      <c r="C2120" s="43">
        <v>2055</v>
      </c>
      <c r="D2120" s="65">
        <v>1</v>
      </c>
      <c r="E2120" s="2">
        <v>31.3</v>
      </c>
      <c r="F2120" s="68">
        <v>45474</v>
      </c>
      <c r="G2120" s="69">
        <f t="shared" si="66"/>
        <v>31.3</v>
      </c>
      <c r="H2120">
        <f t="shared" si="67"/>
        <v>2024</v>
      </c>
    </row>
    <row r="2121" spans="1:8">
      <c r="A2121" s="1" t="s">
        <v>1491</v>
      </c>
      <c r="B2121" t="s">
        <v>1512</v>
      </c>
      <c r="C2121" s="43">
        <v>2049</v>
      </c>
      <c r="D2121" s="65">
        <v>1</v>
      </c>
      <c r="E2121" s="2">
        <v>33.700000000000003</v>
      </c>
      <c r="F2121" s="68">
        <v>45474</v>
      </c>
      <c r="G2121" s="69">
        <f t="shared" si="66"/>
        <v>33.700000000000003</v>
      </c>
      <c r="H2121">
        <f t="shared" si="67"/>
        <v>2024</v>
      </c>
    </row>
    <row r="2122" spans="1:8">
      <c r="A2122" s="1" t="s">
        <v>1491</v>
      </c>
      <c r="B2122" t="s">
        <v>1499</v>
      </c>
      <c r="C2122" s="43">
        <v>6568</v>
      </c>
      <c r="D2122" s="65">
        <v>1</v>
      </c>
      <c r="E2122" s="2">
        <v>32.21</v>
      </c>
      <c r="F2122" s="68">
        <v>45474</v>
      </c>
      <c r="G2122" s="69">
        <f t="shared" si="66"/>
        <v>32.21</v>
      </c>
      <c r="H2122">
        <f t="shared" si="67"/>
        <v>2024</v>
      </c>
    </row>
    <row r="2123" spans="1:8">
      <c r="A2123" s="1" t="s">
        <v>1491</v>
      </c>
      <c r="B2123" t="s">
        <v>1507</v>
      </c>
      <c r="C2123" s="43">
        <v>2044</v>
      </c>
      <c r="D2123" s="65">
        <v>1</v>
      </c>
      <c r="E2123" s="2">
        <v>25.35</v>
      </c>
      <c r="F2123" s="68">
        <v>45474</v>
      </c>
      <c r="G2123" s="69">
        <f t="shared" si="66"/>
        <v>25.35</v>
      </c>
      <c r="H2123">
        <f t="shared" si="67"/>
        <v>2024</v>
      </c>
    </row>
    <row r="2124" spans="1:8">
      <c r="A2124" s="1" t="s">
        <v>1491</v>
      </c>
      <c r="B2124" t="s">
        <v>1503</v>
      </c>
      <c r="C2124" s="43">
        <v>6532</v>
      </c>
      <c r="D2124" s="65">
        <v>1</v>
      </c>
      <c r="E2124" s="2">
        <v>28.18</v>
      </c>
      <c r="F2124" s="68">
        <v>45474</v>
      </c>
      <c r="G2124" s="69">
        <f t="shared" si="66"/>
        <v>28.18</v>
      </c>
      <c r="H2124">
        <f t="shared" si="67"/>
        <v>2024</v>
      </c>
    </row>
    <row r="2125" spans="1:8">
      <c r="A2125" s="1" t="s">
        <v>1491</v>
      </c>
      <c r="B2125" t="s">
        <v>1502</v>
      </c>
      <c r="C2125" s="43">
        <v>6530</v>
      </c>
      <c r="D2125" s="65">
        <v>2</v>
      </c>
      <c r="E2125" s="2">
        <v>31.96</v>
      </c>
      <c r="F2125" s="68">
        <v>45474</v>
      </c>
      <c r="G2125" s="69">
        <f t="shared" si="66"/>
        <v>63.92</v>
      </c>
      <c r="H2125">
        <f t="shared" si="67"/>
        <v>2024</v>
      </c>
    </row>
    <row r="2126" spans="1:8">
      <c r="A2126" s="1" t="s">
        <v>1491</v>
      </c>
      <c r="B2126" t="s">
        <v>1506</v>
      </c>
      <c r="C2126" s="43">
        <v>6531</v>
      </c>
      <c r="D2126" s="65">
        <v>0.5</v>
      </c>
      <c r="E2126" s="2">
        <v>33.11</v>
      </c>
      <c r="F2126" s="68">
        <v>45474</v>
      </c>
      <c r="G2126" s="69">
        <f t="shared" si="66"/>
        <v>16.555</v>
      </c>
      <c r="H2126">
        <f t="shared" si="67"/>
        <v>2024</v>
      </c>
    </row>
    <row r="2127" spans="1:8">
      <c r="A2127" s="1" t="s">
        <v>1491</v>
      </c>
      <c r="B2127" t="s">
        <v>1495</v>
      </c>
      <c r="C2127" s="43">
        <v>2042</v>
      </c>
      <c r="D2127" s="65">
        <v>1</v>
      </c>
      <c r="E2127" s="2">
        <v>32.31</v>
      </c>
      <c r="F2127" s="68">
        <v>45474</v>
      </c>
      <c r="G2127" s="69">
        <f t="shared" si="66"/>
        <v>32.31</v>
      </c>
      <c r="H2127">
        <f t="shared" si="67"/>
        <v>2024</v>
      </c>
    </row>
    <row r="2128" spans="1:8">
      <c r="A2128" s="1" t="s">
        <v>1491</v>
      </c>
      <c r="B2128" t="s">
        <v>1514</v>
      </c>
      <c r="C2128" s="43">
        <v>2052</v>
      </c>
      <c r="D2128" s="65">
        <v>1</v>
      </c>
      <c r="E2128" s="2">
        <v>22.39</v>
      </c>
      <c r="F2128" s="68">
        <v>45474</v>
      </c>
      <c r="G2128" s="69">
        <f t="shared" si="66"/>
        <v>22.39</v>
      </c>
      <c r="H2128">
        <f t="shared" si="67"/>
        <v>2024</v>
      </c>
    </row>
    <row r="2129" spans="1:8">
      <c r="A2129" s="1" t="s">
        <v>130</v>
      </c>
      <c r="B2129" t="s">
        <v>1332</v>
      </c>
      <c r="C2129" s="43">
        <v>1880</v>
      </c>
      <c r="D2129" s="65">
        <v>1</v>
      </c>
      <c r="E2129" s="2">
        <v>66.150000000000006</v>
      </c>
      <c r="F2129" s="68">
        <v>45474</v>
      </c>
      <c r="G2129" s="69">
        <f t="shared" si="66"/>
        <v>66.150000000000006</v>
      </c>
      <c r="H2129">
        <f t="shared" si="67"/>
        <v>2024</v>
      </c>
    </row>
    <row r="2130" spans="1:8">
      <c r="A2130" s="1" t="s">
        <v>130</v>
      </c>
      <c r="B2130" t="s">
        <v>1331</v>
      </c>
      <c r="C2130" s="43">
        <v>1879</v>
      </c>
      <c r="D2130" s="65">
        <v>1</v>
      </c>
      <c r="E2130" s="2">
        <v>20.52</v>
      </c>
      <c r="F2130" s="68">
        <v>45474</v>
      </c>
      <c r="G2130" s="69">
        <f t="shared" si="66"/>
        <v>20.52</v>
      </c>
      <c r="H2130">
        <f t="shared" si="67"/>
        <v>2024</v>
      </c>
    </row>
    <row r="2131" spans="1:8">
      <c r="A2131" s="1" t="s">
        <v>130</v>
      </c>
      <c r="B2131" t="s">
        <v>1347</v>
      </c>
      <c r="C2131" s="43">
        <v>1889</v>
      </c>
      <c r="D2131" s="65">
        <v>0.5</v>
      </c>
      <c r="E2131" s="2">
        <v>6.81</v>
      </c>
      <c r="F2131" s="68">
        <v>45474</v>
      </c>
      <c r="G2131" s="69">
        <f t="shared" si="66"/>
        <v>3.4049999999999998</v>
      </c>
      <c r="H2131">
        <f t="shared" si="67"/>
        <v>2024</v>
      </c>
    </row>
    <row r="2132" spans="1:8">
      <c r="A2132" s="1" t="s">
        <v>130</v>
      </c>
      <c r="B2132" t="s">
        <v>1348</v>
      </c>
      <c r="C2132" s="43">
        <v>1890</v>
      </c>
      <c r="D2132" s="65">
        <v>0.5</v>
      </c>
      <c r="E2132" s="2">
        <v>13.1</v>
      </c>
      <c r="F2132" s="68">
        <v>45474</v>
      </c>
      <c r="G2132" s="69">
        <f t="shared" si="66"/>
        <v>6.55</v>
      </c>
      <c r="H2132">
        <f t="shared" si="67"/>
        <v>2024</v>
      </c>
    </row>
    <row r="2133" spans="1:8">
      <c r="A2133" s="1" t="s">
        <v>130</v>
      </c>
      <c r="B2133" t="s">
        <v>1336</v>
      </c>
      <c r="C2133" s="43">
        <v>1884</v>
      </c>
      <c r="D2133" s="65">
        <v>1</v>
      </c>
      <c r="E2133" s="2">
        <v>7.81</v>
      </c>
      <c r="F2133" s="68">
        <v>45474</v>
      </c>
      <c r="G2133" s="69">
        <f t="shared" si="66"/>
        <v>7.81</v>
      </c>
      <c r="H2133">
        <f t="shared" si="67"/>
        <v>2024</v>
      </c>
    </row>
    <row r="2134" spans="1:8">
      <c r="A2134" s="1" t="s">
        <v>130</v>
      </c>
      <c r="B2134" t="s">
        <v>1335</v>
      </c>
      <c r="C2134" s="43">
        <v>1883</v>
      </c>
      <c r="D2134" s="65">
        <v>2</v>
      </c>
      <c r="E2134" s="2">
        <v>7.74</v>
      </c>
      <c r="F2134" s="68">
        <v>45474</v>
      </c>
      <c r="G2134" s="69">
        <f t="shared" si="66"/>
        <v>15.48</v>
      </c>
      <c r="H2134">
        <f t="shared" si="67"/>
        <v>2024</v>
      </c>
    </row>
    <row r="2135" spans="1:8">
      <c r="A2135" s="1" t="s">
        <v>130</v>
      </c>
      <c r="B2135" t="s">
        <v>1330</v>
      </c>
      <c r="C2135" s="43">
        <v>1878</v>
      </c>
      <c r="D2135" s="65">
        <v>3</v>
      </c>
      <c r="E2135" s="2">
        <v>31</v>
      </c>
      <c r="F2135" s="68">
        <v>45474</v>
      </c>
      <c r="G2135" s="69">
        <f t="shared" si="66"/>
        <v>93</v>
      </c>
      <c r="H2135">
        <f t="shared" si="67"/>
        <v>2024</v>
      </c>
    </row>
    <row r="2136" spans="1:8">
      <c r="A2136" s="1" t="s">
        <v>130</v>
      </c>
      <c r="B2136" t="s">
        <v>1342</v>
      </c>
      <c r="C2136" s="43">
        <v>1886</v>
      </c>
      <c r="D2136" s="65">
        <v>5</v>
      </c>
      <c r="E2136" s="2">
        <v>10.51</v>
      </c>
      <c r="F2136" s="68">
        <v>45474</v>
      </c>
      <c r="G2136" s="69">
        <f t="shared" si="66"/>
        <v>52.55</v>
      </c>
      <c r="H2136">
        <f t="shared" si="67"/>
        <v>2024</v>
      </c>
    </row>
    <row r="2137" spans="1:8">
      <c r="A2137" s="1" t="s">
        <v>130</v>
      </c>
      <c r="B2137" t="s">
        <v>1333</v>
      </c>
      <c r="C2137" s="43">
        <v>1882</v>
      </c>
      <c r="D2137" s="65">
        <v>2</v>
      </c>
      <c r="E2137" s="2">
        <v>10.78</v>
      </c>
      <c r="F2137" s="68">
        <v>45474</v>
      </c>
      <c r="G2137" s="69">
        <f t="shared" si="66"/>
        <v>21.56</v>
      </c>
      <c r="H2137">
        <f t="shared" si="67"/>
        <v>2024</v>
      </c>
    </row>
    <row r="2138" spans="1:8">
      <c r="A2138" s="1" t="s">
        <v>130</v>
      </c>
      <c r="B2138" t="s">
        <v>1326</v>
      </c>
      <c r="C2138" s="43">
        <v>1875</v>
      </c>
      <c r="D2138" s="65">
        <v>17</v>
      </c>
      <c r="E2138" s="2">
        <v>26.75</v>
      </c>
      <c r="F2138" s="68">
        <v>45474</v>
      </c>
      <c r="G2138" s="69">
        <f t="shared" si="66"/>
        <v>454.75</v>
      </c>
      <c r="H2138">
        <f t="shared" si="67"/>
        <v>2024</v>
      </c>
    </row>
    <row r="2139" spans="1:8">
      <c r="A2139" s="1" t="s">
        <v>130</v>
      </c>
      <c r="B2139" t="s">
        <v>1349</v>
      </c>
      <c r="C2139" s="43">
        <v>1891</v>
      </c>
      <c r="D2139" s="65">
        <v>2</v>
      </c>
      <c r="E2139" s="2">
        <v>28.9</v>
      </c>
      <c r="F2139" s="68">
        <v>45474</v>
      </c>
      <c r="G2139" s="69">
        <f t="shared" si="66"/>
        <v>57.8</v>
      </c>
      <c r="H2139">
        <f t="shared" si="67"/>
        <v>2024</v>
      </c>
    </row>
    <row r="2140" spans="1:8">
      <c r="A2140" s="1" t="s">
        <v>130</v>
      </c>
      <c r="B2140" t="s">
        <v>1352</v>
      </c>
      <c r="C2140" s="43">
        <v>1894</v>
      </c>
      <c r="D2140" s="65">
        <v>3</v>
      </c>
      <c r="E2140" s="2">
        <v>29</v>
      </c>
      <c r="F2140" s="68">
        <v>45474</v>
      </c>
      <c r="G2140" s="69">
        <f t="shared" si="66"/>
        <v>87</v>
      </c>
      <c r="H2140">
        <f t="shared" si="67"/>
        <v>2024</v>
      </c>
    </row>
    <row r="2141" spans="1:8">
      <c r="A2141" s="1" t="s">
        <v>130</v>
      </c>
      <c r="B2141" t="s">
        <v>1343</v>
      </c>
      <c r="C2141" s="43">
        <v>6537</v>
      </c>
      <c r="D2141" s="65">
        <v>2</v>
      </c>
      <c r="E2141" s="2">
        <v>3.87</v>
      </c>
      <c r="F2141" s="68">
        <v>45474</v>
      </c>
      <c r="G2141" s="69">
        <f t="shared" si="66"/>
        <v>7.74</v>
      </c>
      <c r="H2141">
        <f t="shared" si="67"/>
        <v>2024</v>
      </c>
    </row>
    <row r="2142" spans="1:8">
      <c r="A2142" s="1" t="s">
        <v>130</v>
      </c>
      <c r="B2142" t="s">
        <v>1344</v>
      </c>
      <c r="C2142" s="43">
        <v>6538</v>
      </c>
      <c r="D2142" s="65">
        <v>2</v>
      </c>
      <c r="E2142" s="2">
        <v>3.13</v>
      </c>
      <c r="F2142" s="68">
        <v>45474</v>
      </c>
      <c r="G2142" s="69">
        <f t="shared" si="66"/>
        <v>6.26</v>
      </c>
      <c r="H2142">
        <f t="shared" si="67"/>
        <v>2024</v>
      </c>
    </row>
    <row r="2143" spans="1:8">
      <c r="A2143" s="1" t="s">
        <v>130</v>
      </c>
      <c r="B2143" t="s">
        <v>1346</v>
      </c>
      <c r="C2143" s="43">
        <v>6539</v>
      </c>
      <c r="D2143" s="65">
        <v>3</v>
      </c>
      <c r="E2143" s="2">
        <v>3.08</v>
      </c>
      <c r="F2143" s="68">
        <v>45474</v>
      </c>
      <c r="G2143" s="69">
        <f t="shared" si="66"/>
        <v>9.24</v>
      </c>
      <c r="H2143">
        <f t="shared" si="67"/>
        <v>2024</v>
      </c>
    </row>
    <row r="2144" spans="1:8">
      <c r="A2144" s="1" t="s">
        <v>130</v>
      </c>
      <c r="B2144" t="s">
        <v>1358</v>
      </c>
      <c r="C2144" s="43">
        <v>6082</v>
      </c>
      <c r="D2144" s="65">
        <v>2</v>
      </c>
      <c r="E2144" s="2">
        <v>38.42</v>
      </c>
      <c r="F2144" s="68">
        <v>45474</v>
      </c>
      <c r="G2144" s="69">
        <f t="shared" si="66"/>
        <v>76.84</v>
      </c>
      <c r="H2144">
        <f t="shared" si="67"/>
        <v>2024</v>
      </c>
    </row>
    <row r="2145" spans="1:8">
      <c r="A2145" s="1" t="s">
        <v>1359</v>
      </c>
      <c r="B2145" t="s">
        <v>1373</v>
      </c>
      <c r="C2145" s="43">
        <v>1913</v>
      </c>
      <c r="D2145" s="65">
        <v>1</v>
      </c>
      <c r="E2145" s="2">
        <v>45.22</v>
      </c>
      <c r="F2145" s="68">
        <v>45474</v>
      </c>
      <c r="G2145" s="69">
        <f t="shared" si="66"/>
        <v>45.22</v>
      </c>
      <c r="H2145">
        <f t="shared" si="67"/>
        <v>2024</v>
      </c>
    </row>
    <row r="2146" spans="1:8">
      <c r="A2146" s="1" t="s">
        <v>1359</v>
      </c>
      <c r="B2146" t="s">
        <v>1454</v>
      </c>
      <c r="C2146" s="43">
        <v>2000</v>
      </c>
      <c r="D2146" s="65">
        <v>3</v>
      </c>
      <c r="E2146" s="2">
        <v>24.32</v>
      </c>
      <c r="F2146" s="68">
        <v>45474</v>
      </c>
      <c r="G2146" s="69">
        <f t="shared" si="66"/>
        <v>72.960000000000008</v>
      </c>
      <c r="H2146">
        <f t="shared" si="67"/>
        <v>2024</v>
      </c>
    </row>
    <row r="2147" spans="1:8">
      <c r="A2147" s="1" t="s">
        <v>1359</v>
      </c>
      <c r="B2147" t="s">
        <v>1363</v>
      </c>
      <c r="C2147" s="43">
        <v>1902</v>
      </c>
      <c r="D2147" s="65">
        <v>1.5</v>
      </c>
      <c r="E2147" s="2">
        <v>49.27</v>
      </c>
      <c r="F2147" s="68">
        <v>45474</v>
      </c>
      <c r="G2147" s="69">
        <f t="shared" si="66"/>
        <v>73.905000000000001</v>
      </c>
      <c r="H2147">
        <f t="shared" si="67"/>
        <v>2024</v>
      </c>
    </row>
    <row r="2148" spans="1:8">
      <c r="A2148" s="1" t="s">
        <v>1359</v>
      </c>
      <c r="B2148" t="s">
        <v>1422</v>
      </c>
      <c r="C2148" s="43">
        <v>1965</v>
      </c>
      <c r="D2148" s="65">
        <v>1</v>
      </c>
      <c r="E2148" s="2">
        <v>34.83</v>
      </c>
      <c r="F2148" s="68">
        <v>45474</v>
      </c>
      <c r="G2148" s="69">
        <f t="shared" si="66"/>
        <v>34.83</v>
      </c>
      <c r="H2148">
        <f t="shared" si="67"/>
        <v>2024</v>
      </c>
    </row>
    <row r="2149" spans="1:8">
      <c r="A2149" s="1" t="s">
        <v>124</v>
      </c>
      <c r="B2149" t="s">
        <v>329</v>
      </c>
      <c r="C2149" s="43">
        <v>1348</v>
      </c>
      <c r="D2149" s="65">
        <v>6</v>
      </c>
      <c r="E2149" s="2">
        <v>34.89</v>
      </c>
      <c r="F2149" s="68">
        <v>45474</v>
      </c>
      <c r="G2149" s="69">
        <f t="shared" si="66"/>
        <v>209.34</v>
      </c>
      <c r="H2149">
        <f t="shared" si="67"/>
        <v>2024</v>
      </c>
    </row>
    <row r="2150" spans="1:8">
      <c r="A2150" s="1" t="s">
        <v>124</v>
      </c>
      <c r="B2150" t="s">
        <v>421</v>
      </c>
      <c r="C2150" s="43">
        <v>1368</v>
      </c>
      <c r="D2150" s="65">
        <v>1</v>
      </c>
      <c r="E2150" s="2">
        <v>44.83</v>
      </c>
      <c r="F2150" s="68">
        <v>45474</v>
      </c>
      <c r="G2150" s="69">
        <f t="shared" si="66"/>
        <v>44.83</v>
      </c>
      <c r="H2150">
        <f t="shared" si="67"/>
        <v>2024</v>
      </c>
    </row>
    <row r="2151" spans="1:8">
      <c r="A2151" s="1" t="s">
        <v>124</v>
      </c>
      <c r="B2151" t="s">
        <v>337</v>
      </c>
      <c r="C2151" s="43">
        <v>1352</v>
      </c>
      <c r="D2151" s="65">
        <v>7</v>
      </c>
      <c r="E2151" s="2">
        <v>44.18</v>
      </c>
      <c r="F2151" s="68">
        <v>45474</v>
      </c>
      <c r="G2151" s="69">
        <f t="shared" si="66"/>
        <v>309.26</v>
      </c>
      <c r="H2151">
        <f t="shared" si="67"/>
        <v>2024</v>
      </c>
    </row>
    <row r="2152" spans="1:8">
      <c r="A2152" s="1" t="s">
        <v>124</v>
      </c>
      <c r="B2152" t="s">
        <v>336</v>
      </c>
      <c r="C2152" s="43">
        <v>1351</v>
      </c>
      <c r="D2152" s="65">
        <v>2</v>
      </c>
      <c r="E2152" s="2">
        <v>75.64</v>
      </c>
      <c r="F2152" s="68">
        <v>45474</v>
      </c>
      <c r="G2152" s="69">
        <f t="shared" si="66"/>
        <v>151.28</v>
      </c>
      <c r="H2152">
        <f t="shared" si="67"/>
        <v>2024</v>
      </c>
    </row>
    <row r="2153" spans="1:8">
      <c r="A2153" s="1" t="s">
        <v>124</v>
      </c>
      <c r="B2153" t="s">
        <v>321</v>
      </c>
      <c r="C2153" s="43">
        <v>1345</v>
      </c>
      <c r="D2153" s="65">
        <v>1.5</v>
      </c>
      <c r="E2153" s="2">
        <v>67.430000000000007</v>
      </c>
      <c r="F2153" s="68">
        <v>45474</v>
      </c>
      <c r="G2153" s="69">
        <f t="shared" si="66"/>
        <v>101.14500000000001</v>
      </c>
      <c r="H2153">
        <f t="shared" si="67"/>
        <v>2024</v>
      </c>
    </row>
    <row r="2154" spans="1:8">
      <c r="A2154" s="1" t="s">
        <v>124</v>
      </c>
      <c r="B2154" t="s">
        <v>306</v>
      </c>
      <c r="C2154" s="43">
        <v>1342</v>
      </c>
      <c r="D2154" s="65">
        <v>1</v>
      </c>
      <c r="E2154" s="2">
        <v>69.819999999999993</v>
      </c>
      <c r="F2154" s="68">
        <v>45474</v>
      </c>
      <c r="G2154" s="69">
        <f t="shared" si="66"/>
        <v>69.819999999999993</v>
      </c>
      <c r="H2154">
        <f t="shared" si="67"/>
        <v>2024</v>
      </c>
    </row>
    <row r="2155" spans="1:8">
      <c r="A2155" s="1" t="s">
        <v>124</v>
      </c>
      <c r="B2155" t="s">
        <v>215</v>
      </c>
      <c r="C2155" s="43">
        <v>1349</v>
      </c>
      <c r="D2155" s="65">
        <v>2</v>
      </c>
      <c r="E2155" s="2">
        <v>55.41</v>
      </c>
      <c r="F2155" s="68">
        <v>45474</v>
      </c>
      <c r="G2155" s="69">
        <f t="shared" si="66"/>
        <v>110.82</v>
      </c>
      <c r="H2155">
        <f t="shared" si="67"/>
        <v>2024</v>
      </c>
    </row>
    <row r="2156" spans="1:8">
      <c r="A2156" s="1" t="s">
        <v>124</v>
      </c>
      <c r="B2156" t="s">
        <v>233</v>
      </c>
      <c r="C2156" s="43">
        <v>1329</v>
      </c>
      <c r="D2156" s="65">
        <v>2</v>
      </c>
      <c r="E2156" s="2">
        <v>16.5</v>
      </c>
      <c r="F2156" s="68">
        <v>45474</v>
      </c>
      <c r="G2156" s="69">
        <f t="shared" si="66"/>
        <v>33</v>
      </c>
      <c r="H2156">
        <f t="shared" si="67"/>
        <v>2024</v>
      </c>
    </row>
    <row r="2157" spans="1:8" ht="30">
      <c r="A2157" s="1" t="s">
        <v>124</v>
      </c>
      <c r="B2157" s="45" t="s">
        <v>231</v>
      </c>
      <c r="C2157" s="43">
        <v>1325</v>
      </c>
      <c r="D2157" s="65">
        <v>1</v>
      </c>
      <c r="E2157" s="2">
        <v>16.5</v>
      </c>
      <c r="F2157" s="68">
        <v>45474</v>
      </c>
      <c r="G2157" s="69">
        <f t="shared" si="66"/>
        <v>16.5</v>
      </c>
      <c r="H2157">
        <f t="shared" si="67"/>
        <v>2024</v>
      </c>
    </row>
    <row r="2158" spans="1:8">
      <c r="A2158" s="1" t="s">
        <v>122</v>
      </c>
      <c r="B2158" s="45" t="s">
        <v>1251</v>
      </c>
      <c r="C2158" s="43">
        <v>6081</v>
      </c>
      <c r="D2158" s="65">
        <v>4</v>
      </c>
      <c r="E2158" s="2">
        <v>18.86</v>
      </c>
      <c r="F2158" s="68">
        <v>45474</v>
      </c>
      <c r="G2158" s="69">
        <f t="shared" si="66"/>
        <v>75.44</v>
      </c>
      <c r="H2158">
        <f t="shared" si="67"/>
        <v>2024</v>
      </c>
    </row>
    <row r="2159" spans="1:8">
      <c r="A2159" s="1" t="s">
        <v>122</v>
      </c>
      <c r="B2159" t="s">
        <v>1250</v>
      </c>
      <c r="C2159" s="43">
        <v>6080</v>
      </c>
      <c r="D2159" s="65">
        <v>1</v>
      </c>
      <c r="E2159" s="2">
        <v>25.35</v>
      </c>
      <c r="F2159" s="68">
        <v>45474</v>
      </c>
      <c r="G2159" s="69">
        <f t="shared" si="66"/>
        <v>25.35</v>
      </c>
      <c r="H2159">
        <f t="shared" si="67"/>
        <v>2024</v>
      </c>
    </row>
    <row r="2160" spans="1:8">
      <c r="A2160" s="1" t="s">
        <v>122</v>
      </c>
      <c r="B2160" t="s">
        <v>100</v>
      </c>
      <c r="C2160" s="43">
        <v>6079</v>
      </c>
      <c r="D2160" s="65">
        <v>3</v>
      </c>
      <c r="E2160" s="2">
        <v>24.88</v>
      </c>
      <c r="F2160" s="68">
        <v>45474</v>
      </c>
      <c r="G2160" s="69">
        <f t="shared" si="66"/>
        <v>74.64</v>
      </c>
      <c r="H2160">
        <f t="shared" si="67"/>
        <v>2024</v>
      </c>
    </row>
    <row r="2161" spans="1:8">
      <c r="A2161" s="1" t="s">
        <v>112</v>
      </c>
      <c r="B2161" t="s">
        <v>664</v>
      </c>
      <c r="C2161" s="43">
        <v>6590</v>
      </c>
      <c r="D2161" s="65">
        <v>6</v>
      </c>
      <c r="E2161" s="2">
        <v>3.35</v>
      </c>
      <c r="F2161" s="68">
        <v>45505</v>
      </c>
      <c r="G2161" s="69">
        <f t="shared" si="66"/>
        <v>20.100000000000001</v>
      </c>
      <c r="H2161">
        <f t="shared" si="67"/>
        <v>2024</v>
      </c>
    </row>
    <row r="2162" spans="1:8">
      <c r="A2162" s="1" t="s">
        <v>112</v>
      </c>
      <c r="B2162" t="s">
        <v>640</v>
      </c>
      <c r="C2162" s="43">
        <v>6424</v>
      </c>
      <c r="D2162" s="65">
        <v>13</v>
      </c>
      <c r="E2162" s="2">
        <v>4.05</v>
      </c>
      <c r="F2162" s="68">
        <v>45505</v>
      </c>
      <c r="G2162" s="69">
        <f t="shared" si="66"/>
        <v>52.65</v>
      </c>
      <c r="H2162">
        <f t="shared" si="67"/>
        <v>2024</v>
      </c>
    </row>
    <row r="2163" spans="1:8">
      <c r="A2163" s="1" t="s">
        <v>112</v>
      </c>
      <c r="B2163" t="s">
        <v>641</v>
      </c>
      <c r="C2163" s="43">
        <v>6422</v>
      </c>
      <c r="D2163" s="65">
        <v>14</v>
      </c>
      <c r="E2163" s="2">
        <v>12.3</v>
      </c>
      <c r="F2163" s="68">
        <v>45505</v>
      </c>
      <c r="G2163" s="69">
        <f t="shared" si="66"/>
        <v>172.20000000000002</v>
      </c>
      <c r="H2163">
        <f t="shared" si="67"/>
        <v>2024</v>
      </c>
    </row>
    <row r="2164" spans="1:8">
      <c r="A2164" s="1" t="s">
        <v>112</v>
      </c>
      <c r="B2164" t="s">
        <v>669</v>
      </c>
      <c r="C2164" s="43">
        <v>6065</v>
      </c>
      <c r="D2164" s="65">
        <v>11</v>
      </c>
      <c r="E2164" s="2">
        <v>2.41</v>
      </c>
      <c r="F2164" s="68">
        <v>45505</v>
      </c>
      <c r="G2164" s="69">
        <f t="shared" si="66"/>
        <v>26.51</v>
      </c>
      <c r="H2164">
        <f t="shared" si="67"/>
        <v>2024</v>
      </c>
    </row>
    <row r="2165" spans="1:8">
      <c r="A2165" s="1" t="s">
        <v>112</v>
      </c>
      <c r="B2165" t="s">
        <v>644</v>
      </c>
      <c r="C2165" s="43">
        <v>6423</v>
      </c>
      <c r="D2165" s="65">
        <v>0.5</v>
      </c>
      <c r="E2165" s="2">
        <v>4.5999999999999996</v>
      </c>
      <c r="F2165" s="68">
        <v>45505</v>
      </c>
      <c r="G2165" s="69">
        <f t="shared" si="66"/>
        <v>2.2999999999999998</v>
      </c>
      <c r="H2165">
        <f t="shared" si="67"/>
        <v>2024</v>
      </c>
    </row>
    <row r="2166" spans="1:8">
      <c r="A2166" s="1" t="s">
        <v>112</v>
      </c>
      <c r="B2166" t="s">
        <v>639</v>
      </c>
      <c r="C2166" s="43">
        <v>6580</v>
      </c>
      <c r="D2166" s="65">
        <v>1.5</v>
      </c>
      <c r="E2166" s="2">
        <v>12.85</v>
      </c>
      <c r="F2166" s="68">
        <v>45505</v>
      </c>
      <c r="G2166" s="69">
        <f t="shared" si="66"/>
        <v>19.274999999999999</v>
      </c>
      <c r="H2166">
        <f t="shared" si="67"/>
        <v>2024</v>
      </c>
    </row>
    <row r="2167" spans="1:8">
      <c r="A2167" s="1" t="s">
        <v>112</v>
      </c>
      <c r="B2167" t="s">
        <v>646</v>
      </c>
      <c r="C2167" s="43">
        <v>6578</v>
      </c>
      <c r="D2167" s="65">
        <v>1.5</v>
      </c>
      <c r="E2167" s="2">
        <v>6.95</v>
      </c>
      <c r="F2167" s="68">
        <v>45505</v>
      </c>
      <c r="G2167" s="69">
        <f t="shared" si="66"/>
        <v>10.425000000000001</v>
      </c>
      <c r="H2167">
        <f t="shared" si="67"/>
        <v>2024</v>
      </c>
    </row>
    <row r="2168" spans="1:8">
      <c r="A2168" s="1" t="s">
        <v>112</v>
      </c>
      <c r="B2168" t="s">
        <v>647</v>
      </c>
      <c r="C2168" s="43">
        <v>6579</v>
      </c>
      <c r="D2168" s="65">
        <v>1.5</v>
      </c>
      <c r="E2168" s="2">
        <v>6.95</v>
      </c>
      <c r="F2168" s="68">
        <v>45505</v>
      </c>
      <c r="G2168" s="69">
        <f t="shared" si="66"/>
        <v>10.425000000000001</v>
      </c>
      <c r="H2168">
        <f t="shared" si="67"/>
        <v>2024</v>
      </c>
    </row>
    <row r="2169" spans="1:8">
      <c r="A2169" s="1" t="s">
        <v>1359</v>
      </c>
      <c r="B2169" t="s">
        <v>1360</v>
      </c>
      <c r="C2169" s="43">
        <v>1899</v>
      </c>
      <c r="D2169" s="65">
        <v>4</v>
      </c>
      <c r="E2169" s="2">
        <v>15</v>
      </c>
      <c r="F2169" s="68">
        <v>45505</v>
      </c>
      <c r="G2169" s="69">
        <f t="shared" si="66"/>
        <v>60</v>
      </c>
      <c r="H2169">
        <f t="shared" si="67"/>
        <v>2024</v>
      </c>
    </row>
    <row r="2170" spans="1:8">
      <c r="A2170" s="1" t="s">
        <v>123</v>
      </c>
      <c r="B2170" t="s">
        <v>895</v>
      </c>
      <c r="C2170" s="43">
        <v>6577</v>
      </c>
      <c r="D2170" s="65">
        <v>2.1</v>
      </c>
      <c r="E2170" s="2">
        <v>15.9</v>
      </c>
      <c r="F2170" s="68">
        <v>45505</v>
      </c>
      <c r="G2170" s="69">
        <f t="shared" si="66"/>
        <v>33.39</v>
      </c>
      <c r="H2170">
        <f t="shared" si="67"/>
        <v>2024</v>
      </c>
    </row>
    <row r="2171" spans="1:8">
      <c r="A2171" s="1" t="s">
        <v>117</v>
      </c>
      <c r="B2171" t="s">
        <v>1226</v>
      </c>
      <c r="C2171" s="43">
        <v>1796</v>
      </c>
      <c r="D2171" s="65">
        <v>2</v>
      </c>
      <c r="E2171" s="2">
        <v>38.9</v>
      </c>
      <c r="F2171" s="68">
        <v>45505</v>
      </c>
      <c r="G2171" s="69">
        <f t="shared" si="66"/>
        <v>77.8</v>
      </c>
      <c r="H2171">
        <f t="shared" si="67"/>
        <v>2024</v>
      </c>
    </row>
    <row r="2172" spans="1:8">
      <c r="A2172" s="1" t="s">
        <v>1359</v>
      </c>
      <c r="B2172" t="s">
        <v>1414</v>
      </c>
      <c r="C2172" s="43">
        <v>1956</v>
      </c>
      <c r="D2172" s="65">
        <v>6</v>
      </c>
      <c r="E2172" s="2">
        <v>13.9</v>
      </c>
      <c r="F2172" s="68">
        <v>45505</v>
      </c>
      <c r="G2172" s="69">
        <f t="shared" si="66"/>
        <v>83.4</v>
      </c>
      <c r="H2172">
        <f t="shared" si="67"/>
        <v>2024</v>
      </c>
    </row>
    <row r="2173" spans="1:8">
      <c r="A2173" s="1" t="s">
        <v>1359</v>
      </c>
      <c r="B2173" t="s">
        <v>1389</v>
      </c>
      <c r="C2173" s="43">
        <v>1929</v>
      </c>
      <c r="D2173" s="65">
        <v>4</v>
      </c>
      <c r="E2173" s="2">
        <v>28.18</v>
      </c>
      <c r="F2173" s="68">
        <v>45505</v>
      </c>
      <c r="G2173" s="69">
        <f t="shared" si="66"/>
        <v>112.72</v>
      </c>
      <c r="H2173">
        <f t="shared" si="67"/>
        <v>2024</v>
      </c>
    </row>
    <row r="2174" spans="1:8">
      <c r="A2174" s="1" t="s">
        <v>1359</v>
      </c>
      <c r="B2174" t="s">
        <v>1461</v>
      </c>
      <c r="C2174" s="43">
        <v>2008</v>
      </c>
      <c r="D2174" s="65">
        <v>3</v>
      </c>
      <c r="E2174" s="2">
        <v>50</v>
      </c>
      <c r="F2174" s="68">
        <v>45505</v>
      </c>
      <c r="G2174" s="69">
        <f t="shared" si="66"/>
        <v>150</v>
      </c>
      <c r="H2174">
        <f t="shared" si="67"/>
        <v>2024</v>
      </c>
    </row>
    <row r="2175" spans="1:8">
      <c r="A2175" s="1" t="s">
        <v>111</v>
      </c>
      <c r="B2175" t="s">
        <v>820</v>
      </c>
      <c r="C2175" s="43">
        <v>1654</v>
      </c>
      <c r="D2175" s="65">
        <v>1</v>
      </c>
      <c r="E2175" s="2">
        <v>0.77</v>
      </c>
      <c r="F2175" s="68">
        <v>45505</v>
      </c>
      <c r="G2175" s="69">
        <f t="shared" si="66"/>
        <v>0.77</v>
      </c>
      <c r="H2175">
        <f t="shared" si="67"/>
        <v>2024</v>
      </c>
    </row>
    <row r="2176" spans="1:8">
      <c r="A2176" s="1" t="s">
        <v>111</v>
      </c>
      <c r="B2176" t="s">
        <v>818</v>
      </c>
      <c r="C2176" s="43">
        <v>1624</v>
      </c>
      <c r="D2176" s="65">
        <v>3</v>
      </c>
      <c r="E2176" s="2">
        <v>29.64</v>
      </c>
      <c r="F2176" s="68">
        <v>45505</v>
      </c>
      <c r="G2176" s="69">
        <f t="shared" si="66"/>
        <v>88.92</v>
      </c>
      <c r="H2176">
        <f t="shared" si="67"/>
        <v>2024</v>
      </c>
    </row>
    <row r="2177" spans="1:8">
      <c r="A2177" s="1" t="s">
        <v>111</v>
      </c>
      <c r="B2177" t="s">
        <v>803</v>
      </c>
      <c r="C2177" s="43">
        <v>6526</v>
      </c>
      <c r="D2177" s="65">
        <v>2</v>
      </c>
      <c r="E2177" s="2">
        <v>5.22</v>
      </c>
      <c r="F2177" s="68">
        <v>45505</v>
      </c>
      <c r="G2177" s="69">
        <f t="shared" si="66"/>
        <v>10.44</v>
      </c>
      <c r="H2177">
        <f t="shared" si="67"/>
        <v>2024</v>
      </c>
    </row>
    <row r="2178" spans="1:8">
      <c r="A2178" s="1" t="s">
        <v>139</v>
      </c>
      <c r="B2178" t="s">
        <v>899</v>
      </c>
      <c r="C2178" s="43">
        <v>1693</v>
      </c>
      <c r="D2178" s="65">
        <v>260</v>
      </c>
      <c r="E2178" s="2">
        <v>0.7</v>
      </c>
      <c r="F2178" s="68">
        <v>45505</v>
      </c>
      <c r="G2178" s="69">
        <f t="shared" ref="G2178:G2241" si="68">D2178*E2178</f>
        <v>182</v>
      </c>
      <c r="H2178">
        <f t="shared" ref="H2178:H2241" si="69">YEAR(F2178)</f>
        <v>2024</v>
      </c>
    </row>
    <row r="2179" spans="1:8">
      <c r="A2179" s="1" t="s">
        <v>139</v>
      </c>
      <c r="B2179" t="s">
        <v>901</v>
      </c>
      <c r="C2179" s="43">
        <v>1695</v>
      </c>
      <c r="D2179" s="65">
        <v>250</v>
      </c>
      <c r="E2179" s="2">
        <v>0.7</v>
      </c>
      <c r="F2179" s="68">
        <v>45505</v>
      </c>
      <c r="G2179" s="69">
        <f t="shared" si="68"/>
        <v>175</v>
      </c>
      <c r="H2179">
        <f t="shared" si="69"/>
        <v>2024</v>
      </c>
    </row>
    <row r="2180" spans="1:8">
      <c r="A2180" s="1" t="s">
        <v>139</v>
      </c>
      <c r="B2180" t="s">
        <v>906</v>
      </c>
      <c r="C2180" s="43">
        <v>2065</v>
      </c>
      <c r="D2180" s="65">
        <v>240</v>
      </c>
      <c r="E2180" s="2">
        <v>0.7</v>
      </c>
      <c r="F2180" s="68">
        <v>45505</v>
      </c>
      <c r="G2180" s="69">
        <f t="shared" si="68"/>
        <v>168</v>
      </c>
      <c r="H2180">
        <f t="shared" si="69"/>
        <v>2024</v>
      </c>
    </row>
    <row r="2181" spans="1:8">
      <c r="A2181" s="1" t="s">
        <v>139</v>
      </c>
      <c r="B2181" t="s">
        <v>897</v>
      </c>
      <c r="C2181" s="43">
        <v>1691</v>
      </c>
      <c r="D2181" s="65">
        <v>500</v>
      </c>
      <c r="E2181" s="2">
        <v>0.7</v>
      </c>
      <c r="F2181" s="68">
        <v>45505</v>
      </c>
      <c r="G2181" s="69">
        <f t="shared" si="68"/>
        <v>350</v>
      </c>
      <c r="H2181">
        <f t="shared" si="69"/>
        <v>2024</v>
      </c>
    </row>
    <row r="2182" spans="1:8">
      <c r="A2182" s="1" t="s">
        <v>139</v>
      </c>
      <c r="B2182" t="s">
        <v>900</v>
      </c>
      <c r="C2182" s="43">
        <v>1694</v>
      </c>
      <c r="D2182" s="65">
        <v>200</v>
      </c>
      <c r="E2182" s="2">
        <v>0.7</v>
      </c>
      <c r="F2182" s="68">
        <v>45505</v>
      </c>
      <c r="G2182" s="69">
        <f t="shared" si="68"/>
        <v>140</v>
      </c>
      <c r="H2182">
        <f t="shared" si="69"/>
        <v>2024</v>
      </c>
    </row>
    <row r="2183" spans="1:8">
      <c r="A2183" s="1" t="s">
        <v>128</v>
      </c>
      <c r="B2183" t="s">
        <v>1300</v>
      </c>
      <c r="C2183" s="43">
        <v>1851</v>
      </c>
      <c r="D2183" s="65">
        <v>2</v>
      </c>
      <c r="E2183" s="2">
        <v>29.04</v>
      </c>
      <c r="F2183" s="68">
        <v>45505</v>
      </c>
      <c r="G2183" s="69">
        <f t="shared" si="68"/>
        <v>58.08</v>
      </c>
      <c r="H2183">
        <f t="shared" si="69"/>
        <v>2024</v>
      </c>
    </row>
    <row r="2184" spans="1:8">
      <c r="A2184" s="1" t="s">
        <v>128</v>
      </c>
      <c r="B2184" t="s">
        <v>1279</v>
      </c>
      <c r="C2184" s="43">
        <v>1831</v>
      </c>
      <c r="D2184" s="65">
        <v>36</v>
      </c>
      <c r="E2184" s="2">
        <v>2.4300000000000002</v>
      </c>
      <c r="F2184" s="68">
        <v>45505</v>
      </c>
      <c r="G2184" s="69">
        <f t="shared" si="68"/>
        <v>87.48</v>
      </c>
      <c r="H2184">
        <f t="shared" si="69"/>
        <v>2024</v>
      </c>
    </row>
    <row r="2185" spans="1:8">
      <c r="A2185" s="1" t="s">
        <v>1359</v>
      </c>
      <c r="B2185" t="s">
        <v>1431</v>
      </c>
      <c r="C2185" s="43">
        <v>1975</v>
      </c>
      <c r="D2185" s="65">
        <v>3</v>
      </c>
      <c r="E2185" s="2">
        <v>79.61</v>
      </c>
      <c r="F2185" s="68">
        <v>45505</v>
      </c>
      <c r="G2185" s="69">
        <f t="shared" si="68"/>
        <v>238.82999999999998</v>
      </c>
      <c r="H2185">
        <f t="shared" si="69"/>
        <v>2024</v>
      </c>
    </row>
    <row r="2186" spans="1:8">
      <c r="A2186" s="1" t="s">
        <v>1359</v>
      </c>
      <c r="B2186" t="s">
        <v>1441</v>
      </c>
      <c r="C2186" s="43">
        <v>1987</v>
      </c>
      <c r="D2186" s="65">
        <v>1</v>
      </c>
      <c r="E2186" s="2">
        <v>47.25</v>
      </c>
      <c r="F2186" s="68">
        <v>45505</v>
      </c>
      <c r="G2186" s="69">
        <f t="shared" si="68"/>
        <v>47.25</v>
      </c>
      <c r="H2186">
        <f t="shared" si="69"/>
        <v>2024</v>
      </c>
    </row>
    <row r="2187" spans="1:8">
      <c r="A2187" s="1" t="s">
        <v>1359</v>
      </c>
      <c r="B2187" t="s">
        <v>1398</v>
      </c>
      <c r="C2187" s="43">
        <v>1939</v>
      </c>
      <c r="D2187" s="65">
        <v>2</v>
      </c>
      <c r="E2187" s="2">
        <v>40.64</v>
      </c>
      <c r="F2187" s="68">
        <v>45505</v>
      </c>
      <c r="G2187" s="69">
        <f t="shared" si="68"/>
        <v>81.28</v>
      </c>
      <c r="H2187">
        <f t="shared" si="69"/>
        <v>2024</v>
      </c>
    </row>
    <row r="2188" spans="1:8">
      <c r="A2188" s="1" t="s">
        <v>1359</v>
      </c>
      <c r="B2188" t="s">
        <v>48</v>
      </c>
      <c r="C2188" s="43">
        <v>1993</v>
      </c>
      <c r="D2188" s="65">
        <v>1</v>
      </c>
      <c r="E2188" s="2">
        <v>57.96</v>
      </c>
      <c r="F2188" s="68">
        <v>45505</v>
      </c>
      <c r="G2188" s="69">
        <f t="shared" si="68"/>
        <v>57.96</v>
      </c>
      <c r="H2188">
        <f t="shared" si="69"/>
        <v>2024</v>
      </c>
    </row>
    <row r="2189" spans="1:8">
      <c r="A2189" s="1" t="s">
        <v>1359</v>
      </c>
      <c r="B2189" t="s">
        <v>1446</v>
      </c>
      <c r="C2189" s="43">
        <v>1992</v>
      </c>
      <c r="D2189" s="65">
        <v>1</v>
      </c>
      <c r="E2189" s="2">
        <v>46.71</v>
      </c>
      <c r="F2189" s="68">
        <v>45505</v>
      </c>
      <c r="G2189" s="69">
        <f t="shared" si="68"/>
        <v>46.71</v>
      </c>
      <c r="H2189">
        <f t="shared" si="69"/>
        <v>2024</v>
      </c>
    </row>
    <row r="2190" spans="1:8">
      <c r="A2190" s="1" t="s">
        <v>1359</v>
      </c>
      <c r="B2190" t="s">
        <v>1364</v>
      </c>
      <c r="C2190" s="43">
        <v>1903</v>
      </c>
      <c r="D2190" s="65">
        <v>1</v>
      </c>
      <c r="E2190" s="2">
        <v>23.03</v>
      </c>
      <c r="F2190" s="68">
        <v>45505</v>
      </c>
      <c r="G2190" s="69">
        <f t="shared" si="68"/>
        <v>23.03</v>
      </c>
      <c r="H2190">
        <f t="shared" si="69"/>
        <v>2024</v>
      </c>
    </row>
    <row r="2191" spans="1:8">
      <c r="A2191" s="1" t="s">
        <v>116</v>
      </c>
      <c r="B2191" t="s">
        <v>636</v>
      </c>
      <c r="C2191" s="43">
        <v>6552</v>
      </c>
      <c r="D2191" s="65">
        <v>3</v>
      </c>
      <c r="E2191" s="2">
        <v>4.4000000000000004</v>
      </c>
      <c r="F2191" s="68">
        <v>45505</v>
      </c>
      <c r="G2191" s="69">
        <f t="shared" si="68"/>
        <v>13.200000000000001</v>
      </c>
      <c r="H2191">
        <f t="shared" si="69"/>
        <v>2024</v>
      </c>
    </row>
    <row r="2192" spans="1:8">
      <c r="A2192" s="1" t="s">
        <v>116</v>
      </c>
      <c r="B2192" t="s">
        <v>633</v>
      </c>
      <c r="C2192" s="43">
        <v>6548</v>
      </c>
      <c r="D2192" s="65">
        <v>9</v>
      </c>
      <c r="E2192" s="2">
        <v>5.24</v>
      </c>
      <c r="F2192" s="68">
        <v>45505</v>
      </c>
      <c r="G2192" s="69">
        <f t="shared" si="68"/>
        <v>47.160000000000004</v>
      </c>
      <c r="H2192">
        <f t="shared" si="69"/>
        <v>2024</v>
      </c>
    </row>
    <row r="2193" spans="1:8">
      <c r="A2193" s="1" t="s">
        <v>116</v>
      </c>
      <c r="B2193" t="s">
        <v>634</v>
      </c>
      <c r="C2193" s="43">
        <v>6549</v>
      </c>
      <c r="D2193" s="65">
        <v>15</v>
      </c>
      <c r="E2193" s="2">
        <v>2.5299999999999998</v>
      </c>
      <c r="F2193" s="68">
        <v>45505</v>
      </c>
      <c r="G2193" s="69">
        <f t="shared" si="68"/>
        <v>37.949999999999996</v>
      </c>
      <c r="H2193">
        <f t="shared" si="69"/>
        <v>2024</v>
      </c>
    </row>
    <row r="2194" spans="1:8">
      <c r="A2194" s="1" t="s">
        <v>1359</v>
      </c>
      <c r="B2194" t="s">
        <v>1442</v>
      </c>
      <c r="C2194" s="43">
        <v>1988</v>
      </c>
      <c r="D2194" s="65">
        <v>1</v>
      </c>
      <c r="E2194" s="2">
        <v>31.99</v>
      </c>
      <c r="F2194" s="68">
        <v>45505</v>
      </c>
      <c r="G2194" s="69">
        <f t="shared" si="68"/>
        <v>31.99</v>
      </c>
      <c r="H2194">
        <f t="shared" si="69"/>
        <v>2024</v>
      </c>
    </row>
    <row r="2195" spans="1:8">
      <c r="A2195" s="1" t="s">
        <v>1359</v>
      </c>
      <c r="B2195" t="s">
        <v>1454</v>
      </c>
      <c r="C2195" s="43">
        <v>2000</v>
      </c>
      <c r="D2195" s="65">
        <v>3</v>
      </c>
      <c r="E2195" s="2">
        <v>24.32</v>
      </c>
      <c r="F2195" s="68">
        <v>45505</v>
      </c>
      <c r="G2195" s="69">
        <f t="shared" si="68"/>
        <v>72.960000000000008</v>
      </c>
      <c r="H2195">
        <f t="shared" si="69"/>
        <v>2024</v>
      </c>
    </row>
    <row r="2196" spans="1:8">
      <c r="A2196" s="1" t="s">
        <v>1359</v>
      </c>
      <c r="B2196" t="s">
        <v>1370</v>
      </c>
      <c r="C2196" s="43">
        <v>1909</v>
      </c>
      <c r="D2196" s="65">
        <v>1</v>
      </c>
      <c r="E2196" s="2">
        <v>32</v>
      </c>
      <c r="F2196" s="68">
        <v>45505</v>
      </c>
      <c r="G2196" s="69">
        <f t="shared" si="68"/>
        <v>32</v>
      </c>
      <c r="H2196">
        <f t="shared" si="69"/>
        <v>2024</v>
      </c>
    </row>
    <row r="2197" spans="1:8">
      <c r="A2197" s="1" t="s">
        <v>112</v>
      </c>
      <c r="B2197" t="s">
        <v>637</v>
      </c>
      <c r="C2197" s="43">
        <v>1527</v>
      </c>
      <c r="D2197" s="65">
        <v>6</v>
      </c>
      <c r="E2197" s="2">
        <v>12.73</v>
      </c>
      <c r="F2197" s="68">
        <v>45505</v>
      </c>
      <c r="G2197" s="69">
        <f t="shared" si="68"/>
        <v>76.38</v>
      </c>
      <c r="H2197">
        <f t="shared" si="69"/>
        <v>2024</v>
      </c>
    </row>
    <row r="2198" spans="1:8">
      <c r="A2198" s="1" t="s">
        <v>137</v>
      </c>
      <c r="B2198" t="s">
        <v>1245</v>
      </c>
      <c r="C2198" s="43">
        <v>6583</v>
      </c>
      <c r="D2198" s="65">
        <v>13</v>
      </c>
      <c r="E2198" s="2">
        <v>4.9000000000000004</v>
      </c>
      <c r="F2198" s="68">
        <v>45505</v>
      </c>
      <c r="G2198" s="69">
        <f t="shared" si="68"/>
        <v>63.7</v>
      </c>
      <c r="H2198">
        <f t="shared" si="69"/>
        <v>2024</v>
      </c>
    </row>
    <row r="2199" spans="1:8">
      <c r="A2199" s="1" t="s">
        <v>137</v>
      </c>
      <c r="B2199" t="s">
        <v>1243</v>
      </c>
      <c r="C2199" s="43">
        <v>6582</v>
      </c>
      <c r="D2199" s="65">
        <v>53</v>
      </c>
      <c r="E2199" s="2">
        <v>4.9000000000000004</v>
      </c>
      <c r="F2199" s="68">
        <v>45505</v>
      </c>
      <c r="G2199" s="69">
        <f t="shared" si="68"/>
        <v>259.70000000000005</v>
      </c>
      <c r="H2199">
        <f t="shared" si="69"/>
        <v>2024</v>
      </c>
    </row>
    <row r="2200" spans="1:8">
      <c r="A2200" s="1" t="s">
        <v>137</v>
      </c>
      <c r="B2200" t="s">
        <v>1242</v>
      </c>
      <c r="C2200" s="43">
        <v>6587</v>
      </c>
      <c r="D2200" s="65">
        <v>2</v>
      </c>
      <c r="E2200" s="2">
        <v>28</v>
      </c>
      <c r="F2200" s="68">
        <v>45505</v>
      </c>
      <c r="G2200" s="69">
        <f t="shared" si="68"/>
        <v>56</v>
      </c>
      <c r="H2200">
        <f t="shared" si="69"/>
        <v>2024</v>
      </c>
    </row>
    <row r="2201" spans="1:8">
      <c r="A2201" s="1" t="s">
        <v>137</v>
      </c>
      <c r="B2201" t="s">
        <v>1246</v>
      </c>
      <c r="C2201" s="43">
        <v>6588</v>
      </c>
      <c r="D2201" s="65">
        <v>4</v>
      </c>
      <c r="E2201" s="2">
        <v>18</v>
      </c>
      <c r="F2201" s="68">
        <v>45505</v>
      </c>
      <c r="G2201" s="69">
        <f t="shared" si="68"/>
        <v>72</v>
      </c>
      <c r="H2201">
        <f t="shared" si="69"/>
        <v>2024</v>
      </c>
    </row>
    <row r="2202" spans="1:8">
      <c r="A2202" s="1" t="s">
        <v>119</v>
      </c>
      <c r="B2202" t="s">
        <v>1128</v>
      </c>
      <c r="C2202" s="43">
        <v>1271</v>
      </c>
      <c r="D2202" s="65">
        <v>10</v>
      </c>
      <c r="E2202" s="2">
        <v>9.0299999999999994</v>
      </c>
      <c r="F2202" s="68">
        <v>45505</v>
      </c>
      <c r="G2202" s="69">
        <f t="shared" si="68"/>
        <v>90.3</v>
      </c>
      <c r="H2202">
        <f t="shared" si="69"/>
        <v>2024</v>
      </c>
    </row>
    <row r="2203" spans="1:8">
      <c r="A2203" s="1" t="s">
        <v>119</v>
      </c>
      <c r="B2203" t="s">
        <v>1127</v>
      </c>
      <c r="C2203" s="43">
        <v>1270</v>
      </c>
      <c r="D2203" s="65">
        <v>20</v>
      </c>
      <c r="E2203" s="2">
        <v>9.68</v>
      </c>
      <c r="F2203" s="68">
        <v>45505</v>
      </c>
      <c r="G2203" s="69">
        <f t="shared" si="68"/>
        <v>193.6</v>
      </c>
      <c r="H2203">
        <f t="shared" si="69"/>
        <v>2024</v>
      </c>
    </row>
    <row r="2204" spans="1:8">
      <c r="A2204" s="1" t="s">
        <v>119</v>
      </c>
      <c r="B2204" t="s">
        <v>1126</v>
      </c>
      <c r="C2204" s="43">
        <v>1269</v>
      </c>
      <c r="D2204" s="65">
        <v>2</v>
      </c>
      <c r="E2204" s="2">
        <v>7.25</v>
      </c>
      <c r="F2204" s="68">
        <v>45505</v>
      </c>
      <c r="G2204" s="69">
        <f t="shared" si="68"/>
        <v>14.5</v>
      </c>
      <c r="H2204">
        <f t="shared" si="69"/>
        <v>2024</v>
      </c>
    </row>
    <row r="2205" spans="1:8">
      <c r="A2205" s="1" t="s">
        <v>119</v>
      </c>
      <c r="B2205" t="s">
        <v>967</v>
      </c>
      <c r="C2205" s="43">
        <v>1112</v>
      </c>
      <c r="D2205" s="65">
        <v>1</v>
      </c>
      <c r="E2205" s="2">
        <v>90.37</v>
      </c>
      <c r="F2205" s="68">
        <v>45505</v>
      </c>
      <c r="G2205" s="69">
        <f t="shared" si="68"/>
        <v>90.37</v>
      </c>
      <c r="H2205">
        <f t="shared" si="69"/>
        <v>2024</v>
      </c>
    </row>
    <row r="2206" spans="1:8">
      <c r="A2206" s="1" t="s">
        <v>119</v>
      </c>
      <c r="B2206" t="s">
        <v>1088</v>
      </c>
      <c r="C2206" s="43">
        <v>6067</v>
      </c>
      <c r="D2206" s="65">
        <v>1</v>
      </c>
      <c r="E2206" s="2">
        <v>5.09</v>
      </c>
      <c r="F2206" s="68">
        <v>45505</v>
      </c>
      <c r="G2206" s="69">
        <f t="shared" si="68"/>
        <v>5.09</v>
      </c>
      <c r="H2206">
        <f t="shared" si="69"/>
        <v>2024</v>
      </c>
    </row>
    <row r="2207" spans="1:8">
      <c r="A2207" s="1" t="s">
        <v>119</v>
      </c>
      <c r="B2207" t="s">
        <v>1045</v>
      </c>
      <c r="C2207" s="43">
        <v>1185</v>
      </c>
      <c r="D2207" s="65">
        <v>1</v>
      </c>
      <c r="E2207" s="2">
        <v>45.68</v>
      </c>
      <c r="F2207" s="68">
        <v>45505</v>
      </c>
      <c r="G2207" s="69">
        <f t="shared" si="68"/>
        <v>45.68</v>
      </c>
      <c r="H2207">
        <f t="shared" si="69"/>
        <v>2024</v>
      </c>
    </row>
    <row r="2208" spans="1:8">
      <c r="A2208" s="1" t="s">
        <v>119</v>
      </c>
      <c r="B2208" t="s">
        <v>1039</v>
      </c>
      <c r="C2208" s="43">
        <v>1179</v>
      </c>
      <c r="D2208" s="65">
        <v>0.5</v>
      </c>
      <c r="E2208" s="2">
        <v>25.25</v>
      </c>
      <c r="F2208" s="68">
        <v>45505</v>
      </c>
      <c r="G2208" s="69">
        <f t="shared" si="68"/>
        <v>12.625</v>
      </c>
      <c r="H2208">
        <f t="shared" si="69"/>
        <v>2024</v>
      </c>
    </row>
    <row r="2209" spans="1:8">
      <c r="A2209" s="1" t="s">
        <v>119</v>
      </c>
      <c r="B2209" t="s">
        <v>1072</v>
      </c>
      <c r="C2209" s="43">
        <v>1212</v>
      </c>
      <c r="D2209" s="65">
        <v>1</v>
      </c>
      <c r="E2209" s="2">
        <v>59.6</v>
      </c>
      <c r="F2209" s="68">
        <v>45505</v>
      </c>
      <c r="G2209" s="69">
        <f t="shared" si="68"/>
        <v>59.6</v>
      </c>
      <c r="H2209">
        <f t="shared" si="69"/>
        <v>2024</v>
      </c>
    </row>
    <row r="2210" spans="1:8">
      <c r="A2210" s="1" t="s">
        <v>119</v>
      </c>
      <c r="B2210" t="s">
        <v>1017</v>
      </c>
      <c r="C2210" s="43">
        <v>1157</v>
      </c>
      <c r="D2210" s="65">
        <v>1</v>
      </c>
      <c r="E2210" s="2">
        <v>10.68</v>
      </c>
      <c r="F2210" s="68">
        <v>45505</v>
      </c>
      <c r="G2210" s="69">
        <f t="shared" si="68"/>
        <v>10.68</v>
      </c>
      <c r="H2210">
        <f t="shared" si="69"/>
        <v>2024</v>
      </c>
    </row>
    <row r="2211" spans="1:8">
      <c r="A2211" s="1" t="s">
        <v>124</v>
      </c>
      <c r="B2211" t="s">
        <v>276</v>
      </c>
      <c r="C2211" s="43">
        <v>2117</v>
      </c>
      <c r="D2211" s="65">
        <v>1</v>
      </c>
      <c r="E2211" s="2">
        <v>25.04</v>
      </c>
      <c r="F2211" s="68">
        <v>45505</v>
      </c>
      <c r="G2211" s="69">
        <f t="shared" si="68"/>
        <v>25.04</v>
      </c>
      <c r="H2211">
        <f t="shared" si="69"/>
        <v>2024</v>
      </c>
    </row>
    <row r="2212" spans="1:8">
      <c r="A2212" s="1" t="s">
        <v>124</v>
      </c>
      <c r="B2212" t="s">
        <v>274</v>
      </c>
      <c r="C2212" s="43">
        <v>2120</v>
      </c>
      <c r="D2212" s="65">
        <v>2</v>
      </c>
      <c r="E2212" s="2">
        <v>8.6999999999999993</v>
      </c>
      <c r="F2212" s="68">
        <v>45505</v>
      </c>
      <c r="G2212" s="69">
        <f t="shared" si="68"/>
        <v>17.399999999999999</v>
      </c>
      <c r="H2212">
        <f t="shared" si="69"/>
        <v>2024</v>
      </c>
    </row>
    <row r="2213" spans="1:8">
      <c r="A2213" s="1" t="s">
        <v>124</v>
      </c>
      <c r="B2213" t="s">
        <v>270</v>
      </c>
      <c r="C2213" s="43">
        <v>1050</v>
      </c>
      <c r="D2213" s="65">
        <v>2</v>
      </c>
      <c r="E2213" s="2">
        <v>7.71</v>
      </c>
      <c r="F2213" s="68">
        <v>45505</v>
      </c>
      <c r="G2213" s="69">
        <f t="shared" si="68"/>
        <v>15.42</v>
      </c>
      <c r="H2213">
        <f t="shared" si="69"/>
        <v>2024</v>
      </c>
    </row>
    <row r="2214" spans="1:8">
      <c r="A2214" s="1" t="s">
        <v>124</v>
      </c>
      <c r="B2214" t="s">
        <v>291</v>
      </c>
      <c r="C2214" s="43">
        <v>2079</v>
      </c>
      <c r="D2214" s="65">
        <v>1</v>
      </c>
      <c r="E2214" s="2">
        <v>7.13</v>
      </c>
      <c r="F2214" s="68">
        <v>45505</v>
      </c>
      <c r="G2214" s="69">
        <f t="shared" si="68"/>
        <v>7.13</v>
      </c>
      <c r="H2214">
        <f t="shared" si="69"/>
        <v>2024</v>
      </c>
    </row>
    <row r="2215" spans="1:8">
      <c r="A2215" s="1" t="s">
        <v>124</v>
      </c>
      <c r="B2215" t="s">
        <v>310</v>
      </c>
      <c r="C2215" s="43">
        <v>1061</v>
      </c>
      <c r="D2215" s="65">
        <v>8</v>
      </c>
      <c r="E2215" s="2">
        <v>3.08</v>
      </c>
      <c r="F2215" s="68">
        <v>45505</v>
      </c>
      <c r="G2215" s="69">
        <f t="shared" si="68"/>
        <v>24.64</v>
      </c>
      <c r="H2215">
        <f t="shared" si="69"/>
        <v>2024</v>
      </c>
    </row>
    <row r="2216" spans="1:8">
      <c r="A2216" s="1" t="s">
        <v>124</v>
      </c>
      <c r="B2216" t="s">
        <v>444</v>
      </c>
      <c r="C2216" s="43">
        <v>6545</v>
      </c>
      <c r="D2216" s="65">
        <v>25</v>
      </c>
      <c r="E2216" s="2">
        <v>23.07</v>
      </c>
      <c r="F2216" s="68">
        <v>45505</v>
      </c>
      <c r="G2216" s="69">
        <f t="shared" si="68"/>
        <v>576.75</v>
      </c>
      <c r="H2216">
        <f t="shared" si="69"/>
        <v>2024</v>
      </c>
    </row>
    <row r="2217" spans="1:8">
      <c r="A2217" s="1" t="s">
        <v>124</v>
      </c>
      <c r="B2217" t="s">
        <v>305</v>
      </c>
      <c r="C2217" s="43">
        <v>6430</v>
      </c>
      <c r="D2217" s="65">
        <v>4</v>
      </c>
      <c r="E2217" s="2">
        <v>19</v>
      </c>
      <c r="F2217" s="68">
        <v>45505</v>
      </c>
      <c r="G2217" s="69">
        <f t="shared" si="68"/>
        <v>76</v>
      </c>
      <c r="H2217">
        <f t="shared" si="69"/>
        <v>2024</v>
      </c>
    </row>
    <row r="2218" spans="1:8">
      <c r="A2218" s="1" t="s">
        <v>124</v>
      </c>
      <c r="B2218" t="s">
        <v>384</v>
      </c>
      <c r="C2218" s="43">
        <v>2082</v>
      </c>
      <c r="D2218" s="65">
        <v>3</v>
      </c>
      <c r="E2218" s="2">
        <v>13.91</v>
      </c>
      <c r="F2218" s="68">
        <v>45505</v>
      </c>
      <c r="G2218" s="69">
        <f t="shared" si="68"/>
        <v>41.730000000000004</v>
      </c>
      <c r="H2218">
        <f t="shared" si="69"/>
        <v>2024</v>
      </c>
    </row>
    <row r="2219" spans="1:8">
      <c r="A2219" s="1" t="s">
        <v>119</v>
      </c>
      <c r="B2219" t="s">
        <v>1111</v>
      </c>
      <c r="C2219" s="43">
        <v>6066</v>
      </c>
      <c r="D2219" s="65">
        <v>0.8</v>
      </c>
      <c r="E2219" s="2">
        <v>8.1</v>
      </c>
      <c r="F2219" s="68">
        <v>45505</v>
      </c>
      <c r="G2219" s="69">
        <f t="shared" si="68"/>
        <v>6.48</v>
      </c>
      <c r="H2219">
        <f t="shared" si="69"/>
        <v>2024</v>
      </c>
    </row>
    <row r="2220" spans="1:8">
      <c r="A2220" s="1" t="s">
        <v>124</v>
      </c>
      <c r="B2220" t="s">
        <v>416</v>
      </c>
      <c r="C2220" s="43">
        <v>2092</v>
      </c>
      <c r="D2220" s="65">
        <v>1</v>
      </c>
      <c r="E2220" s="2">
        <v>6.64</v>
      </c>
      <c r="F2220" s="68">
        <v>45505</v>
      </c>
      <c r="G2220" s="69">
        <f t="shared" si="68"/>
        <v>6.64</v>
      </c>
      <c r="H2220">
        <f t="shared" si="69"/>
        <v>2024</v>
      </c>
    </row>
    <row r="2221" spans="1:8">
      <c r="A2221" s="1" t="s">
        <v>124</v>
      </c>
      <c r="B2221" t="s">
        <v>417</v>
      </c>
      <c r="C2221" s="43">
        <v>2091</v>
      </c>
      <c r="D2221" s="65">
        <v>2</v>
      </c>
      <c r="E2221" s="2">
        <v>7.13</v>
      </c>
      <c r="F2221" s="68">
        <v>45505</v>
      </c>
      <c r="G2221" s="69">
        <f t="shared" si="68"/>
        <v>14.26</v>
      </c>
      <c r="H2221">
        <f t="shared" si="69"/>
        <v>2024</v>
      </c>
    </row>
    <row r="2222" spans="1:8">
      <c r="A2222" s="1" t="s">
        <v>124</v>
      </c>
      <c r="B2222" t="s">
        <v>422</v>
      </c>
      <c r="C2222" s="43">
        <v>1096</v>
      </c>
      <c r="D2222" s="65">
        <v>4.4000000000000004</v>
      </c>
      <c r="E2222" s="2">
        <v>5.44</v>
      </c>
      <c r="F2222" s="68">
        <v>45505</v>
      </c>
      <c r="G2222" s="69">
        <f t="shared" si="68"/>
        <v>23.936000000000003</v>
      </c>
      <c r="H2222">
        <f t="shared" si="69"/>
        <v>2024</v>
      </c>
    </row>
    <row r="2223" spans="1:8">
      <c r="A2223" s="1" t="s">
        <v>124</v>
      </c>
      <c r="B2223" t="s">
        <v>255</v>
      </c>
      <c r="C2223" s="43">
        <v>1335</v>
      </c>
      <c r="D2223" s="65">
        <v>4</v>
      </c>
      <c r="E2223" s="2">
        <v>15.53</v>
      </c>
      <c r="F2223" s="68">
        <v>45505</v>
      </c>
      <c r="G2223" s="69">
        <f t="shared" si="68"/>
        <v>62.12</v>
      </c>
      <c r="H2223">
        <f t="shared" si="69"/>
        <v>2024</v>
      </c>
    </row>
    <row r="2224" spans="1:8">
      <c r="A2224" s="1" t="s">
        <v>134</v>
      </c>
      <c r="B2224" t="s">
        <v>143</v>
      </c>
      <c r="C2224" s="43">
        <v>6554</v>
      </c>
      <c r="D2224" s="65">
        <v>26</v>
      </c>
      <c r="E2224" s="2">
        <v>4.5</v>
      </c>
      <c r="F2224" s="68">
        <v>45505</v>
      </c>
      <c r="G2224" s="69">
        <f t="shared" si="68"/>
        <v>117</v>
      </c>
      <c r="H2224">
        <f t="shared" si="69"/>
        <v>2024</v>
      </c>
    </row>
    <row r="2225" spans="1:8">
      <c r="A2225" s="1" t="s">
        <v>124</v>
      </c>
      <c r="B2225" t="s">
        <v>426</v>
      </c>
      <c r="C2225" s="43">
        <v>2112</v>
      </c>
      <c r="D2225" s="65">
        <v>10</v>
      </c>
      <c r="E2225" s="2">
        <v>3.55</v>
      </c>
      <c r="F2225" s="68">
        <v>45505</v>
      </c>
      <c r="G2225" s="69">
        <f t="shared" si="68"/>
        <v>35.5</v>
      </c>
      <c r="H2225">
        <f t="shared" si="69"/>
        <v>2024</v>
      </c>
    </row>
    <row r="2226" spans="1:8">
      <c r="A2226" s="1" t="s">
        <v>124</v>
      </c>
      <c r="B2226" t="s">
        <v>261</v>
      </c>
      <c r="C2226" s="43">
        <v>1049</v>
      </c>
      <c r="D2226" s="65">
        <v>6</v>
      </c>
      <c r="E2226" s="2">
        <v>6.15</v>
      </c>
      <c r="F2226" s="68">
        <v>45505</v>
      </c>
      <c r="G2226" s="69">
        <f t="shared" si="68"/>
        <v>36.900000000000006</v>
      </c>
      <c r="H2226">
        <f t="shared" si="69"/>
        <v>2024</v>
      </c>
    </row>
    <row r="2227" spans="1:8">
      <c r="A2227" s="1" t="s">
        <v>140</v>
      </c>
      <c r="B2227" t="s">
        <v>759</v>
      </c>
      <c r="C2227" s="43">
        <v>6555</v>
      </c>
      <c r="D2227" s="65">
        <v>2</v>
      </c>
      <c r="E2227" s="2">
        <v>56.55</v>
      </c>
      <c r="F2227" s="68">
        <v>45505</v>
      </c>
      <c r="G2227" s="69">
        <f t="shared" si="68"/>
        <v>113.1</v>
      </c>
      <c r="H2227">
        <f t="shared" si="69"/>
        <v>2024</v>
      </c>
    </row>
    <row r="2228" spans="1:8">
      <c r="A2228" s="1" t="s">
        <v>124</v>
      </c>
      <c r="B2228" t="s">
        <v>368</v>
      </c>
      <c r="C2228" s="43">
        <v>1076</v>
      </c>
      <c r="D2228" s="65">
        <v>0.5</v>
      </c>
      <c r="E2228" s="2">
        <v>10.35</v>
      </c>
      <c r="F2228" s="68">
        <v>45505</v>
      </c>
      <c r="G2228" s="69">
        <f t="shared" si="68"/>
        <v>5.1749999999999998</v>
      </c>
      <c r="H2228">
        <f t="shared" si="69"/>
        <v>2024</v>
      </c>
    </row>
    <row r="2229" spans="1:8">
      <c r="A2229" s="1" t="s">
        <v>111</v>
      </c>
      <c r="B2229" t="s">
        <v>850</v>
      </c>
      <c r="C2229" s="43">
        <v>1659</v>
      </c>
      <c r="D2229" s="65">
        <v>0.5</v>
      </c>
      <c r="E2229" s="2">
        <v>33.89</v>
      </c>
      <c r="F2229" s="68">
        <v>45505</v>
      </c>
      <c r="G2229" s="69">
        <f t="shared" si="68"/>
        <v>16.945</v>
      </c>
      <c r="H2229">
        <f t="shared" si="69"/>
        <v>2024</v>
      </c>
    </row>
    <row r="2230" spans="1:8">
      <c r="A2230" s="1" t="s">
        <v>111</v>
      </c>
      <c r="B2230" t="s">
        <v>854</v>
      </c>
      <c r="C2230" s="43">
        <v>1663</v>
      </c>
      <c r="D2230" s="65">
        <v>0.6</v>
      </c>
      <c r="E2230" s="2">
        <v>55.53</v>
      </c>
      <c r="F2230" s="68">
        <v>45505</v>
      </c>
      <c r="G2230" s="69">
        <f t="shared" si="68"/>
        <v>33.317999999999998</v>
      </c>
      <c r="H2230">
        <f t="shared" si="69"/>
        <v>2024</v>
      </c>
    </row>
    <row r="2231" spans="1:8">
      <c r="A2231" s="1" t="s">
        <v>111</v>
      </c>
      <c r="B2231" t="s">
        <v>852</v>
      </c>
      <c r="C2231" s="43">
        <v>1661</v>
      </c>
      <c r="D2231" s="65">
        <v>0.6</v>
      </c>
      <c r="E2231" s="2">
        <v>55.53</v>
      </c>
      <c r="F2231" s="68">
        <v>45505</v>
      </c>
      <c r="G2231" s="69">
        <f t="shared" si="68"/>
        <v>33.317999999999998</v>
      </c>
      <c r="H2231">
        <f t="shared" si="69"/>
        <v>2024</v>
      </c>
    </row>
    <row r="2232" spans="1:8">
      <c r="A2232" s="1" t="s">
        <v>119</v>
      </c>
      <c r="B2232" t="s">
        <v>1130</v>
      </c>
      <c r="C2232" s="43">
        <v>1274</v>
      </c>
      <c r="D2232" s="65">
        <v>3</v>
      </c>
      <c r="E2232" s="2">
        <v>8.0299999999999994</v>
      </c>
      <c r="F2232" s="68">
        <v>45505</v>
      </c>
      <c r="G2232" s="69">
        <f t="shared" si="68"/>
        <v>24.089999999999996</v>
      </c>
      <c r="H2232">
        <f t="shared" si="69"/>
        <v>2024</v>
      </c>
    </row>
    <row r="2233" spans="1:8">
      <c r="A2233" s="1" t="s">
        <v>119</v>
      </c>
      <c r="B2233" t="s">
        <v>1020</v>
      </c>
      <c r="C2233" s="43">
        <v>1160</v>
      </c>
      <c r="D2233" s="65">
        <v>1</v>
      </c>
      <c r="E2233" s="2">
        <v>7.87</v>
      </c>
      <c r="F2233" s="68">
        <v>45505</v>
      </c>
      <c r="G2233" s="69">
        <f t="shared" si="68"/>
        <v>7.87</v>
      </c>
      <c r="H2233">
        <f t="shared" si="69"/>
        <v>2024</v>
      </c>
    </row>
    <row r="2234" spans="1:8">
      <c r="A2234" s="1" t="s">
        <v>124</v>
      </c>
      <c r="B2234" t="s">
        <v>380</v>
      </c>
      <c r="C2234" s="43">
        <v>3621</v>
      </c>
      <c r="D2234" s="65">
        <v>3</v>
      </c>
      <c r="E2234" s="2">
        <v>5.9</v>
      </c>
      <c r="F2234" s="68">
        <v>45505</v>
      </c>
      <c r="G2234" s="69">
        <f t="shared" si="68"/>
        <v>17.700000000000003</v>
      </c>
      <c r="H2234">
        <f t="shared" si="69"/>
        <v>2024</v>
      </c>
    </row>
    <row r="2235" spans="1:8">
      <c r="A2235" s="1" t="s">
        <v>124</v>
      </c>
      <c r="B2235" t="s">
        <v>190</v>
      </c>
      <c r="C2235" s="43">
        <v>1037</v>
      </c>
      <c r="D2235" s="65">
        <v>1</v>
      </c>
      <c r="E2235" s="2">
        <v>16.12</v>
      </c>
      <c r="F2235" s="68">
        <v>45505</v>
      </c>
      <c r="G2235" s="69">
        <f t="shared" si="68"/>
        <v>16.12</v>
      </c>
      <c r="H2235">
        <f t="shared" si="69"/>
        <v>2024</v>
      </c>
    </row>
    <row r="2236" spans="1:8">
      <c r="A2236" s="1" t="s">
        <v>119</v>
      </c>
      <c r="B2236" t="s">
        <v>1156</v>
      </c>
      <c r="C2236" s="43">
        <v>1308</v>
      </c>
      <c r="D2236" s="65">
        <v>17</v>
      </c>
      <c r="E2236" s="2">
        <v>2.98</v>
      </c>
      <c r="F2236" s="68">
        <v>45505</v>
      </c>
      <c r="G2236" s="69">
        <f t="shared" si="68"/>
        <v>50.66</v>
      </c>
      <c r="H2236">
        <f t="shared" si="69"/>
        <v>2024</v>
      </c>
    </row>
    <row r="2237" spans="1:8">
      <c r="A2237" s="1" t="s">
        <v>124</v>
      </c>
      <c r="B2237" t="s">
        <v>225</v>
      </c>
      <c r="C2237" s="43">
        <v>6574</v>
      </c>
      <c r="D2237" s="65">
        <v>2</v>
      </c>
      <c r="E2237" s="2">
        <v>89.24</v>
      </c>
      <c r="F2237" s="68">
        <v>45505</v>
      </c>
      <c r="G2237" s="69">
        <f t="shared" si="68"/>
        <v>178.48</v>
      </c>
      <c r="H2237">
        <f t="shared" si="69"/>
        <v>2024</v>
      </c>
    </row>
    <row r="2238" spans="1:8">
      <c r="A2238" s="1" t="s">
        <v>124</v>
      </c>
      <c r="B2238" t="s">
        <v>228</v>
      </c>
      <c r="C2238" s="43">
        <v>2100</v>
      </c>
      <c r="D2238" s="65">
        <v>2</v>
      </c>
      <c r="E2238" s="2">
        <v>38.72</v>
      </c>
      <c r="F2238" s="68">
        <v>45505</v>
      </c>
      <c r="G2238" s="69">
        <f t="shared" si="68"/>
        <v>77.44</v>
      </c>
      <c r="H2238">
        <f t="shared" si="69"/>
        <v>2024</v>
      </c>
    </row>
    <row r="2239" spans="1:8">
      <c r="A2239" s="1" t="s">
        <v>124</v>
      </c>
      <c r="B2239" t="s">
        <v>226</v>
      </c>
      <c r="C2239" s="43">
        <v>2706</v>
      </c>
      <c r="D2239" s="65">
        <v>2</v>
      </c>
      <c r="E2239" s="2">
        <v>42.71</v>
      </c>
      <c r="F2239" s="68">
        <v>45505</v>
      </c>
      <c r="G2239" s="69">
        <f t="shared" si="68"/>
        <v>85.42</v>
      </c>
      <c r="H2239">
        <f t="shared" si="69"/>
        <v>2024</v>
      </c>
    </row>
    <row r="2240" spans="1:8">
      <c r="A2240" s="1" t="s">
        <v>124</v>
      </c>
      <c r="B2240" t="s">
        <v>223</v>
      </c>
      <c r="C2240" s="43">
        <v>6438</v>
      </c>
      <c r="D2240" s="65">
        <v>0.7</v>
      </c>
      <c r="E2240" s="2">
        <v>7.95</v>
      </c>
      <c r="F2240" s="68">
        <v>45505</v>
      </c>
      <c r="G2240" s="69">
        <f t="shared" si="68"/>
        <v>5.5649999999999995</v>
      </c>
      <c r="H2240">
        <f t="shared" si="69"/>
        <v>2024</v>
      </c>
    </row>
    <row r="2241" spans="1:8">
      <c r="A2241" s="1" t="s">
        <v>119</v>
      </c>
      <c r="B2241" t="s">
        <v>997</v>
      </c>
      <c r="C2241" s="43">
        <v>1142</v>
      </c>
      <c r="D2241" s="65">
        <v>7</v>
      </c>
      <c r="E2241" s="2">
        <v>3.7</v>
      </c>
      <c r="F2241" s="68">
        <v>45505</v>
      </c>
      <c r="G2241" s="69">
        <f t="shared" si="68"/>
        <v>25.900000000000002</v>
      </c>
      <c r="H2241">
        <f t="shared" si="69"/>
        <v>2024</v>
      </c>
    </row>
    <row r="2242" spans="1:8">
      <c r="A2242" s="1" t="s">
        <v>119</v>
      </c>
      <c r="B2242" t="s">
        <v>998</v>
      </c>
      <c r="C2242" s="43">
        <v>1143</v>
      </c>
      <c r="D2242" s="65">
        <v>7</v>
      </c>
      <c r="E2242" s="2">
        <v>3.62</v>
      </c>
      <c r="F2242" s="68">
        <v>45505</v>
      </c>
      <c r="G2242" s="69">
        <f t="shared" ref="G2242:G2305" si="70">D2242*E2242</f>
        <v>25.34</v>
      </c>
      <c r="H2242">
        <f t="shared" ref="H2242:H2305" si="71">YEAR(F2242)</f>
        <v>2024</v>
      </c>
    </row>
    <row r="2243" spans="1:8">
      <c r="A2243" s="1" t="s">
        <v>119</v>
      </c>
      <c r="B2243" t="s">
        <v>73</v>
      </c>
      <c r="C2243" s="43">
        <v>1171</v>
      </c>
      <c r="D2243" s="65">
        <v>2</v>
      </c>
      <c r="E2243" s="2">
        <v>2.65</v>
      </c>
      <c r="F2243" s="68">
        <v>45505</v>
      </c>
      <c r="G2243" s="69">
        <f t="shared" si="70"/>
        <v>5.3</v>
      </c>
      <c r="H2243">
        <f t="shared" si="71"/>
        <v>2024</v>
      </c>
    </row>
    <row r="2244" spans="1:8">
      <c r="A2244" s="1" t="s">
        <v>124</v>
      </c>
      <c r="B2244" t="s">
        <v>312</v>
      </c>
      <c r="C2244" s="43">
        <v>1063</v>
      </c>
      <c r="D2244" s="65">
        <v>10</v>
      </c>
      <c r="E2244" s="2">
        <v>13.78</v>
      </c>
      <c r="F2244" s="68">
        <v>45505</v>
      </c>
      <c r="G2244" s="69">
        <f t="shared" si="70"/>
        <v>137.79999999999998</v>
      </c>
      <c r="H2244">
        <f t="shared" si="71"/>
        <v>2024</v>
      </c>
    </row>
    <row r="2245" spans="1:8">
      <c r="A2245" s="1" t="s">
        <v>119</v>
      </c>
      <c r="B2245" t="s">
        <v>1057</v>
      </c>
      <c r="C2245" s="43">
        <v>1196</v>
      </c>
      <c r="D2245" s="65">
        <v>5</v>
      </c>
      <c r="E2245" s="2">
        <v>6.6</v>
      </c>
      <c r="F2245" s="68">
        <v>45505</v>
      </c>
      <c r="G2245" s="69">
        <f t="shared" si="70"/>
        <v>33</v>
      </c>
      <c r="H2245">
        <f t="shared" si="71"/>
        <v>2024</v>
      </c>
    </row>
    <row r="2246" spans="1:8">
      <c r="A2246" s="1" t="s">
        <v>124</v>
      </c>
      <c r="B2246" t="s">
        <v>318</v>
      </c>
      <c r="C2246" s="43">
        <v>2722</v>
      </c>
      <c r="D2246" s="65">
        <v>1</v>
      </c>
      <c r="E2246" s="2">
        <v>2.5</v>
      </c>
      <c r="F2246" s="68">
        <v>45505</v>
      </c>
      <c r="G2246" s="69">
        <f t="shared" si="70"/>
        <v>2.5</v>
      </c>
      <c r="H2246">
        <f t="shared" si="71"/>
        <v>2024</v>
      </c>
    </row>
    <row r="2247" spans="1:8">
      <c r="A2247" s="1" t="s">
        <v>119</v>
      </c>
      <c r="B2247" t="s">
        <v>1015</v>
      </c>
      <c r="C2247" s="43">
        <v>1155</v>
      </c>
      <c r="D2247" s="65">
        <v>3</v>
      </c>
      <c r="E2247" s="2">
        <v>3.85</v>
      </c>
      <c r="F2247" s="68">
        <v>45505</v>
      </c>
      <c r="G2247" s="69">
        <f t="shared" si="70"/>
        <v>11.55</v>
      </c>
      <c r="H2247">
        <f t="shared" si="71"/>
        <v>2024</v>
      </c>
    </row>
    <row r="2248" spans="1:8">
      <c r="A2248" s="1" t="s">
        <v>119</v>
      </c>
      <c r="B2248" t="s">
        <v>987</v>
      </c>
      <c r="C2248" s="43">
        <v>1131</v>
      </c>
      <c r="D2248" s="65">
        <v>7</v>
      </c>
      <c r="E2248" s="2">
        <v>2.35</v>
      </c>
      <c r="F2248" s="68">
        <v>45505</v>
      </c>
      <c r="G2248" s="69">
        <f t="shared" si="70"/>
        <v>16.45</v>
      </c>
      <c r="H2248">
        <f t="shared" si="71"/>
        <v>2024</v>
      </c>
    </row>
    <row r="2249" spans="1:8">
      <c r="A2249" s="1" t="s">
        <v>124</v>
      </c>
      <c r="B2249" t="s">
        <v>257</v>
      </c>
      <c r="C2249" s="43">
        <v>6437</v>
      </c>
      <c r="D2249" s="65">
        <v>10</v>
      </c>
      <c r="E2249" s="2">
        <v>30.26</v>
      </c>
      <c r="F2249" s="68">
        <v>45505</v>
      </c>
      <c r="G2249" s="69">
        <f t="shared" si="70"/>
        <v>302.60000000000002</v>
      </c>
      <c r="H2249">
        <f t="shared" si="71"/>
        <v>2024</v>
      </c>
    </row>
    <row r="2250" spans="1:8">
      <c r="A2250" s="1" t="s">
        <v>124</v>
      </c>
      <c r="B2250" t="s">
        <v>393</v>
      </c>
      <c r="C2250" s="43">
        <v>6523</v>
      </c>
      <c r="D2250" s="65">
        <v>7</v>
      </c>
      <c r="E2250" s="2">
        <v>8.11</v>
      </c>
      <c r="F2250" s="68">
        <v>45505</v>
      </c>
      <c r="G2250" s="69">
        <f t="shared" si="70"/>
        <v>56.769999999999996</v>
      </c>
      <c r="H2250">
        <f t="shared" si="71"/>
        <v>2024</v>
      </c>
    </row>
    <row r="2251" spans="1:8">
      <c r="A2251" s="1" t="s">
        <v>124</v>
      </c>
      <c r="B2251" t="s">
        <v>358</v>
      </c>
      <c r="C2251" s="43">
        <v>1074</v>
      </c>
      <c r="D2251" s="65">
        <v>1</v>
      </c>
      <c r="E2251" s="2">
        <v>8.0500000000000007</v>
      </c>
      <c r="F2251" s="68">
        <v>45505</v>
      </c>
      <c r="G2251" s="69">
        <f t="shared" si="70"/>
        <v>8.0500000000000007</v>
      </c>
      <c r="H2251">
        <f t="shared" si="71"/>
        <v>2024</v>
      </c>
    </row>
    <row r="2252" spans="1:8">
      <c r="A2252" s="1" t="s">
        <v>124</v>
      </c>
      <c r="B2252" t="s">
        <v>243</v>
      </c>
      <c r="C2252" s="43">
        <v>3644</v>
      </c>
      <c r="D2252" s="65">
        <v>5</v>
      </c>
      <c r="E2252" s="2">
        <v>10.6</v>
      </c>
      <c r="F2252" s="68">
        <v>45505</v>
      </c>
      <c r="G2252" s="69">
        <f t="shared" si="70"/>
        <v>53</v>
      </c>
      <c r="H2252">
        <f t="shared" si="71"/>
        <v>2024</v>
      </c>
    </row>
    <row r="2253" spans="1:8">
      <c r="A2253" s="1" t="s">
        <v>124</v>
      </c>
      <c r="B2253" t="s">
        <v>413</v>
      </c>
      <c r="C2253" s="43">
        <v>2099</v>
      </c>
      <c r="D2253" s="65">
        <v>3</v>
      </c>
      <c r="E2253" s="2">
        <v>6.54</v>
      </c>
      <c r="F2253" s="68">
        <v>45505</v>
      </c>
      <c r="G2253" s="69">
        <f t="shared" si="70"/>
        <v>19.62</v>
      </c>
      <c r="H2253">
        <f t="shared" si="71"/>
        <v>2024</v>
      </c>
    </row>
    <row r="2254" spans="1:8">
      <c r="A2254" s="1" t="s">
        <v>124</v>
      </c>
      <c r="B2254" t="s">
        <v>282</v>
      </c>
      <c r="C2254" s="43">
        <v>2097</v>
      </c>
      <c r="D2254" s="65">
        <v>2</v>
      </c>
      <c r="E2254" s="2">
        <v>6.73</v>
      </c>
      <c r="F2254" s="68">
        <v>45505</v>
      </c>
      <c r="G2254" s="69">
        <f t="shared" si="70"/>
        <v>13.46</v>
      </c>
      <c r="H2254">
        <f t="shared" si="71"/>
        <v>2024</v>
      </c>
    </row>
    <row r="2255" spans="1:8">
      <c r="A2255" s="1" t="s">
        <v>124</v>
      </c>
      <c r="B2255" t="s">
        <v>268</v>
      </c>
      <c r="C2255" s="43">
        <v>3628</v>
      </c>
      <c r="D2255" s="65">
        <v>3</v>
      </c>
      <c r="E2255" s="2">
        <v>6.91</v>
      </c>
      <c r="F2255" s="68">
        <v>45505</v>
      </c>
      <c r="G2255" s="69">
        <f t="shared" si="70"/>
        <v>20.73</v>
      </c>
      <c r="H2255">
        <f t="shared" si="71"/>
        <v>2024</v>
      </c>
    </row>
    <row r="2256" spans="1:8">
      <c r="A2256" s="1" t="s">
        <v>124</v>
      </c>
      <c r="B2256" t="s">
        <v>415</v>
      </c>
      <c r="C2256" s="43">
        <v>2098</v>
      </c>
      <c r="D2256" s="65">
        <v>3</v>
      </c>
      <c r="E2256" s="2">
        <v>1.88</v>
      </c>
      <c r="F2256" s="68">
        <v>45505</v>
      </c>
      <c r="G2256" s="69">
        <f t="shared" si="70"/>
        <v>5.64</v>
      </c>
      <c r="H2256">
        <f t="shared" si="71"/>
        <v>2024</v>
      </c>
    </row>
    <row r="2257" spans="1:8">
      <c r="A2257" s="1" t="s">
        <v>124</v>
      </c>
      <c r="B2257" t="s">
        <v>49</v>
      </c>
      <c r="C2257" s="43">
        <v>2085</v>
      </c>
      <c r="D2257" s="65">
        <v>1</v>
      </c>
      <c r="E2257" s="2">
        <v>4.4800000000000004</v>
      </c>
      <c r="F2257" s="68">
        <v>45505</v>
      </c>
      <c r="G2257" s="69">
        <f t="shared" si="70"/>
        <v>4.4800000000000004</v>
      </c>
      <c r="H2257">
        <f t="shared" si="71"/>
        <v>2024</v>
      </c>
    </row>
    <row r="2258" spans="1:8">
      <c r="A2258" s="1" t="s">
        <v>124</v>
      </c>
      <c r="B2258" t="s">
        <v>199</v>
      </c>
      <c r="C2258" s="43">
        <v>3620</v>
      </c>
      <c r="D2258" s="65">
        <v>3</v>
      </c>
      <c r="E2258" s="2">
        <v>29.24</v>
      </c>
      <c r="F2258" s="68">
        <v>45505</v>
      </c>
      <c r="G2258" s="69">
        <f t="shared" si="70"/>
        <v>87.72</v>
      </c>
      <c r="H2258">
        <f t="shared" si="71"/>
        <v>2024</v>
      </c>
    </row>
    <row r="2259" spans="1:8">
      <c r="A2259" s="1" t="s">
        <v>119</v>
      </c>
      <c r="B2259" t="s">
        <v>1101</v>
      </c>
      <c r="C2259" s="43">
        <v>1244</v>
      </c>
      <c r="D2259" s="65">
        <v>2</v>
      </c>
      <c r="E2259" s="2">
        <v>3.5</v>
      </c>
      <c r="F2259" s="68">
        <v>45505</v>
      </c>
      <c r="G2259" s="69">
        <f t="shared" si="70"/>
        <v>7</v>
      </c>
      <c r="H2259">
        <f t="shared" si="71"/>
        <v>2024</v>
      </c>
    </row>
    <row r="2260" spans="1:8">
      <c r="A2260" s="1" t="s">
        <v>124</v>
      </c>
      <c r="B2260" t="s">
        <v>248</v>
      </c>
      <c r="C2260" s="43">
        <v>2118</v>
      </c>
      <c r="D2260" s="65">
        <v>1.5</v>
      </c>
      <c r="E2260" s="2">
        <v>6.22</v>
      </c>
      <c r="F2260" s="68">
        <v>45505</v>
      </c>
      <c r="G2260" s="69">
        <f t="shared" si="70"/>
        <v>9.33</v>
      </c>
      <c r="H2260">
        <f t="shared" si="71"/>
        <v>2024</v>
      </c>
    </row>
    <row r="2261" spans="1:8">
      <c r="A2261" s="1" t="s">
        <v>124</v>
      </c>
      <c r="B2261" t="s">
        <v>451</v>
      </c>
      <c r="C2261" s="43">
        <v>3630</v>
      </c>
      <c r="D2261" s="65">
        <v>2</v>
      </c>
      <c r="E2261" s="2">
        <v>4.4400000000000004</v>
      </c>
      <c r="F2261" s="68">
        <v>45505</v>
      </c>
      <c r="G2261" s="69">
        <f t="shared" si="70"/>
        <v>8.8800000000000008</v>
      </c>
      <c r="H2261">
        <f t="shared" si="71"/>
        <v>2024</v>
      </c>
    </row>
    <row r="2262" spans="1:8">
      <c r="A2262" s="1" t="s">
        <v>119</v>
      </c>
      <c r="B2262" t="s">
        <v>977</v>
      </c>
      <c r="C2262" s="43">
        <v>1122</v>
      </c>
      <c r="D2262" s="65">
        <v>4</v>
      </c>
      <c r="E2262" s="2">
        <v>10.25</v>
      </c>
      <c r="F2262" s="68">
        <v>45505</v>
      </c>
      <c r="G2262" s="69">
        <f t="shared" si="70"/>
        <v>41</v>
      </c>
      <c r="H2262">
        <f t="shared" si="71"/>
        <v>2024</v>
      </c>
    </row>
    <row r="2263" spans="1:8">
      <c r="A2263" s="1" t="s">
        <v>119</v>
      </c>
      <c r="B2263" t="s">
        <v>1038</v>
      </c>
      <c r="C2263" s="43">
        <v>1178</v>
      </c>
      <c r="D2263" s="65">
        <v>2</v>
      </c>
      <c r="E2263" s="2">
        <v>12.25</v>
      </c>
      <c r="F2263" s="68">
        <v>45505</v>
      </c>
      <c r="G2263" s="69">
        <f t="shared" si="70"/>
        <v>24.5</v>
      </c>
      <c r="H2263">
        <f t="shared" si="71"/>
        <v>2024</v>
      </c>
    </row>
    <row r="2264" spans="1:8">
      <c r="A2264" s="1" t="s">
        <v>124</v>
      </c>
      <c r="B2264" t="s">
        <v>263</v>
      </c>
      <c r="C2264" s="43">
        <v>6075</v>
      </c>
      <c r="D2264" s="65">
        <v>0.5</v>
      </c>
      <c r="E2264" s="2">
        <v>17.07</v>
      </c>
      <c r="F2264" s="68">
        <v>45505</v>
      </c>
      <c r="G2264" s="69">
        <f t="shared" si="70"/>
        <v>8.5350000000000001</v>
      </c>
      <c r="H2264">
        <f t="shared" si="71"/>
        <v>2024</v>
      </c>
    </row>
    <row r="2265" spans="1:8">
      <c r="A2265" s="1" t="s">
        <v>124</v>
      </c>
      <c r="B2265" t="s">
        <v>329</v>
      </c>
      <c r="C2265" s="43">
        <v>1348</v>
      </c>
      <c r="D2265" s="65">
        <v>4.5</v>
      </c>
      <c r="E2265" s="2">
        <v>34.89</v>
      </c>
      <c r="F2265" s="68">
        <v>45505</v>
      </c>
      <c r="G2265" s="69">
        <f t="shared" si="70"/>
        <v>157.005</v>
      </c>
      <c r="H2265">
        <f t="shared" si="71"/>
        <v>2024</v>
      </c>
    </row>
    <row r="2266" spans="1:8">
      <c r="A2266" s="1" t="s">
        <v>124</v>
      </c>
      <c r="B2266" t="s">
        <v>336</v>
      </c>
      <c r="C2266" s="43">
        <v>1351</v>
      </c>
      <c r="D2266" s="65">
        <v>1</v>
      </c>
      <c r="E2266" s="2">
        <v>75.64</v>
      </c>
      <c r="F2266" s="68">
        <v>45505</v>
      </c>
      <c r="G2266" s="69">
        <f t="shared" si="70"/>
        <v>75.64</v>
      </c>
      <c r="H2266">
        <f t="shared" si="71"/>
        <v>2024</v>
      </c>
    </row>
    <row r="2267" spans="1:8">
      <c r="A2267" s="1" t="s">
        <v>124</v>
      </c>
      <c r="B2267" t="s">
        <v>208</v>
      </c>
      <c r="C2267" s="43">
        <v>2075</v>
      </c>
      <c r="D2267" s="65">
        <v>10</v>
      </c>
      <c r="E2267" s="2">
        <v>9.4499999999999993</v>
      </c>
      <c r="F2267" s="68">
        <v>45505</v>
      </c>
      <c r="G2267" s="69">
        <f t="shared" si="70"/>
        <v>94.5</v>
      </c>
      <c r="H2267">
        <f t="shared" si="71"/>
        <v>2024</v>
      </c>
    </row>
    <row r="2268" spans="1:8">
      <c r="A2268" s="1" t="s">
        <v>124</v>
      </c>
      <c r="B2268" t="s">
        <v>383</v>
      </c>
      <c r="C2268" s="43">
        <v>1079</v>
      </c>
      <c r="D2268" s="65">
        <v>1.6</v>
      </c>
      <c r="E2268" s="2">
        <v>23.47</v>
      </c>
      <c r="F2268" s="68">
        <v>45505</v>
      </c>
      <c r="G2268" s="69">
        <f t="shared" si="70"/>
        <v>37.552</v>
      </c>
      <c r="H2268">
        <f t="shared" si="71"/>
        <v>2024</v>
      </c>
    </row>
    <row r="2269" spans="1:8">
      <c r="A2269" s="1" t="s">
        <v>119</v>
      </c>
      <c r="B2269" t="s">
        <v>1026</v>
      </c>
      <c r="C2269" s="43">
        <v>1166</v>
      </c>
      <c r="D2269" s="65">
        <v>3</v>
      </c>
      <c r="E2269" s="2">
        <v>16.98</v>
      </c>
      <c r="F2269" s="68">
        <v>45505</v>
      </c>
      <c r="G2269" s="69">
        <f t="shared" si="70"/>
        <v>50.94</v>
      </c>
      <c r="H2269">
        <f t="shared" si="71"/>
        <v>2024</v>
      </c>
    </row>
    <row r="2270" spans="1:8">
      <c r="A2270" s="1" t="s">
        <v>119</v>
      </c>
      <c r="B2270" t="s">
        <v>994</v>
      </c>
      <c r="C2270" s="43">
        <v>1139</v>
      </c>
      <c r="D2270" s="65">
        <v>1</v>
      </c>
      <c r="E2270" s="2">
        <v>10.72</v>
      </c>
      <c r="F2270" s="68">
        <v>45505</v>
      </c>
      <c r="G2270" s="69">
        <f t="shared" si="70"/>
        <v>10.72</v>
      </c>
      <c r="H2270">
        <f t="shared" si="71"/>
        <v>2024</v>
      </c>
    </row>
    <row r="2271" spans="1:8">
      <c r="A2271" s="1" t="s">
        <v>119</v>
      </c>
      <c r="B2271" t="s">
        <v>979</v>
      </c>
      <c r="C2271" s="43">
        <v>1123</v>
      </c>
      <c r="D2271" s="65">
        <v>1</v>
      </c>
      <c r="E2271" s="2">
        <v>4.8099999999999996</v>
      </c>
      <c r="F2271" s="68">
        <v>45505</v>
      </c>
      <c r="G2271" s="69">
        <f t="shared" si="70"/>
        <v>4.8099999999999996</v>
      </c>
      <c r="H2271">
        <f t="shared" si="71"/>
        <v>2024</v>
      </c>
    </row>
    <row r="2272" spans="1:8">
      <c r="A2272" s="1" t="s">
        <v>119</v>
      </c>
      <c r="B2272" t="s">
        <v>207</v>
      </c>
      <c r="C2272" s="43">
        <v>1127</v>
      </c>
      <c r="D2272" s="65">
        <v>1</v>
      </c>
      <c r="E2272" s="2">
        <v>15.91</v>
      </c>
      <c r="F2272" s="68">
        <v>45505</v>
      </c>
      <c r="G2272" s="69">
        <f t="shared" si="70"/>
        <v>15.91</v>
      </c>
      <c r="H2272">
        <f t="shared" si="71"/>
        <v>2024</v>
      </c>
    </row>
    <row r="2273" spans="1:8">
      <c r="A2273" s="1" t="s">
        <v>119</v>
      </c>
      <c r="B2273" t="s">
        <v>1082</v>
      </c>
      <c r="C2273" s="43">
        <v>1225</v>
      </c>
      <c r="D2273" s="65">
        <v>1</v>
      </c>
      <c r="E2273" s="2">
        <v>4.8</v>
      </c>
      <c r="F2273" s="68">
        <v>45505</v>
      </c>
      <c r="G2273" s="69">
        <f t="shared" si="70"/>
        <v>4.8</v>
      </c>
      <c r="H2273">
        <f t="shared" si="71"/>
        <v>2024</v>
      </c>
    </row>
    <row r="2274" spans="1:8">
      <c r="A2274" s="1" t="s">
        <v>119</v>
      </c>
      <c r="B2274" t="s">
        <v>1081</v>
      </c>
      <c r="C2274" s="43">
        <v>1224</v>
      </c>
      <c r="D2274" s="65">
        <v>2</v>
      </c>
      <c r="E2274" s="2">
        <v>8.23</v>
      </c>
      <c r="F2274" s="68">
        <v>45505</v>
      </c>
      <c r="G2274" s="69">
        <f t="shared" si="70"/>
        <v>16.46</v>
      </c>
      <c r="H2274">
        <f t="shared" si="71"/>
        <v>2024</v>
      </c>
    </row>
    <row r="2275" spans="1:8">
      <c r="A2275" s="1" t="s">
        <v>119</v>
      </c>
      <c r="B2275" t="s">
        <v>94</v>
      </c>
      <c r="C2275" s="43">
        <v>1135</v>
      </c>
      <c r="D2275" s="65">
        <v>9</v>
      </c>
      <c r="E2275" s="2">
        <v>13.67</v>
      </c>
      <c r="F2275" s="68">
        <v>45505</v>
      </c>
      <c r="G2275" s="69">
        <f t="shared" si="70"/>
        <v>123.03</v>
      </c>
      <c r="H2275">
        <f t="shared" si="71"/>
        <v>2024</v>
      </c>
    </row>
    <row r="2276" spans="1:8">
      <c r="A2276" s="1" t="s">
        <v>111</v>
      </c>
      <c r="B2276" t="s">
        <v>837</v>
      </c>
      <c r="C2276" s="43">
        <v>1655</v>
      </c>
      <c r="D2276" s="65">
        <v>1</v>
      </c>
      <c r="E2276" s="2">
        <v>18.8</v>
      </c>
      <c r="F2276" s="68">
        <v>45505</v>
      </c>
      <c r="G2276" s="69">
        <f t="shared" si="70"/>
        <v>18.8</v>
      </c>
      <c r="H2276">
        <f t="shared" si="71"/>
        <v>2024</v>
      </c>
    </row>
    <row r="2277" spans="1:8">
      <c r="A2277" s="1" t="s">
        <v>124</v>
      </c>
      <c r="B2277" t="s">
        <v>295</v>
      </c>
      <c r="C2277" s="43">
        <v>2699</v>
      </c>
      <c r="D2277" s="65">
        <v>1</v>
      </c>
      <c r="E2277" s="2">
        <v>26.63</v>
      </c>
      <c r="F2277" s="68">
        <v>45505</v>
      </c>
      <c r="G2277" s="69">
        <f t="shared" si="70"/>
        <v>26.63</v>
      </c>
      <c r="H2277">
        <f t="shared" si="71"/>
        <v>2024</v>
      </c>
    </row>
    <row r="2278" spans="1:8">
      <c r="A2278" s="1" t="s">
        <v>124</v>
      </c>
      <c r="B2278" t="s">
        <v>297</v>
      </c>
      <c r="C2278" s="43">
        <v>1056</v>
      </c>
      <c r="D2278" s="65">
        <v>8</v>
      </c>
      <c r="E2278" s="2">
        <v>5.0599999999999996</v>
      </c>
      <c r="F2278" s="68">
        <v>45505</v>
      </c>
      <c r="G2278" s="69">
        <f t="shared" si="70"/>
        <v>40.479999999999997</v>
      </c>
      <c r="H2278">
        <f t="shared" si="71"/>
        <v>2024</v>
      </c>
    </row>
    <row r="2279" spans="1:8">
      <c r="A2279" s="1" t="s">
        <v>124</v>
      </c>
      <c r="B2279" t="s">
        <v>405</v>
      </c>
      <c r="C2279" s="43">
        <v>1091</v>
      </c>
      <c r="D2279" s="65">
        <v>2</v>
      </c>
      <c r="E2279" s="2">
        <v>7.51</v>
      </c>
      <c r="F2279" s="68">
        <v>45505</v>
      </c>
      <c r="G2279" s="69">
        <f t="shared" si="70"/>
        <v>15.02</v>
      </c>
      <c r="H2279">
        <f t="shared" si="71"/>
        <v>2024</v>
      </c>
    </row>
    <row r="2280" spans="1:8">
      <c r="A2280" s="1" t="s">
        <v>124</v>
      </c>
      <c r="B2280" t="s">
        <v>402</v>
      </c>
      <c r="C2280" s="43">
        <v>1088</v>
      </c>
      <c r="D2280" s="65">
        <v>2</v>
      </c>
      <c r="E2280" s="2">
        <v>7.13</v>
      </c>
      <c r="F2280" s="68">
        <v>45505</v>
      </c>
      <c r="G2280" s="69">
        <f t="shared" si="70"/>
        <v>14.26</v>
      </c>
      <c r="H2280">
        <f t="shared" si="71"/>
        <v>2024</v>
      </c>
    </row>
    <row r="2281" spans="1:8">
      <c r="A2281" s="1" t="s">
        <v>124</v>
      </c>
      <c r="B2281" t="s">
        <v>410</v>
      </c>
      <c r="C2281" s="43">
        <v>2723</v>
      </c>
      <c r="D2281" s="65">
        <v>7</v>
      </c>
      <c r="E2281" s="2">
        <v>17.86</v>
      </c>
      <c r="F2281" s="68">
        <v>45505</v>
      </c>
      <c r="G2281" s="69">
        <f t="shared" si="70"/>
        <v>125.02</v>
      </c>
      <c r="H2281">
        <f t="shared" si="71"/>
        <v>2024</v>
      </c>
    </row>
    <row r="2282" spans="1:8">
      <c r="A2282" s="1" t="s">
        <v>124</v>
      </c>
      <c r="B2282" t="s">
        <v>407</v>
      </c>
      <c r="C2282" s="43">
        <v>1093</v>
      </c>
      <c r="D2282" s="65">
        <v>10</v>
      </c>
      <c r="E2282" s="2">
        <v>7.24</v>
      </c>
      <c r="F2282" s="68">
        <v>45505</v>
      </c>
      <c r="G2282" s="69">
        <f t="shared" si="70"/>
        <v>72.400000000000006</v>
      </c>
      <c r="H2282">
        <f t="shared" si="71"/>
        <v>2024</v>
      </c>
    </row>
    <row r="2283" spans="1:8">
      <c r="A2283" s="1" t="s">
        <v>124</v>
      </c>
      <c r="B2283" t="s">
        <v>303</v>
      </c>
      <c r="C2283" s="43">
        <v>2105</v>
      </c>
      <c r="D2283" s="65">
        <v>5</v>
      </c>
      <c r="E2283" s="2">
        <v>9.7899999999999991</v>
      </c>
      <c r="F2283" s="68">
        <v>45505</v>
      </c>
      <c r="G2283" s="69">
        <f t="shared" si="70"/>
        <v>48.949999999999996</v>
      </c>
      <c r="H2283">
        <f t="shared" si="71"/>
        <v>2024</v>
      </c>
    </row>
    <row r="2284" spans="1:8">
      <c r="A2284" s="1" t="s">
        <v>124</v>
      </c>
      <c r="B2284" t="s">
        <v>442</v>
      </c>
      <c r="C2284" s="43">
        <v>1106</v>
      </c>
      <c r="D2284" s="65">
        <v>4</v>
      </c>
      <c r="E2284" s="2">
        <v>6.69</v>
      </c>
      <c r="F2284" s="68">
        <v>45505</v>
      </c>
      <c r="G2284" s="69">
        <f t="shared" si="70"/>
        <v>26.76</v>
      </c>
      <c r="H2284">
        <f t="shared" si="71"/>
        <v>2024</v>
      </c>
    </row>
    <row r="2285" spans="1:8">
      <c r="A2285" s="1" t="s">
        <v>124</v>
      </c>
      <c r="B2285" t="s">
        <v>349</v>
      </c>
      <c r="C2285" s="43">
        <v>1073</v>
      </c>
      <c r="D2285" s="65">
        <v>3</v>
      </c>
      <c r="E2285" s="2">
        <v>7.3</v>
      </c>
      <c r="F2285" s="68">
        <v>45505</v>
      </c>
      <c r="G2285" s="69">
        <f t="shared" si="70"/>
        <v>21.9</v>
      </c>
      <c r="H2285">
        <f t="shared" si="71"/>
        <v>2024</v>
      </c>
    </row>
    <row r="2286" spans="1:8">
      <c r="A2286" s="1" t="s">
        <v>124</v>
      </c>
      <c r="B2286" t="s">
        <v>348</v>
      </c>
      <c r="C2286" s="43">
        <v>1072</v>
      </c>
      <c r="D2286" s="65">
        <v>3</v>
      </c>
      <c r="E2286" s="2">
        <v>7.56</v>
      </c>
      <c r="F2286" s="68">
        <v>45505</v>
      </c>
      <c r="G2286" s="69">
        <f t="shared" si="70"/>
        <v>22.68</v>
      </c>
      <c r="H2286">
        <f t="shared" si="71"/>
        <v>2024</v>
      </c>
    </row>
    <row r="2287" spans="1:8">
      <c r="A2287" s="1" t="s">
        <v>124</v>
      </c>
      <c r="B2287" t="s">
        <v>439</v>
      </c>
      <c r="C2287" s="43">
        <v>1104</v>
      </c>
      <c r="D2287" s="65">
        <v>2</v>
      </c>
      <c r="E2287" s="2">
        <v>7.51</v>
      </c>
      <c r="F2287" s="68">
        <v>45505</v>
      </c>
      <c r="G2287" s="69">
        <f t="shared" si="70"/>
        <v>15.02</v>
      </c>
      <c r="H2287">
        <f t="shared" si="71"/>
        <v>2024</v>
      </c>
    </row>
    <row r="2288" spans="1:8">
      <c r="A2288" s="1" t="s">
        <v>124</v>
      </c>
      <c r="B2288" t="s">
        <v>441</v>
      </c>
      <c r="C2288" s="43">
        <v>1105</v>
      </c>
      <c r="D2288" s="65">
        <v>6</v>
      </c>
      <c r="E2288" s="2">
        <v>2.19</v>
      </c>
      <c r="F2288" s="68">
        <v>45505</v>
      </c>
      <c r="G2288" s="69">
        <f t="shared" si="70"/>
        <v>13.14</v>
      </c>
      <c r="H2288">
        <f t="shared" si="71"/>
        <v>2024</v>
      </c>
    </row>
    <row r="2289" spans="1:8">
      <c r="A2289" s="1" t="s">
        <v>124</v>
      </c>
      <c r="B2289" t="s">
        <v>250</v>
      </c>
      <c r="C2289" s="43">
        <v>2717</v>
      </c>
      <c r="D2289" s="65">
        <v>5</v>
      </c>
      <c r="E2289" s="2">
        <v>11.03</v>
      </c>
      <c r="F2289" s="68">
        <v>45505</v>
      </c>
      <c r="G2289" s="69">
        <f t="shared" si="70"/>
        <v>55.15</v>
      </c>
      <c r="H2289">
        <f t="shared" si="71"/>
        <v>2024</v>
      </c>
    </row>
    <row r="2290" spans="1:8">
      <c r="A2290" s="1" t="s">
        <v>124</v>
      </c>
      <c r="B2290" t="s">
        <v>262</v>
      </c>
      <c r="C2290" s="43">
        <v>2711</v>
      </c>
      <c r="D2290" s="65">
        <v>1.5</v>
      </c>
      <c r="E2290" s="2">
        <v>29.63</v>
      </c>
      <c r="F2290" s="68">
        <v>45505</v>
      </c>
      <c r="G2290" s="69">
        <f t="shared" si="70"/>
        <v>44.445</v>
      </c>
      <c r="H2290">
        <f t="shared" si="71"/>
        <v>2024</v>
      </c>
    </row>
    <row r="2291" spans="1:8">
      <c r="A2291" s="1" t="s">
        <v>124</v>
      </c>
      <c r="B2291" t="s">
        <v>427</v>
      </c>
      <c r="C2291" s="43">
        <v>2073</v>
      </c>
      <c r="D2291" s="65">
        <v>4</v>
      </c>
      <c r="E2291" s="2">
        <v>3.89</v>
      </c>
      <c r="F2291" s="68">
        <v>45505</v>
      </c>
      <c r="G2291" s="69">
        <f t="shared" si="70"/>
        <v>15.56</v>
      </c>
      <c r="H2291">
        <f t="shared" si="71"/>
        <v>2024</v>
      </c>
    </row>
    <row r="2292" spans="1:8">
      <c r="A2292" s="1" t="s">
        <v>124</v>
      </c>
      <c r="B2292" t="s">
        <v>428</v>
      </c>
      <c r="C2292" s="43">
        <v>2111</v>
      </c>
      <c r="D2292" s="65">
        <v>8</v>
      </c>
      <c r="E2292" s="2">
        <v>2.17</v>
      </c>
      <c r="F2292" s="68">
        <v>45505</v>
      </c>
      <c r="G2292" s="69">
        <f t="shared" si="70"/>
        <v>17.36</v>
      </c>
      <c r="H2292">
        <f t="shared" si="71"/>
        <v>2024</v>
      </c>
    </row>
    <row r="2293" spans="1:8">
      <c r="A2293" s="1" t="s">
        <v>119</v>
      </c>
      <c r="B2293" t="s">
        <v>103</v>
      </c>
      <c r="C2293" s="43">
        <v>2191</v>
      </c>
      <c r="D2293" s="65">
        <v>11</v>
      </c>
      <c r="E2293" s="2">
        <v>2.68</v>
      </c>
      <c r="F2293" s="68">
        <v>45505</v>
      </c>
      <c r="G2293" s="69">
        <f t="shared" si="70"/>
        <v>29.48</v>
      </c>
      <c r="H2293">
        <f t="shared" si="71"/>
        <v>2024</v>
      </c>
    </row>
    <row r="2294" spans="1:8">
      <c r="A2294" s="1" t="s">
        <v>124</v>
      </c>
      <c r="B2294" t="s">
        <v>452</v>
      </c>
      <c r="C2294" s="43">
        <v>1110</v>
      </c>
      <c r="D2294" s="65">
        <v>11</v>
      </c>
      <c r="E2294" s="2">
        <v>6.64</v>
      </c>
      <c r="F2294" s="68">
        <v>45505</v>
      </c>
      <c r="G2294" s="69">
        <f t="shared" si="70"/>
        <v>73.039999999999992</v>
      </c>
      <c r="H2294">
        <f t="shared" si="71"/>
        <v>2024</v>
      </c>
    </row>
    <row r="2295" spans="1:8">
      <c r="A2295" s="1" t="s">
        <v>124</v>
      </c>
      <c r="B2295" t="s">
        <v>449</v>
      </c>
      <c r="C2295" s="43">
        <v>1109</v>
      </c>
      <c r="D2295" s="65">
        <v>4</v>
      </c>
      <c r="E2295" s="2">
        <v>15.75</v>
      </c>
      <c r="F2295" s="68">
        <v>45505</v>
      </c>
      <c r="G2295" s="69">
        <f t="shared" si="70"/>
        <v>63</v>
      </c>
      <c r="H2295">
        <f t="shared" si="71"/>
        <v>2024</v>
      </c>
    </row>
    <row r="2296" spans="1:8">
      <c r="A2296" s="1" t="s">
        <v>124</v>
      </c>
      <c r="B2296" t="s">
        <v>390</v>
      </c>
      <c r="C2296" s="43">
        <v>2709</v>
      </c>
      <c r="D2296" s="65">
        <v>1</v>
      </c>
      <c r="E2296" s="2">
        <v>6.88</v>
      </c>
      <c r="F2296" s="68">
        <v>45505</v>
      </c>
      <c r="G2296" s="69">
        <f t="shared" si="70"/>
        <v>6.88</v>
      </c>
      <c r="H2296">
        <f t="shared" si="71"/>
        <v>2024</v>
      </c>
    </row>
    <row r="2297" spans="1:8">
      <c r="A2297" s="1" t="s">
        <v>119</v>
      </c>
      <c r="B2297" t="s">
        <v>990</v>
      </c>
      <c r="C2297" s="43">
        <v>1134</v>
      </c>
      <c r="D2297" s="65">
        <v>12</v>
      </c>
      <c r="E2297" s="2">
        <v>7.09</v>
      </c>
      <c r="F2297" s="68">
        <v>45505</v>
      </c>
      <c r="G2297" s="69">
        <f t="shared" si="70"/>
        <v>85.08</v>
      </c>
      <c r="H2297">
        <f t="shared" si="71"/>
        <v>2024</v>
      </c>
    </row>
    <row r="2298" spans="1:8">
      <c r="A2298" s="1" t="s">
        <v>111</v>
      </c>
      <c r="B2298" t="s">
        <v>842</v>
      </c>
      <c r="C2298" s="43">
        <v>2130</v>
      </c>
      <c r="D2298" s="65">
        <v>1</v>
      </c>
      <c r="E2298" s="2">
        <v>95</v>
      </c>
      <c r="F2298" s="68">
        <v>45505</v>
      </c>
      <c r="G2298" s="69">
        <f t="shared" si="70"/>
        <v>95</v>
      </c>
      <c r="H2298">
        <f t="shared" si="71"/>
        <v>2024</v>
      </c>
    </row>
    <row r="2299" spans="1:8">
      <c r="A2299" s="1" t="s">
        <v>111</v>
      </c>
      <c r="B2299" t="s">
        <v>853</v>
      </c>
      <c r="C2299" s="43">
        <v>1662</v>
      </c>
      <c r="D2299" s="65">
        <v>0.9</v>
      </c>
      <c r="E2299" s="2">
        <v>60.07</v>
      </c>
      <c r="F2299" s="68">
        <v>45505</v>
      </c>
      <c r="G2299" s="69">
        <f t="shared" si="70"/>
        <v>54.063000000000002</v>
      </c>
      <c r="H2299">
        <f t="shared" si="71"/>
        <v>2024</v>
      </c>
    </row>
    <row r="2300" spans="1:8">
      <c r="A2300" s="1" t="s">
        <v>124</v>
      </c>
      <c r="B2300" t="s">
        <v>398</v>
      </c>
      <c r="C2300" s="43">
        <v>2070</v>
      </c>
      <c r="D2300" s="65">
        <v>1.6</v>
      </c>
      <c r="E2300" s="2">
        <v>9.4600000000000009</v>
      </c>
      <c r="F2300" s="68">
        <v>45505</v>
      </c>
      <c r="G2300" s="69">
        <f t="shared" si="70"/>
        <v>15.136000000000003</v>
      </c>
      <c r="H2300">
        <f t="shared" si="71"/>
        <v>2024</v>
      </c>
    </row>
    <row r="2301" spans="1:8">
      <c r="A2301" s="1" t="s">
        <v>124</v>
      </c>
      <c r="B2301" t="s">
        <v>394</v>
      </c>
      <c r="C2301" s="43">
        <v>1082</v>
      </c>
      <c r="D2301" s="65">
        <v>1.6</v>
      </c>
      <c r="E2301" s="2">
        <v>22.47</v>
      </c>
      <c r="F2301" s="68">
        <v>45505</v>
      </c>
      <c r="G2301" s="69">
        <f t="shared" si="70"/>
        <v>35.951999999999998</v>
      </c>
      <c r="H2301">
        <f t="shared" si="71"/>
        <v>2024</v>
      </c>
    </row>
    <row r="2302" spans="1:8">
      <c r="A2302" s="1" t="s">
        <v>124</v>
      </c>
      <c r="B2302" t="s">
        <v>381</v>
      </c>
      <c r="C2302" s="43">
        <v>2106</v>
      </c>
      <c r="D2302" s="65">
        <v>1.4</v>
      </c>
      <c r="E2302" s="2">
        <v>34.31</v>
      </c>
      <c r="F2302" s="68">
        <v>45505</v>
      </c>
      <c r="G2302" s="69">
        <f t="shared" si="70"/>
        <v>48.033999999999999</v>
      </c>
      <c r="H2302">
        <f t="shared" si="71"/>
        <v>2024</v>
      </c>
    </row>
    <row r="2303" spans="1:8">
      <c r="A2303" s="1" t="s">
        <v>119</v>
      </c>
      <c r="B2303" t="s">
        <v>992</v>
      </c>
      <c r="C2303" s="43">
        <v>1136</v>
      </c>
      <c r="D2303" s="65">
        <v>0.5</v>
      </c>
      <c r="E2303" s="2">
        <v>26.45</v>
      </c>
      <c r="F2303" s="68">
        <v>45505</v>
      </c>
      <c r="G2303" s="69">
        <f t="shared" si="70"/>
        <v>13.225</v>
      </c>
      <c r="H2303">
        <f t="shared" si="71"/>
        <v>2024</v>
      </c>
    </row>
    <row r="2304" spans="1:8">
      <c r="A2304" s="1" t="s">
        <v>119</v>
      </c>
      <c r="B2304" t="s">
        <v>1044</v>
      </c>
      <c r="C2304" s="43">
        <v>1184</v>
      </c>
      <c r="D2304" s="65">
        <v>1</v>
      </c>
      <c r="E2304" s="2">
        <v>29.46</v>
      </c>
      <c r="F2304" s="68">
        <v>45505</v>
      </c>
      <c r="G2304" s="69">
        <f t="shared" si="70"/>
        <v>29.46</v>
      </c>
      <c r="H2304">
        <f t="shared" si="71"/>
        <v>2024</v>
      </c>
    </row>
    <row r="2305" spans="1:8">
      <c r="A2305" s="1" t="s">
        <v>124</v>
      </c>
      <c r="B2305" t="s">
        <v>389</v>
      </c>
      <c r="C2305" s="43">
        <v>2708</v>
      </c>
      <c r="D2305" s="65">
        <v>1</v>
      </c>
      <c r="E2305" s="2">
        <v>6.58</v>
      </c>
      <c r="F2305" s="68">
        <v>45505</v>
      </c>
      <c r="G2305" s="69">
        <f t="shared" si="70"/>
        <v>6.58</v>
      </c>
      <c r="H2305">
        <f t="shared" si="71"/>
        <v>2024</v>
      </c>
    </row>
    <row r="2306" spans="1:8">
      <c r="A2306" s="1" t="s">
        <v>124</v>
      </c>
      <c r="B2306" t="s">
        <v>280</v>
      </c>
      <c r="C2306" s="43">
        <v>2083</v>
      </c>
      <c r="D2306" s="65">
        <v>1</v>
      </c>
      <c r="E2306" s="2">
        <v>13.27</v>
      </c>
      <c r="F2306" s="68">
        <v>45505</v>
      </c>
      <c r="G2306" s="69">
        <f t="shared" ref="G2306:G2369" si="72">D2306*E2306</f>
        <v>13.27</v>
      </c>
      <c r="H2306">
        <f t="shared" ref="H2306:H2369" si="73">YEAR(F2306)</f>
        <v>2024</v>
      </c>
    </row>
    <row r="2307" spans="1:8">
      <c r="A2307" s="1" t="s">
        <v>119</v>
      </c>
      <c r="B2307" t="s">
        <v>1051</v>
      </c>
      <c r="C2307" s="43">
        <v>1190</v>
      </c>
      <c r="D2307" s="65">
        <v>0.2</v>
      </c>
      <c r="E2307" s="2">
        <v>5.22</v>
      </c>
      <c r="F2307" s="68">
        <v>45505</v>
      </c>
      <c r="G2307" s="69">
        <f t="shared" si="72"/>
        <v>1.044</v>
      </c>
      <c r="H2307">
        <f t="shared" si="73"/>
        <v>2024</v>
      </c>
    </row>
    <row r="2308" spans="1:8">
      <c r="A2308" s="1" t="s">
        <v>119</v>
      </c>
      <c r="B2308" t="s">
        <v>72</v>
      </c>
      <c r="C2308" s="43">
        <v>1254</v>
      </c>
      <c r="D2308" s="65">
        <v>1</v>
      </c>
      <c r="E2308" s="2">
        <v>20.28</v>
      </c>
      <c r="F2308" s="68">
        <v>45505</v>
      </c>
      <c r="G2308" s="69">
        <f t="shared" si="72"/>
        <v>20.28</v>
      </c>
      <c r="H2308">
        <f t="shared" si="73"/>
        <v>2024</v>
      </c>
    </row>
    <row r="2309" spans="1:8">
      <c r="A2309" s="1" t="s">
        <v>119</v>
      </c>
      <c r="B2309" t="s">
        <v>1007</v>
      </c>
      <c r="C2309" s="43">
        <v>1150</v>
      </c>
      <c r="D2309" s="65">
        <v>1</v>
      </c>
      <c r="E2309" s="2">
        <v>8.68</v>
      </c>
      <c r="F2309" s="68">
        <v>45505</v>
      </c>
      <c r="G2309" s="69">
        <f t="shared" si="72"/>
        <v>8.68</v>
      </c>
      <c r="H2309">
        <f t="shared" si="73"/>
        <v>2024</v>
      </c>
    </row>
    <row r="2310" spans="1:8">
      <c r="A2310" s="1" t="s">
        <v>119</v>
      </c>
      <c r="B2310" t="s">
        <v>975</v>
      </c>
      <c r="C2310" s="43">
        <v>1120</v>
      </c>
      <c r="D2310" s="65">
        <v>1</v>
      </c>
      <c r="E2310" s="2">
        <v>12.1</v>
      </c>
      <c r="F2310" s="68">
        <v>45505</v>
      </c>
      <c r="G2310" s="69">
        <f t="shared" si="72"/>
        <v>12.1</v>
      </c>
      <c r="H2310">
        <f t="shared" si="73"/>
        <v>2024</v>
      </c>
    </row>
    <row r="2311" spans="1:8">
      <c r="A2311" s="1" t="s">
        <v>119</v>
      </c>
      <c r="B2311" t="s">
        <v>1106</v>
      </c>
      <c r="C2311" s="43">
        <v>1249</v>
      </c>
      <c r="D2311" s="65">
        <v>4</v>
      </c>
      <c r="E2311" s="2">
        <v>3.18</v>
      </c>
      <c r="F2311" s="68">
        <v>45505</v>
      </c>
      <c r="G2311" s="69">
        <f t="shared" si="72"/>
        <v>12.72</v>
      </c>
      <c r="H2311">
        <f t="shared" si="73"/>
        <v>2024</v>
      </c>
    </row>
    <row r="2312" spans="1:8">
      <c r="A2312" s="1" t="s">
        <v>124</v>
      </c>
      <c r="B2312" t="s">
        <v>447</v>
      </c>
      <c r="C2312" s="43">
        <v>1108</v>
      </c>
      <c r="D2312" s="65">
        <v>5</v>
      </c>
      <c r="E2312" s="2">
        <v>94.39</v>
      </c>
      <c r="F2312" s="68">
        <v>45505</v>
      </c>
      <c r="G2312" s="69">
        <f t="shared" si="72"/>
        <v>471.95</v>
      </c>
      <c r="H2312">
        <f t="shared" si="73"/>
        <v>2024</v>
      </c>
    </row>
    <row r="2313" spans="1:8">
      <c r="A2313" s="1" t="s">
        <v>119</v>
      </c>
      <c r="B2313" t="s">
        <v>1109</v>
      </c>
      <c r="C2313" s="43">
        <v>1275</v>
      </c>
      <c r="D2313" s="65">
        <v>1</v>
      </c>
      <c r="E2313" s="2">
        <v>32.22</v>
      </c>
      <c r="F2313" s="68">
        <v>45505</v>
      </c>
      <c r="G2313" s="69">
        <f t="shared" si="72"/>
        <v>32.22</v>
      </c>
      <c r="H2313">
        <f t="shared" si="73"/>
        <v>2024</v>
      </c>
    </row>
    <row r="2314" spans="1:8">
      <c r="A2314" s="1" t="s">
        <v>130</v>
      </c>
      <c r="B2314" t="s">
        <v>1330</v>
      </c>
      <c r="C2314" s="43">
        <v>1878</v>
      </c>
      <c r="D2314" s="65">
        <v>4</v>
      </c>
      <c r="E2314" s="2">
        <v>31</v>
      </c>
      <c r="F2314" s="68">
        <v>45505</v>
      </c>
      <c r="G2314" s="69">
        <f t="shared" si="72"/>
        <v>124</v>
      </c>
      <c r="H2314">
        <f t="shared" si="73"/>
        <v>2024</v>
      </c>
    </row>
    <row r="2315" spans="1:8">
      <c r="A2315" s="1" t="s">
        <v>130</v>
      </c>
      <c r="B2315" t="s">
        <v>1342</v>
      </c>
      <c r="C2315" s="43">
        <v>1886</v>
      </c>
      <c r="D2315" s="65">
        <v>14</v>
      </c>
      <c r="E2315" s="2">
        <v>10.51</v>
      </c>
      <c r="F2315" s="68">
        <v>45505</v>
      </c>
      <c r="G2315" s="69">
        <f t="shared" si="72"/>
        <v>147.13999999999999</v>
      </c>
      <c r="H2315">
        <f t="shared" si="73"/>
        <v>2024</v>
      </c>
    </row>
    <row r="2316" spans="1:8">
      <c r="A2316" s="1" t="s">
        <v>130</v>
      </c>
      <c r="B2316" t="s">
        <v>1332</v>
      </c>
      <c r="C2316" s="43">
        <v>1880</v>
      </c>
      <c r="D2316" s="65">
        <v>1</v>
      </c>
      <c r="E2316" s="2">
        <v>66.150000000000006</v>
      </c>
      <c r="F2316" s="68">
        <v>45505</v>
      </c>
      <c r="G2316" s="69">
        <f t="shared" si="72"/>
        <v>66.150000000000006</v>
      </c>
      <c r="H2316">
        <f t="shared" si="73"/>
        <v>2024</v>
      </c>
    </row>
    <row r="2317" spans="1:8">
      <c r="A2317" s="1" t="s">
        <v>130</v>
      </c>
      <c r="B2317" t="s">
        <v>1331</v>
      </c>
      <c r="C2317" s="43">
        <v>1879</v>
      </c>
      <c r="D2317" s="65">
        <v>2</v>
      </c>
      <c r="E2317" s="2">
        <v>20.52</v>
      </c>
      <c r="F2317" s="68">
        <v>45505</v>
      </c>
      <c r="G2317" s="69">
        <f t="shared" si="72"/>
        <v>41.04</v>
      </c>
      <c r="H2317">
        <f t="shared" si="73"/>
        <v>2024</v>
      </c>
    </row>
    <row r="2318" spans="1:8">
      <c r="A2318" s="1" t="s">
        <v>130</v>
      </c>
      <c r="B2318" t="s">
        <v>1348</v>
      </c>
      <c r="C2318" s="43">
        <v>1890</v>
      </c>
      <c r="D2318" s="65">
        <v>1</v>
      </c>
      <c r="E2318" s="2">
        <v>13.1</v>
      </c>
      <c r="F2318" s="68">
        <v>45505</v>
      </c>
      <c r="G2318" s="69">
        <f t="shared" si="72"/>
        <v>13.1</v>
      </c>
      <c r="H2318">
        <f t="shared" si="73"/>
        <v>2024</v>
      </c>
    </row>
    <row r="2319" spans="1:8">
      <c r="A2319" s="1" t="s">
        <v>130</v>
      </c>
      <c r="B2319" t="s">
        <v>1347</v>
      </c>
      <c r="C2319" s="43">
        <v>1889</v>
      </c>
      <c r="D2319" s="65">
        <v>1</v>
      </c>
      <c r="E2319" s="2">
        <v>6.81</v>
      </c>
      <c r="F2319" s="68">
        <v>45505</v>
      </c>
      <c r="G2319" s="69">
        <f t="shared" si="72"/>
        <v>6.81</v>
      </c>
      <c r="H2319">
        <f t="shared" si="73"/>
        <v>2024</v>
      </c>
    </row>
    <row r="2320" spans="1:8">
      <c r="A2320" s="1" t="s">
        <v>130</v>
      </c>
      <c r="B2320" t="s">
        <v>1336</v>
      </c>
      <c r="C2320" s="43">
        <v>1884</v>
      </c>
      <c r="D2320" s="65">
        <v>0.5</v>
      </c>
      <c r="E2320" s="2">
        <v>7.81</v>
      </c>
      <c r="F2320" s="68">
        <v>45505</v>
      </c>
      <c r="G2320" s="69">
        <f t="shared" si="72"/>
        <v>3.9049999999999998</v>
      </c>
      <c r="H2320">
        <f t="shared" si="73"/>
        <v>2024</v>
      </c>
    </row>
    <row r="2321" spans="1:8">
      <c r="A2321" s="1" t="s">
        <v>130</v>
      </c>
      <c r="B2321" t="s">
        <v>1354</v>
      </c>
      <c r="C2321" s="43">
        <v>1896</v>
      </c>
      <c r="D2321" s="65">
        <v>1</v>
      </c>
      <c r="E2321" s="2">
        <v>32.21</v>
      </c>
      <c r="F2321" s="68">
        <v>45505</v>
      </c>
      <c r="G2321" s="69">
        <f t="shared" si="72"/>
        <v>32.21</v>
      </c>
      <c r="H2321">
        <f t="shared" si="73"/>
        <v>2024</v>
      </c>
    </row>
    <row r="2322" spans="1:8">
      <c r="A2322" s="1" t="s">
        <v>130</v>
      </c>
      <c r="B2322" t="s">
        <v>1351</v>
      </c>
      <c r="C2322" s="43">
        <v>1893</v>
      </c>
      <c r="D2322" s="65">
        <v>2</v>
      </c>
      <c r="E2322" s="2">
        <v>36.43</v>
      </c>
      <c r="F2322" s="68">
        <v>45505</v>
      </c>
      <c r="G2322" s="69">
        <f t="shared" si="72"/>
        <v>72.86</v>
      </c>
      <c r="H2322">
        <f t="shared" si="73"/>
        <v>2024</v>
      </c>
    </row>
    <row r="2323" spans="1:8">
      <c r="A2323" s="1" t="s">
        <v>130</v>
      </c>
      <c r="B2323" t="s">
        <v>1357</v>
      </c>
      <c r="C2323" s="43">
        <v>2181</v>
      </c>
      <c r="D2323" s="65">
        <v>1</v>
      </c>
      <c r="E2323" s="2">
        <v>30.74</v>
      </c>
      <c r="F2323" s="68">
        <v>45505</v>
      </c>
      <c r="G2323" s="69">
        <f t="shared" si="72"/>
        <v>30.74</v>
      </c>
      <c r="H2323">
        <f t="shared" si="73"/>
        <v>2024</v>
      </c>
    </row>
    <row r="2324" spans="1:8">
      <c r="A2324" s="1" t="s">
        <v>130</v>
      </c>
      <c r="B2324" t="s">
        <v>1356</v>
      </c>
      <c r="C2324" s="43">
        <v>2179</v>
      </c>
      <c r="D2324" s="65">
        <v>1</v>
      </c>
      <c r="E2324" s="2">
        <v>35.68</v>
      </c>
      <c r="F2324" s="68">
        <v>45505</v>
      </c>
      <c r="G2324" s="69">
        <f t="shared" si="72"/>
        <v>35.68</v>
      </c>
      <c r="H2324">
        <f t="shared" si="73"/>
        <v>2024</v>
      </c>
    </row>
    <row r="2325" spans="1:8">
      <c r="A2325" s="1" t="s">
        <v>130</v>
      </c>
      <c r="B2325" t="s">
        <v>1346</v>
      </c>
      <c r="C2325" s="43">
        <v>6539</v>
      </c>
      <c r="D2325" s="65">
        <v>1</v>
      </c>
      <c r="E2325" s="2">
        <v>3.08</v>
      </c>
      <c r="F2325" s="68">
        <v>45505</v>
      </c>
      <c r="G2325" s="69">
        <f t="shared" si="72"/>
        <v>3.08</v>
      </c>
      <c r="H2325">
        <f t="shared" si="73"/>
        <v>2024</v>
      </c>
    </row>
    <row r="2326" spans="1:8">
      <c r="A2326" s="1" t="s">
        <v>124</v>
      </c>
      <c r="B2326" t="s">
        <v>418</v>
      </c>
      <c r="C2326" s="43">
        <v>1367</v>
      </c>
      <c r="D2326" s="65">
        <v>6</v>
      </c>
      <c r="E2326" s="2">
        <v>21.3</v>
      </c>
      <c r="F2326" s="68">
        <v>45505</v>
      </c>
      <c r="G2326" s="69">
        <f t="shared" si="72"/>
        <v>127.80000000000001</v>
      </c>
      <c r="H2326">
        <f t="shared" si="73"/>
        <v>2024</v>
      </c>
    </row>
    <row r="2327" spans="1:8">
      <c r="A2327" s="1" t="s">
        <v>124</v>
      </c>
      <c r="B2327" t="s">
        <v>233</v>
      </c>
      <c r="C2327" s="43">
        <v>1329</v>
      </c>
      <c r="D2327" s="65">
        <v>1</v>
      </c>
      <c r="E2327" s="2">
        <v>16.5</v>
      </c>
      <c r="F2327" s="68">
        <v>45505</v>
      </c>
      <c r="G2327" s="69">
        <f t="shared" si="72"/>
        <v>16.5</v>
      </c>
      <c r="H2327">
        <f t="shared" si="73"/>
        <v>2024</v>
      </c>
    </row>
    <row r="2328" spans="1:8" ht="30">
      <c r="A2328" s="1" t="s">
        <v>124</v>
      </c>
      <c r="B2328" s="45" t="s">
        <v>231</v>
      </c>
      <c r="C2328" s="43">
        <v>1325</v>
      </c>
      <c r="D2328" s="65">
        <v>0.5</v>
      </c>
      <c r="E2328" s="2">
        <v>16.5</v>
      </c>
      <c r="F2328" s="68">
        <v>45505</v>
      </c>
      <c r="G2328" s="69">
        <f t="shared" si="72"/>
        <v>8.25</v>
      </c>
      <c r="H2328">
        <f t="shared" si="73"/>
        <v>2024</v>
      </c>
    </row>
    <row r="2329" spans="1:8">
      <c r="A2329" s="1" t="s">
        <v>124</v>
      </c>
      <c r="B2329" s="45" t="s">
        <v>215</v>
      </c>
      <c r="C2329" s="43">
        <v>1349</v>
      </c>
      <c r="D2329" s="65">
        <v>2</v>
      </c>
      <c r="E2329" s="2">
        <v>55.41</v>
      </c>
      <c r="F2329" s="68">
        <v>45505</v>
      </c>
      <c r="G2329" s="69">
        <f t="shared" si="72"/>
        <v>110.82</v>
      </c>
      <c r="H2329">
        <f t="shared" si="73"/>
        <v>2024</v>
      </c>
    </row>
    <row r="2330" spans="1:8">
      <c r="A2330" s="1" t="s">
        <v>129</v>
      </c>
      <c r="B2330" t="s">
        <v>630</v>
      </c>
      <c r="C2330" s="43">
        <v>1525</v>
      </c>
      <c r="D2330" s="65">
        <v>2</v>
      </c>
      <c r="E2330" s="2">
        <v>63.6</v>
      </c>
      <c r="F2330" s="68">
        <v>45505</v>
      </c>
      <c r="G2330" s="69">
        <f t="shared" si="72"/>
        <v>127.2</v>
      </c>
      <c r="H2330">
        <f t="shared" si="73"/>
        <v>2024</v>
      </c>
    </row>
    <row r="2331" spans="1:8">
      <c r="A2331" s="1" t="s">
        <v>129</v>
      </c>
      <c r="B2331" t="s">
        <v>628</v>
      </c>
      <c r="C2331" s="43">
        <v>1523</v>
      </c>
      <c r="D2331" s="65">
        <v>2</v>
      </c>
      <c r="E2331" s="2">
        <v>63.6</v>
      </c>
      <c r="F2331" s="68">
        <v>45505</v>
      </c>
      <c r="G2331" s="69">
        <f t="shared" si="72"/>
        <v>127.2</v>
      </c>
      <c r="H2331">
        <f t="shared" si="73"/>
        <v>2024</v>
      </c>
    </row>
    <row r="2332" spans="1:8">
      <c r="A2332" s="1" t="s">
        <v>129</v>
      </c>
      <c r="B2332" t="s">
        <v>632</v>
      </c>
      <c r="C2332" s="43">
        <v>6535</v>
      </c>
      <c r="D2332" s="65">
        <v>1</v>
      </c>
      <c r="E2332" s="2">
        <v>63.6</v>
      </c>
      <c r="F2332" s="68">
        <v>45505</v>
      </c>
      <c r="G2332" s="69">
        <f t="shared" si="72"/>
        <v>63.6</v>
      </c>
      <c r="H2332">
        <f t="shared" si="73"/>
        <v>2024</v>
      </c>
    </row>
    <row r="2333" spans="1:8">
      <c r="A2333" s="1" t="s">
        <v>124</v>
      </c>
      <c r="B2333" t="s">
        <v>244</v>
      </c>
      <c r="C2333" s="43">
        <v>1334</v>
      </c>
      <c r="D2333" s="65">
        <v>1</v>
      </c>
      <c r="E2333" s="2">
        <v>34.5</v>
      </c>
      <c r="F2333" s="68">
        <v>45505</v>
      </c>
      <c r="G2333" s="69">
        <f t="shared" si="72"/>
        <v>34.5</v>
      </c>
      <c r="H2333">
        <f t="shared" si="73"/>
        <v>2024</v>
      </c>
    </row>
    <row r="2334" spans="1:8">
      <c r="A2334" s="1" t="s">
        <v>124</v>
      </c>
      <c r="B2334" t="s">
        <v>421</v>
      </c>
      <c r="C2334" s="43">
        <v>1368</v>
      </c>
      <c r="D2334" s="65">
        <v>6</v>
      </c>
      <c r="E2334" s="2">
        <v>44.83</v>
      </c>
      <c r="F2334" s="68">
        <v>45505</v>
      </c>
      <c r="G2334" s="69">
        <f t="shared" si="72"/>
        <v>268.98</v>
      </c>
      <c r="H2334">
        <f t="shared" si="73"/>
        <v>2024</v>
      </c>
    </row>
    <row r="2335" spans="1:8">
      <c r="A2335" s="1" t="s">
        <v>124</v>
      </c>
      <c r="B2335" t="s">
        <v>337</v>
      </c>
      <c r="C2335" s="43">
        <v>1352</v>
      </c>
      <c r="D2335" s="65">
        <v>7</v>
      </c>
      <c r="E2335" s="2">
        <v>44.18</v>
      </c>
      <c r="F2335" s="68">
        <v>45505</v>
      </c>
      <c r="G2335" s="69">
        <f t="shared" si="72"/>
        <v>309.26</v>
      </c>
      <c r="H2335">
        <f t="shared" si="73"/>
        <v>2024</v>
      </c>
    </row>
    <row r="2336" spans="1:8">
      <c r="A2336" s="1" t="s">
        <v>124</v>
      </c>
      <c r="B2336" t="s">
        <v>414</v>
      </c>
      <c r="C2336" s="43">
        <v>1366</v>
      </c>
      <c r="D2336" s="65">
        <v>1.5</v>
      </c>
      <c r="E2336" s="2">
        <v>7.97</v>
      </c>
      <c r="F2336" s="68">
        <v>45505</v>
      </c>
      <c r="G2336" s="69">
        <f t="shared" si="72"/>
        <v>11.955</v>
      </c>
      <c r="H2336">
        <f t="shared" si="73"/>
        <v>2024</v>
      </c>
    </row>
    <row r="2337" spans="1:8">
      <c r="A2337" s="1" t="s">
        <v>124</v>
      </c>
      <c r="B2337" t="s">
        <v>316</v>
      </c>
      <c r="C2337" s="43">
        <v>1343</v>
      </c>
      <c r="D2337" s="65">
        <v>2</v>
      </c>
      <c r="E2337" s="2">
        <v>25.37</v>
      </c>
      <c r="F2337" s="68">
        <v>45505</v>
      </c>
      <c r="G2337" s="69">
        <f t="shared" si="72"/>
        <v>50.74</v>
      </c>
      <c r="H2337">
        <f t="shared" si="73"/>
        <v>2024</v>
      </c>
    </row>
    <row r="2338" spans="1:8">
      <c r="A2338" s="1" t="s">
        <v>124</v>
      </c>
      <c r="B2338" t="s">
        <v>290</v>
      </c>
      <c r="C2338" s="43">
        <v>6435</v>
      </c>
      <c r="D2338" s="65">
        <v>8</v>
      </c>
      <c r="E2338" s="2">
        <v>1.1000000000000001</v>
      </c>
      <c r="F2338" s="68">
        <v>45505</v>
      </c>
      <c r="G2338" s="69">
        <f t="shared" si="72"/>
        <v>8.8000000000000007</v>
      </c>
      <c r="H2338">
        <f t="shared" si="73"/>
        <v>2024</v>
      </c>
    </row>
    <row r="2339" spans="1:8">
      <c r="A2339" s="1" t="s">
        <v>124</v>
      </c>
      <c r="B2339" t="s">
        <v>434</v>
      </c>
      <c r="C2339" s="43">
        <v>1102</v>
      </c>
      <c r="D2339" s="65">
        <v>6</v>
      </c>
      <c r="E2339" s="2">
        <v>3.68</v>
      </c>
      <c r="F2339" s="68">
        <v>45505</v>
      </c>
      <c r="G2339" s="69">
        <f t="shared" si="72"/>
        <v>22.080000000000002</v>
      </c>
      <c r="H2339">
        <f t="shared" si="73"/>
        <v>2024</v>
      </c>
    </row>
    <row r="2340" spans="1:8">
      <c r="A2340" s="1" t="s">
        <v>122</v>
      </c>
      <c r="B2340" t="s">
        <v>1250</v>
      </c>
      <c r="C2340" s="43">
        <v>6080</v>
      </c>
      <c r="D2340" s="65">
        <v>0.5</v>
      </c>
      <c r="E2340" s="2">
        <v>25.35</v>
      </c>
      <c r="F2340" s="68">
        <v>45505</v>
      </c>
      <c r="G2340" s="69">
        <f t="shared" si="72"/>
        <v>12.675000000000001</v>
      </c>
      <c r="H2340">
        <f t="shared" si="73"/>
        <v>2024</v>
      </c>
    </row>
    <row r="2341" spans="1:8">
      <c r="A2341" s="1" t="s">
        <v>122</v>
      </c>
      <c r="B2341" t="s">
        <v>1251</v>
      </c>
      <c r="C2341" s="43">
        <v>6081</v>
      </c>
      <c r="D2341" s="65">
        <v>4</v>
      </c>
      <c r="E2341" s="2">
        <v>18.86</v>
      </c>
      <c r="F2341" s="68">
        <v>45505</v>
      </c>
      <c r="G2341" s="69">
        <f t="shared" si="72"/>
        <v>75.44</v>
      </c>
      <c r="H2341">
        <f t="shared" si="73"/>
        <v>2024</v>
      </c>
    </row>
    <row r="2342" spans="1:8">
      <c r="A2342" s="1" t="s">
        <v>111</v>
      </c>
      <c r="B2342" t="s">
        <v>783</v>
      </c>
      <c r="C2342" s="43">
        <v>1604</v>
      </c>
      <c r="D2342" s="65">
        <v>2</v>
      </c>
      <c r="E2342" s="2">
        <v>38.11</v>
      </c>
      <c r="F2342" s="68">
        <v>45505</v>
      </c>
      <c r="G2342" s="69">
        <f t="shared" si="72"/>
        <v>76.22</v>
      </c>
      <c r="H2342">
        <f t="shared" si="73"/>
        <v>2024</v>
      </c>
    </row>
    <row r="2343" spans="1:8">
      <c r="A2343" s="1" t="s">
        <v>111</v>
      </c>
      <c r="B2343" t="s">
        <v>831</v>
      </c>
      <c r="C2343" s="43">
        <v>1633</v>
      </c>
      <c r="D2343" s="65">
        <v>1.5</v>
      </c>
      <c r="E2343" s="2">
        <v>24.32</v>
      </c>
      <c r="F2343" s="68">
        <v>45505</v>
      </c>
      <c r="G2343" s="69">
        <f t="shared" si="72"/>
        <v>36.480000000000004</v>
      </c>
      <c r="H2343">
        <f t="shared" si="73"/>
        <v>2024</v>
      </c>
    </row>
    <row r="2344" spans="1:8">
      <c r="A2344" s="1" t="s">
        <v>1359</v>
      </c>
      <c r="B2344" t="s">
        <v>1373</v>
      </c>
      <c r="C2344" s="43">
        <v>1913</v>
      </c>
      <c r="D2344" s="65">
        <v>1.5</v>
      </c>
      <c r="E2344" s="2">
        <v>45.22</v>
      </c>
      <c r="F2344" s="68">
        <v>45505</v>
      </c>
      <c r="G2344" s="69">
        <f t="shared" si="72"/>
        <v>67.83</v>
      </c>
      <c r="H2344">
        <f t="shared" si="73"/>
        <v>2024</v>
      </c>
    </row>
    <row r="2345" spans="1:8">
      <c r="A2345" s="1" t="s">
        <v>1359</v>
      </c>
      <c r="B2345" t="s">
        <v>1452</v>
      </c>
      <c r="C2345" s="43">
        <v>1998</v>
      </c>
      <c r="D2345" s="65">
        <v>1</v>
      </c>
      <c r="E2345" s="2">
        <v>32.909999999999997</v>
      </c>
      <c r="F2345" s="68">
        <v>45505</v>
      </c>
      <c r="G2345" s="69">
        <f t="shared" si="72"/>
        <v>32.909999999999997</v>
      </c>
      <c r="H2345">
        <f t="shared" si="73"/>
        <v>2024</v>
      </c>
    </row>
    <row r="2346" spans="1:8">
      <c r="A2346" s="1" t="s">
        <v>130</v>
      </c>
      <c r="B2346" t="s">
        <v>1332</v>
      </c>
      <c r="C2346" s="43">
        <v>1880</v>
      </c>
      <c r="D2346" s="65">
        <v>1</v>
      </c>
      <c r="E2346" s="2">
        <v>66.150000000000006</v>
      </c>
      <c r="F2346" s="68">
        <v>45536</v>
      </c>
      <c r="G2346" s="69">
        <f t="shared" si="72"/>
        <v>66.150000000000006</v>
      </c>
      <c r="H2346">
        <f t="shared" si="73"/>
        <v>2024</v>
      </c>
    </row>
    <row r="2347" spans="1:8">
      <c r="A2347" s="1" t="s">
        <v>130</v>
      </c>
      <c r="B2347" t="s">
        <v>1331</v>
      </c>
      <c r="C2347" s="43">
        <v>1879</v>
      </c>
      <c r="D2347" s="65">
        <v>1</v>
      </c>
      <c r="E2347" s="2">
        <v>20.52</v>
      </c>
      <c r="F2347" s="68">
        <v>45536</v>
      </c>
      <c r="G2347" s="69">
        <f t="shared" si="72"/>
        <v>20.52</v>
      </c>
      <c r="H2347">
        <f t="shared" si="73"/>
        <v>2024</v>
      </c>
    </row>
    <row r="2348" spans="1:8">
      <c r="A2348" s="1" t="s">
        <v>130</v>
      </c>
      <c r="B2348" t="s">
        <v>1347</v>
      </c>
      <c r="C2348" s="43">
        <v>1889</v>
      </c>
      <c r="D2348" s="65">
        <v>2</v>
      </c>
      <c r="E2348" s="2">
        <v>6.81</v>
      </c>
      <c r="F2348" s="68">
        <v>45536</v>
      </c>
      <c r="G2348" s="69">
        <f t="shared" si="72"/>
        <v>13.62</v>
      </c>
      <c r="H2348">
        <f t="shared" si="73"/>
        <v>2024</v>
      </c>
    </row>
    <row r="2349" spans="1:8">
      <c r="A2349" s="1" t="s">
        <v>130</v>
      </c>
      <c r="B2349" t="s">
        <v>1348</v>
      </c>
      <c r="C2349" s="43">
        <v>1890</v>
      </c>
      <c r="D2349" s="65">
        <v>2</v>
      </c>
      <c r="E2349" s="2">
        <v>13.1</v>
      </c>
      <c r="F2349" s="68">
        <v>45536</v>
      </c>
      <c r="G2349" s="69">
        <f t="shared" si="72"/>
        <v>26.2</v>
      </c>
      <c r="H2349">
        <f t="shared" si="73"/>
        <v>2024</v>
      </c>
    </row>
    <row r="2350" spans="1:8">
      <c r="A2350" s="1" t="s">
        <v>130</v>
      </c>
      <c r="B2350" t="s">
        <v>1336</v>
      </c>
      <c r="C2350" s="43">
        <v>1884</v>
      </c>
      <c r="D2350" s="65">
        <v>0.5</v>
      </c>
      <c r="E2350" s="2">
        <v>7.81</v>
      </c>
      <c r="F2350" s="68">
        <v>45536</v>
      </c>
      <c r="G2350" s="69">
        <f t="shared" si="72"/>
        <v>3.9049999999999998</v>
      </c>
      <c r="H2350">
        <f t="shared" si="73"/>
        <v>2024</v>
      </c>
    </row>
    <row r="2351" spans="1:8">
      <c r="A2351" s="1" t="s">
        <v>130</v>
      </c>
      <c r="B2351" t="s">
        <v>1335</v>
      </c>
      <c r="C2351" s="43">
        <v>1883</v>
      </c>
      <c r="D2351" s="65">
        <v>2</v>
      </c>
      <c r="E2351" s="2">
        <v>7.74</v>
      </c>
      <c r="F2351" s="68">
        <v>45536</v>
      </c>
      <c r="G2351" s="69">
        <f t="shared" si="72"/>
        <v>15.48</v>
      </c>
      <c r="H2351">
        <f t="shared" si="73"/>
        <v>2024</v>
      </c>
    </row>
    <row r="2352" spans="1:8">
      <c r="A2352" s="1" t="s">
        <v>130</v>
      </c>
      <c r="B2352" t="s">
        <v>1330</v>
      </c>
      <c r="C2352" s="43">
        <v>1878</v>
      </c>
      <c r="D2352" s="65">
        <v>3</v>
      </c>
      <c r="E2352" s="2">
        <v>31</v>
      </c>
      <c r="F2352" s="68">
        <v>45536</v>
      </c>
      <c r="G2352" s="69">
        <f t="shared" si="72"/>
        <v>93</v>
      </c>
      <c r="H2352">
        <f t="shared" si="73"/>
        <v>2024</v>
      </c>
    </row>
    <row r="2353" spans="1:8">
      <c r="A2353" s="1" t="s">
        <v>130</v>
      </c>
      <c r="B2353" t="s">
        <v>1342</v>
      </c>
      <c r="C2353" s="43">
        <v>1886</v>
      </c>
      <c r="D2353" s="65">
        <v>16</v>
      </c>
      <c r="E2353" s="2">
        <v>10.51</v>
      </c>
      <c r="F2353" s="68">
        <v>45536</v>
      </c>
      <c r="G2353" s="69">
        <f t="shared" si="72"/>
        <v>168.16</v>
      </c>
      <c r="H2353">
        <f t="shared" si="73"/>
        <v>2024</v>
      </c>
    </row>
    <row r="2354" spans="1:8">
      <c r="A2354" s="1" t="s">
        <v>130</v>
      </c>
      <c r="B2354" t="s">
        <v>1333</v>
      </c>
      <c r="C2354" s="43">
        <v>1882</v>
      </c>
      <c r="D2354" s="65">
        <v>7</v>
      </c>
      <c r="E2354" s="2">
        <v>10.78</v>
      </c>
      <c r="F2354" s="68">
        <v>45536</v>
      </c>
      <c r="G2354" s="69">
        <f t="shared" si="72"/>
        <v>75.459999999999994</v>
      </c>
      <c r="H2354">
        <f t="shared" si="73"/>
        <v>2024</v>
      </c>
    </row>
    <row r="2355" spans="1:8">
      <c r="A2355" s="1" t="s">
        <v>130</v>
      </c>
      <c r="B2355" t="s">
        <v>1326</v>
      </c>
      <c r="C2355" s="43">
        <v>1875</v>
      </c>
      <c r="D2355" s="65">
        <v>20</v>
      </c>
      <c r="E2355" s="2">
        <v>28.75</v>
      </c>
      <c r="F2355" s="68">
        <v>45536</v>
      </c>
      <c r="G2355" s="69">
        <f t="shared" si="72"/>
        <v>575</v>
      </c>
      <c r="H2355">
        <f t="shared" si="73"/>
        <v>2024</v>
      </c>
    </row>
    <row r="2356" spans="1:8">
      <c r="A2356" s="1" t="s">
        <v>130</v>
      </c>
      <c r="B2356" t="s">
        <v>1352</v>
      </c>
      <c r="C2356" s="43">
        <v>1894</v>
      </c>
      <c r="D2356" s="65">
        <v>1</v>
      </c>
      <c r="E2356" s="2">
        <v>29</v>
      </c>
      <c r="F2356" s="68">
        <v>45536</v>
      </c>
      <c r="G2356" s="69">
        <f t="shared" si="72"/>
        <v>29</v>
      </c>
      <c r="H2356">
        <f t="shared" si="73"/>
        <v>2024</v>
      </c>
    </row>
    <row r="2357" spans="1:8">
      <c r="A2357" s="1" t="s">
        <v>130</v>
      </c>
      <c r="B2357" t="s">
        <v>1358</v>
      </c>
      <c r="C2357" s="43">
        <v>6082</v>
      </c>
      <c r="D2357" s="65">
        <v>1</v>
      </c>
      <c r="E2357" s="2">
        <v>38.42</v>
      </c>
      <c r="F2357" s="68">
        <v>45536</v>
      </c>
      <c r="G2357" s="69">
        <f t="shared" si="72"/>
        <v>38.42</v>
      </c>
      <c r="H2357">
        <f t="shared" si="73"/>
        <v>2024</v>
      </c>
    </row>
    <row r="2358" spans="1:8">
      <c r="A2358" s="1" t="s">
        <v>130</v>
      </c>
      <c r="B2358" t="s">
        <v>1346</v>
      </c>
      <c r="C2358" s="43">
        <v>6539</v>
      </c>
      <c r="D2358" s="65">
        <v>5</v>
      </c>
      <c r="E2358" s="2">
        <v>3.08</v>
      </c>
      <c r="F2358" s="68">
        <v>45536</v>
      </c>
      <c r="G2358" s="69">
        <f t="shared" si="72"/>
        <v>15.4</v>
      </c>
      <c r="H2358">
        <f t="shared" si="73"/>
        <v>2024</v>
      </c>
    </row>
    <row r="2359" spans="1:8">
      <c r="A2359" s="1" t="s">
        <v>130</v>
      </c>
      <c r="B2359" t="s">
        <v>1357</v>
      </c>
      <c r="C2359" s="43">
        <v>2181</v>
      </c>
      <c r="D2359" s="65">
        <v>3</v>
      </c>
      <c r="E2359" s="2">
        <v>30.74</v>
      </c>
      <c r="F2359" s="68">
        <v>45536</v>
      </c>
      <c r="G2359" s="69">
        <f t="shared" si="72"/>
        <v>92.22</v>
      </c>
      <c r="H2359">
        <f t="shared" si="73"/>
        <v>2024</v>
      </c>
    </row>
    <row r="2360" spans="1:8">
      <c r="A2360" s="1" t="s">
        <v>130</v>
      </c>
      <c r="B2360" t="s">
        <v>1350</v>
      </c>
      <c r="C2360" s="43">
        <v>1892</v>
      </c>
      <c r="D2360" s="65">
        <v>1</v>
      </c>
      <c r="E2360" s="2">
        <v>30.91</v>
      </c>
      <c r="F2360" s="68">
        <v>45536</v>
      </c>
      <c r="G2360" s="69">
        <f t="shared" si="72"/>
        <v>30.91</v>
      </c>
      <c r="H2360">
        <f t="shared" si="73"/>
        <v>2024</v>
      </c>
    </row>
    <row r="2361" spans="1:8">
      <c r="A2361" s="1" t="s">
        <v>130</v>
      </c>
      <c r="B2361" t="s">
        <v>1356</v>
      </c>
      <c r="C2361" s="43">
        <v>2179</v>
      </c>
      <c r="D2361" s="65">
        <v>1</v>
      </c>
      <c r="E2361" s="2">
        <v>35.68</v>
      </c>
      <c r="F2361" s="68">
        <v>45536</v>
      </c>
      <c r="G2361" s="69">
        <f t="shared" si="72"/>
        <v>35.68</v>
      </c>
      <c r="H2361">
        <f t="shared" si="73"/>
        <v>2024</v>
      </c>
    </row>
    <row r="2362" spans="1:8">
      <c r="A2362" s="1" t="s">
        <v>122</v>
      </c>
      <c r="B2362" t="s">
        <v>1250</v>
      </c>
      <c r="C2362" s="43">
        <v>6080</v>
      </c>
      <c r="D2362" s="65">
        <v>7</v>
      </c>
      <c r="E2362" s="2">
        <v>25.35</v>
      </c>
      <c r="F2362" s="68">
        <v>45536</v>
      </c>
      <c r="G2362" s="69">
        <f t="shared" si="72"/>
        <v>177.45000000000002</v>
      </c>
      <c r="H2362">
        <f t="shared" si="73"/>
        <v>2024</v>
      </c>
    </row>
    <row r="2363" spans="1:8">
      <c r="A2363" s="1" t="s">
        <v>122</v>
      </c>
      <c r="B2363" t="s">
        <v>100</v>
      </c>
      <c r="C2363" s="43">
        <v>6079</v>
      </c>
      <c r="D2363" s="65">
        <v>5</v>
      </c>
      <c r="E2363" s="2">
        <v>24.88</v>
      </c>
      <c r="F2363" s="68">
        <v>45536</v>
      </c>
      <c r="G2363" s="69">
        <f t="shared" si="72"/>
        <v>124.39999999999999</v>
      </c>
      <c r="H2363">
        <f t="shared" si="73"/>
        <v>2024</v>
      </c>
    </row>
    <row r="2364" spans="1:8">
      <c r="A2364" s="1" t="s">
        <v>122</v>
      </c>
      <c r="B2364" t="s">
        <v>1251</v>
      </c>
      <c r="C2364" s="43">
        <v>6081</v>
      </c>
      <c r="D2364" s="65">
        <v>4</v>
      </c>
      <c r="E2364" s="2">
        <v>18.86</v>
      </c>
      <c r="F2364" s="68">
        <v>45536</v>
      </c>
      <c r="G2364" s="69">
        <f t="shared" si="72"/>
        <v>75.44</v>
      </c>
      <c r="H2364">
        <f t="shared" si="73"/>
        <v>2024</v>
      </c>
    </row>
    <row r="2365" spans="1:8">
      <c r="A2365" s="1" t="s">
        <v>124</v>
      </c>
      <c r="B2365" t="s">
        <v>233</v>
      </c>
      <c r="C2365" s="43">
        <v>1329</v>
      </c>
      <c r="D2365" s="65">
        <v>0.5</v>
      </c>
      <c r="E2365" s="2">
        <v>16.5</v>
      </c>
      <c r="F2365" s="68">
        <v>45536</v>
      </c>
      <c r="G2365" s="69">
        <f t="shared" si="72"/>
        <v>8.25</v>
      </c>
      <c r="H2365">
        <f t="shared" si="73"/>
        <v>2024</v>
      </c>
    </row>
    <row r="2366" spans="1:8">
      <c r="A2366" s="1" t="s">
        <v>124</v>
      </c>
      <c r="B2366" t="s">
        <v>215</v>
      </c>
      <c r="C2366" s="43">
        <v>1349</v>
      </c>
      <c r="D2366" s="65">
        <v>2</v>
      </c>
      <c r="E2366" s="2">
        <v>55.41</v>
      </c>
      <c r="F2366" s="68">
        <v>45536</v>
      </c>
      <c r="G2366" s="69">
        <f t="shared" si="72"/>
        <v>110.82</v>
      </c>
      <c r="H2366">
        <f t="shared" si="73"/>
        <v>2024</v>
      </c>
    </row>
    <row r="2367" spans="1:8">
      <c r="A2367" s="1" t="s">
        <v>124</v>
      </c>
      <c r="B2367" t="s">
        <v>321</v>
      </c>
      <c r="C2367" s="43">
        <v>1345</v>
      </c>
      <c r="D2367" s="65">
        <v>2</v>
      </c>
      <c r="E2367" s="2">
        <v>67.430000000000007</v>
      </c>
      <c r="F2367" s="68">
        <v>45536</v>
      </c>
      <c r="G2367" s="69">
        <f t="shared" si="72"/>
        <v>134.86000000000001</v>
      </c>
      <c r="H2367">
        <f t="shared" si="73"/>
        <v>2024</v>
      </c>
    </row>
    <row r="2368" spans="1:8">
      <c r="A2368" s="1" t="s">
        <v>124</v>
      </c>
      <c r="B2368" t="s">
        <v>306</v>
      </c>
      <c r="C2368" s="43">
        <v>1342</v>
      </c>
      <c r="D2368" s="65">
        <v>0.5</v>
      </c>
      <c r="E2368" s="2">
        <v>69.819999999999993</v>
      </c>
      <c r="F2368" s="68">
        <v>45536</v>
      </c>
      <c r="G2368" s="69">
        <f t="shared" si="72"/>
        <v>34.909999999999997</v>
      </c>
      <c r="H2368">
        <f t="shared" si="73"/>
        <v>2024</v>
      </c>
    </row>
    <row r="2369" spans="1:8">
      <c r="A2369" s="1" t="s">
        <v>124</v>
      </c>
      <c r="B2369" t="s">
        <v>316</v>
      </c>
      <c r="C2369" s="43">
        <v>1343</v>
      </c>
      <c r="D2369" s="65">
        <v>1.5</v>
      </c>
      <c r="E2369" s="2">
        <v>25.37</v>
      </c>
      <c r="F2369" s="68">
        <v>45536</v>
      </c>
      <c r="G2369" s="69">
        <f t="shared" si="72"/>
        <v>38.055</v>
      </c>
      <c r="H2369">
        <f t="shared" si="73"/>
        <v>2024</v>
      </c>
    </row>
    <row r="2370" spans="1:8">
      <c r="A2370" s="1" t="s">
        <v>124</v>
      </c>
      <c r="B2370" t="s">
        <v>244</v>
      </c>
      <c r="C2370" s="43">
        <v>1334</v>
      </c>
      <c r="D2370" s="65">
        <v>5</v>
      </c>
      <c r="E2370" s="2">
        <v>34.5</v>
      </c>
      <c r="F2370" s="68">
        <v>45536</v>
      </c>
      <c r="G2370" s="69">
        <f t="shared" ref="G2370:G2433" si="74">D2370*E2370</f>
        <v>172.5</v>
      </c>
      <c r="H2370">
        <f t="shared" ref="H2370:H2433" si="75">YEAR(F2370)</f>
        <v>2024</v>
      </c>
    </row>
    <row r="2371" spans="1:8">
      <c r="A2371" s="1" t="s">
        <v>124</v>
      </c>
      <c r="B2371" t="s">
        <v>421</v>
      </c>
      <c r="C2371" s="43">
        <v>1368</v>
      </c>
      <c r="D2371" s="65">
        <v>2</v>
      </c>
      <c r="E2371" s="2">
        <v>44.83</v>
      </c>
      <c r="F2371" s="68">
        <v>45536</v>
      </c>
      <c r="G2371" s="69">
        <f t="shared" si="74"/>
        <v>89.66</v>
      </c>
      <c r="H2371">
        <f t="shared" si="75"/>
        <v>2024</v>
      </c>
    </row>
    <row r="2372" spans="1:8">
      <c r="A2372" s="1" t="s">
        <v>1491</v>
      </c>
      <c r="B2372" t="s">
        <v>1499</v>
      </c>
      <c r="C2372" s="43">
        <v>6568</v>
      </c>
      <c r="D2372" s="65">
        <v>1</v>
      </c>
      <c r="E2372" s="2">
        <v>32.21</v>
      </c>
      <c r="F2372" s="68">
        <v>45536</v>
      </c>
      <c r="G2372" s="69">
        <f t="shared" si="74"/>
        <v>32.21</v>
      </c>
      <c r="H2372">
        <f t="shared" si="75"/>
        <v>2024</v>
      </c>
    </row>
    <row r="2373" spans="1:8">
      <c r="A2373" s="1" t="s">
        <v>1491</v>
      </c>
      <c r="B2373" t="s">
        <v>1494</v>
      </c>
      <c r="C2373" s="43">
        <v>2041</v>
      </c>
      <c r="D2373" s="65">
        <v>1.5</v>
      </c>
      <c r="E2373" s="2">
        <v>32.31</v>
      </c>
      <c r="F2373" s="68">
        <v>45536</v>
      </c>
      <c r="G2373" s="69">
        <f t="shared" si="74"/>
        <v>48.465000000000003</v>
      </c>
      <c r="H2373">
        <f t="shared" si="75"/>
        <v>2024</v>
      </c>
    </row>
    <row r="2374" spans="1:8">
      <c r="A2374" s="1" t="s">
        <v>1491</v>
      </c>
      <c r="B2374" t="s">
        <v>1502</v>
      </c>
      <c r="C2374" s="43">
        <v>6530</v>
      </c>
      <c r="D2374" s="65">
        <v>1.5</v>
      </c>
      <c r="E2374" s="2">
        <v>31.96</v>
      </c>
      <c r="F2374" s="68">
        <v>45536</v>
      </c>
      <c r="G2374" s="69">
        <f t="shared" si="74"/>
        <v>47.94</v>
      </c>
      <c r="H2374">
        <f t="shared" si="75"/>
        <v>2024</v>
      </c>
    </row>
    <row r="2375" spans="1:8">
      <c r="A2375" s="1" t="s">
        <v>1491</v>
      </c>
      <c r="B2375" t="s">
        <v>1513</v>
      </c>
      <c r="C2375" s="43">
        <v>2050</v>
      </c>
      <c r="D2375" s="65">
        <v>0.5</v>
      </c>
      <c r="E2375" s="2">
        <v>0.94</v>
      </c>
      <c r="F2375" s="68">
        <v>45536</v>
      </c>
      <c r="G2375" s="69">
        <f t="shared" si="74"/>
        <v>0.47</v>
      </c>
      <c r="H2375">
        <f t="shared" si="75"/>
        <v>2024</v>
      </c>
    </row>
    <row r="2376" spans="1:8">
      <c r="A2376" s="1" t="s">
        <v>1491</v>
      </c>
      <c r="B2376" t="s">
        <v>1512</v>
      </c>
      <c r="C2376" s="43">
        <v>2049</v>
      </c>
      <c r="D2376" s="65">
        <v>0.5</v>
      </c>
      <c r="E2376" s="2">
        <v>33.700000000000003</v>
      </c>
      <c r="F2376" s="68">
        <v>45536</v>
      </c>
      <c r="G2376" s="69">
        <f t="shared" si="74"/>
        <v>16.850000000000001</v>
      </c>
      <c r="H2376">
        <f t="shared" si="75"/>
        <v>2024</v>
      </c>
    </row>
    <row r="2377" spans="1:8">
      <c r="A2377" s="1" t="s">
        <v>1491</v>
      </c>
      <c r="B2377" t="s">
        <v>1498</v>
      </c>
      <c r="C2377" s="43">
        <v>6566</v>
      </c>
      <c r="D2377" s="65">
        <v>0.5</v>
      </c>
      <c r="E2377" s="2">
        <v>35.08</v>
      </c>
      <c r="F2377" s="68">
        <v>45536</v>
      </c>
      <c r="G2377" s="69">
        <f t="shared" si="74"/>
        <v>17.54</v>
      </c>
      <c r="H2377">
        <f t="shared" si="75"/>
        <v>2024</v>
      </c>
    </row>
    <row r="2378" spans="1:8">
      <c r="A2378" s="1" t="s">
        <v>1491</v>
      </c>
      <c r="B2378" t="s">
        <v>1492</v>
      </c>
      <c r="C2378" s="43">
        <v>2039</v>
      </c>
      <c r="D2378" s="65">
        <v>1</v>
      </c>
      <c r="E2378" s="2">
        <v>32.14</v>
      </c>
      <c r="F2378" s="68">
        <v>45536</v>
      </c>
      <c r="G2378" s="69">
        <f t="shared" si="74"/>
        <v>32.14</v>
      </c>
      <c r="H2378">
        <f t="shared" si="75"/>
        <v>2024</v>
      </c>
    </row>
    <row r="2379" spans="1:8">
      <c r="A2379" s="1" t="s">
        <v>1491</v>
      </c>
      <c r="B2379" t="s">
        <v>1500</v>
      </c>
      <c r="C2379" s="43">
        <v>6565</v>
      </c>
      <c r="D2379" s="65">
        <v>1</v>
      </c>
      <c r="E2379" s="2">
        <v>28.18</v>
      </c>
      <c r="F2379" s="68">
        <v>45536</v>
      </c>
      <c r="G2379" s="69">
        <f t="shared" si="74"/>
        <v>28.18</v>
      </c>
      <c r="H2379">
        <f t="shared" si="75"/>
        <v>2024</v>
      </c>
    </row>
    <row r="2380" spans="1:8">
      <c r="A2380" s="1" t="s">
        <v>1359</v>
      </c>
      <c r="B2380" t="s">
        <v>1390</v>
      </c>
      <c r="C2380" s="43">
        <v>1930</v>
      </c>
      <c r="D2380" s="65">
        <v>1</v>
      </c>
      <c r="E2380" s="2">
        <v>32.69</v>
      </c>
      <c r="F2380" s="68">
        <v>45536</v>
      </c>
      <c r="G2380" s="69">
        <f t="shared" si="74"/>
        <v>32.69</v>
      </c>
      <c r="H2380">
        <f t="shared" si="75"/>
        <v>2024</v>
      </c>
    </row>
    <row r="2381" spans="1:8">
      <c r="A2381" s="1" t="s">
        <v>1359</v>
      </c>
      <c r="B2381" t="s">
        <v>1391</v>
      </c>
      <c r="C2381" s="43">
        <v>1931</v>
      </c>
      <c r="D2381" s="65">
        <v>1</v>
      </c>
      <c r="E2381" s="2">
        <v>32.69</v>
      </c>
      <c r="F2381" s="68">
        <v>45536</v>
      </c>
      <c r="G2381" s="69">
        <f t="shared" si="74"/>
        <v>32.69</v>
      </c>
      <c r="H2381">
        <f t="shared" si="75"/>
        <v>2024</v>
      </c>
    </row>
    <row r="2382" spans="1:8">
      <c r="A2382" s="1" t="s">
        <v>1359</v>
      </c>
      <c r="B2382" t="s">
        <v>1373</v>
      </c>
      <c r="C2382" s="43">
        <v>1913</v>
      </c>
      <c r="D2382" s="65">
        <v>7</v>
      </c>
      <c r="E2382" s="2">
        <v>45.22</v>
      </c>
      <c r="F2382" s="68">
        <v>45536</v>
      </c>
      <c r="G2382" s="69">
        <f t="shared" si="74"/>
        <v>316.53999999999996</v>
      </c>
      <c r="H2382">
        <f t="shared" si="75"/>
        <v>2024</v>
      </c>
    </row>
    <row r="2383" spans="1:8">
      <c r="A2383" s="1" t="s">
        <v>1359</v>
      </c>
      <c r="B2383" t="s">
        <v>1375</v>
      </c>
      <c r="C2383" s="43">
        <v>1915</v>
      </c>
      <c r="D2383" s="65">
        <v>1</v>
      </c>
      <c r="E2383" s="2">
        <v>61.22</v>
      </c>
      <c r="F2383" s="68">
        <v>45536</v>
      </c>
      <c r="G2383" s="69">
        <f t="shared" si="74"/>
        <v>61.22</v>
      </c>
      <c r="H2383">
        <f t="shared" si="75"/>
        <v>2024</v>
      </c>
    </row>
    <row r="2384" spans="1:8">
      <c r="A2384" s="1" t="s">
        <v>1359</v>
      </c>
      <c r="B2384" t="s">
        <v>1452</v>
      </c>
      <c r="C2384" s="43">
        <v>1998</v>
      </c>
      <c r="D2384" s="65">
        <v>0.5</v>
      </c>
      <c r="E2384" s="2">
        <v>32.909999999999997</v>
      </c>
      <c r="F2384" s="68">
        <v>45536</v>
      </c>
      <c r="G2384" s="69">
        <f t="shared" si="74"/>
        <v>16.454999999999998</v>
      </c>
      <c r="H2384">
        <f t="shared" si="75"/>
        <v>2024</v>
      </c>
    </row>
    <row r="2385" spans="1:8">
      <c r="A2385" s="1" t="s">
        <v>1359</v>
      </c>
      <c r="B2385" t="s">
        <v>1421</v>
      </c>
      <c r="C2385" s="43">
        <v>1964</v>
      </c>
      <c r="D2385" s="65">
        <v>1</v>
      </c>
      <c r="E2385" s="2">
        <v>35.29</v>
      </c>
      <c r="F2385" s="68">
        <v>45536</v>
      </c>
      <c r="G2385" s="69">
        <f t="shared" si="74"/>
        <v>35.29</v>
      </c>
      <c r="H2385">
        <f t="shared" si="75"/>
        <v>2024</v>
      </c>
    </row>
    <row r="2386" spans="1:8">
      <c r="A2386" s="1" t="s">
        <v>1359</v>
      </c>
      <c r="B2386" t="s">
        <v>1454</v>
      </c>
      <c r="C2386" s="43">
        <v>2000</v>
      </c>
      <c r="D2386" s="65">
        <v>7</v>
      </c>
      <c r="E2386" s="2">
        <v>24.32</v>
      </c>
      <c r="F2386" s="68">
        <v>45536</v>
      </c>
      <c r="G2386" s="69">
        <f t="shared" si="74"/>
        <v>170.24</v>
      </c>
      <c r="H2386">
        <f t="shared" si="75"/>
        <v>2024</v>
      </c>
    </row>
    <row r="2387" spans="1:8">
      <c r="A2387" s="1" t="s">
        <v>124</v>
      </c>
      <c r="B2387" t="s">
        <v>225</v>
      </c>
      <c r="C2387" s="43">
        <v>6574</v>
      </c>
      <c r="D2387" s="65">
        <v>3</v>
      </c>
      <c r="E2387" s="2">
        <v>89.24</v>
      </c>
      <c r="F2387" s="68">
        <v>45536</v>
      </c>
      <c r="G2387" s="69">
        <f t="shared" si="74"/>
        <v>267.71999999999997</v>
      </c>
      <c r="H2387">
        <f t="shared" si="75"/>
        <v>2024</v>
      </c>
    </row>
    <row r="2388" spans="1:8">
      <c r="A2388" s="1" t="s">
        <v>124</v>
      </c>
      <c r="B2388" t="s">
        <v>228</v>
      </c>
      <c r="C2388" s="43">
        <v>2100</v>
      </c>
      <c r="D2388" s="65">
        <v>1.5</v>
      </c>
      <c r="E2388" s="2">
        <v>38.72</v>
      </c>
      <c r="F2388" s="68">
        <v>45536</v>
      </c>
      <c r="G2388" s="69">
        <f t="shared" si="74"/>
        <v>58.08</v>
      </c>
      <c r="H2388">
        <f t="shared" si="75"/>
        <v>2024</v>
      </c>
    </row>
    <row r="2389" spans="1:8">
      <c r="A2389" s="1" t="s">
        <v>124</v>
      </c>
      <c r="B2389" t="s">
        <v>257</v>
      </c>
      <c r="C2389" s="43">
        <v>6437</v>
      </c>
      <c r="D2389" s="65">
        <v>3</v>
      </c>
      <c r="E2389" s="2">
        <v>30.26</v>
      </c>
      <c r="F2389" s="68">
        <v>45536</v>
      </c>
      <c r="G2389" s="69">
        <f t="shared" si="74"/>
        <v>90.78</v>
      </c>
      <c r="H2389">
        <f t="shared" si="75"/>
        <v>2024</v>
      </c>
    </row>
    <row r="2390" spans="1:8">
      <c r="A2390" s="1" t="s">
        <v>124</v>
      </c>
      <c r="B2390" t="s">
        <v>382</v>
      </c>
      <c r="C2390" s="43">
        <v>1070</v>
      </c>
      <c r="D2390" s="65">
        <v>4</v>
      </c>
      <c r="E2390" s="2">
        <v>24.64</v>
      </c>
      <c r="F2390" s="68">
        <v>45536</v>
      </c>
      <c r="G2390" s="69">
        <f t="shared" si="74"/>
        <v>98.56</v>
      </c>
      <c r="H2390">
        <f t="shared" si="75"/>
        <v>2024</v>
      </c>
    </row>
    <row r="2391" spans="1:8">
      <c r="A2391" s="1" t="s">
        <v>124</v>
      </c>
      <c r="B2391" t="s">
        <v>407</v>
      </c>
      <c r="C2391" s="43">
        <v>1093</v>
      </c>
      <c r="D2391" s="65">
        <v>25</v>
      </c>
      <c r="E2391" s="2">
        <v>7.24</v>
      </c>
      <c r="F2391" s="68">
        <v>45536</v>
      </c>
      <c r="G2391" s="69">
        <f t="shared" si="74"/>
        <v>181</v>
      </c>
      <c r="H2391">
        <f t="shared" si="75"/>
        <v>2024</v>
      </c>
    </row>
    <row r="2392" spans="1:8">
      <c r="A2392" s="1" t="s">
        <v>124</v>
      </c>
      <c r="B2392" t="s">
        <v>404</v>
      </c>
      <c r="C2392" s="43">
        <v>1090</v>
      </c>
      <c r="D2392" s="65">
        <v>1</v>
      </c>
      <c r="E2392" s="2">
        <v>7.5</v>
      </c>
      <c r="F2392" s="68">
        <v>45536</v>
      </c>
      <c r="G2392" s="69">
        <f t="shared" si="74"/>
        <v>7.5</v>
      </c>
      <c r="H2392">
        <f t="shared" si="75"/>
        <v>2024</v>
      </c>
    </row>
    <row r="2393" spans="1:8">
      <c r="A2393" s="1" t="s">
        <v>124</v>
      </c>
      <c r="B2393" t="s">
        <v>403</v>
      </c>
      <c r="C2393" s="43">
        <v>1089</v>
      </c>
      <c r="D2393" s="65">
        <v>2</v>
      </c>
      <c r="E2393" s="2">
        <v>11.45</v>
      </c>
      <c r="F2393" s="68">
        <v>45536</v>
      </c>
      <c r="G2393" s="69">
        <f t="shared" si="74"/>
        <v>22.9</v>
      </c>
      <c r="H2393">
        <f t="shared" si="75"/>
        <v>2024</v>
      </c>
    </row>
    <row r="2394" spans="1:8">
      <c r="A2394" s="1" t="s">
        <v>124</v>
      </c>
      <c r="B2394" t="s">
        <v>410</v>
      </c>
      <c r="C2394" s="43">
        <v>2723</v>
      </c>
      <c r="D2394" s="65">
        <v>5</v>
      </c>
      <c r="E2394" s="2">
        <v>17.86</v>
      </c>
      <c r="F2394" s="68">
        <v>45536</v>
      </c>
      <c r="G2394" s="69">
        <f t="shared" si="74"/>
        <v>89.3</v>
      </c>
      <c r="H2394">
        <f t="shared" si="75"/>
        <v>2024</v>
      </c>
    </row>
    <row r="2395" spans="1:8">
      <c r="A2395" s="1" t="s">
        <v>124</v>
      </c>
      <c r="B2395" t="s">
        <v>396</v>
      </c>
      <c r="C2395" s="43">
        <v>1085</v>
      </c>
      <c r="D2395" s="65">
        <v>7</v>
      </c>
      <c r="E2395" s="2">
        <v>3.34</v>
      </c>
      <c r="F2395" s="68">
        <v>45536</v>
      </c>
      <c r="G2395" s="69">
        <f t="shared" si="74"/>
        <v>23.38</v>
      </c>
      <c r="H2395">
        <f t="shared" si="75"/>
        <v>2024</v>
      </c>
    </row>
    <row r="2396" spans="1:8">
      <c r="A2396" s="1" t="s">
        <v>124</v>
      </c>
      <c r="B2396" t="s">
        <v>406</v>
      </c>
      <c r="C2396" s="43">
        <v>1092</v>
      </c>
      <c r="D2396" s="65">
        <v>4</v>
      </c>
      <c r="E2396" s="2">
        <v>4.2300000000000004</v>
      </c>
      <c r="F2396" s="68">
        <v>45536</v>
      </c>
      <c r="G2396" s="69">
        <f t="shared" si="74"/>
        <v>16.920000000000002</v>
      </c>
      <c r="H2396">
        <f t="shared" si="75"/>
        <v>2024</v>
      </c>
    </row>
    <row r="2397" spans="1:8">
      <c r="A2397" s="1" t="s">
        <v>124</v>
      </c>
      <c r="B2397" t="s">
        <v>220</v>
      </c>
      <c r="C2397" s="43">
        <v>1041</v>
      </c>
      <c r="D2397" s="65">
        <v>7</v>
      </c>
      <c r="E2397" s="2">
        <v>8.83</v>
      </c>
      <c r="F2397" s="68">
        <v>45536</v>
      </c>
      <c r="G2397" s="69">
        <f t="shared" si="74"/>
        <v>61.81</v>
      </c>
      <c r="H2397">
        <f t="shared" si="75"/>
        <v>2024</v>
      </c>
    </row>
    <row r="2398" spans="1:8">
      <c r="A2398" s="1" t="s">
        <v>124</v>
      </c>
      <c r="B2398" t="s">
        <v>374</v>
      </c>
      <c r="C2398" s="43">
        <v>6071</v>
      </c>
      <c r="D2398" s="65">
        <v>1</v>
      </c>
      <c r="E2398" s="2">
        <v>5.73</v>
      </c>
      <c r="F2398" s="68">
        <v>45536</v>
      </c>
      <c r="G2398" s="69">
        <f t="shared" si="74"/>
        <v>5.73</v>
      </c>
      <c r="H2398">
        <f t="shared" si="75"/>
        <v>2024</v>
      </c>
    </row>
    <row r="2399" spans="1:8">
      <c r="A2399" s="1" t="s">
        <v>124</v>
      </c>
      <c r="B2399" t="s">
        <v>190</v>
      </c>
      <c r="C2399" s="43">
        <v>1037</v>
      </c>
      <c r="D2399" s="65">
        <v>1</v>
      </c>
      <c r="E2399" s="2">
        <v>16.12</v>
      </c>
      <c r="F2399" s="68">
        <v>45536</v>
      </c>
      <c r="G2399" s="69">
        <f t="shared" si="74"/>
        <v>16.12</v>
      </c>
      <c r="H2399">
        <f t="shared" si="75"/>
        <v>2024</v>
      </c>
    </row>
    <row r="2400" spans="1:8">
      <c r="A2400" s="1" t="s">
        <v>124</v>
      </c>
      <c r="B2400" t="s">
        <v>193</v>
      </c>
      <c r="C2400" s="43">
        <v>2123</v>
      </c>
      <c r="D2400" s="65">
        <v>0.5</v>
      </c>
      <c r="E2400" s="2">
        <v>25.05</v>
      </c>
      <c r="F2400" s="68">
        <v>45536</v>
      </c>
      <c r="G2400" s="69">
        <f t="shared" si="74"/>
        <v>12.525</v>
      </c>
      <c r="H2400">
        <f t="shared" si="75"/>
        <v>2024</v>
      </c>
    </row>
    <row r="2401" spans="1:8">
      <c r="A2401" s="1" t="s">
        <v>124</v>
      </c>
      <c r="B2401" t="s">
        <v>199</v>
      </c>
      <c r="C2401" s="43">
        <v>3620</v>
      </c>
      <c r="D2401" s="65">
        <v>2</v>
      </c>
      <c r="E2401" s="2">
        <v>29.24</v>
      </c>
      <c r="F2401" s="68">
        <v>45536</v>
      </c>
      <c r="G2401" s="69">
        <f t="shared" si="74"/>
        <v>58.48</v>
      </c>
      <c r="H2401">
        <f t="shared" si="75"/>
        <v>2024</v>
      </c>
    </row>
    <row r="2402" spans="1:8">
      <c r="A2402" s="1" t="s">
        <v>124</v>
      </c>
      <c r="B2402" t="s">
        <v>200</v>
      </c>
      <c r="C2402" s="43">
        <v>6432</v>
      </c>
      <c r="D2402" s="65">
        <v>8</v>
      </c>
      <c r="E2402" s="2">
        <v>5.01</v>
      </c>
      <c r="F2402" s="68">
        <v>45536</v>
      </c>
      <c r="G2402" s="69">
        <f t="shared" si="74"/>
        <v>40.08</v>
      </c>
      <c r="H2402">
        <f t="shared" si="75"/>
        <v>2024</v>
      </c>
    </row>
    <row r="2403" spans="1:8">
      <c r="A2403" s="1" t="s">
        <v>124</v>
      </c>
      <c r="B2403" t="s">
        <v>201</v>
      </c>
      <c r="C2403" s="43">
        <v>3618</v>
      </c>
      <c r="D2403" s="65">
        <v>2</v>
      </c>
      <c r="E2403" s="2">
        <v>9.4499999999999993</v>
      </c>
      <c r="F2403" s="68">
        <v>45536</v>
      </c>
      <c r="G2403" s="69">
        <f t="shared" si="74"/>
        <v>18.899999999999999</v>
      </c>
      <c r="H2403">
        <f t="shared" si="75"/>
        <v>2024</v>
      </c>
    </row>
    <row r="2404" spans="1:8">
      <c r="A2404" s="1" t="s">
        <v>124</v>
      </c>
      <c r="B2404" t="s">
        <v>214</v>
      </c>
      <c r="C2404" s="43">
        <v>1039</v>
      </c>
      <c r="D2404" s="65">
        <v>1</v>
      </c>
      <c r="E2404" s="2">
        <v>5.79</v>
      </c>
      <c r="F2404" s="68">
        <v>45536</v>
      </c>
      <c r="G2404" s="69">
        <f t="shared" si="74"/>
        <v>5.79</v>
      </c>
      <c r="H2404">
        <f t="shared" si="75"/>
        <v>2024</v>
      </c>
    </row>
    <row r="2405" spans="1:8">
      <c r="A2405" s="1" t="s">
        <v>124</v>
      </c>
      <c r="B2405" t="s">
        <v>216</v>
      </c>
      <c r="C2405" s="43">
        <v>2116</v>
      </c>
      <c r="D2405" s="65">
        <v>1</v>
      </c>
      <c r="E2405" s="2">
        <v>25.54</v>
      </c>
      <c r="F2405" s="68">
        <v>45536</v>
      </c>
      <c r="G2405" s="69">
        <f t="shared" si="74"/>
        <v>25.54</v>
      </c>
      <c r="H2405">
        <f t="shared" si="75"/>
        <v>2024</v>
      </c>
    </row>
    <row r="2406" spans="1:8">
      <c r="A2406" s="1" t="s">
        <v>124</v>
      </c>
      <c r="B2406" t="s">
        <v>223</v>
      </c>
      <c r="C2406" s="43">
        <v>6438</v>
      </c>
      <c r="D2406" s="65">
        <v>11</v>
      </c>
      <c r="E2406" s="2">
        <v>7.95</v>
      </c>
      <c r="F2406" s="68">
        <v>45536</v>
      </c>
      <c r="G2406" s="69">
        <f t="shared" si="74"/>
        <v>87.45</v>
      </c>
      <c r="H2406">
        <f t="shared" si="75"/>
        <v>2024</v>
      </c>
    </row>
    <row r="2407" spans="1:8">
      <c r="A2407" s="1" t="s">
        <v>124</v>
      </c>
      <c r="B2407" t="s">
        <v>243</v>
      </c>
      <c r="C2407" s="43">
        <v>3644</v>
      </c>
      <c r="D2407" s="65">
        <v>1</v>
      </c>
      <c r="E2407" s="2">
        <v>10.6</v>
      </c>
      <c r="F2407" s="68">
        <v>45536</v>
      </c>
      <c r="G2407" s="69">
        <f t="shared" si="74"/>
        <v>10.6</v>
      </c>
      <c r="H2407">
        <f t="shared" si="75"/>
        <v>2024</v>
      </c>
    </row>
    <row r="2408" spans="1:8">
      <c r="A2408" s="1" t="s">
        <v>124</v>
      </c>
      <c r="B2408" t="s">
        <v>250</v>
      </c>
      <c r="C2408" s="43">
        <v>2717</v>
      </c>
      <c r="D2408" s="65">
        <v>4</v>
      </c>
      <c r="E2408" s="2">
        <v>11.03</v>
      </c>
      <c r="F2408" s="68">
        <v>45536</v>
      </c>
      <c r="G2408" s="69">
        <f t="shared" si="74"/>
        <v>44.12</v>
      </c>
      <c r="H2408">
        <f t="shared" si="75"/>
        <v>2024</v>
      </c>
    </row>
    <row r="2409" spans="1:8">
      <c r="A2409" s="1" t="s">
        <v>124</v>
      </c>
      <c r="B2409" t="s">
        <v>254</v>
      </c>
      <c r="C2409" s="43">
        <v>1048</v>
      </c>
      <c r="D2409" s="65">
        <v>2</v>
      </c>
      <c r="E2409" s="2">
        <v>7.94</v>
      </c>
      <c r="F2409" s="68">
        <v>45536</v>
      </c>
      <c r="G2409" s="69">
        <f t="shared" si="74"/>
        <v>15.88</v>
      </c>
      <c r="H2409">
        <f t="shared" si="75"/>
        <v>2024</v>
      </c>
    </row>
    <row r="2410" spans="1:8">
      <c r="A2410" s="1" t="s">
        <v>124</v>
      </c>
      <c r="B2410" t="s">
        <v>253</v>
      </c>
      <c r="C2410" s="43">
        <v>1047</v>
      </c>
      <c r="D2410" s="65">
        <v>1</v>
      </c>
      <c r="E2410" s="2">
        <v>9.19</v>
      </c>
      <c r="F2410" s="68">
        <v>45536</v>
      </c>
      <c r="G2410" s="69">
        <f t="shared" si="74"/>
        <v>9.19</v>
      </c>
      <c r="H2410">
        <f t="shared" si="75"/>
        <v>2024</v>
      </c>
    </row>
    <row r="2411" spans="1:8">
      <c r="A2411" s="1" t="s">
        <v>124</v>
      </c>
      <c r="B2411" t="s">
        <v>255</v>
      </c>
      <c r="C2411" s="43">
        <v>1335</v>
      </c>
      <c r="D2411" s="65">
        <v>1.5</v>
      </c>
      <c r="E2411" s="2">
        <v>15.53</v>
      </c>
      <c r="F2411" s="68">
        <v>45536</v>
      </c>
      <c r="G2411" s="69">
        <f t="shared" si="74"/>
        <v>23.294999999999998</v>
      </c>
      <c r="H2411">
        <f t="shared" si="75"/>
        <v>2024</v>
      </c>
    </row>
    <row r="2412" spans="1:8">
      <c r="A2412" s="1" t="s">
        <v>124</v>
      </c>
      <c r="B2412" t="s">
        <v>261</v>
      </c>
      <c r="C2412" s="43">
        <v>1049</v>
      </c>
      <c r="D2412" s="65">
        <v>30</v>
      </c>
      <c r="E2412" s="2">
        <v>6.15</v>
      </c>
      <c r="F2412" s="68">
        <v>45536</v>
      </c>
      <c r="G2412" s="69">
        <f t="shared" si="74"/>
        <v>184.5</v>
      </c>
      <c r="H2412">
        <f t="shared" si="75"/>
        <v>2024</v>
      </c>
    </row>
    <row r="2413" spans="1:8">
      <c r="A2413" s="1" t="s">
        <v>124</v>
      </c>
      <c r="B2413" t="s">
        <v>263</v>
      </c>
      <c r="C2413" s="43">
        <v>6075</v>
      </c>
      <c r="D2413" s="65">
        <v>0.5</v>
      </c>
      <c r="E2413" s="2">
        <v>17.07</v>
      </c>
      <c r="F2413" s="68">
        <v>45536</v>
      </c>
      <c r="G2413" s="69">
        <f t="shared" si="74"/>
        <v>8.5350000000000001</v>
      </c>
      <c r="H2413">
        <f t="shared" si="75"/>
        <v>2024</v>
      </c>
    </row>
    <row r="2414" spans="1:8">
      <c r="A2414" s="1" t="s">
        <v>124</v>
      </c>
      <c r="B2414" t="s">
        <v>49</v>
      </c>
      <c r="C2414" s="43">
        <v>2085</v>
      </c>
      <c r="D2414" s="65">
        <v>1</v>
      </c>
      <c r="E2414" s="2">
        <v>4.4800000000000004</v>
      </c>
      <c r="F2414" s="68">
        <v>45536</v>
      </c>
      <c r="G2414" s="69">
        <f t="shared" si="74"/>
        <v>4.4800000000000004</v>
      </c>
      <c r="H2414">
        <f t="shared" si="75"/>
        <v>2024</v>
      </c>
    </row>
    <row r="2415" spans="1:8">
      <c r="A2415" s="1" t="s">
        <v>124</v>
      </c>
      <c r="B2415" t="s">
        <v>268</v>
      </c>
      <c r="C2415" s="43">
        <v>3628</v>
      </c>
      <c r="D2415" s="65">
        <v>6</v>
      </c>
      <c r="E2415" s="2">
        <v>6.91</v>
      </c>
      <c r="F2415" s="68">
        <v>45536</v>
      </c>
      <c r="G2415" s="69">
        <f t="shared" si="74"/>
        <v>41.46</v>
      </c>
      <c r="H2415">
        <f t="shared" si="75"/>
        <v>2024</v>
      </c>
    </row>
    <row r="2416" spans="1:8">
      <c r="A2416" s="1" t="s">
        <v>124</v>
      </c>
      <c r="B2416" t="s">
        <v>270</v>
      </c>
      <c r="C2416" s="43">
        <v>1050</v>
      </c>
      <c r="D2416" s="65">
        <v>1</v>
      </c>
      <c r="E2416" s="2">
        <v>7.71</v>
      </c>
      <c r="F2416" s="68">
        <v>45536</v>
      </c>
      <c r="G2416" s="69">
        <f t="shared" si="74"/>
        <v>7.71</v>
      </c>
      <c r="H2416">
        <f t="shared" si="75"/>
        <v>2024</v>
      </c>
    </row>
    <row r="2417" spans="1:8">
      <c r="A2417" s="1" t="s">
        <v>124</v>
      </c>
      <c r="B2417" t="s">
        <v>274</v>
      </c>
      <c r="C2417" s="43">
        <v>2120</v>
      </c>
      <c r="D2417" s="65">
        <v>3</v>
      </c>
      <c r="E2417" s="2">
        <v>8.6999999999999993</v>
      </c>
      <c r="F2417" s="68">
        <v>45536</v>
      </c>
      <c r="G2417" s="69">
        <f t="shared" si="74"/>
        <v>26.099999999999998</v>
      </c>
      <c r="H2417">
        <f t="shared" si="75"/>
        <v>2024</v>
      </c>
    </row>
    <row r="2418" spans="1:8">
      <c r="A2418" s="1" t="s">
        <v>124</v>
      </c>
      <c r="B2418" t="s">
        <v>291</v>
      </c>
      <c r="C2418" s="43">
        <v>2079</v>
      </c>
      <c r="D2418" s="65">
        <v>3</v>
      </c>
      <c r="E2418" s="2">
        <v>7.13</v>
      </c>
      <c r="F2418" s="68">
        <v>45536</v>
      </c>
      <c r="G2418" s="69">
        <f t="shared" si="74"/>
        <v>21.39</v>
      </c>
      <c r="H2418">
        <f t="shared" si="75"/>
        <v>2024</v>
      </c>
    </row>
    <row r="2419" spans="1:8">
      <c r="A2419" s="1" t="s">
        <v>124</v>
      </c>
      <c r="B2419" t="s">
        <v>276</v>
      </c>
      <c r="C2419" s="43">
        <v>2117</v>
      </c>
      <c r="D2419" s="65">
        <v>1</v>
      </c>
      <c r="E2419" s="2">
        <v>25.04</v>
      </c>
      <c r="F2419" s="68">
        <v>45536</v>
      </c>
      <c r="G2419" s="69">
        <f t="shared" si="74"/>
        <v>25.04</v>
      </c>
      <c r="H2419">
        <f t="shared" si="75"/>
        <v>2024</v>
      </c>
    </row>
    <row r="2420" spans="1:8">
      <c r="A2420" s="1" t="s">
        <v>124</v>
      </c>
      <c r="B2420" t="s">
        <v>279</v>
      </c>
      <c r="C2420" s="43">
        <v>6542</v>
      </c>
      <c r="D2420" s="65">
        <v>3</v>
      </c>
      <c r="E2420" s="2">
        <v>94.39</v>
      </c>
      <c r="F2420" s="68">
        <v>45536</v>
      </c>
      <c r="G2420" s="69">
        <f t="shared" si="74"/>
        <v>283.17</v>
      </c>
      <c r="H2420">
        <f t="shared" si="75"/>
        <v>2024</v>
      </c>
    </row>
    <row r="2421" spans="1:8">
      <c r="A2421" s="1" t="s">
        <v>124</v>
      </c>
      <c r="B2421" t="s">
        <v>282</v>
      </c>
      <c r="C2421" s="43">
        <v>2097</v>
      </c>
      <c r="D2421" s="65">
        <v>2</v>
      </c>
      <c r="E2421" s="2">
        <v>6.73</v>
      </c>
      <c r="F2421" s="68">
        <v>45536</v>
      </c>
      <c r="G2421" s="69">
        <f t="shared" si="74"/>
        <v>13.46</v>
      </c>
      <c r="H2421">
        <f t="shared" si="75"/>
        <v>2024</v>
      </c>
    </row>
    <row r="2422" spans="1:8">
      <c r="A2422" s="1" t="s">
        <v>124</v>
      </c>
      <c r="B2422" t="s">
        <v>290</v>
      </c>
      <c r="C2422" s="43">
        <v>6435</v>
      </c>
      <c r="D2422" s="65">
        <v>6</v>
      </c>
      <c r="E2422" s="2">
        <v>1.1000000000000001</v>
      </c>
      <c r="F2422" s="68">
        <v>45536</v>
      </c>
      <c r="G2422" s="69">
        <f t="shared" si="74"/>
        <v>6.6000000000000005</v>
      </c>
      <c r="H2422">
        <f t="shared" si="75"/>
        <v>2024</v>
      </c>
    </row>
    <row r="2423" spans="1:8">
      <c r="A2423" s="1" t="s">
        <v>124</v>
      </c>
      <c r="B2423" t="s">
        <v>310</v>
      </c>
      <c r="C2423" s="43">
        <v>1061</v>
      </c>
      <c r="D2423" s="65">
        <v>2</v>
      </c>
      <c r="E2423" s="2">
        <v>3.08</v>
      </c>
      <c r="F2423" s="68">
        <v>45536</v>
      </c>
      <c r="G2423" s="69">
        <f t="shared" si="74"/>
        <v>6.16</v>
      </c>
      <c r="H2423">
        <f t="shared" si="75"/>
        <v>2024</v>
      </c>
    </row>
    <row r="2424" spans="1:8">
      <c r="A2424" s="1" t="s">
        <v>124</v>
      </c>
      <c r="B2424" t="s">
        <v>311</v>
      </c>
      <c r="C2424" s="43">
        <v>1062</v>
      </c>
      <c r="D2424" s="65">
        <v>1</v>
      </c>
      <c r="E2424" s="2">
        <v>13.11</v>
      </c>
      <c r="F2424" s="68">
        <v>45536</v>
      </c>
      <c r="G2424" s="69">
        <f t="shared" si="74"/>
        <v>13.11</v>
      </c>
      <c r="H2424">
        <f t="shared" si="75"/>
        <v>2024</v>
      </c>
    </row>
    <row r="2425" spans="1:8">
      <c r="A2425" s="1" t="s">
        <v>124</v>
      </c>
      <c r="B2425" t="s">
        <v>312</v>
      </c>
      <c r="C2425" s="43">
        <v>1063</v>
      </c>
      <c r="D2425" s="65">
        <v>2</v>
      </c>
      <c r="E2425" s="2">
        <v>13.78</v>
      </c>
      <c r="F2425" s="68">
        <v>45536</v>
      </c>
      <c r="G2425" s="69">
        <f t="shared" si="74"/>
        <v>27.56</v>
      </c>
      <c r="H2425">
        <f t="shared" si="75"/>
        <v>2024</v>
      </c>
    </row>
    <row r="2426" spans="1:8">
      <c r="A2426" s="1" t="s">
        <v>124</v>
      </c>
      <c r="B2426" t="s">
        <v>318</v>
      </c>
      <c r="C2426" s="43">
        <v>2722</v>
      </c>
      <c r="D2426" s="65">
        <v>7</v>
      </c>
      <c r="E2426" s="2">
        <v>2.5</v>
      </c>
      <c r="F2426" s="68">
        <v>45536</v>
      </c>
      <c r="G2426" s="69">
        <f t="shared" si="74"/>
        <v>17.5</v>
      </c>
      <c r="H2426">
        <f t="shared" si="75"/>
        <v>2024</v>
      </c>
    </row>
    <row r="2427" spans="1:8">
      <c r="A2427" s="1" t="s">
        <v>124</v>
      </c>
      <c r="B2427" t="s">
        <v>336</v>
      </c>
      <c r="C2427" s="43">
        <v>1351</v>
      </c>
      <c r="D2427" s="65">
        <v>1</v>
      </c>
      <c r="E2427" s="2">
        <v>75.64</v>
      </c>
      <c r="F2427" s="68">
        <v>45536</v>
      </c>
      <c r="G2427" s="69">
        <f t="shared" si="74"/>
        <v>75.64</v>
      </c>
      <c r="H2427">
        <f t="shared" si="75"/>
        <v>2024</v>
      </c>
    </row>
    <row r="2428" spans="1:8">
      <c r="A2428" s="1" t="s">
        <v>124</v>
      </c>
      <c r="B2428" t="s">
        <v>338</v>
      </c>
      <c r="C2428" s="43">
        <v>6575</v>
      </c>
      <c r="D2428" s="65">
        <v>2</v>
      </c>
      <c r="E2428" s="2">
        <v>13.85</v>
      </c>
      <c r="F2428" s="68">
        <v>45536</v>
      </c>
      <c r="G2428" s="69">
        <f t="shared" si="74"/>
        <v>27.7</v>
      </c>
      <c r="H2428">
        <f t="shared" si="75"/>
        <v>2024</v>
      </c>
    </row>
    <row r="2429" spans="1:8">
      <c r="A2429" s="1" t="s">
        <v>124</v>
      </c>
      <c r="B2429" t="s">
        <v>339</v>
      </c>
      <c r="C2429" s="43">
        <v>1071</v>
      </c>
      <c r="D2429" s="65">
        <v>9</v>
      </c>
      <c r="E2429" s="2">
        <v>14.59</v>
      </c>
      <c r="F2429" s="68">
        <v>45536</v>
      </c>
      <c r="G2429" s="69">
        <f t="shared" si="74"/>
        <v>131.31</v>
      </c>
      <c r="H2429">
        <f t="shared" si="75"/>
        <v>2024</v>
      </c>
    </row>
    <row r="2430" spans="1:8">
      <c r="A2430" s="1" t="s">
        <v>124</v>
      </c>
      <c r="B2430" t="s">
        <v>347</v>
      </c>
      <c r="C2430" s="43">
        <v>3627</v>
      </c>
      <c r="D2430" s="65">
        <v>3</v>
      </c>
      <c r="E2430" s="2">
        <v>10.1</v>
      </c>
      <c r="F2430" s="68">
        <v>45536</v>
      </c>
      <c r="G2430" s="69">
        <f t="shared" si="74"/>
        <v>30.299999999999997</v>
      </c>
      <c r="H2430">
        <f t="shared" si="75"/>
        <v>2024</v>
      </c>
    </row>
    <row r="2431" spans="1:8">
      <c r="A2431" s="1" t="s">
        <v>124</v>
      </c>
      <c r="B2431" t="s">
        <v>348</v>
      </c>
      <c r="C2431" s="43">
        <v>1072</v>
      </c>
      <c r="D2431" s="65">
        <v>1</v>
      </c>
      <c r="E2431" s="2">
        <v>7.56</v>
      </c>
      <c r="F2431" s="68">
        <v>45536</v>
      </c>
      <c r="G2431" s="69">
        <f t="shared" si="74"/>
        <v>7.56</v>
      </c>
      <c r="H2431">
        <f t="shared" si="75"/>
        <v>2024</v>
      </c>
    </row>
    <row r="2432" spans="1:8">
      <c r="A2432" s="1" t="s">
        <v>124</v>
      </c>
      <c r="B2432" t="s">
        <v>349</v>
      </c>
      <c r="C2432" s="43">
        <v>1073</v>
      </c>
      <c r="D2432" s="65">
        <v>3</v>
      </c>
      <c r="E2432" s="2">
        <v>7.3</v>
      </c>
      <c r="F2432" s="68">
        <v>45536</v>
      </c>
      <c r="G2432" s="69">
        <f t="shared" si="74"/>
        <v>21.9</v>
      </c>
      <c r="H2432">
        <f t="shared" si="75"/>
        <v>2024</v>
      </c>
    </row>
    <row r="2433" spans="1:8">
      <c r="A2433" s="1" t="s">
        <v>124</v>
      </c>
      <c r="B2433" t="s">
        <v>210</v>
      </c>
      <c r="C2433" s="43">
        <v>1361</v>
      </c>
      <c r="D2433" s="65">
        <v>1</v>
      </c>
      <c r="E2433" s="2">
        <v>35.130000000000003</v>
      </c>
      <c r="F2433" s="68">
        <v>45536</v>
      </c>
      <c r="G2433" s="69">
        <f t="shared" si="74"/>
        <v>35.130000000000003</v>
      </c>
      <c r="H2433">
        <f t="shared" si="75"/>
        <v>2024</v>
      </c>
    </row>
    <row r="2434" spans="1:8">
      <c r="A2434" s="1" t="s">
        <v>124</v>
      </c>
      <c r="B2434" t="s">
        <v>354</v>
      </c>
      <c r="C2434" s="43">
        <v>1363</v>
      </c>
      <c r="D2434" s="65">
        <v>4</v>
      </c>
      <c r="E2434" s="2">
        <v>6.27</v>
      </c>
      <c r="F2434" s="68">
        <v>45536</v>
      </c>
      <c r="G2434" s="69">
        <f t="shared" ref="G2434:G2497" si="76">D2434*E2434</f>
        <v>25.08</v>
      </c>
      <c r="H2434">
        <f t="shared" ref="H2434:H2497" si="77">YEAR(F2434)</f>
        <v>2024</v>
      </c>
    </row>
    <row r="2435" spans="1:8">
      <c r="A2435" s="1" t="s">
        <v>124</v>
      </c>
      <c r="B2435" t="s">
        <v>366</v>
      </c>
      <c r="C2435" s="43">
        <v>1075</v>
      </c>
      <c r="D2435" s="65">
        <v>4</v>
      </c>
      <c r="E2435" s="2">
        <v>1.53</v>
      </c>
      <c r="F2435" s="68">
        <v>45536</v>
      </c>
      <c r="G2435" s="69">
        <f t="shared" si="76"/>
        <v>6.12</v>
      </c>
      <c r="H2435">
        <f t="shared" si="77"/>
        <v>2024</v>
      </c>
    </row>
    <row r="2436" spans="1:8">
      <c r="A2436" s="1" t="s">
        <v>124</v>
      </c>
      <c r="B2436" t="s">
        <v>376</v>
      </c>
      <c r="C2436" s="43">
        <v>1365</v>
      </c>
      <c r="D2436" s="65">
        <v>1</v>
      </c>
      <c r="E2436" s="2">
        <v>6.63</v>
      </c>
      <c r="F2436" s="68">
        <v>45536</v>
      </c>
      <c r="G2436" s="69">
        <f t="shared" si="76"/>
        <v>6.63</v>
      </c>
      <c r="H2436">
        <f t="shared" si="77"/>
        <v>2024</v>
      </c>
    </row>
    <row r="2437" spans="1:8">
      <c r="A2437" s="1" t="s">
        <v>124</v>
      </c>
      <c r="B2437" t="s">
        <v>375</v>
      </c>
      <c r="C2437" s="43">
        <v>2710</v>
      </c>
      <c r="D2437" s="65">
        <v>10</v>
      </c>
      <c r="E2437" s="2">
        <v>1.91</v>
      </c>
      <c r="F2437" s="68">
        <v>45536</v>
      </c>
      <c r="G2437" s="69">
        <f t="shared" si="76"/>
        <v>19.099999999999998</v>
      </c>
      <c r="H2437">
        <f t="shared" si="77"/>
        <v>2024</v>
      </c>
    </row>
    <row r="2438" spans="1:8">
      <c r="A2438" s="1" t="s">
        <v>124</v>
      </c>
      <c r="B2438" t="s">
        <v>377</v>
      </c>
      <c r="C2438" s="43">
        <v>3632</v>
      </c>
      <c r="D2438" s="65">
        <v>1.5</v>
      </c>
      <c r="E2438" s="2">
        <v>16.8</v>
      </c>
      <c r="F2438" s="68">
        <v>45536</v>
      </c>
      <c r="G2438" s="69">
        <f t="shared" si="76"/>
        <v>25.200000000000003</v>
      </c>
      <c r="H2438">
        <f t="shared" si="77"/>
        <v>2024</v>
      </c>
    </row>
    <row r="2439" spans="1:8">
      <c r="A2439" s="1" t="s">
        <v>124</v>
      </c>
      <c r="B2439" t="s">
        <v>380</v>
      </c>
      <c r="C2439" s="43">
        <v>3621</v>
      </c>
      <c r="D2439" s="65">
        <v>3</v>
      </c>
      <c r="E2439" s="2">
        <v>5.9</v>
      </c>
      <c r="F2439" s="68">
        <v>45536</v>
      </c>
      <c r="G2439" s="69">
        <f t="shared" si="76"/>
        <v>17.700000000000003</v>
      </c>
      <c r="H2439">
        <f t="shared" si="77"/>
        <v>2024</v>
      </c>
    </row>
    <row r="2440" spans="1:8">
      <c r="A2440" s="1" t="s">
        <v>124</v>
      </c>
      <c r="B2440" t="s">
        <v>379</v>
      </c>
      <c r="C2440" s="43">
        <v>2090</v>
      </c>
      <c r="D2440" s="65">
        <v>1</v>
      </c>
      <c r="E2440" s="2">
        <v>11.44</v>
      </c>
      <c r="F2440" s="68">
        <v>45536</v>
      </c>
      <c r="G2440" s="69">
        <f t="shared" si="76"/>
        <v>11.44</v>
      </c>
      <c r="H2440">
        <f t="shared" si="77"/>
        <v>2024</v>
      </c>
    </row>
    <row r="2441" spans="1:8">
      <c r="A2441" s="1" t="s">
        <v>124</v>
      </c>
      <c r="B2441" t="s">
        <v>383</v>
      </c>
      <c r="C2441" s="43">
        <v>1079</v>
      </c>
      <c r="D2441" s="65">
        <v>1</v>
      </c>
      <c r="E2441" s="2">
        <v>23.47</v>
      </c>
      <c r="F2441" s="68">
        <v>45536</v>
      </c>
      <c r="G2441" s="69">
        <f t="shared" si="76"/>
        <v>23.47</v>
      </c>
      <c r="H2441">
        <f t="shared" si="77"/>
        <v>2024</v>
      </c>
    </row>
    <row r="2442" spans="1:8">
      <c r="A2442" s="1" t="s">
        <v>124</v>
      </c>
      <c r="B2442" t="s">
        <v>386</v>
      </c>
      <c r="C2442" s="43">
        <v>2077</v>
      </c>
      <c r="D2442" s="65">
        <v>28.5</v>
      </c>
      <c r="E2442" s="2">
        <v>6.82</v>
      </c>
      <c r="F2442" s="68">
        <v>45536</v>
      </c>
      <c r="G2442" s="69">
        <f t="shared" si="76"/>
        <v>194.37</v>
      </c>
      <c r="H2442">
        <f t="shared" si="77"/>
        <v>2024</v>
      </c>
    </row>
    <row r="2443" spans="1:8">
      <c r="A2443" s="1" t="s">
        <v>124</v>
      </c>
      <c r="B2443" t="s">
        <v>389</v>
      </c>
      <c r="C2443" s="43">
        <v>2708</v>
      </c>
      <c r="D2443" s="65">
        <v>5</v>
      </c>
      <c r="E2443" s="2">
        <v>6.58</v>
      </c>
      <c r="F2443" s="68">
        <v>45536</v>
      </c>
      <c r="G2443" s="69">
        <f t="shared" si="76"/>
        <v>32.9</v>
      </c>
      <c r="H2443">
        <f t="shared" si="77"/>
        <v>2024</v>
      </c>
    </row>
    <row r="2444" spans="1:8">
      <c r="A2444" s="1" t="s">
        <v>124</v>
      </c>
      <c r="B2444" t="s">
        <v>390</v>
      </c>
      <c r="C2444" s="43">
        <v>2709</v>
      </c>
      <c r="D2444" s="65">
        <v>7</v>
      </c>
      <c r="E2444" s="2">
        <v>6.88</v>
      </c>
      <c r="F2444" s="68">
        <v>45536</v>
      </c>
      <c r="G2444" s="69">
        <f t="shared" si="76"/>
        <v>48.16</v>
      </c>
      <c r="H2444">
        <f t="shared" si="77"/>
        <v>2024</v>
      </c>
    </row>
    <row r="2445" spans="1:8">
      <c r="A2445" s="1" t="s">
        <v>124</v>
      </c>
      <c r="B2445" t="s">
        <v>391</v>
      </c>
      <c r="C2445" s="43">
        <v>2705</v>
      </c>
      <c r="D2445" s="65">
        <v>6</v>
      </c>
      <c r="E2445" s="2">
        <v>25.64</v>
      </c>
      <c r="F2445" s="68">
        <v>45536</v>
      </c>
      <c r="G2445" s="69">
        <f t="shared" si="76"/>
        <v>153.84</v>
      </c>
      <c r="H2445">
        <f t="shared" si="77"/>
        <v>2024</v>
      </c>
    </row>
    <row r="2446" spans="1:8">
      <c r="A2446" s="1" t="s">
        <v>124</v>
      </c>
      <c r="B2446" t="s">
        <v>393</v>
      </c>
      <c r="C2446" s="43">
        <v>6523</v>
      </c>
      <c r="D2446" s="65">
        <v>3</v>
      </c>
      <c r="E2446" s="2">
        <v>8.11</v>
      </c>
      <c r="F2446" s="68">
        <v>45536</v>
      </c>
      <c r="G2446" s="69">
        <f t="shared" si="76"/>
        <v>24.33</v>
      </c>
      <c r="H2446">
        <f t="shared" si="77"/>
        <v>2024</v>
      </c>
    </row>
    <row r="2447" spans="1:8">
      <c r="A2447" s="1" t="s">
        <v>124</v>
      </c>
      <c r="B2447" t="s">
        <v>413</v>
      </c>
      <c r="C2447" s="43">
        <v>2099</v>
      </c>
      <c r="D2447" s="65">
        <v>1.5</v>
      </c>
      <c r="E2447" s="2">
        <v>6.54</v>
      </c>
      <c r="F2447" s="68">
        <v>45536</v>
      </c>
      <c r="G2447" s="69">
        <f t="shared" si="76"/>
        <v>9.81</v>
      </c>
      <c r="H2447">
        <f t="shared" si="77"/>
        <v>2024</v>
      </c>
    </row>
    <row r="2448" spans="1:8">
      <c r="A2448" s="1" t="s">
        <v>124</v>
      </c>
      <c r="B2448" t="s">
        <v>415</v>
      </c>
      <c r="C2448" s="43">
        <v>2098</v>
      </c>
      <c r="D2448" s="65">
        <v>2</v>
      </c>
      <c r="E2448" s="2">
        <v>1.88</v>
      </c>
      <c r="F2448" s="68">
        <v>45536</v>
      </c>
      <c r="G2448" s="69">
        <f t="shared" si="76"/>
        <v>3.76</v>
      </c>
      <c r="H2448">
        <f t="shared" si="77"/>
        <v>2024</v>
      </c>
    </row>
    <row r="2449" spans="1:8">
      <c r="A2449" s="1" t="s">
        <v>124</v>
      </c>
      <c r="B2449" t="s">
        <v>416</v>
      </c>
      <c r="C2449" s="43">
        <v>2092</v>
      </c>
      <c r="D2449" s="65">
        <v>2</v>
      </c>
      <c r="E2449" s="2">
        <v>6.64</v>
      </c>
      <c r="F2449" s="68">
        <v>45536</v>
      </c>
      <c r="G2449" s="69">
        <f t="shared" si="76"/>
        <v>13.28</v>
      </c>
      <c r="H2449">
        <f t="shared" si="77"/>
        <v>2024</v>
      </c>
    </row>
    <row r="2450" spans="1:8">
      <c r="A2450" s="1" t="s">
        <v>124</v>
      </c>
      <c r="B2450" t="s">
        <v>418</v>
      </c>
      <c r="C2450" s="43">
        <v>1367</v>
      </c>
      <c r="D2450" s="65">
        <v>1</v>
      </c>
      <c r="E2450" s="2">
        <v>21.3</v>
      </c>
      <c r="F2450" s="68">
        <v>45536</v>
      </c>
      <c r="G2450" s="69">
        <f t="shared" si="76"/>
        <v>21.3</v>
      </c>
      <c r="H2450">
        <f t="shared" si="77"/>
        <v>2024</v>
      </c>
    </row>
    <row r="2451" spans="1:8">
      <c r="A2451" s="1" t="s">
        <v>124</v>
      </c>
      <c r="B2451" t="s">
        <v>422</v>
      </c>
      <c r="C2451" s="43">
        <v>1096</v>
      </c>
      <c r="D2451" s="65">
        <v>3</v>
      </c>
      <c r="E2451" s="2">
        <v>5.44</v>
      </c>
      <c r="F2451" s="68">
        <v>45536</v>
      </c>
      <c r="G2451" s="69">
        <f t="shared" si="76"/>
        <v>16.32</v>
      </c>
      <c r="H2451">
        <f t="shared" si="77"/>
        <v>2024</v>
      </c>
    </row>
    <row r="2452" spans="1:8">
      <c r="A2452" s="1" t="s">
        <v>124</v>
      </c>
      <c r="B2452" t="s">
        <v>428</v>
      </c>
      <c r="C2452" s="43">
        <v>2111</v>
      </c>
      <c r="D2452" s="65">
        <v>13</v>
      </c>
      <c r="E2452" s="2">
        <v>2.17</v>
      </c>
      <c r="F2452" s="68">
        <v>45536</v>
      </c>
      <c r="G2452" s="69">
        <f t="shared" si="76"/>
        <v>28.21</v>
      </c>
      <c r="H2452">
        <f t="shared" si="77"/>
        <v>2024</v>
      </c>
    </row>
    <row r="2453" spans="1:8">
      <c r="A2453" s="1" t="s">
        <v>124</v>
      </c>
      <c r="B2453" t="s">
        <v>427</v>
      </c>
      <c r="C2453" s="43">
        <v>2073</v>
      </c>
      <c r="D2453" s="65">
        <v>3</v>
      </c>
      <c r="E2453" s="2">
        <v>3.89</v>
      </c>
      <c r="F2453" s="68">
        <v>45536</v>
      </c>
      <c r="G2453" s="69">
        <f t="shared" si="76"/>
        <v>11.67</v>
      </c>
      <c r="H2453">
        <f t="shared" si="77"/>
        <v>2024</v>
      </c>
    </row>
    <row r="2454" spans="1:8">
      <c r="A2454" s="1" t="s">
        <v>124</v>
      </c>
      <c r="B2454" t="s">
        <v>426</v>
      </c>
      <c r="C2454" s="43">
        <v>2112</v>
      </c>
      <c r="D2454" s="65">
        <v>10</v>
      </c>
      <c r="E2454" s="2">
        <v>3.55</v>
      </c>
      <c r="F2454" s="68">
        <v>45536</v>
      </c>
      <c r="G2454" s="69">
        <f t="shared" si="76"/>
        <v>35.5</v>
      </c>
      <c r="H2454">
        <f t="shared" si="77"/>
        <v>2024</v>
      </c>
    </row>
    <row r="2455" spans="1:8">
      <c r="A2455" s="1" t="s">
        <v>124</v>
      </c>
      <c r="B2455" t="s">
        <v>434</v>
      </c>
      <c r="C2455" s="43">
        <v>1102</v>
      </c>
      <c r="D2455" s="65">
        <v>6</v>
      </c>
      <c r="E2455" s="2">
        <v>3.68</v>
      </c>
      <c r="F2455" s="68">
        <v>45536</v>
      </c>
      <c r="G2455" s="69">
        <f t="shared" si="76"/>
        <v>22.080000000000002</v>
      </c>
      <c r="H2455">
        <f t="shared" si="77"/>
        <v>2024</v>
      </c>
    </row>
    <row r="2456" spans="1:8">
      <c r="A2456" s="1" t="s">
        <v>124</v>
      </c>
      <c r="B2456" t="s">
        <v>442</v>
      </c>
      <c r="C2456" s="43">
        <v>1106</v>
      </c>
      <c r="D2456" s="65">
        <v>5</v>
      </c>
      <c r="E2456" s="2">
        <v>6.69</v>
      </c>
      <c r="F2456" s="68">
        <v>45536</v>
      </c>
      <c r="G2456" s="69">
        <f t="shared" si="76"/>
        <v>33.450000000000003</v>
      </c>
      <c r="H2456">
        <f t="shared" si="77"/>
        <v>2024</v>
      </c>
    </row>
    <row r="2457" spans="1:8">
      <c r="A2457" s="1" t="s">
        <v>124</v>
      </c>
      <c r="B2457" t="s">
        <v>441</v>
      </c>
      <c r="C2457" s="43">
        <v>1105</v>
      </c>
      <c r="D2457" s="65">
        <v>7</v>
      </c>
      <c r="E2457" s="2">
        <v>2.19</v>
      </c>
      <c r="F2457" s="68">
        <v>45536</v>
      </c>
      <c r="G2457" s="69">
        <f t="shared" si="76"/>
        <v>15.33</v>
      </c>
      <c r="H2457">
        <f t="shared" si="77"/>
        <v>2024</v>
      </c>
    </row>
    <row r="2458" spans="1:8">
      <c r="A2458" s="1" t="s">
        <v>124</v>
      </c>
      <c r="B2458" t="s">
        <v>446</v>
      </c>
      <c r="C2458" s="43">
        <v>6431</v>
      </c>
      <c r="D2458" s="65">
        <v>1</v>
      </c>
      <c r="E2458" s="2">
        <v>6.34</v>
      </c>
      <c r="F2458" s="68">
        <v>45536</v>
      </c>
      <c r="G2458" s="69">
        <f t="shared" si="76"/>
        <v>6.34</v>
      </c>
      <c r="H2458">
        <f t="shared" si="77"/>
        <v>2024</v>
      </c>
    </row>
    <row r="2459" spans="1:8">
      <c r="A2459" s="1" t="s">
        <v>124</v>
      </c>
      <c r="B2459" t="s">
        <v>453</v>
      </c>
      <c r="C2459" s="43">
        <v>2704</v>
      </c>
      <c r="D2459" s="65">
        <v>4</v>
      </c>
      <c r="E2459" s="2">
        <v>2.25</v>
      </c>
      <c r="F2459" s="68">
        <v>45536</v>
      </c>
      <c r="G2459" s="69">
        <f t="shared" si="76"/>
        <v>9</v>
      </c>
      <c r="H2459">
        <f t="shared" si="77"/>
        <v>2024</v>
      </c>
    </row>
    <row r="2460" spans="1:8">
      <c r="A2460" s="1" t="s">
        <v>124</v>
      </c>
      <c r="B2460" t="s">
        <v>444</v>
      </c>
      <c r="C2460" s="43">
        <v>6545</v>
      </c>
      <c r="D2460" s="65">
        <v>4</v>
      </c>
      <c r="E2460" s="2">
        <v>23.07</v>
      </c>
      <c r="F2460" s="68">
        <v>45536</v>
      </c>
      <c r="G2460" s="69">
        <f t="shared" si="76"/>
        <v>92.28</v>
      </c>
      <c r="H2460">
        <f t="shared" si="77"/>
        <v>2024</v>
      </c>
    </row>
    <row r="2461" spans="1:8">
      <c r="A2461" s="1" t="s">
        <v>119</v>
      </c>
      <c r="B2461" t="s">
        <v>967</v>
      </c>
      <c r="C2461" s="43">
        <v>1112</v>
      </c>
      <c r="D2461" s="65">
        <v>1</v>
      </c>
      <c r="E2461" s="2">
        <v>90.37</v>
      </c>
      <c r="F2461" s="68">
        <v>45536</v>
      </c>
      <c r="G2461" s="69">
        <f t="shared" si="76"/>
        <v>90.37</v>
      </c>
      <c r="H2461">
        <f t="shared" si="77"/>
        <v>2024</v>
      </c>
    </row>
    <row r="2462" spans="1:8">
      <c r="A2462" s="1" t="s">
        <v>119</v>
      </c>
      <c r="B2462" t="s">
        <v>987</v>
      </c>
      <c r="C2462" s="43">
        <v>1131</v>
      </c>
      <c r="D2462" s="65">
        <v>7</v>
      </c>
      <c r="E2462" s="2">
        <v>2.35</v>
      </c>
      <c r="F2462" s="68">
        <v>45536</v>
      </c>
      <c r="G2462" s="69">
        <f t="shared" si="76"/>
        <v>16.45</v>
      </c>
      <c r="H2462">
        <f t="shared" si="77"/>
        <v>2024</v>
      </c>
    </row>
    <row r="2463" spans="1:8">
      <c r="A2463" s="1" t="s">
        <v>119</v>
      </c>
      <c r="B2463" t="s">
        <v>996</v>
      </c>
      <c r="C2463" s="43">
        <v>1141</v>
      </c>
      <c r="D2463" s="65">
        <v>1</v>
      </c>
      <c r="E2463" s="2">
        <v>10.25</v>
      </c>
      <c r="F2463" s="68">
        <v>45536</v>
      </c>
      <c r="G2463" s="69">
        <f t="shared" si="76"/>
        <v>10.25</v>
      </c>
      <c r="H2463">
        <f t="shared" si="77"/>
        <v>2024</v>
      </c>
    </row>
    <row r="2464" spans="1:8">
      <c r="A2464" s="1" t="s">
        <v>119</v>
      </c>
      <c r="B2464" t="s">
        <v>1156</v>
      </c>
      <c r="C2464" s="43">
        <v>1308</v>
      </c>
      <c r="D2464" s="65">
        <v>13</v>
      </c>
      <c r="E2464" s="2">
        <v>2.98</v>
      </c>
      <c r="F2464" s="68">
        <v>45536</v>
      </c>
      <c r="G2464" s="69">
        <f t="shared" si="76"/>
        <v>38.74</v>
      </c>
      <c r="H2464">
        <f t="shared" si="77"/>
        <v>2024</v>
      </c>
    </row>
    <row r="2465" spans="1:8">
      <c r="A2465" s="1" t="s">
        <v>119</v>
      </c>
      <c r="B2465" t="s">
        <v>1015</v>
      </c>
      <c r="C2465" s="43">
        <v>1155</v>
      </c>
      <c r="D2465" s="65">
        <v>1.5</v>
      </c>
      <c r="E2465" s="2">
        <v>3.85</v>
      </c>
      <c r="F2465" s="68">
        <v>45536</v>
      </c>
      <c r="G2465" s="69">
        <f t="shared" si="76"/>
        <v>5.7750000000000004</v>
      </c>
      <c r="H2465">
        <f t="shared" si="77"/>
        <v>2024</v>
      </c>
    </row>
    <row r="2466" spans="1:8">
      <c r="A2466" s="1" t="s">
        <v>119</v>
      </c>
      <c r="B2466" t="s">
        <v>987</v>
      </c>
      <c r="C2466" s="43">
        <v>1131</v>
      </c>
      <c r="D2466" s="65">
        <v>7</v>
      </c>
      <c r="E2466" s="2">
        <v>2.35</v>
      </c>
      <c r="F2466" s="68">
        <v>45536</v>
      </c>
      <c r="G2466" s="69">
        <f t="shared" si="76"/>
        <v>16.45</v>
      </c>
      <c r="H2466">
        <f t="shared" si="77"/>
        <v>2024</v>
      </c>
    </row>
    <row r="2467" spans="1:8">
      <c r="A2467" s="1" t="s">
        <v>119</v>
      </c>
      <c r="B2467" t="s">
        <v>1058</v>
      </c>
      <c r="C2467" s="43">
        <v>1197</v>
      </c>
      <c r="D2467" s="65">
        <v>9</v>
      </c>
      <c r="E2467" s="2">
        <v>3.67</v>
      </c>
      <c r="F2467" s="68">
        <v>45536</v>
      </c>
      <c r="G2467" s="69">
        <f t="shared" si="76"/>
        <v>33.03</v>
      </c>
      <c r="H2467">
        <f t="shared" si="77"/>
        <v>2024</v>
      </c>
    </row>
    <row r="2468" spans="1:8">
      <c r="A2468" s="1" t="s">
        <v>140</v>
      </c>
      <c r="B2468" t="s">
        <v>759</v>
      </c>
      <c r="C2468" s="43">
        <v>6555</v>
      </c>
      <c r="D2468" s="65">
        <v>2</v>
      </c>
      <c r="E2468" s="2">
        <v>56.55</v>
      </c>
      <c r="F2468" s="68">
        <v>45536</v>
      </c>
      <c r="G2468" s="69">
        <f t="shared" si="76"/>
        <v>113.1</v>
      </c>
      <c r="H2468">
        <f t="shared" si="77"/>
        <v>2024</v>
      </c>
    </row>
    <row r="2469" spans="1:8">
      <c r="A2469" s="1" t="s">
        <v>119</v>
      </c>
      <c r="B2469" t="s">
        <v>1018</v>
      </c>
      <c r="C2469" s="43">
        <v>1158</v>
      </c>
      <c r="D2469" s="65">
        <v>3</v>
      </c>
      <c r="E2469" s="2">
        <v>8</v>
      </c>
      <c r="F2469" s="68">
        <v>45536</v>
      </c>
      <c r="G2469" s="69">
        <f t="shared" si="76"/>
        <v>24</v>
      </c>
      <c r="H2469">
        <f t="shared" si="77"/>
        <v>2024</v>
      </c>
    </row>
    <row r="2470" spans="1:8">
      <c r="A2470" s="1" t="s">
        <v>119</v>
      </c>
      <c r="B2470" t="s">
        <v>1039</v>
      </c>
      <c r="C2470" s="43">
        <v>1179</v>
      </c>
      <c r="D2470" s="65">
        <v>1</v>
      </c>
      <c r="E2470" s="2">
        <v>25.25</v>
      </c>
      <c r="F2470" s="68">
        <v>45536</v>
      </c>
      <c r="G2470" s="69">
        <f t="shared" si="76"/>
        <v>25.25</v>
      </c>
      <c r="H2470">
        <f t="shared" si="77"/>
        <v>2024</v>
      </c>
    </row>
    <row r="2471" spans="1:8">
      <c r="A2471" s="1" t="s">
        <v>119</v>
      </c>
      <c r="B2471" t="s">
        <v>1044</v>
      </c>
      <c r="C2471" s="43">
        <v>1184</v>
      </c>
      <c r="D2471" s="65">
        <v>4</v>
      </c>
      <c r="E2471" s="2">
        <v>29.46</v>
      </c>
      <c r="F2471" s="68">
        <v>45536</v>
      </c>
      <c r="G2471" s="69">
        <f t="shared" si="76"/>
        <v>117.84</v>
      </c>
      <c r="H2471">
        <f t="shared" si="77"/>
        <v>2024</v>
      </c>
    </row>
    <row r="2472" spans="1:8">
      <c r="A2472" s="1" t="s">
        <v>119</v>
      </c>
      <c r="B2472" t="s">
        <v>1045</v>
      </c>
      <c r="C2472" s="43">
        <v>1185</v>
      </c>
      <c r="D2472" s="65">
        <v>1</v>
      </c>
      <c r="E2472" s="2">
        <v>45.68</v>
      </c>
      <c r="F2472" s="68">
        <v>45536</v>
      </c>
      <c r="G2472" s="69">
        <f t="shared" si="76"/>
        <v>45.68</v>
      </c>
      <c r="H2472">
        <f t="shared" si="77"/>
        <v>2024</v>
      </c>
    </row>
    <row r="2473" spans="1:8">
      <c r="A2473" s="1" t="s">
        <v>119</v>
      </c>
      <c r="B2473" t="s">
        <v>1072</v>
      </c>
      <c r="C2473" s="43">
        <v>1212</v>
      </c>
      <c r="D2473" s="65">
        <v>1</v>
      </c>
      <c r="E2473" s="2">
        <v>59.6</v>
      </c>
      <c r="F2473" s="68">
        <v>45536</v>
      </c>
      <c r="G2473" s="69">
        <f t="shared" si="76"/>
        <v>59.6</v>
      </c>
      <c r="H2473">
        <f t="shared" si="77"/>
        <v>2024</v>
      </c>
    </row>
    <row r="2474" spans="1:8">
      <c r="A2474" s="1" t="s">
        <v>119</v>
      </c>
      <c r="B2474" t="s">
        <v>1109</v>
      </c>
      <c r="C2474" s="43">
        <v>1275</v>
      </c>
      <c r="D2474" s="65">
        <v>1</v>
      </c>
      <c r="E2474" s="2">
        <v>32.22</v>
      </c>
      <c r="F2474" s="68">
        <v>45536</v>
      </c>
      <c r="G2474" s="69">
        <f t="shared" si="76"/>
        <v>32.22</v>
      </c>
      <c r="H2474">
        <f t="shared" si="77"/>
        <v>2024</v>
      </c>
    </row>
    <row r="2475" spans="1:8">
      <c r="A2475" s="1" t="s">
        <v>119</v>
      </c>
      <c r="B2475" t="s">
        <v>1111</v>
      </c>
      <c r="C2475" s="43">
        <v>6066</v>
      </c>
      <c r="D2475" s="65">
        <v>2</v>
      </c>
      <c r="E2475" s="2">
        <v>8.1</v>
      </c>
      <c r="F2475" s="68">
        <v>45536</v>
      </c>
      <c r="G2475" s="69">
        <f t="shared" si="76"/>
        <v>16.2</v>
      </c>
      <c r="H2475">
        <f t="shared" si="77"/>
        <v>2024</v>
      </c>
    </row>
    <row r="2476" spans="1:8">
      <c r="A2476" s="1" t="s">
        <v>119</v>
      </c>
      <c r="B2476" t="s">
        <v>1049</v>
      </c>
      <c r="C2476" s="43">
        <v>6061</v>
      </c>
      <c r="D2476" s="65">
        <v>3</v>
      </c>
      <c r="E2476" s="2">
        <v>9.32</v>
      </c>
      <c r="F2476" s="68">
        <v>45536</v>
      </c>
      <c r="G2476" s="69">
        <f t="shared" si="76"/>
        <v>27.96</v>
      </c>
      <c r="H2476">
        <f t="shared" si="77"/>
        <v>2024</v>
      </c>
    </row>
    <row r="2477" spans="1:8">
      <c r="A2477" s="1" t="s">
        <v>119</v>
      </c>
      <c r="B2477" t="s">
        <v>1052</v>
      </c>
      <c r="C2477" s="43">
        <v>1191</v>
      </c>
      <c r="D2477" s="65">
        <v>0.5</v>
      </c>
      <c r="E2477" s="2">
        <v>10.43</v>
      </c>
      <c r="F2477" s="68">
        <v>45536</v>
      </c>
      <c r="G2477" s="69">
        <f t="shared" si="76"/>
        <v>5.2149999999999999</v>
      </c>
      <c r="H2477">
        <f t="shared" si="77"/>
        <v>2024</v>
      </c>
    </row>
    <row r="2478" spans="1:8">
      <c r="A2478" s="1" t="s">
        <v>119</v>
      </c>
      <c r="B2478" t="s">
        <v>1026</v>
      </c>
      <c r="C2478" s="43">
        <v>1166</v>
      </c>
      <c r="D2478" s="65">
        <v>3</v>
      </c>
      <c r="E2478" s="2">
        <v>16.98</v>
      </c>
      <c r="F2478" s="68">
        <v>45536</v>
      </c>
      <c r="G2478" s="69">
        <f t="shared" si="76"/>
        <v>50.94</v>
      </c>
      <c r="H2478">
        <f t="shared" si="77"/>
        <v>2024</v>
      </c>
    </row>
    <row r="2479" spans="1:8">
      <c r="A2479" s="1" t="s">
        <v>119</v>
      </c>
      <c r="B2479" t="s">
        <v>1164</v>
      </c>
      <c r="C2479" s="43">
        <v>1317</v>
      </c>
      <c r="D2479" s="65">
        <v>3</v>
      </c>
      <c r="E2479" s="2">
        <v>11.21</v>
      </c>
      <c r="F2479" s="68">
        <v>45536</v>
      </c>
      <c r="G2479" s="69">
        <f t="shared" si="76"/>
        <v>33.630000000000003</v>
      </c>
      <c r="H2479">
        <f t="shared" si="77"/>
        <v>2024</v>
      </c>
    </row>
    <row r="2480" spans="1:8">
      <c r="A2480" s="1" t="s">
        <v>119</v>
      </c>
      <c r="B2480" t="s">
        <v>1118</v>
      </c>
      <c r="C2480" s="43">
        <v>1259</v>
      </c>
      <c r="D2480" s="65">
        <v>1</v>
      </c>
      <c r="E2480" s="2">
        <v>4.68</v>
      </c>
      <c r="F2480" s="68">
        <v>45536</v>
      </c>
      <c r="G2480" s="69">
        <f t="shared" si="76"/>
        <v>4.68</v>
      </c>
      <c r="H2480">
        <f t="shared" si="77"/>
        <v>2024</v>
      </c>
    </row>
    <row r="2481" spans="1:8">
      <c r="A2481" s="1" t="s">
        <v>119</v>
      </c>
      <c r="B2481" t="s">
        <v>979</v>
      </c>
      <c r="C2481" s="43">
        <v>1123</v>
      </c>
      <c r="D2481" s="65">
        <v>1</v>
      </c>
      <c r="E2481" s="2">
        <v>4.8099999999999996</v>
      </c>
      <c r="F2481" s="68">
        <v>45536</v>
      </c>
      <c r="G2481" s="69">
        <f t="shared" si="76"/>
        <v>4.8099999999999996</v>
      </c>
      <c r="H2481">
        <f t="shared" si="77"/>
        <v>2024</v>
      </c>
    </row>
    <row r="2482" spans="1:8">
      <c r="A2482" s="1" t="s">
        <v>111</v>
      </c>
      <c r="B2482" t="s">
        <v>839</v>
      </c>
      <c r="C2482" s="43">
        <v>1657</v>
      </c>
      <c r="D2482" s="65">
        <v>6</v>
      </c>
      <c r="E2482" s="2">
        <v>18.8</v>
      </c>
      <c r="F2482" s="68">
        <v>45536</v>
      </c>
      <c r="G2482" s="69">
        <f t="shared" si="76"/>
        <v>112.80000000000001</v>
      </c>
      <c r="H2482">
        <f t="shared" si="77"/>
        <v>2024</v>
      </c>
    </row>
    <row r="2483" spans="1:8">
      <c r="A2483" s="1" t="s">
        <v>112</v>
      </c>
      <c r="B2483" t="s">
        <v>666</v>
      </c>
      <c r="C2483" s="43">
        <v>6063</v>
      </c>
      <c r="D2483" s="65">
        <v>6</v>
      </c>
      <c r="E2483" s="2">
        <v>47</v>
      </c>
      <c r="F2483" s="68">
        <v>45536</v>
      </c>
      <c r="G2483" s="69">
        <f t="shared" si="76"/>
        <v>282</v>
      </c>
      <c r="H2483">
        <f t="shared" si="77"/>
        <v>2024</v>
      </c>
    </row>
    <row r="2484" spans="1:8">
      <c r="A2484" s="1" t="s">
        <v>124</v>
      </c>
      <c r="B2484" t="s">
        <v>264</v>
      </c>
      <c r="C2484" s="43">
        <v>6593</v>
      </c>
      <c r="D2484" s="65">
        <v>4</v>
      </c>
      <c r="E2484" s="2">
        <v>2.65</v>
      </c>
      <c r="F2484" s="68">
        <v>45536</v>
      </c>
      <c r="G2484" s="69">
        <f t="shared" si="76"/>
        <v>10.6</v>
      </c>
      <c r="H2484">
        <f t="shared" si="77"/>
        <v>2024</v>
      </c>
    </row>
    <row r="2485" spans="1:8">
      <c r="A2485" s="1" t="s">
        <v>124</v>
      </c>
      <c r="B2485" t="s">
        <v>385</v>
      </c>
      <c r="C2485" s="43">
        <v>6594</v>
      </c>
      <c r="D2485" s="65">
        <v>5</v>
      </c>
      <c r="E2485" s="2">
        <v>15.47</v>
      </c>
      <c r="F2485" s="68">
        <v>45536</v>
      </c>
      <c r="G2485" s="69">
        <f t="shared" si="76"/>
        <v>77.350000000000009</v>
      </c>
      <c r="H2485">
        <f t="shared" si="77"/>
        <v>2024</v>
      </c>
    </row>
    <row r="2486" spans="1:8">
      <c r="A2486" s="1" t="s">
        <v>124</v>
      </c>
      <c r="B2486" t="s">
        <v>298</v>
      </c>
      <c r="C2486" s="43">
        <v>2146</v>
      </c>
      <c r="D2486" s="65">
        <v>6</v>
      </c>
      <c r="E2486" s="2">
        <v>8.33</v>
      </c>
      <c r="F2486" s="68">
        <v>45536</v>
      </c>
      <c r="G2486" s="69">
        <f t="shared" si="76"/>
        <v>49.980000000000004</v>
      </c>
      <c r="H2486">
        <f t="shared" si="77"/>
        <v>2024</v>
      </c>
    </row>
    <row r="2487" spans="1:8">
      <c r="A2487" s="1" t="s">
        <v>124</v>
      </c>
      <c r="B2487" t="s">
        <v>299</v>
      </c>
      <c r="C2487" s="43">
        <v>6592</v>
      </c>
      <c r="D2487" s="65">
        <v>6</v>
      </c>
      <c r="E2487" s="2">
        <v>17.43</v>
      </c>
      <c r="F2487" s="68">
        <v>45536</v>
      </c>
      <c r="G2487" s="69">
        <f t="shared" si="76"/>
        <v>104.58</v>
      </c>
      <c r="H2487">
        <f t="shared" si="77"/>
        <v>2024</v>
      </c>
    </row>
    <row r="2488" spans="1:8">
      <c r="A2488" s="1" t="s">
        <v>124</v>
      </c>
      <c r="B2488" t="s">
        <v>300</v>
      </c>
      <c r="C2488" s="43">
        <v>6596</v>
      </c>
      <c r="D2488" s="65">
        <v>5</v>
      </c>
      <c r="E2488" s="2">
        <v>19</v>
      </c>
      <c r="F2488" s="68">
        <v>45536</v>
      </c>
      <c r="G2488" s="69">
        <f t="shared" si="76"/>
        <v>95</v>
      </c>
      <c r="H2488">
        <f t="shared" si="77"/>
        <v>2024</v>
      </c>
    </row>
    <row r="2489" spans="1:8">
      <c r="A2489" s="1" t="s">
        <v>124</v>
      </c>
      <c r="B2489" t="s">
        <v>452</v>
      </c>
      <c r="C2489" s="43">
        <v>1110</v>
      </c>
      <c r="D2489" s="65">
        <v>2</v>
      </c>
      <c r="E2489" s="2">
        <v>6.64</v>
      </c>
      <c r="F2489" s="68">
        <v>45536</v>
      </c>
      <c r="G2489" s="69">
        <f t="shared" si="76"/>
        <v>13.28</v>
      </c>
      <c r="H2489">
        <f t="shared" si="77"/>
        <v>2024</v>
      </c>
    </row>
    <row r="2490" spans="1:8">
      <c r="A2490" s="1" t="s">
        <v>124</v>
      </c>
      <c r="B2490" t="s">
        <v>304</v>
      </c>
      <c r="C2490" s="43">
        <v>6597</v>
      </c>
      <c r="D2490" s="65">
        <v>4</v>
      </c>
      <c r="E2490" s="2">
        <v>11.78</v>
      </c>
      <c r="F2490" s="68">
        <v>45536</v>
      </c>
      <c r="G2490" s="69">
        <f t="shared" si="76"/>
        <v>47.12</v>
      </c>
      <c r="H2490">
        <f t="shared" si="77"/>
        <v>2024</v>
      </c>
    </row>
    <row r="2491" spans="1:8">
      <c r="A2491" s="1" t="s">
        <v>124</v>
      </c>
      <c r="B2491" t="s">
        <v>249</v>
      </c>
      <c r="C2491" s="43">
        <v>6598</v>
      </c>
      <c r="D2491" s="65">
        <v>8</v>
      </c>
      <c r="E2491" s="2">
        <v>8.9700000000000006</v>
      </c>
      <c r="F2491" s="68">
        <v>45536</v>
      </c>
      <c r="G2491" s="69">
        <f t="shared" si="76"/>
        <v>71.760000000000005</v>
      </c>
      <c r="H2491">
        <f t="shared" si="77"/>
        <v>2024</v>
      </c>
    </row>
    <row r="2492" spans="1:8">
      <c r="A2492" s="1" t="s">
        <v>124</v>
      </c>
      <c r="B2492" t="s">
        <v>327</v>
      </c>
      <c r="C2492" s="43">
        <v>1347</v>
      </c>
      <c r="D2492" s="65">
        <v>11</v>
      </c>
      <c r="E2492" s="2">
        <v>8.81</v>
      </c>
      <c r="F2492" s="68">
        <v>45536</v>
      </c>
      <c r="G2492" s="69">
        <f t="shared" si="76"/>
        <v>96.910000000000011</v>
      </c>
      <c r="H2492">
        <f t="shared" si="77"/>
        <v>2024</v>
      </c>
    </row>
    <row r="2493" spans="1:8">
      <c r="A2493" s="1" t="s">
        <v>124</v>
      </c>
      <c r="B2493" t="s">
        <v>208</v>
      </c>
      <c r="C2493" s="43">
        <v>2075</v>
      </c>
      <c r="D2493" s="65">
        <v>8</v>
      </c>
      <c r="E2493" s="2">
        <v>9.4499999999999993</v>
      </c>
      <c r="F2493" s="68">
        <v>45536</v>
      </c>
      <c r="G2493" s="69">
        <f t="shared" si="76"/>
        <v>75.599999999999994</v>
      </c>
      <c r="H2493">
        <f t="shared" si="77"/>
        <v>2024</v>
      </c>
    </row>
    <row r="2494" spans="1:8">
      <c r="A2494" s="1" t="s">
        <v>114</v>
      </c>
      <c r="B2494" t="s">
        <v>872</v>
      </c>
      <c r="C2494" s="43">
        <v>6439</v>
      </c>
      <c r="D2494" s="65">
        <v>10</v>
      </c>
      <c r="E2494" s="2">
        <v>11.68</v>
      </c>
      <c r="F2494" s="68">
        <v>45536</v>
      </c>
      <c r="G2494" s="69">
        <f t="shared" si="76"/>
        <v>116.8</v>
      </c>
      <c r="H2494">
        <f t="shared" si="77"/>
        <v>2024</v>
      </c>
    </row>
    <row r="2495" spans="1:8">
      <c r="A2495" s="1" t="s">
        <v>124</v>
      </c>
      <c r="B2495" t="s">
        <v>329</v>
      </c>
      <c r="C2495" s="43">
        <v>1348</v>
      </c>
      <c r="D2495" s="65">
        <v>1</v>
      </c>
      <c r="E2495" s="2">
        <v>34.89</v>
      </c>
      <c r="F2495" s="68">
        <v>45536</v>
      </c>
      <c r="G2495" s="69">
        <f t="shared" si="76"/>
        <v>34.89</v>
      </c>
      <c r="H2495">
        <f t="shared" si="77"/>
        <v>2024</v>
      </c>
    </row>
    <row r="2496" spans="1:8">
      <c r="A2496" s="1" t="s">
        <v>124</v>
      </c>
      <c r="B2496" t="s">
        <v>246</v>
      </c>
      <c r="C2496" s="43">
        <v>6602</v>
      </c>
      <c r="D2496" s="65">
        <v>2.5</v>
      </c>
      <c r="E2496" s="2">
        <v>19.899999999999999</v>
      </c>
      <c r="F2496" s="68">
        <v>45536</v>
      </c>
      <c r="G2496" s="69">
        <f t="shared" si="76"/>
        <v>49.75</v>
      </c>
      <c r="H2496">
        <f t="shared" si="77"/>
        <v>2024</v>
      </c>
    </row>
    <row r="2497" spans="1:8">
      <c r="A2497" s="1" t="s">
        <v>124</v>
      </c>
      <c r="B2497" t="s">
        <v>289</v>
      </c>
      <c r="C2497" s="43">
        <v>6599</v>
      </c>
      <c r="D2497" s="65">
        <v>8</v>
      </c>
      <c r="E2497" s="2">
        <v>1.8</v>
      </c>
      <c r="F2497" s="68">
        <v>45536</v>
      </c>
      <c r="G2497" s="69">
        <f t="shared" si="76"/>
        <v>14.4</v>
      </c>
      <c r="H2497">
        <f t="shared" si="77"/>
        <v>2024</v>
      </c>
    </row>
    <row r="2498" spans="1:8">
      <c r="A2498" s="1" t="s">
        <v>124</v>
      </c>
      <c r="B2498" t="s">
        <v>272</v>
      </c>
      <c r="C2498" s="43">
        <v>6600</v>
      </c>
      <c r="D2498" s="65">
        <v>1</v>
      </c>
      <c r="E2498" s="2">
        <v>26.1</v>
      </c>
      <c r="F2498" s="68">
        <v>45536</v>
      </c>
      <c r="G2498" s="69">
        <f t="shared" ref="G2498:G2561" si="78">D2498*E2498</f>
        <v>26.1</v>
      </c>
      <c r="H2498">
        <f t="shared" ref="H2498:H2561" si="79">YEAR(F2498)</f>
        <v>2024</v>
      </c>
    </row>
    <row r="2499" spans="1:8">
      <c r="A2499" s="1" t="s">
        <v>124</v>
      </c>
      <c r="B2499" t="s">
        <v>189</v>
      </c>
      <c r="C2499" s="43">
        <v>6601</v>
      </c>
      <c r="D2499" s="65">
        <v>3</v>
      </c>
      <c r="E2499" s="2">
        <v>8.36</v>
      </c>
      <c r="F2499" s="68">
        <v>45536</v>
      </c>
      <c r="G2499" s="69">
        <f t="shared" si="78"/>
        <v>25.08</v>
      </c>
      <c r="H2499">
        <f t="shared" si="79"/>
        <v>2024</v>
      </c>
    </row>
    <row r="2500" spans="1:8">
      <c r="A2500" s="1" t="s">
        <v>124</v>
      </c>
      <c r="B2500" t="s">
        <v>358</v>
      </c>
      <c r="C2500" s="43">
        <v>1074</v>
      </c>
      <c r="D2500" s="65">
        <v>8</v>
      </c>
      <c r="E2500" s="2">
        <v>8.0500000000000007</v>
      </c>
      <c r="F2500" s="68">
        <v>45536</v>
      </c>
      <c r="G2500" s="69">
        <f t="shared" si="78"/>
        <v>64.400000000000006</v>
      </c>
      <c r="H2500">
        <f t="shared" si="79"/>
        <v>2024</v>
      </c>
    </row>
    <row r="2501" spans="1:8">
      <c r="A2501" s="1" t="s">
        <v>124</v>
      </c>
      <c r="B2501" t="s">
        <v>301</v>
      </c>
      <c r="C2501" s="43">
        <v>6606</v>
      </c>
      <c r="D2501" s="65">
        <v>24</v>
      </c>
      <c r="E2501" s="2">
        <v>4.5999999999999996</v>
      </c>
      <c r="F2501" s="68">
        <v>45536</v>
      </c>
      <c r="G2501" s="69">
        <f t="shared" si="78"/>
        <v>110.39999999999999</v>
      </c>
      <c r="H2501">
        <f t="shared" si="79"/>
        <v>2024</v>
      </c>
    </row>
    <row r="2502" spans="1:8">
      <c r="A2502" s="1" t="s">
        <v>124</v>
      </c>
      <c r="B2502" t="s">
        <v>103</v>
      </c>
      <c r="C2502" s="43">
        <v>6604</v>
      </c>
      <c r="D2502" s="65">
        <v>13</v>
      </c>
      <c r="E2502" s="2">
        <v>11.72</v>
      </c>
      <c r="F2502" s="68">
        <v>45536</v>
      </c>
      <c r="G2502" s="69">
        <f t="shared" si="78"/>
        <v>152.36000000000001</v>
      </c>
      <c r="H2502">
        <f t="shared" si="79"/>
        <v>2024</v>
      </c>
    </row>
    <row r="2503" spans="1:8">
      <c r="A2503" s="1" t="s">
        <v>124</v>
      </c>
      <c r="B2503" t="s">
        <v>325</v>
      </c>
      <c r="C2503" s="43">
        <v>6605</v>
      </c>
      <c r="D2503" s="65">
        <v>6</v>
      </c>
      <c r="E2503" s="2">
        <v>9.7100000000000009</v>
      </c>
      <c r="F2503" s="68">
        <v>45536</v>
      </c>
      <c r="G2503" s="69">
        <f t="shared" si="78"/>
        <v>58.260000000000005</v>
      </c>
      <c r="H2503">
        <f t="shared" si="79"/>
        <v>2024</v>
      </c>
    </row>
    <row r="2504" spans="1:8">
      <c r="A2504" s="1" t="s">
        <v>124</v>
      </c>
      <c r="B2504" t="s">
        <v>209</v>
      </c>
      <c r="C2504" s="43">
        <v>1323</v>
      </c>
      <c r="D2504" s="65">
        <v>1</v>
      </c>
      <c r="E2504" s="2">
        <v>15.39</v>
      </c>
      <c r="F2504" s="68">
        <v>45536</v>
      </c>
      <c r="G2504" s="69">
        <f t="shared" si="78"/>
        <v>15.39</v>
      </c>
      <c r="H2504">
        <f t="shared" si="79"/>
        <v>2024</v>
      </c>
    </row>
    <row r="2505" spans="1:8">
      <c r="A2505" s="1" t="s">
        <v>124</v>
      </c>
      <c r="B2505" t="s">
        <v>286</v>
      </c>
      <c r="C2505" s="43">
        <v>6608</v>
      </c>
      <c r="D2505" s="65">
        <v>3</v>
      </c>
      <c r="E2505" s="2">
        <v>10.38</v>
      </c>
      <c r="F2505" s="68">
        <v>45536</v>
      </c>
      <c r="G2505" s="69">
        <f t="shared" si="78"/>
        <v>31.14</v>
      </c>
      <c r="H2505">
        <f t="shared" si="79"/>
        <v>2024</v>
      </c>
    </row>
    <row r="2506" spans="1:8">
      <c r="A2506" s="1" t="s">
        <v>124</v>
      </c>
      <c r="B2506" t="s">
        <v>283</v>
      </c>
      <c r="C2506" s="43">
        <v>6611</v>
      </c>
      <c r="D2506" s="65">
        <v>1</v>
      </c>
      <c r="E2506" s="2">
        <v>10.37</v>
      </c>
      <c r="F2506" s="68">
        <v>45536</v>
      </c>
      <c r="G2506" s="69">
        <f t="shared" si="78"/>
        <v>10.37</v>
      </c>
      <c r="H2506">
        <f t="shared" si="79"/>
        <v>2024</v>
      </c>
    </row>
    <row r="2507" spans="1:8">
      <c r="A2507" s="1" t="s">
        <v>124</v>
      </c>
      <c r="B2507" t="s">
        <v>284</v>
      </c>
      <c r="C2507" s="43">
        <v>6610</v>
      </c>
      <c r="D2507" s="65">
        <v>1</v>
      </c>
      <c r="E2507" s="2">
        <v>10.38</v>
      </c>
      <c r="F2507" s="68">
        <v>45536</v>
      </c>
      <c r="G2507" s="69">
        <f t="shared" si="78"/>
        <v>10.38</v>
      </c>
      <c r="H2507">
        <f t="shared" si="79"/>
        <v>2024</v>
      </c>
    </row>
    <row r="2508" spans="1:8">
      <c r="A2508" s="1" t="s">
        <v>124</v>
      </c>
      <c r="B2508" t="s">
        <v>285</v>
      </c>
      <c r="C2508" s="43">
        <v>6609</v>
      </c>
      <c r="D2508" s="65">
        <v>2</v>
      </c>
      <c r="E2508" s="2">
        <v>10.38</v>
      </c>
      <c r="F2508" s="68">
        <v>45536</v>
      </c>
      <c r="G2508" s="69">
        <f t="shared" si="78"/>
        <v>20.76</v>
      </c>
      <c r="H2508">
        <f t="shared" si="79"/>
        <v>2024</v>
      </c>
    </row>
    <row r="2509" spans="1:8">
      <c r="A2509" s="1" t="s">
        <v>124</v>
      </c>
      <c r="B2509" t="s">
        <v>287</v>
      </c>
      <c r="C2509" s="43">
        <v>6612</v>
      </c>
      <c r="D2509" s="65">
        <v>1</v>
      </c>
      <c r="E2509" s="2">
        <v>10.37</v>
      </c>
      <c r="F2509" s="68">
        <v>45536</v>
      </c>
      <c r="G2509" s="69">
        <f t="shared" si="78"/>
        <v>10.37</v>
      </c>
      <c r="H2509">
        <f t="shared" si="79"/>
        <v>2024</v>
      </c>
    </row>
    <row r="2510" spans="1:8">
      <c r="A2510" s="1" t="s">
        <v>124</v>
      </c>
      <c r="B2510" t="s">
        <v>288</v>
      </c>
      <c r="C2510" s="43">
        <v>6614</v>
      </c>
      <c r="D2510" s="65">
        <v>1</v>
      </c>
      <c r="E2510" s="2">
        <v>10.32</v>
      </c>
      <c r="F2510" s="68">
        <v>45536</v>
      </c>
      <c r="G2510" s="69">
        <f t="shared" si="78"/>
        <v>10.32</v>
      </c>
      <c r="H2510">
        <f t="shared" si="79"/>
        <v>2024</v>
      </c>
    </row>
    <row r="2511" spans="1:8">
      <c r="A2511" s="1" t="s">
        <v>124</v>
      </c>
      <c r="B2511" t="s">
        <v>307</v>
      </c>
      <c r="C2511" s="43">
        <v>6613</v>
      </c>
      <c r="D2511" s="65">
        <v>1</v>
      </c>
      <c r="E2511" s="2">
        <v>17.77</v>
      </c>
      <c r="F2511" s="68">
        <v>45536</v>
      </c>
      <c r="G2511" s="69">
        <f t="shared" si="78"/>
        <v>17.77</v>
      </c>
      <c r="H2511">
        <f t="shared" si="79"/>
        <v>2024</v>
      </c>
    </row>
    <row r="2512" spans="1:8">
      <c r="A2512" s="1" t="s">
        <v>116</v>
      </c>
      <c r="B2512" t="s">
        <v>633</v>
      </c>
      <c r="C2512" s="43">
        <v>6548</v>
      </c>
      <c r="D2512" s="65">
        <v>24</v>
      </c>
      <c r="E2512" s="2">
        <v>5.24</v>
      </c>
      <c r="F2512" s="68">
        <v>45536</v>
      </c>
      <c r="G2512" s="69">
        <f t="shared" si="78"/>
        <v>125.76</v>
      </c>
      <c r="H2512">
        <f t="shared" si="79"/>
        <v>2024</v>
      </c>
    </row>
    <row r="2513" spans="1:8">
      <c r="A2513" s="1" t="s">
        <v>116</v>
      </c>
      <c r="B2513" t="s">
        <v>635</v>
      </c>
      <c r="C2513" s="43">
        <v>6551</v>
      </c>
      <c r="D2513" s="65">
        <v>21</v>
      </c>
      <c r="E2513" s="2">
        <v>2.9</v>
      </c>
      <c r="F2513" s="68">
        <v>45536</v>
      </c>
      <c r="G2513" s="69">
        <f t="shared" si="78"/>
        <v>60.9</v>
      </c>
      <c r="H2513">
        <f t="shared" si="79"/>
        <v>2024</v>
      </c>
    </row>
    <row r="2514" spans="1:8">
      <c r="A2514" s="1" t="s">
        <v>116</v>
      </c>
      <c r="B2514" t="s">
        <v>636</v>
      </c>
      <c r="C2514" s="43">
        <v>6552</v>
      </c>
      <c r="D2514" s="65">
        <v>18</v>
      </c>
      <c r="E2514" s="2">
        <v>4.4000000000000004</v>
      </c>
      <c r="F2514" s="68">
        <v>45536</v>
      </c>
      <c r="G2514" s="69">
        <f t="shared" si="78"/>
        <v>79.2</v>
      </c>
      <c r="H2514">
        <f t="shared" si="79"/>
        <v>2024</v>
      </c>
    </row>
    <row r="2515" spans="1:8">
      <c r="A2515" s="1" t="s">
        <v>1359</v>
      </c>
      <c r="B2515" t="s">
        <v>1360</v>
      </c>
      <c r="C2515" s="43">
        <v>1899</v>
      </c>
      <c r="D2515" s="65">
        <v>4</v>
      </c>
      <c r="E2515" s="2">
        <v>15</v>
      </c>
      <c r="F2515" s="68">
        <v>45536</v>
      </c>
      <c r="G2515" s="69">
        <f t="shared" si="78"/>
        <v>60</v>
      </c>
      <c r="H2515">
        <f t="shared" si="79"/>
        <v>2024</v>
      </c>
    </row>
    <row r="2516" spans="1:8">
      <c r="A2516" s="1" t="s">
        <v>112</v>
      </c>
      <c r="B2516" t="s">
        <v>664</v>
      </c>
      <c r="C2516" s="43">
        <v>6590</v>
      </c>
      <c r="D2516" s="65">
        <v>6</v>
      </c>
      <c r="E2516" s="2">
        <v>3.35</v>
      </c>
      <c r="F2516" s="68">
        <v>45536</v>
      </c>
      <c r="G2516" s="69">
        <f t="shared" si="78"/>
        <v>20.100000000000001</v>
      </c>
      <c r="H2516">
        <f t="shared" si="79"/>
        <v>2024</v>
      </c>
    </row>
    <row r="2517" spans="1:8">
      <c r="A2517" s="1" t="s">
        <v>125</v>
      </c>
      <c r="B2517" t="s">
        <v>155</v>
      </c>
      <c r="C2517" s="43">
        <v>1030</v>
      </c>
      <c r="D2517" s="65">
        <v>2</v>
      </c>
      <c r="E2517" s="2">
        <v>19.52</v>
      </c>
      <c r="F2517" s="68">
        <v>45536</v>
      </c>
      <c r="G2517" s="69">
        <f t="shared" si="78"/>
        <v>39.04</v>
      </c>
      <c r="H2517">
        <f t="shared" si="79"/>
        <v>2024</v>
      </c>
    </row>
    <row r="2518" spans="1:8">
      <c r="A2518" s="1" t="s">
        <v>125</v>
      </c>
      <c r="B2518" t="s">
        <v>157</v>
      </c>
      <c r="C2518" s="43">
        <v>1032</v>
      </c>
      <c r="D2518" s="65">
        <v>1</v>
      </c>
      <c r="E2518" s="2">
        <v>19.93</v>
      </c>
      <c r="F2518" s="68">
        <v>45536</v>
      </c>
      <c r="G2518" s="69">
        <f t="shared" si="78"/>
        <v>19.93</v>
      </c>
      <c r="H2518">
        <f t="shared" si="79"/>
        <v>2024</v>
      </c>
    </row>
    <row r="2519" spans="1:8">
      <c r="A2519" s="1" t="s">
        <v>1359</v>
      </c>
      <c r="B2519" t="s">
        <v>637</v>
      </c>
      <c r="C2519" s="43">
        <v>1898</v>
      </c>
      <c r="D2519" s="65">
        <v>2</v>
      </c>
      <c r="E2519" s="2">
        <v>12.73</v>
      </c>
      <c r="F2519" s="68">
        <v>45536</v>
      </c>
      <c r="G2519" s="69">
        <f t="shared" si="78"/>
        <v>25.46</v>
      </c>
      <c r="H2519">
        <f t="shared" si="79"/>
        <v>2024</v>
      </c>
    </row>
    <row r="2520" spans="1:8">
      <c r="A2520" s="1" t="s">
        <v>1359</v>
      </c>
      <c r="B2520" t="s">
        <v>1396</v>
      </c>
      <c r="C2520" s="43">
        <v>1937</v>
      </c>
      <c r="D2520" s="65">
        <v>4</v>
      </c>
      <c r="E2520" s="2">
        <v>30.05</v>
      </c>
      <c r="F2520" s="68">
        <v>45536</v>
      </c>
      <c r="G2520" s="69">
        <f t="shared" si="78"/>
        <v>120.2</v>
      </c>
      <c r="H2520">
        <f t="shared" si="79"/>
        <v>2024</v>
      </c>
    </row>
    <row r="2521" spans="1:8">
      <c r="A2521" s="1" t="s">
        <v>1359</v>
      </c>
      <c r="B2521" t="s">
        <v>1411</v>
      </c>
      <c r="C2521" s="43">
        <v>1955</v>
      </c>
      <c r="D2521" s="65">
        <v>2</v>
      </c>
      <c r="E2521" s="2">
        <v>102.6</v>
      </c>
      <c r="F2521" s="68">
        <v>45536</v>
      </c>
      <c r="G2521" s="69">
        <f t="shared" si="78"/>
        <v>205.2</v>
      </c>
      <c r="H2521">
        <f t="shared" si="79"/>
        <v>2024</v>
      </c>
    </row>
    <row r="2522" spans="1:8">
      <c r="A2522" s="1" t="s">
        <v>139</v>
      </c>
      <c r="B2522" t="s">
        <v>899</v>
      </c>
      <c r="C2522" s="43">
        <v>1693</v>
      </c>
      <c r="D2522" s="65">
        <v>250</v>
      </c>
      <c r="E2522" s="2">
        <v>0.7</v>
      </c>
      <c r="F2522" s="68">
        <v>45536</v>
      </c>
      <c r="G2522" s="69">
        <f t="shared" si="78"/>
        <v>175</v>
      </c>
      <c r="H2522">
        <f t="shared" si="79"/>
        <v>2024</v>
      </c>
    </row>
    <row r="2523" spans="1:8">
      <c r="A2523" s="1" t="s">
        <v>139</v>
      </c>
      <c r="B2523" t="s">
        <v>897</v>
      </c>
      <c r="C2523" s="43">
        <v>1691</v>
      </c>
      <c r="D2523" s="65">
        <v>300</v>
      </c>
      <c r="E2523" s="2">
        <v>0.7</v>
      </c>
      <c r="F2523" s="68">
        <v>45536</v>
      </c>
      <c r="G2523" s="69">
        <f t="shared" si="78"/>
        <v>210</v>
      </c>
      <c r="H2523">
        <f t="shared" si="79"/>
        <v>2024</v>
      </c>
    </row>
    <row r="2524" spans="1:8">
      <c r="A2524" s="1" t="s">
        <v>139</v>
      </c>
      <c r="B2524" t="s">
        <v>906</v>
      </c>
      <c r="C2524" s="43">
        <v>2065</v>
      </c>
      <c r="D2524" s="65">
        <v>200</v>
      </c>
      <c r="E2524" s="2">
        <v>0.7</v>
      </c>
      <c r="F2524" s="68">
        <v>45536</v>
      </c>
      <c r="G2524" s="69">
        <f t="shared" si="78"/>
        <v>140</v>
      </c>
      <c r="H2524">
        <f t="shared" si="79"/>
        <v>2024</v>
      </c>
    </row>
    <row r="2525" spans="1:8">
      <c r="A2525" s="1" t="s">
        <v>139</v>
      </c>
      <c r="B2525" t="s">
        <v>901</v>
      </c>
      <c r="C2525" s="43">
        <v>1695</v>
      </c>
      <c r="D2525" s="65">
        <v>150</v>
      </c>
      <c r="E2525" s="2">
        <v>0.7</v>
      </c>
      <c r="F2525" s="68">
        <v>45536</v>
      </c>
      <c r="G2525" s="69">
        <f t="shared" si="78"/>
        <v>105</v>
      </c>
      <c r="H2525">
        <f t="shared" si="79"/>
        <v>2024</v>
      </c>
    </row>
    <row r="2526" spans="1:8">
      <c r="A2526" s="1" t="s">
        <v>112</v>
      </c>
      <c r="B2526" t="s">
        <v>660</v>
      </c>
      <c r="C2526" s="43">
        <v>6074</v>
      </c>
      <c r="D2526" s="65">
        <v>20</v>
      </c>
      <c r="E2526" s="2">
        <v>4.5999999999999996</v>
      </c>
      <c r="F2526" s="68">
        <v>45536</v>
      </c>
      <c r="G2526" s="69">
        <f t="shared" si="78"/>
        <v>92</v>
      </c>
      <c r="H2526">
        <f t="shared" si="79"/>
        <v>2024</v>
      </c>
    </row>
    <row r="2527" spans="1:8">
      <c r="A2527" s="1" t="s">
        <v>112</v>
      </c>
      <c r="B2527" t="s">
        <v>676</v>
      </c>
      <c r="C2527" s="43">
        <v>6419</v>
      </c>
      <c r="D2527" s="65">
        <v>6</v>
      </c>
      <c r="E2527" s="2">
        <v>7</v>
      </c>
      <c r="F2527" s="68">
        <v>45536</v>
      </c>
      <c r="G2527" s="69">
        <f t="shared" si="78"/>
        <v>42</v>
      </c>
      <c r="H2527">
        <f t="shared" si="79"/>
        <v>2024</v>
      </c>
    </row>
    <row r="2528" spans="1:8">
      <c r="A2528" s="1" t="s">
        <v>124</v>
      </c>
      <c r="B2528" t="s">
        <v>262</v>
      </c>
      <c r="C2528" s="43">
        <v>2711</v>
      </c>
      <c r="D2528" s="65">
        <v>1</v>
      </c>
      <c r="E2528" s="2">
        <v>29.63</v>
      </c>
      <c r="F2528" s="68">
        <v>45566</v>
      </c>
      <c r="G2528" s="69">
        <f t="shared" si="78"/>
        <v>29.63</v>
      </c>
      <c r="H2528">
        <f t="shared" si="79"/>
        <v>2024</v>
      </c>
    </row>
    <row r="2529" spans="1:8">
      <c r="A2529" s="1" t="s">
        <v>124</v>
      </c>
      <c r="B2529" t="s">
        <v>358</v>
      </c>
      <c r="C2529" s="43">
        <v>1074</v>
      </c>
      <c r="D2529" s="65">
        <v>3</v>
      </c>
      <c r="E2529" s="2">
        <v>8.0500000000000007</v>
      </c>
      <c r="F2529" s="68">
        <v>45566</v>
      </c>
      <c r="G2529" s="69">
        <f t="shared" si="78"/>
        <v>24.150000000000002</v>
      </c>
      <c r="H2529">
        <f t="shared" si="79"/>
        <v>2024</v>
      </c>
    </row>
    <row r="2530" spans="1:8">
      <c r="A2530" s="1" t="s">
        <v>124</v>
      </c>
      <c r="B2530" t="s">
        <v>391</v>
      </c>
      <c r="C2530" s="43">
        <v>2705</v>
      </c>
      <c r="D2530" s="65">
        <v>7</v>
      </c>
      <c r="E2530" s="2">
        <v>25.64</v>
      </c>
      <c r="F2530" s="68">
        <v>45566</v>
      </c>
      <c r="G2530" s="69">
        <f t="shared" si="78"/>
        <v>179.48000000000002</v>
      </c>
      <c r="H2530">
        <f t="shared" si="79"/>
        <v>2024</v>
      </c>
    </row>
    <row r="2531" spans="1:8">
      <c r="A2531" s="1" t="s">
        <v>124</v>
      </c>
      <c r="B2531" t="s">
        <v>246</v>
      </c>
      <c r="C2531" s="43">
        <v>6602</v>
      </c>
      <c r="D2531" s="65">
        <v>6</v>
      </c>
      <c r="E2531" s="2">
        <v>19.899999999999999</v>
      </c>
      <c r="F2531" s="68">
        <v>45566</v>
      </c>
      <c r="G2531" s="69">
        <f t="shared" si="78"/>
        <v>119.39999999999999</v>
      </c>
      <c r="H2531">
        <f t="shared" si="79"/>
        <v>2024</v>
      </c>
    </row>
    <row r="2532" spans="1:8">
      <c r="A2532" s="1" t="s">
        <v>124</v>
      </c>
      <c r="B2532" t="s">
        <v>394</v>
      </c>
      <c r="C2532" s="43">
        <v>1082</v>
      </c>
      <c r="D2532" s="65">
        <v>1</v>
      </c>
      <c r="E2532" s="2">
        <v>22.47</v>
      </c>
      <c r="F2532" s="68">
        <v>45566</v>
      </c>
      <c r="G2532" s="69">
        <f t="shared" si="78"/>
        <v>22.47</v>
      </c>
      <c r="H2532">
        <f t="shared" si="79"/>
        <v>2024</v>
      </c>
    </row>
    <row r="2533" spans="1:8">
      <c r="A2533" s="1" t="s">
        <v>124</v>
      </c>
      <c r="B2533" t="s">
        <v>429</v>
      </c>
      <c r="C2533" s="43">
        <v>1098</v>
      </c>
      <c r="D2533" s="65">
        <v>1</v>
      </c>
      <c r="E2533" s="2">
        <v>36.03</v>
      </c>
      <c r="F2533" s="68">
        <v>45566</v>
      </c>
      <c r="G2533" s="69">
        <f t="shared" si="78"/>
        <v>36.03</v>
      </c>
      <c r="H2533">
        <f t="shared" si="79"/>
        <v>2024</v>
      </c>
    </row>
    <row r="2534" spans="1:8">
      <c r="A2534" s="1" t="s">
        <v>124</v>
      </c>
      <c r="B2534" t="s">
        <v>413</v>
      </c>
      <c r="C2534" s="43">
        <v>2099</v>
      </c>
      <c r="D2534" s="65">
        <v>1</v>
      </c>
      <c r="E2534" s="2">
        <v>6.54</v>
      </c>
      <c r="F2534" s="68">
        <v>45566</v>
      </c>
      <c r="G2534" s="69">
        <f t="shared" si="78"/>
        <v>6.54</v>
      </c>
      <c r="H2534">
        <f t="shared" si="79"/>
        <v>2024</v>
      </c>
    </row>
    <row r="2535" spans="1:8">
      <c r="A2535" s="1" t="s">
        <v>124</v>
      </c>
      <c r="B2535" t="s">
        <v>338</v>
      </c>
      <c r="C2535" s="43">
        <v>6575</v>
      </c>
      <c r="D2535" s="65">
        <v>2</v>
      </c>
      <c r="E2535" s="2">
        <v>13.85</v>
      </c>
      <c r="F2535" s="68">
        <v>45566</v>
      </c>
      <c r="G2535" s="69">
        <f t="shared" si="78"/>
        <v>27.7</v>
      </c>
      <c r="H2535">
        <f t="shared" si="79"/>
        <v>2024</v>
      </c>
    </row>
    <row r="2536" spans="1:8">
      <c r="A2536" s="1" t="s">
        <v>124</v>
      </c>
      <c r="B2536" t="s">
        <v>272</v>
      </c>
      <c r="C2536" s="43">
        <v>6600</v>
      </c>
      <c r="D2536" s="65">
        <v>1</v>
      </c>
      <c r="E2536" s="2">
        <v>26.1</v>
      </c>
      <c r="F2536" s="68">
        <v>45566</v>
      </c>
      <c r="G2536" s="69">
        <f t="shared" si="78"/>
        <v>26.1</v>
      </c>
      <c r="H2536">
        <f t="shared" si="79"/>
        <v>2024</v>
      </c>
    </row>
    <row r="2537" spans="1:8">
      <c r="A2537" s="1" t="s">
        <v>124</v>
      </c>
      <c r="B2537" t="s">
        <v>386</v>
      </c>
      <c r="C2537" s="43">
        <v>2077</v>
      </c>
      <c r="D2537" s="65">
        <v>9</v>
      </c>
      <c r="E2537" s="2">
        <v>6.82</v>
      </c>
      <c r="F2537" s="68">
        <v>45566</v>
      </c>
      <c r="G2537" s="69">
        <f t="shared" si="78"/>
        <v>61.38</v>
      </c>
      <c r="H2537">
        <f t="shared" si="79"/>
        <v>2024</v>
      </c>
    </row>
    <row r="2538" spans="1:8">
      <c r="A2538" s="1" t="s">
        <v>124</v>
      </c>
      <c r="B2538" t="s">
        <v>289</v>
      </c>
      <c r="C2538" s="43">
        <v>6599</v>
      </c>
      <c r="D2538" s="65">
        <v>6</v>
      </c>
      <c r="E2538" s="2">
        <v>1.8</v>
      </c>
      <c r="F2538" s="68">
        <v>45566</v>
      </c>
      <c r="G2538" s="69">
        <f t="shared" si="78"/>
        <v>10.8</v>
      </c>
      <c r="H2538">
        <f t="shared" si="79"/>
        <v>2024</v>
      </c>
    </row>
    <row r="2539" spans="1:8">
      <c r="A2539" s="1" t="s">
        <v>124</v>
      </c>
      <c r="B2539" t="s">
        <v>282</v>
      </c>
      <c r="C2539" s="43">
        <v>2097</v>
      </c>
      <c r="D2539" s="65">
        <v>2</v>
      </c>
      <c r="E2539" s="2">
        <v>6.73</v>
      </c>
      <c r="F2539" s="68">
        <v>45566</v>
      </c>
      <c r="G2539" s="69">
        <f t="shared" si="78"/>
        <v>13.46</v>
      </c>
      <c r="H2539">
        <f t="shared" si="79"/>
        <v>2024</v>
      </c>
    </row>
    <row r="2540" spans="1:8">
      <c r="A2540" s="1" t="s">
        <v>124</v>
      </c>
      <c r="B2540" t="s">
        <v>223</v>
      </c>
      <c r="C2540" s="43">
        <v>6438</v>
      </c>
      <c r="D2540" s="65">
        <v>1</v>
      </c>
      <c r="E2540" s="2">
        <v>7.95</v>
      </c>
      <c r="F2540" s="68">
        <v>45566</v>
      </c>
      <c r="G2540" s="69">
        <f t="shared" si="78"/>
        <v>7.95</v>
      </c>
      <c r="H2540">
        <f t="shared" si="79"/>
        <v>2024</v>
      </c>
    </row>
    <row r="2541" spans="1:8">
      <c r="A2541" s="1" t="s">
        <v>124</v>
      </c>
      <c r="B2541" t="s">
        <v>398</v>
      </c>
      <c r="C2541" s="43">
        <v>2070</v>
      </c>
      <c r="D2541" s="65">
        <v>2</v>
      </c>
      <c r="E2541" s="2">
        <v>9.4600000000000009</v>
      </c>
      <c r="F2541" s="68">
        <v>45566</v>
      </c>
      <c r="G2541" s="69">
        <f t="shared" si="78"/>
        <v>18.920000000000002</v>
      </c>
      <c r="H2541">
        <f t="shared" si="79"/>
        <v>2024</v>
      </c>
    </row>
    <row r="2542" spans="1:8">
      <c r="A2542" s="1" t="s">
        <v>124</v>
      </c>
      <c r="B2542" t="s">
        <v>442</v>
      </c>
      <c r="C2542" s="43">
        <v>1106</v>
      </c>
      <c r="D2542" s="65">
        <v>5</v>
      </c>
      <c r="E2542" s="2">
        <v>6.69</v>
      </c>
      <c r="F2542" s="68">
        <v>45566</v>
      </c>
      <c r="G2542" s="69">
        <f t="shared" si="78"/>
        <v>33.450000000000003</v>
      </c>
      <c r="H2542">
        <f t="shared" si="79"/>
        <v>2024</v>
      </c>
    </row>
    <row r="2543" spans="1:8">
      <c r="A2543" s="1" t="s">
        <v>124</v>
      </c>
      <c r="B2543" t="s">
        <v>350</v>
      </c>
      <c r="C2543" s="43">
        <v>2089</v>
      </c>
      <c r="D2543" s="65">
        <v>1</v>
      </c>
      <c r="E2543" s="2">
        <v>17.07</v>
      </c>
      <c r="F2543" s="68">
        <v>45566</v>
      </c>
      <c r="G2543" s="69">
        <f t="shared" si="78"/>
        <v>17.07</v>
      </c>
      <c r="H2543">
        <f t="shared" si="79"/>
        <v>2024</v>
      </c>
    </row>
    <row r="2544" spans="1:8">
      <c r="A2544" s="1" t="s">
        <v>124</v>
      </c>
      <c r="B2544" t="s">
        <v>270</v>
      </c>
      <c r="C2544" s="43">
        <v>1050</v>
      </c>
      <c r="D2544" s="65">
        <v>3</v>
      </c>
      <c r="E2544" s="2">
        <v>7.71</v>
      </c>
      <c r="F2544" s="68">
        <v>45566</v>
      </c>
      <c r="G2544" s="69">
        <f t="shared" si="78"/>
        <v>23.13</v>
      </c>
      <c r="H2544">
        <f t="shared" si="79"/>
        <v>2024</v>
      </c>
    </row>
    <row r="2545" spans="1:8">
      <c r="A2545" s="1" t="s">
        <v>124</v>
      </c>
      <c r="B2545" t="s">
        <v>274</v>
      </c>
      <c r="C2545" s="43">
        <v>2120</v>
      </c>
      <c r="D2545" s="65">
        <v>2</v>
      </c>
      <c r="E2545" s="2">
        <v>8.6999999999999993</v>
      </c>
      <c r="F2545" s="68">
        <v>45566</v>
      </c>
      <c r="G2545" s="69">
        <f t="shared" si="78"/>
        <v>17.399999999999999</v>
      </c>
      <c r="H2545">
        <f t="shared" si="79"/>
        <v>2024</v>
      </c>
    </row>
    <row r="2546" spans="1:8">
      <c r="A2546" s="1" t="s">
        <v>124</v>
      </c>
      <c r="B2546" t="s">
        <v>211</v>
      </c>
      <c r="C2546" s="43">
        <v>2713</v>
      </c>
      <c r="D2546" s="65">
        <v>1</v>
      </c>
      <c r="E2546" s="2">
        <v>7.96</v>
      </c>
      <c r="F2546" s="68">
        <v>45566</v>
      </c>
      <c r="G2546" s="69">
        <f t="shared" si="78"/>
        <v>7.96</v>
      </c>
      <c r="H2546">
        <f t="shared" si="79"/>
        <v>2024</v>
      </c>
    </row>
    <row r="2547" spans="1:8">
      <c r="A2547" s="1" t="s">
        <v>124</v>
      </c>
      <c r="B2547" t="s">
        <v>309</v>
      </c>
      <c r="C2547" s="43">
        <v>6433</v>
      </c>
      <c r="D2547" s="65">
        <v>2</v>
      </c>
      <c r="E2547" s="2">
        <v>19.649999999999999</v>
      </c>
      <c r="F2547" s="68">
        <v>45566</v>
      </c>
      <c r="G2547" s="69">
        <f t="shared" si="78"/>
        <v>39.299999999999997</v>
      </c>
      <c r="H2547">
        <f t="shared" si="79"/>
        <v>2024</v>
      </c>
    </row>
    <row r="2548" spans="1:8">
      <c r="A2548" s="1" t="s">
        <v>124</v>
      </c>
      <c r="B2548" t="s">
        <v>314</v>
      </c>
      <c r="C2548" s="43">
        <v>2076</v>
      </c>
      <c r="D2548" s="65">
        <v>3</v>
      </c>
      <c r="E2548" s="2">
        <v>9.4499999999999993</v>
      </c>
      <c r="F2548" s="68">
        <v>45566</v>
      </c>
      <c r="G2548" s="69">
        <f t="shared" si="78"/>
        <v>28.349999999999998</v>
      </c>
      <c r="H2548">
        <f t="shared" si="79"/>
        <v>2024</v>
      </c>
    </row>
    <row r="2549" spans="1:8">
      <c r="A2549" s="1" t="s">
        <v>124</v>
      </c>
      <c r="B2549" t="s">
        <v>444</v>
      </c>
      <c r="C2549" s="43">
        <v>6545</v>
      </c>
      <c r="D2549" s="65">
        <v>2</v>
      </c>
      <c r="E2549" s="2">
        <v>23.07</v>
      </c>
      <c r="F2549" s="68">
        <v>45566</v>
      </c>
      <c r="G2549" s="69">
        <f t="shared" si="78"/>
        <v>46.14</v>
      </c>
      <c r="H2549">
        <f t="shared" si="79"/>
        <v>2024</v>
      </c>
    </row>
    <row r="2550" spans="1:8">
      <c r="A2550" s="1" t="s">
        <v>124</v>
      </c>
      <c r="B2550" t="s">
        <v>376</v>
      </c>
      <c r="C2550" s="43">
        <v>1365</v>
      </c>
      <c r="D2550" s="65">
        <v>1</v>
      </c>
      <c r="E2550" s="2">
        <v>6.63</v>
      </c>
      <c r="F2550" s="68">
        <v>45566</v>
      </c>
      <c r="G2550" s="69">
        <f t="shared" si="78"/>
        <v>6.63</v>
      </c>
      <c r="H2550">
        <f t="shared" si="79"/>
        <v>2024</v>
      </c>
    </row>
    <row r="2551" spans="1:8">
      <c r="A2551" s="1" t="s">
        <v>124</v>
      </c>
      <c r="B2551" t="s">
        <v>375</v>
      </c>
      <c r="C2551" s="43">
        <v>2710</v>
      </c>
      <c r="D2551" s="65">
        <v>2</v>
      </c>
      <c r="E2551" s="2">
        <v>1.91</v>
      </c>
      <c r="F2551" s="68">
        <v>45566</v>
      </c>
      <c r="G2551" s="69">
        <f t="shared" si="78"/>
        <v>3.82</v>
      </c>
      <c r="H2551">
        <f t="shared" si="79"/>
        <v>2024</v>
      </c>
    </row>
    <row r="2552" spans="1:8">
      <c r="A2552" s="1" t="s">
        <v>124</v>
      </c>
      <c r="B2552" t="s">
        <v>257</v>
      </c>
      <c r="C2552" s="43">
        <v>6437</v>
      </c>
      <c r="D2552" s="65">
        <v>1.5</v>
      </c>
      <c r="E2552" s="2">
        <v>30.26</v>
      </c>
      <c r="F2552" s="68">
        <v>45566</v>
      </c>
      <c r="G2552" s="69">
        <f t="shared" si="78"/>
        <v>45.39</v>
      </c>
      <c r="H2552">
        <f t="shared" si="79"/>
        <v>2024</v>
      </c>
    </row>
    <row r="2553" spans="1:8">
      <c r="A2553" s="1" t="s">
        <v>124</v>
      </c>
      <c r="B2553" t="s">
        <v>312</v>
      </c>
      <c r="C2553" s="43">
        <v>1063</v>
      </c>
      <c r="D2553" s="65">
        <v>1.5</v>
      </c>
      <c r="E2553" s="2">
        <v>13.78</v>
      </c>
      <c r="F2553" s="68">
        <v>45566</v>
      </c>
      <c r="G2553" s="69">
        <f t="shared" si="78"/>
        <v>20.669999999999998</v>
      </c>
      <c r="H2553">
        <f t="shared" si="79"/>
        <v>2024</v>
      </c>
    </row>
    <row r="2554" spans="1:8">
      <c r="A2554" s="1" t="s">
        <v>124</v>
      </c>
      <c r="B2554" t="s">
        <v>422</v>
      </c>
      <c r="C2554" s="43">
        <v>1096</v>
      </c>
      <c r="D2554" s="65">
        <v>4</v>
      </c>
      <c r="E2554" s="2">
        <v>5.44</v>
      </c>
      <c r="F2554" s="68">
        <v>45566</v>
      </c>
      <c r="G2554" s="69">
        <f t="shared" si="78"/>
        <v>21.76</v>
      </c>
      <c r="H2554">
        <f t="shared" si="79"/>
        <v>2024</v>
      </c>
    </row>
    <row r="2555" spans="1:8">
      <c r="A2555" s="1" t="s">
        <v>124</v>
      </c>
      <c r="B2555" t="s">
        <v>416</v>
      </c>
      <c r="C2555" s="43">
        <v>2092</v>
      </c>
      <c r="D2555" s="65">
        <v>1</v>
      </c>
      <c r="E2555" s="2">
        <v>6.64</v>
      </c>
      <c r="F2555" s="68">
        <v>45566</v>
      </c>
      <c r="G2555" s="69">
        <f t="shared" si="78"/>
        <v>6.64</v>
      </c>
      <c r="H2555">
        <f t="shared" si="79"/>
        <v>2024</v>
      </c>
    </row>
    <row r="2556" spans="1:8">
      <c r="A2556" s="1" t="s">
        <v>124</v>
      </c>
      <c r="B2556" t="s">
        <v>417</v>
      </c>
      <c r="C2556" s="43">
        <v>2091</v>
      </c>
      <c r="D2556" s="65">
        <v>1</v>
      </c>
      <c r="E2556" s="2">
        <v>7.13</v>
      </c>
      <c r="F2556" s="68">
        <v>45566</v>
      </c>
      <c r="G2556" s="69">
        <f t="shared" si="78"/>
        <v>7.13</v>
      </c>
      <c r="H2556">
        <f t="shared" si="79"/>
        <v>2024</v>
      </c>
    </row>
    <row r="2557" spans="1:8">
      <c r="A2557" s="1" t="s">
        <v>124</v>
      </c>
      <c r="B2557" t="s">
        <v>383</v>
      </c>
      <c r="C2557" s="43">
        <v>1079</v>
      </c>
      <c r="D2557" s="65">
        <v>2</v>
      </c>
      <c r="E2557" s="2">
        <v>23.47</v>
      </c>
      <c r="F2557" s="68">
        <v>45566</v>
      </c>
      <c r="G2557" s="69">
        <f t="shared" si="78"/>
        <v>46.94</v>
      </c>
      <c r="H2557">
        <f t="shared" si="79"/>
        <v>2024</v>
      </c>
    </row>
    <row r="2558" spans="1:8">
      <c r="A2558" s="1" t="s">
        <v>124</v>
      </c>
      <c r="B2558" t="s">
        <v>255</v>
      </c>
      <c r="C2558" s="43">
        <v>1335</v>
      </c>
      <c r="D2558" s="65">
        <v>3</v>
      </c>
      <c r="E2558" s="2">
        <v>15.53</v>
      </c>
      <c r="F2558" s="68">
        <v>45566</v>
      </c>
      <c r="G2558" s="69">
        <f t="shared" si="78"/>
        <v>46.589999999999996</v>
      </c>
      <c r="H2558">
        <f t="shared" si="79"/>
        <v>2024</v>
      </c>
    </row>
    <row r="2559" spans="1:8">
      <c r="A2559" s="1" t="s">
        <v>124</v>
      </c>
      <c r="B2559" t="s">
        <v>311</v>
      </c>
      <c r="C2559" s="43">
        <v>1062</v>
      </c>
      <c r="D2559" s="65">
        <v>1</v>
      </c>
      <c r="E2559" s="2">
        <v>13.11</v>
      </c>
      <c r="F2559" s="68">
        <v>45566</v>
      </c>
      <c r="G2559" s="69">
        <f t="shared" si="78"/>
        <v>13.11</v>
      </c>
      <c r="H2559">
        <f t="shared" si="79"/>
        <v>2024</v>
      </c>
    </row>
    <row r="2560" spans="1:8">
      <c r="A2560" s="1" t="s">
        <v>124</v>
      </c>
      <c r="B2560" t="s">
        <v>382</v>
      </c>
      <c r="C2560" s="43">
        <v>1070</v>
      </c>
      <c r="D2560" s="65">
        <v>2</v>
      </c>
      <c r="E2560" s="2">
        <v>24.64</v>
      </c>
      <c r="F2560" s="68">
        <v>45566</v>
      </c>
      <c r="G2560" s="69">
        <f t="shared" si="78"/>
        <v>49.28</v>
      </c>
      <c r="H2560">
        <f t="shared" si="79"/>
        <v>2024</v>
      </c>
    </row>
    <row r="2561" spans="1:8">
      <c r="A2561" s="1" t="s">
        <v>124</v>
      </c>
      <c r="B2561" t="s">
        <v>103</v>
      </c>
      <c r="C2561" s="43">
        <v>6604</v>
      </c>
      <c r="D2561" s="65">
        <v>15</v>
      </c>
      <c r="E2561" s="2">
        <v>11.72</v>
      </c>
      <c r="F2561" s="68">
        <v>45566</v>
      </c>
      <c r="G2561" s="69">
        <f t="shared" si="78"/>
        <v>175.8</v>
      </c>
      <c r="H2561">
        <f t="shared" si="79"/>
        <v>2024</v>
      </c>
    </row>
    <row r="2562" spans="1:8">
      <c r="A2562" s="1" t="s">
        <v>124</v>
      </c>
      <c r="B2562" t="s">
        <v>426</v>
      </c>
      <c r="C2562" s="43">
        <v>2112</v>
      </c>
      <c r="D2562" s="65">
        <v>7</v>
      </c>
      <c r="E2562" s="2">
        <v>3.55</v>
      </c>
      <c r="F2562" s="68">
        <v>45566</v>
      </c>
      <c r="G2562" s="69">
        <f t="shared" ref="G2562:G2625" si="80">D2562*E2562</f>
        <v>24.849999999999998</v>
      </c>
      <c r="H2562">
        <f t="shared" ref="H2562:H2625" si="81">YEAR(F2562)</f>
        <v>2024</v>
      </c>
    </row>
    <row r="2563" spans="1:8">
      <c r="A2563" s="1" t="s">
        <v>124</v>
      </c>
      <c r="B2563" t="s">
        <v>449</v>
      </c>
      <c r="C2563" s="43">
        <v>1109</v>
      </c>
      <c r="D2563" s="65">
        <v>3</v>
      </c>
      <c r="E2563" s="2">
        <v>15.75</v>
      </c>
      <c r="F2563" s="68">
        <v>45566</v>
      </c>
      <c r="G2563" s="69">
        <f t="shared" si="80"/>
        <v>47.25</v>
      </c>
      <c r="H2563">
        <f t="shared" si="81"/>
        <v>2024</v>
      </c>
    </row>
    <row r="2564" spans="1:8">
      <c r="A2564" s="1" t="s">
        <v>124</v>
      </c>
      <c r="B2564" t="s">
        <v>250</v>
      </c>
      <c r="C2564" s="43">
        <v>2717</v>
      </c>
      <c r="D2564" s="65">
        <v>5</v>
      </c>
      <c r="E2564" s="2">
        <v>11.03</v>
      </c>
      <c r="F2564" s="68">
        <v>45566</v>
      </c>
      <c r="G2564" s="69">
        <f t="shared" si="80"/>
        <v>55.15</v>
      </c>
      <c r="H2564">
        <f t="shared" si="81"/>
        <v>2024</v>
      </c>
    </row>
    <row r="2565" spans="1:8">
      <c r="A2565" s="1" t="s">
        <v>124</v>
      </c>
      <c r="B2565" t="s">
        <v>347</v>
      </c>
      <c r="C2565" s="43">
        <v>3627</v>
      </c>
      <c r="D2565" s="65">
        <v>8</v>
      </c>
      <c r="E2565" s="2">
        <v>10.1</v>
      </c>
      <c r="F2565" s="68">
        <v>45566</v>
      </c>
      <c r="G2565" s="69">
        <f t="shared" si="80"/>
        <v>80.8</v>
      </c>
      <c r="H2565">
        <f t="shared" si="81"/>
        <v>2024</v>
      </c>
    </row>
    <row r="2566" spans="1:8">
      <c r="A2566" s="1" t="s">
        <v>124</v>
      </c>
      <c r="B2566" t="s">
        <v>389</v>
      </c>
      <c r="C2566" s="43">
        <v>2708</v>
      </c>
      <c r="D2566" s="65">
        <v>3</v>
      </c>
      <c r="E2566" s="2">
        <v>6.58</v>
      </c>
      <c r="F2566" s="68">
        <v>45566</v>
      </c>
      <c r="G2566" s="69">
        <f t="shared" si="80"/>
        <v>19.740000000000002</v>
      </c>
      <c r="H2566">
        <f t="shared" si="81"/>
        <v>2024</v>
      </c>
    </row>
    <row r="2567" spans="1:8">
      <c r="A2567" s="1" t="s">
        <v>124</v>
      </c>
      <c r="B2567" t="s">
        <v>390</v>
      </c>
      <c r="C2567" s="43">
        <v>2709</v>
      </c>
      <c r="D2567" s="65">
        <v>6</v>
      </c>
      <c r="E2567" s="2">
        <v>6.88</v>
      </c>
      <c r="F2567" s="68">
        <v>45566</v>
      </c>
      <c r="G2567" s="69">
        <f t="shared" si="80"/>
        <v>41.28</v>
      </c>
      <c r="H2567">
        <f t="shared" si="81"/>
        <v>2024</v>
      </c>
    </row>
    <row r="2568" spans="1:8">
      <c r="A2568" s="1" t="s">
        <v>124</v>
      </c>
      <c r="B2568" t="s">
        <v>268</v>
      </c>
      <c r="C2568" s="43">
        <v>3628</v>
      </c>
      <c r="D2568" s="65">
        <v>2.5</v>
      </c>
      <c r="E2568" s="2">
        <v>6.91</v>
      </c>
      <c r="F2568" s="68">
        <v>45566</v>
      </c>
      <c r="G2568" s="69">
        <f t="shared" si="80"/>
        <v>17.274999999999999</v>
      </c>
      <c r="H2568">
        <f t="shared" si="81"/>
        <v>2024</v>
      </c>
    </row>
    <row r="2569" spans="1:8">
      <c r="A2569" s="1" t="s">
        <v>124</v>
      </c>
      <c r="B2569" t="s">
        <v>385</v>
      </c>
      <c r="C2569" s="43">
        <v>6594</v>
      </c>
      <c r="D2569" s="65">
        <v>3</v>
      </c>
      <c r="E2569" s="2">
        <v>15.47</v>
      </c>
      <c r="F2569" s="68">
        <v>45566</v>
      </c>
      <c r="G2569" s="69">
        <f t="shared" si="80"/>
        <v>46.410000000000004</v>
      </c>
      <c r="H2569">
        <f t="shared" si="81"/>
        <v>2024</v>
      </c>
    </row>
    <row r="2570" spans="1:8">
      <c r="A2570" s="1" t="s">
        <v>124</v>
      </c>
      <c r="B2570" t="s">
        <v>189</v>
      </c>
      <c r="C2570" s="43">
        <v>6601</v>
      </c>
      <c r="D2570" s="65">
        <v>2</v>
      </c>
      <c r="E2570" s="2">
        <v>8.36</v>
      </c>
      <c r="F2570" s="68">
        <v>45566</v>
      </c>
      <c r="G2570" s="69">
        <f t="shared" si="80"/>
        <v>16.72</v>
      </c>
      <c r="H2570">
        <f t="shared" si="81"/>
        <v>2024</v>
      </c>
    </row>
    <row r="2571" spans="1:8">
      <c r="A2571" s="1" t="s">
        <v>124</v>
      </c>
      <c r="B2571" t="s">
        <v>190</v>
      </c>
      <c r="C2571" s="43">
        <v>1037</v>
      </c>
      <c r="D2571" s="65">
        <v>2</v>
      </c>
      <c r="E2571" s="2">
        <v>16.12</v>
      </c>
      <c r="F2571" s="68">
        <v>45566</v>
      </c>
      <c r="G2571" s="69">
        <f t="shared" si="80"/>
        <v>32.24</v>
      </c>
      <c r="H2571">
        <f t="shared" si="81"/>
        <v>2024</v>
      </c>
    </row>
    <row r="2572" spans="1:8">
      <c r="A2572" s="1" t="s">
        <v>124</v>
      </c>
      <c r="B2572" t="s">
        <v>191</v>
      </c>
      <c r="C2572" s="43">
        <v>1036</v>
      </c>
      <c r="D2572" s="65">
        <v>1</v>
      </c>
      <c r="E2572" s="2">
        <v>15.3</v>
      </c>
      <c r="F2572" s="68">
        <v>45566</v>
      </c>
      <c r="G2572" s="69">
        <f t="shared" si="80"/>
        <v>15.3</v>
      </c>
      <c r="H2572">
        <f t="shared" si="81"/>
        <v>2024</v>
      </c>
    </row>
    <row r="2573" spans="1:8">
      <c r="A2573" s="1" t="s">
        <v>124</v>
      </c>
      <c r="B2573" t="s">
        <v>380</v>
      </c>
      <c r="C2573" s="43">
        <v>3621</v>
      </c>
      <c r="D2573" s="65">
        <v>3</v>
      </c>
      <c r="E2573" s="2">
        <v>5.9</v>
      </c>
      <c r="F2573" s="68">
        <v>45566</v>
      </c>
      <c r="G2573" s="69">
        <f t="shared" si="80"/>
        <v>17.700000000000003</v>
      </c>
      <c r="H2573">
        <f t="shared" si="81"/>
        <v>2024</v>
      </c>
    </row>
    <row r="2574" spans="1:8">
      <c r="A2574" s="1" t="s">
        <v>124</v>
      </c>
      <c r="B2574" t="s">
        <v>228</v>
      </c>
      <c r="C2574" s="43">
        <v>2100</v>
      </c>
      <c r="D2574" s="65">
        <v>4.5</v>
      </c>
      <c r="E2574" s="2">
        <v>38.72</v>
      </c>
      <c r="F2574" s="68">
        <v>45566</v>
      </c>
      <c r="G2574" s="69">
        <f t="shared" si="80"/>
        <v>174.24</v>
      </c>
      <c r="H2574">
        <f t="shared" si="81"/>
        <v>2024</v>
      </c>
    </row>
    <row r="2575" spans="1:8">
      <c r="A2575" s="1" t="s">
        <v>124</v>
      </c>
      <c r="B2575" t="s">
        <v>226</v>
      </c>
      <c r="C2575" s="43">
        <v>2706</v>
      </c>
      <c r="D2575" s="65">
        <v>1</v>
      </c>
      <c r="E2575" s="2">
        <v>42.71</v>
      </c>
      <c r="F2575" s="68">
        <v>45566</v>
      </c>
      <c r="G2575" s="69">
        <f t="shared" si="80"/>
        <v>42.71</v>
      </c>
      <c r="H2575">
        <f t="shared" si="81"/>
        <v>2024</v>
      </c>
    </row>
    <row r="2576" spans="1:8">
      <c r="A2576" s="1" t="s">
        <v>124</v>
      </c>
      <c r="B2576" t="s">
        <v>225</v>
      </c>
      <c r="C2576" s="43">
        <v>6574</v>
      </c>
      <c r="D2576" s="65">
        <v>1</v>
      </c>
      <c r="E2576" s="2">
        <v>89.24</v>
      </c>
      <c r="F2576" s="68">
        <v>45566</v>
      </c>
      <c r="G2576" s="69">
        <f t="shared" si="80"/>
        <v>89.24</v>
      </c>
      <c r="H2576">
        <f t="shared" si="81"/>
        <v>2024</v>
      </c>
    </row>
    <row r="2577" spans="1:8">
      <c r="A2577" s="1" t="s">
        <v>124</v>
      </c>
      <c r="B2577" t="s">
        <v>227</v>
      </c>
      <c r="C2577" s="43">
        <v>1042</v>
      </c>
      <c r="D2577" s="65">
        <v>1</v>
      </c>
      <c r="E2577" s="2">
        <v>18.18</v>
      </c>
      <c r="F2577" s="68">
        <v>45566</v>
      </c>
      <c r="G2577" s="69">
        <f t="shared" si="80"/>
        <v>18.18</v>
      </c>
      <c r="H2577">
        <f t="shared" si="81"/>
        <v>2024</v>
      </c>
    </row>
    <row r="2578" spans="1:8">
      <c r="A2578" s="1" t="s">
        <v>124</v>
      </c>
      <c r="B2578" t="s">
        <v>427</v>
      </c>
      <c r="C2578" s="43">
        <v>2073</v>
      </c>
      <c r="D2578" s="65">
        <v>3</v>
      </c>
      <c r="E2578" s="2">
        <v>3.89</v>
      </c>
      <c r="F2578" s="68">
        <v>45566</v>
      </c>
      <c r="G2578" s="69">
        <f t="shared" si="80"/>
        <v>11.67</v>
      </c>
      <c r="H2578">
        <f t="shared" si="81"/>
        <v>2024</v>
      </c>
    </row>
    <row r="2579" spans="1:8">
      <c r="A2579" s="1" t="s">
        <v>124</v>
      </c>
      <c r="B2579" t="s">
        <v>441</v>
      </c>
      <c r="C2579" s="43">
        <v>1105</v>
      </c>
      <c r="D2579" s="65">
        <v>3</v>
      </c>
      <c r="E2579" s="2">
        <v>2.19</v>
      </c>
      <c r="F2579" s="68">
        <v>45566</v>
      </c>
      <c r="G2579" s="69">
        <f t="shared" si="80"/>
        <v>6.57</v>
      </c>
      <c r="H2579">
        <f t="shared" si="81"/>
        <v>2024</v>
      </c>
    </row>
    <row r="2580" spans="1:8">
      <c r="A2580" s="1" t="s">
        <v>124</v>
      </c>
      <c r="B2580" t="s">
        <v>245</v>
      </c>
      <c r="C2580" s="43">
        <v>1043</v>
      </c>
      <c r="D2580" s="65">
        <v>3</v>
      </c>
      <c r="E2580" s="2">
        <v>8.4700000000000006</v>
      </c>
      <c r="F2580" s="68">
        <v>45566</v>
      </c>
      <c r="G2580" s="69">
        <f t="shared" si="80"/>
        <v>25.410000000000004</v>
      </c>
      <c r="H2580">
        <f t="shared" si="81"/>
        <v>2024</v>
      </c>
    </row>
    <row r="2581" spans="1:8">
      <c r="A2581" s="1" t="s">
        <v>124</v>
      </c>
      <c r="B2581" t="s">
        <v>348</v>
      </c>
      <c r="C2581" s="43">
        <v>1072</v>
      </c>
      <c r="D2581" s="65">
        <v>2</v>
      </c>
      <c r="E2581" s="2">
        <v>7.56</v>
      </c>
      <c r="F2581" s="68">
        <v>45566</v>
      </c>
      <c r="G2581" s="69">
        <f t="shared" si="80"/>
        <v>15.12</v>
      </c>
      <c r="H2581">
        <f t="shared" si="81"/>
        <v>2024</v>
      </c>
    </row>
    <row r="2582" spans="1:8">
      <c r="A2582" s="1" t="s">
        <v>124</v>
      </c>
      <c r="B2582" t="s">
        <v>200</v>
      </c>
      <c r="C2582" s="43">
        <v>6432</v>
      </c>
      <c r="D2582" s="65">
        <v>4</v>
      </c>
      <c r="E2582" s="2">
        <v>5.01</v>
      </c>
      <c r="F2582" s="68">
        <v>45566</v>
      </c>
      <c r="G2582" s="69">
        <f t="shared" si="80"/>
        <v>20.04</v>
      </c>
      <c r="H2582">
        <f t="shared" si="81"/>
        <v>2024</v>
      </c>
    </row>
    <row r="2583" spans="1:8">
      <c r="A2583" s="1" t="s">
        <v>124</v>
      </c>
      <c r="B2583" t="s">
        <v>451</v>
      </c>
      <c r="C2583" s="43">
        <v>3630</v>
      </c>
      <c r="D2583" s="65">
        <v>6</v>
      </c>
      <c r="E2583" s="2">
        <v>4.4400000000000004</v>
      </c>
      <c r="F2583" s="68">
        <v>45566</v>
      </c>
      <c r="G2583" s="69">
        <f t="shared" si="80"/>
        <v>26.64</v>
      </c>
      <c r="H2583">
        <f t="shared" si="81"/>
        <v>2024</v>
      </c>
    </row>
    <row r="2584" spans="1:8">
      <c r="A2584" s="1" t="s">
        <v>124</v>
      </c>
      <c r="B2584" t="s">
        <v>453</v>
      </c>
      <c r="C2584" s="43">
        <v>2704</v>
      </c>
      <c r="D2584" s="65">
        <v>5</v>
      </c>
      <c r="E2584" s="2">
        <v>2.25</v>
      </c>
      <c r="F2584" s="68">
        <v>45566</v>
      </c>
      <c r="G2584" s="69">
        <f t="shared" si="80"/>
        <v>11.25</v>
      </c>
      <c r="H2584">
        <f t="shared" si="81"/>
        <v>2024</v>
      </c>
    </row>
    <row r="2585" spans="1:8">
      <c r="A2585" s="1" t="s">
        <v>124</v>
      </c>
      <c r="B2585" t="s">
        <v>248</v>
      </c>
      <c r="C2585" s="43">
        <v>2118</v>
      </c>
      <c r="D2585" s="65">
        <v>5</v>
      </c>
      <c r="E2585" s="2">
        <v>6.22</v>
      </c>
      <c r="F2585" s="68">
        <v>45566</v>
      </c>
      <c r="G2585" s="69">
        <f t="shared" si="80"/>
        <v>31.099999999999998</v>
      </c>
      <c r="H2585">
        <f t="shared" si="81"/>
        <v>2024</v>
      </c>
    </row>
    <row r="2586" spans="1:8">
      <c r="A2586" s="1" t="s">
        <v>124</v>
      </c>
      <c r="B2586" t="s">
        <v>49</v>
      </c>
      <c r="C2586" s="43">
        <v>2085</v>
      </c>
      <c r="D2586" s="65">
        <v>1</v>
      </c>
      <c r="E2586" s="2">
        <v>4.4800000000000004</v>
      </c>
      <c r="F2586" s="68">
        <v>45566</v>
      </c>
      <c r="G2586" s="69">
        <f t="shared" si="80"/>
        <v>4.4800000000000004</v>
      </c>
      <c r="H2586">
        <f t="shared" si="81"/>
        <v>2024</v>
      </c>
    </row>
    <row r="2587" spans="1:8">
      <c r="A2587" s="1" t="s">
        <v>124</v>
      </c>
      <c r="B2587" t="s">
        <v>42</v>
      </c>
      <c r="C2587" s="43">
        <v>1059</v>
      </c>
      <c r="D2587" s="65">
        <v>10</v>
      </c>
      <c r="E2587" s="2">
        <v>3.2</v>
      </c>
      <c r="F2587" s="68">
        <v>45566</v>
      </c>
      <c r="G2587" s="69">
        <f t="shared" si="80"/>
        <v>32</v>
      </c>
      <c r="H2587">
        <f t="shared" si="81"/>
        <v>2024</v>
      </c>
    </row>
    <row r="2588" spans="1:8">
      <c r="A2588" s="1" t="s">
        <v>124</v>
      </c>
      <c r="B2588" t="s">
        <v>297</v>
      </c>
      <c r="C2588" s="43">
        <v>1056</v>
      </c>
      <c r="D2588" s="65">
        <v>3</v>
      </c>
      <c r="E2588" s="2">
        <v>5.0599999999999996</v>
      </c>
      <c r="F2588" s="68">
        <v>45566</v>
      </c>
      <c r="G2588" s="69">
        <f t="shared" si="80"/>
        <v>15.18</v>
      </c>
      <c r="H2588">
        <f t="shared" si="81"/>
        <v>2024</v>
      </c>
    </row>
    <row r="2589" spans="1:8">
      <c r="A2589" s="1" t="s">
        <v>124</v>
      </c>
      <c r="B2589" t="s">
        <v>370</v>
      </c>
      <c r="C2589" s="43">
        <v>1077</v>
      </c>
      <c r="D2589" s="65">
        <v>2</v>
      </c>
      <c r="E2589" s="2">
        <v>16.29</v>
      </c>
      <c r="F2589" s="68">
        <v>45566</v>
      </c>
      <c r="G2589" s="69">
        <f t="shared" si="80"/>
        <v>32.58</v>
      </c>
      <c r="H2589">
        <f t="shared" si="81"/>
        <v>2024</v>
      </c>
    </row>
    <row r="2590" spans="1:8">
      <c r="A2590" s="1" t="s">
        <v>124</v>
      </c>
      <c r="B2590" t="s">
        <v>327</v>
      </c>
      <c r="C2590" s="43">
        <v>1347</v>
      </c>
      <c r="D2590" s="65">
        <v>3</v>
      </c>
      <c r="E2590" s="2">
        <v>8.81</v>
      </c>
      <c r="F2590" s="68">
        <v>45566</v>
      </c>
      <c r="G2590" s="69">
        <f t="shared" si="80"/>
        <v>26.43</v>
      </c>
      <c r="H2590">
        <f t="shared" si="81"/>
        <v>2024</v>
      </c>
    </row>
    <row r="2591" spans="1:8">
      <c r="A2591" s="1" t="s">
        <v>124</v>
      </c>
      <c r="B2591" t="s">
        <v>406</v>
      </c>
      <c r="C2591" s="43">
        <v>1092</v>
      </c>
      <c r="D2591" s="65">
        <v>5</v>
      </c>
      <c r="E2591" s="2">
        <v>4.2300000000000004</v>
      </c>
      <c r="F2591" s="68">
        <v>45566</v>
      </c>
      <c r="G2591" s="69">
        <f t="shared" si="80"/>
        <v>21.150000000000002</v>
      </c>
      <c r="H2591">
        <f t="shared" si="81"/>
        <v>2024</v>
      </c>
    </row>
    <row r="2592" spans="1:8">
      <c r="A2592" s="1" t="s">
        <v>124</v>
      </c>
      <c r="B2592" t="s">
        <v>396</v>
      </c>
      <c r="C2592" s="43">
        <v>1085</v>
      </c>
      <c r="D2592" s="65">
        <v>6</v>
      </c>
      <c r="E2592" s="2">
        <v>3.34</v>
      </c>
      <c r="F2592" s="68">
        <v>45566</v>
      </c>
      <c r="G2592" s="69">
        <f t="shared" si="80"/>
        <v>20.04</v>
      </c>
      <c r="H2592">
        <f t="shared" si="81"/>
        <v>2024</v>
      </c>
    </row>
    <row r="2593" spans="1:8">
      <c r="A2593" s="1" t="s">
        <v>124</v>
      </c>
      <c r="B2593" t="s">
        <v>249</v>
      </c>
      <c r="C2593" s="43">
        <v>6598</v>
      </c>
      <c r="D2593" s="65">
        <v>3</v>
      </c>
      <c r="E2593" s="2">
        <v>8.9700000000000006</v>
      </c>
      <c r="F2593" s="68">
        <v>45566</v>
      </c>
      <c r="G2593" s="69">
        <f t="shared" si="80"/>
        <v>26.910000000000004</v>
      </c>
      <c r="H2593">
        <f t="shared" si="81"/>
        <v>2024</v>
      </c>
    </row>
    <row r="2594" spans="1:8">
      <c r="A2594" s="1" t="s">
        <v>124</v>
      </c>
      <c r="B2594" t="s">
        <v>286</v>
      </c>
      <c r="C2594" s="43">
        <v>6608</v>
      </c>
      <c r="D2594" s="65">
        <v>2.5</v>
      </c>
      <c r="E2594" s="2">
        <v>10.38</v>
      </c>
      <c r="F2594" s="68">
        <v>45566</v>
      </c>
      <c r="G2594" s="69">
        <f t="shared" si="80"/>
        <v>25.950000000000003</v>
      </c>
      <c r="H2594">
        <f t="shared" si="81"/>
        <v>2024</v>
      </c>
    </row>
    <row r="2595" spans="1:8">
      <c r="A2595" s="1" t="s">
        <v>124</v>
      </c>
      <c r="B2595" t="s">
        <v>283</v>
      </c>
      <c r="C2595" s="43">
        <v>6611</v>
      </c>
      <c r="D2595" s="65">
        <v>0.5</v>
      </c>
      <c r="E2595" s="2">
        <v>10.37</v>
      </c>
      <c r="F2595" s="68">
        <v>45566</v>
      </c>
      <c r="G2595" s="69">
        <f t="shared" si="80"/>
        <v>5.1849999999999996</v>
      </c>
      <c r="H2595">
        <f t="shared" si="81"/>
        <v>2024</v>
      </c>
    </row>
    <row r="2596" spans="1:8">
      <c r="A2596" s="1" t="s">
        <v>124</v>
      </c>
      <c r="B2596" t="s">
        <v>284</v>
      </c>
      <c r="C2596" s="43">
        <v>6610</v>
      </c>
      <c r="D2596" s="65">
        <v>0.5</v>
      </c>
      <c r="E2596" s="2">
        <v>10.38</v>
      </c>
      <c r="F2596" s="68">
        <v>45566</v>
      </c>
      <c r="G2596" s="69">
        <f t="shared" si="80"/>
        <v>5.19</v>
      </c>
      <c r="H2596">
        <f t="shared" si="81"/>
        <v>2024</v>
      </c>
    </row>
    <row r="2597" spans="1:8">
      <c r="A2597" s="1" t="s">
        <v>124</v>
      </c>
      <c r="B2597" t="s">
        <v>285</v>
      </c>
      <c r="C2597" s="43">
        <v>6609</v>
      </c>
      <c r="D2597" s="65">
        <v>1</v>
      </c>
      <c r="E2597" s="2">
        <v>10.38</v>
      </c>
      <c r="F2597" s="68">
        <v>45566</v>
      </c>
      <c r="G2597" s="69">
        <f t="shared" si="80"/>
        <v>10.38</v>
      </c>
      <c r="H2597">
        <f t="shared" si="81"/>
        <v>2024</v>
      </c>
    </row>
    <row r="2598" spans="1:8">
      <c r="A2598" s="1" t="s">
        <v>124</v>
      </c>
      <c r="B2598" t="s">
        <v>287</v>
      </c>
      <c r="C2598" s="43">
        <v>6612</v>
      </c>
      <c r="D2598" s="65">
        <v>1</v>
      </c>
      <c r="E2598" s="2">
        <v>10.37</v>
      </c>
      <c r="F2598" s="68">
        <v>45566</v>
      </c>
      <c r="G2598" s="69">
        <f t="shared" si="80"/>
        <v>10.37</v>
      </c>
      <c r="H2598">
        <f t="shared" si="81"/>
        <v>2024</v>
      </c>
    </row>
    <row r="2599" spans="1:8">
      <c r="A2599" s="1" t="s">
        <v>124</v>
      </c>
      <c r="B2599" t="s">
        <v>290</v>
      </c>
      <c r="C2599" s="43">
        <v>6435</v>
      </c>
      <c r="D2599" s="65">
        <v>6</v>
      </c>
      <c r="E2599" s="2">
        <v>1.1000000000000001</v>
      </c>
      <c r="F2599" s="68">
        <v>45566</v>
      </c>
      <c r="G2599" s="69">
        <f t="shared" si="80"/>
        <v>6.6000000000000005</v>
      </c>
      <c r="H2599">
        <f t="shared" si="81"/>
        <v>2024</v>
      </c>
    </row>
    <row r="2600" spans="1:8">
      <c r="A2600" s="1" t="s">
        <v>124</v>
      </c>
      <c r="B2600" t="s">
        <v>415</v>
      </c>
      <c r="C2600" s="43">
        <v>2098</v>
      </c>
      <c r="D2600" s="65">
        <v>2</v>
      </c>
      <c r="E2600" s="2">
        <v>1.88</v>
      </c>
      <c r="F2600" s="68">
        <v>45566</v>
      </c>
      <c r="G2600" s="69">
        <f t="shared" si="80"/>
        <v>3.76</v>
      </c>
      <c r="H2600">
        <f t="shared" si="81"/>
        <v>2024</v>
      </c>
    </row>
    <row r="2601" spans="1:8">
      <c r="A2601" s="1" t="s">
        <v>124</v>
      </c>
      <c r="B2601" t="s">
        <v>208</v>
      </c>
      <c r="C2601" s="43">
        <v>2075</v>
      </c>
      <c r="D2601" s="65">
        <v>5</v>
      </c>
      <c r="E2601" s="2">
        <v>9.4499999999999993</v>
      </c>
      <c r="F2601" s="68">
        <v>45566</v>
      </c>
      <c r="G2601" s="69">
        <f t="shared" si="80"/>
        <v>47.25</v>
      </c>
      <c r="H2601">
        <f t="shared" si="81"/>
        <v>2024</v>
      </c>
    </row>
    <row r="2602" spans="1:8">
      <c r="A2602" s="1" t="s">
        <v>124</v>
      </c>
      <c r="B2602" t="s">
        <v>304</v>
      </c>
      <c r="C2602" s="43">
        <v>6597</v>
      </c>
      <c r="D2602" s="65">
        <v>2</v>
      </c>
      <c r="E2602" s="2">
        <v>11.78</v>
      </c>
      <c r="F2602" s="68">
        <v>45566</v>
      </c>
      <c r="G2602" s="69">
        <f t="shared" si="80"/>
        <v>23.56</v>
      </c>
      <c r="H2602">
        <f t="shared" si="81"/>
        <v>2024</v>
      </c>
    </row>
    <row r="2603" spans="1:8">
      <c r="A2603" s="1" t="s">
        <v>124</v>
      </c>
      <c r="B2603" t="s">
        <v>299</v>
      </c>
      <c r="C2603" s="43">
        <v>6592</v>
      </c>
      <c r="D2603" s="65">
        <v>5</v>
      </c>
      <c r="E2603" s="2">
        <v>17.43</v>
      </c>
      <c r="F2603" s="68">
        <v>45566</v>
      </c>
      <c r="G2603" s="69">
        <f t="shared" si="80"/>
        <v>87.15</v>
      </c>
      <c r="H2603">
        <f t="shared" si="81"/>
        <v>2024</v>
      </c>
    </row>
    <row r="2604" spans="1:8">
      <c r="A2604" s="1" t="s">
        <v>124</v>
      </c>
      <c r="B2604" t="s">
        <v>254</v>
      </c>
      <c r="C2604" s="43">
        <v>1048</v>
      </c>
      <c r="D2604" s="65">
        <v>3</v>
      </c>
      <c r="E2604" s="2">
        <v>7.94</v>
      </c>
      <c r="F2604" s="68">
        <v>45566</v>
      </c>
      <c r="G2604" s="69">
        <f t="shared" si="80"/>
        <v>23.82</v>
      </c>
      <c r="H2604">
        <f t="shared" si="81"/>
        <v>2024</v>
      </c>
    </row>
    <row r="2605" spans="1:8">
      <c r="A2605" s="1" t="s">
        <v>124</v>
      </c>
      <c r="B2605" t="s">
        <v>407</v>
      </c>
      <c r="C2605" s="43">
        <v>1093</v>
      </c>
      <c r="D2605" s="65">
        <v>10</v>
      </c>
      <c r="E2605" s="2">
        <v>7.24</v>
      </c>
      <c r="F2605" s="68">
        <v>45566</v>
      </c>
      <c r="G2605" s="69">
        <f t="shared" si="80"/>
        <v>72.400000000000006</v>
      </c>
      <c r="H2605">
        <f t="shared" si="81"/>
        <v>2024</v>
      </c>
    </row>
    <row r="2606" spans="1:8">
      <c r="A2606" s="1" t="s">
        <v>124</v>
      </c>
      <c r="B2606" t="s">
        <v>219</v>
      </c>
      <c r="C2606" s="43">
        <v>6603</v>
      </c>
      <c r="D2606" s="65">
        <v>3</v>
      </c>
      <c r="E2606" s="2">
        <v>6.37</v>
      </c>
      <c r="F2606" s="68">
        <v>45566</v>
      </c>
      <c r="G2606" s="69">
        <f t="shared" si="80"/>
        <v>19.11</v>
      </c>
      <c r="H2606">
        <f t="shared" si="81"/>
        <v>2024</v>
      </c>
    </row>
    <row r="2607" spans="1:8">
      <c r="A2607" s="1" t="s">
        <v>124</v>
      </c>
      <c r="B2607" t="s">
        <v>410</v>
      </c>
      <c r="C2607" s="43">
        <v>2723</v>
      </c>
      <c r="D2607" s="65">
        <v>1</v>
      </c>
      <c r="E2607" s="2">
        <v>17.86</v>
      </c>
      <c r="F2607" s="68">
        <v>45566</v>
      </c>
      <c r="G2607" s="69">
        <f t="shared" si="80"/>
        <v>17.86</v>
      </c>
      <c r="H2607">
        <f t="shared" si="81"/>
        <v>2024</v>
      </c>
    </row>
    <row r="2608" spans="1:8">
      <c r="A2608" s="1" t="s">
        <v>124</v>
      </c>
      <c r="B2608" t="s">
        <v>288</v>
      </c>
      <c r="C2608" s="43">
        <v>6614</v>
      </c>
      <c r="D2608" s="65">
        <v>1</v>
      </c>
      <c r="E2608" s="2">
        <v>10.32</v>
      </c>
      <c r="F2608" s="68">
        <v>45566</v>
      </c>
      <c r="G2608" s="69">
        <f t="shared" si="80"/>
        <v>10.32</v>
      </c>
      <c r="H2608">
        <f t="shared" si="81"/>
        <v>2024</v>
      </c>
    </row>
    <row r="2609" spans="1:8">
      <c r="A2609" s="1" t="s">
        <v>124</v>
      </c>
      <c r="B2609" t="s">
        <v>206</v>
      </c>
      <c r="C2609" s="43">
        <v>2102</v>
      </c>
      <c r="D2609" s="65">
        <v>1</v>
      </c>
      <c r="E2609" s="2">
        <v>19.7</v>
      </c>
      <c r="F2609" s="68">
        <v>45566</v>
      </c>
      <c r="G2609" s="69">
        <f t="shared" si="80"/>
        <v>19.7</v>
      </c>
      <c r="H2609">
        <f t="shared" si="81"/>
        <v>2024</v>
      </c>
    </row>
    <row r="2610" spans="1:8">
      <c r="A2610" s="1" t="s">
        <v>124</v>
      </c>
      <c r="B2610" t="s">
        <v>210</v>
      </c>
      <c r="C2610" s="43">
        <v>1361</v>
      </c>
      <c r="D2610" s="65">
        <v>1</v>
      </c>
      <c r="E2610" s="2">
        <v>35.130000000000003</v>
      </c>
      <c r="F2610" s="68">
        <v>45566</v>
      </c>
      <c r="G2610" s="69">
        <f t="shared" si="80"/>
        <v>35.130000000000003</v>
      </c>
      <c r="H2610">
        <f t="shared" si="81"/>
        <v>2024</v>
      </c>
    </row>
    <row r="2611" spans="1:8">
      <c r="A2611" s="1" t="s">
        <v>124</v>
      </c>
      <c r="B2611" t="s">
        <v>434</v>
      </c>
      <c r="C2611" s="43">
        <v>1102</v>
      </c>
      <c r="D2611" s="65">
        <v>2</v>
      </c>
      <c r="E2611" s="2">
        <v>3.68</v>
      </c>
      <c r="F2611" s="68">
        <v>45566</v>
      </c>
      <c r="G2611" s="69">
        <f t="shared" si="80"/>
        <v>7.36</v>
      </c>
      <c r="H2611">
        <f t="shared" si="81"/>
        <v>2024</v>
      </c>
    </row>
    <row r="2612" spans="1:8">
      <c r="A2612" s="1" t="s">
        <v>124</v>
      </c>
      <c r="B2612" t="s">
        <v>199</v>
      </c>
      <c r="C2612" s="43">
        <v>3620</v>
      </c>
      <c r="D2612" s="65">
        <v>1</v>
      </c>
      <c r="E2612" s="2">
        <v>29.24</v>
      </c>
      <c r="F2612" s="68">
        <v>45566</v>
      </c>
      <c r="G2612" s="69">
        <f t="shared" si="80"/>
        <v>29.24</v>
      </c>
      <c r="H2612">
        <f t="shared" si="81"/>
        <v>2024</v>
      </c>
    </row>
    <row r="2613" spans="1:8">
      <c r="A2613" s="1" t="s">
        <v>124</v>
      </c>
      <c r="B2613" t="s">
        <v>339</v>
      </c>
      <c r="C2613" s="43">
        <v>1071</v>
      </c>
      <c r="D2613" s="65">
        <v>1</v>
      </c>
      <c r="E2613" s="2">
        <v>14.59</v>
      </c>
      <c r="F2613" s="68">
        <v>45566</v>
      </c>
      <c r="G2613" s="69">
        <f t="shared" si="80"/>
        <v>14.59</v>
      </c>
      <c r="H2613">
        <f t="shared" si="81"/>
        <v>2024</v>
      </c>
    </row>
    <row r="2614" spans="1:8">
      <c r="A2614" s="1" t="s">
        <v>114</v>
      </c>
      <c r="B2614" t="s">
        <v>872</v>
      </c>
      <c r="C2614" s="43">
        <v>6439</v>
      </c>
      <c r="D2614" s="65">
        <v>6</v>
      </c>
      <c r="E2614" s="2">
        <v>11.68</v>
      </c>
      <c r="F2614" s="68">
        <v>45566</v>
      </c>
      <c r="G2614" s="69">
        <f t="shared" si="80"/>
        <v>70.08</v>
      </c>
      <c r="H2614">
        <f t="shared" si="81"/>
        <v>2024</v>
      </c>
    </row>
    <row r="2615" spans="1:8">
      <c r="A2615" s="1" t="s">
        <v>119</v>
      </c>
      <c r="B2615" t="s">
        <v>207</v>
      </c>
      <c r="C2615" s="43">
        <v>1127</v>
      </c>
      <c r="D2615" s="65">
        <v>1</v>
      </c>
      <c r="E2615" s="2">
        <v>15.91</v>
      </c>
      <c r="F2615" s="68">
        <v>45566</v>
      </c>
      <c r="G2615" s="69">
        <f t="shared" si="80"/>
        <v>15.91</v>
      </c>
      <c r="H2615">
        <f t="shared" si="81"/>
        <v>2024</v>
      </c>
    </row>
    <row r="2616" spans="1:8">
      <c r="A2616" s="1" t="s">
        <v>119</v>
      </c>
      <c r="B2616" t="s">
        <v>1007</v>
      </c>
      <c r="C2616" s="43">
        <v>1150</v>
      </c>
      <c r="D2616" s="65">
        <v>2</v>
      </c>
      <c r="E2616" s="2">
        <v>8.68</v>
      </c>
      <c r="F2616" s="68">
        <v>45566</v>
      </c>
      <c r="G2616" s="69">
        <f t="shared" si="80"/>
        <v>17.36</v>
      </c>
      <c r="H2616">
        <f t="shared" si="81"/>
        <v>2024</v>
      </c>
    </row>
    <row r="2617" spans="1:8">
      <c r="A2617" s="1" t="s">
        <v>119</v>
      </c>
      <c r="B2617" t="s">
        <v>1026</v>
      </c>
      <c r="C2617" s="43">
        <v>1166</v>
      </c>
      <c r="D2617" s="65">
        <v>3</v>
      </c>
      <c r="E2617" s="2">
        <v>16.98</v>
      </c>
      <c r="F2617" s="68">
        <v>45566</v>
      </c>
      <c r="G2617" s="69">
        <f t="shared" si="80"/>
        <v>50.94</v>
      </c>
      <c r="H2617">
        <f t="shared" si="81"/>
        <v>2024</v>
      </c>
    </row>
    <row r="2618" spans="1:8">
      <c r="A2618" s="1" t="s">
        <v>119</v>
      </c>
      <c r="B2618" t="s">
        <v>979</v>
      </c>
      <c r="C2618" s="43">
        <v>1123</v>
      </c>
      <c r="D2618" s="65">
        <v>1</v>
      </c>
      <c r="E2618" s="2">
        <v>4.8099999999999996</v>
      </c>
      <c r="F2618" s="68">
        <v>45566</v>
      </c>
      <c r="G2618" s="69">
        <f t="shared" si="80"/>
        <v>4.8099999999999996</v>
      </c>
      <c r="H2618">
        <f t="shared" si="81"/>
        <v>2024</v>
      </c>
    </row>
    <row r="2619" spans="1:8">
      <c r="A2619" s="1" t="s">
        <v>119</v>
      </c>
      <c r="B2619" t="s">
        <v>1101</v>
      </c>
      <c r="C2619" s="43">
        <v>1244</v>
      </c>
      <c r="D2619" s="65">
        <v>2.5</v>
      </c>
      <c r="E2619" s="2">
        <v>3.5</v>
      </c>
      <c r="F2619" s="68">
        <v>45566</v>
      </c>
      <c r="G2619" s="69">
        <f t="shared" si="80"/>
        <v>8.75</v>
      </c>
      <c r="H2619">
        <f t="shared" si="81"/>
        <v>2024</v>
      </c>
    </row>
    <row r="2620" spans="1:8">
      <c r="A2620" s="1" t="s">
        <v>119</v>
      </c>
      <c r="B2620" t="s">
        <v>1130</v>
      </c>
      <c r="C2620" s="43">
        <v>1274</v>
      </c>
      <c r="D2620" s="65">
        <v>1</v>
      </c>
      <c r="E2620" s="2">
        <v>8.0299999999999994</v>
      </c>
      <c r="F2620" s="68">
        <v>45566</v>
      </c>
      <c r="G2620" s="69">
        <f t="shared" si="80"/>
        <v>8.0299999999999994</v>
      </c>
      <c r="H2620">
        <f t="shared" si="81"/>
        <v>2024</v>
      </c>
    </row>
    <row r="2621" spans="1:8">
      <c r="A2621" s="1" t="s">
        <v>119</v>
      </c>
      <c r="B2621" t="s">
        <v>1156</v>
      </c>
      <c r="C2621" s="43">
        <v>1308</v>
      </c>
      <c r="D2621" s="65">
        <v>10</v>
      </c>
      <c r="E2621" s="2">
        <v>2.98</v>
      </c>
      <c r="F2621" s="68">
        <v>45566</v>
      </c>
      <c r="G2621" s="69">
        <f t="shared" si="80"/>
        <v>29.8</v>
      </c>
      <c r="H2621">
        <f t="shared" si="81"/>
        <v>2024</v>
      </c>
    </row>
    <row r="2622" spans="1:8">
      <c r="A2622" s="1" t="s">
        <v>111</v>
      </c>
      <c r="B2622" t="s">
        <v>839</v>
      </c>
      <c r="C2622" s="43">
        <v>1657</v>
      </c>
      <c r="D2622" s="65">
        <v>1</v>
      </c>
      <c r="E2622" s="2">
        <v>18.8</v>
      </c>
      <c r="F2622" s="68">
        <v>45566</v>
      </c>
      <c r="G2622" s="69">
        <f t="shared" si="80"/>
        <v>18.8</v>
      </c>
      <c r="H2622">
        <f t="shared" si="81"/>
        <v>2024</v>
      </c>
    </row>
    <row r="2623" spans="1:8">
      <c r="A2623" s="1" t="s">
        <v>111</v>
      </c>
      <c r="B2623" t="s">
        <v>850</v>
      </c>
      <c r="C2623" s="43">
        <v>1659</v>
      </c>
      <c r="D2623" s="65">
        <v>2</v>
      </c>
      <c r="E2623" s="2">
        <v>33.89</v>
      </c>
      <c r="F2623" s="68">
        <v>45566</v>
      </c>
      <c r="G2623" s="69">
        <f t="shared" si="80"/>
        <v>67.78</v>
      </c>
      <c r="H2623">
        <f t="shared" si="81"/>
        <v>2024</v>
      </c>
    </row>
    <row r="2624" spans="1:8">
      <c r="A2624" s="1" t="s">
        <v>140</v>
      </c>
      <c r="B2624" t="s">
        <v>759</v>
      </c>
      <c r="C2624" s="43">
        <v>6555</v>
      </c>
      <c r="D2624" s="65">
        <v>2</v>
      </c>
      <c r="E2624" s="2">
        <v>56.55</v>
      </c>
      <c r="F2624" s="68">
        <v>45566</v>
      </c>
      <c r="G2624" s="69">
        <f t="shared" si="80"/>
        <v>113.1</v>
      </c>
      <c r="H2624">
        <f t="shared" si="81"/>
        <v>2024</v>
      </c>
    </row>
    <row r="2625" spans="1:8">
      <c r="A2625" s="1" t="s">
        <v>119</v>
      </c>
      <c r="B2625" t="s">
        <v>1123</v>
      </c>
      <c r="C2625" s="43">
        <v>1265</v>
      </c>
      <c r="D2625" s="65">
        <v>1</v>
      </c>
      <c r="E2625" s="2">
        <v>12.5</v>
      </c>
      <c r="F2625" s="68">
        <v>45566</v>
      </c>
      <c r="G2625" s="69">
        <f t="shared" si="80"/>
        <v>12.5</v>
      </c>
      <c r="H2625">
        <f t="shared" si="81"/>
        <v>2024</v>
      </c>
    </row>
    <row r="2626" spans="1:8">
      <c r="A2626" s="1" t="s">
        <v>119</v>
      </c>
      <c r="B2626" t="s">
        <v>1049</v>
      </c>
      <c r="C2626" s="43">
        <v>6061</v>
      </c>
      <c r="D2626" s="65">
        <v>2</v>
      </c>
      <c r="E2626" s="2">
        <v>9.32</v>
      </c>
      <c r="F2626" s="68">
        <v>45566</v>
      </c>
      <c r="G2626" s="69">
        <f t="shared" ref="G2626:G2689" si="82">D2626*E2626</f>
        <v>18.64</v>
      </c>
      <c r="H2626">
        <f t="shared" ref="H2626:H2689" si="83">YEAR(F2626)</f>
        <v>2024</v>
      </c>
    </row>
    <row r="2627" spans="1:8">
      <c r="A2627" s="1" t="s">
        <v>119</v>
      </c>
      <c r="B2627" t="s">
        <v>1088</v>
      </c>
      <c r="C2627" s="43">
        <v>6067</v>
      </c>
      <c r="D2627" s="65">
        <v>1</v>
      </c>
      <c r="E2627" s="2">
        <v>5.09</v>
      </c>
      <c r="F2627" s="68">
        <v>45566</v>
      </c>
      <c r="G2627" s="69">
        <f t="shared" si="82"/>
        <v>5.09</v>
      </c>
      <c r="H2627">
        <f t="shared" si="83"/>
        <v>2024</v>
      </c>
    </row>
    <row r="2628" spans="1:8">
      <c r="A2628" s="1" t="s">
        <v>119</v>
      </c>
      <c r="B2628" t="s">
        <v>1103</v>
      </c>
      <c r="C2628" s="43">
        <v>1246</v>
      </c>
      <c r="D2628" s="65">
        <v>4</v>
      </c>
      <c r="E2628" s="2">
        <v>16.579999999999998</v>
      </c>
      <c r="F2628" s="68">
        <v>45566</v>
      </c>
      <c r="G2628" s="69">
        <f t="shared" si="82"/>
        <v>66.319999999999993</v>
      </c>
      <c r="H2628">
        <f t="shared" si="83"/>
        <v>2024</v>
      </c>
    </row>
    <row r="2629" spans="1:8">
      <c r="A2629" s="1" t="s">
        <v>119</v>
      </c>
      <c r="B2629" t="s">
        <v>997</v>
      </c>
      <c r="C2629" s="43">
        <v>1142</v>
      </c>
      <c r="D2629" s="65">
        <v>9</v>
      </c>
      <c r="E2629" s="2">
        <v>3.7</v>
      </c>
      <c r="F2629" s="68">
        <v>45566</v>
      </c>
      <c r="G2629" s="69">
        <f t="shared" si="82"/>
        <v>33.300000000000004</v>
      </c>
      <c r="H2629">
        <f t="shared" si="83"/>
        <v>2024</v>
      </c>
    </row>
    <row r="2630" spans="1:8">
      <c r="A2630" s="1" t="s">
        <v>119</v>
      </c>
      <c r="B2630" t="s">
        <v>998</v>
      </c>
      <c r="C2630" s="43">
        <v>1143</v>
      </c>
      <c r="D2630" s="65">
        <v>2</v>
      </c>
      <c r="E2630" s="2">
        <v>3.62</v>
      </c>
      <c r="F2630" s="68">
        <v>45566</v>
      </c>
      <c r="G2630" s="69">
        <f t="shared" si="82"/>
        <v>7.24</v>
      </c>
      <c r="H2630">
        <f t="shared" si="83"/>
        <v>2024</v>
      </c>
    </row>
    <row r="2631" spans="1:8">
      <c r="A2631" s="1" t="s">
        <v>119</v>
      </c>
      <c r="B2631" t="s">
        <v>1111</v>
      </c>
      <c r="C2631" s="43">
        <v>6066</v>
      </c>
      <c r="D2631" s="65">
        <v>4</v>
      </c>
      <c r="E2631" s="2">
        <v>8.1</v>
      </c>
      <c r="F2631" s="68">
        <v>45566</v>
      </c>
      <c r="G2631" s="69">
        <f t="shared" si="82"/>
        <v>32.4</v>
      </c>
      <c r="H2631">
        <f t="shared" si="83"/>
        <v>2024</v>
      </c>
    </row>
    <row r="2632" spans="1:8">
      <c r="A2632" s="1" t="s">
        <v>119</v>
      </c>
      <c r="B2632" t="s">
        <v>1018</v>
      </c>
      <c r="C2632" s="43">
        <v>1158</v>
      </c>
      <c r="D2632" s="65">
        <v>2</v>
      </c>
      <c r="E2632" s="2">
        <v>8</v>
      </c>
      <c r="F2632" s="68">
        <v>45566</v>
      </c>
      <c r="G2632" s="69">
        <f t="shared" si="82"/>
        <v>16</v>
      </c>
      <c r="H2632">
        <f t="shared" si="83"/>
        <v>2024</v>
      </c>
    </row>
    <row r="2633" spans="1:8">
      <c r="A2633" s="1" t="s">
        <v>119</v>
      </c>
      <c r="B2633" t="s">
        <v>1044</v>
      </c>
      <c r="C2633" s="43">
        <v>1184</v>
      </c>
      <c r="D2633" s="65">
        <v>2</v>
      </c>
      <c r="E2633" s="2">
        <v>29.46</v>
      </c>
      <c r="F2633" s="68">
        <v>45566</v>
      </c>
      <c r="G2633" s="69">
        <f t="shared" si="82"/>
        <v>58.92</v>
      </c>
      <c r="H2633">
        <f t="shared" si="83"/>
        <v>2024</v>
      </c>
    </row>
    <row r="2634" spans="1:8">
      <c r="A2634" s="1" t="s">
        <v>119</v>
      </c>
      <c r="B2634" t="s">
        <v>1106</v>
      </c>
      <c r="C2634" s="43">
        <v>1249</v>
      </c>
      <c r="D2634" s="65">
        <v>3</v>
      </c>
      <c r="E2634" s="2">
        <v>3.18</v>
      </c>
      <c r="F2634" s="68">
        <v>45566</v>
      </c>
      <c r="G2634" s="69">
        <f t="shared" si="82"/>
        <v>9.5400000000000009</v>
      </c>
      <c r="H2634">
        <f t="shared" si="83"/>
        <v>2024</v>
      </c>
    </row>
    <row r="2635" spans="1:8">
      <c r="A2635" s="1" t="s">
        <v>119</v>
      </c>
      <c r="B2635" t="s">
        <v>987</v>
      </c>
      <c r="C2635" s="43">
        <v>1131</v>
      </c>
      <c r="D2635" s="65">
        <v>3</v>
      </c>
      <c r="E2635" s="2">
        <v>2.35</v>
      </c>
      <c r="F2635" s="68">
        <v>45566</v>
      </c>
      <c r="G2635" s="69">
        <f t="shared" si="82"/>
        <v>7.0500000000000007</v>
      </c>
      <c r="H2635">
        <f t="shared" si="83"/>
        <v>2024</v>
      </c>
    </row>
    <row r="2636" spans="1:8">
      <c r="A2636" s="1" t="s">
        <v>124</v>
      </c>
      <c r="B2636" t="s">
        <v>323</v>
      </c>
      <c r="C2636" s="43">
        <v>6619</v>
      </c>
      <c r="D2636" s="65">
        <v>1</v>
      </c>
      <c r="E2636" s="2">
        <v>5.27</v>
      </c>
      <c r="F2636" s="68">
        <v>45566</v>
      </c>
      <c r="G2636" s="69">
        <f t="shared" si="82"/>
        <v>5.27</v>
      </c>
      <c r="H2636">
        <f t="shared" si="83"/>
        <v>2024</v>
      </c>
    </row>
    <row r="2637" spans="1:8">
      <c r="A2637" s="1" t="s">
        <v>124</v>
      </c>
      <c r="B2637" t="s">
        <v>187</v>
      </c>
      <c r="C2637" s="43">
        <v>6620</v>
      </c>
      <c r="D2637" s="65">
        <v>1</v>
      </c>
      <c r="E2637" s="2">
        <v>8.5500000000000007</v>
      </c>
      <c r="F2637" s="68">
        <v>45566</v>
      </c>
      <c r="G2637" s="69">
        <f t="shared" si="82"/>
        <v>8.5500000000000007</v>
      </c>
      <c r="H2637">
        <f t="shared" si="83"/>
        <v>2024</v>
      </c>
    </row>
    <row r="2638" spans="1:8">
      <c r="A2638" s="1" t="s">
        <v>124</v>
      </c>
      <c r="B2638" t="s">
        <v>363</v>
      </c>
      <c r="C2638" s="43">
        <v>6621</v>
      </c>
      <c r="D2638" s="65">
        <v>3</v>
      </c>
      <c r="E2638" s="2">
        <v>5.35</v>
      </c>
      <c r="F2638" s="68">
        <v>45566</v>
      </c>
      <c r="G2638" s="69">
        <f t="shared" si="82"/>
        <v>16.049999999999997</v>
      </c>
      <c r="H2638">
        <f t="shared" si="83"/>
        <v>2024</v>
      </c>
    </row>
    <row r="2639" spans="1:8">
      <c r="A2639" s="1" t="s">
        <v>124</v>
      </c>
      <c r="B2639" t="s">
        <v>293</v>
      </c>
      <c r="C2639" s="43">
        <v>6617</v>
      </c>
      <c r="D2639" s="65">
        <v>6</v>
      </c>
      <c r="E2639" s="2">
        <v>14.2</v>
      </c>
      <c r="F2639" s="68">
        <v>45566</v>
      </c>
      <c r="G2639" s="69">
        <f t="shared" si="82"/>
        <v>85.199999999999989</v>
      </c>
      <c r="H2639">
        <f t="shared" si="83"/>
        <v>2024</v>
      </c>
    </row>
    <row r="2640" spans="1:8">
      <c r="A2640" s="1" t="s">
        <v>124</v>
      </c>
      <c r="B2640" t="s">
        <v>260</v>
      </c>
      <c r="C2640" s="43">
        <v>6622</v>
      </c>
      <c r="D2640" s="65">
        <v>6</v>
      </c>
      <c r="E2640" s="2">
        <v>2.82</v>
      </c>
      <c r="F2640" s="68">
        <v>45566</v>
      </c>
      <c r="G2640" s="69">
        <f t="shared" si="82"/>
        <v>16.919999999999998</v>
      </c>
      <c r="H2640">
        <f t="shared" si="83"/>
        <v>2024</v>
      </c>
    </row>
    <row r="2641" spans="1:8">
      <c r="A2641" s="1" t="s">
        <v>124</v>
      </c>
      <c r="B2641" t="s">
        <v>345</v>
      </c>
      <c r="C2641" s="43">
        <v>6615</v>
      </c>
      <c r="D2641" s="65">
        <v>2</v>
      </c>
      <c r="E2641" s="2">
        <v>35</v>
      </c>
      <c r="F2641" s="68">
        <v>45566</v>
      </c>
      <c r="G2641" s="69">
        <f t="shared" si="82"/>
        <v>70</v>
      </c>
      <c r="H2641">
        <f t="shared" si="83"/>
        <v>2024</v>
      </c>
    </row>
    <row r="2642" spans="1:8">
      <c r="A2642" s="1" t="s">
        <v>128</v>
      </c>
      <c r="B2642" t="s">
        <v>1274</v>
      </c>
      <c r="C2642" s="43">
        <v>1827</v>
      </c>
      <c r="D2642" s="65">
        <v>3</v>
      </c>
      <c r="E2642" s="2">
        <v>52.11</v>
      </c>
      <c r="F2642" s="68">
        <v>45566</v>
      </c>
      <c r="G2642" s="69">
        <f t="shared" si="82"/>
        <v>156.32999999999998</v>
      </c>
      <c r="H2642">
        <f t="shared" si="83"/>
        <v>2024</v>
      </c>
    </row>
    <row r="2643" spans="1:8">
      <c r="A2643" s="1" t="s">
        <v>128</v>
      </c>
      <c r="B2643" t="s">
        <v>1289</v>
      </c>
      <c r="C2643" s="43">
        <v>6623</v>
      </c>
      <c r="D2643" s="65">
        <v>60</v>
      </c>
      <c r="E2643" s="2">
        <v>2.85</v>
      </c>
      <c r="F2643" s="68">
        <v>45566</v>
      </c>
      <c r="G2643" s="69">
        <f t="shared" si="82"/>
        <v>171</v>
      </c>
      <c r="H2643">
        <f t="shared" si="83"/>
        <v>2024</v>
      </c>
    </row>
    <row r="2644" spans="1:8">
      <c r="A2644" s="1" t="s">
        <v>128</v>
      </c>
      <c r="B2644" t="s">
        <v>1303</v>
      </c>
      <c r="C2644" s="43">
        <v>1854</v>
      </c>
      <c r="D2644" s="65">
        <v>1</v>
      </c>
      <c r="E2644" s="2">
        <v>29.04</v>
      </c>
      <c r="F2644" s="68">
        <v>45566</v>
      </c>
      <c r="G2644" s="69">
        <f t="shared" si="82"/>
        <v>29.04</v>
      </c>
      <c r="H2644">
        <f t="shared" si="83"/>
        <v>2024</v>
      </c>
    </row>
    <row r="2645" spans="1:8">
      <c r="A2645" s="1" t="s">
        <v>128</v>
      </c>
      <c r="B2645" t="s">
        <v>1304</v>
      </c>
      <c r="C2645" s="43">
        <v>6624</v>
      </c>
      <c r="D2645" s="65">
        <v>2</v>
      </c>
      <c r="E2645" s="2">
        <v>34.68</v>
      </c>
      <c r="F2645" s="68">
        <v>45566</v>
      </c>
      <c r="G2645" s="69">
        <f t="shared" si="82"/>
        <v>69.36</v>
      </c>
      <c r="H2645">
        <f t="shared" si="83"/>
        <v>2024</v>
      </c>
    </row>
    <row r="2646" spans="1:8">
      <c r="A2646" s="1" t="s">
        <v>128</v>
      </c>
      <c r="B2646" t="s">
        <v>1291</v>
      </c>
      <c r="C2646" s="43">
        <v>1842</v>
      </c>
      <c r="D2646" s="65">
        <v>1</v>
      </c>
      <c r="E2646" s="2">
        <v>29.04</v>
      </c>
      <c r="F2646" s="68">
        <v>45566</v>
      </c>
      <c r="G2646" s="69">
        <f t="shared" si="82"/>
        <v>29.04</v>
      </c>
      <c r="H2646">
        <f t="shared" si="83"/>
        <v>2024</v>
      </c>
    </row>
    <row r="2647" spans="1:8">
      <c r="A2647" s="1" t="s">
        <v>128</v>
      </c>
      <c r="B2647" t="s">
        <v>1295</v>
      </c>
      <c r="C2647" s="43">
        <v>1846</v>
      </c>
      <c r="D2647" s="65">
        <v>6</v>
      </c>
      <c r="E2647" s="2">
        <v>14.75</v>
      </c>
      <c r="F2647" s="68">
        <v>45566</v>
      </c>
      <c r="G2647" s="69">
        <f t="shared" si="82"/>
        <v>88.5</v>
      </c>
      <c r="H2647">
        <f t="shared" si="83"/>
        <v>2024</v>
      </c>
    </row>
    <row r="2648" spans="1:8">
      <c r="A2648" s="1" t="s">
        <v>111</v>
      </c>
      <c r="B2648" t="s">
        <v>803</v>
      </c>
      <c r="C2648" s="43">
        <v>6526</v>
      </c>
      <c r="D2648" s="65">
        <v>4</v>
      </c>
      <c r="E2648" s="2">
        <v>5.22</v>
      </c>
      <c r="F2648" s="68">
        <v>45566</v>
      </c>
      <c r="G2648" s="69">
        <f t="shared" si="82"/>
        <v>20.88</v>
      </c>
      <c r="H2648">
        <f t="shared" si="83"/>
        <v>2024</v>
      </c>
    </row>
    <row r="2649" spans="1:8">
      <c r="A2649" s="1" t="s">
        <v>111</v>
      </c>
      <c r="B2649" t="s">
        <v>807</v>
      </c>
      <c r="C2649" s="43">
        <v>1616</v>
      </c>
      <c r="D2649" s="65">
        <v>1</v>
      </c>
      <c r="E2649" s="2">
        <v>19.77</v>
      </c>
      <c r="F2649" s="68">
        <v>45566</v>
      </c>
      <c r="G2649" s="69">
        <f t="shared" si="82"/>
        <v>19.77</v>
      </c>
      <c r="H2649">
        <f t="shared" si="83"/>
        <v>2024</v>
      </c>
    </row>
    <row r="2650" spans="1:8">
      <c r="A2650" s="1" t="s">
        <v>111</v>
      </c>
      <c r="B2650" t="s">
        <v>331</v>
      </c>
      <c r="C2650" s="43">
        <v>1653</v>
      </c>
      <c r="D2650" s="65">
        <v>1</v>
      </c>
      <c r="E2650" s="2">
        <v>45.6</v>
      </c>
      <c r="F2650" s="68">
        <v>45566</v>
      </c>
      <c r="G2650" s="69">
        <f t="shared" si="82"/>
        <v>45.6</v>
      </c>
      <c r="H2650">
        <f t="shared" si="83"/>
        <v>2024</v>
      </c>
    </row>
    <row r="2651" spans="1:8">
      <c r="A2651" s="1" t="s">
        <v>111</v>
      </c>
      <c r="B2651" t="s">
        <v>824</v>
      </c>
      <c r="C2651" s="43">
        <v>1628</v>
      </c>
      <c r="D2651" s="65">
        <v>3</v>
      </c>
      <c r="E2651" s="2">
        <v>66.150000000000006</v>
      </c>
      <c r="F2651" s="68">
        <v>45566</v>
      </c>
      <c r="G2651" s="69">
        <f t="shared" si="82"/>
        <v>198.45000000000002</v>
      </c>
      <c r="H2651">
        <f t="shared" si="83"/>
        <v>2024</v>
      </c>
    </row>
    <row r="2652" spans="1:8">
      <c r="A2652" s="1" t="s">
        <v>1359</v>
      </c>
      <c r="B2652" t="s">
        <v>1360</v>
      </c>
      <c r="C2652" s="43">
        <v>1899</v>
      </c>
      <c r="D2652" s="65">
        <v>4</v>
      </c>
      <c r="E2652" s="2">
        <v>15</v>
      </c>
      <c r="F2652" s="68">
        <v>45566</v>
      </c>
      <c r="G2652" s="69">
        <f t="shared" si="82"/>
        <v>60</v>
      </c>
      <c r="H2652">
        <f t="shared" si="83"/>
        <v>2024</v>
      </c>
    </row>
    <row r="2653" spans="1:8">
      <c r="A2653" s="1" t="s">
        <v>1359</v>
      </c>
      <c r="B2653" t="s">
        <v>1370</v>
      </c>
      <c r="C2653" s="43">
        <v>1909</v>
      </c>
      <c r="D2653" s="65">
        <v>2</v>
      </c>
      <c r="E2653" s="2">
        <v>32</v>
      </c>
      <c r="F2653" s="68">
        <v>45566</v>
      </c>
      <c r="G2653" s="69">
        <f t="shared" si="82"/>
        <v>64</v>
      </c>
      <c r="H2653">
        <f t="shared" si="83"/>
        <v>2024</v>
      </c>
    </row>
    <row r="2654" spans="1:8">
      <c r="A2654" s="1" t="s">
        <v>1359</v>
      </c>
      <c r="B2654" t="s">
        <v>1420</v>
      </c>
      <c r="C2654" s="43">
        <v>1963</v>
      </c>
      <c r="D2654" s="65">
        <v>1</v>
      </c>
      <c r="E2654" s="2">
        <v>88</v>
      </c>
      <c r="F2654" s="68">
        <v>45566</v>
      </c>
      <c r="G2654" s="69">
        <f t="shared" si="82"/>
        <v>88</v>
      </c>
      <c r="H2654">
        <f t="shared" si="83"/>
        <v>2024</v>
      </c>
    </row>
    <row r="2655" spans="1:8">
      <c r="A2655" s="1" t="s">
        <v>1359</v>
      </c>
      <c r="B2655" t="s">
        <v>1427</v>
      </c>
      <c r="C2655" s="43">
        <v>1971</v>
      </c>
      <c r="D2655" s="65">
        <v>1</v>
      </c>
      <c r="E2655" s="2">
        <v>31.74</v>
      </c>
      <c r="F2655" s="68">
        <v>45566</v>
      </c>
      <c r="G2655" s="69">
        <f t="shared" si="82"/>
        <v>31.74</v>
      </c>
      <c r="H2655">
        <f t="shared" si="83"/>
        <v>2024</v>
      </c>
    </row>
    <row r="2656" spans="1:8">
      <c r="A2656" s="1" t="s">
        <v>1359</v>
      </c>
      <c r="B2656" t="s">
        <v>1437</v>
      </c>
      <c r="C2656" s="43">
        <v>1981</v>
      </c>
      <c r="D2656" s="65">
        <v>1</v>
      </c>
      <c r="E2656" s="2">
        <v>135.5</v>
      </c>
      <c r="F2656" s="68">
        <v>45566</v>
      </c>
      <c r="G2656" s="69">
        <f t="shared" si="82"/>
        <v>135.5</v>
      </c>
      <c r="H2656">
        <f t="shared" si="83"/>
        <v>2024</v>
      </c>
    </row>
    <row r="2657" spans="1:8">
      <c r="A2657" s="1" t="s">
        <v>1359</v>
      </c>
      <c r="B2657" t="s">
        <v>1445</v>
      </c>
      <c r="C2657" s="43">
        <v>1991</v>
      </c>
      <c r="D2657" s="65">
        <v>2</v>
      </c>
      <c r="E2657" s="2">
        <v>83.03</v>
      </c>
      <c r="F2657" s="68">
        <v>45566</v>
      </c>
      <c r="G2657" s="69">
        <f t="shared" si="82"/>
        <v>166.06</v>
      </c>
      <c r="H2657">
        <f t="shared" si="83"/>
        <v>2024</v>
      </c>
    </row>
    <row r="2658" spans="1:8">
      <c r="A2658" s="1" t="s">
        <v>1359</v>
      </c>
      <c r="B2658" t="s">
        <v>1443</v>
      </c>
      <c r="C2658" s="43">
        <v>1989</v>
      </c>
      <c r="D2658" s="65">
        <v>2</v>
      </c>
      <c r="E2658" s="2">
        <v>51.25</v>
      </c>
      <c r="F2658" s="68">
        <v>45566</v>
      </c>
      <c r="G2658" s="69">
        <f t="shared" si="82"/>
        <v>102.5</v>
      </c>
      <c r="H2658">
        <f t="shared" si="83"/>
        <v>2024</v>
      </c>
    </row>
    <row r="2659" spans="1:8">
      <c r="A2659" s="1" t="s">
        <v>1359</v>
      </c>
      <c r="B2659" t="s">
        <v>1446</v>
      </c>
      <c r="C2659" s="43">
        <v>1992</v>
      </c>
      <c r="D2659" s="65">
        <v>5</v>
      </c>
      <c r="E2659" s="2">
        <v>46.71</v>
      </c>
      <c r="F2659" s="68">
        <v>45566</v>
      </c>
      <c r="G2659" s="69">
        <f t="shared" si="82"/>
        <v>233.55</v>
      </c>
      <c r="H2659">
        <f t="shared" si="83"/>
        <v>2024</v>
      </c>
    </row>
    <row r="2660" spans="1:8">
      <c r="A2660" s="1" t="s">
        <v>1359</v>
      </c>
      <c r="B2660" t="s">
        <v>93</v>
      </c>
      <c r="C2660" s="43">
        <v>2006</v>
      </c>
      <c r="D2660" s="65">
        <v>9.5</v>
      </c>
      <c r="E2660" s="2">
        <v>2.41</v>
      </c>
      <c r="F2660" s="68">
        <v>45566</v>
      </c>
      <c r="G2660" s="69">
        <f t="shared" si="82"/>
        <v>22.895000000000003</v>
      </c>
      <c r="H2660">
        <f t="shared" si="83"/>
        <v>2024</v>
      </c>
    </row>
    <row r="2661" spans="1:8">
      <c r="A2661" s="1" t="s">
        <v>116</v>
      </c>
      <c r="B2661" t="s">
        <v>633</v>
      </c>
      <c r="C2661" s="43">
        <v>6548</v>
      </c>
      <c r="D2661" s="65">
        <v>25</v>
      </c>
      <c r="E2661" s="2">
        <v>5.24</v>
      </c>
      <c r="F2661" s="68">
        <v>45566</v>
      </c>
      <c r="G2661" s="69">
        <f t="shared" si="82"/>
        <v>131</v>
      </c>
      <c r="H2661">
        <f t="shared" si="83"/>
        <v>2024</v>
      </c>
    </row>
    <row r="2662" spans="1:8">
      <c r="A2662" s="1" t="s">
        <v>116</v>
      </c>
      <c r="B2662" t="s">
        <v>635</v>
      </c>
      <c r="C2662" s="43">
        <v>6551</v>
      </c>
      <c r="D2662" s="65">
        <v>17</v>
      </c>
      <c r="E2662" s="2">
        <v>2.9</v>
      </c>
      <c r="F2662" s="68">
        <v>45566</v>
      </c>
      <c r="G2662" s="69">
        <f t="shared" si="82"/>
        <v>49.3</v>
      </c>
      <c r="H2662">
        <f t="shared" si="83"/>
        <v>2024</v>
      </c>
    </row>
    <row r="2663" spans="1:8">
      <c r="A2663" s="1" t="s">
        <v>116</v>
      </c>
      <c r="B2663" t="s">
        <v>636</v>
      </c>
      <c r="C2663" s="43">
        <v>6552</v>
      </c>
      <c r="D2663" s="65">
        <v>16</v>
      </c>
      <c r="E2663" s="2">
        <v>4.4000000000000004</v>
      </c>
      <c r="F2663" s="68">
        <v>45566</v>
      </c>
      <c r="G2663" s="69">
        <f t="shared" si="82"/>
        <v>70.400000000000006</v>
      </c>
      <c r="H2663">
        <f t="shared" si="83"/>
        <v>2024</v>
      </c>
    </row>
    <row r="2664" spans="1:8">
      <c r="A2664" s="1" t="s">
        <v>139</v>
      </c>
      <c r="B2664" t="s">
        <v>899</v>
      </c>
      <c r="C2664" s="43">
        <v>1693</v>
      </c>
      <c r="D2664" s="65">
        <v>150</v>
      </c>
      <c r="E2664" s="2">
        <v>0.7</v>
      </c>
      <c r="F2664" s="68">
        <v>45566</v>
      </c>
      <c r="G2664" s="69">
        <f t="shared" si="82"/>
        <v>105</v>
      </c>
      <c r="H2664">
        <f t="shared" si="83"/>
        <v>2024</v>
      </c>
    </row>
    <row r="2665" spans="1:8">
      <c r="A2665" s="1" t="s">
        <v>139</v>
      </c>
      <c r="B2665" t="s">
        <v>906</v>
      </c>
      <c r="C2665" s="43">
        <v>2065</v>
      </c>
      <c r="D2665" s="65">
        <v>300</v>
      </c>
      <c r="E2665" s="2">
        <v>0.7</v>
      </c>
      <c r="F2665" s="68">
        <v>45566</v>
      </c>
      <c r="G2665" s="69">
        <f t="shared" si="82"/>
        <v>210</v>
      </c>
      <c r="H2665">
        <f t="shared" si="83"/>
        <v>2024</v>
      </c>
    </row>
    <row r="2666" spans="1:8">
      <c r="A2666" s="1" t="s">
        <v>117</v>
      </c>
      <c r="B2666" t="s">
        <v>1220</v>
      </c>
      <c r="C2666" s="43">
        <v>6425</v>
      </c>
      <c r="D2666" s="65">
        <v>1</v>
      </c>
      <c r="E2666" s="2">
        <v>18.899999999999999</v>
      </c>
      <c r="F2666" s="68">
        <v>45566</v>
      </c>
      <c r="G2666" s="69">
        <f t="shared" si="82"/>
        <v>18.899999999999999</v>
      </c>
      <c r="H2666">
        <f t="shared" si="83"/>
        <v>2024</v>
      </c>
    </row>
    <row r="2667" spans="1:8">
      <c r="A2667" s="1" t="s">
        <v>112</v>
      </c>
      <c r="B2667" t="s">
        <v>641</v>
      </c>
      <c r="C2667" s="43">
        <v>6422</v>
      </c>
      <c r="D2667" s="65">
        <v>1</v>
      </c>
      <c r="E2667" s="2">
        <v>12.3</v>
      </c>
      <c r="F2667" s="68">
        <v>45566</v>
      </c>
      <c r="G2667" s="69">
        <f t="shared" si="82"/>
        <v>12.3</v>
      </c>
      <c r="H2667">
        <f t="shared" si="83"/>
        <v>2024</v>
      </c>
    </row>
    <row r="2668" spans="1:8">
      <c r="A2668" s="1" t="s">
        <v>112</v>
      </c>
      <c r="B2668" t="s">
        <v>676</v>
      </c>
      <c r="C2668" s="43">
        <v>6419</v>
      </c>
      <c r="D2668" s="65">
        <v>1</v>
      </c>
      <c r="E2668" s="2">
        <v>7</v>
      </c>
      <c r="F2668" s="68">
        <v>45566</v>
      </c>
      <c r="G2668" s="69">
        <f t="shared" si="82"/>
        <v>7</v>
      </c>
      <c r="H2668">
        <f t="shared" si="83"/>
        <v>2024</v>
      </c>
    </row>
    <row r="2669" spans="1:8">
      <c r="A2669" s="1" t="s">
        <v>112</v>
      </c>
      <c r="B2669" t="s">
        <v>665</v>
      </c>
      <c r="C2669" s="43">
        <v>2727</v>
      </c>
      <c r="D2669" s="65">
        <v>10</v>
      </c>
      <c r="E2669" s="2">
        <v>1.9</v>
      </c>
      <c r="F2669" s="68">
        <v>45566</v>
      </c>
      <c r="G2669" s="69">
        <f t="shared" si="82"/>
        <v>19</v>
      </c>
      <c r="H2669">
        <f t="shared" si="83"/>
        <v>2024</v>
      </c>
    </row>
    <row r="2670" spans="1:8">
      <c r="A2670" s="1" t="s">
        <v>112</v>
      </c>
      <c r="B2670" t="s">
        <v>660</v>
      </c>
      <c r="C2670" s="43">
        <v>6074</v>
      </c>
      <c r="D2670" s="65">
        <v>6</v>
      </c>
      <c r="E2670" s="2">
        <v>4.5999999999999996</v>
      </c>
      <c r="F2670" s="68">
        <v>45566</v>
      </c>
      <c r="G2670" s="69">
        <f t="shared" si="82"/>
        <v>27.599999999999998</v>
      </c>
      <c r="H2670">
        <f t="shared" si="83"/>
        <v>2024</v>
      </c>
    </row>
    <row r="2671" spans="1:8">
      <c r="A2671" s="1" t="s">
        <v>112</v>
      </c>
      <c r="B2671" t="s">
        <v>645</v>
      </c>
      <c r="C2671" s="43">
        <v>6420</v>
      </c>
      <c r="D2671" s="65">
        <v>3</v>
      </c>
      <c r="E2671" s="2">
        <v>8.6999999999999993</v>
      </c>
      <c r="F2671" s="68">
        <v>45566</v>
      </c>
      <c r="G2671" s="69">
        <f t="shared" si="82"/>
        <v>26.099999999999998</v>
      </c>
      <c r="H2671">
        <f t="shared" si="83"/>
        <v>2024</v>
      </c>
    </row>
    <row r="2672" spans="1:8">
      <c r="A2672" s="1" t="s">
        <v>112</v>
      </c>
      <c r="B2672" t="s">
        <v>652</v>
      </c>
      <c r="C2672" s="43">
        <v>2728</v>
      </c>
      <c r="D2672" s="65">
        <v>3</v>
      </c>
      <c r="E2672" s="2">
        <v>15.75</v>
      </c>
      <c r="F2672" s="68">
        <v>45566</v>
      </c>
      <c r="G2672" s="69">
        <f t="shared" si="82"/>
        <v>47.25</v>
      </c>
      <c r="H2672">
        <f t="shared" si="83"/>
        <v>2024</v>
      </c>
    </row>
    <row r="2673" spans="1:8">
      <c r="A2673" s="1" t="s">
        <v>112</v>
      </c>
      <c r="B2673" t="s">
        <v>637</v>
      </c>
      <c r="C2673" s="43">
        <v>1527</v>
      </c>
      <c r="D2673" s="65">
        <v>2</v>
      </c>
      <c r="E2673" s="2">
        <v>12.73</v>
      </c>
      <c r="F2673" s="68">
        <v>45566</v>
      </c>
      <c r="G2673" s="69">
        <f t="shared" si="82"/>
        <v>25.46</v>
      </c>
      <c r="H2673">
        <f t="shared" si="83"/>
        <v>2024</v>
      </c>
    </row>
    <row r="2674" spans="1:8">
      <c r="A2674" s="1" t="s">
        <v>111</v>
      </c>
      <c r="B2674" t="s">
        <v>842</v>
      </c>
      <c r="C2674" s="43">
        <v>2130</v>
      </c>
      <c r="D2674" s="65">
        <v>0.5</v>
      </c>
      <c r="E2674" s="2">
        <v>95</v>
      </c>
      <c r="F2674" s="68">
        <v>45566</v>
      </c>
      <c r="G2674" s="69">
        <f t="shared" si="82"/>
        <v>47.5</v>
      </c>
      <c r="H2674">
        <f t="shared" si="83"/>
        <v>2024</v>
      </c>
    </row>
    <row r="2675" spans="1:8">
      <c r="A2675" s="1" t="s">
        <v>1359</v>
      </c>
      <c r="B2675" t="s">
        <v>1456</v>
      </c>
      <c r="C2675" s="43">
        <v>2002</v>
      </c>
      <c r="D2675" s="65">
        <v>1</v>
      </c>
      <c r="E2675" s="2">
        <v>8.85</v>
      </c>
      <c r="F2675" s="68">
        <v>45566</v>
      </c>
      <c r="G2675" s="69">
        <f t="shared" si="82"/>
        <v>8.85</v>
      </c>
      <c r="H2675">
        <f t="shared" si="83"/>
        <v>2024</v>
      </c>
    </row>
    <row r="2676" spans="1:8">
      <c r="A2676" s="1" t="s">
        <v>112</v>
      </c>
      <c r="B2676" t="s">
        <v>654</v>
      </c>
      <c r="C2676" s="43">
        <v>6064</v>
      </c>
      <c r="D2676" s="65">
        <v>9</v>
      </c>
      <c r="E2676" s="2">
        <v>4.33</v>
      </c>
      <c r="F2676" s="68">
        <v>45566</v>
      </c>
      <c r="G2676" s="69">
        <f t="shared" si="82"/>
        <v>38.97</v>
      </c>
      <c r="H2676">
        <f t="shared" si="83"/>
        <v>2024</v>
      </c>
    </row>
    <row r="2677" spans="1:8">
      <c r="A2677" s="1" t="s">
        <v>112</v>
      </c>
      <c r="B2677" t="s">
        <v>667</v>
      </c>
      <c r="C2677" s="43">
        <v>6630</v>
      </c>
      <c r="D2677" s="65">
        <v>1.9</v>
      </c>
      <c r="E2677" s="2">
        <v>30</v>
      </c>
      <c r="F2677" s="68">
        <v>45566</v>
      </c>
      <c r="G2677" s="69">
        <f t="shared" si="82"/>
        <v>57</v>
      </c>
      <c r="H2677">
        <f t="shared" si="83"/>
        <v>2024</v>
      </c>
    </row>
    <row r="2678" spans="1:8">
      <c r="A2678" s="1" t="s">
        <v>112</v>
      </c>
      <c r="B2678" t="s">
        <v>655</v>
      </c>
      <c r="C2678" s="43">
        <v>6629</v>
      </c>
      <c r="D2678" s="65">
        <v>5</v>
      </c>
      <c r="E2678" s="2">
        <v>21.2</v>
      </c>
      <c r="F2678" s="68">
        <v>45566</v>
      </c>
      <c r="G2678" s="69">
        <f t="shared" si="82"/>
        <v>106</v>
      </c>
      <c r="H2678">
        <f t="shared" si="83"/>
        <v>2024</v>
      </c>
    </row>
    <row r="2679" spans="1:8">
      <c r="A2679" s="1" t="s">
        <v>112</v>
      </c>
      <c r="B2679" t="s">
        <v>657</v>
      </c>
      <c r="C2679" s="43">
        <v>6625</v>
      </c>
      <c r="D2679" s="65">
        <v>1</v>
      </c>
      <c r="E2679" s="2">
        <v>33.5</v>
      </c>
      <c r="F2679" s="68">
        <v>45566</v>
      </c>
      <c r="G2679" s="69">
        <f t="shared" si="82"/>
        <v>33.5</v>
      </c>
      <c r="H2679">
        <f t="shared" si="83"/>
        <v>2024</v>
      </c>
    </row>
    <row r="2680" spans="1:8">
      <c r="A2680" s="1" t="s">
        <v>112</v>
      </c>
      <c r="B2680" t="s">
        <v>658</v>
      </c>
      <c r="C2680" s="43">
        <v>6626</v>
      </c>
      <c r="D2680" s="65">
        <v>1</v>
      </c>
      <c r="E2680" s="2">
        <v>31</v>
      </c>
      <c r="F2680" s="68">
        <v>45566</v>
      </c>
      <c r="G2680" s="69">
        <f t="shared" si="82"/>
        <v>31</v>
      </c>
      <c r="H2680">
        <f t="shared" si="83"/>
        <v>2024</v>
      </c>
    </row>
    <row r="2681" spans="1:8">
      <c r="A2681" s="1" t="s">
        <v>112</v>
      </c>
      <c r="B2681" t="s">
        <v>671</v>
      </c>
      <c r="C2681" s="43">
        <v>6628</v>
      </c>
      <c r="D2681" s="65">
        <v>16</v>
      </c>
      <c r="E2681" s="2">
        <v>4.5</v>
      </c>
      <c r="F2681" s="68">
        <v>45566</v>
      </c>
      <c r="G2681" s="69">
        <f t="shared" si="82"/>
        <v>72</v>
      </c>
      <c r="H2681">
        <f t="shared" si="83"/>
        <v>2024</v>
      </c>
    </row>
    <row r="2682" spans="1:8">
      <c r="A2682" s="1" t="s">
        <v>112</v>
      </c>
      <c r="B2682" t="s">
        <v>212</v>
      </c>
      <c r="C2682" s="43">
        <v>6631</v>
      </c>
      <c r="D2682" s="65">
        <v>0.5</v>
      </c>
      <c r="E2682" s="2">
        <v>14.95</v>
      </c>
      <c r="F2682" s="68">
        <v>45566</v>
      </c>
      <c r="G2682" s="69">
        <f t="shared" si="82"/>
        <v>7.4749999999999996</v>
      </c>
      <c r="H2682">
        <f t="shared" si="83"/>
        <v>2024</v>
      </c>
    </row>
    <row r="2683" spans="1:8">
      <c r="A2683" s="1" t="s">
        <v>1359</v>
      </c>
      <c r="B2683" t="s">
        <v>1364</v>
      </c>
      <c r="C2683" s="43">
        <v>1903</v>
      </c>
      <c r="D2683" s="65">
        <v>1</v>
      </c>
      <c r="E2683" s="2">
        <v>23.03</v>
      </c>
      <c r="F2683" s="68">
        <v>45566</v>
      </c>
      <c r="G2683" s="69">
        <f t="shared" si="82"/>
        <v>23.03</v>
      </c>
      <c r="H2683">
        <f t="shared" si="83"/>
        <v>2024</v>
      </c>
    </row>
    <row r="2684" spans="1:8">
      <c r="A2684" s="1" t="s">
        <v>1359</v>
      </c>
      <c r="B2684" t="s">
        <v>1454</v>
      </c>
      <c r="C2684" s="43">
        <v>2000</v>
      </c>
      <c r="D2684" s="65">
        <v>4</v>
      </c>
      <c r="E2684" s="2">
        <v>24.32</v>
      </c>
      <c r="F2684" s="68">
        <v>45566</v>
      </c>
      <c r="G2684" s="69">
        <f t="shared" si="82"/>
        <v>97.28</v>
      </c>
      <c r="H2684">
        <f t="shared" si="83"/>
        <v>2024</v>
      </c>
    </row>
    <row r="2685" spans="1:8">
      <c r="A2685" s="1" t="s">
        <v>1359</v>
      </c>
      <c r="B2685" t="s">
        <v>1442</v>
      </c>
      <c r="C2685" s="43">
        <v>1988</v>
      </c>
      <c r="D2685" s="65">
        <v>1</v>
      </c>
      <c r="E2685" s="2">
        <v>31.99</v>
      </c>
      <c r="F2685" s="68">
        <v>45566</v>
      </c>
      <c r="G2685" s="69">
        <f t="shared" si="82"/>
        <v>31.99</v>
      </c>
      <c r="H2685">
        <f t="shared" si="83"/>
        <v>2024</v>
      </c>
    </row>
    <row r="2686" spans="1:8">
      <c r="A2686" s="1" t="s">
        <v>124</v>
      </c>
      <c r="B2686" t="s">
        <v>366</v>
      </c>
      <c r="C2686" s="43">
        <v>1075</v>
      </c>
      <c r="D2686" s="65">
        <v>6</v>
      </c>
      <c r="E2686" s="2">
        <v>1.53</v>
      </c>
      <c r="F2686" s="68">
        <v>45566</v>
      </c>
      <c r="G2686" s="69">
        <f t="shared" si="82"/>
        <v>9.18</v>
      </c>
      <c r="H2686">
        <f t="shared" si="83"/>
        <v>2024</v>
      </c>
    </row>
    <row r="2687" spans="1:8">
      <c r="A2687" s="1" t="s">
        <v>124</v>
      </c>
      <c r="B2687" t="s">
        <v>319</v>
      </c>
      <c r="C2687" s="43">
        <v>1065</v>
      </c>
      <c r="D2687" s="65">
        <v>6</v>
      </c>
      <c r="E2687" s="2">
        <v>1.9</v>
      </c>
      <c r="F2687" s="68">
        <v>45566</v>
      </c>
      <c r="G2687" s="69">
        <f t="shared" si="82"/>
        <v>11.399999999999999</v>
      </c>
      <c r="H2687">
        <f t="shared" si="83"/>
        <v>2024</v>
      </c>
    </row>
    <row r="2688" spans="1:8">
      <c r="A2688" s="1" t="s">
        <v>119</v>
      </c>
      <c r="B2688" t="s">
        <v>1057</v>
      </c>
      <c r="C2688" s="43">
        <v>1196</v>
      </c>
      <c r="D2688" s="65">
        <v>2</v>
      </c>
      <c r="E2688" s="2">
        <v>6.6</v>
      </c>
      <c r="F2688" s="68">
        <v>45566</v>
      </c>
      <c r="G2688" s="69">
        <f t="shared" si="82"/>
        <v>13.2</v>
      </c>
      <c r="H2688">
        <f t="shared" si="83"/>
        <v>2024</v>
      </c>
    </row>
    <row r="2689" spans="1:8">
      <c r="A2689" s="1" t="s">
        <v>1359</v>
      </c>
      <c r="B2689" t="s">
        <v>1398</v>
      </c>
      <c r="C2689" s="43">
        <v>1939</v>
      </c>
      <c r="D2689" s="65">
        <v>3</v>
      </c>
      <c r="E2689" s="2">
        <v>40.64</v>
      </c>
      <c r="F2689" s="68">
        <v>45566</v>
      </c>
      <c r="G2689" s="69">
        <f t="shared" si="82"/>
        <v>121.92</v>
      </c>
      <c r="H2689">
        <f t="shared" si="83"/>
        <v>2024</v>
      </c>
    </row>
    <row r="2690" spans="1:8">
      <c r="A2690" s="1" t="s">
        <v>1359</v>
      </c>
      <c r="B2690" t="s">
        <v>48</v>
      </c>
      <c r="C2690" s="43">
        <v>1993</v>
      </c>
      <c r="D2690" s="65">
        <v>1</v>
      </c>
      <c r="E2690" s="2">
        <v>57.96</v>
      </c>
      <c r="F2690" s="68">
        <v>45566</v>
      </c>
      <c r="G2690" s="69">
        <f t="shared" ref="G2690:G2753" si="84">D2690*E2690</f>
        <v>57.96</v>
      </c>
      <c r="H2690">
        <f t="shared" ref="H2690:H2753" si="85">YEAR(F2690)</f>
        <v>2024</v>
      </c>
    </row>
    <row r="2691" spans="1:8">
      <c r="A2691" s="1" t="s">
        <v>125</v>
      </c>
      <c r="B2691" t="s">
        <v>158</v>
      </c>
      <c r="C2691" s="43">
        <v>1033</v>
      </c>
      <c r="D2691" s="65">
        <v>4</v>
      </c>
      <c r="E2691" s="2">
        <v>16.93</v>
      </c>
      <c r="F2691" s="68">
        <v>45566</v>
      </c>
      <c r="G2691" s="69">
        <f t="shared" si="84"/>
        <v>67.72</v>
      </c>
      <c r="H2691">
        <f t="shared" si="85"/>
        <v>2024</v>
      </c>
    </row>
    <row r="2692" spans="1:8">
      <c r="A2692" s="1" t="s">
        <v>1491</v>
      </c>
      <c r="B2692" t="s">
        <v>1516</v>
      </c>
      <c r="C2692" s="43">
        <v>2054</v>
      </c>
      <c r="D2692" s="65">
        <v>1</v>
      </c>
      <c r="E2692" s="2">
        <v>32.54</v>
      </c>
      <c r="F2692" s="68">
        <v>45566</v>
      </c>
      <c r="G2692" s="69">
        <f t="shared" si="84"/>
        <v>32.54</v>
      </c>
      <c r="H2692">
        <f t="shared" si="85"/>
        <v>2024</v>
      </c>
    </row>
    <row r="2693" spans="1:8">
      <c r="A2693" s="1" t="s">
        <v>1491</v>
      </c>
      <c r="B2693" t="s">
        <v>1506</v>
      </c>
      <c r="C2693" s="43">
        <v>6531</v>
      </c>
      <c r="D2693" s="65">
        <v>1</v>
      </c>
      <c r="E2693" s="2">
        <v>33.11</v>
      </c>
      <c r="F2693" s="68">
        <v>45566</v>
      </c>
      <c r="G2693" s="69">
        <f t="shared" si="84"/>
        <v>33.11</v>
      </c>
      <c r="H2693">
        <f t="shared" si="85"/>
        <v>2024</v>
      </c>
    </row>
    <row r="2694" spans="1:8">
      <c r="A2694" s="1" t="s">
        <v>1491</v>
      </c>
      <c r="B2694" t="s">
        <v>1501</v>
      </c>
      <c r="C2694" s="43">
        <v>6529</v>
      </c>
      <c r="D2694" s="65">
        <v>1</v>
      </c>
      <c r="E2694" s="2">
        <v>33.11</v>
      </c>
      <c r="F2694" s="68">
        <v>45566</v>
      </c>
      <c r="G2694" s="69">
        <f t="shared" si="84"/>
        <v>33.11</v>
      </c>
      <c r="H2694">
        <f t="shared" si="85"/>
        <v>2024</v>
      </c>
    </row>
    <row r="2695" spans="1:8">
      <c r="A2695" s="1" t="s">
        <v>1491</v>
      </c>
      <c r="B2695" t="s">
        <v>1498</v>
      </c>
      <c r="C2695" s="43">
        <v>6566</v>
      </c>
      <c r="D2695" s="65">
        <v>1</v>
      </c>
      <c r="E2695" s="2">
        <v>35.08</v>
      </c>
      <c r="F2695" s="68">
        <v>45566</v>
      </c>
      <c r="G2695" s="69">
        <f t="shared" si="84"/>
        <v>35.08</v>
      </c>
      <c r="H2695">
        <f t="shared" si="85"/>
        <v>2024</v>
      </c>
    </row>
    <row r="2696" spans="1:8">
      <c r="A2696" s="1" t="s">
        <v>1491</v>
      </c>
      <c r="B2696" t="s">
        <v>1503</v>
      </c>
      <c r="C2696" s="43">
        <v>6532</v>
      </c>
      <c r="D2696" s="65">
        <v>1</v>
      </c>
      <c r="E2696" s="2">
        <v>28.18</v>
      </c>
      <c r="F2696" s="68">
        <v>45566</v>
      </c>
      <c r="G2696" s="69">
        <f t="shared" si="84"/>
        <v>28.18</v>
      </c>
      <c r="H2696">
        <f t="shared" si="85"/>
        <v>2024</v>
      </c>
    </row>
    <row r="2697" spans="1:8">
      <c r="A2697" s="1" t="s">
        <v>1491</v>
      </c>
      <c r="B2697" t="s">
        <v>1500</v>
      </c>
      <c r="C2697" s="43">
        <v>6565</v>
      </c>
      <c r="D2697" s="65">
        <v>1</v>
      </c>
      <c r="E2697" s="2">
        <v>28.18</v>
      </c>
      <c r="F2697" s="68">
        <v>45566</v>
      </c>
      <c r="G2697" s="69">
        <f t="shared" si="84"/>
        <v>28.18</v>
      </c>
      <c r="H2697">
        <f t="shared" si="85"/>
        <v>2024</v>
      </c>
    </row>
    <row r="2698" spans="1:8">
      <c r="A2698" s="1" t="s">
        <v>1491</v>
      </c>
      <c r="B2698" t="s">
        <v>1512</v>
      </c>
      <c r="C2698" s="43">
        <v>2049</v>
      </c>
      <c r="D2698" s="65">
        <v>1</v>
      </c>
      <c r="E2698" s="2">
        <v>33.700000000000003</v>
      </c>
      <c r="F2698" s="68">
        <v>45566</v>
      </c>
      <c r="G2698" s="69">
        <f t="shared" si="84"/>
        <v>33.700000000000003</v>
      </c>
      <c r="H2698">
        <f t="shared" si="85"/>
        <v>2024</v>
      </c>
    </row>
    <row r="2699" spans="1:8">
      <c r="A2699" s="1" t="s">
        <v>1491</v>
      </c>
      <c r="B2699" t="s">
        <v>1517</v>
      </c>
      <c r="C2699" s="43">
        <v>2055</v>
      </c>
      <c r="D2699" s="65">
        <v>1</v>
      </c>
      <c r="E2699" s="2">
        <v>31.3</v>
      </c>
      <c r="F2699" s="68">
        <v>45566</v>
      </c>
      <c r="G2699" s="69">
        <f t="shared" si="84"/>
        <v>31.3</v>
      </c>
      <c r="H2699">
        <f t="shared" si="85"/>
        <v>2024</v>
      </c>
    </row>
    <row r="2700" spans="1:8">
      <c r="A2700" s="1" t="s">
        <v>124</v>
      </c>
      <c r="B2700" t="s">
        <v>244</v>
      </c>
      <c r="C2700" s="43">
        <v>1334</v>
      </c>
      <c r="D2700" s="65">
        <v>1</v>
      </c>
      <c r="E2700" s="2">
        <v>34.5</v>
      </c>
      <c r="F2700" s="68">
        <v>45566</v>
      </c>
      <c r="G2700" s="69">
        <f t="shared" si="84"/>
        <v>34.5</v>
      </c>
      <c r="H2700">
        <f t="shared" si="85"/>
        <v>2024</v>
      </c>
    </row>
    <row r="2701" spans="1:8">
      <c r="A2701" s="1" t="s">
        <v>124</v>
      </c>
      <c r="B2701" t="s">
        <v>421</v>
      </c>
      <c r="C2701" s="43">
        <v>1368</v>
      </c>
      <c r="D2701" s="65">
        <v>1</v>
      </c>
      <c r="E2701" s="2">
        <v>44.83</v>
      </c>
      <c r="F2701" s="68">
        <v>45566</v>
      </c>
      <c r="G2701" s="69">
        <f t="shared" si="84"/>
        <v>44.83</v>
      </c>
      <c r="H2701">
        <f t="shared" si="85"/>
        <v>2024</v>
      </c>
    </row>
    <row r="2702" spans="1:8">
      <c r="A2702" s="1" t="s">
        <v>127</v>
      </c>
      <c r="B2702" t="s">
        <v>865</v>
      </c>
      <c r="C2702" s="43">
        <v>6633</v>
      </c>
      <c r="D2702" s="65">
        <v>16</v>
      </c>
      <c r="E2702" s="2">
        <v>7.86</v>
      </c>
      <c r="F2702" s="68">
        <v>45566</v>
      </c>
      <c r="G2702" s="69">
        <f t="shared" si="84"/>
        <v>125.76</v>
      </c>
      <c r="H2702">
        <f t="shared" si="85"/>
        <v>2024</v>
      </c>
    </row>
    <row r="2703" spans="1:8">
      <c r="A2703" s="1" t="s">
        <v>127</v>
      </c>
      <c r="B2703" t="s">
        <v>868</v>
      </c>
      <c r="C2703" s="43">
        <v>6632</v>
      </c>
      <c r="D2703" s="65">
        <v>8</v>
      </c>
      <c r="E2703" s="2">
        <v>10.11</v>
      </c>
      <c r="F2703" s="68">
        <v>45566</v>
      </c>
      <c r="G2703" s="69">
        <f t="shared" si="84"/>
        <v>80.88</v>
      </c>
      <c r="H2703">
        <f t="shared" si="85"/>
        <v>2024</v>
      </c>
    </row>
    <row r="2704" spans="1:8">
      <c r="A2704" s="1" t="s">
        <v>130</v>
      </c>
      <c r="B2704" t="s">
        <v>1326</v>
      </c>
      <c r="C2704" s="43">
        <v>1875</v>
      </c>
      <c r="D2704" s="65">
        <v>12</v>
      </c>
      <c r="E2704" s="2">
        <v>28.75</v>
      </c>
      <c r="F2704" s="68">
        <v>45566</v>
      </c>
      <c r="G2704" s="69">
        <f t="shared" si="84"/>
        <v>345</v>
      </c>
      <c r="H2704">
        <f t="shared" si="85"/>
        <v>2024</v>
      </c>
    </row>
    <row r="2705" spans="1:8">
      <c r="A2705" s="1" t="s">
        <v>130</v>
      </c>
      <c r="B2705" t="s">
        <v>1333</v>
      </c>
      <c r="C2705" s="43">
        <v>1882</v>
      </c>
      <c r="D2705" s="65">
        <v>3</v>
      </c>
      <c r="E2705" s="2">
        <v>10.78</v>
      </c>
      <c r="F2705" s="68">
        <v>45566</v>
      </c>
      <c r="G2705" s="69">
        <f t="shared" si="84"/>
        <v>32.339999999999996</v>
      </c>
      <c r="H2705">
        <f t="shared" si="85"/>
        <v>2024</v>
      </c>
    </row>
    <row r="2706" spans="1:8">
      <c r="A2706" s="1" t="s">
        <v>130</v>
      </c>
      <c r="B2706" t="s">
        <v>1332</v>
      </c>
      <c r="C2706" s="43">
        <v>1880</v>
      </c>
      <c r="D2706" s="65">
        <v>2</v>
      </c>
      <c r="E2706" s="2">
        <v>71.45</v>
      </c>
      <c r="F2706" s="68">
        <v>45566</v>
      </c>
      <c r="G2706" s="69">
        <f t="shared" si="84"/>
        <v>142.9</v>
      </c>
      <c r="H2706">
        <f t="shared" si="85"/>
        <v>2024</v>
      </c>
    </row>
    <row r="2707" spans="1:8">
      <c r="A2707" s="1" t="s">
        <v>130</v>
      </c>
      <c r="B2707" t="s">
        <v>1342</v>
      </c>
      <c r="C2707" s="43">
        <v>1886</v>
      </c>
      <c r="D2707" s="65">
        <v>10</v>
      </c>
      <c r="E2707" s="2">
        <v>10.51</v>
      </c>
      <c r="F2707" s="68">
        <v>45566</v>
      </c>
      <c r="G2707" s="69">
        <f t="shared" si="84"/>
        <v>105.1</v>
      </c>
      <c r="H2707">
        <f t="shared" si="85"/>
        <v>2024</v>
      </c>
    </row>
    <row r="2708" spans="1:8">
      <c r="A2708" s="1" t="s">
        <v>130</v>
      </c>
      <c r="B2708" t="s">
        <v>1330</v>
      </c>
      <c r="C2708" s="43">
        <v>1878</v>
      </c>
      <c r="D2708" s="65">
        <v>6</v>
      </c>
      <c r="E2708" s="2">
        <v>31</v>
      </c>
      <c r="F2708" s="68">
        <v>45566</v>
      </c>
      <c r="G2708" s="69">
        <f t="shared" si="84"/>
        <v>186</v>
      </c>
      <c r="H2708">
        <f t="shared" si="85"/>
        <v>2024</v>
      </c>
    </row>
    <row r="2709" spans="1:8">
      <c r="A2709" s="1" t="s">
        <v>124</v>
      </c>
      <c r="B2709" t="s">
        <v>423</v>
      </c>
      <c r="C2709" s="43">
        <v>6638</v>
      </c>
      <c r="D2709" s="65">
        <v>1</v>
      </c>
      <c r="E2709" s="2">
        <v>30.76</v>
      </c>
      <c r="F2709" s="68">
        <v>45566</v>
      </c>
      <c r="G2709" s="69">
        <f t="shared" si="84"/>
        <v>30.76</v>
      </c>
      <c r="H2709">
        <f t="shared" si="85"/>
        <v>2024</v>
      </c>
    </row>
    <row r="2710" spans="1:8">
      <c r="A2710" s="1" t="s">
        <v>124</v>
      </c>
      <c r="B2710" t="s">
        <v>306</v>
      </c>
      <c r="C2710" s="43">
        <v>1342</v>
      </c>
      <c r="D2710" s="65">
        <v>1</v>
      </c>
      <c r="E2710" s="2">
        <v>69.819999999999993</v>
      </c>
      <c r="F2710" s="68">
        <v>45566</v>
      </c>
      <c r="G2710" s="69">
        <f t="shared" si="84"/>
        <v>69.819999999999993</v>
      </c>
      <c r="H2710">
        <f t="shared" si="85"/>
        <v>2024</v>
      </c>
    </row>
    <row r="2711" spans="1:8">
      <c r="A2711" s="1" t="s">
        <v>124</v>
      </c>
      <c r="B2711" t="s">
        <v>321</v>
      </c>
      <c r="C2711" s="43">
        <v>1345</v>
      </c>
      <c r="D2711" s="65">
        <v>1</v>
      </c>
      <c r="E2711" s="2">
        <v>67.430000000000007</v>
      </c>
      <c r="F2711" s="68">
        <v>45566</v>
      </c>
      <c r="G2711" s="69">
        <f t="shared" si="84"/>
        <v>67.430000000000007</v>
      </c>
      <c r="H2711">
        <f t="shared" si="85"/>
        <v>2024</v>
      </c>
    </row>
    <row r="2712" spans="1:8">
      <c r="A2712" s="1" t="s">
        <v>124</v>
      </c>
      <c r="B2712" t="s">
        <v>336</v>
      </c>
      <c r="C2712" s="43">
        <v>1351</v>
      </c>
      <c r="D2712" s="65">
        <v>1</v>
      </c>
      <c r="E2712" s="2">
        <v>75.64</v>
      </c>
      <c r="F2712" s="68">
        <v>45566</v>
      </c>
      <c r="G2712" s="69">
        <f t="shared" si="84"/>
        <v>75.64</v>
      </c>
      <c r="H2712">
        <f t="shared" si="85"/>
        <v>2024</v>
      </c>
    </row>
    <row r="2713" spans="1:8" ht="30">
      <c r="A2713" s="1" t="s">
        <v>124</v>
      </c>
      <c r="B2713" s="45" t="s">
        <v>231</v>
      </c>
      <c r="C2713" s="43">
        <v>1325</v>
      </c>
      <c r="D2713" s="65">
        <v>2</v>
      </c>
      <c r="E2713" s="2">
        <v>16.5</v>
      </c>
      <c r="F2713" s="68">
        <v>45566</v>
      </c>
      <c r="G2713" s="69">
        <f t="shared" si="84"/>
        <v>33</v>
      </c>
      <c r="H2713">
        <f t="shared" si="85"/>
        <v>2024</v>
      </c>
    </row>
    <row r="2714" spans="1:8">
      <c r="A2714" s="1" t="s">
        <v>124</v>
      </c>
      <c r="B2714" s="45" t="s">
        <v>233</v>
      </c>
      <c r="C2714" s="43">
        <v>1329</v>
      </c>
      <c r="D2714" s="65">
        <v>2</v>
      </c>
      <c r="E2714" s="2">
        <v>16.5</v>
      </c>
      <c r="F2714" s="68">
        <v>45566</v>
      </c>
      <c r="G2714" s="69">
        <f t="shared" si="84"/>
        <v>33</v>
      </c>
      <c r="H2714">
        <f t="shared" si="85"/>
        <v>2024</v>
      </c>
    </row>
    <row r="2715" spans="1:8">
      <c r="A2715" s="1" t="s">
        <v>124</v>
      </c>
      <c r="B2715" t="s">
        <v>329</v>
      </c>
      <c r="C2715" s="43">
        <v>1348</v>
      </c>
      <c r="D2715" s="65">
        <v>1</v>
      </c>
      <c r="E2715" s="2">
        <v>34.89</v>
      </c>
      <c r="F2715" s="68">
        <v>45566</v>
      </c>
      <c r="G2715" s="69">
        <f t="shared" si="84"/>
        <v>34.89</v>
      </c>
      <c r="H2715">
        <f t="shared" si="85"/>
        <v>2024</v>
      </c>
    </row>
    <row r="2716" spans="1:8">
      <c r="A2716" s="1" t="s">
        <v>124</v>
      </c>
      <c r="B2716" t="s">
        <v>215</v>
      </c>
      <c r="C2716" s="43">
        <v>1349</v>
      </c>
      <c r="D2716" s="65">
        <v>3</v>
      </c>
      <c r="E2716" s="2">
        <v>55.41</v>
      </c>
      <c r="F2716" s="68">
        <v>45566</v>
      </c>
      <c r="G2716" s="69">
        <f t="shared" si="84"/>
        <v>166.23</v>
      </c>
      <c r="H2716">
        <f t="shared" si="85"/>
        <v>2024</v>
      </c>
    </row>
    <row r="2717" spans="1:8">
      <c r="A2717" s="1" t="s">
        <v>124</v>
      </c>
      <c r="B2717" t="s">
        <v>418</v>
      </c>
      <c r="C2717" s="43">
        <v>1367</v>
      </c>
      <c r="D2717" s="65">
        <v>1</v>
      </c>
      <c r="E2717" s="2">
        <v>21.3</v>
      </c>
      <c r="F2717" s="68">
        <v>45566</v>
      </c>
      <c r="G2717" s="69">
        <f t="shared" si="84"/>
        <v>21.3</v>
      </c>
      <c r="H2717">
        <f t="shared" si="85"/>
        <v>2024</v>
      </c>
    </row>
    <row r="2718" spans="1:8">
      <c r="A2718" s="1" t="s">
        <v>124</v>
      </c>
      <c r="B2718" t="s">
        <v>316</v>
      </c>
      <c r="C2718" s="43">
        <v>1343</v>
      </c>
      <c r="D2718" s="65">
        <v>1</v>
      </c>
      <c r="E2718" s="2">
        <v>25.37</v>
      </c>
      <c r="F2718" s="68">
        <v>45566</v>
      </c>
      <c r="G2718" s="69">
        <f t="shared" si="84"/>
        <v>25.37</v>
      </c>
      <c r="H2718">
        <f t="shared" si="85"/>
        <v>2024</v>
      </c>
    </row>
    <row r="2719" spans="1:8">
      <c r="A2719" s="1" t="s">
        <v>127</v>
      </c>
      <c r="B2719" t="s">
        <v>870</v>
      </c>
      <c r="C2719" s="43">
        <v>6636</v>
      </c>
      <c r="D2719" s="65">
        <v>12</v>
      </c>
      <c r="E2719" s="2">
        <v>7.48</v>
      </c>
      <c r="F2719" s="68">
        <v>45566</v>
      </c>
      <c r="G2719" s="69">
        <f t="shared" si="84"/>
        <v>89.76</v>
      </c>
      <c r="H2719">
        <f t="shared" si="85"/>
        <v>2024</v>
      </c>
    </row>
    <row r="2720" spans="1:8">
      <c r="A2720" s="1" t="s">
        <v>127</v>
      </c>
      <c r="B2720" t="s">
        <v>871</v>
      </c>
      <c r="C2720" s="43">
        <v>6637</v>
      </c>
      <c r="D2720" s="65">
        <v>12</v>
      </c>
      <c r="E2720" s="2">
        <v>7.48</v>
      </c>
      <c r="F2720" s="68">
        <v>45566</v>
      </c>
      <c r="G2720" s="69">
        <f t="shared" si="84"/>
        <v>89.76</v>
      </c>
      <c r="H2720">
        <f t="shared" si="85"/>
        <v>2024</v>
      </c>
    </row>
    <row r="2721" spans="1:8">
      <c r="A2721" s="1" t="s">
        <v>119</v>
      </c>
      <c r="B2721" t="s">
        <v>990</v>
      </c>
      <c r="C2721" s="43">
        <v>1134</v>
      </c>
      <c r="D2721" s="65">
        <v>13</v>
      </c>
      <c r="E2721" s="2">
        <v>7.09</v>
      </c>
      <c r="F2721" s="68">
        <v>45566</v>
      </c>
      <c r="G2721" s="69">
        <f t="shared" si="84"/>
        <v>92.17</v>
      </c>
      <c r="H2721">
        <f t="shared" si="85"/>
        <v>2024</v>
      </c>
    </row>
    <row r="2722" spans="1:8">
      <c r="A2722" s="1" t="s">
        <v>119</v>
      </c>
      <c r="B2722" t="s">
        <v>988</v>
      </c>
      <c r="C2722" s="43">
        <v>1132</v>
      </c>
      <c r="D2722" s="65">
        <v>6</v>
      </c>
      <c r="E2722" s="2">
        <v>17.89</v>
      </c>
      <c r="F2722" s="68">
        <v>45566</v>
      </c>
      <c r="G2722" s="69">
        <f t="shared" si="84"/>
        <v>107.34</v>
      </c>
      <c r="H2722">
        <f t="shared" si="85"/>
        <v>2024</v>
      </c>
    </row>
    <row r="2723" spans="1:8">
      <c r="A2723" s="1" t="s">
        <v>122</v>
      </c>
      <c r="B2723" t="s">
        <v>1250</v>
      </c>
      <c r="C2723" s="43">
        <v>6080</v>
      </c>
      <c r="D2723" s="65">
        <v>10</v>
      </c>
      <c r="E2723" s="2">
        <v>25.35</v>
      </c>
      <c r="F2723" s="68">
        <v>45566</v>
      </c>
      <c r="G2723" s="69">
        <f t="shared" si="84"/>
        <v>253.5</v>
      </c>
      <c r="H2723">
        <f t="shared" si="85"/>
        <v>2024</v>
      </c>
    </row>
    <row r="2724" spans="1:8">
      <c r="A2724" s="1" t="s">
        <v>122</v>
      </c>
      <c r="B2724" t="s">
        <v>1251</v>
      </c>
      <c r="C2724" s="43">
        <v>6081</v>
      </c>
      <c r="D2724" s="65">
        <v>5</v>
      </c>
      <c r="E2724" s="2">
        <v>18.86</v>
      </c>
      <c r="F2724" s="68">
        <v>45566</v>
      </c>
      <c r="G2724" s="69">
        <f t="shared" si="84"/>
        <v>94.3</v>
      </c>
      <c r="H2724">
        <f t="shared" si="85"/>
        <v>2024</v>
      </c>
    </row>
    <row r="2725" spans="1:8">
      <c r="A2725" s="1" t="s">
        <v>130</v>
      </c>
      <c r="B2725" t="s">
        <v>1346</v>
      </c>
      <c r="C2725" s="43">
        <v>6539</v>
      </c>
      <c r="D2725" s="65">
        <v>4</v>
      </c>
      <c r="E2725" s="2">
        <v>3.08</v>
      </c>
      <c r="F2725" s="68">
        <v>45566</v>
      </c>
      <c r="G2725" s="69">
        <f t="shared" si="84"/>
        <v>12.32</v>
      </c>
      <c r="H2725">
        <f t="shared" si="85"/>
        <v>2024</v>
      </c>
    </row>
    <row r="2726" spans="1:8">
      <c r="A2726" s="1" t="s">
        <v>130</v>
      </c>
      <c r="B2726" t="s">
        <v>1353</v>
      </c>
      <c r="C2726" s="43">
        <v>1895</v>
      </c>
      <c r="D2726" s="65">
        <v>1</v>
      </c>
      <c r="E2726" s="2">
        <v>31.3</v>
      </c>
      <c r="F2726" s="68">
        <v>45566</v>
      </c>
      <c r="G2726" s="69">
        <f t="shared" si="84"/>
        <v>31.3</v>
      </c>
      <c r="H2726">
        <f t="shared" si="85"/>
        <v>2024</v>
      </c>
    </row>
    <row r="2727" spans="1:8">
      <c r="A2727" s="1" t="s">
        <v>129</v>
      </c>
      <c r="B2727" t="s">
        <v>628</v>
      </c>
      <c r="C2727" s="43">
        <v>1523</v>
      </c>
      <c r="D2727" s="65">
        <v>2</v>
      </c>
      <c r="E2727" s="2">
        <v>65.19</v>
      </c>
      <c r="F2727" s="68">
        <v>45566</v>
      </c>
      <c r="G2727" s="69">
        <f t="shared" si="84"/>
        <v>130.38</v>
      </c>
      <c r="H2727">
        <f t="shared" si="85"/>
        <v>2024</v>
      </c>
    </row>
    <row r="2728" spans="1:8">
      <c r="A2728" s="1" t="s">
        <v>129</v>
      </c>
      <c r="B2728" t="s">
        <v>630</v>
      </c>
      <c r="C2728" s="43">
        <v>1525</v>
      </c>
      <c r="D2728" s="65">
        <v>2.5</v>
      </c>
      <c r="E2728" s="2">
        <v>65.19</v>
      </c>
      <c r="F2728" s="68">
        <v>45566</v>
      </c>
      <c r="G2728" s="69">
        <f t="shared" si="84"/>
        <v>162.97499999999999</v>
      </c>
      <c r="H2728">
        <f t="shared" si="85"/>
        <v>2024</v>
      </c>
    </row>
    <row r="2729" spans="1:8">
      <c r="A2729" s="1" t="s">
        <v>129</v>
      </c>
      <c r="B2729" t="s">
        <v>632</v>
      </c>
      <c r="C2729" s="43">
        <v>6535</v>
      </c>
      <c r="D2729" s="65">
        <v>2</v>
      </c>
      <c r="E2729" s="2">
        <v>65.19</v>
      </c>
      <c r="F2729" s="68">
        <v>45566</v>
      </c>
      <c r="G2729" s="69">
        <f t="shared" si="84"/>
        <v>130.38</v>
      </c>
      <c r="H2729">
        <f t="shared" si="85"/>
        <v>2024</v>
      </c>
    </row>
    <row r="2730" spans="1:8">
      <c r="A2730" s="1" t="s">
        <v>129</v>
      </c>
      <c r="B2730" t="s">
        <v>629</v>
      </c>
      <c r="C2730" s="43">
        <v>1524</v>
      </c>
      <c r="D2730" s="65">
        <v>3</v>
      </c>
      <c r="E2730" s="2">
        <v>65.19</v>
      </c>
      <c r="F2730" s="68">
        <v>45566</v>
      </c>
      <c r="G2730" s="69">
        <f t="shared" si="84"/>
        <v>195.57</v>
      </c>
      <c r="H2730">
        <f t="shared" si="85"/>
        <v>2024</v>
      </c>
    </row>
    <row r="2731" spans="1:8">
      <c r="A2731" s="1" t="s">
        <v>124</v>
      </c>
      <c r="B2731" t="s">
        <v>377</v>
      </c>
      <c r="C2731" s="43">
        <v>3632</v>
      </c>
      <c r="D2731" s="65">
        <v>2</v>
      </c>
      <c r="E2731" s="2">
        <v>16.8</v>
      </c>
      <c r="F2731" s="68">
        <v>45597</v>
      </c>
      <c r="G2731" s="69">
        <f t="shared" si="84"/>
        <v>33.6</v>
      </c>
      <c r="H2731">
        <f t="shared" si="85"/>
        <v>2024</v>
      </c>
    </row>
    <row r="2732" spans="1:8">
      <c r="A2732" s="1" t="s">
        <v>124</v>
      </c>
      <c r="B2732" t="s">
        <v>382</v>
      </c>
      <c r="C2732" s="43">
        <v>1070</v>
      </c>
      <c r="D2732" s="65">
        <v>2</v>
      </c>
      <c r="E2732" s="2">
        <v>24.99</v>
      </c>
      <c r="F2732" s="68">
        <v>45597</v>
      </c>
      <c r="G2732" s="69">
        <f t="shared" si="84"/>
        <v>49.98</v>
      </c>
      <c r="H2732">
        <f t="shared" si="85"/>
        <v>2024</v>
      </c>
    </row>
    <row r="2733" spans="1:8">
      <c r="A2733" s="1" t="s">
        <v>124</v>
      </c>
      <c r="B2733" t="s">
        <v>291</v>
      </c>
      <c r="C2733" s="43">
        <v>2079</v>
      </c>
      <c r="D2733" s="65">
        <v>1</v>
      </c>
      <c r="E2733" s="2">
        <v>4.3600000000000003</v>
      </c>
      <c r="F2733" s="68">
        <v>45597</v>
      </c>
      <c r="G2733" s="69">
        <f t="shared" si="84"/>
        <v>4.3600000000000003</v>
      </c>
      <c r="H2733">
        <f t="shared" si="85"/>
        <v>2024</v>
      </c>
    </row>
    <row r="2734" spans="1:8">
      <c r="A2734" s="1" t="s">
        <v>124</v>
      </c>
      <c r="B2734" t="s">
        <v>189</v>
      </c>
      <c r="C2734" s="43">
        <v>6601</v>
      </c>
      <c r="D2734" s="65">
        <v>2</v>
      </c>
      <c r="E2734" s="2">
        <v>12.28</v>
      </c>
      <c r="F2734" s="68">
        <v>45597</v>
      </c>
      <c r="G2734" s="69">
        <f t="shared" si="84"/>
        <v>24.56</v>
      </c>
      <c r="H2734">
        <f t="shared" si="85"/>
        <v>2024</v>
      </c>
    </row>
    <row r="2735" spans="1:8">
      <c r="A2735" s="1" t="s">
        <v>140</v>
      </c>
      <c r="B2735" t="s">
        <v>759</v>
      </c>
      <c r="C2735" s="43">
        <v>6555</v>
      </c>
      <c r="D2735" s="65">
        <v>2</v>
      </c>
      <c r="E2735" s="2">
        <v>56.55</v>
      </c>
      <c r="F2735" s="68">
        <v>45597</v>
      </c>
      <c r="G2735" s="69">
        <f t="shared" si="84"/>
        <v>113.1</v>
      </c>
      <c r="H2735">
        <f t="shared" si="85"/>
        <v>2024</v>
      </c>
    </row>
    <row r="2736" spans="1:8">
      <c r="A2736" s="1" t="s">
        <v>124</v>
      </c>
      <c r="B2736" t="s">
        <v>190</v>
      </c>
      <c r="C2736" s="43">
        <v>1037</v>
      </c>
      <c r="D2736" s="65">
        <v>2</v>
      </c>
      <c r="E2736" s="2">
        <v>17.940000000000001</v>
      </c>
      <c r="F2736" s="68">
        <v>45597</v>
      </c>
      <c r="G2736" s="69">
        <f t="shared" si="84"/>
        <v>35.880000000000003</v>
      </c>
      <c r="H2736">
        <f t="shared" si="85"/>
        <v>2024</v>
      </c>
    </row>
    <row r="2737" spans="1:8">
      <c r="A2737" s="1" t="s">
        <v>124</v>
      </c>
      <c r="B2737" t="s">
        <v>339</v>
      </c>
      <c r="C2737" s="43">
        <v>1071</v>
      </c>
      <c r="D2737" s="65">
        <v>4</v>
      </c>
      <c r="E2737" s="2">
        <v>14.59</v>
      </c>
      <c r="F2737" s="68">
        <v>45597</v>
      </c>
      <c r="G2737" s="69">
        <f t="shared" si="84"/>
        <v>58.36</v>
      </c>
      <c r="H2737">
        <f t="shared" si="85"/>
        <v>2024</v>
      </c>
    </row>
    <row r="2738" spans="1:8">
      <c r="A2738" s="1" t="s">
        <v>124</v>
      </c>
      <c r="B2738" t="s">
        <v>220</v>
      </c>
      <c r="C2738" s="43">
        <v>1041</v>
      </c>
      <c r="D2738" s="65">
        <v>5</v>
      </c>
      <c r="E2738" s="2">
        <v>12.3</v>
      </c>
      <c r="F2738" s="68">
        <v>45597</v>
      </c>
      <c r="G2738" s="69">
        <f t="shared" si="84"/>
        <v>61.5</v>
      </c>
      <c r="H2738">
        <f t="shared" si="85"/>
        <v>2024</v>
      </c>
    </row>
    <row r="2739" spans="1:8">
      <c r="A2739" s="1" t="s">
        <v>124</v>
      </c>
      <c r="B2739" t="s">
        <v>347</v>
      </c>
      <c r="C2739" s="43">
        <v>3627</v>
      </c>
      <c r="D2739" s="65">
        <v>7</v>
      </c>
      <c r="E2739" s="2">
        <v>10.68</v>
      </c>
      <c r="F2739" s="68">
        <v>45597</v>
      </c>
      <c r="G2739" s="69">
        <f t="shared" si="84"/>
        <v>74.759999999999991</v>
      </c>
      <c r="H2739">
        <f t="shared" si="85"/>
        <v>2024</v>
      </c>
    </row>
    <row r="2740" spans="1:8">
      <c r="A2740" s="1" t="s">
        <v>134</v>
      </c>
      <c r="B2740" t="s">
        <v>143</v>
      </c>
      <c r="C2740" s="43">
        <v>6554</v>
      </c>
      <c r="D2740" s="65">
        <v>12</v>
      </c>
      <c r="E2740" s="2">
        <v>4.5</v>
      </c>
      <c r="F2740" s="68">
        <v>45597</v>
      </c>
      <c r="G2740" s="69">
        <f t="shared" si="84"/>
        <v>54</v>
      </c>
      <c r="H2740">
        <f t="shared" si="85"/>
        <v>2024</v>
      </c>
    </row>
    <row r="2741" spans="1:8">
      <c r="A2741" s="1" t="s">
        <v>124</v>
      </c>
      <c r="B2741" t="s">
        <v>366</v>
      </c>
      <c r="C2741" s="43">
        <v>1075</v>
      </c>
      <c r="D2741" s="65">
        <v>5</v>
      </c>
      <c r="E2741" s="2">
        <v>1.53</v>
      </c>
      <c r="F2741" s="68">
        <v>45597</v>
      </c>
      <c r="G2741" s="69">
        <f t="shared" si="84"/>
        <v>7.65</v>
      </c>
      <c r="H2741">
        <f t="shared" si="85"/>
        <v>2024</v>
      </c>
    </row>
    <row r="2742" spans="1:8">
      <c r="A2742" s="1" t="s">
        <v>124</v>
      </c>
      <c r="B2742" t="s">
        <v>318</v>
      </c>
      <c r="C2742" s="43">
        <v>2722</v>
      </c>
      <c r="D2742" s="65">
        <v>7</v>
      </c>
      <c r="E2742" s="2">
        <v>2.5</v>
      </c>
      <c r="F2742" s="68">
        <v>45597</v>
      </c>
      <c r="G2742" s="69">
        <f t="shared" si="84"/>
        <v>17.5</v>
      </c>
      <c r="H2742">
        <f t="shared" si="85"/>
        <v>2024</v>
      </c>
    </row>
    <row r="2743" spans="1:8">
      <c r="A2743" s="1" t="s">
        <v>124</v>
      </c>
      <c r="B2743" t="s">
        <v>349</v>
      </c>
      <c r="C2743" s="43">
        <v>1073</v>
      </c>
      <c r="D2743" s="65">
        <v>1</v>
      </c>
      <c r="E2743" s="2">
        <v>7.3</v>
      </c>
      <c r="F2743" s="68">
        <v>45597</v>
      </c>
      <c r="G2743" s="69">
        <f t="shared" si="84"/>
        <v>7.3</v>
      </c>
      <c r="H2743">
        <f t="shared" si="85"/>
        <v>2024</v>
      </c>
    </row>
    <row r="2744" spans="1:8">
      <c r="A2744" s="1" t="s">
        <v>124</v>
      </c>
      <c r="B2744" t="s">
        <v>245</v>
      </c>
      <c r="C2744" s="43">
        <v>1043</v>
      </c>
      <c r="D2744" s="65">
        <v>3</v>
      </c>
      <c r="E2744" s="2">
        <v>9.69</v>
      </c>
      <c r="F2744" s="68">
        <v>45597</v>
      </c>
      <c r="G2744" s="69">
        <f t="shared" si="84"/>
        <v>29.07</v>
      </c>
      <c r="H2744">
        <f t="shared" si="85"/>
        <v>2024</v>
      </c>
    </row>
    <row r="2745" spans="1:8">
      <c r="A2745" s="1" t="s">
        <v>124</v>
      </c>
      <c r="B2745" t="s">
        <v>450</v>
      </c>
      <c r="C2745" s="43">
        <v>2712</v>
      </c>
      <c r="D2745" s="65">
        <v>3</v>
      </c>
      <c r="E2745" s="2">
        <v>15.63</v>
      </c>
      <c r="F2745" s="68">
        <v>45597</v>
      </c>
      <c r="G2745" s="69">
        <f t="shared" si="84"/>
        <v>46.89</v>
      </c>
      <c r="H2745">
        <f t="shared" si="85"/>
        <v>2024</v>
      </c>
    </row>
    <row r="2746" spans="1:8">
      <c r="A2746" s="1" t="s">
        <v>124</v>
      </c>
      <c r="B2746" t="s">
        <v>427</v>
      </c>
      <c r="C2746" s="43">
        <v>2073</v>
      </c>
      <c r="D2746" s="65">
        <v>5</v>
      </c>
      <c r="E2746" s="2">
        <v>3.89</v>
      </c>
      <c r="F2746" s="68">
        <v>45597</v>
      </c>
      <c r="G2746" s="69">
        <f t="shared" si="84"/>
        <v>19.45</v>
      </c>
      <c r="H2746">
        <f t="shared" si="85"/>
        <v>2024</v>
      </c>
    </row>
    <row r="2747" spans="1:8">
      <c r="A2747" s="1" t="s">
        <v>124</v>
      </c>
      <c r="B2747" t="s">
        <v>426</v>
      </c>
      <c r="C2747" s="43">
        <v>2112</v>
      </c>
      <c r="D2747" s="65">
        <v>9</v>
      </c>
      <c r="E2747" s="2">
        <v>3.55</v>
      </c>
      <c r="F2747" s="68">
        <v>45597</v>
      </c>
      <c r="G2747" s="69">
        <f t="shared" si="84"/>
        <v>31.95</v>
      </c>
      <c r="H2747">
        <f t="shared" si="85"/>
        <v>2024</v>
      </c>
    </row>
    <row r="2748" spans="1:8">
      <c r="A2748" s="1" t="s">
        <v>124</v>
      </c>
      <c r="B2748" t="s">
        <v>344</v>
      </c>
      <c r="C2748" s="43">
        <v>1360</v>
      </c>
      <c r="D2748" s="65">
        <v>1</v>
      </c>
      <c r="E2748" s="2">
        <v>27.05</v>
      </c>
      <c r="F2748" s="68">
        <v>45597</v>
      </c>
      <c r="G2748" s="69">
        <f t="shared" si="84"/>
        <v>27.05</v>
      </c>
      <c r="H2748">
        <f t="shared" si="85"/>
        <v>2024</v>
      </c>
    </row>
    <row r="2749" spans="1:8">
      <c r="A2749" s="1" t="s">
        <v>124</v>
      </c>
      <c r="B2749" t="s">
        <v>380</v>
      </c>
      <c r="C2749" s="43">
        <v>3621</v>
      </c>
      <c r="D2749" s="65">
        <v>3</v>
      </c>
      <c r="E2749" s="2">
        <v>5.9</v>
      </c>
      <c r="F2749" s="68">
        <v>45597</v>
      </c>
      <c r="G2749" s="69">
        <f t="shared" si="84"/>
        <v>17.700000000000003</v>
      </c>
      <c r="H2749">
        <f t="shared" si="85"/>
        <v>2024</v>
      </c>
    </row>
    <row r="2750" spans="1:8">
      <c r="A2750" s="1" t="s">
        <v>124</v>
      </c>
      <c r="B2750" t="s">
        <v>422</v>
      </c>
      <c r="C2750" s="43">
        <v>1096</v>
      </c>
      <c r="D2750" s="65">
        <v>3</v>
      </c>
      <c r="E2750" s="2">
        <v>6.71</v>
      </c>
      <c r="F2750" s="68">
        <v>45597</v>
      </c>
      <c r="G2750" s="69">
        <f t="shared" si="84"/>
        <v>20.13</v>
      </c>
      <c r="H2750">
        <f t="shared" si="85"/>
        <v>2024</v>
      </c>
    </row>
    <row r="2751" spans="1:8">
      <c r="A2751" s="1" t="s">
        <v>124</v>
      </c>
      <c r="B2751" t="s">
        <v>389</v>
      </c>
      <c r="C2751" s="43">
        <v>2708</v>
      </c>
      <c r="D2751" s="65">
        <v>7</v>
      </c>
      <c r="E2751" s="2">
        <v>6.64</v>
      </c>
      <c r="F2751" s="68">
        <v>45597</v>
      </c>
      <c r="G2751" s="69">
        <f t="shared" si="84"/>
        <v>46.48</v>
      </c>
      <c r="H2751">
        <f t="shared" si="85"/>
        <v>2024</v>
      </c>
    </row>
    <row r="2752" spans="1:8">
      <c r="A2752" s="1" t="s">
        <v>124</v>
      </c>
      <c r="B2752" t="s">
        <v>390</v>
      </c>
      <c r="C2752" s="43">
        <v>2709</v>
      </c>
      <c r="D2752" s="65">
        <v>10</v>
      </c>
      <c r="E2752" s="2">
        <v>7.13</v>
      </c>
      <c r="F2752" s="68">
        <v>45597</v>
      </c>
      <c r="G2752" s="69">
        <f t="shared" si="84"/>
        <v>71.3</v>
      </c>
      <c r="H2752">
        <f t="shared" si="85"/>
        <v>2024</v>
      </c>
    </row>
    <row r="2753" spans="1:8">
      <c r="A2753" s="1" t="s">
        <v>124</v>
      </c>
      <c r="B2753" t="s">
        <v>416</v>
      </c>
      <c r="C2753" s="43">
        <v>2092</v>
      </c>
      <c r="D2753" s="65">
        <v>2</v>
      </c>
      <c r="E2753" s="2">
        <v>6.64</v>
      </c>
      <c r="F2753" s="68">
        <v>45597</v>
      </c>
      <c r="G2753" s="69">
        <f t="shared" si="84"/>
        <v>13.28</v>
      </c>
      <c r="H2753">
        <f t="shared" si="85"/>
        <v>2024</v>
      </c>
    </row>
    <row r="2754" spans="1:8">
      <c r="A2754" s="1" t="s">
        <v>124</v>
      </c>
      <c r="B2754" t="s">
        <v>264</v>
      </c>
      <c r="C2754" s="43">
        <v>6593</v>
      </c>
      <c r="D2754" s="65">
        <v>4</v>
      </c>
      <c r="E2754" s="2">
        <v>2.65</v>
      </c>
      <c r="F2754" s="68">
        <v>45597</v>
      </c>
      <c r="G2754" s="69">
        <f t="shared" ref="G2754:G2817" si="86">D2754*E2754</f>
        <v>10.6</v>
      </c>
      <c r="H2754">
        <f t="shared" ref="H2754:H2817" si="87">YEAR(F2754)</f>
        <v>2024</v>
      </c>
    </row>
    <row r="2755" spans="1:8">
      <c r="A2755" s="1" t="s">
        <v>124</v>
      </c>
      <c r="B2755" t="s">
        <v>384</v>
      </c>
      <c r="C2755" s="43">
        <v>2082</v>
      </c>
      <c r="D2755" s="65">
        <v>3</v>
      </c>
      <c r="E2755" s="2">
        <v>13.9</v>
      </c>
      <c r="F2755" s="68">
        <v>45597</v>
      </c>
      <c r="G2755" s="69">
        <f t="shared" si="86"/>
        <v>41.7</v>
      </c>
      <c r="H2755">
        <f t="shared" si="87"/>
        <v>2024</v>
      </c>
    </row>
    <row r="2756" spans="1:8">
      <c r="A2756" s="1" t="s">
        <v>124</v>
      </c>
      <c r="B2756" t="s">
        <v>255</v>
      </c>
      <c r="C2756" s="43">
        <v>1335</v>
      </c>
      <c r="D2756" s="65">
        <v>4</v>
      </c>
      <c r="E2756" s="2">
        <v>18.079999999999998</v>
      </c>
      <c r="F2756" s="68">
        <v>45597</v>
      </c>
      <c r="G2756" s="69">
        <f t="shared" si="86"/>
        <v>72.319999999999993</v>
      </c>
      <c r="H2756">
        <f t="shared" si="87"/>
        <v>2024</v>
      </c>
    </row>
    <row r="2757" spans="1:8">
      <c r="A2757" s="1" t="s">
        <v>124</v>
      </c>
      <c r="B2757" t="s">
        <v>250</v>
      </c>
      <c r="C2757" s="43">
        <v>2717</v>
      </c>
      <c r="D2757" s="65">
        <v>3</v>
      </c>
      <c r="E2757" s="2">
        <v>11.03</v>
      </c>
      <c r="F2757" s="68">
        <v>45597</v>
      </c>
      <c r="G2757" s="69">
        <f t="shared" si="86"/>
        <v>33.089999999999996</v>
      </c>
      <c r="H2757">
        <f t="shared" si="87"/>
        <v>2024</v>
      </c>
    </row>
    <row r="2758" spans="1:8">
      <c r="A2758" s="1" t="s">
        <v>124</v>
      </c>
      <c r="B2758" t="s">
        <v>200</v>
      </c>
      <c r="C2758" s="43">
        <v>6432</v>
      </c>
      <c r="D2758" s="65">
        <v>4</v>
      </c>
      <c r="E2758" s="2">
        <v>5.01</v>
      </c>
      <c r="F2758" s="68">
        <v>45597</v>
      </c>
      <c r="G2758" s="69">
        <f t="shared" si="86"/>
        <v>20.04</v>
      </c>
      <c r="H2758">
        <f t="shared" si="87"/>
        <v>2024</v>
      </c>
    </row>
    <row r="2759" spans="1:8">
      <c r="A2759" s="1" t="s">
        <v>124</v>
      </c>
      <c r="B2759" t="s">
        <v>439</v>
      </c>
      <c r="C2759" s="43">
        <v>1104</v>
      </c>
      <c r="D2759" s="65">
        <v>7</v>
      </c>
      <c r="E2759" s="2">
        <v>7.54</v>
      </c>
      <c r="F2759" s="68">
        <v>45597</v>
      </c>
      <c r="G2759" s="69">
        <f t="shared" si="86"/>
        <v>52.78</v>
      </c>
      <c r="H2759">
        <f t="shared" si="87"/>
        <v>2024</v>
      </c>
    </row>
    <row r="2760" spans="1:8">
      <c r="A2760" s="1" t="s">
        <v>124</v>
      </c>
      <c r="B2760" t="s">
        <v>441</v>
      </c>
      <c r="C2760" s="43">
        <v>1105</v>
      </c>
      <c r="D2760" s="65">
        <v>8</v>
      </c>
      <c r="E2760" s="2">
        <v>2.19</v>
      </c>
      <c r="F2760" s="68">
        <v>45597</v>
      </c>
      <c r="G2760" s="69">
        <f t="shared" si="86"/>
        <v>17.52</v>
      </c>
      <c r="H2760">
        <f t="shared" si="87"/>
        <v>2024</v>
      </c>
    </row>
    <row r="2761" spans="1:8">
      <c r="A2761" s="1" t="s">
        <v>124</v>
      </c>
      <c r="B2761" t="s">
        <v>248</v>
      </c>
      <c r="C2761" s="43">
        <v>2118</v>
      </c>
      <c r="D2761" s="65">
        <v>4</v>
      </c>
      <c r="E2761" s="2">
        <v>4.09</v>
      </c>
      <c r="F2761" s="68">
        <v>45597</v>
      </c>
      <c r="G2761" s="69">
        <f t="shared" si="86"/>
        <v>16.36</v>
      </c>
      <c r="H2761">
        <f t="shared" si="87"/>
        <v>2024</v>
      </c>
    </row>
    <row r="2762" spans="1:8">
      <c r="A2762" s="1" t="s">
        <v>124</v>
      </c>
      <c r="B2762" t="s">
        <v>249</v>
      </c>
      <c r="C2762" s="43">
        <v>6598</v>
      </c>
      <c r="D2762" s="65">
        <v>3</v>
      </c>
      <c r="E2762" s="2">
        <v>8.9700000000000006</v>
      </c>
      <c r="F2762" s="68">
        <v>45597</v>
      </c>
      <c r="G2762" s="69">
        <f t="shared" si="86"/>
        <v>26.910000000000004</v>
      </c>
      <c r="H2762">
        <f t="shared" si="87"/>
        <v>2024</v>
      </c>
    </row>
    <row r="2763" spans="1:8">
      <c r="A2763" s="1" t="s">
        <v>124</v>
      </c>
      <c r="B2763" t="s">
        <v>199</v>
      </c>
      <c r="C2763" s="43">
        <v>3620</v>
      </c>
      <c r="D2763" s="65">
        <v>2</v>
      </c>
      <c r="E2763" s="2">
        <v>29.24</v>
      </c>
      <c r="F2763" s="68">
        <v>45597</v>
      </c>
      <c r="G2763" s="69">
        <f t="shared" si="86"/>
        <v>58.48</v>
      </c>
      <c r="H2763">
        <f t="shared" si="87"/>
        <v>2024</v>
      </c>
    </row>
    <row r="2764" spans="1:8">
      <c r="A2764" s="1" t="s">
        <v>124</v>
      </c>
      <c r="B2764" t="s">
        <v>193</v>
      </c>
      <c r="C2764" s="43">
        <v>2123</v>
      </c>
      <c r="D2764" s="65">
        <v>2</v>
      </c>
      <c r="E2764" s="2">
        <v>25.05</v>
      </c>
      <c r="F2764" s="68">
        <v>45597</v>
      </c>
      <c r="G2764" s="69">
        <f t="shared" si="86"/>
        <v>50.1</v>
      </c>
      <c r="H2764">
        <f t="shared" si="87"/>
        <v>2024</v>
      </c>
    </row>
    <row r="2765" spans="1:8">
      <c r="A2765" s="1" t="s">
        <v>124</v>
      </c>
      <c r="B2765" t="s">
        <v>49</v>
      </c>
      <c r="C2765" s="43">
        <v>2085</v>
      </c>
      <c r="D2765" s="65">
        <v>1</v>
      </c>
      <c r="E2765" s="2">
        <v>4.4800000000000004</v>
      </c>
      <c r="F2765" s="68">
        <v>45597</v>
      </c>
      <c r="G2765" s="69">
        <f t="shared" si="86"/>
        <v>4.4800000000000004</v>
      </c>
      <c r="H2765">
        <f t="shared" si="87"/>
        <v>2024</v>
      </c>
    </row>
    <row r="2766" spans="1:8">
      <c r="A2766" s="1" t="s">
        <v>124</v>
      </c>
      <c r="B2766" t="s">
        <v>385</v>
      </c>
      <c r="C2766" s="43">
        <v>6594</v>
      </c>
      <c r="D2766" s="65">
        <v>4</v>
      </c>
      <c r="E2766" s="2">
        <v>15.47</v>
      </c>
      <c r="F2766" s="68">
        <v>45597</v>
      </c>
      <c r="G2766" s="69">
        <f t="shared" si="86"/>
        <v>61.88</v>
      </c>
      <c r="H2766">
        <f t="shared" si="87"/>
        <v>2024</v>
      </c>
    </row>
    <row r="2767" spans="1:8">
      <c r="A2767" s="1" t="s">
        <v>124</v>
      </c>
      <c r="B2767" t="s">
        <v>391</v>
      </c>
      <c r="C2767" s="43">
        <v>2705</v>
      </c>
      <c r="D2767" s="65">
        <v>2</v>
      </c>
      <c r="E2767" s="2">
        <v>17.47</v>
      </c>
      <c r="F2767" s="68">
        <v>45597</v>
      </c>
      <c r="G2767" s="69">
        <f t="shared" si="86"/>
        <v>34.94</v>
      </c>
      <c r="H2767">
        <f t="shared" si="87"/>
        <v>2024</v>
      </c>
    </row>
    <row r="2768" spans="1:8">
      <c r="A2768" s="1" t="s">
        <v>124</v>
      </c>
      <c r="B2768" t="s">
        <v>246</v>
      </c>
      <c r="C2768" s="43">
        <v>6602</v>
      </c>
      <c r="D2768" s="65">
        <v>4.5</v>
      </c>
      <c r="E2768" s="2">
        <v>19.899999999999999</v>
      </c>
      <c r="F2768" s="68">
        <v>45597</v>
      </c>
      <c r="G2768" s="69">
        <f t="shared" si="86"/>
        <v>89.55</v>
      </c>
      <c r="H2768">
        <f t="shared" si="87"/>
        <v>2024</v>
      </c>
    </row>
    <row r="2769" spans="1:8">
      <c r="A2769" s="1" t="s">
        <v>124</v>
      </c>
      <c r="B2769" t="s">
        <v>386</v>
      </c>
      <c r="C2769" s="43">
        <v>2077</v>
      </c>
      <c r="D2769" s="65">
        <v>17.5</v>
      </c>
      <c r="E2769" s="2">
        <v>6.82</v>
      </c>
      <c r="F2769" s="68">
        <v>45597</v>
      </c>
      <c r="G2769" s="69">
        <f t="shared" si="86"/>
        <v>119.35000000000001</v>
      </c>
      <c r="H2769">
        <f t="shared" si="87"/>
        <v>2024</v>
      </c>
    </row>
    <row r="2770" spans="1:8">
      <c r="A2770" s="1" t="s">
        <v>124</v>
      </c>
      <c r="B2770" t="s">
        <v>394</v>
      </c>
      <c r="C2770" s="43">
        <v>1082</v>
      </c>
      <c r="D2770" s="65">
        <v>3</v>
      </c>
      <c r="E2770" s="2">
        <v>22.47</v>
      </c>
      <c r="F2770" s="68">
        <v>45597</v>
      </c>
      <c r="G2770" s="69">
        <f t="shared" si="86"/>
        <v>67.41</v>
      </c>
      <c r="H2770">
        <f t="shared" si="87"/>
        <v>2024</v>
      </c>
    </row>
    <row r="2771" spans="1:8">
      <c r="A2771" s="1" t="s">
        <v>124</v>
      </c>
      <c r="B2771" t="s">
        <v>282</v>
      </c>
      <c r="C2771" s="43">
        <v>2097</v>
      </c>
      <c r="D2771" s="65">
        <v>2</v>
      </c>
      <c r="E2771" s="2">
        <v>6.73</v>
      </c>
      <c r="F2771" s="68">
        <v>45597</v>
      </c>
      <c r="G2771" s="69">
        <f t="shared" si="86"/>
        <v>13.46</v>
      </c>
      <c r="H2771">
        <f t="shared" si="87"/>
        <v>2024</v>
      </c>
    </row>
    <row r="2772" spans="1:8">
      <c r="A2772" s="1" t="s">
        <v>124</v>
      </c>
      <c r="B2772" t="s">
        <v>413</v>
      </c>
      <c r="C2772" s="43">
        <v>2099</v>
      </c>
      <c r="D2772" s="65">
        <v>3</v>
      </c>
      <c r="E2772" s="2">
        <v>6.54</v>
      </c>
      <c r="F2772" s="68">
        <v>45597</v>
      </c>
      <c r="G2772" s="69">
        <f t="shared" si="86"/>
        <v>19.62</v>
      </c>
      <c r="H2772">
        <f t="shared" si="87"/>
        <v>2024</v>
      </c>
    </row>
    <row r="2773" spans="1:8">
      <c r="A2773" s="1" t="s">
        <v>124</v>
      </c>
      <c r="B2773" t="s">
        <v>415</v>
      </c>
      <c r="C2773" s="43">
        <v>2098</v>
      </c>
      <c r="D2773" s="65">
        <v>2</v>
      </c>
      <c r="E2773" s="2">
        <v>1.88</v>
      </c>
      <c r="F2773" s="68">
        <v>45597</v>
      </c>
      <c r="G2773" s="69">
        <f t="shared" si="86"/>
        <v>3.76</v>
      </c>
      <c r="H2773">
        <f t="shared" si="87"/>
        <v>2024</v>
      </c>
    </row>
    <row r="2774" spans="1:8">
      <c r="A2774" s="1" t="s">
        <v>124</v>
      </c>
      <c r="B2774" t="s">
        <v>268</v>
      </c>
      <c r="C2774" s="43">
        <v>3628</v>
      </c>
      <c r="D2774" s="65">
        <v>1.5</v>
      </c>
      <c r="E2774" s="2">
        <v>6.91</v>
      </c>
      <c r="F2774" s="68">
        <v>45597</v>
      </c>
      <c r="G2774" s="69">
        <f t="shared" si="86"/>
        <v>10.365</v>
      </c>
      <c r="H2774">
        <f t="shared" si="87"/>
        <v>2024</v>
      </c>
    </row>
    <row r="2775" spans="1:8">
      <c r="A2775" s="1" t="s">
        <v>124</v>
      </c>
      <c r="B2775" t="s">
        <v>272</v>
      </c>
      <c r="C2775" s="43">
        <v>6600</v>
      </c>
      <c r="D2775" s="65">
        <v>0.5</v>
      </c>
      <c r="E2775" s="2">
        <v>26.1</v>
      </c>
      <c r="F2775" s="68">
        <v>45597</v>
      </c>
      <c r="G2775" s="69">
        <f t="shared" si="86"/>
        <v>13.05</v>
      </c>
      <c r="H2775">
        <f t="shared" si="87"/>
        <v>2024</v>
      </c>
    </row>
    <row r="2776" spans="1:8">
      <c r="A2776" s="1" t="s">
        <v>124</v>
      </c>
      <c r="B2776" t="s">
        <v>447</v>
      </c>
      <c r="C2776" s="43">
        <v>1108</v>
      </c>
      <c r="D2776" s="65">
        <v>1</v>
      </c>
      <c r="E2776" s="2">
        <v>94.39</v>
      </c>
      <c r="F2776" s="68">
        <v>45597</v>
      </c>
      <c r="G2776" s="69">
        <f t="shared" si="86"/>
        <v>94.39</v>
      </c>
      <c r="H2776">
        <f t="shared" si="87"/>
        <v>2024</v>
      </c>
    </row>
    <row r="2777" spans="1:8">
      <c r="A2777" s="1" t="s">
        <v>124</v>
      </c>
      <c r="B2777" t="s">
        <v>338</v>
      </c>
      <c r="C2777" s="43">
        <v>6575</v>
      </c>
      <c r="D2777" s="65">
        <v>2</v>
      </c>
      <c r="E2777" s="2">
        <v>13.85</v>
      </c>
      <c r="F2777" s="68">
        <v>45597</v>
      </c>
      <c r="G2777" s="69">
        <f t="shared" si="86"/>
        <v>27.7</v>
      </c>
      <c r="H2777">
        <f t="shared" si="87"/>
        <v>2024</v>
      </c>
    </row>
    <row r="2778" spans="1:8">
      <c r="A2778" s="1" t="s">
        <v>124</v>
      </c>
      <c r="B2778" t="s">
        <v>201</v>
      </c>
      <c r="C2778" s="43">
        <v>3618</v>
      </c>
      <c r="D2778" s="65">
        <v>2</v>
      </c>
      <c r="E2778" s="2">
        <v>9.44</v>
      </c>
      <c r="F2778" s="68">
        <v>45597</v>
      </c>
      <c r="G2778" s="69">
        <f t="shared" si="86"/>
        <v>18.88</v>
      </c>
      <c r="H2778">
        <f t="shared" si="87"/>
        <v>2024</v>
      </c>
    </row>
    <row r="2779" spans="1:8">
      <c r="A2779" s="1" t="s">
        <v>124</v>
      </c>
      <c r="B2779" t="s">
        <v>276</v>
      </c>
      <c r="C2779" s="43">
        <v>2117</v>
      </c>
      <c r="D2779" s="65">
        <v>2</v>
      </c>
      <c r="E2779" s="2">
        <v>25.04</v>
      </c>
      <c r="F2779" s="68">
        <v>45597</v>
      </c>
      <c r="G2779" s="69">
        <f t="shared" si="86"/>
        <v>50.08</v>
      </c>
      <c r="H2779">
        <f t="shared" si="87"/>
        <v>2024</v>
      </c>
    </row>
    <row r="2780" spans="1:8">
      <c r="A2780" s="1" t="s">
        <v>124</v>
      </c>
      <c r="B2780" t="s">
        <v>311</v>
      </c>
      <c r="C2780" s="43">
        <v>1062</v>
      </c>
      <c r="D2780" s="65">
        <v>1</v>
      </c>
      <c r="E2780" s="2">
        <v>13.11</v>
      </c>
      <c r="F2780" s="68">
        <v>45597</v>
      </c>
      <c r="G2780" s="69">
        <f t="shared" si="86"/>
        <v>13.11</v>
      </c>
      <c r="H2780">
        <f t="shared" si="87"/>
        <v>2024</v>
      </c>
    </row>
    <row r="2781" spans="1:8">
      <c r="A2781" s="1" t="s">
        <v>124</v>
      </c>
      <c r="B2781" t="s">
        <v>375</v>
      </c>
      <c r="C2781" s="43">
        <v>2710</v>
      </c>
      <c r="D2781" s="65">
        <v>1</v>
      </c>
      <c r="E2781" s="2">
        <v>4.3</v>
      </c>
      <c r="F2781" s="68">
        <v>45597</v>
      </c>
      <c r="G2781" s="69">
        <f t="shared" si="86"/>
        <v>4.3</v>
      </c>
      <c r="H2781">
        <f t="shared" si="87"/>
        <v>2024</v>
      </c>
    </row>
    <row r="2782" spans="1:8">
      <c r="A2782" s="1" t="s">
        <v>124</v>
      </c>
      <c r="B2782" t="s">
        <v>442</v>
      </c>
      <c r="C2782" s="43">
        <v>1106</v>
      </c>
      <c r="D2782" s="65">
        <v>3</v>
      </c>
      <c r="E2782" s="2">
        <v>7.44</v>
      </c>
      <c r="F2782" s="68">
        <v>45597</v>
      </c>
      <c r="G2782" s="69">
        <f t="shared" si="86"/>
        <v>22.32</v>
      </c>
      <c r="H2782">
        <f t="shared" si="87"/>
        <v>2024</v>
      </c>
    </row>
    <row r="2783" spans="1:8">
      <c r="A2783" s="1" t="s">
        <v>124</v>
      </c>
      <c r="B2783" t="s">
        <v>449</v>
      </c>
      <c r="C2783" s="43">
        <v>1109</v>
      </c>
      <c r="D2783" s="65">
        <v>6</v>
      </c>
      <c r="E2783" s="2">
        <v>15.75</v>
      </c>
      <c r="F2783" s="68">
        <v>45597</v>
      </c>
      <c r="G2783" s="69">
        <f t="shared" si="86"/>
        <v>94.5</v>
      </c>
      <c r="H2783">
        <f t="shared" si="87"/>
        <v>2024</v>
      </c>
    </row>
    <row r="2784" spans="1:8">
      <c r="A2784" s="1" t="s">
        <v>124</v>
      </c>
      <c r="B2784" t="s">
        <v>225</v>
      </c>
      <c r="C2784" s="43">
        <v>6574</v>
      </c>
      <c r="D2784" s="65">
        <v>1</v>
      </c>
      <c r="E2784" s="2">
        <v>89.24</v>
      </c>
      <c r="F2784" s="68">
        <v>45597</v>
      </c>
      <c r="G2784" s="69">
        <f t="shared" si="86"/>
        <v>89.24</v>
      </c>
      <c r="H2784">
        <f t="shared" si="87"/>
        <v>2024</v>
      </c>
    </row>
    <row r="2785" spans="1:8">
      <c r="A2785" s="1" t="s">
        <v>124</v>
      </c>
      <c r="B2785" t="s">
        <v>226</v>
      </c>
      <c r="C2785" s="43">
        <v>2706</v>
      </c>
      <c r="D2785" s="65">
        <v>1</v>
      </c>
      <c r="E2785" s="2">
        <v>42.71</v>
      </c>
      <c r="F2785" s="68">
        <v>45597</v>
      </c>
      <c r="G2785" s="69">
        <f t="shared" si="86"/>
        <v>42.71</v>
      </c>
      <c r="H2785">
        <f t="shared" si="87"/>
        <v>2024</v>
      </c>
    </row>
    <row r="2786" spans="1:8">
      <c r="A2786" s="1" t="s">
        <v>124</v>
      </c>
      <c r="B2786" t="s">
        <v>227</v>
      </c>
      <c r="C2786" s="43">
        <v>1042</v>
      </c>
      <c r="D2786" s="65">
        <v>1</v>
      </c>
      <c r="E2786" s="2">
        <v>18.18</v>
      </c>
      <c r="F2786" s="68">
        <v>45597</v>
      </c>
      <c r="G2786" s="69">
        <f t="shared" si="86"/>
        <v>18.18</v>
      </c>
      <c r="H2786">
        <f t="shared" si="87"/>
        <v>2024</v>
      </c>
    </row>
    <row r="2787" spans="1:8">
      <c r="A2787" s="1" t="s">
        <v>124</v>
      </c>
      <c r="B2787" t="s">
        <v>228</v>
      </c>
      <c r="C2787" s="43">
        <v>2100</v>
      </c>
      <c r="D2787" s="65">
        <v>2</v>
      </c>
      <c r="E2787" s="2">
        <v>39.99</v>
      </c>
      <c r="F2787" s="68">
        <v>45597</v>
      </c>
      <c r="G2787" s="69">
        <f t="shared" si="86"/>
        <v>79.98</v>
      </c>
      <c r="H2787">
        <f t="shared" si="87"/>
        <v>2024</v>
      </c>
    </row>
    <row r="2788" spans="1:8">
      <c r="A2788" s="1" t="s">
        <v>124</v>
      </c>
      <c r="B2788" t="s">
        <v>312</v>
      </c>
      <c r="C2788" s="43">
        <v>1063</v>
      </c>
      <c r="D2788" s="65">
        <v>1</v>
      </c>
      <c r="E2788" s="2">
        <v>13.78</v>
      </c>
      <c r="F2788" s="68">
        <v>45597</v>
      </c>
      <c r="G2788" s="69">
        <f t="shared" si="86"/>
        <v>13.78</v>
      </c>
      <c r="H2788">
        <f t="shared" si="87"/>
        <v>2024</v>
      </c>
    </row>
    <row r="2789" spans="1:8">
      <c r="A2789" s="1" t="s">
        <v>124</v>
      </c>
      <c r="B2789" t="s">
        <v>452</v>
      </c>
      <c r="C2789" s="43">
        <v>1110</v>
      </c>
      <c r="D2789" s="65">
        <v>6</v>
      </c>
      <c r="E2789" s="2">
        <v>6.63</v>
      </c>
      <c r="F2789" s="68">
        <v>45597</v>
      </c>
      <c r="G2789" s="69">
        <f t="shared" si="86"/>
        <v>39.78</v>
      </c>
      <c r="H2789">
        <f t="shared" si="87"/>
        <v>2024</v>
      </c>
    </row>
    <row r="2790" spans="1:8">
      <c r="A2790" s="1" t="s">
        <v>124</v>
      </c>
      <c r="B2790" t="s">
        <v>289</v>
      </c>
      <c r="C2790" s="43">
        <v>6599</v>
      </c>
      <c r="D2790" s="65">
        <v>1</v>
      </c>
      <c r="E2790" s="2">
        <v>18.43</v>
      </c>
      <c r="F2790" s="68">
        <v>45597</v>
      </c>
      <c r="G2790" s="69">
        <f t="shared" si="86"/>
        <v>18.43</v>
      </c>
      <c r="H2790">
        <f t="shared" si="87"/>
        <v>2024</v>
      </c>
    </row>
    <row r="2791" spans="1:8">
      <c r="A2791" s="1" t="s">
        <v>124</v>
      </c>
      <c r="B2791" t="s">
        <v>257</v>
      </c>
      <c r="C2791" s="43">
        <v>6437</v>
      </c>
      <c r="D2791" s="65">
        <v>1</v>
      </c>
      <c r="E2791" s="2">
        <v>30.26</v>
      </c>
      <c r="F2791" s="68">
        <v>45597</v>
      </c>
      <c r="G2791" s="69">
        <f t="shared" si="86"/>
        <v>30.26</v>
      </c>
      <c r="H2791">
        <f t="shared" si="87"/>
        <v>2024</v>
      </c>
    </row>
    <row r="2792" spans="1:8">
      <c r="A2792" s="1" t="s">
        <v>124</v>
      </c>
      <c r="B2792" t="s">
        <v>376</v>
      </c>
      <c r="C2792" s="43">
        <v>1365</v>
      </c>
      <c r="D2792" s="65">
        <v>1</v>
      </c>
      <c r="E2792" s="2">
        <v>6.63</v>
      </c>
      <c r="F2792" s="68">
        <v>45597</v>
      </c>
      <c r="G2792" s="69">
        <f t="shared" si="86"/>
        <v>6.63</v>
      </c>
      <c r="H2792">
        <f t="shared" si="87"/>
        <v>2024</v>
      </c>
    </row>
    <row r="2793" spans="1:8">
      <c r="A2793" s="1" t="s">
        <v>124</v>
      </c>
      <c r="B2793" t="s">
        <v>223</v>
      </c>
      <c r="C2793" s="43">
        <v>6438</v>
      </c>
      <c r="D2793" s="65">
        <v>7</v>
      </c>
      <c r="E2793" s="2">
        <v>7.95</v>
      </c>
      <c r="F2793" s="68">
        <v>45597</v>
      </c>
      <c r="G2793" s="69">
        <f t="shared" si="86"/>
        <v>55.65</v>
      </c>
      <c r="H2793">
        <f t="shared" si="87"/>
        <v>2024</v>
      </c>
    </row>
    <row r="2794" spans="1:8">
      <c r="A2794" s="1" t="s">
        <v>124</v>
      </c>
      <c r="B2794" t="s">
        <v>221</v>
      </c>
      <c r="C2794" s="43">
        <v>2715</v>
      </c>
      <c r="D2794" s="65">
        <v>9</v>
      </c>
      <c r="E2794" s="2">
        <v>15.57</v>
      </c>
      <c r="F2794" s="68">
        <v>45597</v>
      </c>
      <c r="G2794" s="69">
        <f t="shared" si="86"/>
        <v>140.13</v>
      </c>
      <c r="H2794">
        <f t="shared" si="87"/>
        <v>2024</v>
      </c>
    </row>
    <row r="2795" spans="1:8">
      <c r="A2795" s="1" t="s">
        <v>124</v>
      </c>
      <c r="B2795" t="s">
        <v>260</v>
      </c>
      <c r="C2795" s="43">
        <v>6622</v>
      </c>
      <c r="D2795" s="65">
        <v>0.5</v>
      </c>
      <c r="E2795" s="2">
        <v>9.8000000000000007</v>
      </c>
      <c r="F2795" s="68">
        <v>45597</v>
      </c>
      <c r="G2795" s="69">
        <f t="shared" si="86"/>
        <v>4.9000000000000004</v>
      </c>
      <c r="H2795">
        <f t="shared" si="87"/>
        <v>2024</v>
      </c>
    </row>
    <row r="2796" spans="1:8">
      <c r="A2796" s="1" t="s">
        <v>124</v>
      </c>
      <c r="B2796" t="s">
        <v>309</v>
      </c>
      <c r="C2796" s="43">
        <v>6433</v>
      </c>
      <c r="D2796" s="65">
        <v>2</v>
      </c>
      <c r="E2796" s="2">
        <v>19.649999999999999</v>
      </c>
      <c r="F2796" s="68">
        <v>45597</v>
      </c>
      <c r="G2796" s="69">
        <f t="shared" si="86"/>
        <v>39.299999999999997</v>
      </c>
      <c r="H2796">
        <f t="shared" si="87"/>
        <v>2024</v>
      </c>
    </row>
    <row r="2797" spans="1:8">
      <c r="A2797" s="1" t="s">
        <v>124</v>
      </c>
      <c r="B2797" t="s">
        <v>444</v>
      </c>
      <c r="C2797" s="43">
        <v>6545</v>
      </c>
      <c r="D2797" s="65">
        <v>8</v>
      </c>
      <c r="E2797" s="2">
        <v>23.07</v>
      </c>
      <c r="F2797" s="68">
        <v>45597</v>
      </c>
      <c r="G2797" s="69">
        <f t="shared" si="86"/>
        <v>184.56</v>
      </c>
      <c r="H2797">
        <f t="shared" si="87"/>
        <v>2024</v>
      </c>
    </row>
    <row r="2798" spans="1:8">
      <c r="A2798" s="1" t="s">
        <v>124</v>
      </c>
      <c r="B2798" t="s">
        <v>270</v>
      </c>
      <c r="C2798" s="43">
        <v>1050</v>
      </c>
      <c r="D2798" s="65">
        <v>1</v>
      </c>
      <c r="E2798" s="2">
        <v>14.99</v>
      </c>
      <c r="F2798" s="68">
        <v>45597</v>
      </c>
      <c r="G2798" s="69">
        <f t="shared" si="86"/>
        <v>14.99</v>
      </c>
      <c r="H2798">
        <f t="shared" si="87"/>
        <v>2024</v>
      </c>
    </row>
    <row r="2799" spans="1:8">
      <c r="A2799" s="1" t="s">
        <v>124</v>
      </c>
      <c r="B2799" t="s">
        <v>274</v>
      </c>
      <c r="C2799" s="43">
        <v>2120</v>
      </c>
      <c r="D2799" s="65">
        <v>2</v>
      </c>
      <c r="E2799" s="2">
        <v>8.6999999999999993</v>
      </c>
      <c r="F2799" s="68">
        <v>45597</v>
      </c>
      <c r="G2799" s="69">
        <f t="shared" si="86"/>
        <v>17.399999999999999</v>
      </c>
      <c r="H2799">
        <f t="shared" si="87"/>
        <v>2024</v>
      </c>
    </row>
    <row r="2800" spans="1:8">
      <c r="A2800" s="1" t="s">
        <v>124</v>
      </c>
      <c r="B2800" t="s">
        <v>211</v>
      </c>
      <c r="C2800" s="43">
        <v>2713</v>
      </c>
      <c r="D2800" s="65">
        <v>1</v>
      </c>
      <c r="E2800" s="2">
        <v>7.14</v>
      </c>
      <c r="F2800" s="68">
        <v>45597</v>
      </c>
      <c r="G2800" s="69">
        <f t="shared" si="86"/>
        <v>7.14</v>
      </c>
      <c r="H2800">
        <f t="shared" si="87"/>
        <v>2024</v>
      </c>
    </row>
    <row r="2801" spans="1:8">
      <c r="A2801" s="1" t="s">
        <v>124</v>
      </c>
      <c r="B2801" t="s">
        <v>329</v>
      </c>
      <c r="C2801" s="43">
        <v>1348</v>
      </c>
      <c r="D2801" s="65">
        <v>8</v>
      </c>
      <c r="E2801" s="2">
        <v>7.62</v>
      </c>
      <c r="F2801" s="68">
        <v>45597</v>
      </c>
      <c r="G2801" s="69">
        <f t="shared" si="86"/>
        <v>60.96</v>
      </c>
      <c r="H2801">
        <f t="shared" si="87"/>
        <v>2024</v>
      </c>
    </row>
    <row r="2802" spans="1:8">
      <c r="A2802" s="1" t="s">
        <v>124</v>
      </c>
      <c r="B2802" t="s">
        <v>363</v>
      </c>
      <c r="C2802" s="43">
        <v>6621</v>
      </c>
      <c r="D2802" s="65">
        <v>2</v>
      </c>
      <c r="E2802" s="2">
        <v>5.35</v>
      </c>
      <c r="F2802" s="68">
        <v>45597</v>
      </c>
      <c r="G2802" s="69">
        <f t="shared" si="86"/>
        <v>10.7</v>
      </c>
      <c r="H2802">
        <f t="shared" si="87"/>
        <v>2024</v>
      </c>
    </row>
    <row r="2803" spans="1:8">
      <c r="A2803" s="1" t="s">
        <v>124</v>
      </c>
      <c r="B2803" t="s">
        <v>325</v>
      </c>
      <c r="C2803" s="43">
        <v>6605</v>
      </c>
      <c r="D2803" s="65">
        <v>10</v>
      </c>
      <c r="E2803" s="2">
        <v>9.7100000000000009</v>
      </c>
      <c r="F2803" s="68">
        <v>45597</v>
      </c>
      <c r="G2803" s="69">
        <f t="shared" si="86"/>
        <v>97.100000000000009</v>
      </c>
      <c r="H2803">
        <f t="shared" si="87"/>
        <v>2024</v>
      </c>
    </row>
    <row r="2804" spans="1:8">
      <c r="A2804" s="1" t="s">
        <v>124</v>
      </c>
      <c r="B2804" t="s">
        <v>327</v>
      </c>
      <c r="C2804" s="43">
        <v>1347</v>
      </c>
      <c r="D2804" s="65">
        <v>8</v>
      </c>
      <c r="E2804" s="2">
        <v>8.9700000000000006</v>
      </c>
      <c r="F2804" s="68">
        <v>45597</v>
      </c>
      <c r="G2804" s="69">
        <f t="shared" si="86"/>
        <v>71.760000000000005</v>
      </c>
      <c r="H2804">
        <f t="shared" si="87"/>
        <v>2024</v>
      </c>
    </row>
    <row r="2805" spans="1:8">
      <c r="A2805" s="1" t="s">
        <v>124</v>
      </c>
      <c r="B2805" t="s">
        <v>324</v>
      </c>
      <c r="C2805" s="43">
        <v>6607</v>
      </c>
      <c r="D2805" s="65">
        <v>4</v>
      </c>
      <c r="E2805" s="2">
        <v>5.27</v>
      </c>
      <c r="F2805" s="68">
        <v>45597</v>
      </c>
      <c r="G2805" s="69">
        <f t="shared" si="86"/>
        <v>21.08</v>
      </c>
      <c r="H2805">
        <f t="shared" si="87"/>
        <v>2024</v>
      </c>
    </row>
    <row r="2806" spans="1:8">
      <c r="A2806" s="1" t="s">
        <v>124</v>
      </c>
      <c r="B2806" t="s">
        <v>254</v>
      </c>
      <c r="C2806" s="43">
        <v>1048</v>
      </c>
      <c r="D2806" s="65">
        <v>8</v>
      </c>
      <c r="E2806" s="2">
        <v>4.09</v>
      </c>
      <c r="F2806" s="68">
        <v>45597</v>
      </c>
      <c r="G2806" s="69">
        <f t="shared" si="86"/>
        <v>32.72</v>
      </c>
      <c r="H2806">
        <f t="shared" si="87"/>
        <v>2024</v>
      </c>
    </row>
    <row r="2807" spans="1:8">
      <c r="A2807" s="1" t="s">
        <v>124</v>
      </c>
      <c r="B2807" t="s">
        <v>187</v>
      </c>
      <c r="C2807" s="43">
        <v>6620</v>
      </c>
      <c r="D2807" s="65">
        <v>5</v>
      </c>
      <c r="E2807" s="2">
        <v>8.5500000000000007</v>
      </c>
      <c r="F2807" s="68">
        <v>45597</v>
      </c>
      <c r="G2807" s="69">
        <f t="shared" si="86"/>
        <v>42.75</v>
      </c>
      <c r="H2807">
        <f t="shared" si="87"/>
        <v>2024</v>
      </c>
    </row>
    <row r="2808" spans="1:8">
      <c r="A2808" s="1" t="s">
        <v>124</v>
      </c>
      <c r="B2808" t="s">
        <v>370</v>
      </c>
      <c r="C2808" s="43">
        <v>1077</v>
      </c>
      <c r="D2808" s="65">
        <v>3</v>
      </c>
      <c r="E2808" s="2">
        <v>16.29</v>
      </c>
      <c r="F2808" s="68">
        <v>45597</v>
      </c>
      <c r="G2808" s="69">
        <f t="shared" si="86"/>
        <v>48.87</v>
      </c>
      <c r="H2808">
        <f t="shared" si="87"/>
        <v>2024</v>
      </c>
    </row>
    <row r="2809" spans="1:8">
      <c r="A2809" s="1" t="s">
        <v>124</v>
      </c>
      <c r="B2809" t="s">
        <v>216</v>
      </c>
      <c r="C2809" s="43">
        <v>2116</v>
      </c>
      <c r="D2809" s="65">
        <v>1</v>
      </c>
      <c r="E2809" s="2">
        <v>25.54</v>
      </c>
      <c r="F2809" s="68">
        <v>45597</v>
      </c>
      <c r="G2809" s="69">
        <f t="shared" si="86"/>
        <v>25.54</v>
      </c>
      <c r="H2809">
        <f t="shared" si="87"/>
        <v>2024</v>
      </c>
    </row>
    <row r="2810" spans="1:8">
      <c r="A2810" s="1" t="s">
        <v>124</v>
      </c>
      <c r="B2810" t="s">
        <v>305</v>
      </c>
      <c r="C2810" s="43">
        <v>6430</v>
      </c>
      <c r="D2810" s="65">
        <v>2</v>
      </c>
      <c r="E2810" s="2">
        <v>19</v>
      </c>
      <c r="F2810" s="68">
        <v>45597</v>
      </c>
      <c r="G2810" s="69">
        <f t="shared" si="86"/>
        <v>38</v>
      </c>
      <c r="H2810">
        <f t="shared" si="87"/>
        <v>2024</v>
      </c>
    </row>
    <row r="2811" spans="1:8">
      <c r="A2811" s="1" t="s">
        <v>124</v>
      </c>
      <c r="B2811" t="s">
        <v>302</v>
      </c>
      <c r="C2811" s="43">
        <v>1057</v>
      </c>
      <c r="D2811" s="65">
        <v>2.5</v>
      </c>
      <c r="E2811" s="2">
        <v>28.95</v>
      </c>
      <c r="F2811" s="68">
        <v>45597</v>
      </c>
      <c r="G2811" s="69">
        <f t="shared" si="86"/>
        <v>72.375</v>
      </c>
      <c r="H2811">
        <f t="shared" si="87"/>
        <v>2024</v>
      </c>
    </row>
    <row r="2812" spans="1:8">
      <c r="A2812" s="1" t="s">
        <v>124</v>
      </c>
      <c r="B2812" t="s">
        <v>429</v>
      </c>
      <c r="C2812" s="43">
        <v>1098</v>
      </c>
      <c r="D2812" s="65">
        <v>1</v>
      </c>
      <c r="E2812" s="2">
        <v>36.03</v>
      </c>
      <c r="F2812" s="68">
        <v>45597</v>
      </c>
      <c r="G2812" s="69">
        <f t="shared" si="86"/>
        <v>36.03</v>
      </c>
      <c r="H2812">
        <f t="shared" si="87"/>
        <v>2024</v>
      </c>
    </row>
    <row r="2813" spans="1:8">
      <c r="A2813" s="1" t="s">
        <v>124</v>
      </c>
      <c r="B2813" t="s">
        <v>298</v>
      </c>
      <c r="C2813" s="43">
        <v>2146</v>
      </c>
      <c r="D2813" s="65">
        <v>6</v>
      </c>
      <c r="E2813" s="2">
        <v>8.33</v>
      </c>
      <c r="F2813" s="68">
        <v>45597</v>
      </c>
      <c r="G2813" s="69">
        <f t="shared" si="86"/>
        <v>49.980000000000004</v>
      </c>
      <c r="H2813">
        <f t="shared" si="87"/>
        <v>2024</v>
      </c>
    </row>
    <row r="2814" spans="1:8">
      <c r="A2814" s="1" t="s">
        <v>124</v>
      </c>
      <c r="B2814" t="s">
        <v>299</v>
      </c>
      <c r="C2814" s="43">
        <v>6592</v>
      </c>
      <c r="D2814" s="65">
        <v>5</v>
      </c>
      <c r="E2814" s="2">
        <v>17.43</v>
      </c>
      <c r="F2814" s="68">
        <v>45597</v>
      </c>
      <c r="G2814" s="69">
        <f t="shared" si="86"/>
        <v>87.15</v>
      </c>
      <c r="H2814">
        <f t="shared" si="87"/>
        <v>2024</v>
      </c>
    </row>
    <row r="2815" spans="1:8">
      <c r="A2815" s="1" t="s">
        <v>124</v>
      </c>
      <c r="B2815" t="s">
        <v>297</v>
      </c>
      <c r="C2815" s="43">
        <v>1056</v>
      </c>
      <c r="D2815" s="65">
        <v>15</v>
      </c>
      <c r="E2815" s="2">
        <v>9.3000000000000007</v>
      </c>
      <c r="F2815" s="68">
        <v>45597</v>
      </c>
      <c r="G2815" s="69">
        <f t="shared" si="86"/>
        <v>139.5</v>
      </c>
      <c r="H2815">
        <f t="shared" si="87"/>
        <v>2024</v>
      </c>
    </row>
    <row r="2816" spans="1:8">
      <c r="A2816" s="1" t="s">
        <v>124</v>
      </c>
      <c r="B2816" t="s">
        <v>303</v>
      </c>
      <c r="C2816" s="43">
        <v>2105</v>
      </c>
      <c r="D2816" s="65">
        <v>4</v>
      </c>
      <c r="E2816" s="2">
        <v>9.7899999999999991</v>
      </c>
      <c r="F2816" s="68">
        <v>45597</v>
      </c>
      <c r="G2816" s="69">
        <f t="shared" si="86"/>
        <v>39.159999999999997</v>
      </c>
      <c r="H2816">
        <f t="shared" si="87"/>
        <v>2024</v>
      </c>
    </row>
    <row r="2817" spans="1:8">
      <c r="A2817" s="1" t="s">
        <v>124</v>
      </c>
      <c r="B2817" t="s">
        <v>401</v>
      </c>
      <c r="C2817" s="43">
        <v>1087</v>
      </c>
      <c r="D2817" s="65">
        <v>6</v>
      </c>
      <c r="E2817" s="2">
        <v>3.34</v>
      </c>
      <c r="F2817" s="68">
        <v>45597</v>
      </c>
      <c r="G2817" s="69">
        <f t="shared" si="86"/>
        <v>20.04</v>
      </c>
      <c r="H2817">
        <f t="shared" si="87"/>
        <v>2024</v>
      </c>
    </row>
    <row r="2818" spans="1:8">
      <c r="A2818" s="1" t="s">
        <v>124</v>
      </c>
      <c r="B2818" t="s">
        <v>406</v>
      </c>
      <c r="C2818" s="43">
        <v>1092</v>
      </c>
      <c r="D2818" s="65">
        <v>3</v>
      </c>
      <c r="E2818" s="2">
        <v>5.32</v>
      </c>
      <c r="F2818" s="68">
        <v>45597</v>
      </c>
      <c r="G2818" s="69">
        <f t="shared" ref="G2818:G2881" si="88">D2818*E2818</f>
        <v>15.96</v>
      </c>
      <c r="H2818">
        <f t="shared" ref="H2818:H2881" si="89">YEAR(F2818)</f>
        <v>2024</v>
      </c>
    </row>
    <row r="2819" spans="1:8">
      <c r="A2819" s="1" t="s">
        <v>124</v>
      </c>
      <c r="B2819" t="s">
        <v>407</v>
      </c>
      <c r="C2819" s="43">
        <v>1093</v>
      </c>
      <c r="D2819" s="65">
        <v>7</v>
      </c>
      <c r="E2819" s="2">
        <v>7.58</v>
      </c>
      <c r="F2819" s="68">
        <v>45597</v>
      </c>
      <c r="G2819" s="69">
        <f t="shared" si="88"/>
        <v>53.06</v>
      </c>
      <c r="H2819">
        <f t="shared" si="89"/>
        <v>2024</v>
      </c>
    </row>
    <row r="2820" spans="1:8">
      <c r="A2820" s="1" t="s">
        <v>124</v>
      </c>
      <c r="B2820" t="s">
        <v>453</v>
      </c>
      <c r="C2820" s="43">
        <v>2704</v>
      </c>
      <c r="D2820" s="65">
        <v>3</v>
      </c>
      <c r="E2820" s="2">
        <v>2.25</v>
      </c>
      <c r="F2820" s="68">
        <v>45597</v>
      </c>
      <c r="G2820" s="69">
        <f t="shared" si="88"/>
        <v>6.75</v>
      </c>
      <c r="H2820">
        <f t="shared" si="89"/>
        <v>2024</v>
      </c>
    </row>
    <row r="2821" spans="1:8">
      <c r="A2821" s="1" t="s">
        <v>124</v>
      </c>
      <c r="B2821" t="s">
        <v>262</v>
      </c>
      <c r="C2821" s="43">
        <v>2711</v>
      </c>
      <c r="D2821" s="65">
        <v>1</v>
      </c>
      <c r="E2821" s="2">
        <v>29.63</v>
      </c>
      <c r="F2821" s="68">
        <v>45597</v>
      </c>
      <c r="G2821" s="69">
        <f t="shared" si="88"/>
        <v>29.63</v>
      </c>
      <c r="H2821">
        <f t="shared" si="89"/>
        <v>2024</v>
      </c>
    </row>
    <row r="2822" spans="1:8">
      <c r="A2822" s="1" t="s">
        <v>1359</v>
      </c>
      <c r="B2822" t="s">
        <v>1427</v>
      </c>
      <c r="C2822" s="43">
        <v>1971</v>
      </c>
      <c r="D2822" s="65">
        <v>1.5</v>
      </c>
      <c r="E2822" s="2">
        <v>31.74</v>
      </c>
      <c r="F2822" s="68">
        <v>45597</v>
      </c>
      <c r="G2822" s="69">
        <f t="shared" si="88"/>
        <v>47.61</v>
      </c>
      <c r="H2822">
        <f t="shared" si="89"/>
        <v>2024</v>
      </c>
    </row>
    <row r="2823" spans="1:8">
      <c r="A2823" s="1" t="s">
        <v>1359</v>
      </c>
      <c r="B2823" t="s">
        <v>1390</v>
      </c>
      <c r="C2823" s="43">
        <v>1930</v>
      </c>
      <c r="D2823" s="65">
        <v>1</v>
      </c>
      <c r="E2823" s="2">
        <v>32.69</v>
      </c>
      <c r="F2823" s="68">
        <v>45597</v>
      </c>
      <c r="G2823" s="69">
        <f t="shared" si="88"/>
        <v>32.69</v>
      </c>
      <c r="H2823">
        <f t="shared" si="89"/>
        <v>2024</v>
      </c>
    </row>
    <row r="2824" spans="1:8">
      <c r="A2824" s="1" t="s">
        <v>1359</v>
      </c>
      <c r="B2824" t="s">
        <v>1391</v>
      </c>
      <c r="C2824" s="43">
        <v>1931</v>
      </c>
      <c r="D2824" s="65">
        <v>1</v>
      </c>
      <c r="E2824" s="2">
        <v>32.69</v>
      </c>
      <c r="F2824" s="68">
        <v>45597</v>
      </c>
      <c r="G2824" s="69">
        <f t="shared" si="88"/>
        <v>32.69</v>
      </c>
      <c r="H2824">
        <f t="shared" si="89"/>
        <v>2024</v>
      </c>
    </row>
    <row r="2825" spans="1:8">
      <c r="A2825" s="1" t="s">
        <v>1359</v>
      </c>
      <c r="B2825" t="s">
        <v>1421</v>
      </c>
      <c r="C2825" s="43">
        <v>1964</v>
      </c>
      <c r="D2825" s="65">
        <v>1</v>
      </c>
      <c r="E2825" s="2">
        <v>35.29</v>
      </c>
      <c r="F2825" s="68">
        <v>45597</v>
      </c>
      <c r="G2825" s="69">
        <f t="shared" si="88"/>
        <v>35.29</v>
      </c>
      <c r="H2825">
        <f t="shared" si="89"/>
        <v>2024</v>
      </c>
    </row>
    <row r="2826" spans="1:8">
      <c r="A2826" s="1" t="s">
        <v>1359</v>
      </c>
      <c r="B2826" t="s">
        <v>1424</v>
      </c>
      <c r="C2826" s="43">
        <v>1968</v>
      </c>
      <c r="D2826" s="65">
        <v>1</v>
      </c>
      <c r="E2826" s="2">
        <v>51.81</v>
      </c>
      <c r="F2826" s="68">
        <v>45597</v>
      </c>
      <c r="G2826" s="69">
        <f t="shared" si="88"/>
        <v>51.81</v>
      </c>
      <c r="H2826">
        <f t="shared" si="89"/>
        <v>2024</v>
      </c>
    </row>
    <row r="2827" spans="1:8">
      <c r="A2827" s="1" t="s">
        <v>1359</v>
      </c>
      <c r="B2827" t="s">
        <v>1363</v>
      </c>
      <c r="C2827" s="43">
        <v>1902</v>
      </c>
      <c r="D2827" s="65">
        <v>2</v>
      </c>
      <c r="E2827" s="2">
        <v>49.27</v>
      </c>
      <c r="F2827" s="68">
        <v>45597</v>
      </c>
      <c r="G2827" s="69">
        <f t="shared" si="88"/>
        <v>98.54</v>
      </c>
      <c r="H2827">
        <f t="shared" si="89"/>
        <v>2024</v>
      </c>
    </row>
    <row r="2828" spans="1:8">
      <c r="A2828" s="1" t="s">
        <v>1359</v>
      </c>
      <c r="B2828" t="s">
        <v>1362</v>
      </c>
      <c r="C2828" s="43">
        <v>1901</v>
      </c>
      <c r="D2828" s="65">
        <v>1</v>
      </c>
      <c r="E2828" s="2">
        <v>32.549999999999997</v>
      </c>
      <c r="F2828" s="68">
        <v>45597</v>
      </c>
      <c r="G2828" s="69">
        <f t="shared" si="88"/>
        <v>32.549999999999997</v>
      </c>
      <c r="H2828">
        <f t="shared" si="89"/>
        <v>2024</v>
      </c>
    </row>
    <row r="2829" spans="1:8">
      <c r="A2829" s="1" t="s">
        <v>1359</v>
      </c>
      <c r="B2829" t="s">
        <v>1454</v>
      </c>
      <c r="C2829" s="43">
        <v>2000</v>
      </c>
      <c r="D2829" s="65">
        <v>2</v>
      </c>
      <c r="E2829" s="2">
        <v>24.32</v>
      </c>
      <c r="F2829" s="68">
        <v>45597</v>
      </c>
      <c r="G2829" s="69">
        <f t="shared" si="88"/>
        <v>48.64</v>
      </c>
      <c r="H2829">
        <f t="shared" si="89"/>
        <v>2024</v>
      </c>
    </row>
    <row r="2830" spans="1:8">
      <c r="A2830" s="1" t="s">
        <v>1359</v>
      </c>
      <c r="B2830" t="s">
        <v>1373</v>
      </c>
      <c r="C2830" s="43">
        <v>1913</v>
      </c>
      <c r="D2830" s="65">
        <v>1</v>
      </c>
      <c r="E2830" s="2">
        <v>45.22</v>
      </c>
      <c r="F2830" s="68">
        <v>45597</v>
      </c>
      <c r="G2830" s="69">
        <f t="shared" si="88"/>
        <v>45.22</v>
      </c>
      <c r="H2830">
        <f t="shared" si="89"/>
        <v>2024</v>
      </c>
    </row>
    <row r="2831" spans="1:8">
      <c r="A2831" s="1" t="s">
        <v>1359</v>
      </c>
      <c r="B2831" t="s">
        <v>1430</v>
      </c>
      <c r="C2831" s="43">
        <v>1974</v>
      </c>
      <c r="D2831" s="65">
        <v>1</v>
      </c>
      <c r="E2831" s="2">
        <v>41.67</v>
      </c>
      <c r="F2831" s="68">
        <v>45597</v>
      </c>
      <c r="G2831" s="69">
        <f t="shared" si="88"/>
        <v>41.67</v>
      </c>
      <c r="H2831">
        <f t="shared" si="89"/>
        <v>2024</v>
      </c>
    </row>
    <row r="2832" spans="1:8">
      <c r="A2832" s="1" t="s">
        <v>124</v>
      </c>
      <c r="B2832" t="s">
        <v>306</v>
      </c>
      <c r="C2832" s="43">
        <v>1342</v>
      </c>
      <c r="D2832" s="65">
        <v>0.5</v>
      </c>
      <c r="E2832" s="2">
        <v>69.81</v>
      </c>
      <c r="F2832" s="68">
        <v>45597</v>
      </c>
      <c r="G2832" s="69">
        <f t="shared" si="88"/>
        <v>34.905000000000001</v>
      </c>
      <c r="H2832">
        <f t="shared" si="89"/>
        <v>2024</v>
      </c>
    </row>
    <row r="2833" spans="1:8">
      <c r="A2833" s="1" t="s">
        <v>124</v>
      </c>
      <c r="B2833" t="s">
        <v>321</v>
      </c>
      <c r="C2833" s="43">
        <v>1345</v>
      </c>
      <c r="D2833" s="65">
        <v>0.2</v>
      </c>
      <c r="E2833" s="2">
        <v>67.42</v>
      </c>
      <c r="F2833" s="68">
        <v>45597</v>
      </c>
      <c r="G2833" s="69">
        <f t="shared" si="88"/>
        <v>13.484000000000002</v>
      </c>
      <c r="H2833">
        <f t="shared" si="89"/>
        <v>2024</v>
      </c>
    </row>
    <row r="2834" spans="1:8">
      <c r="A2834" s="1" t="s">
        <v>124</v>
      </c>
      <c r="B2834" t="s">
        <v>336</v>
      </c>
      <c r="C2834" s="43">
        <v>1351</v>
      </c>
      <c r="D2834" s="65">
        <v>1.5</v>
      </c>
      <c r="E2834" s="2">
        <v>75.63</v>
      </c>
      <c r="F2834" s="68">
        <v>45597</v>
      </c>
      <c r="G2834" s="69">
        <f t="shared" si="88"/>
        <v>113.44499999999999</v>
      </c>
      <c r="H2834">
        <f t="shared" si="89"/>
        <v>2024</v>
      </c>
    </row>
    <row r="2835" spans="1:8" ht="30">
      <c r="A2835" s="1" t="s">
        <v>124</v>
      </c>
      <c r="B2835" s="45" t="s">
        <v>231</v>
      </c>
      <c r="C2835" s="43">
        <v>1325</v>
      </c>
      <c r="D2835" s="65">
        <v>1.5</v>
      </c>
      <c r="E2835" s="2">
        <v>16.5</v>
      </c>
      <c r="F2835" s="68">
        <v>45597</v>
      </c>
      <c r="G2835" s="69">
        <f t="shared" si="88"/>
        <v>24.75</v>
      </c>
      <c r="H2835">
        <f t="shared" si="89"/>
        <v>2024</v>
      </c>
    </row>
    <row r="2836" spans="1:8">
      <c r="A2836" s="1" t="s">
        <v>124</v>
      </c>
      <c r="B2836" s="45" t="s">
        <v>236</v>
      </c>
      <c r="C2836" s="43">
        <v>3637</v>
      </c>
      <c r="D2836" s="65">
        <v>1</v>
      </c>
      <c r="E2836" s="2">
        <v>55.08</v>
      </c>
      <c r="F2836" s="68">
        <v>45597</v>
      </c>
      <c r="G2836" s="69">
        <f t="shared" si="88"/>
        <v>55.08</v>
      </c>
      <c r="H2836">
        <f t="shared" si="89"/>
        <v>2024</v>
      </c>
    </row>
    <row r="2837" spans="1:8">
      <c r="A2837" s="1" t="s">
        <v>124</v>
      </c>
      <c r="B2837" t="s">
        <v>418</v>
      </c>
      <c r="C2837" s="43">
        <v>1367</v>
      </c>
      <c r="D2837" s="65">
        <v>9</v>
      </c>
      <c r="E2837" s="2">
        <v>21.3</v>
      </c>
      <c r="F2837" s="68">
        <v>45597</v>
      </c>
      <c r="G2837" s="69">
        <f t="shared" si="88"/>
        <v>191.70000000000002</v>
      </c>
      <c r="H2837">
        <f t="shared" si="89"/>
        <v>2024</v>
      </c>
    </row>
    <row r="2838" spans="1:8">
      <c r="A2838" s="1" t="s">
        <v>124</v>
      </c>
      <c r="B2838" t="s">
        <v>316</v>
      </c>
      <c r="C2838" s="43">
        <v>1343</v>
      </c>
      <c r="D2838" s="65">
        <v>1.5</v>
      </c>
      <c r="E2838" s="2">
        <v>45.19</v>
      </c>
      <c r="F2838" s="68">
        <v>45597</v>
      </c>
      <c r="G2838" s="69">
        <f t="shared" si="88"/>
        <v>67.784999999999997</v>
      </c>
      <c r="H2838">
        <f t="shared" si="89"/>
        <v>2024</v>
      </c>
    </row>
    <row r="2839" spans="1:8">
      <c r="A2839" s="1" t="s">
        <v>124</v>
      </c>
      <c r="B2839" t="s">
        <v>353</v>
      </c>
      <c r="C2839" s="43">
        <v>1362</v>
      </c>
      <c r="D2839" s="65">
        <v>9</v>
      </c>
      <c r="E2839" s="2">
        <v>6.27</v>
      </c>
      <c r="F2839" s="68">
        <v>45597</v>
      </c>
      <c r="G2839" s="69">
        <f t="shared" si="88"/>
        <v>56.429999999999993</v>
      </c>
      <c r="H2839">
        <f t="shared" si="89"/>
        <v>2024</v>
      </c>
    </row>
    <row r="2840" spans="1:8">
      <c r="A2840" s="1" t="s">
        <v>124</v>
      </c>
      <c r="B2840" t="s">
        <v>354</v>
      </c>
      <c r="C2840" s="43">
        <v>1363</v>
      </c>
      <c r="D2840" s="65">
        <v>2</v>
      </c>
      <c r="E2840" s="2">
        <v>7.37</v>
      </c>
      <c r="F2840" s="68">
        <v>45597</v>
      </c>
      <c r="G2840" s="69">
        <f t="shared" si="88"/>
        <v>14.74</v>
      </c>
      <c r="H2840">
        <f t="shared" si="89"/>
        <v>2024</v>
      </c>
    </row>
    <row r="2841" spans="1:8">
      <c r="A2841" s="1" t="s">
        <v>122</v>
      </c>
      <c r="B2841" t="s">
        <v>1250</v>
      </c>
      <c r="C2841" s="43">
        <v>6080</v>
      </c>
      <c r="D2841" s="65">
        <v>2</v>
      </c>
      <c r="E2841" s="2">
        <v>25.35</v>
      </c>
      <c r="F2841" s="68">
        <v>45597</v>
      </c>
      <c r="G2841" s="69">
        <f t="shared" si="88"/>
        <v>50.7</v>
      </c>
      <c r="H2841">
        <f t="shared" si="89"/>
        <v>2024</v>
      </c>
    </row>
    <row r="2842" spans="1:8">
      <c r="A2842" s="1" t="s">
        <v>122</v>
      </c>
      <c r="B2842" t="s">
        <v>1251</v>
      </c>
      <c r="C2842" s="43">
        <v>6081</v>
      </c>
      <c r="D2842" s="65">
        <v>6</v>
      </c>
      <c r="E2842" s="2">
        <v>18.86</v>
      </c>
      <c r="F2842" s="68">
        <v>45597</v>
      </c>
      <c r="G2842" s="69">
        <f t="shared" si="88"/>
        <v>113.16</v>
      </c>
      <c r="H2842">
        <f t="shared" si="89"/>
        <v>2024</v>
      </c>
    </row>
    <row r="2843" spans="1:8">
      <c r="A2843" s="1" t="s">
        <v>122</v>
      </c>
      <c r="B2843" t="s">
        <v>100</v>
      </c>
      <c r="C2843" s="43">
        <v>6079</v>
      </c>
      <c r="D2843" s="65">
        <v>4</v>
      </c>
      <c r="E2843" s="2">
        <v>24.88</v>
      </c>
      <c r="F2843" s="68">
        <v>45597</v>
      </c>
      <c r="G2843" s="69">
        <f t="shared" si="88"/>
        <v>99.52</v>
      </c>
      <c r="H2843">
        <f t="shared" si="89"/>
        <v>2024</v>
      </c>
    </row>
    <row r="2844" spans="1:8">
      <c r="A2844" s="1" t="s">
        <v>127</v>
      </c>
      <c r="B2844" t="s">
        <v>865</v>
      </c>
      <c r="C2844" s="43">
        <v>6633</v>
      </c>
      <c r="D2844" s="65">
        <v>8</v>
      </c>
      <c r="E2844" s="2">
        <v>7.86</v>
      </c>
      <c r="F2844" s="68">
        <v>45597</v>
      </c>
      <c r="G2844" s="69">
        <f t="shared" si="88"/>
        <v>62.88</v>
      </c>
      <c r="H2844">
        <f t="shared" si="89"/>
        <v>2024</v>
      </c>
    </row>
    <row r="2845" spans="1:8">
      <c r="A2845" s="1" t="s">
        <v>127</v>
      </c>
      <c r="B2845" t="s">
        <v>866</v>
      </c>
      <c r="C2845" s="43">
        <v>6634</v>
      </c>
      <c r="D2845" s="65">
        <v>8</v>
      </c>
      <c r="E2845" s="2">
        <v>7.86</v>
      </c>
      <c r="F2845" s="68">
        <v>45597</v>
      </c>
      <c r="G2845" s="69">
        <f t="shared" si="88"/>
        <v>62.88</v>
      </c>
      <c r="H2845">
        <f t="shared" si="89"/>
        <v>2024</v>
      </c>
    </row>
    <row r="2846" spans="1:8">
      <c r="A2846" s="1" t="s">
        <v>127</v>
      </c>
      <c r="B2846" t="s">
        <v>868</v>
      </c>
      <c r="C2846" s="43">
        <v>6632</v>
      </c>
      <c r="D2846" s="65">
        <v>2</v>
      </c>
      <c r="E2846" s="2">
        <v>10.11</v>
      </c>
      <c r="F2846" s="68">
        <v>45597</v>
      </c>
      <c r="G2846" s="69">
        <f t="shared" si="88"/>
        <v>20.22</v>
      </c>
      <c r="H2846">
        <f t="shared" si="89"/>
        <v>2024</v>
      </c>
    </row>
    <row r="2847" spans="1:8">
      <c r="A2847" s="1" t="s">
        <v>124</v>
      </c>
      <c r="B2847" t="s">
        <v>244</v>
      </c>
      <c r="C2847" s="43">
        <v>1334</v>
      </c>
      <c r="D2847" s="65">
        <v>1</v>
      </c>
      <c r="E2847" s="2">
        <v>39.06</v>
      </c>
      <c r="F2847" s="68">
        <v>45597</v>
      </c>
      <c r="G2847" s="69">
        <f t="shared" si="88"/>
        <v>39.06</v>
      </c>
      <c r="H2847">
        <f t="shared" si="89"/>
        <v>2024</v>
      </c>
    </row>
    <row r="2848" spans="1:8">
      <c r="A2848" s="1" t="s">
        <v>124</v>
      </c>
      <c r="B2848" t="s">
        <v>421</v>
      </c>
      <c r="C2848" s="43">
        <v>1368</v>
      </c>
      <c r="D2848" s="65">
        <v>1</v>
      </c>
      <c r="E2848" s="2">
        <v>50.75</v>
      </c>
      <c r="F2848" s="68">
        <v>45597</v>
      </c>
      <c r="G2848" s="69">
        <f t="shared" si="88"/>
        <v>50.75</v>
      </c>
      <c r="H2848">
        <f t="shared" si="89"/>
        <v>2024</v>
      </c>
    </row>
    <row r="2849" spans="1:8">
      <c r="A2849" s="1" t="s">
        <v>1491</v>
      </c>
      <c r="B2849" t="s">
        <v>1500</v>
      </c>
      <c r="C2849" s="43">
        <v>6565</v>
      </c>
      <c r="D2849" s="65">
        <v>1</v>
      </c>
      <c r="E2849" s="2">
        <v>28.18</v>
      </c>
      <c r="F2849" s="68">
        <v>45597</v>
      </c>
      <c r="G2849" s="69">
        <f t="shared" si="88"/>
        <v>28.18</v>
      </c>
      <c r="H2849">
        <f t="shared" si="89"/>
        <v>2024</v>
      </c>
    </row>
    <row r="2850" spans="1:8">
      <c r="A2850" s="1" t="s">
        <v>1491</v>
      </c>
      <c r="B2850" t="s">
        <v>1492</v>
      </c>
      <c r="C2850" s="43">
        <v>2039</v>
      </c>
      <c r="D2850" s="65">
        <v>1</v>
      </c>
      <c r="E2850" s="2">
        <v>32.14</v>
      </c>
      <c r="F2850" s="68">
        <v>45597</v>
      </c>
      <c r="G2850" s="69">
        <f t="shared" si="88"/>
        <v>32.14</v>
      </c>
      <c r="H2850">
        <f t="shared" si="89"/>
        <v>2024</v>
      </c>
    </row>
    <row r="2851" spans="1:8">
      <c r="A2851" s="1" t="s">
        <v>1491</v>
      </c>
      <c r="B2851" t="s">
        <v>1503</v>
      </c>
      <c r="C2851" s="43">
        <v>6532</v>
      </c>
      <c r="D2851" s="65">
        <v>2</v>
      </c>
      <c r="E2851" s="2">
        <v>28.18</v>
      </c>
      <c r="F2851" s="68">
        <v>45597</v>
      </c>
      <c r="G2851" s="69">
        <f t="shared" si="88"/>
        <v>56.36</v>
      </c>
      <c r="H2851">
        <f t="shared" si="89"/>
        <v>2024</v>
      </c>
    </row>
    <row r="2852" spans="1:8">
      <c r="A2852" s="1" t="s">
        <v>1491</v>
      </c>
      <c r="B2852" t="s">
        <v>1513</v>
      </c>
      <c r="C2852" s="43">
        <v>2051</v>
      </c>
      <c r="D2852" s="65">
        <v>0.5</v>
      </c>
      <c r="E2852" s="2">
        <v>22.39</v>
      </c>
      <c r="F2852" s="68">
        <v>45597</v>
      </c>
      <c r="G2852" s="69">
        <f t="shared" si="88"/>
        <v>11.195</v>
      </c>
      <c r="H2852">
        <f t="shared" si="89"/>
        <v>2024</v>
      </c>
    </row>
    <row r="2853" spans="1:8">
      <c r="A2853" s="1" t="s">
        <v>1491</v>
      </c>
      <c r="B2853" t="s">
        <v>1517</v>
      </c>
      <c r="C2853" s="43">
        <v>2055</v>
      </c>
      <c r="D2853" s="65">
        <v>0.5</v>
      </c>
      <c r="E2853" s="2">
        <v>31.3</v>
      </c>
      <c r="F2853" s="68">
        <v>45597</v>
      </c>
      <c r="G2853" s="69">
        <f t="shared" si="88"/>
        <v>15.65</v>
      </c>
      <c r="H2853">
        <f t="shared" si="89"/>
        <v>2024</v>
      </c>
    </row>
    <row r="2854" spans="1:8">
      <c r="A2854" s="1" t="s">
        <v>1491</v>
      </c>
      <c r="B2854" t="s">
        <v>1507</v>
      </c>
      <c r="C2854" s="43">
        <v>2044</v>
      </c>
      <c r="D2854" s="65">
        <v>0.5</v>
      </c>
      <c r="E2854" s="2">
        <v>25.35</v>
      </c>
      <c r="F2854" s="68">
        <v>45597</v>
      </c>
      <c r="G2854" s="69">
        <f t="shared" si="88"/>
        <v>12.675000000000001</v>
      </c>
      <c r="H2854">
        <f t="shared" si="89"/>
        <v>2024</v>
      </c>
    </row>
    <row r="2855" spans="1:8">
      <c r="A2855" s="1" t="s">
        <v>1491</v>
      </c>
      <c r="B2855" t="s">
        <v>1501</v>
      </c>
      <c r="C2855" s="43">
        <v>6529</v>
      </c>
      <c r="D2855" s="65">
        <v>2</v>
      </c>
      <c r="E2855" s="2">
        <v>33.11</v>
      </c>
      <c r="F2855" s="68">
        <v>45597</v>
      </c>
      <c r="G2855" s="69">
        <f t="shared" si="88"/>
        <v>66.22</v>
      </c>
      <c r="H2855">
        <f t="shared" si="89"/>
        <v>2024</v>
      </c>
    </row>
    <row r="2856" spans="1:8">
      <c r="A2856" s="1" t="s">
        <v>1491</v>
      </c>
      <c r="B2856" t="s">
        <v>1502</v>
      </c>
      <c r="C2856" s="43">
        <v>6530</v>
      </c>
      <c r="D2856" s="65">
        <v>2</v>
      </c>
      <c r="E2856" s="2">
        <v>31.96</v>
      </c>
      <c r="F2856" s="68">
        <v>45597</v>
      </c>
      <c r="G2856" s="69">
        <f t="shared" si="88"/>
        <v>63.92</v>
      </c>
      <c r="H2856">
        <f t="shared" si="89"/>
        <v>2024</v>
      </c>
    </row>
    <row r="2857" spans="1:8">
      <c r="A2857" s="1" t="s">
        <v>1491</v>
      </c>
      <c r="B2857" t="s">
        <v>1510</v>
      </c>
      <c r="C2857" s="43">
        <v>2047</v>
      </c>
      <c r="D2857" s="65">
        <v>1</v>
      </c>
      <c r="E2857" s="2">
        <v>29</v>
      </c>
      <c r="F2857" s="68">
        <v>45597</v>
      </c>
      <c r="G2857" s="69">
        <f t="shared" si="88"/>
        <v>29</v>
      </c>
      <c r="H2857">
        <f t="shared" si="89"/>
        <v>2024</v>
      </c>
    </row>
    <row r="2858" spans="1:8">
      <c r="A2858" s="1" t="s">
        <v>1491</v>
      </c>
      <c r="B2858" t="s">
        <v>1506</v>
      </c>
      <c r="C2858" s="43">
        <v>6531</v>
      </c>
      <c r="D2858" s="65">
        <v>1</v>
      </c>
      <c r="E2858" s="2">
        <v>33.11</v>
      </c>
      <c r="F2858" s="68">
        <v>45597</v>
      </c>
      <c r="G2858" s="69">
        <f t="shared" si="88"/>
        <v>33.11</v>
      </c>
      <c r="H2858">
        <f t="shared" si="89"/>
        <v>2024</v>
      </c>
    </row>
    <row r="2859" spans="1:8">
      <c r="A2859" s="1" t="s">
        <v>130</v>
      </c>
      <c r="B2859" t="s">
        <v>1357</v>
      </c>
      <c r="C2859" s="43">
        <v>2181</v>
      </c>
      <c r="D2859" s="65">
        <v>2</v>
      </c>
      <c r="E2859" s="2">
        <v>30.74</v>
      </c>
      <c r="F2859" s="68">
        <v>45597</v>
      </c>
      <c r="G2859" s="69">
        <f t="shared" si="88"/>
        <v>61.48</v>
      </c>
      <c r="H2859">
        <f t="shared" si="89"/>
        <v>2024</v>
      </c>
    </row>
    <row r="2860" spans="1:8">
      <c r="A2860" s="1" t="s">
        <v>130</v>
      </c>
      <c r="B2860" t="s">
        <v>1353</v>
      </c>
      <c r="C2860" s="43">
        <v>1895</v>
      </c>
      <c r="D2860" s="65">
        <v>2</v>
      </c>
      <c r="E2860" s="2">
        <v>31.3</v>
      </c>
      <c r="F2860" s="68">
        <v>45597</v>
      </c>
      <c r="G2860" s="69">
        <f t="shared" si="88"/>
        <v>62.6</v>
      </c>
      <c r="H2860">
        <f t="shared" si="89"/>
        <v>2024</v>
      </c>
    </row>
    <row r="2861" spans="1:8">
      <c r="A2861" s="1" t="s">
        <v>130</v>
      </c>
      <c r="B2861" t="s">
        <v>1332</v>
      </c>
      <c r="C2861" s="43">
        <v>1880</v>
      </c>
      <c r="D2861" s="65">
        <v>1</v>
      </c>
      <c r="E2861" s="2">
        <v>71.45</v>
      </c>
      <c r="F2861" s="68">
        <v>45597</v>
      </c>
      <c r="G2861" s="69">
        <f t="shared" si="88"/>
        <v>71.45</v>
      </c>
      <c r="H2861">
        <f t="shared" si="89"/>
        <v>2024</v>
      </c>
    </row>
    <row r="2862" spans="1:8">
      <c r="A2862" s="1" t="s">
        <v>130</v>
      </c>
      <c r="B2862" t="s">
        <v>1331</v>
      </c>
      <c r="C2862" s="43">
        <v>1879</v>
      </c>
      <c r="D2862" s="65">
        <v>0.5</v>
      </c>
      <c r="E2862" s="2">
        <v>28.3</v>
      </c>
      <c r="F2862" s="68">
        <v>45597</v>
      </c>
      <c r="G2862" s="69">
        <f t="shared" si="88"/>
        <v>14.15</v>
      </c>
      <c r="H2862">
        <f t="shared" si="89"/>
        <v>2024</v>
      </c>
    </row>
    <row r="2863" spans="1:8">
      <c r="A2863" s="1" t="s">
        <v>130</v>
      </c>
      <c r="B2863" t="s">
        <v>1342</v>
      </c>
      <c r="C2863" s="43">
        <v>1886</v>
      </c>
      <c r="D2863" s="65">
        <v>35</v>
      </c>
      <c r="E2863" s="2">
        <v>10.51</v>
      </c>
      <c r="F2863" s="68">
        <v>45597</v>
      </c>
      <c r="G2863" s="69">
        <f t="shared" si="88"/>
        <v>367.84999999999997</v>
      </c>
      <c r="H2863">
        <f t="shared" si="89"/>
        <v>2024</v>
      </c>
    </row>
    <row r="2864" spans="1:8">
      <c r="A2864" s="1" t="s">
        <v>130</v>
      </c>
      <c r="B2864" t="s">
        <v>1333</v>
      </c>
      <c r="C2864" s="43">
        <v>1882</v>
      </c>
      <c r="D2864" s="65">
        <v>13</v>
      </c>
      <c r="E2864" s="2">
        <v>10.78</v>
      </c>
      <c r="F2864" s="68">
        <v>45597</v>
      </c>
      <c r="G2864" s="69">
        <f t="shared" si="88"/>
        <v>140.13999999999999</v>
      </c>
      <c r="H2864">
        <f t="shared" si="89"/>
        <v>2024</v>
      </c>
    </row>
    <row r="2865" spans="1:8">
      <c r="A2865" s="1" t="s">
        <v>130</v>
      </c>
      <c r="B2865" t="s">
        <v>1336</v>
      </c>
      <c r="C2865" s="43">
        <v>1884</v>
      </c>
      <c r="D2865" s="65">
        <v>1</v>
      </c>
      <c r="E2865" s="2">
        <v>9.98</v>
      </c>
      <c r="F2865" s="68">
        <v>45597</v>
      </c>
      <c r="G2865" s="69">
        <f t="shared" si="88"/>
        <v>9.98</v>
      </c>
      <c r="H2865">
        <f t="shared" si="89"/>
        <v>2024</v>
      </c>
    </row>
    <row r="2866" spans="1:8">
      <c r="A2866" s="1" t="s">
        <v>130</v>
      </c>
      <c r="B2866" t="s">
        <v>1347</v>
      </c>
      <c r="C2866" s="43">
        <v>1889</v>
      </c>
      <c r="D2866" s="65">
        <v>1.5</v>
      </c>
      <c r="E2866" s="2">
        <v>16.41</v>
      </c>
      <c r="F2866" s="68">
        <v>45597</v>
      </c>
      <c r="G2866" s="69">
        <f t="shared" si="88"/>
        <v>24.615000000000002</v>
      </c>
      <c r="H2866">
        <f t="shared" si="89"/>
        <v>2024</v>
      </c>
    </row>
    <row r="2867" spans="1:8">
      <c r="A2867" s="1" t="s">
        <v>130</v>
      </c>
      <c r="B2867" t="s">
        <v>1348</v>
      </c>
      <c r="C2867" s="43">
        <v>1890</v>
      </c>
      <c r="D2867" s="65">
        <v>1</v>
      </c>
      <c r="E2867" s="2">
        <v>13.1</v>
      </c>
      <c r="F2867" s="68">
        <v>45597</v>
      </c>
      <c r="G2867" s="69">
        <f t="shared" si="88"/>
        <v>13.1</v>
      </c>
      <c r="H2867">
        <f t="shared" si="89"/>
        <v>2024</v>
      </c>
    </row>
    <row r="2868" spans="1:8">
      <c r="A2868" s="1" t="s">
        <v>130</v>
      </c>
      <c r="B2868" t="s">
        <v>1330</v>
      </c>
      <c r="C2868" s="43">
        <v>1878</v>
      </c>
      <c r="D2868" s="65">
        <v>3</v>
      </c>
      <c r="E2868" s="2">
        <v>31</v>
      </c>
      <c r="F2868" s="68">
        <v>45597</v>
      </c>
      <c r="G2868" s="69">
        <f t="shared" si="88"/>
        <v>93</v>
      </c>
      <c r="H2868">
        <f t="shared" si="89"/>
        <v>2024</v>
      </c>
    </row>
    <row r="2869" spans="1:8">
      <c r="A2869" s="1" t="s">
        <v>130</v>
      </c>
      <c r="B2869" t="s">
        <v>1326</v>
      </c>
      <c r="C2869" s="43">
        <v>1875</v>
      </c>
      <c r="D2869" s="65">
        <v>9</v>
      </c>
      <c r="E2869" s="2">
        <v>28.75</v>
      </c>
      <c r="F2869" s="68">
        <v>45597</v>
      </c>
      <c r="G2869" s="69">
        <f t="shared" si="88"/>
        <v>258.75</v>
      </c>
      <c r="H2869">
        <f t="shared" si="89"/>
        <v>2024</v>
      </c>
    </row>
    <row r="2870" spans="1:8">
      <c r="A2870" s="1" t="s">
        <v>124</v>
      </c>
      <c r="B2870" t="s">
        <v>330</v>
      </c>
      <c r="C2870" s="43">
        <v>6643</v>
      </c>
      <c r="D2870" s="65">
        <v>2</v>
      </c>
      <c r="E2870" s="2">
        <v>36.700000000000003</v>
      </c>
      <c r="F2870" s="68">
        <v>45597</v>
      </c>
      <c r="G2870" s="69">
        <f t="shared" si="88"/>
        <v>73.400000000000006</v>
      </c>
      <c r="H2870">
        <f t="shared" si="89"/>
        <v>2024</v>
      </c>
    </row>
    <row r="2871" spans="1:8">
      <c r="A2871" s="1" t="s">
        <v>119</v>
      </c>
      <c r="B2871" t="s">
        <v>1026</v>
      </c>
      <c r="C2871" s="43">
        <v>1166</v>
      </c>
      <c r="D2871" s="65">
        <v>3</v>
      </c>
      <c r="E2871" s="2">
        <v>16.98</v>
      </c>
      <c r="F2871" s="68">
        <v>45597</v>
      </c>
      <c r="G2871" s="69">
        <f t="shared" si="88"/>
        <v>50.94</v>
      </c>
      <c r="H2871">
        <f t="shared" si="89"/>
        <v>2024</v>
      </c>
    </row>
    <row r="2872" spans="1:8">
      <c r="A2872" s="1" t="s">
        <v>119</v>
      </c>
      <c r="B2872" t="s">
        <v>1156</v>
      </c>
      <c r="C2872" s="43">
        <v>1308</v>
      </c>
      <c r="D2872" s="65">
        <v>8</v>
      </c>
      <c r="E2872" s="2">
        <v>2.98</v>
      </c>
      <c r="F2872" s="68">
        <v>45597</v>
      </c>
      <c r="G2872" s="69">
        <f t="shared" si="88"/>
        <v>23.84</v>
      </c>
      <c r="H2872">
        <f t="shared" si="89"/>
        <v>2024</v>
      </c>
    </row>
    <row r="2873" spans="1:8">
      <c r="A2873" s="1" t="s">
        <v>119</v>
      </c>
      <c r="B2873" t="s">
        <v>987</v>
      </c>
      <c r="C2873" s="43">
        <v>1131</v>
      </c>
      <c r="D2873" s="65">
        <v>2</v>
      </c>
      <c r="E2873" s="2">
        <v>2.35</v>
      </c>
      <c r="F2873" s="68">
        <v>45597</v>
      </c>
      <c r="G2873" s="69">
        <f t="shared" si="88"/>
        <v>4.7</v>
      </c>
      <c r="H2873">
        <f t="shared" si="89"/>
        <v>2024</v>
      </c>
    </row>
    <row r="2874" spans="1:8">
      <c r="A2874" s="1" t="s">
        <v>119</v>
      </c>
      <c r="B2874" t="s">
        <v>1111</v>
      </c>
      <c r="C2874" s="43">
        <v>6066</v>
      </c>
      <c r="D2874" s="65">
        <v>2.5</v>
      </c>
      <c r="E2874" s="2">
        <v>8.1</v>
      </c>
      <c r="F2874" s="68">
        <v>45597</v>
      </c>
      <c r="G2874" s="69">
        <f t="shared" si="88"/>
        <v>20.25</v>
      </c>
      <c r="H2874">
        <f t="shared" si="89"/>
        <v>2024</v>
      </c>
    </row>
    <row r="2875" spans="1:8">
      <c r="A2875" s="1" t="s">
        <v>119</v>
      </c>
      <c r="B2875" t="s">
        <v>1018</v>
      </c>
      <c r="C2875" s="43">
        <v>1158</v>
      </c>
      <c r="D2875" s="65">
        <v>2</v>
      </c>
      <c r="E2875" s="2">
        <v>8</v>
      </c>
      <c r="F2875" s="68">
        <v>45597</v>
      </c>
      <c r="G2875" s="69">
        <f t="shared" si="88"/>
        <v>16</v>
      </c>
      <c r="H2875">
        <f t="shared" si="89"/>
        <v>2024</v>
      </c>
    </row>
    <row r="2876" spans="1:8">
      <c r="A2876" s="1" t="s">
        <v>119</v>
      </c>
      <c r="B2876" t="s">
        <v>1101</v>
      </c>
      <c r="C2876" s="43">
        <v>1244</v>
      </c>
      <c r="D2876" s="65">
        <v>2.5</v>
      </c>
      <c r="E2876" s="2">
        <v>3.5</v>
      </c>
      <c r="F2876" s="68">
        <v>45597</v>
      </c>
      <c r="G2876" s="69">
        <f t="shared" si="88"/>
        <v>8.75</v>
      </c>
      <c r="H2876">
        <f t="shared" si="89"/>
        <v>2024</v>
      </c>
    </row>
    <row r="2877" spans="1:8">
      <c r="A2877" s="1" t="s">
        <v>119</v>
      </c>
      <c r="B2877" t="s">
        <v>1010</v>
      </c>
      <c r="C2877" s="43">
        <v>6640</v>
      </c>
      <c r="D2877" s="65">
        <v>3</v>
      </c>
      <c r="E2877" s="2">
        <v>4.09</v>
      </c>
      <c r="F2877" s="68">
        <v>45597</v>
      </c>
      <c r="G2877" s="69">
        <f t="shared" si="88"/>
        <v>12.27</v>
      </c>
      <c r="H2877">
        <f t="shared" si="89"/>
        <v>2024</v>
      </c>
    </row>
    <row r="2878" spans="1:8">
      <c r="A2878" s="1" t="s">
        <v>118</v>
      </c>
      <c r="B2878" t="s">
        <v>1519</v>
      </c>
      <c r="C2878" s="43">
        <v>6655</v>
      </c>
      <c r="D2878" s="65">
        <v>4</v>
      </c>
      <c r="E2878" s="2">
        <v>15.86</v>
      </c>
      <c r="F2878" s="68">
        <v>45597</v>
      </c>
      <c r="G2878" s="69">
        <f t="shared" si="88"/>
        <v>63.44</v>
      </c>
      <c r="H2878">
        <f t="shared" si="89"/>
        <v>2024</v>
      </c>
    </row>
    <row r="2879" spans="1:8">
      <c r="A2879" s="1" t="s">
        <v>118</v>
      </c>
      <c r="B2879" t="s">
        <v>1520</v>
      </c>
      <c r="C2879" s="43">
        <v>6654</v>
      </c>
      <c r="D2879" s="65">
        <v>1</v>
      </c>
      <c r="E2879" s="2">
        <v>15.86</v>
      </c>
      <c r="F2879" s="68">
        <v>45597</v>
      </c>
      <c r="G2879" s="69">
        <f t="shared" si="88"/>
        <v>15.86</v>
      </c>
      <c r="H2879">
        <f t="shared" si="89"/>
        <v>2024</v>
      </c>
    </row>
    <row r="2880" spans="1:8">
      <c r="A2880" s="1" t="s">
        <v>118</v>
      </c>
      <c r="B2880" t="s">
        <v>1521</v>
      </c>
      <c r="C2880" s="43">
        <v>6656</v>
      </c>
      <c r="D2880" s="65">
        <v>3</v>
      </c>
      <c r="E2880" s="2">
        <v>15.86</v>
      </c>
      <c r="F2880" s="68">
        <v>45597</v>
      </c>
      <c r="G2880" s="69">
        <f t="shared" si="88"/>
        <v>47.58</v>
      </c>
      <c r="H2880">
        <f t="shared" si="89"/>
        <v>2024</v>
      </c>
    </row>
    <row r="2881" spans="1:8">
      <c r="A2881" s="1" t="s">
        <v>118</v>
      </c>
      <c r="B2881" t="s">
        <v>1522</v>
      </c>
      <c r="C2881" s="43">
        <v>6657</v>
      </c>
      <c r="D2881" s="65">
        <v>2</v>
      </c>
      <c r="E2881" s="2">
        <v>15.86</v>
      </c>
      <c r="F2881" s="68">
        <v>45597</v>
      </c>
      <c r="G2881" s="69">
        <f t="shared" si="88"/>
        <v>31.72</v>
      </c>
      <c r="H2881">
        <f t="shared" si="89"/>
        <v>2024</v>
      </c>
    </row>
    <row r="2882" spans="1:8">
      <c r="A2882" s="1" t="s">
        <v>124</v>
      </c>
      <c r="B2882" t="s">
        <v>285</v>
      </c>
      <c r="C2882" s="43">
        <v>6609</v>
      </c>
      <c r="D2882" s="65">
        <v>1</v>
      </c>
      <c r="E2882" s="2">
        <v>10.37</v>
      </c>
      <c r="F2882" s="68">
        <v>45597</v>
      </c>
      <c r="G2882" s="69">
        <f t="shared" ref="G2882:G2945" si="90">D2882*E2882</f>
        <v>10.37</v>
      </c>
      <c r="H2882">
        <f t="shared" ref="H2882:H2945" si="91">YEAR(F2882)</f>
        <v>2024</v>
      </c>
    </row>
    <row r="2883" spans="1:8">
      <c r="A2883" s="1" t="s">
        <v>124</v>
      </c>
      <c r="B2883" t="s">
        <v>286</v>
      </c>
      <c r="C2883" s="43">
        <v>6608</v>
      </c>
      <c r="D2883" s="65">
        <v>1</v>
      </c>
      <c r="E2883" s="2">
        <v>10.24</v>
      </c>
      <c r="F2883" s="68">
        <v>45597</v>
      </c>
      <c r="G2883" s="69">
        <f t="shared" si="90"/>
        <v>10.24</v>
      </c>
      <c r="H2883">
        <f t="shared" si="91"/>
        <v>2024</v>
      </c>
    </row>
    <row r="2884" spans="1:8">
      <c r="A2884" s="1" t="s">
        <v>119</v>
      </c>
      <c r="B2884" t="s">
        <v>1164</v>
      </c>
      <c r="C2884" s="43">
        <v>1317</v>
      </c>
      <c r="D2884" s="65">
        <v>3</v>
      </c>
      <c r="E2884" s="2">
        <v>11.21</v>
      </c>
      <c r="F2884" s="68">
        <v>45597</v>
      </c>
      <c r="G2884" s="69">
        <f t="shared" si="90"/>
        <v>33.630000000000003</v>
      </c>
      <c r="H2884">
        <f t="shared" si="91"/>
        <v>2024</v>
      </c>
    </row>
    <row r="2885" spans="1:8">
      <c r="A2885" s="1" t="s">
        <v>110</v>
      </c>
      <c r="B2885" t="s">
        <v>144</v>
      </c>
      <c r="C2885" s="43">
        <v>4269</v>
      </c>
      <c r="D2885" s="65">
        <v>24</v>
      </c>
      <c r="E2885" s="2">
        <v>2.42</v>
      </c>
      <c r="F2885" s="68">
        <v>45597</v>
      </c>
      <c r="G2885" s="69">
        <f t="shared" si="90"/>
        <v>58.08</v>
      </c>
      <c r="H2885">
        <f t="shared" si="91"/>
        <v>2024</v>
      </c>
    </row>
    <row r="2886" spans="1:8">
      <c r="A2886" s="1" t="s">
        <v>128</v>
      </c>
      <c r="B2886" t="s">
        <v>1302</v>
      </c>
      <c r="C2886" s="43">
        <v>1853</v>
      </c>
      <c r="D2886" s="65">
        <v>1</v>
      </c>
      <c r="E2886" s="2">
        <v>29.04</v>
      </c>
      <c r="F2886" s="68">
        <v>45597</v>
      </c>
      <c r="G2886" s="69">
        <f t="shared" si="90"/>
        <v>29.04</v>
      </c>
      <c r="H2886">
        <f t="shared" si="91"/>
        <v>2024</v>
      </c>
    </row>
    <row r="2887" spans="1:8">
      <c r="A2887" s="1" t="s">
        <v>1359</v>
      </c>
      <c r="B2887" t="s">
        <v>1420</v>
      </c>
      <c r="C2887" s="43">
        <v>1963</v>
      </c>
      <c r="D2887" s="65">
        <v>2.5</v>
      </c>
      <c r="E2887" s="2">
        <v>88</v>
      </c>
      <c r="F2887" s="68">
        <v>45597</v>
      </c>
      <c r="G2887" s="69">
        <f t="shared" si="90"/>
        <v>220</v>
      </c>
      <c r="H2887">
        <f t="shared" si="91"/>
        <v>2024</v>
      </c>
    </row>
    <row r="2888" spans="1:8">
      <c r="A2888" s="1" t="s">
        <v>1359</v>
      </c>
      <c r="B2888" t="s">
        <v>1437</v>
      </c>
      <c r="C2888" s="43">
        <v>1981</v>
      </c>
      <c r="D2888" s="65">
        <v>1</v>
      </c>
      <c r="E2888" s="2">
        <v>135.5</v>
      </c>
      <c r="F2888" s="68">
        <v>45597</v>
      </c>
      <c r="G2888" s="69">
        <f t="shared" si="90"/>
        <v>135.5</v>
      </c>
      <c r="H2888">
        <f t="shared" si="91"/>
        <v>2024</v>
      </c>
    </row>
    <row r="2889" spans="1:8">
      <c r="A2889" s="1" t="s">
        <v>1359</v>
      </c>
      <c r="B2889" t="s">
        <v>1376</v>
      </c>
      <c r="C2889" s="43">
        <v>1916</v>
      </c>
      <c r="D2889" s="65">
        <v>1</v>
      </c>
      <c r="E2889" s="2">
        <v>11.38</v>
      </c>
      <c r="F2889" s="68">
        <v>45597</v>
      </c>
      <c r="G2889" s="69">
        <f t="shared" si="90"/>
        <v>11.38</v>
      </c>
      <c r="H2889">
        <f t="shared" si="91"/>
        <v>2024</v>
      </c>
    </row>
    <row r="2890" spans="1:8">
      <c r="A2890" s="1" t="s">
        <v>117</v>
      </c>
      <c r="B2890" t="s">
        <v>1227</v>
      </c>
      <c r="C2890" s="43">
        <v>6546</v>
      </c>
      <c r="D2890" s="65">
        <v>350</v>
      </c>
      <c r="E2890" s="2">
        <v>0.69</v>
      </c>
      <c r="F2890" s="68">
        <v>45597</v>
      </c>
      <c r="G2890" s="69">
        <f t="shared" si="90"/>
        <v>241.49999999999997</v>
      </c>
      <c r="H2890">
        <f t="shared" si="91"/>
        <v>2024</v>
      </c>
    </row>
    <row r="2891" spans="1:8">
      <c r="A2891" s="1" t="s">
        <v>1359</v>
      </c>
      <c r="B2891" t="s">
        <v>1461</v>
      </c>
      <c r="C2891" s="43">
        <v>2008</v>
      </c>
      <c r="D2891" s="65">
        <v>2</v>
      </c>
      <c r="E2891" s="2">
        <v>50</v>
      </c>
      <c r="F2891" s="68">
        <v>45597</v>
      </c>
      <c r="G2891" s="69">
        <f t="shared" si="90"/>
        <v>100</v>
      </c>
      <c r="H2891">
        <f t="shared" si="91"/>
        <v>2024</v>
      </c>
    </row>
    <row r="2892" spans="1:8">
      <c r="A2892" s="1" t="s">
        <v>1359</v>
      </c>
      <c r="B2892" t="s">
        <v>1384</v>
      </c>
      <c r="C2892" s="43">
        <v>1924</v>
      </c>
      <c r="D2892" s="65">
        <v>1.5</v>
      </c>
      <c r="E2892" s="2">
        <v>105.57</v>
      </c>
      <c r="F2892" s="68">
        <v>45597</v>
      </c>
      <c r="G2892" s="69">
        <f t="shared" si="90"/>
        <v>158.35499999999999</v>
      </c>
      <c r="H2892">
        <f t="shared" si="91"/>
        <v>2024</v>
      </c>
    </row>
    <row r="2893" spans="1:8">
      <c r="A2893" s="1" t="s">
        <v>114</v>
      </c>
      <c r="B2893" t="s">
        <v>874</v>
      </c>
      <c r="C2893" s="43">
        <v>6072</v>
      </c>
      <c r="D2893" s="65">
        <v>2.5</v>
      </c>
      <c r="E2893" s="2">
        <v>11</v>
      </c>
      <c r="F2893" s="68">
        <v>45597</v>
      </c>
      <c r="G2893" s="69">
        <f t="shared" si="90"/>
        <v>27.5</v>
      </c>
      <c r="H2893">
        <f t="shared" si="91"/>
        <v>2024</v>
      </c>
    </row>
    <row r="2894" spans="1:8">
      <c r="A2894" s="1" t="s">
        <v>112</v>
      </c>
      <c r="B2894" t="s">
        <v>669</v>
      </c>
      <c r="C2894" s="43">
        <v>6065</v>
      </c>
      <c r="D2894" s="65">
        <v>3.5</v>
      </c>
      <c r="E2894" s="2">
        <v>2.41</v>
      </c>
      <c r="F2894" s="68">
        <v>45597</v>
      </c>
      <c r="G2894" s="69">
        <f t="shared" si="90"/>
        <v>8.4350000000000005</v>
      </c>
      <c r="H2894">
        <f t="shared" si="91"/>
        <v>2024</v>
      </c>
    </row>
    <row r="2895" spans="1:8">
      <c r="A2895" s="1" t="s">
        <v>112</v>
      </c>
      <c r="B2895" t="s">
        <v>665</v>
      </c>
      <c r="C2895" s="43">
        <v>2727</v>
      </c>
      <c r="D2895" s="65">
        <v>1</v>
      </c>
      <c r="E2895" s="2">
        <v>1.9</v>
      </c>
      <c r="F2895" s="68">
        <v>45597</v>
      </c>
      <c r="G2895" s="69">
        <f t="shared" si="90"/>
        <v>1.9</v>
      </c>
      <c r="H2895">
        <f t="shared" si="91"/>
        <v>2024</v>
      </c>
    </row>
    <row r="2896" spans="1:8">
      <c r="A2896" s="1" t="s">
        <v>112</v>
      </c>
      <c r="B2896" t="s">
        <v>654</v>
      </c>
      <c r="C2896" s="43">
        <v>6064</v>
      </c>
      <c r="D2896" s="65">
        <v>5</v>
      </c>
      <c r="E2896" s="2">
        <v>4.33</v>
      </c>
      <c r="F2896" s="68">
        <v>45597</v>
      </c>
      <c r="G2896" s="69">
        <f t="shared" si="90"/>
        <v>21.65</v>
      </c>
      <c r="H2896">
        <f t="shared" si="91"/>
        <v>2024</v>
      </c>
    </row>
    <row r="2897" spans="1:8">
      <c r="A2897" s="1" t="s">
        <v>135</v>
      </c>
      <c r="B2897" t="s">
        <v>1324</v>
      </c>
      <c r="C2897" s="43">
        <v>1873</v>
      </c>
      <c r="D2897" s="65">
        <v>8</v>
      </c>
      <c r="E2897" s="2">
        <v>90.01</v>
      </c>
      <c r="F2897" s="68">
        <v>45597</v>
      </c>
      <c r="G2897" s="69">
        <f t="shared" si="90"/>
        <v>720.08</v>
      </c>
      <c r="H2897">
        <f t="shared" si="91"/>
        <v>2024</v>
      </c>
    </row>
    <row r="2898" spans="1:8">
      <c r="A2898" s="1" t="s">
        <v>135</v>
      </c>
      <c r="B2898" t="s">
        <v>1325</v>
      </c>
      <c r="C2898" s="43">
        <v>1874</v>
      </c>
      <c r="D2898" s="65">
        <v>1</v>
      </c>
      <c r="E2898" s="2">
        <v>52.6</v>
      </c>
      <c r="F2898" s="68">
        <v>45597</v>
      </c>
      <c r="G2898" s="69">
        <f t="shared" si="90"/>
        <v>52.6</v>
      </c>
      <c r="H2898">
        <f t="shared" si="91"/>
        <v>2024</v>
      </c>
    </row>
    <row r="2899" spans="1:8">
      <c r="A2899" s="1" t="s">
        <v>112</v>
      </c>
      <c r="B2899" t="s">
        <v>660</v>
      </c>
      <c r="C2899" s="43">
        <v>6074</v>
      </c>
      <c r="D2899" s="65">
        <v>1</v>
      </c>
      <c r="E2899" s="2">
        <v>4.5999999999999996</v>
      </c>
      <c r="F2899" s="68">
        <v>45597</v>
      </c>
      <c r="G2899" s="69">
        <f t="shared" si="90"/>
        <v>4.5999999999999996</v>
      </c>
      <c r="H2899">
        <f t="shared" si="91"/>
        <v>2024</v>
      </c>
    </row>
    <row r="2900" spans="1:8">
      <c r="A2900" s="1" t="s">
        <v>112</v>
      </c>
      <c r="B2900" t="s">
        <v>671</v>
      </c>
      <c r="C2900" s="43">
        <v>6628</v>
      </c>
      <c r="D2900" s="65">
        <v>5</v>
      </c>
      <c r="E2900" s="2">
        <v>4.5</v>
      </c>
      <c r="F2900" s="68">
        <v>45597</v>
      </c>
      <c r="G2900" s="69">
        <f t="shared" si="90"/>
        <v>22.5</v>
      </c>
      <c r="H2900">
        <f t="shared" si="91"/>
        <v>2024</v>
      </c>
    </row>
    <row r="2901" spans="1:8">
      <c r="A2901" s="1" t="s">
        <v>117</v>
      </c>
      <c r="B2901" t="s">
        <v>1224</v>
      </c>
      <c r="C2901" s="43">
        <v>6076</v>
      </c>
      <c r="D2901" s="65">
        <v>3</v>
      </c>
      <c r="E2901" s="2">
        <v>42.5</v>
      </c>
      <c r="F2901" s="68">
        <v>45597</v>
      </c>
      <c r="G2901" s="69">
        <f t="shared" si="90"/>
        <v>127.5</v>
      </c>
      <c r="H2901">
        <f t="shared" si="91"/>
        <v>2024</v>
      </c>
    </row>
    <row r="2902" spans="1:8">
      <c r="A2902" s="1" t="s">
        <v>112</v>
      </c>
      <c r="B2902" t="s">
        <v>677</v>
      </c>
      <c r="C2902" s="43">
        <v>1529</v>
      </c>
      <c r="D2902" s="65">
        <v>3</v>
      </c>
      <c r="E2902" s="2">
        <v>1.04</v>
      </c>
      <c r="F2902" s="68">
        <v>45597</v>
      </c>
      <c r="G2902" s="69">
        <f t="shared" si="90"/>
        <v>3.12</v>
      </c>
      <c r="H2902">
        <f t="shared" si="91"/>
        <v>2024</v>
      </c>
    </row>
    <row r="2903" spans="1:8">
      <c r="A2903" s="1" t="s">
        <v>112</v>
      </c>
      <c r="B2903" t="s">
        <v>664</v>
      </c>
      <c r="C2903" s="43">
        <v>6590</v>
      </c>
      <c r="D2903" s="65">
        <v>4</v>
      </c>
      <c r="E2903" s="2">
        <v>3.35</v>
      </c>
      <c r="F2903" s="68">
        <v>45597</v>
      </c>
      <c r="G2903" s="69">
        <f t="shared" si="90"/>
        <v>13.4</v>
      </c>
      <c r="H2903">
        <f t="shared" si="91"/>
        <v>2024</v>
      </c>
    </row>
    <row r="2904" spans="1:8">
      <c r="A2904" s="1" t="s">
        <v>117</v>
      </c>
      <c r="B2904" t="s">
        <v>1226</v>
      </c>
      <c r="C2904" s="43">
        <v>1796</v>
      </c>
      <c r="D2904" s="65">
        <v>1.5</v>
      </c>
      <c r="E2904" s="2">
        <v>38.9</v>
      </c>
      <c r="F2904" s="68">
        <v>45597</v>
      </c>
      <c r="G2904" s="69">
        <f t="shared" si="90"/>
        <v>58.349999999999994</v>
      </c>
      <c r="H2904">
        <f t="shared" si="91"/>
        <v>2024</v>
      </c>
    </row>
    <row r="2905" spans="1:8">
      <c r="A2905" s="1" t="s">
        <v>117</v>
      </c>
      <c r="B2905" t="s">
        <v>1220</v>
      </c>
      <c r="C2905" s="43">
        <v>6425</v>
      </c>
      <c r="D2905" s="65">
        <v>4</v>
      </c>
      <c r="E2905" s="2">
        <v>18.899999999999999</v>
      </c>
      <c r="F2905" s="68">
        <v>45597</v>
      </c>
      <c r="G2905" s="69">
        <f t="shared" si="90"/>
        <v>75.599999999999994</v>
      </c>
      <c r="H2905">
        <f t="shared" si="91"/>
        <v>2024</v>
      </c>
    </row>
    <row r="2906" spans="1:8">
      <c r="A2906" s="1" t="s">
        <v>117</v>
      </c>
      <c r="B2906" t="s">
        <v>1222</v>
      </c>
      <c r="C2906" s="43">
        <v>1792</v>
      </c>
      <c r="D2906" s="65">
        <v>1</v>
      </c>
      <c r="E2906" s="2">
        <v>1.75</v>
      </c>
      <c r="F2906" s="68">
        <v>45597</v>
      </c>
      <c r="G2906" s="69">
        <f t="shared" si="90"/>
        <v>1.75</v>
      </c>
      <c r="H2906">
        <f t="shared" si="91"/>
        <v>2024</v>
      </c>
    </row>
    <row r="2907" spans="1:8">
      <c r="A2907" s="1" t="s">
        <v>112</v>
      </c>
      <c r="B2907" t="s">
        <v>652</v>
      </c>
      <c r="C2907" s="43">
        <v>2728</v>
      </c>
      <c r="D2907" s="65">
        <v>1</v>
      </c>
      <c r="E2907" s="2">
        <v>15.75</v>
      </c>
      <c r="F2907" s="68">
        <v>45597</v>
      </c>
      <c r="G2907" s="69">
        <f t="shared" si="90"/>
        <v>15.75</v>
      </c>
      <c r="H2907">
        <f t="shared" si="91"/>
        <v>2024</v>
      </c>
    </row>
    <row r="2908" spans="1:8">
      <c r="A2908" s="1" t="s">
        <v>128</v>
      </c>
      <c r="B2908" t="s">
        <v>1291</v>
      </c>
      <c r="C2908" s="43">
        <v>1842</v>
      </c>
      <c r="D2908" s="65">
        <v>4</v>
      </c>
      <c r="E2908" s="2">
        <v>29.04</v>
      </c>
      <c r="F2908" s="68">
        <v>45597</v>
      </c>
      <c r="G2908" s="69">
        <f t="shared" si="90"/>
        <v>116.16</v>
      </c>
      <c r="H2908">
        <f t="shared" si="91"/>
        <v>2024</v>
      </c>
    </row>
    <row r="2909" spans="1:8">
      <c r="A2909" s="1" t="s">
        <v>128</v>
      </c>
      <c r="B2909" t="s">
        <v>1293</v>
      </c>
      <c r="C2909" s="43">
        <v>1844</v>
      </c>
      <c r="D2909" s="65">
        <v>0.5</v>
      </c>
      <c r="E2909" s="2">
        <v>29.04</v>
      </c>
      <c r="F2909" s="68">
        <v>45597</v>
      </c>
      <c r="G2909" s="69">
        <f t="shared" si="90"/>
        <v>14.52</v>
      </c>
      <c r="H2909">
        <f t="shared" si="91"/>
        <v>2024</v>
      </c>
    </row>
    <row r="2910" spans="1:8">
      <c r="A2910" s="1" t="s">
        <v>128</v>
      </c>
      <c r="B2910" t="s">
        <v>1282</v>
      </c>
      <c r="C2910" s="43">
        <v>1834</v>
      </c>
      <c r="D2910" s="65">
        <v>1</v>
      </c>
      <c r="E2910" s="2">
        <v>27</v>
      </c>
      <c r="F2910" s="68">
        <v>45597</v>
      </c>
      <c r="G2910" s="69">
        <f t="shared" si="90"/>
        <v>27</v>
      </c>
      <c r="H2910">
        <f t="shared" si="91"/>
        <v>2024</v>
      </c>
    </row>
    <row r="2911" spans="1:8">
      <c r="A2911" s="1" t="s">
        <v>128</v>
      </c>
      <c r="B2911" t="s">
        <v>1283</v>
      </c>
      <c r="C2911" s="43">
        <v>1835</v>
      </c>
      <c r="D2911" s="65">
        <v>1</v>
      </c>
      <c r="E2911" s="2">
        <v>27</v>
      </c>
      <c r="F2911" s="68">
        <v>45597</v>
      </c>
      <c r="G2911" s="69">
        <f t="shared" si="90"/>
        <v>27</v>
      </c>
      <c r="H2911">
        <f t="shared" si="91"/>
        <v>2024</v>
      </c>
    </row>
    <row r="2912" spans="1:8">
      <c r="A2912" s="1" t="s">
        <v>125</v>
      </c>
      <c r="B2912" t="s">
        <v>159</v>
      </c>
      <c r="C2912" s="43">
        <v>1034</v>
      </c>
      <c r="D2912" s="65">
        <v>2</v>
      </c>
      <c r="E2912" s="2">
        <v>14.4</v>
      </c>
      <c r="F2912" s="68">
        <v>45597</v>
      </c>
      <c r="G2912" s="69">
        <f t="shared" si="90"/>
        <v>28.8</v>
      </c>
      <c r="H2912">
        <f t="shared" si="91"/>
        <v>2024</v>
      </c>
    </row>
    <row r="2913" spans="1:8">
      <c r="A2913" s="1" t="s">
        <v>125</v>
      </c>
      <c r="B2913" t="s">
        <v>158</v>
      </c>
      <c r="C2913" s="43">
        <v>1033</v>
      </c>
      <c r="D2913" s="65">
        <v>1</v>
      </c>
      <c r="E2913" s="2">
        <v>16.93</v>
      </c>
      <c r="F2913" s="68">
        <v>45597</v>
      </c>
      <c r="G2913" s="69">
        <f t="shared" si="90"/>
        <v>16.93</v>
      </c>
      <c r="H2913">
        <f t="shared" si="91"/>
        <v>2024</v>
      </c>
    </row>
    <row r="2914" spans="1:8">
      <c r="A2914" s="1" t="s">
        <v>111</v>
      </c>
      <c r="B2914" t="s">
        <v>763</v>
      </c>
      <c r="C2914" s="43">
        <v>1590</v>
      </c>
      <c r="D2914" s="65">
        <v>1</v>
      </c>
      <c r="E2914" s="2">
        <v>18.809999999999999</v>
      </c>
      <c r="F2914" s="68">
        <v>45597</v>
      </c>
      <c r="G2914" s="69">
        <f t="shared" si="90"/>
        <v>18.809999999999999</v>
      </c>
      <c r="H2914">
        <f t="shared" si="91"/>
        <v>2024</v>
      </c>
    </row>
    <row r="2915" spans="1:8">
      <c r="A2915" s="1" t="s">
        <v>111</v>
      </c>
      <c r="B2915" t="s">
        <v>807</v>
      </c>
      <c r="C2915" s="43">
        <v>1616</v>
      </c>
      <c r="D2915" s="65">
        <v>4</v>
      </c>
      <c r="E2915" s="2">
        <v>19.77</v>
      </c>
      <c r="F2915" s="68">
        <v>45597</v>
      </c>
      <c r="G2915" s="69">
        <f t="shared" si="90"/>
        <v>79.08</v>
      </c>
      <c r="H2915">
        <f t="shared" si="91"/>
        <v>2024</v>
      </c>
    </row>
    <row r="2916" spans="1:8">
      <c r="A2916" s="1" t="s">
        <v>1359</v>
      </c>
      <c r="B2916" t="s">
        <v>1427</v>
      </c>
      <c r="C2916" s="43">
        <v>1971</v>
      </c>
      <c r="D2916" s="65">
        <v>1.5</v>
      </c>
      <c r="E2916" s="2">
        <v>31.74</v>
      </c>
      <c r="F2916" s="68">
        <v>45597</v>
      </c>
      <c r="G2916" s="69">
        <f t="shared" si="90"/>
        <v>47.61</v>
      </c>
      <c r="H2916">
        <f t="shared" si="91"/>
        <v>2024</v>
      </c>
    </row>
    <row r="2917" spans="1:8">
      <c r="A2917" s="1" t="s">
        <v>1359</v>
      </c>
      <c r="B2917" t="s">
        <v>1432</v>
      </c>
      <c r="C2917" s="43">
        <v>3643</v>
      </c>
      <c r="D2917" s="65">
        <v>0.5</v>
      </c>
      <c r="E2917" s="2">
        <v>82.46</v>
      </c>
      <c r="F2917" s="68">
        <v>45597</v>
      </c>
      <c r="G2917" s="69">
        <f t="shared" si="90"/>
        <v>41.23</v>
      </c>
      <c r="H2917">
        <f t="shared" si="91"/>
        <v>2024</v>
      </c>
    </row>
    <row r="2918" spans="1:8">
      <c r="A2918" s="1" t="s">
        <v>1359</v>
      </c>
      <c r="B2918" t="s">
        <v>1431</v>
      </c>
      <c r="C2918" s="43">
        <v>1975</v>
      </c>
      <c r="D2918" s="65">
        <v>2</v>
      </c>
      <c r="E2918" s="2">
        <v>79.61</v>
      </c>
      <c r="F2918" s="68">
        <v>45597</v>
      </c>
      <c r="G2918" s="69">
        <f t="shared" si="90"/>
        <v>159.22</v>
      </c>
      <c r="H2918">
        <f t="shared" si="91"/>
        <v>2024</v>
      </c>
    </row>
    <row r="2919" spans="1:8">
      <c r="A2919" s="1" t="s">
        <v>1359</v>
      </c>
      <c r="B2919" t="s">
        <v>47</v>
      </c>
      <c r="C2919" s="43">
        <v>1976</v>
      </c>
      <c r="D2919" s="65">
        <v>2</v>
      </c>
      <c r="E2919" s="2">
        <v>82.46</v>
      </c>
      <c r="F2919" s="68">
        <v>45597</v>
      </c>
      <c r="G2919" s="69">
        <f t="shared" si="90"/>
        <v>164.92</v>
      </c>
      <c r="H2919">
        <f t="shared" si="91"/>
        <v>2024</v>
      </c>
    </row>
    <row r="2920" spans="1:8">
      <c r="A2920" s="1" t="s">
        <v>112</v>
      </c>
      <c r="B2920" t="s">
        <v>644</v>
      </c>
      <c r="C2920" s="43">
        <v>6423</v>
      </c>
      <c r="D2920" s="65">
        <v>1</v>
      </c>
      <c r="E2920" s="2">
        <v>4.5999999999999996</v>
      </c>
      <c r="F2920" s="68">
        <v>45597</v>
      </c>
      <c r="G2920" s="69">
        <f t="shared" si="90"/>
        <v>4.5999999999999996</v>
      </c>
      <c r="H2920">
        <f t="shared" si="91"/>
        <v>2024</v>
      </c>
    </row>
    <row r="2921" spans="1:8">
      <c r="A2921" s="1" t="s">
        <v>112</v>
      </c>
      <c r="B2921" t="s">
        <v>640</v>
      </c>
      <c r="C2921" s="43">
        <v>6424</v>
      </c>
      <c r="D2921" s="65">
        <v>2</v>
      </c>
      <c r="E2921" s="2">
        <v>4.05</v>
      </c>
      <c r="F2921" s="68">
        <v>45597</v>
      </c>
      <c r="G2921" s="69">
        <f t="shared" si="90"/>
        <v>8.1</v>
      </c>
      <c r="H2921">
        <f t="shared" si="91"/>
        <v>2024</v>
      </c>
    </row>
    <row r="2922" spans="1:8">
      <c r="A2922" s="1" t="s">
        <v>116</v>
      </c>
      <c r="B2922" t="s">
        <v>633</v>
      </c>
      <c r="C2922" s="43">
        <v>6548</v>
      </c>
      <c r="D2922" s="65">
        <v>14</v>
      </c>
      <c r="E2922" s="2">
        <v>5.24</v>
      </c>
      <c r="F2922" s="68">
        <v>45597</v>
      </c>
      <c r="G2922" s="69">
        <f t="shared" si="90"/>
        <v>73.36</v>
      </c>
      <c r="H2922">
        <f t="shared" si="91"/>
        <v>2024</v>
      </c>
    </row>
    <row r="2923" spans="1:8">
      <c r="A2923" s="1" t="s">
        <v>116</v>
      </c>
      <c r="B2923" t="s">
        <v>635</v>
      </c>
      <c r="C2923" s="43">
        <v>6551</v>
      </c>
      <c r="D2923" s="65">
        <v>20</v>
      </c>
      <c r="E2923" s="2">
        <v>2.9</v>
      </c>
      <c r="F2923" s="68">
        <v>45597</v>
      </c>
      <c r="G2923" s="69">
        <f t="shared" si="90"/>
        <v>58</v>
      </c>
      <c r="H2923">
        <f t="shared" si="91"/>
        <v>2024</v>
      </c>
    </row>
    <row r="2924" spans="1:8">
      <c r="A2924" s="1" t="s">
        <v>116</v>
      </c>
      <c r="B2924" t="s">
        <v>636</v>
      </c>
      <c r="C2924" s="43">
        <v>6552</v>
      </c>
      <c r="D2924" s="65">
        <v>12</v>
      </c>
      <c r="E2924" s="2">
        <v>4.4000000000000004</v>
      </c>
      <c r="F2924" s="68">
        <v>45597</v>
      </c>
      <c r="G2924" s="69">
        <f t="shared" si="90"/>
        <v>52.800000000000004</v>
      </c>
      <c r="H2924">
        <f t="shared" si="91"/>
        <v>2024</v>
      </c>
    </row>
    <row r="2925" spans="1:8">
      <c r="A2925" s="1" t="s">
        <v>1359</v>
      </c>
      <c r="B2925" t="s">
        <v>1441</v>
      </c>
      <c r="C2925" s="43">
        <v>1987</v>
      </c>
      <c r="D2925" s="65">
        <v>7</v>
      </c>
      <c r="E2925" s="2">
        <v>47.25</v>
      </c>
      <c r="F2925" s="68">
        <v>45597</v>
      </c>
      <c r="G2925" s="69">
        <f t="shared" si="90"/>
        <v>330.75</v>
      </c>
      <c r="H2925">
        <f t="shared" si="91"/>
        <v>2024</v>
      </c>
    </row>
    <row r="2926" spans="1:8">
      <c r="A2926" s="1" t="s">
        <v>1359</v>
      </c>
      <c r="B2926" t="s">
        <v>48</v>
      </c>
      <c r="C2926" s="43">
        <v>1993</v>
      </c>
      <c r="D2926" s="65">
        <v>3</v>
      </c>
      <c r="E2926" s="2">
        <v>57.96</v>
      </c>
      <c r="F2926" s="68">
        <v>45597</v>
      </c>
      <c r="G2926" s="69">
        <f t="shared" si="90"/>
        <v>173.88</v>
      </c>
      <c r="H2926">
        <f t="shared" si="91"/>
        <v>2024</v>
      </c>
    </row>
    <row r="2927" spans="1:8">
      <c r="A2927" s="1" t="s">
        <v>1359</v>
      </c>
      <c r="B2927" t="s">
        <v>1398</v>
      </c>
      <c r="C2927" s="43">
        <v>1939</v>
      </c>
      <c r="D2927" s="65">
        <v>7</v>
      </c>
      <c r="E2927" s="2">
        <v>40.64</v>
      </c>
      <c r="F2927" s="68">
        <v>45597</v>
      </c>
      <c r="G2927" s="69">
        <f t="shared" si="90"/>
        <v>284.48</v>
      </c>
      <c r="H2927">
        <f t="shared" si="91"/>
        <v>2024</v>
      </c>
    </row>
    <row r="2928" spans="1:8">
      <c r="A2928" s="1" t="s">
        <v>1359</v>
      </c>
      <c r="B2928" t="s">
        <v>1446</v>
      </c>
      <c r="C2928" s="43">
        <v>1992</v>
      </c>
      <c r="D2928" s="65">
        <v>4</v>
      </c>
      <c r="E2928" s="2">
        <v>46.71</v>
      </c>
      <c r="F2928" s="68">
        <v>45597</v>
      </c>
      <c r="G2928" s="69">
        <f t="shared" si="90"/>
        <v>186.84</v>
      </c>
      <c r="H2928">
        <f t="shared" si="91"/>
        <v>2024</v>
      </c>
    </row>
    <row r="2929" spans="1:8">
      <c r="A2929" s="1" t="s">
        <v>1359</v>
      </c>
      <c r="B2929" t="s">
        <v>1443</v>
      </c>
      <c r="C2929" s="43">
        <v>1989</v>
      </c>
      <c r="D2929" s="65">
        <v>0.5</v>
      </c>
      <c r="E2929" s="2">
        <v>51.25</v>
      </c>
      <c r="F2929" s="68">
        <v>45597</v>
      </c>
      <c r="G2929" s="69">
        <f t="shared" si="90"/>
        <v>25.625</v>
      </c>
      <c r="H2929">
        <f t="shared" si="91"/>
        <v>2024</v>
      </c>
    </row>
    <row r="2930" spans="1:8">
      <c r="A2930" s="1" t="s">
        <v>1359</v>
      </c>
      <c r="B2930" t="s">
        <v>1445</v>
      </c>
      <c r="C2930" s="43">
        <v>1991</v>
      </c>
      <c r="D2930" s="65">
        <v>1</v>
      </c>
      <c r="E2930" s="2">
        <v>83.03</v>
      </c>
      <c r="F2930" s="68">
        <v>45597</v>
      </c>
      <c r="G2930" s="69">
        <f t="shared" si="90"/>
        <v>83.03</v>
      </c>
      <c r="H2930">
        <f t="shared" si="91"/>
        <v>2024</v>
      </c>
    </row>
    <row r="2931" spans="1:8">
      <c r="A2931" s="1" t="s">
        <v>1359</v>
      </c>
      <c r="B2931" t="s">
        <v>1364</v>
      </c>
      <c r="C2931" s="43">
        <v>1903</v>
      </c>
      <c r="D2931" s="65">
        <v>7</v>
      </c>
      <c r="E2931" s="2">
        <v>23.03</v>
      </c>
      <c r="F2931" s="68">
        <v>45597</v>
      </c>
      <c r="G2931" s="69">
        <f t="shared" si="90"/>
        <v>161.21</v>
      </c>
      <c r="H2931">
        <f t="shared" si="91"/>
        <v>2024</v>
      </c>
    </row>
    <row r="2932" spans="1:8">
      <c r="A2932" s="1" t="s">
        <v>1359</v>
      </c>
      <c r="B2932" t="s">
        <v>1360</v>
      </c>
      <c r="C2932" s="43">
        <v>1899</v>
      </c>
      <c r="D2932" s="65">
        <v>4</v>
      </c>
      <c r="E2932" s="2">
        <v>15</v>
      </c>
      <c r="F2932" s="68">
        <v>45597</v>
      </c>
      <c r="G2932" s="69">
        <f t="shared" si="90"/>
        <v>60</v>
      </c>
      <c r="H2932">
        <f t="shared" si="91"/>
        <v>2024</v>
      </c>
    </row>
    <row r="2933" spans="1:8">
      <c r="A2933" s="1" t="s">
        <v>112</v>
      </c>
      <c r="B2933" t="s">
        <v>641</v>
      </c>
      <c r="C2933" s="43">
        <v>6422</v>
      </c>
      <c r="D2933" s="65">
        <v>3</v>
      </c>
      <c r="E2933" s="2">
        <v>12.3</v>
      </c>
      <c r="F2933" s="68">
        <v>45597</v>
      </c>
      <c r="G2933" s="69">
        <f t="shared" si="90"/>
        <v>36.900000000000006</v>
      </c>
      <c r="H2933">
        <f t="shared" si="91"/>
        <v>2024</v>
      </c>
    </row>
    <row r="2934" spans="1:8">
      <c r="A2934" s="1" t="s">
        <v>1359</v>
      </c>
      <c r="B2934" t="s">
        <v>1417</v>
      </c>
      <c r="C2934" s="43">
        <v>1959</v>
      </c>
      <c r="D2934" s="65">
        <v>2</v>
      </c>
      <c r="E2934" s="2">
        <v>16.2</v>
      </c>
      <c r="F2934" s="68">
        <v>45597</v>
      </c>
      <c r="G2934" s="69">
        <f t="shared" si="90"/>
        <v>32.4</v>
      </c>
      <c r="H2934">
        <f t="shared" si="91"/>
        <v>2024</v>
      </c>
    </row>
    <row r="2935" spans="1:8">
      <c r="A2935" s="1" t="s">
        <v>1359</v>
      </c>
      <c r="B2935" t="s">
        <v>62</v>
      </c>
      <c r="C2935" s="43">
        <v>1961</v>
      </c>
      <c r="D2935" s="65">
        <v>1</v>
      </c>
      <c r="E2935" s="2">
        <v>16.2</v>
      </c>
      <c r="F2935" s="68">
        <v>45597</v>
      </c>
      <c r="G2935" s="69">
        <f t="shared" si="90"/>
        <v>16.2</v>
      </c>
      <c r="H2935">
        <f t="shared" si="91"/>
        <v>2024</v>
      </c>
    </row>
    <row r="2936" spans="1:8">
      <c r="A2936" s="1" t="s">
        <v>1359</v>
      </c>
      <c r="B2936" t="s">
        <v>1418</v>
      </c>
      <c r="C2936" s="43">
        <v>1960</v>
      </c>
      <c r="D2936" s="65">
        <v>1</v>
      </c>
      <c r="E2936" s="2">
        <v>16.2</v>
      </c>
      <c r="F2936" s="68">
        <v>45597</v>
      </c>
      <c r="G2936" s="69">
        <f t="shared" si="90"/>
        <v>16.2</v>
      </c>
      <c r="H2936">
        <f t="shared" si="91"/>
        <v>2024</v>
      </c>
    </row>
    <row r="2937" spans="1:8">
      <c r="A2937" s="1" t="s">
        <v>112</v>
      </c>
      <c r="B2937" t="s">
        <v>646</v>
      </c>
      <c r="C2937" s="43">
        <v>6578</v>
      </c>
      <c r="D2937" s="65">
        <v>2</v>
      </c>
      <c r="E2937" s="2">
        <v>6.95</v>
      </c>
      <c r="F2937" s="68">
        <v>45597</v>
      </c>
      <c r="G2937" s="69">
        <f t="shared" si="90"/>
        <v>13.9</v>
      </c>
      <c r="H2937">
        <f t="shared" si="91"/>
        <v>2024</v>
      </c>
    </row>
    <row r="2938" spans="1:8">
      <c r="A2938" s="1" t="s">
        <v>112</v>
      </c>
      <c r="B2938" t="s">
        <v>647</v>
      </c>
      <c r="C2938" s="43">
        <v>6579</v>
      </c>
      <c r="D2938" s="65">
        <v>2</v>
      </c>
      <c r="E2938" s="2">
        <v>6.95</v>
      </c>
      <c r="F2938" s="68">
        <v>45597</v>
      </c>
      <c r="G2938" s="69">
        <f t="shared" si="90"/>
        <v>13.9</v>
      </c>
      <c r="H2938">
        <f t="shared" si="91"/>
        <v>2024</v>
      </c>
    </row>
    <row r="2939" spans="1:8">
      <c r="A2939" s="1" t="s">
        <v>119</v>
      </c>
      <c r="B2939" t="s">
        <v>988</v>
      </c>
      <c r="C2939" s="43">
        <v>1132</v>
      </c>
      <c r="D2939" s="65">
        <v>4</v>
      </c>
      <c r="E2939" s="2">
        <v>16.989999999999998</v>
      </c>
      <c r="F2939" s="68">
        <v>45597</v>
      </c>
      <c r="G2939" s="69">
        <f t="shared" si="90"/>
        <v>67.959999999999994</v>
      </c>
      <c r="H2939">
        <f t="shared" si="91"/>
        <v>2024</v>
      </c>
    </row>
    <row r="2940" spans="1:8">
      <c r="A2940" s="1" t="s">
        <v>119</v>
      </c>
      <c r="B2940" t="s">
        <v>990</v>
      </c>
      <c r="C2940" s="43">
        <v>1134</v>
      </c>
      <c r="D2940" s="65">
        <v>1</v>
      </c>
      <c r="E2940" s="2">
        <v>34.75</v>
      </c>
      <c r="F2940" s="68">
        <v>45597</v>
      </c>
      <c r="G2940" s="69">
        <f t="shared" si="90"/>
        <v>34.75</v>
      </c>
      <c r="H2940">
        <f t="shared" si="91"/>
        <v>2024</v>
      </c>
    </row>
    <row r="2941" spans="1:8">
      <c r="A2941" s="1" t="s">
        <v>131</v>
      </c>
      <c r="B2941" t="s">
        <v>186</v>
      </c>
      <c r="C2941" s="43">
        <v>6658</v>
      </c>
      <c r="D2941" s="65">
        <v>0.25</v>
      </c>
      <c r="E2941" s="2">
        <v>495</v>
      </c>
      <c r="F2941" s="68">
        <v>45597</v>
      </c>
      <c r="G2941" s="69">
        <f t="shared" si="90"/>
        <v>123.75</v>
      </c>
      <c r="H2941">
        <f t="shared" si="91"/>
        <v>2024</v>
      </c>
    </row>
    <row r="2942" spans="1:8">
      <c r="A2942" s="1" t="s">
        <v>124</v>
      </c>
      <c r="B2942" t="s">
        <v>309</v>
      </c>
      <c r="C2942" s="43">
        <v>6433</v>
      </c>
      <c r="D2942" s="65">
        <v>1</v>
      </c>
      <c r="E2942" s="2">
        <v>19.649999999999999</v>
      </c>
      <c r="F2942" s="68">
        <v>45627</v>
      </c>
      <c r="G2942" s="69">
        <f t="shared" si="90"/>
        <v>19.649999999999999</v>
      </c>
      <c r="H2942">
        <f t="shared" si="91"/>
        <v>2024</v>
      </c>
    </row>
    <row r="2943" spans="1:8">
      <c r="A2943" s="1" t="s">
        <v>124</v>
      </c>
      <c r="B2943" t="s">
        <v>436</v>
      </c>
      <c r="C2943" s="43">
        <v>2067</v>
      </c>
      <c r="D2943" s="65">
        <v>7</v>
      </c>
      <c r="E2943" s="2">
        <v>2.61</v>
      </c>
      <c r="F2943" s="68">
        <v>45627</v>
      </c>
      <c r="G2943" s="69">
        <f t="shared" si="90"/>
        <v>18.27</v>
      </c>
      <c r="H2943">
        <f t="shared" si="91"/>
        <v>2024</v>
      </c>
    </row>
    <row r="2944" spans="1:8">
      <c r="A2944" s="1" t="s">
        <v>124</v>
      </c>
      <c r="B2944" t="s">
        <v>263</v>
      </c>
      <c r="C2944" s="43">
        <v>6075</v>
      </c>
      <c r="D2944" s="65">
        <v>0.5</v>
      </c>
      <c r="E2944" s="2">
        <v>17.07</v>
      </c>
      <c r="F2944" s="68">
        <v>45627</v>
      </c>
      <c r="G2944" s="69">
        <f t="shared" si="90"/>
        <v>8.5350000000000001</v>
      </c>
      <c r="H2944">
        <f t="shared" si="91"/>
        <v>2024</v>
      </c>
    </row>
    <row r="2945" spans="1:8">
      <c r="A2945" s="1" t="s">
        <v>124</v>
      </c>
      <c r="B2945" t="s">
        <v>206</v>
      </c>
      <c r="C2945" s="43">
        <v>2102</v>
      </c>
      <c r="D2945" s="65">
        <v>1</v>
      </c>
      <c r="E2945" s="2">
        <v>19.690000000000001</v>
      </c>
      <c r="F2945" s="68">
        <v>45627</v>
      </c>
      <c r="G2945" s="69">
        <f t="shared" si="90"/>
        <v>19.690000000000001</v>
      </c>
      <c r="H2945">
        <f t="shared" si="91"/>
        <v>2024</v>
      </c>
    </row>
    <row r="2946" spans="1:8">
      <c r="A2946" s="1" t="s">
        <v>124</v>
      </c>
      <c r="B2946" t="s">
        <v>271</v>
      </c>
      <c r="C2946" s="43">
        <v>6653</v>
      </c>
      <c r="D2946" s="65">
        <v>3</v>
      </c>
      <c r="E2946" s="2">
        <v>11.2</v>
      </c>
      <c r="F2946" s="68">
        <v>45627</v>
      </c>
      <c r="G2946" s="69">
        <f t="shared" ref="G2946:G3009" si="92">D2946*E2946</f>
        <v>33.599999999999994</v>
      </c>
      <c r="H2946">
        <f t="shared" ref="H2946:H3009" si="93">YEAR(F2946)</f>
        <v>2024</v>
      </c>
    </row>
    <row r="2947" spans="1:8">
      <c r="A2947" s="1" t="s">
        <v>124</v>
      </c>
      <c r="B2947" t="s">
        <v>274</v>
      </c>
      <c r="C2947" s="43">
        <v>2120</v>
      </c>
      <c r="D2947" s="65">
        <v>2</v>
      </c>
      <c r="E2947" s="2">
        <v>8.6999999999999993</v>
      </c>
      <c r="F2947" s="68">
        <v>45627</v>
      </c>
      <c r="G2947" s="69">
        <f t="shared" si="92"/>
        <v>17.399999999999999</v>
      </c>
      <c r="H2947">
        <f t="shared" si="93"/>
        <v>2024</v>
      </c>
    </row>
    <row r="2948" spans="1:8">
      <c r="A2948" s="1" t="s">
        <v>124</v>
      </c>
      <c r="B2948" t="s">
        <v>270</v>
      </c>
      <c r="C2948" s="43">
        <v>1050</v>
      </c>
      <c r="D2948" s="65">
        <v>1</v>
      </c>
      <c r="E2948" s="2">
        <v>14.99</v>
      </c>
      <c r="F2948" s="68">
        <v>45627</v>
      </c>
      <c r="G2948" s="69">
        <f t="shared" si="92"/>
        <v>14.99</v>
      </c>
      <c r="H2948">
        <f t="shared" si="93"/>
        <v>2024</v>
      </c>
    </row>
    <row r="2949" spans="1:8">
      <c r="A2949" s="1" t="s">
        <v>124</v>
      </c>
      <c r="B2949" t="s">
        <v>329</v>
      </c>
      <c r="C2949" s="43">
        <v>1348</v>
      </c>
      <c r="D2949" s="65">
        <v>4</v>
      </c>
      <c r="E2949" s="2">
        <v>7.62</v>
      </c>
      <c r="F2949" s="68">
        <v>45627</v>
      </c>
      <c r="G2949" s="69">
        <f t="shared" si="92"/>
        <v>30.48</v>
      </c>
      <c r="H2949">
        <f t="shared" si="93"/>
        <v>2024</v>
      </c>
    </row>
    <row r="2950" spans="1:8">
      <c r="A2950" s="1" t="s">
        <v>124</v>
      </c>
      <c r="B2950" t="s">
        <v>338</v>
      </c>
      <c r="C2950" s="43">
        <v>6575</v>
      </c>
      <c r="D2950" s="65">
        <v>2</v>
      </c>
      <c r="E2950" s="2">
        <v>13.85</v>
      </c>
      <c r="F2950" s="68">
        <v>45627</v>
      </c>
      <c r="G2950" s="69">
        <f t="shared" si="92"/>
        <v>27.7</v>
      </c>
      <c r="H2950">
        <f t="shared" si="93"/>
        <v>2024</v>
      </c>
    </row>
    <row r="2951" spans="1:8">
      <c r="A2951" s="1" t="s">
        <v>124</v>
      </c>
      <c r="B2951" t="s">
        <v>272</v>
      </c>
      <c r="C2951" s="43">
        <v>6600</v>
      </c>
      <c r="D2951" s="65">
        <v>1</v>
      </c>
      <c r="E2951" s="2">
        <v>26.1</v>
      </c>
      <c r="F2951" s="68">
        <v>45627</v>
      </c>
      <c r="G2951" s="69">
        <f t="shared" si="92"/>
        <v>26.1</v>
      </c>
      <c r="H2951">
        <f t="shared" si="93"/>
        <v>2024</v>
      </c>
    </row>
    <row r="2952" spans="1:8">
      <c r="A2952" s="1" t="s">
        <v>124</v>
      </c>
      <c r="B2952" t="s">
        <v>386</v>
      </c>
      <c r="C2952" s="43">
        <v>2077</v>
      </c>
      <c r="D2952" s="65">
        <v>12.5</v>
      </c>
      <c r="E2952" s="2">
        <v>6.82</v>
      </c>
      <c r="F2952" s="68">
        <v>45627</v>
      </c>
      <c r="G2952" s="69">
        <f t="shared" si="92"/>
        <v>85.25</v>
      </c>
      <c r="H2952">
        <f t="shared" si="93"/>
        <v>2024</v>
      </c>
    </row>
    <row r="2953" spans="1:8">
      <c r="A2953" s="1" t="s">
        <v>124</v>
      </c>
      <c r="B2953" t="s">
        <v>311</v>
      </c>
      <c r="C2953" s="43">
        <v>1062</v>
      </c>
      <c r="D2953" s="65">
        <v>1</v>
      </c>
      <c r="E2953" s="2">
        <v>13.11</v>
      </c>
      <c r="F2953" s="68">
        <v>45627</v>
      </c>
      <c r="G2953" s="69">
        <f t="shared" si="92"/>
        <v>13.11</v>
      </c>
      <c r="H2953">
        <f t="shared" si="93"/>
        <v>2024</v>
      </c>
    </row>
    <row r="2954" spans="1:8">
      <c r="A2954" s="1" t="s">
        <v>124</v>
      </c>
      <c r="B2954" t="s">
        <v>246</v>
      </c>
      <c r="C2954" s="43">
        <v>6602</v>
      </c>
      <c r="D2954" s="65">
        <v>6</v>
      </c>
      <c r="E2954" s="2">
        <v>19.899999999999999</v>
      </c>
      <c r="F2954" s="68">
        <v>45627</v>
      </c>
      <c r="G2954" s="69">
        <f t="shared" si="92"/>
        <v>119.39999999999999</v>
      </c>
      <c r="H2954">
        <f t="shared" si="93"/>
        <v>2024</v>
      </c>
    </row>
    <row r="2955" spans="1:8">
      <c r="A2955" s="1" t="s">
        <v>124</v>
      </c>
      <c r="B2955" t="s">
        <v>74</v>
      </c>
      <c r="C2955" s="43">
        <v>6649</v>
      </c>
      <c r="D2955" s="65">
        <v>1</v>
      </c>
      <c r="E2955" s="2">
        <v>4.83</v>
      </c>
      <c r="F2955" s="68">
        <v>45627</v>
      </c>
      <c r="G2955" s="69">
        <f t="shared" si="92"/>
        <v>4.83</v>
      </c>
      <c r="H2955">
        <f t="shared" si="93"/>
        <v>2024</v>
      </c>
    </row>
    <row r="2956" spans="1:8">
      <c r="A2956" s="1" t="s">
        <v>124</v>
      </c>
      <c r="B2956" t="s">
        <v>347</v>
      </c>
      <c r="C2956" s="43">
        <v>3627</v>
      </c>
      <c r="D2956" s="65">
        <v>5</v>
      </c>
      <c r="E2956" s="2">
        <v>10.68</v>
      </c>
      <c r="F2956" s="68">
        <v>45627</v>
      </c>
      <c r="G2956" s="69">
        <f t="shared" si="92"/>
        <v>53.4</v>
      </c>
      <c r="H2956">
        <f t="shared" si="93"/>
        <v>2024</v>
      </c>
    </row>
    <row r="2957" spans="1:8">
      <c r="A2957" s="1" t="s">
        <v>124</v>
      </c>
      <c r="B2957" t="s">
        <v>223</v>
      </c>
      <c r="C2957" s="43">
        <v>6438</v>
      </c>
      <c r="D2957" s="65">
        <v>5</v>
      </c>
      <c r="E2957" s="2">
        <v>7.95</v>
      </c>
      <c r="F2957" s="68">
        <v>45627</v>
      </c>
      <c r="G2957" s="69">
        <f t="shared" si="92"/>
        <v>39.75</v>
      </c>
      <c r="H2957">
        <f t="shared" si="93"/>
        <v>2024</v>
      </c>
    </row>
    <row r="2958" spans="1:8">
      <c r="A2958" s="1" t="s">
        <v>124</v>
      </c>
      <c r="B2958" t="s">
        <v>449</v>
      </c>
      <c r="C2958" s="43">
        <v>1109</v>
      </c>
      <c r="D2958" s="65">
        <v>4</v>
      </c>
      <c r="E2958" s="2">
        <v>15.75</v>
      </c>
      <c r="F2958" s="68">
        <v>45627</v>
      </c>
      <c r="G2958" s="69">
        <f t="shared" si="92"/>
        <v>63</v>
      </c>
      <c r="H2958">
        <f t="shared" si="93"/>
        <v>2024</v>
      </c>
    </row>
    <row r="2959" spans="1:8">
      <c r="A2959" s="1" t="s">
        <v>124</v>
      </c>
      <c r="B2959" t="s">
        <v>452</v>
      </c>
      <c r="C2959" s="43">
        <v>1110</v>
      </c>
      <c r="D2959" s="65">
        <v>4</v>
      </c>
      <c r="E2959" s="2">
        <v>6.63</v>
      </c>
      <c r="F2959" s="68">
        <v>45627</v>
      </c>
      <c r="G2959" s="69">
        <f t="shared" si="92"/>
        <v>26.52</v>
      </c>
      <c r="H2959">
        <f t="shared" si="93"/>
        <v>2024</v>
      </c>
    </row>
    <row r="2960" spans="1:8">
      <c r="A2960" s="1" t="s">
        <v>124</v>
      </c>
      <c r="B2960" t="s">
        <v>201</v>
      </c>
      <c r="C2960" s="43">
        <v>3618</v>
      </c>
      <c r="D2960" s="65">
        <v>1</v>
      </c>
      <c r="E2960" s="2">
        <v>9.44</v>
      </c>
      <c r="F2960" s="68">
        <v>45627</v>
      </c>
      <c r="G2960" s="69">
        <f t="shared" si="92"/>
        <v>9.44</v>
      </c>
      <c r="H2960">
        <f t="shared" si="93"/>
        <v>2024</v>
      </c>
    </row>
    <row r="2961" spans="1:8">
      <c r="A2961" s="1" t="s">
        <v>124</v>
      </c>
      <c r="B2961" t="s">
        <v>255</v>
      </c>
      <c r="C2961" s="43">
        <v>1335</v>
      </c>
      <c r="D2961" s="65">
        <v>5</v>
      </c>
      <c r="E2961" s="2">
        <v>18.079999999999998</v>
      </c>
      <c r="F2961" s="68">
        <v>45627</v>
      </c>
      <c r="G2961" s="69">
        <f t="shared" si="92"/>
        <v>90.399999999999991</v>
      </c>
      <c r="H2961">
        <f t="shared" si="93"/>
        <v>2024</v>
      </c>
    </row>
    <row r="2962" spans="1:8">
      <c r="A2962" s="1" t="s">
        <v>124</v>
      </c>
      <c r="B2962" t="s">
        <v>390</v>
      </c>
      <c r="C2962" s="43">
        <v>2709</v>
      </c>
      <c r="D2962" s="65">
        <v>10</v>
      </c>
      <c r="E2962" s="2">
        <v>7.13</v>
      </c>
      <c r="F2962" s="68">
        <v>45627</v>
      </c>
      <c r="G2962" s="69">
        <f t="shared" si="92"/>
        <v>71.3</v>
      </c>
      <c r="H2962">
        <f t="shared" si="93"/>
        <v>2024</v>
      </c>
    </row>
    <row r="2963" spans="1:8">
      <c r="A2963" s="1" t="s">
        <v>124</v>
      </c>
      <c r="B2963" t="s">
        <v>389</v>
      </c>
      <c r="C2963" s="43">
        <v>2708</v>
      </c>
      <c r="D2963" s="65">
        <v>3</v>
      </c>
      <c r="E2963" s="2">
        <v>6.64</v>
      </c>
      <c r="F2963" s="68">
        <v>45627</v>
      </c>
      <c r="G2963" s="69">
        <f t="shared" si="92"/>
        <v>19.919999999999998</v>
      </c>
      <c r="H2963">
        <f t="shared" si="93"/>
        <v>2024</v>
      </c>
    </row>
    <row r="2964" spans="1:8">
      <c r="A2964" s="1" t="s">
        <v>124</v>
      </c>
      <c r="B2964" t="s">
        <v>416</v>
      </c>
      <c r="C2964" s="43">
        <v>2092</v>
      </c>
      <c r="D2964" s="65">
        <v>2</v>
      </c>
      <c r="E2964" s="2">
        <v>6.64</v>
      </c>
      <c r="F2964" s="68">
        <v>45627</v>
      </c>
      <c r="G2964" s="69">
        <f t="shared" si="92"/>
        <v>13.28</v>
      </c>
      <c r="H2964">
        <f t="shared" si="93"/>
        <v>2024</v>
      </c>
    </row>
    <row r="2965" spans="1:8">
      <c r="A2965" s="1" t="s">
        <v>124</v>
      </c>
      <c r="B2965" t="s">
        <v>355</v>
      </c>
      <c r="C2965" s="43">
        <v>6650</v>
      </c>
      <c r="D2965" s="65">
        <v>3.5</v>
      </c>
      <c r="E2965" s="2">
        <v>8.2899999999999991</v>
      </c>
      <c r="F2965" s="68">
        <v>45627</v>
      </c>
      <c r="G2965" s="69">
        <f t="shared" si="92"/>
        <v>29.014999999999997</v>
      </c>
      <c r="H2965">
        <f t="shared" si="93"/>
        <v>2024</v>
      </c>
    </row>
    <row r="2966" spans="1:8">
      <c r="A2966" s="1" t="s">
        <v>124</v>
      </c>
      <c r="B2966" t="s">
        <v>276</v>
      </c>
      <c r="C2966" s="43">
        <v>2117</v>
      </c>
      <c r="D2966" s="65">
        <v>2</v>
      </c>
      <c r="E2966" s="2">
        <v>25.04</v>
      </c>
      <c r="F2966" s="68">
        <v>45627</v>
      </c>
      <c r="G2966" s="69">
        <f t="shared" si="92"/>
        <v>50.08</v>
      </c>
      <c r="H2966">
        <f t="shared" si="93"/>
        <v>2024</v>
      </c>
    </row>
    <row r="2967" spans="1:8">
      <c r="A2967" s="1" t="s">
        <v>124</v>
      </c>
      <c r="B2967" t="s">
        <v>279</v>
      </c>
      <c r="C2967" s="43">
        <v>6542</v>
      </c>
      <c r="D2967" s="65">
        <v>1</v>
      </c>
      <c r="E2967" s="2">
        <v>94.39</v>
      </c>
      <c r="F2967" s="68">
        <v>45627</v>
      </c>
      <c r="G2967" s="69">
        <f t="shared" si="92"/>
        <v>94.39</v>
      </c>
      <c r="H2967">
        <f t="shared" si="93"/>
        <v>2024</v>
      </c>
    </row>
    <row r="2968" spans="1:8">
      <c r="A2968" s="1" t="s">
        <v>124</v>
      </c>
      <c r="B2968" t="s">
        <v>199</v>
      </c>
      <c r="C2968" s="43">
        <v>3620</v>
      </c>
      <c r="D2968" s="65">
        <v>2</v>
      </c>
      <c r="E2968" s="2">
        <v>29.24</v>
      </c>
      <c r="F2968" s="68">
        <v>45627</v>
      </c>
      <c r="G2968" s="69">
        <f t="shared" si="92"/>
        <v>58.48</v>
      </c>
      <c r="H2968">
        <f t="shared" si="93"/>
        <v>2024</v>
      </c>
    </row>
    <row r="2969" spans="1:8">
      <c r="A2969" s="1" t="s">
        <v>124</v>
      </c>
      <c r="B2969" t="s">
        <v>193</v>
      </c>
      <c r="C2969" s="43">
        <v>2123</v>
      </c>
      <c r="D2969" s="65">
        <v>3</v>
      </c>
      <c r="E2969" s="2">
        <v>25.05</v>
      </c>
      <c r="F2969" s="68">
        <v>45627</v>
      </c>
      <c r="G2969" s="69">
        <f t="shared" si="92"/>
        <v>75.150000000000006</v>
      </c>
      <c r="H2969">
        <f t="shared" si="93"/>
        <v>2024</v>
      </c>
    </row>
    <row r="2970" spans="1:8">
      <c r="A2970" s="1" t="s">
        <v>124</v>
      </c>
      <c r="B2970" t="s">
        <v>413</v>
      </c>
      <c r="C2970" s="43">
        <v>2099</v>
      </c>
      <c r="D2970" s="65">
        <v>1.5</v>
      </c>
      <c r="E2970" s="2">
        <v>6.54</v>
      </c>
      <c r="F2970" s="68">
        <v>45627</v>
      </c>
      <c r="G2970" s="69">
        <f t="shared" si="92"/>
        <v>9.81</v>
      </c>
      <c r="H2970">
        <f t="shared" si="93"/>
        <v>2024</v>
      </c>
    </row>
    <row r="2971" spans="1:8">
      <c r="A2971" s="1" t="s">
        <v>124</v>
      </c>
      <c r="B2971" t="s">
        <v>415</v>
      </c>
      <c r="C2971" s="43">
        <v>2098</v>
      </c>
      <c r="D2971" s="65">
        <v>1</v>
      </c>
      <c r="E2971" s="2">
        <v>1.88</v>
      </c>
      <c r="F2971" s="68">
        <v>45627</v>
      </c>
      <c r="G2971" s="69">
        <f t="shared" si="92"/>
        <v>1.88</v>
      </c>
      <c r="H2971">
        <f t="shared" si="93"/>
        <v>2024</v>
      </c>
    </row>
    <row r="2972" spans="1:8">
      <c r="A2972" s="1" t="s">
        <v>124</v>
      </c>
      <c r="B2972" t="s">
        <v>49</v>
      </c>
      <c r="C2972" s="43">
        <v>2085</v>
      </c>
      <c r="D2972" s="65">
        <v>1</v>
      </c>
      <c r="E2972" s="2">
        <v>4.4800000000000004</v>
      </c>
      <c r="F2972" s="68">
        <v>45627</v>
      </c>
      <c r="G2972" s="69">
        <f t="shared" si="92"/>
        <v>4.4800000000000004</v>
      </c>
      <c r="H2972">
        <f t="shared" si="93"/>
        <v>2024</v>
      </c>
    </row>
    <row r="2973" spans="1:8">
      <c r="A2973" s="1" t="s">
        <v>124</v>
      </c>
      <c r="B2973" t="s">
        <v>268</v>
      </c>
      <c r="C2973" s="43">
        <v>3628</v>
      </c>
      <c r="D2973" s="65">
        <v>1.5</v>
      </c>
      <c r="E2973" s="2">
        <v>6.91</v>
      </c>
      <c r="F2973" s="68">
        <v>45627</v>
      </c>
      <c r="G2973" s="69">
        <f t="shared" si="92"/>
        <v>10.365</v>
      </c>
      <c r="H2973">
        <f t="shared" si="93"/>
        <v>2024</v>
      </c>
    </row>
    <row r="2974" spans="1:8">
      <c r="A2974" s="1" t="s">
        <v>124</v>
      </c>
      <c r="B2974" t="s">
        <v>282</v>
      </c>
      <c r="C2974" s="43">
        <v>2097</v>
      </c>
      <c r="D2974" s="65">
        <v>2</v>
      </c>
      <c r="E2974" s="2">
        <v>6.73</v>
      </c>
      <c r="F2974" s="68">
        <v>45627</v>
      </c>
      <c r="G2974" s="69">
        <f t="shared" si="92"/>
        <v>13.46</v>
      </c>
      <c r="H2974">
        <f t="shared" si="93"/>
        <v>2024</v>
      </c>
    </row>
    <row r="2975" spans="1:8">
      <c r="A2975" s="1" t="s">
        <v>124</v>
      </c>
      <c r="B2975" t="s">
        <v>358</v>
      </c>
      <c r="C2975" s="43">
        <v>1074</v>
      </c>
      <c r="D2975" s="65">
        <v>3</v>
      </c>
      <c r="E2975" s="2">
        <v>8.99</v>
      </c>
      <c r="F2975" s="68">
        <v>45627</v>
      </c>
      <c r="G2975" s="69">
        <f t="shared" si="92"/>
        <v>26.97</v>
      </c>
      <c r="H2975">
        <f t="shared" si="93"/>
        <v>2024</v>
      </c>
    </row>
    <row r="2976" spans="1:8">
      <c r="A2976" s="1" t="s">
        <v>124</v>
      </c>
      <c r="B2976" t="s">
        <v>391</v>
      </c>
      <c r="C2976" s="43">
        <v>2705</v>
      </c>
      <c r="D2976" s="65">
        <v>2</v>
      </c>
      <c r="E2976" s="2">
        <v>17.47</v>
      </c>
      <c r="F2976" s="68">
        <v>45627</v>
      </c>
      <c r="G2976" s="69">
        <f t="shared" si="92"/>
        <v>34.94</v>
      </c>
      <c r="H2976">
        <f t="shared" si="93"/>
        <v>2024</v>
      </c>
    </row>
    <row r="2977" spans="1:8">
      <c r="A2977" s="1" t="s">
        <v>124</v>
      </c>
      <c r="B2977" t="s">
        <v>257</v>
      </c>
      <c r="C2977" s="43">
        <v>6437</v>
      </c>
      <c r="D2977" s="65">
        <v>1</v>
      </c>
      <c r="E2977" s="2">
        <v>30.26</v>
      </c>
      <c r="F2977" s="68">
        <v>45627</v>
      </c>
      <c r="G2977" s="69">
        <f t="shared" si="92"/>
        <v>30.26</v>
      </c>
      <c r="H2977">
        <f t="shared" si="93"/>
        <v>2024</v>
      </c>
    </row>
    <row r="2978" spans="1:8">
      <c r="A2978" s="1" t="s">
        <v>124</v>
      </c>
      <c r="B2978" t="s">
        <v>448</v>
      </c>
      <c r="C2978" s="43">
        <v>6651</v>
      </c>
      <c r="D2978" s="65">
        <v>2</v>
      </c>
      <c r="E2978" s="2">
        <v>20.57</v>
      </c>
      <c r="F2978" s="68">
        <v>45627</v>
      </c>
      <c r="G2978" s="69">
        <f t="shared" si="92"/>
        <v>41.14</v>
      </c>
      <c r="H2978">
        <f t="shared" si="93"/>
        <v>2024</v>
      </c>
    </row>
    <row r="2979" spans="1:8">
      <c r="A2979" s="1" t="s">
        <v>124</v>
      </c>
      <c r="B2979" t="s">
        <v>422</v>
      </c>
      <c r="C2979" s="43">
        <v>1096</v>
      </c>
      <c r="D2979" s="65">
        <v>1</v>
      </c>
      <c r="E2979" s="2">
        <v>6.71</v>
      </c>
      <c r="F2979" s="68">
        <v>45627</v>
      </c>
      <c r="G2979" s="69">
        <f t="shared" si="92"/>
        <v>6.71</v>
      </c>
      <c r="H2979">
        <f t="shared" si="93"/>
        <v>2024</v>
      </c>
    </row>
    <row r="2980" spans="1:8">
      <c r="A2980" s="1" t="s">
        <v>124</v>
      </c>
      <c r="B2980" t="s">
        <v>264</v>
      </c>
      <c r="C2980" s="43">
        <v>6593</v>
      </c>
      <c r="D2980" s="65">
        <v>4</v>
      </c>
      <c r="E2980" s="2">
        <v>2.65</v>
      </c>
      <c r="F2980" s="68">
        <v>45627</v>
      </c>
      <c r="G2980" s="69">
        <f t="shared" si="92"/>
        <v>10.6</v>
      </c>
      <c r="H2980">
        <f t="shared" si="93"/>
        <v>2024</v>
      </c>
    </row>
    <row r="2981" spans="1:8">
      <c r="A2981" s="1" t="s">
        <v>124</v>
      </c>
      <c r="B2981" t="s">
        <v>384</v>
      </c>
      <c r="C2981" s="43">
        <v>2082</v>
      </c>
      <c r="D2981" s="65">
        <v>3</v>
      </c>
      <c r="E2981" s="2">
        <v>13.9</v>
      </c>
      <c r="F2981" s="68">
        <v>45627</v>
      </c>
      <c r="G2981" s="69">
        <f t="shared" si="92"/>
        <v>41.7</v>
      </c>
      <c r="H2981">
        <f t="shared" si="93"/>
        <v>2024</v>
      </c>
    </row>
    <row r="2982" spans="1:8">
      <c r="A2982" s="1" t="s">
        <v>124</v>
      </c>
      <c r="B2982" t="s">
        <v>374</v>
      </c>
      <c r="C2982" s="43">
        <v>6071</v>
      </c>
      <c r="D2982" s="65">
        <v>2</v>
      </c>
      <c r="E2982" s="2">
        <v>5.73</v>
      </c>
      <c r="F2982" s="68">
        <v>45627</v>
      </c>
      <c r="G2982" s="69">
        <f t="shared" si="92"/>
        <v>11.46</v>
      </c>
      <c r="H2982">
        <f t="shared" si="93"/>
        <v>2024</v>
      </c>
    </row>
    <row r="2983" spans="1:8">
      <c r="A2983" s="1" t="s">
        <v>124</v>
      </c>
      <c r="B2983" t="s">
        <v>207</v>
      </c>
      <c r="C2983" s="43">
        <v>6645</v>
      </c>
      <c r="D2983" s="65">
        <v>1</v>
      </c>
      <c r="E2983" s="2">
        <v>19.28</v>
      </c>
      <c r="F2983" s="68">
        <v>45627</v>
      </c>
      <c r="G2983" s="69">
        <f t="shared" si="92"/>
        <v>19.28</v>
      </c>
      <c r="H2983">
        <f t="shared" si="93"/>
        <v>2024</v>
      </c>
    </row>
    <row r="2984" spans="1:8">
      <c r="A2984" s="1" t="s">
        <v>124</v>
      </c>
      <c r="B2984" t="s">
        <v>380</v>
      </c>
      <c r="C2984" s="43">
        <v>3621</v>
      </c>
      <c r="D2984" s="65">
        <v>3</v>
      </c>
      <c r="E2984" s="2">
        <v>5.9</v>
      </c>
      <c r="F2984" s="68">
        <v>45627</v>
      </c>
      <c r="G2984" s="69">
        <f t="shared" si="92"/>
        <v>17.700000000000003</v>
      </c>
      <c r="H2984">
        <f t="shared" si="93"/>
        <v>2024</v>
      </c>
    </row>
    <row r="2985" spans="1:8">
      <c r="A2985" s="1" t="s">
        <v>124</v>
      </c>
      <c r="B2985" t="s">
        <v>382</v>
      </c>
      <c r="C2985" s="43">
        <v>1070</v>
      </c>
      <c r="D2985" s="65">
        <v>1.5</v>
      </c>
      <c r="E2985" s="2">
        <v>24.99</v>
      </c>
      <c r="F2985" s="68">
        <v>45627</v>
      </c>
      <c r="G2985" s="69">
        <f t="shared" si="92"/>
        <v>37.484999999999999</v>
      </c>
      <c r="H2985">
        <f t="shared" si="93"/>
        <v>2024</v>
      </c>
    </row>
    <row r="2986" spans="1:8">
      <c r="A2986" s="1" t="s">
        <v>124</v>
      </c>
      <c r="B2986" t="s">
        <v>190</v>
      </c>
      <c r="C2986" s="43">
        <v>1037</v>
      </c>
      <c r="D2986" s="65">
        <v>1.5</v>
      </c>
      <c r="E2986" s="2">
        <v>17.940000000000001</v>
      </c>
      <c r="F2986" s="68">
        <v>45627</v>
      </c>
      <c r="G2986" s="69">
        <f t="shared" si="92"/>
        <v>26.910000000000004</v>
      </c>
      <c r="H2986">
        <f t="shared" si="93"/>
        <v>2024</v>
      </c>
    </row>
    <row r="2987" spans="1:8">
      <c r="A2987" s="1" t="s">
        <v>124</v>
      </c>
      <c r="B2987" t="s">
        <v>225</v>
      </c>
      <c r="C2987" s="43">
        <v>6574</v>
      </c>
      <c r="D2987" s="65">
        <v>1</v>
      </c>
      <c r="E2987" s="2">
        <v>89.24</v>
      </c>
      <c r="F2987" s="68">
        <v>45627</v>
      </c>
      <c r="G2987" s="69">
        <f t="shared" si="92"/>
        <v>89.24</v>
      </c>
      <c r="H2987">
        <f t="shared" si="93"/>
        <v>2024</v>
      </c>
    </row>
    <row r="2988" spans="1:8">
      <c r="A2988" s="1" t="s">
        <v>124</v>
      </c>
      <c r="B2988" t="s">
        <v>227</v>
      </c>
      <c r="C2988" s="43">
        <v>1042</v>
      </c>
      <c r="D2988" s="65">
        <v>1</v>
      </c>
      <c r="E2988" s="2">
        <v>18.18</v>
      </c>
      <c r="F2988" s="68">
        <v>45627</v>
      </c>
      <c r="G2988" s="69">
        <f t="shared" si="92"/>
        <v>18.18</v>
      </c>
      <c r="H2988">
        <f t="shared" si="93"/>
        <v>2024</v>
      </c>
    </row>
    <row r="2989" spans="1:8">
      <c r="A2989" s="1" t="s">
        <v>124</v>
      </c>
      <c r="B2989" t="s">
        <v>82</v>
      </c>
      <c r="C2989" s="43">
        <v>6648</v>
      </c>
      <c r="D2989" s="65">
        <v>1</v>
      </c>
      <c r="E2989" s="2">
        <v>2.94</v>
      </c>
      <c r="F2989" s="68">
        <v>45627</v>
      </c>
      <c r="G2989" s="69">
        <f t="shared" si="92"/>
        <v>2.94</v>
      </c>
      <c r="H2989">
        <f t="shared" si="93"/>
        <v>2024</v>
      </c>
    </row>
    <row r="2990" spans="1:8">
      <c r="A2990" s="1" t="s">
        <v>124</v>
      </c>
      <c r="B2990" t="s">
        <v>187</v>
      </c>
      <c r="C2990" s="43">
        <v>6620</v>
      </c>
      <c r="D2990" s="65">
        <v>4</v>
      </c>
      <c r="E2990" s="2">
        <v>8.5500000000000007</v>
      </c>
      <c r="F2990" s="68">
        <v>45627</v>
      </c>
      <c r="G2990" s="69">
        <f t="shared" si="92"/>
        <v>34.200000000000003</v>
      </c>
      <c r="H2990">
        <f t="shared" si="93"/>
        <v>2024</v>
      </c>
    </row>
    <row r="2991" spans="1:8">
      <c r="A2991" s="1" t="s">
        <v>114</v>
      </c>
      <c r="B2991" t="s">
        <v>872</v>
      </c>
      <c r="C2991" s="43">
        <v>6439</v>
      </c>
      <c r="D2991" s="65">
        <v>5</v>
      </c>
      <c r="E2991" s="2">
        <v>11.68</v>
      </c>
      <c r="F2991" s="68">
        <v>45627</v>
      </c>
      <c r="G2991" s="69">
        <f t="shared" si="92"/>
        <v>58.4</v>
      </c>
      <c r="H2991">
        <f t="shared" si="93"/>
        <v>2024</v>
      </c>
    </row>
    <row r="2992" spans="1:8">
      <c r="A2992" s="1" t="s">
        <v>124</v>
      </c>
      <c r="B2992" t="s">
        <v>248</v>
      </c>
      <c r="C2992" s="43">
        <v>2118</v>
      </c>
      <c r="D2992" s="65">
        <v>4</v>
      </c>
      <c r="E2992" s="2">
        <v>4.09</v>
      </c>
      <c r="F2992" s="68">
        <v>45627</v>
      </c>
      <c r="G2992" s="69">
        <f t="shared" si="92"/>
        <v>16.36</v>
      </c>
      <c r="H2992">
        <f t="shared" si="93"/>
        <v>2024</v>
      </c>
    </row>
    <row r="2993" spans="1:8">
      <c r="A2993" s="1" t="s">
        <v>124</v>
      </c>
      <c r="B2993" t="s">
        <v>298</v>
      </c>
      <c r="C2993" s="43">
        <v>2146</v>
      </c>
      <c r="D2993" s="65">
        <v>6</v>
      </c>
      <c r="E2993" s="2">
        <v>8.33</v>
      </c>
      <c r="F2993" s="68">
        <v>45627</v>
      </c>
      <c r="G2993" s="69">
        <f t="shared" si="92"/>
        <v>49.980000000000004</v>
      </c>
      <c r="H2993">
        <f t="shared" si="93"/>
        <v>2024</v>
      </c>
    </row>
    <row r="2994" spans="1:8">
      <c r="A2994" s="1" t="s">
        <v>124</v>
      </c>
      <c r="B2994" t="s">
        <v>453</v>
      </c>
      <c r="C2994" s="43">
        <v>2704</v>
      </c>
      <c r="D2994" s="65">
        <v>2</v>
      </c>
      <c r="E2994" s="2">
        <v>2.25</v>
      </c>
      <c r="F2994" s="68">
        <v>45627</v>
      </c>
      <c r="G2994" s="69">
        <f t="shared" si="92"/>
        <v>4.5</v>
      </c>
      <c r="H2994">
        <f t="shared" si="93"/>
        <v>2024</v>
      </c>
    </row>
    <row r="2995" spans="1:8">
      <c r="A2995" s="1" t="s">
        <v>124</v>
      </c>
      <c r="B2995" t="s">
        <v>396</v>
      </c>
      <c r="C2995" s="43">
        <v>1085</v>
      </c>
      <c r="D2995" s="65">
        <v>4</v>
      </c>
      <c r="E2995" s="2">
        <v>4.9800000000000004</v>
      </c>
      <c r="F2995" s="68">
        <v>45627</v>
      </c>
      <c r="G2995" s="69">
        <f t="shared" si="92"/>
        <v>19.920000000000002</v>
      </c>
      <c r="H2995">
        <f t="shared" si="93"/>
        <v>2024</v>
      </c>
    </row>
    <row r="2996" spans="1:8">
      <c r="A2996" s="1" t="s">
        <v>124</v>
      </c>
      <c r="B2996" t="s">
        <v>407</v>
      </c>
      <c r="C2996" s="43">
        <v>1093</v>
      </c>
      <c r="D2996" s="65">
        <v>1</v>
      </c>
      <c r="E2996" s="2">
        <v>7.58</v>
      </c>
      <c r="F2996" s="68">
        <v>45627</v>
      </c>
      <c r="G2996" s="69">
        <f t="shared" si="92"/>
        <v>7.58</v>
      </c>
      <c r="H2996">
        <f t="shared" si="93"/>
        <v>2024</v>
      </c>
    </row>
    <row r="2997" spans="1:8">
      <c r="A2997" s="1" t="s">
        <v>124</v>
      </c>
      <c r="B2997" t="s">
        <v>450</v>
      </c>
      <c r="C2997" s="43">
        <v>2712</v>
      </c>
      <c r="D2997" s="65">
        <v>2</v>
      </c>
      <c r="E2997" s="2">
        <v>15.63</v>
      </c>
      <c r="F2997" s="68">
        <v>45627</v>
      </c>
      <c r="G2997" s="69">
        <f t="shared" si="92"/>
        <v>31.26</v>
      </c>
      <c r="H2997">
        <f t="shared" si="93"/>
        <v>2024</v>
      </c>
    </row>
    <row r="2998" spans="1:8">
      <c r="A2998" s="1" t="s">
        <v>124</v>
      </c>
      <c r="B2998" t="s">
        <v>249</v>
      </c>
      <c r="C2998" s="43">
        <v>6598</v>
      </c>
      <c r="D2998" s="65">
        <v>3</v>
      </c>
      <c r="E2998" s="2">
        <v>8.9700000000000006</v>
      </c>
      <c r="F2998" s="68">
        <v>45627</v>
      </c>
      <c r="G2998" s="69">
        <f t="shared" si="92"/>
        <v>26.910000000000004</v>
      </c>
      <c r="H2998">
        <f t="shared" si="93"/>
        <v>2024</v>
      </c>
    </row>
    <row r="2999" spans="1:8">
      <c r="A2999" s="1" t="s">
        <v>124</v>
      </c>
      <c r="B2999" t="s">
        <v>426</v>
      </c>
      <c r="C2999" s="43">
        <v>2112</v>
      </c>
      <c r="D2999" s="65">
        <v>8</v>
      </c>
      <c r="E2999" s="2">
        <v>3.55</v>
      </c>
      <c r="F2999" s="68">
        <v>45627</v>
      </c>
      <c r="G2999" s="69">
        <f t="shared" si="92"/>
        <v>28.4</v>
      </c>
      <c r="H2999">
        <f t="shared" si="93"/>
        <v>2024</v>
      </c>
    </row>
    <row r="3000" spans="1:8">
      <c r="A3000" s="1" t="s">
        <v>124</v>
      </c>
      <c r="B3000" t="s">
        <v>285</v>
      </c>
      <c r="C3000" s="43">
        <v>6609</v>
      </c>
      <c r="D3000" s="65">
        <v>1</v>
      </c>
      <c r="E3000" s="2">
        <v>10.37</v>
      </c>
      <c r="F3000" s="68">
        <v>45627</v>
      </c>
      <c r="G3000" s="69">
        <f t="shared" si="92"/>
        <v>10.37</v>
      </c>
      <c r="H3000">
        <f t="shared" si="93"/>
        <v>2024</v>
      </c>
    </row>
    <row r="3001" spans="1:8">
      <c r="A3001" s="1" t="s">
        <v>124</v>
      </c>
      <c r="B3001" t="s">
        <v>349</v>
      </c>
      <c r="C3001" s="43">
        <v>1073</v>
      </c>
      <c r="D3001" s="65">
        <v>1</v>
      </c>
      <c r="E3001" s="2">
        <v>7.3</v>
      </c>
      <c r="F3001" s="68">
        <v>45627</v>
      </c>
      <c r="G3001" s="69">
        <f t="shared" si="92"/>
        <v>7.3</v>
      </c>
      <c r="H3001">
        <f t="shared" si="93"/>
        <v>2024</v>
      </c>
    </row>
    <row r="3002" spans="1:8">
      <c r="A3002" s="1" t="s">
        <v>124</v>
      </c>
      <c r="B3002" t="s">
        <v>441</v>
      </c>
      <c r="C3002" s="43">
        <v>1105</v>
      </c>
      <c r="D3002" s="65">
        <v>2</v>
      </c>
      <c r="E3002" s="2">
        <v>2.19</v>
      </c>
      <c r="F3002" s="68">
        <v>45627</v>
      </c>
      <c r="G3002" s="69">
        <f t="shared" si="92"/>
        <v>4.38</v>
      </c>
      <c r="H3002">
        <f t="shared" si="93"/>
        <v>2024</v>
      </c>
    </row>
    <row r="3003" spans="1:8">
      <c r="A3003" s="1" t="s">
        <v>124</v>
      </c>
      <c r="B3003" t="s">
        <v>318</v>
      </c>
      <c r="C3003" s="43">
        <v>2722</v>
      </c>
      <c r="D3003" s="65">
        <v>5</v>
      </c>
      <c r="E3003" s="2">
        <v>2.5</v>
      </c>
      <c r="F3003" s="68">
        <v>45627</v>
      </c>
      <c r="G3003" s="69">
        <f t="shared" si="92"/>
        <v>12.5</v>
      </c>
      <c r="H3003">
        <f t="shared" si="93"/>
        <v>2024</v>
      </c>
    </row>
    <row r="3004" spans="1:8">
      <c r="A3004" s="1" t="s">
        <v>124</v>
      </c>
      <c r="B3004" t="s">
        <v>439</v>
      </c>
      <c r="C3004" s="43">
        <v>1104</v>
      </c>
      <c r="D3004" s="65">
        <v>8</v>
      </c>
      <c r="E3004" s="2">
        <v>7.54</v>
      </c>
      <c r="F3004" s="68">
        <v>45627</v>
      </c>
      <c r="G3004" s="69">
        <f t="shared" si="92"/>
        <v>60.32</v>
      </c>
      <c r="H3004">
        <f t="shared" si="93"/>
        <v>2024</v>
      </c>
    </row>
    <row r="3005" spans="1:8">
      <c r="A3005" s="1" t="s">
        <v>124</v>
      </c>
      <c r="B3005" t="s">
        <v>305</v>
      </c>
      <c r="C3005" s="43">
        <v>6430</v>
      </c>
      <c r="D3005" s="65">
        <v>1.5</v>
      </c>
      <c r="E3005" s="2">
        <v>19</v>
      </c>
      <c r="F3005" s="68">
        <v>45627</v>
      </c>
      <c r="G3005" s="69">
        <f t="shared" si="92"/>
        <v>28.5</v>
      </c>
      <c r="H3005">
        <f t="shared" si="93"/>
        <v>2024</v>
      </c>
    </row>
    <row r="3006" spans="1:8">
      <c r="A3006" s="1" t="s">
        <v>124</v>
      </c>
      <c r="B3006" t="s">
        <v>254</v>
      </c>
      <c r="C3006" s="43">
        <v>1048</v>
      </c>
      <c r="D3006" s="65">
        <v>3</v>
      </c>
      <c r="E3006" s="2">
        <v>4.09</v>
      </c>
      <c r="F3006" s="68">
        <v>45627</v>
      </c>
      <c r="G3006" s="69">
        <f t="shared" si="92"/>
        <v>12.27</v>
      </c>
      <c r="H3006">
        <f t="shared" si="93"/>
        <v>2024</v>
      </c>
    </row>
    <row r="3007" spans="1:8">
      <c r="A3007" s="1" t="s">
        <v>124</v>
      </c>
      <c r="B3007" t="s">
        <v>363</v>
      </c>
      <c r="C3007" s="43">
        <v>6621</v>
      </c>
      <c r="D3007" s="65">
        <v>5</v>
      </c>
      <c r="E3007" s="2">
        <v>5.35</v>
      </c>
      <c r="F3007" s="68">
        <v>45627</v>
      </c>
      <c r="G3007" s="69">
        <f t="shared" si="92"/>
        <v>26.75</v>
      </c>
      <c r="H3007">
        <f t="shared" si="93"/>
        <v>2024</v>
      </c>
    </row>
    <row r="3008" spans="1:8">
      <c r="A3008" s="1" t="s">
        <v>124</v>
      </c>
      <c r="B3008" t="s">
        <v>325</v>
      </c>
      <c r="C3008" s="43">
        <v>6605</v>
      </c>
      <c r="D3008" s="65">
        <v>1</v>
      </c>
      <c r="E3008" s="2">
        <v>9.7100000000000009</v>
      </c>
      <c r="F3008" s="68">
        <v>45627</v>
      </c>
      <c r="G3008" s="69">
        <f t="shared" si="92"/>
        <v>9.7100000000000009</v>
      </c>
      <c r="H3008">
        <f t="shared" si="93"/>
        <v>2024</v>
      </c>
    </row>
    <row r="3009" spans="1:8">
      <c r="A3009" s="1" t="s">
        <v>124</v>
      </c>
      <c r="B3009" t="s">
        <v>217</v>
      </c>
      <c r="C3009" s="43">
        <v>1324</v>
      </c>
      <c r="D3009" s="65">
        <v>1</v>
      </c>
      <c r="E3009" s="2">
        <v>23.1</v>
      </c>
      <c r="F3009" s="68">
        <v>45627</v>
      </c>
      <c r="G3009" s="69">
        <f t="shared" si="92"/>
        <v>23.1</v>
      </c>
      <c r="H3009">
        <f t="shared" si="93"/>
        <v>2024</v>
      </c>
    </row>
    <row r="3010" spans="1:8">
      <c r="A3010" s="1" t="s">
        <v>124</v>
      </c>
      <c r="B3010" t="s">
        <v>370</v>
      </c>
      <c r="C3010" s="43">
        <v>1077</v>
      </c>
      <c r="D3010" s="65">
        <v>3</v>
      </c>
      <c r="E3010" s="2">
        <v>16.29</v>
      </c>
      <c r="F3010" s="68">
        <v>45627</v>
      </c>
      <c r="G3010" s="69">
        <f t="shared" ref="G3010:G3073" si="94">D3010*E3010</f>
        <v>48.87</v>
      </c>
      <c r="H3010">
        <f t="shared" ref="H3010:H3073" si="95">YEAR(F3010)</f>
        <v>2024</v>
      </c>
    </row>
    <row r="3011" spans="1:8">
      <c r="A3011" s="1" t="s">
        <v>124</v>
      </c>
      <c r="B3011" t="s">
        <v>245</v>
      </c>
      <c r="C3011" s="43">
        <v>1043</v>
      </c>
      <c r="D3011" s="65">
        <v>1</v>
      </c>
      <c r="E3011" s="2">
        <v>9.69</v>
      </c>
      <c r="F3011" s="68">
        <v>45627</v>
      </c>
      <c r="G3011" s="69">
        <f t="shared" si="94"/>
        <v>9.69</v>
      </c>
      <c r="H3011">
        <f t="shared" si="95"/>
        <v>2024</v>
      </c>
    </row>
    <row r="3012" spans="1:8">
      <c r="A3012" s="1" t="s">
        <v>124</v>
      </c>
      <c r="B3012" t="s">
        <v>220</v>
      </c>
      <c r="C3012" s="43">
        <v>1041</v>
      </c>
      <c r="D3012" s="65">
        <v>5</v>
      </c>
      <c r="E3012" s="2">
        <v>12.3</v>
      </c>
      <c r="F3012" s="68">
        <v>45627</v>
      </c>
      <c r="G3012" s="69">
        <f t="shared" si="94"/>
        <v>61.5</v>
      </c>
      <c r="H3012">
        <f t="shared" si="95"/>
        <v>2024</v>
      </c>
    </row>
    <row r="3013" spans="1:8">
      <c r="A3013" s="1" t="s">
        <v>124</v>
      </c>
      <c r="B3013" t="s">
        <v>402</v>
      </c>
      <c r="C3013" s="43">
        <v>1088</v>
      </c>
      <c r="D3013" s="65">
        <v>3</v>
      </c>
      <c r="E3013" s="2">
        <v>7.13</v>
      </c>
      <c r="F3013" s="68">
        <v>45627</v>
      </c>
      <c r="G3013" s="69">
        <f t="shared" si="94"/>
        <v>21.39</v>
      </c>
      <c r="H3013">
        <f t="shared" si="95"/>
        <v>2024</v>
      </c>
    </row>
    <row r="3014" spans="1:8">
      <c r="A3014" s="1" t="s">
        <v>124</v>
      </c>
      <c r="B3014" t="s">
        <v>405</v>
      </c>
      <c r="C3014" s="43">
        <v>1091</v>
      </c>
      <c r="D3014" s="65">
        <v>1</v>
      </c>
      <c r="E3014" s="2">
        <v>7.51</v>
      </c>
      <c r="F3014" s="68">
        <v>45627</v>
      </c>
      <c r="G3014" s="69">
        <f t="shared" si="94"/>
        <v>7.51</v>
      </c>
      <c r="H3014">
        <f t="shared" si="95"/>
        <v>2024</v>
      </c>
    </row>
    <row r="3015" spans="1:8">
      <c r="A3015" s="1" t="s">
        <v>124</v>
      </c>
      <c r="B3015" t="s">
        <v>303</v>
      </c>
      <c r="C3015" s="43">
        <v>2105</v>
      </c>
      <c r="D3015" s="65">
        <v>4</v>
      </c>
      <c r="E3015" s="2">
        <v>9.7899999999999991</v>
      </c>
      <c r="F3015" s="68">
        <v>45627</v>
      </c>
      <c r="G3015" s="69">
        <f t="shared" si="94"/>
        <v>39.159999999999997</v>
      </c>
      <c r="H3015">
        <f t="shared" si="95"/>
        <v>2024</v>
      </c>
    </row>
    <row r="3016" spans="1:8">
      <c r="A3016" s="1" t="s">
        <v>124</v>
      </c>
      <c r="B3016" t="s">
        <v>297</v>
      </c>
      <c r="C3016" s="43">
        <v>1056</v>
      </c>
      <c r="D3016" s="65">
        <v>6</v>
      </c>
      <c r="E3016" s="2">
        <v>9.3000000000000007</v>
      </c>
      <c r="F3016" s="68">
        <v>45627</v>
      </c>
      <c r="G3016" s="69">
        <f t="shared" si="94"/>
        <v>55.800000000000004</v>
      </c>
      <c r="H3016">
        <f t="shared" si="95"/>
        <v>2024</v>
      </c>
    </row>
    <row r="3017" spans="1:8">
      <c r="A3017" s="1" t="s">
        <v>124</v>
      </c>
      <c r="B3017" t="s">
        <v>427</v>
      </c>
      <c r="C3017" s="43">
        <v>2073</v>
      </c>
      <c r="D3017" s="65">
        <v>5</v>
      </c>
      <c r="E3017" s="2">
        <v>3.89</v>
      </c>
      <c r="F3017" s="68">
        <v>45627</v>
      </c>
      <c r="G3017" s="69">
        <f t="shared" si="94"/>
        <v>19.45</v>
      </c>
      <c r="H3017">
        <f t="shared" si="95"/>
        <v>2024</v>
      </c>
    </row>
    <row r="3018" spans="1:8">
      <c r="A3018" s="1" t="s">
        <v>124</v>
      </c>
      <c r="B3018" t="s">
        <v>208</v>
      </c>
      <c r="C3018" s="43">
        <v>2075</v>
      </c>
      <c r="D3018" s="65">
        <v>2</v>
      </c>
      <c r="E3018" s="2">
        <v>9.4499999999999993</v>
      </c>
      <c r="F3018" s="68">
        <v>45627</v>
      </c>
      <c r="G3018" s="69">
        <f t="shared" si="94"/>
        <v>18.899999999999999</v>
      </c>
      <c r="H3018">
        <f t="shared" si="95"/>
        <v>2024</v>
      </c>
    </row>
    <row r="3019" spans="1:8">
      <c r="A3019" s="1" t="s">
        <v>124</v>
      </c>
      <c r="B3019" t="s">
        <v>290</v>
      </c>
      <c r="C3019" s="43">
        <v>6435</v>
      </c>
      <c r="D3019" s="65">
        <v>5</v>
      </c>
      <c r="E3019" s="2">
        <v>1.1000000000000001</v>
      </c>
      <c r="F3019" s="68">
        <v>45627</v>
      </c>
      <c r="G3019" s="69">
        <f t="shared" si="94"/>
        <v>5.5</v>
      </c>
      <c r="H3019">
        <f t="shared" si="95"/>
        <v>2024</v>
      </c>
    </row>
    <row r="3020" spans="1:8">
      <c r="A3020" s="1" t="s">
        <v>124</v>
      </c>
      <c r="B3020" t="s">
        <v>434</v>
      </c>
      <c r="C3020" s="43">
        <v>1102</v>
      </c>
      <c r="D3020" s="65">
        <v>2</v>
      </c>
      <c r="E3020" s="2">
        <v>3.68</v>
      </c>
      <c r="F3020" s="68">
        <v>45627</v>
      </c>
      <c r="G3020" s="69">
        <f t="shared" si="94"/>
        <v>7.36</v>
      </c>
      <c r="H3020">
        <f t="shared" si="95"/>
        <v>2024</v>
      </c>
    </row>
    <row r="3021" spans="1:8">
      <c r="A3021" s="1" t="s">
        <v>124</v>
      </c>
      <c r="B3021" t="s">
        <v>200</v>
      </c>
      <c r="C3021" s="43">
        <v>6432</v>
      </c>
      <c r="D3021" s="65">
        <v>2</v>
      </c>
      <c r="E3021" s="2">
        <v>5.01</v>
      </c>
      <c r="F3021" s="68">
        <v>45627</v>
      </c>
      <c r="G3021" s="69">
        <f t="shared" si="94"/>
        <v>10.02</v>
      </c>
      <c r="H3021">
        <f t="shared" si="95"/>
        <v>2024</v>
      </c>
    </row>
    <row r="3022" spans="1:8">
      <c r="A3022" s="1" t="s">
        <v>124</v>
      </c>
      <c r="B3022" t="s">
        <v>250</v>
      </c>
      <c r="C3022" s="43">
        <v>2717</v>
      </c>
      <c r="D3022" s="65">
        <v>3</v>
      </c>
      <c r="E3022" s="2">
        <v>11.03</v>
      </c>
      <c r="F3022" s="68">
        <v>45627</v>
      </c>
      <c r="G3022" s="69">
        <f t="shared" si="94"/>
        <v>33.089999999999996</v>
      </c>
      <c r="H3022">
        <f t="shared" si="95"/>
        <v>2024</v>
      </c>
    </row>
    <row r="3023" spans="1:8">
      <c r="A3023" s="1" t="s">
        <v>124</v>
      </c>
      <c r="B3023" t="s">
        <v>262</v>
      </c>
      <c r="C3023" s="43">
        <v>2711</v>
      </c>
      <c r="D3023" s="65">
        <v>1</v>
      </c>
      <c r="E3023" s="2">
        <v>29.63</v>
      </c>
      <c r="F3023" s="68">
        <v>45627</v>
      </c>
      <c r="G3023" s="69">
        <f t="shared" si="94"/>
        <v>29.63</v>
      </c>
      <c r="H3023">
        <f t="shared" si="95"/>
        <v>2024</v>
      </c>
    </row>
    <row r="3024" spans="1:8">
      <c r="A3024" s="1" t="s">
        <v>124</v>
      </c>
      <c r="B3024" t="s">
        <v>428</v>
      </c>
      <c r="C3024" s="43">
        <v>2111</v>
      </c>
      <c r="D3024" s="65">
        <v>3</v>
      </c>
      <c r="E3024" s="2">
        <v>2.4700000000000002</v>
      </c>
      <c r="F3024" s="68">
        <v>45627</v>
      </c>
      <c r="G3024" s="69">
        <f t="shared" si="94"/>
        <v>7.41</v>
      </c>
      <c r="H3024">
        <f t="shared" si="95"/>
        <v>2024</v>
      </c>
    </row>
    <row r="3025" spans="1:8">
      <c r="A3025" s="1" t="s">
        <v>119</v>
      </c>
      <c r="B3025" t="s">
        <v>1026</v>
      </c>
      <c r="C3025" s="43">
        <v>1166</v>
      </c>
      <c r="D3025" s="65">
        <v>2</v>
      </c>
      <c r="E3025" s="2">
        <v>16.98</v>
      </c>
      <c r="F3025" s="68">
        <v>45627</v>
      </c>
      <c r="G3025" s="69">
        <f t="shared" si="94"/>
        <v>33.96</v>
      </c>
      <c r="H3025">
        <f t="shared" si="95"/>
        <v>2024</v>
      </c>
    </row>
    <row r="3026" spans="1:8">
      <c r="A3026" s="1" t="s">
        <v>119</v>
      </c>
      <c r="B3026" t="s">
        <v>1007</v>
      </c>
      <c r="C3026" s="43">
        <v>1150</v>
      </c>
      <c r="D3026" s="65">
        <v>4</v>
      </c>
      <c r="E3026" s="2">
        <v>8.68</v>
      </c>
      <c r="F3026" s="68">
        <v>45627</v>
      </c>
      <c r="G3026" s="69">
        <f t="shared" si="94"/>
        <v>34.72</v>
      </c>
      <c r="H3026">
        <f t="shared" si="95"/>
        <v>2024</v>
      </c>
    </row>
    <row r="3027" spans="1:8">
      <c r="A3027" s="1" t="s">
        <v>119</v>
      </c>
      <c r="B3027" t="s">
        <v>1164</v>
      </c>
      <c r="C3027" s="43">
        <v>1317</v>
      </c>
      <c r="D3027" s="65">
        <v>2</v>
      </c>
      <c r="E3027" s="2">
        <v>11.21</v>
      </c>
      <c r="F3027" s="68">
        <v>45627</v>
      </c>
      <c r="G3027" s="69">
        <f t="shared" si="94"/>
        <v>22.42</v>
      </c>
      <c r="H3027">
        <f t="shared" si="95"/>
        <v>2024</v>
      </c>
    </row>
    <row r="3028" spans="1:8">
      <c r="A3028" s="1" t="s">
        <v>119</v>
      </c>
      <c r="B3028" t="s">
        <v>1101</v>
      </c>
      <c r="C3028" s="43">
        <v>1244</v>
      </c>
      <c r="D3028" s="65">
        <v>2.5</v>
      </c>
      <c r="E3028" s="2">
        <v>3.5</v>
      </c>
      <c r="F3028" s="68">
        <v>45627</v>
      </c>
      <c r="G3028" s="69">
        <f t="shared" si="94"/>
        <v>8.75</v>
      </c>
      <c r="H3028">
        <f t="shared" si="95"/>
        <v>2024</v>
      </c>
    </row>
    <row r="3029" spans="1:8">
      <c r="A3029" s="1" t="s">
        <v>119</v>
      </c>
      <c r="B3029" t="s">
        <v>1018</v>
      </c>
      <c r="C3029" s="43">
        <v>1158</v>
      </c>
      <c r="D3029" s="65">
        <v>2</v>
      </c>
      <c r="E3029" s="2">
        <v>8</v>
      </c>
      <c r="F3029" s="68">
        <v>45627</v>
      </c>
      <c r="G3029" s="69">
        <f t="shared" si="94"/>
        <v>16</v>
      </c>
      <c r="H3029">
        <f t="shared" si="95"/>
        <v>2024</v>
      </c>
    </row>
    <row r="3030" spans="1:8">
      <c r="A3030" s="1" t="s">
        <v>119</v>
      </c>
      <c r="B3030" t="s">
        <v>997</v>
      </c>
      <c r="C3030" s="43">
        <v>1142</v>
      </c>
      <c r="D3030" s="65">
        <v>6</v>
      </c>
      <c r="E3030" s="2">
        <v>3.7</v>
      </c>
      <c r="F3030" s="68">
        <v>45627</v>
      </c>
      <c r="G3030" s="69">
        <f t="shared" si="94"/>
        <v>22.200000000000003</v>
      </c>
      <c r="H3030">
        <f t="shared" si="95"/>
        <v>2024</v>
      </c>
    </row>
    <row r="3031" spans="1:8">
      <c r="A3031" s="1" t="s">
        <v>119</v>
      </c>
      <c r="B3031" t="s">
        <v>70</v>
      </c>
      <c r="C3031" s="43">
        <v>1199</v>
      </c>
      <c r="D3031" s="65">
        <v>1</v>
      </c>
      <c r="E3031" s="2">
        <v>6.26</v>
      </c>
      <c r="F3031" s="68">
        <v>45627</v>
      </c>
      <c r="G3031" s="69">
        <f t="shared" si="94"/>
        <v>6.26</v>
      </c>
      <c r="H3031">
        <f t="shared" si="95"/>
        <v>2024</v>
      </c>
    </row>
    <row r="3032" spans="1:8">
      <c r="A3032" s="1" t="s">
        <v>119</v>
      </c>
      <c r="B3032" t="s">
        <v>1106</v>
      </c>
      <c r="C3032" s="43">
        <v>1249</v>
      </c>
      <c r="D3032" s="65">
        <v>5</v>
      </c>
      <c r="E3032" s="2">
        <v>3.18</v>
      </c>
      <c r="F3032" s="68">
        <v>45627</v>
      </c>
      <c r="G3032" s="69">
        <f t="shared" si="94"/>
        <v>15.9</v>
      </c>
      <c r="H3032">
        <f t="shared" si="95"/>
        <v>2024</v>
      </c>
    </row>
    <row r="3033" spans="1:8">
      <c r="A3033" s="1" t="s">
        <v>119</v>
      </c>
      <c r="B3033" t="s">
        <v>1156</v>
      </c>
      <c r="C3033" s="43">
        <v>1308</v>
      </c>
      <c r="D3033" s="65">
        <v>6</v>
      </c>
      <c r="E3033" s="2">
        <v>2.98</v>
      </c>
      <c r="F3033" s="68">
        <v>45627</v>
      </c>
      <c r="G3033" s="69">
        <f t="shared" si="94"/>
        <v>17.88</v>
      </c>
      <c r="H3033">
        <f t="shared" si="95"/>
        <v>2024</v>
      </c>
    </row>
    <row r="3034" spans="1:8">
      <c r="A3034" s="1" t="s">
        <v>134</v>
      </c>
      <c r="B3034" t="s">
        <v>143</v>
      </c>
      <c r="C3034" s="43">
        <v>6554</v>
      </c>
      <c r="D3034" s="65">
        <v>72</v>
      </c>
      <c r="E3034" s="2">
        <v>4.5</v>
      </c>
      <c r="F3034" s="68">
        <v>45627</v>
      </c>
      <c r="G3034" s="69">
        <f t="shared" si="94"/>
        <v>324</v>
      </c>
      <c r="H3034">
        <f t="shared" si="95"/>
        <v>2024</v>
      </c>
    </row>
    <row r="3035" spans="1:8">
      <c r="A3035" s="1" t="s">
        <v>140</v>
      </c>
      <c r="B3035" t="s">
        <v>759</v>
      </c>
      <c r="C3035" s="43">
        <v>6555</v>
      </c>
      <c r="D3035" s="65">
        <v>2</v>
      </c>
      <c r="E3035" s="2">
        <v>56.55</v>
      </c>
      <c r="F3035" s="68">
        <v>45627</v>
      </c>
      <c r="G3035" s="69">
        <f t="shared" si="94"/>
        <v>113.1</v>
      </c>
      <c r="H3035">
        <f t="shared" si="95"/>
        <v>2024</v>
      </c>
    </row>
    <row r="3036" spans="1:8">
      <c r="A3036" s="1" t="s">
        <v>112</v>
      </c>
      <c r="B3036" t="s">
        <v>666</v>
      </c>
      <c r="C3036" s="43">
        <v>6063</v>
      </c>
      <c r="D3036" s="65">
        <v>6</v>
      </c>
      <c r="E3036" s="2">
        <v>47</v>
      </c>
      <c r="F3036" s="68">
        <v>45627</v>
      </c>
      <c r="G3036" s="69">
        <f t="shared" si="94"/>
        <v>282</v>
      </c>
      <c r="H3036">
        <f t="shared" si="95"/>
        <v>2024</v>
      </c>
    </row>
    <row r="3037" spans="1:8">
      <c r="A3037" s="1" t="s">
        <v>130</v>
      </c>
      <c r="B3037" t="s">
        <v>1332</v>
      </c>
      <c r="C3037" s="43">
        <v>1880</v>
      </c>
      <c r="D3037" s="65">
        <v>1</v>
      </c>
      <c r="E3037" s="2">
        <v>71.45</v>
      </c>
      <c r="F3037" s="68">
        <v>45627</v>
      </c>
      <c r="G3037" s="69">
        <f t="shared" si="94"/>
        <v>71.45</v>
      </c>
      <c r="H3037">
        <f t="shared" si="95"/>
        <v>2024</v>
      </c>
    </row>
    <row r="3038" spans="1:8">
      <c r="A3038" s="1" t="s">
        <v>130</v>
      </c>
      <c r="B3038" t="s">
        <v>1331</v>
      </c>
      <c r="C3038" s="43">
        <v>1879</v>
      </c>
      <c r="D3038" s="65">
        <v>1</v>
      </c>
      <c r="E3038" s="2">
        <v>28.3</v>
      </c>
      <c r="F3038" s="68">
        <v>45627</v>
      </c>
      <c r="G3038" s="69">
        <f t="shared" si="94"/>
        <v>28.3</v>
      </c>
      <c r="H3038">
        <f t="shared" si="95"/>
        <v>2024</v>
      </c>
    </row>
    <row r="3039" spans="1:8">
      <c r="A3039" s="1" t="s">
        <v>130</v>
      </c>
      <c r="B3039" t="s">
        <v>1326</v>
      </c>
      <c r="C3039" s="43">
        <v>1875</v>
      </c>
      <c r="D3039" s="65">
        <v>2</v>
      </c>
      <c r="E3039" s="2">
        <v>28.75</v>
      </c>
      <c r="F3039" s="68">
        <v>45627</v>
      </c>
      <c r="G3039" s="69">
        <f t="shared" si="94"/>
        <v>57.5</v>
      </c>
      <c r="H3039">
        <f t="shared" si="95"/>
        <v>2024</v>
      </c>
    </row>
    <row r="3040" spans="1:8">
      <c r="A3040" s="1" t="s">
        <v>130</v>
      </c>
      <c r="B3040" t="s">
        <v>1335</v>
      </c>
      <c r="C3040" s="43">
        <v>1883</v>
      </c>
      <c r="D3040" s="65">
        <v>2</v>
      </c>
      <c r="E3040" s="2">
        <v>7.74</v>
      </c>
      <c r="F3040" s="68">
        <v>45627</v>
      </c>
      <c r="G3040" s="69">
        <f t="shared" si="94"/>
        <v>15.48</v>
      </c>
      <c r="H3040">
        <f t="shared" si="95"/>
        <v>2024</v>
      </c>
    </row>
    <row r="3041" spans="1:8">
      <c r="A3041" s="1" t="s">
        <v>130</v>
      </c>
      <c r="B3041" t="s">
        <v>1342</v>
      </c>
      <c r="C3041" s="43">
        <v>1886</v>
      </c>
      <c r="D3041" s="65">
        <v>26</v>
      </c>
      <c r="E3041" s="2">
        <v>10.51</v>
      </c>
      <c r="F3041" s="68">
        <v>45627</v>
      </c>
      <c r="G3041" s="69">
        <f t="shared" si="94"/>
        <v>273.26</v>
      </c>
      <c r="H3041">
        <f t="shared" si="95"/>
        <v>2024</v>
      </c>
    </row>
    <row r="3042" spans="1:8">
      <c r="A3042" s="1" t="s">
        <v>130</v>
      </c>
      <c r="B3042" t="s">
        <v>1333</v>
      </c>
      <c r="C3042" s="43">
        <v>1882</v>
      </c>
      <c r="D3042" s="65">
        <v>4</v>
      </c>
      <c r="E3042" s="2">
        <v>10.78</v>
      </c>
      <c r="F3042" s="68">
        <v>45627</v>
      </c>
      <c r="G3042" s="69">
        <f t="shared" si="94"/>
        <v>43.12</v>
      </c>
      <c r="H3042">
        <f t="shared" si="95"/>
        <v>2024</v>
      </c>
    </row>
    <row r="3043" spans="1:8">
      <c r="A3043" s="1" t="s">
        <v>127</v>
      </c>
      <c r="B3043" t="s">
        <v>870</v>
      </c>
      <c r="C3043" s="43">
        <v>6636</v>
      </c>
      <c r="D3043" s="65">
        <v>10</v>
      </c>
      <c r="E3043" s="2">
        <v>7.48</v>
      </c>
      <c r="F3043" s="68">
        <v>45627</v>
      </c>
      <c r="G3043" s="69">
        <f t="shared" si="94"/>
        <v>74.800000000000011</v>
      </c>
      <c r="H3043">
        <f t="shared" si="95"/>
        <v>2024</v>
      </c>
    </row>
    <row r="3044" spans="1:8">
      <c r="A3044" s="1" t="s">
        <v>127</v>
      </c>
      <c r="B3044" t="s">
        <v>871</v>
      </c>
      <c r="C3044" s="43">
        <v>6637</v>
      </c>
      <c r="D3044" s="65">
        <v>5</v>
      </c>
      <c r="E3044" s="2">
        <v>7.48</v>
      </c>
      <c r="F3044" s="68">
        <v>45627</v>
      </c>
      <c r="G3044" s="69">
        <f t="shared" si="94"/>
        <v>37.400000000000006</v>
      </c>
      <c r="H3044">
        <f t="shared" si="95"/>
        <v>2024</v>
      </c>
    </row>
    <row r="3045" spans="1:8">
      <c r="A3045" s="1" t="s">
        <v>119</v>
      </c>
      <c r="B3045" t="s">
        <v>988</v>
      </c>
      <c r="C3045" s="43">
        <v>1132</v>
      </c>
      <c r="D3045" s="65">
        <v>3</v>
      </c>
      <c r="E3045" s="2">
        <v>16.989999999999998</v>
      </c>
      <c r="F3045" s="68">
        <v>45627</v>
      </c>
      <c r="G3045" s="69">
        <f t="shared" si="94"/>
        <v>50.97</v>
      </c>
      <c r="H3045">
        <f t="shared" si="95"/>
        <v>2024</v>
      </c>
    </row>
    <row r="3046" spans="1:8">
      <c r="A3046" s="1" t="s">
        <v>122</v>
      </c>
      <c r="B3046" t="s">
        <v>1250</v>
      </c>
      <c r="C3046" s="43">
        <v>6080</v>
      </c>
      <c r="D3046" s="65">
        <v>9</v>
      </c>
      <c r="E3046" s="2">
        <v>25.35</v>
      </c>
      <c r="F3046" s="68">
        <v>45627</v>
      </c>
      <c r="G3046" s="69">
        <f t="shared" si="94"/>
        <v>228.15</v>
      </c>
      <c r="H3046">
        <f t="shared" si="95"/>
        <v>2024</v>
      </c>
    </row>
    <row r="3047" spans="1:8">
      <c r="A3047" s="1" t="s">
        <v>122</v>
      </c>
      <c r="B3047" t="s">
        <v>1251</v>
      </c>
      <c r="C3047" s="43">
        <v>6081</v>
      </c>
      <c r="D3047" s="65">
        <v>3</v>
      </c>
      <c r="E3047" s="2">
        <v>18.86</v>
      </c>
      <c r="F3047" s="68">
        <v>45627</v>
      </c>
      <c r="G3047" s="69">
        <f t="shared" si="94"/>
        <v>56.58</v>
      </c>
      <c r="H3047">
        <f t="shared" si="95"/>
        <v>2024</v>
      </c>
    </row>
    <row r="3048" spans="1:8">
      <c r="A3048" s="1" t="s">
        <v>122</v>
      </c>
      <c r="B3048" t="s">
        <v>100</v>
      </c>
      <c r="C3048" s="43">
        <v>6079</v>
      </c>
      <c r="D3048" s="65">
        <v>5</v>
      </c>
      <c r="E3048" s="2">
        <v>24.88</v>
      </c>
      <c r="F3048" s="68">
        <v>45627</v>
      </c>
      <c r="G3048" s="69">
        <f t="shared" si="94"/>
        <v>124.39999999999999</v>
      </c>
      <c r="H3048">
        <f t="shared" si="95"/>
        <v>2024</v>
      </c>
    </row>
    <row r="3049" spans="1:8">
      <c r="A3049" s="1" t="s">
        <v>124</v>
      </c>
      <c r="B3049" t="s">
        <v>214</v>
      </c>
      <c r="C3049" s="43">
        <v>1039</v>
      </c>
      <c r="D3049" s="65">
        <v>0.5</v>
      </c>
      <c r="E3049" s="2">
        <v>5.79</v>
      </c>
      <c r="F3049" s="68">
        <v>45627</v>
      </c>
      <c r="G3049" s="69">
        <f t="shared" si="94"/>
        <v>2.895</v>
      </c>
      <c r="H3049">
        <f t="shared" si="95"/>
        <v>2024</v>
      </c>
    </row>
    <row r="3050" spans="1:8">
      <c r="A3050" s="1" t="s">
        <v>124</v>
      </c>
      <c r="B3050" t="s">
        <v>330</v>
      </c>
      <c r="C3050" s="43">
        <v>6643</v>
      </c>
      <c r="D3050" s="65">
        <v>1</v>
      </c>
      <c r="E3050" s="2">
        <v>36.700000000000003</v>
      </c>
      <c r="F3050" s="68">
        <v>45627</v>
      </c>
      <c r="G3050" s="69">
        <f t="shared" si="94"/>
        <v>36.700000000000003</v>
      </c>
      <c r="H3050">
        <f t="shared" si="95"/>
        <v>2024</v>
      </c>
    </row>
    <row r="3051" spans="1:8">
      <c r="A3051" s="1" t="s">
        <v>124</v>
      </c>
      <c r="B3051" t="s">
        <v>233</v>
      </c>
      <c r="C3051" s="43">
        <v>1329</v>
      </c>
      <c r="D3051" s="65">
        <v>1.5</v>
      </c>
      <c r="E3051" s="2">
        <v>16.5</v>
      </c>
      <c r="F3051" s="68">
        <v>45627</v>
      </c>
      <c r="G3051" s="69">
        <f t="shared" si="94"/>
        <v>24.75</v>
      </c>
      <c r="H3051">
        <f t="shared" si="95"/>
        <v>2024</v>
      </c>
    </row>
    <row r="3052" spans="1:8" ht="30">
      <c r="A3052" s="1" t="s">
        <v>124</v>
      </c>
      <c r="B3052" s="45" t="s">
        <v>231</v>
      </c>
      <c r="C3052" s="43">
        <v>1325</v>
      </c>
      <c r="D3052" s="65">
        <v>1</v>
      </c>
      <c r="E3052" s="2">
        <v>16.5</v>
      </c>
      <c r="F3052" s="68">
        <v>45627</v>
      </c>
      <c r="G3052" s="69">
        <f t="shared" si="94"/>
        <v>16.5</v>
      </c>
      <c r="H3052">
        <f t="shared" si="95"/>
        <v>2024</v>
      </c>
    </row>
    <row r="3053" spans="1:8">
      <c r="A3053" s="1" t="s">
        <v>124</v>
      </c>
      <c r="B3053" s="45" t="s">
        <v>336</v>
      </c>
      <c r="C3053" s="43">
        <v>1351</v>
      </c>
      <c r="D3053" s="65">
        <v>1</v>
      </c>
      <c r="E3053" s="2">
        <v>75.63</v>
      </c>
      <c r="F3053" s="68">
        <v>45627</v>
      </c>
      <c r="G3053" s="69">
        <f t="shared" si="94"/>
        <v>75.63</v>
      </c>
      <c r="H3053">
        <f t="shared" si="95"/>
        <v>2024</v>
      </c>
    </row>
    <row r="3054" spans="1:8">
      <c r="A3054" s="1" t="s">
        <v>124</v>
      </c>
      <c r="B3054" t="s">
        <v>306</v>
      </c>
      <c r="C3054" s="43">
        <v>1342</v>
      </c>
      <c r="D3054" s="65">
        <v>0.5</v>
      </c>
      <c r="E3054" s="2">
        <v>69.81</v>
      </c>
      <c r="F3054" s="68">
        <v>45627</v>
      </c>
      <c r="G3054" s="69">
        <f t="shared" si="94"/>
        <v>34.905000000000001</v>
      </c>
      <c r="H3054">
        <f t="shared" si="95"/>
        <v>2024</v>
      </c>
    </row>
    <row r="3055" spans="1:8">
      <c r="A3055" s="1" t="s">
        <v>130</v>
      </c>
      <c r="B3055" t="s">
        <v>1351</v>
      </c>
      <c r="C3055" s="43">
        <v>1893</v>
      </c>
      <c r="D3055" s="65">
        <v>4</v>
      </c>
      <c r="E3055" s="2">
        <v>36.43</v>
      </c>
      <c r="F3055" s="68">
        <v>45627</v>
      </c>
      <c r="G3055" s="69">
        <f t="shared" si="94"/>
        <v>145.72</v>
      </c>
      <c r="H3055">
        <f t="shared" si="95"/>
        <v>2024</v>
      </c>
    </row>
    <row r="3056" spans="1:8">
      <c r="A3056" s="1" t="s">
        <v>130</v>
      </c>
      <c r="B3056" t="s">
        <v>1357</v>
      </c>
      <c r="C3056" s="43">
        <v>2181</v>
      </c>
      <c r="D3056" s="65">
        <v>2</v>
      </c>
      <c r="E3056" s="2">
        <v>30.74</v>
      </c>
      <c r="F3056" s="68">
        <v>45627</v>
      </c>
      <c r="G3056" s="69">
        <f t="shared" si="94"/>
        <v>61.48</v>
      </c>
      <c r="H3056">
        <f t="shared" si="95"/>
        <v>2024</v>
      </c>
    </row>
    <row r="3057" spans="1:8">
      <c r="A3057" s="1" t="s">
        <v>130</v>
      </c>
      <c r="B3057" t="s">
        <v>1356</v>
      </c>
      <c r="C3057" s="43">
        <v>2179</v>
      </c>
      <c r="D3057" s="65">
        <v>2</v>
      </c>
      <c r="E3057" s="2">
        <v>35.68</v>
      </c>
      <c r="F3057" s="68">
        <v>45627</v>
      </c>
      <c r="G3057" s="69">
        <f t="shared" si="94"/>
        <v>71.36</v>
      </c>
      <c r="H3057">
        <f t="shared" si="95"/>
        <v>2024</v>
      </c>
    </row>
    <row r="3058" spans="1:8">
      <c r="A3058" s="1" t="s">
        <v>130</v>
      </c>
      <c r="B3058" t="s">
        <v>1352</v>
      </c>
      <c r="C3058" s="43">
        <v>1894</v>
      </c>
      <c r="D3058" s="65">
        <v>2</v>
      </c>
      <c r="E3058" s="2">
        <v>33.06</v>
      </c>
      <c r="F3058" s="68">
        <v>45627</v>
      </c>
      <c r="G3058" s="69">
        <f t="shared" si="94"/>
        <v>66.12</v>
      </c>
      <c r="H3058">
        <f t="shared" si="95"/>
        <v>2024</v>
      </c>
    </row>
    <row r="3059" spans="1:8">
      <c r="A3059" s="1" t="s">
        <v>130</v>
      </c>
      <c r="B3059" t="s">
        <v>1347</v>
      </c>
      <c r="C3059" s="43">
        <v>1889</v>
      </c>
      <c r="D3059" s="65">
        <v>1.5</v>
      </c>
      <c r="E3059" s="2">
        <v>16.41</v>
      </c>
      <c r="F3059" s="68">
        <v>45627</v>
      </c>
      <c r="G3059" s="69">
        <f t="shared" si="94"/>
        <v>24.615000000000002</v>
      </c>
      <c r="H3059">
        <f t="shared" si="95"/>
        <v>2024</v>
      </c>
    </row>
    <row r="3060" spans="1:8">
      <c r="A3060" s="1" t="s">
        <v>130</v>
      </c>
      <c r="B3060" t="s">
        <v>1348</v>
      </c>
      <c r="C3060" s="43">
        <v>1890</v>
      </c>
      <c r="D3060" s="65">
        <v>1.5</v>
      </c>
      <c r="E3060" s="2">
        <v>13.1</v>
      </c>
      <c r="F3060" s="68">
        <v>45627</v>
      </c>
      <c r="G3060" s="69">
        <f t="shared" si="94"/>
        <v>19.649999999999999</v>
      </c>
      <c r="H3060">
        <f t="shared" si="95"/>
        <v>2024</v>
      </c>
    </row>
    <row r="3061" spans="1:8">
      <c r="A3061" s="1" t="s">
        <v>130</v>
      </c>
      <c r="B3061" t="s">
        <v>1336</v>
      </c>
      <c r="C3061" s="43">
        <v>1884</v>
      </c>
      <c r="D3061" s="65">
        <v>1</v>
      </c>
      <c r="E3061" s="2">
        <v>9.98</v>
      </c>
      <c r="F3061" s="68">
        <v>45627</v>
      </c>
      <c r="G3061" s="69">
        <f t="shared" si="94"/>
        <v>9.98</v>
      </c>
      <c r="H3061">
        <f t="shared" si="95"/>
        <v>2024</v>
      </c>
    </row>
    <row r="3062" spans="1:8">
      <c r="A3062" s="1" t="s">
        <v>1491</v>
      </c>
      <c r="B3062" t="s">
        <v>1492</v>
      </c>
      <c r="C3062" s="43">
        <v>2039</v>
      </c>
      <c r="D3062" s="65">
        <v>1.5</v>
      </c>
      <c r="E3062" s="2">
        <v>32.14</v>
      </c>
      <c r="F3062" s="68">
        <v>45627</v>
      </c>
      <c r="G3062" s="69">
        <f t="shared" si="94"/>
        <v>48.21</v>
      </c>
      <c r="H3062">
        <f t="shared" si="95"/>
        <v>2024</v>
      </c>
    </row>
    <row r="3063" spans="1:8">
      <c r="A3063" s="1" t="s">
        <v>1491</v>
      </c>
      <c r="B3063" t="s">
        <v>1506</v>
      </c>
      <c r="C3063" s="43">
        <v>6531</v>
      </c>
      <c r="D3063" s="65">
        <v>0.5</v>
      </c>
      <c r="E3063" s="2">
        <v>33.11</v>
      </c>
      <c r="F3063" s="68">
        <v>45627</v>
      </c>
      <c r="G3063" s="69">
        <f t="shared" si="94"/>
        <v>16.555</v>
      </c>
      <c r="H3063">
        <f t="shared" si="95"/>
        <v>2024</v>
      </c>
    </row>
    <row r="3064" spans="1:8">
      <c r="A3064" s="1" t="s">
        <v>1491</v>
      </c>
      <c r="B3064" t="s">
        <v>1503</v>
      </c>
      <c r="C3064" s="43">
        <v>6532</v>
      </c>
      <c r="D3064" s="65">
        <v>1.5</v>
      </c>
      <c r="E3064" s="2">
        <v>28.18</v>
      </c>
      <c r="F3064" s="68">
        <v>45627</v>
      </c>
      <c r="G3064" s="69">
        <f t="shared" si="94"/>
        <v>42.269999999999996</v>
      </c>
      <c r="H3064">
        <f t="shared" si="95"/>
        <v>2024</v>
      </c>
    </row>
    <row r="3065" spans="1:8">
      <c r="A3065" s="1" t="s">
        <v>1491</v>
      </c>
      <c r="B3065" t="s">
        <v>1510</v>
      </c>
      <c r="C3065" s="43">
        <v>2047</v>
      </c>
      <c r="D3065" s="65">
        <v>0.5</v>
      </c>
      <c r="E3065" s="2">
        <v>29</v>
      </c>
      <c r="F3065" s="68">
        <v>45627</v>
      </c>
      <c r="G3065" s="69">
        <f t="shared" si="94"/>
        <v>14.5</v>
      </c>
      <c r="H3065">
        <f t="shared" si="95"/>
        <v>2024</v>
      </c>
    </row>
    <row r="3066" spans="1:8">
      <c r="A3066" s="1" t="s">
        <v>1491</v>
      </c>
      <c r="B3066" t="s">
        <v>1517</v>
      </c>
      <c r="C3066" s="43">
        <v>2055</v>
      </c>
      <c r="D3066" s="65">
        <v>0.5</v>
      </c>
      <c r="E3066" s="2">
        <v>31.3</v>
      </c>
      <c r="F3066" s="68">
        <v>45627</v>
      </c>
      <c r="G3066" s="69">
        <f t="shared" si="94"/>
        <v>15.65</v>
      </c>
      <c r="H3066">
        <f t="shared" si="95"/>
        <v>2024</v>
      </c>
    </row>
    <row r="3067" spans="1:8">
      <c r="A3067" s="1" t="s">
        <v>1491</v>
      </c>
      <c r="B3067" t="s">
        <v>1501</v>
      </c>
      <c r="C3067" s="43">
        <v>6529</v>
      </c>
      <c r="D3067" s="65">
        <v>1</v>
      </c>
      <c r="E3067" s="2">
        <v>33.11</v>
      </c>
      <c r="F3067" s="68">
        <v>45627</v>
      </c>
      <c r="G3067" s="69">
        <f t="shared" si="94"/>
        <v>33.11</v>
      </c>
      <c r="H3067">
        <f t="shared" si="95"/>
        <v>2024</v>
      </c>
    </row>
    <row r="3068" spans="1:8">
      <c r="A3068" s="1" t="s">
        <v>1491</v>
      </c>
      <c r="B3068" t="s">
        <v>1500</v>
      </c>
      <c r="C3068" s="43">
        <v>6565</v>
      </c>
      <c r="D3068" s="65">
        <v>1.5</v>
      </c>
      <c r="E3068" s="2">
        <v>28.18</v>
      </c>
      <c r="F3068" s="68">
        <v>45627</v>
      </c>
      <c r="G3068" s="69">
        <f t="shared" si="94"/>
        <v>42.269999999999996</v>
      </c>
      <c r="H3068">
        <f t="shared" si="95"/>
        <v>2024</v>
      </c>
    </row>
    <row r="3069" spans="1:8">
      <c r="A3069" s="1" t="s">
        <v>1491</v>
      </c>
      <c r="B3069" t="s">
        <v>1518</v>
      </c>
      <c r="C3069" s="43">
        <v>2056</v>
      </c>
      <c r="D3069" s="65">
        <v>1.5</v>
      </c>
      <c r="E3069" s="2">
        <v>31.96</v>
      </c>
      <c r="F3069" s="68">
        <v>45627</v>
      </c>
      <c r="G3069" s="69">
        <f t="shared" si="94"/>
        <v>47.94</v>
      </c>
      <c r="H3069">
        <f t="shared" si="95"/>
        <v>2024</v>
      </c>
    </row>
    <row r="3070" spans="1:8">
      <c r="A3070" s="1" t="s">
        <v>127</v>
      </c>
      <c r="B3070" t="s">
        <v>865</v>
      </c>
      <c r="C3070" s="43">
        <v>6633</v>
      </c>
      <c r="D3070" s="65">
        <v>14</v>
      </c>
      <c r="E3070" s="2">
        <v>7.86</v>
      </c>
      <c r="F3070" s="68">
        <v>45627</v>
      </c>
      <c r="G3070" s="69">
        <f t="shared" si="94"/>
        <v>110.04</v>
      </c>
      <c r="H3070">
        <f t="shared" si="95"/>
        <v>2024</v>
      </c>
    </row>
    <row r="3071" spans="1:8">
      <c r="A3071" s="1" t="s">
        <v>127</v>
      </c>
      <c r="B3071" t="s">
        <v>869</v>
      </c>
      <c r="C3071" s="43">
        <v>6635</v>
      </c>
      <c r="D3071" s="65">
        <v>8</v>
      </c>
      <c r="E3071" s="2">
        <v>8.86</v>
      </c>
      <c r="F3071" s="68">
        <v>45627</v>
      </c>
      <c r="G3071" s="69">
        <f t="shared" si="94"/>
        <v>70.88</v>
      </c>
      <c r="H3071">
        <f t="shared" si="95"/>
        <v>2024</v>
      </c>
    </row>
    <row r="3072" spans="1:8">
      <c r="A3072" s="1" t="s">
        <v>127</v>
      </c>
      <c r="B3072" t="s">
        <v>868</v>
      </c>
      <c r="C3072" s="43">
        <v>6632</v>
      </c>
      <c r="D3072" s="65">
        <v>16</v>
      </c>
      <c r="E3072" s="2">
        <v>10.11</v>
      </c>
      <c r="F3072" s="68">
        <v>45627</v>
      </c>
      <c r="G3072" s="69">
        <f t="shared" si="94"/>
        <v>161.76</v>
      </c>
      <c r="H3072">
        <f t="shared" si="95"/>
        <v>2024</v>
      </c>
    </row>
    <row r="3073" spans="1:8">
      <c r="A3073" s="1" t="s">
        <v>124</v>
      </c>
      <c r="B3073" t="s">
        <v>244</v>
      </c>
      <c r="C3073" s="43">
        <v>1334</v>
      </c>
      <c r="D3073" s="65">
        <v>6</v>
      </c>
      <c r="E3073" s="2">
        <v>39.06</v>
      </c>
      <c r="F3073" s="68">
        <v>45627</v>
      </c>
      <c r="G3073" s="69">
        <f t="shared" si="94"/>
        <v>234.36</v>
      </c>
      <c r="H3073">
        <f t="shared" si="95"/>
        <v>2024</v>
      </c>
    </row>
    <row r="3074" spans="1:8">
      <c r="A3074" s="1" t="s">
        <v>124</v>
      </c>
      <c r="B3074" t="s">
        <v>421</v>
      </c>
      <c r="C3074" s="43">
        <v>1368</v>
      </c>
      <c r="D3074" s="65">
        <v>1</v>
      </c>
      <c r="E3074" s="2">
        <v>50.75</v>
      </c>
      <c r="F3074" s="68">
        <v>45627</v>
      </c>
      <c r="G3074" s="69">
        <f t="shared" ref="G3074:G3137" si="96">D3074*E3074</f>
        <v>50.75</v>
      </c>
      <c r="H3074">
        <f t="shared" ref="H3074:H3137" si="97">YEAR(F3074)</f>
        <v>2024</v>
      </c>
    </row>
    <row r="3075" spans="1:8">
      <c r="A3075" s="1" t="s">
        <v>119</v>
      </c>
      <c r="B3075" t="s">
        <v>66</v>
      </c>
      <c r="C3075" s="43">
        <v>1226</v>
      </c>
      <c r="D3075" s="65">
        <v>14</v>
      </c>
      <c r="E3075" s="2">
        <v>12.93</v>
      </c>
      <c r="F3075" s="68">
        <v>45627</v>
      </c>
      <c r="G3075" s="69">
        <f t="shared" si="96"/>
        <v>181.01999999999998</v>
      </c>
      <c r="H3075">
        <f t="shared" si="97"/>
        <v>2024</v>
      </c>
    </row>
    <row r="3076" spans="1:8">
      <c r="A3076" s="1" t="s">
        <v>1359</v>
      </c>
      <c r="B3076" t="s">
        <v>1364</v>
      </c>
      <c r="C3076" s="43">
        <v>1903</v>
      </c>
      <c r="D3076" s="65">
        <v>3</v>
      </c>
      <c r="E3076" s="2">
        <v>23.03</v>
      </c>
      <c r="F3076" s="68">
        <v>45627</v>
      </c>
      <c r="G3076" s="69">
        <f t="shared" si="96"/>
        <v>69.09</v>
      </c>
      <c r="H3076">
        <f t="shared" si="97"/>
        <v>2024</v>
      </c>
    </row>
    <row r="3077" spans="1:8">
      <c r="A3077" s="1" t="s">
        <v>1359</v>
      </c>
      <c r="B3077" t="s">
        <v>1446</v>
      </c>
      <c r="C3077" s="43">
        <v>1992</v>
      </c>
      <c r="D3077" s="65">
        <v>7</v>
      </c>
      <c r="E3077" s="2">
        <v>46.71</v>
      </c>
      <c r="F3077" s="68">
        <v>45627</v>
      </c>
      <c r="G3077" s="69">
        <f t="shared" si="96"/>
        <v>326.97000000000003</v>
      </c>
      <c r="H3077">
        <f t="shared" si="97"/>
        <v>2024</v>
      </c>
    </row>
    <row r="3078" spans="1:8">
      <c r="A3078" s="1" t="s">
        <v>125</v>
      </c>
      <c r="B3078" t="s">
        <v>159</v>
      </c>
      <c r="C3078" s="43">
        <v>1034</v>
      </c>
      <c r="D3078" s="65">
        <v>2</v>
      </c>
      <c r="E3078" s="2">
        <v>14.4</v>
      </c>
      <c r="F3078" s="68">
        <v>45627</v>
      </c>
      <c r="G3078" s="69">
        <f t="shared" si="96"/>
        <v>28.8</v>
      </c>
      <c r="H3078">
        <f t="shared" si="97"/>
        <v>2024</v>
      </c>
    </row>
    <row r="3079" spans="1:8">
      <c r="A3079" s="1" t="s">
        <v>128</v>
      </c>
      <c r="B3079" t="s">
        <v>1303</v>
      </c>
      <c r="C3079" s="43">
        <v>1854</v>
      </c>
      <c r="D3079" s="65">
        <v>1</v>
      </c>
      <c r="E3079" s="2">
        <v>29.04</v>
      </c>
      <c r="F3079" s="68">
        <v>45627</v>
      </c>
      <c r="G3079" s="69">
        <f t="shared" si="96"/>
        <v>29.04</v>
      </c>
      <c r="H3079">
        <f t="shared" si="97"/>
        <v>2024</v>
      </c>
    </row>
    <row r="3080" spans="1:8">
      <c r="A3080" s="1" t="s">
        <v>128</v>
      </c>
      <c r="B3080" t="s">
        <v>1291</v>
      </c>
      <c r="C3080" s="43">
        <v>1842</v>
      </c>
      <c r="D3080" s="65">
        <v>3</v>
      </c>
      <c r="E3080" s="2">
        <v>29.04</v>
      </c>
      <c r="F3080" s="68">
        <v>45627</v>
      </c>
      <c r="G3080" s="69">
        <f t="shared" si="96"/>
        <v>87.12</v>
      </c>
      <c r="H3080">
        <f t="shared" si="97"/>
        <v>2024</v>
      </c>
    </row>
    <row r="3081" spans="1:8">
      <c r="A3081" s="1" t="s">
        <v>128</v>
      </c>
      <c r="B3081" t="s">
        <v>1279</v>
      </c>
      <c r="C3081" s="43">
        <v>1831</v>
      </c>
      <c r="D3081" s="65">
        <v>6</v>
      </c>
      <c r="E3081" s="2">
        <v>2.4300000000000002</v>
      </c>
      <c r="F3081" s="68">
        <v>45627</v>
      </c>
      <c r="G3081" s="69">
        <f t="shared" si="96"/>
        <v>14.580000000000002</v>
      </c>
      <c r="H3081">
        <f t="shared" si="97"/>
        <v>2024</v>
      </c>
    </row>
    <row r="3082" spans="1:8">
      <c r="A3082" s="1" t="s">
        <v>1359</v>
      </c>
      <c r="B3082" t="s">
        <v>1441</v>
      </c>
      <c r="C3082" s="43">
        <v>1987</v>
      </c>
      <c r="D3082" s="65">
        <v>4</v>
      </c>
      <c r="E3082" s="2">
        <v>47.25</v>
      </c>
      <c r="F3082" s="68">
        <v>45627</v>
      </c>
      <c r="G3082" s="69">
        <f t="shared" si="96"/>
        <v>189</v>
      </c>
      <c r="H3082">
        <f t="shared" si="97"/>
        <v>2024</v>
      </c>
    </row>
    <row r="3083" spans="1:8">
      <c r="A3083" s="1" t="s">
        <v>1359</v>
      </c>
      <c r="B3083" t="s">
        <v>1442</v>
      </c>
      <c r="C3083" s="43">
        <v>1988</v>
      </c>
      <c r="D3083" s="65">
        <v>1</v>
      </c>
      <c r="E3083" s="2">
        <v>31.99</v>
      </c>
      <c r="F3083" s="68">
        <v>45627</v>
      </c>
      <c r="G3083" s="69">
        <f t="shared" si="96"/>
        <v>31.99</v>
      </c>
      <c r="H3083">
        <f t="shared" si="97"/>
        <v>2024</v>
      </c>
    </row>
    <row r="3084" spans="1:8">
      <c r="A3084" s="1" t="s">
        <v>1359</v>
      </c>
      <c r="B3084" t="s">
        <v>1443</v>
      </c>
      <c r="C3084" s="43">
        <v>1989</v>
      </c>
      <c r="D3084" s="65">
        <v>1</v>
      </c>
      <c r="E3084" s="2">
        <v>51.25</v>
      </c>
      <c r="F3084" s="68">
        <v>45627</v>
      </c>
      <c r="G3084" s="69">
        <f t="shared" si="96"/>
        <v>51.25</v>
      </c>
      <c r="H3084">
        <f t="shared" si="97"/>
        <v>2024</v>
      </c>
    </row>
    <row r="3085" spans="1:8">
      <c r="A3085" s="1" t="s">
        <v>1359</v>
      </c>
      <c r="B3085" t="s">
        <v>1445</v>
      </c>
      <c r="C3085" s="43">
        <v>1991</v>
      </c>
      <c r="D3085" s="65">
        <v>1</v>
      </c>
      <c r="E3085" s="2">
        <v>83.03</v>
      </c>
      <c r="F3085" s="68">
        <v>45627</v>
      </c>
      <c r="G3085" s="69">
        <f t="shared" si="96"/>
        <v>83.03</v>
      </c>
      <c r="H3085">
        <f t="shared" si="97"/>
        <v>2024</v>
      </c>
    </row>
    <row r="3086" spans="1:8">
      <c r="A3086" s="1" t="s">
        <v>1359</v>
      </c>
      <c r="B3086" t="s">
        <v>1398</v>
      </c>
      <c r="C3086" s="43">
        <v>1939</v>
      </c>
      <c r="D3086" s="65">
        <v>3</v>
      </c>
      <c r="E3086" s="2">
        <v>40.64</v>
      </c>
      <c r="F3086" s="68">
        <v>45627</v>
      </c>
      <c r="G3086" s="69">
        <f t="shared" si="96"/>
        <v>121.92</v>
      </c>
      <c r="H3086">
        <f t="shared" si="97"/>
        <v>2024</v>
      </c>
    </row>
    <row r="3087" spans="1:8">
      <c r="A3087" s="1" t="s">
        <v>1359</v>
      </c>
      <c r="B3087" t="s">
        <v>1384</v>
      </c>
      <c r="C3087" s="43">
        <v>1924</v>
      </c>
      <c r="D3087" s="65">
        <v>1</v>
      </c>
      <c r="E3087" s="2">
        <v>105.57</v>
      </c>
      <c r="F3087" s="68">
        <v>45627</v>
      </c>
      <c r="G3087" s="69">
        <f t="shared" si="96"/>
        <v>105.57</v>
      </c>
      <c r="H3087">
        <f t="shared" si="97"/>
        <v>2024</v>
      </c>
    </row>
    <row r="3088" spans="1:8">
      <c r="A3088" s="1" t="s">
        <v>1359</v>
      </c>
      <c r="B3088" t="s">
        <v>48</v>
      </c>
      <c r="C3088" s="43">
        <v>1993</v>
      </c>
      <c r="D3088" s="65">
        <v>1</v>
      </c>
      <c r="E3088" s="2">
        <v>57.96</v>
      </c>
      <c r="F3088" s="68">
        <v>45627</v>
      </c>
      <c r="G3088" s="69">
        <f t="shared" si="96"/>
        <v>57.96</v>
      </c>
      <c r="H3088">
        <f t="shared" si="97"/>
        <v>2024</v>
      </c>
    </row>
    <row r="3089" spans="1:8">
      <c r="A3089" s="1" t="s">
        <v>112</v>
      </c>
      <c r="B3089" t="s">
        <v>652</v>
      </c>
      <c r="C3089" s="43">
        <v>2728</v>
      </c>
      <c r="D3089" s="65">
        <v>4</v>
      </c>
      <c r="E3089" s="2">
        <v>15.75</v>
      </c>
      <c r="F3089" s="68">
        <v>45627</v>
      </c>
      <c r="G3089" s="69">
        <f t="shared" si="96"/>
        <v>63</v>
      </c>
      <c r="H3089">
        <f t="shared" si="97"/>
        <v>2024</v>
      </c>
    </row>
    <row r="3090" spans="1:8">
      <c r="A3090" s="1" t="s">
        <v>112</v>
      </c>
      <c r="B3090" t="s">
        <v>657</v>
      </c>
      <c r="C3090" s="43">
        <v>6625</v>
      </c>
      <c r="D3090" s="65">
        <v>1</v>
      </c>
      <c r="E3090" s="2">
        <v>33.5</v>
      </c>
      <c r="F3090" s="68">
        <v>45627</v>
      </c>
      <c r="G3090" s="69">
        <f t="shared" si="96"/>
        <v>33.5</v>
      </c>
      <c r="H3090">
        <f t="shared" si="97"/>
        <v>2024</v>
      </c>
    </row>
    <row r="3091" spans="1:8">
      <c r="A3091" s="1" t="s">
        <v>112</v>
      </c>
      <c r="B3091" t="s">
        <v>669</v>
      </c>
      <c r="C3091" s="43">
        <v>6065</v>
      </c>
      <c r="D3091" s="65">
        <v>11</v>
      </c>
      <c r="E3091" s="2">
        <v>2.41</v>
      </c>
      <c r="F3091" s="68">
        <v>45627</v>
      </c>
      <c r="G3091" s="69">
        <f t="shared" si="96"/>
        <v>26.51</v>
      </c>
      <c r="H3091">
        <f t="shared" si="97"/>
        <v>2024</v>
      </c>
    </row>
    <row r="3092" spans="1:8">
      <c r="A3092" s="1" t="s">
        <v>112</v>
      </c>
      <c r="B3092" t="s">
        <v>665</v>
      </c>
      <c r="C3092" s="43">
        <v>2727</v>
      </c>
      <c r="D3092" s="65">
        <v>7</v>
      </c>
      <c r="E3092" s="2">
        <v>1.9</v>
      </c>
      <c r="F3092" s="68">
        <v>45627</v>
      </c>
      <c r="G3092" s="69">
        <f t="shared" si="96"/>
        <v>13.299999999999999</v>
      </c>
      <c r="H3092">
        <f t="shared" si="97"/>
        <v>2024</v>
      </c>
    </row>
    <row r="3093" spans="1:8">
      <c r="A3093" s="1" t="s">
        <v>112</v>
      </c>
      <c r="B3093" t="s">
        <v>654</v>
      </c>
      <c r="C3093" s="43">
        <v>6064</v>
      </c>
      <c r="D3093" s="65">
        <v>11</v>
      </c>
      <c r="E3093" s="2">
        <v>4.33</v>
      </c>
      <c r="F3093" s="68">
        <v>45627</v>
      </c>
      <c r="G3093" s="69">
        <f t="shared" si="96"/>
        <v>47.63</v>
      </c>
      <c r="H3093">
        <f t="shared" si="97"/>
        <v>2024</v>
      </c>
    </row>
    <row r="3094" spans="1:8">
      <c r="A3094" s="1" t="s">
        <v>112</v>
      </c>
      <c r="B3094" t="s">
        <v>658</v>
      </c>
      <c r="C3094" s="43">
        <v>6626</v>
      </c>
      <c r="D3094" s="65">
        <v>1</v>
      </c>
      <c r="E3094" s="2">
        <v>31</v>
      </c>
      <c r="F3094" s="68">
        <v>45627</v>
      </c>
      <c r="G3094" s="69">
        <f t="shared" si="96"/>
        <v>31</v>
      </c>
      <c r="H3094">
        <f t="shared" si="97"/>
        <v>2024</v>
      </c>
    </row>
    <row r="3095" spans="1:8">
      <c r="A3095" s="1" t="s">
        <v>112</v>
      </c>
      <c r="B3095" t="s">
        <v>676</v>
      </c>
      <c r="C3095" s="43">
        <v>6419</v>
      </c>
      <c r="D3095" s="65">
        <v>1</v>
      </c>
      <c r="E3095" s="2">
        <v>7</v>
      </c>
      <c r="F3095" s="68">
        <v>45627</v>
      </c>
      <c r="G3095" s="69">
        <f t="shared" si="96"/>
        <v>7</v>
      </c>
      <c r="H3095">
        <f t="shared" si="97"/>
        <v>2024</v>
      </c>
    </row>
    <row r="3096" spans="1:8">
      <c r="A3096" s="1" t="s">
        <v>117</v>
      </c>
      <c r="B3096" t="s">
        <v>1226</v>
      </c>
      <c r="C3096" s="43">
        <v>1796</v>
      </c>
      <c r="D3096" s="65">
        <v>1.5</v>
      </c>
      <c r="E3096" s="2">
        <v>38.9</v>
      </c>
      <c r="F3096" s="68">
        <v>45627</v>
      </c>
      <c r="G3096" s="69">
        <f t="shared" si="96"/>
        <v>58.349999999999994</v>
      </c>
      <c r="H3096">
        <f t="shared" si="97"/>
        <v>2024</v>
      </c>
    </row>
    <row r="3097" spans="1:8">
      <c r="A3097" s="1" t="s">
        <v>117</v>
      </c>
      <c r="B3097" t="s">
        <v>1224</v>
      </c>
      <c r="C3097" s="43">
        <v>6076</v>
      </c>
      <c r="D3097" s="65">
        <v>7</v>
      </c>
      <c r="E3097" s="2">
        <v>42.5</v>
      </c>
      <c r="F3097" s="68">
        <v>45627</v>
      </c>
      <c r="G3097" s="69">
        <f t="shared" si="96"/>
        <v>297.5</v>
      </c>
      <c r="H3097">
        <f t="shared" si="97"/>
        <v>2024</v>
      </c>
    </row>
    <row r="3098" spans="1:8">
      <c r="A3098" s="1" t="s">
        <v>117</v>
      </c>
      <c r="B3098" t="s">
        <v>1220</v>
      </c>
      <c r="C3098" s="43">
        <v>6425</v>
      </c>
      <c r="D3098" s="65">
        <v>4</v>
      </c>
      <c r="E3098" s="2">
        <v>18.899999999999999</v>
      </c>
      <c r="F3098" s="68">
        <v>45627</v>
      </c>
      <c r="G3098" s="69">
        <f t="shared" si="96"/>
        <v>75.599999999999994</v>
      </c>
      <c r="H3098">
        <f t="shared" si="97"/>
        <v>2024</v>
      </c>
    </row>
    <row r="3099" spans="1:8">
      <c r="A3099" s="1" t="s">
        <v>117</v>
      </c>
      <c r="B3099" t="s">
        <v>1222</v>
      </c>
      <c r="C3099" s="43">
        <v>1792</v>
      </c>
      <c r="D3099" s="65">
        <v>1</v>
      </c>
      <c r="E3099" s="2">
        <v>1.75</v>
      </c>
      <c r="F3099" s="68">
        <v>45627</v>
      </c>
      <c r="G3099" s="69">
        <f t="shared" si="96"/>
        <v>1.75</v>
      </c>
      <c r="H3099">
        <f t="shared" si="97"/>
        <v>2024</v>
      </c>
    </row>
    <row r="3100" spans="1:8">
      <c r="A3100" s="1" t="s">
        <v>135</v>
      </c>
      <c r="B3100" t="s">
        <v>1325</v>
      </c>
      <c r="C3100" s="43">
        <v>1874</v>
      </c>
      <c r="D3100" s="65">
        <v>1</v>
      </c>
      <c r="E3100" s="2">
        <v>52.6</v>
      </c>
      <c r="F3100" s="68">
        <v>45627</v>
      </c>
      <c r="G3100" s="69">
        <f t="shared" si="96"/>
        <v>52.6</v>
      </c>
      <c r="H3100">
        <f t="shared" si="97"/>
        <v>2024</v>
      </c>
    </row>
    <row r="3101" spans="1:8">
      <c r="A3101" s="1" t="s">
        <v>135</v>
      </c>
      <c r="B3101" t="s">
        <v>1324</v>
      </c>
      <c r="C3101" s="43">
        <v>1873</v>
      </c>
      <c r="D3101" s="65">
        <v>8</v>
      </c>
      <c r="E3101" s="2">
        <v>90.01</v>
      </c>
      <c r="F3101" s="68">
        <v>45627</v>
      </c>
      <c r="G3101" s="69">
        <f t="shared" si="96"/>
        <v>720.08</v>
      </c>
      <c r="H3101">
        <f t="shared" si="97"/>
        <v>2024</v>
      </c>
    </row>
    <row r="3102" spans="1:8">
      <c r="A3102" s="1" t="s">
        <v>112</v>
      </c>
      <c r="B3102" t="s">
        <v>660</v>
      </c>
      <c r="C3102" s="43">
        <v>6074</v>
      </c>
      <c r="D3102" s="65">
        <v>5</v>
      </c>
      <c r="E3102" s="2">
        <v>4.5999999999999996</v>
      </c>
      <c r="F3102" s="68">
        <v>45627</v>
      </c>
      <c r="G3102" s="69">
        <f t="shared" si="96"/>
        <v>23</v>
      </c>
      <c r="H3102">
        <f t="shared" si="97"/>
        <v>2024</v>
      </c>
    </row>
    <row r="3103" spans="1:8">
      <c r="A3103" s="1" t="s">
        <v>112</v>
      </c>
      <c r="B3103" t="s">
        <v>671</v>
      </c>
      <c r="C3103" s="43">
        <v>6628</v>
      </c>
      <c r="D3103" s="65">
        <v>14</v>
      </c>
      <c r="E3103" s="2">
        <v>4.5</v>
      </c>
      <c r="F3103" s="68">
        <v>45627</v>
      </c>
      <c r="G3103" s="69">
        <f t="shared" si="96"/>
        <v>63</v>
      </c>
      <c r="H3103">
        <f t="shared" si="97"/>
        <v>2024</v>
      </c>
    </row>
    <row r="3104" spans="1:8">
      <c r="A3104" s="1" t="s">
        <v>112</v>
      </c>
      <c r="B3104" t="s">
        <v>664</v>
      </c>
      <c r="C3104" s="43">
        <v>6590</v>
      </c>
      <c r="D3104" s="65">
        <v>1</v>
      </c>
      <c r="E3104" s="2">
        <v>3.35</v>
      </c>
      <c r="F3104" s="68">
        <v>45627</v>
      </c>
      <c r="G3104" s="69">
        <f t="shared" si="96"/>
        <v>3.35</v>
      </c>
      <c r="H3104">
        <f t="shared" si="97"/>
        <v>2024</v>
      </c>
    </row>
    <row r="3105" spans="1:8">
      <c r="A3105" s="1" t="s">
        <v>1359</v>
      </c>
      <c r="B3105" t="s">
        <v>1360</v>
      </c>
      <c r="C3105" s="43">
        <v>1899</v>
      </c>
      <c r="D3105" s="65">
        <v>4</v>
      </c>
      <c r="E3105" s="2">
        <v>15</v>
      </c>
      <c r="F3105" s="68">
        <v>45627</v>
      </c>
      <c r="G3105" s="69">
        <f t="shared" si="96"/>
        <v>60</v>
      </c>
      <c r="H3105">
        <f t="shared" si="97"/>
        <v>2024</v>
      </c>
    </row>
    <row r="3106" spans="1:8">
      <c r="A3106" s="1" t="s">
        <v>1359</v>
      </c>
      <c r="B3106" t="s">
        <v>62</v>
      </c>
      <c r="C3106" s="43">
        <v>1961</v>
      </c>
      <c r="D3106" s="65">
        <v>1</v>
      </c>
      <c r="E3106" s="2">
        <v>16.2</v>
      </c>
      <c r="F3106" s="68">
        <v>45627</v>
      </c>
      <c r="G3106" s="69">
        <f t="shared" si="96"/>
        <v>16.2</v>
      </c>
      <c r="H3106">
        <f t="shared" si="97"/>
        <v>2024</v>
      </c>
    </row>
    <row r="3107" spans="1:8">
      <c r="A3107" s="1" t="s">
        <v>1359</v>
      </c>
      <c r="B3107" t="s">
        <v>1417</v>
      </c>
      <c r="C3107" s="43">
        <v>1959</v>
      </c>
      <c r="D3107" s="65">
        <v>3</v>
      </c>
      <c r="E3107" s="2">
        <v>16.2</v>
      </c>
      <c r="F3107" s="68">
        <v>45627</v>
      </c>
      <c r="G3107" s="69">
        <f t="shared" si="96"/>
        <v>48.599999999999994</v>
      </c>
      <c r="H3107">
        <f t="shared" si="97"/>
        <v>2024</v>
      </c>
    </row>
    <row r="3108" spans="1:8">
      <c r="A3108" s="1" t="s">
        <v>1359</v>
      </c>
      <c r="B3108" t="s">
        <v>1461</v>
      </c>
      <c r="C3108" s="43">
        <v>2008</v>
      </c>
      <c r="D3108" s="65">
        <v>1</v>
      </c>
      <c r="E3108" s="2">
        <v>50</v>
      </c>
      <c r="F3108" s="68">
        <v>45627</v>
      </c>
      <c r="G3108" s="69">
        <f t="shared" si="96"/>
        <v>50</v>
      </c>
      <c r="H3108">
        <f t="shared" si="97"/>
        <v>2024</v>
      </c>
    </row>
    <row r="3109" spans="1:8">
      <c r="A3109" s="1" t="s">
        <v>114</v>
      </c>
      <c r="B3109" t="s">
        <v>874</v>
      </c>
      <c r="C3109" s="43">
        <v>6072</v>
      </c>
      <c r="D3109" s="65">
        <v>2</v>
      </c>
      <c r="E3109" s="2">
        <v>11</v>
      </c>
      <c r="F3109" s="68">
        <v>45627</v>
      </c>
      <c r="G3109" s="69">
        <f t="shared" si="96"/>
        <v>22</v>
      </c>
      <c r="H3109">
        <f t="shared" si="97"/>
        <v>2024</v>
      </c>
    </row>
    <row r="3110" spans="1:8">
      <c r="A3110" s="1" t="s">
        <v>1359</v>
      </c>
      <c r="B3110" t="s">
        <v>1389</v>
      </c>
      <c r="C3110" s="43">
        <v>1929</v>
      </c>
      <c r="D3110" s="65">
        <v>2</v>
      </c>
      <c r="E3110" s="2">
        <v>28.18</v>
      </c>
      <c r="F3110" s="68">
        <v>45627</v>
      </c>
      <c r="G3110" s="69">
        <f t="shared" si="96"/>
        <v>56.36</v>
      </c>
      <c r="H3110">
        <f t="shared" si="97"/>
        <v>2024</v>
      </c>
    </row>
    <row r="3111" spans="1:8">
      <c r="A3111" s="1" t="s">
        <v>139</v>
      </c>
      <c r="B3111" t="s">
        <v>906</v>
      </c>
      <c r="C3111" s="43">
        <v>2065</v>
      </c>
      <c r="D3111" s="65">
        <v>150</v>
      </c>
      <c r="E3111" s="2">
        <v>0.7</v>
      </c>
      <c r="F3111" s="68">
        <v>45627</v>
      </c>
      <c r="G3111" s="69">
        <f t="shared" si="96"/>
        <v>105</v>
      </c>
      <c r="H3111">
        <f t="shared" si="97"/>
        <v>2024</v>
      </c>
    </row>
    <row r="3112" spans="1:8">
      <c r="A3112" s="1" t="s">
        <v>139</v>
      </c>
      <c r="B3112" t="s">
        <v>899</v>
      </c>
      <c r="C3112" s="43">
        <v>1693</v>
      </c>
      <c r="D3112" s="65">
        <v>100</v>
      </c>
      <c r="E3112" s="2">
        <v>0.7</v>
      </c>
      <c r="F3112" s="68">
        <v>45627</v>
      </c>
      <c r="G3112" s="69">
        <f t="shared" si="96"/>
        <v>70</v>
      </c>
      <c r="H3112">
        <f t="shared" si="97"/>
        <v>2024</v>
      </c>
    </row>
    <row r="3113" spans="1:8">
      <c r="A3113" s="1" t="s">
        <v>139</v>
      </c>
      <c r="B3113" t="s">
        <v>897</v>
      </c>
      <c r="C3113" s="43">
        <v>1691</v>
      </c>
      <c r="D3113" s="65">
        <v>100</v>
      </c>
      <c r="E3113" s="2">
        <v>0.7</v>
      </c>
      <c r="F3113" s="68">
        <v>45627</v>
      </c>
      <c r="G3113" s="69">
        <f t="shared" si="96"/>
        <v>70</v>
      </c>
      <c r="H3113">
        <f t="shared" si="97"/>
        <v>2024</v>
      </c>
    </row>
    <row r="3114" spans="1:8">
      <c r="A3114" s="1" t="s">
        <v>111</v>
      </c>
      <c r="B3114" t="s">
        <v>820</v>
      </c>
      <c r="C3114" s="43">
        <v>1654</v>
      </c>
      <c r="D3114" s="65">
        <v>1</v>
      </c>
      <c r="E3114" s="2">
        <v>0.77</v>
      </c>
      <c r="F3114" s="68">
        <v>45627</v>
      </c>
      <c r="G3114" s="69">
        <f t="shared" si="96"/>
        <v>0.77</v>
      </c>
      <c r="H3114">
        <f t="shared" si="97"/>
        <v>2024</v>
      </c>
    </row>
    <row r="3115" spans="1:8">
      <c r="A3115" s="1" t="s">
        <v>1359</v>
      </c>
      <c r="B3115" t="s">
        <v>1438</v>
      </c>
      <c r="C3115" s="43">
        <v>1982</v>
      </c>
      <c r="D3115" s="65">
        <v>2</v>
      </c>
      <c r="E3115" s="2">
        <v>135.5</v>
      </c>
      <c r="F3115" s="68">
        <v>45627</v>
      </c>
      <c r="G3115" s="69">
        <f t="shared" si="96"/>
        <v>271</v>
      </c>
      <c r="H3115">
        <f t="shared" si="97"/>
        <v>2024</v>
      </c>
    </row>
    <row r="3116" spans="1:8">
      <c r="A3116" s="1" t="s">
        <v>1359</v>
      </c>
      <c r="B3116" t="s">
        <v>1420</v>
      </c>
      <c r="C3116" s="43">
        <v>1963</v>
      </c>
      <c r="D3116" s="65">
        <v>0.5</v>
      </c>
      <c r="E3116" s="2">
        <v>88</v>
      </c>
      <c r="F3116" s="68">
        <v>45627</v>
      </c>
      <c r="G3116" s="69">
        <f t="shared" si="96"/>
        <v>44</v>
      </c>
      <c r="H3116">
        <f t="shared" si="97"/>
        <v>2024</v>
      </c>
    </row>
    <row r="3117" spans="1:8">
      <c r="A3117" s="1" t="s">
        <v>123</v>
      </c>
      <c r="B3117" t="s">
        <v>895</v>
      </c>
      <c r="C3117" s="43">
        <v>6577</v>
      </c>
      <c r="D3117" s="65">
        <v>1</v>
      </c>
      <c r="E3117" s="2">
        <v>15.9</v>
      </c>
      <c r="F3117" s="68">
        <v>45627</v>
      </c>
      <c r="G3117" s="69">
        <f t="shared" si="96"/>
        <v>15.9</v>
      </c>
      <c r="H3117">
        <f t="shared" si="97"/>
        <v>2024</v>
      </c>
    </row>
    <row r="3118" spans="1:8">
      <c r="A3118" s="1" t="s">
        <v>123</v>
      </c>
      <c r="B3118" t="s">
        <v>885</v>
      </c>
      <c r="C3118" s="43">
        <v>1683</v>
      </c>
      <c r="D3118" s="65">
        <v>12</v>
      </c>
      <c r="E3118" s="2">
        <v>18.5</v>
      </c>
      <c r="F3118" s="68">
        <v>45627</v>
      </c>
      <c r="G3118" s="69">
        <f t="shared" si="96"/>
        <v>222</v>
      </c>
      <c r="H3118">
        <f t="shared" si="97"/>
        <v>2024</v>
      </c>
    </row>
    <row r="3119" spans="1:8">
      <c r="A3119" s="1" t="s">
        <v>117</v>
      </c>
      <c r="B3119" t="s">
        <v>1226</v>
      </c>
      <c r="C3119" s="43">
        <v>1796</v>
      </c>
      <c r="D3119" s="65">
        <v>1.5</v>
      </c>
      <c r="E3119" s="2">
        <v>38.9</v>
      </c>
      <c r="F3119" s="68">
        <v>45627</v>
      </c>
      <c r="G3119" s="69">
        <f t="shared" si="96"/>
        <v>58.349999999999994</v>
      </c>
      <c r="H3119">
        <f t="shared" si="97"/>
        <v>2024</v>
      </c>
    </row>
    <row r="3120" spans="1:8">
      <c r="A3120" s="1" t="s">
        <v>131</v>
      </c>
      <c r="B3120" t="s">
        <v>186</v>
      </c>
      <c r="C3120" s="43">
        <v>6658</v>
      </c>
      <c r="D3120" s="65">
        <v>0.1</v>
      </c>
      <c r="E3120" s="2">
        <v>495</v>
      </c>
      <c r="F3120" s="68">
        <v>45627</v>
      </c>
      <c r="G3120" s="69">
        <f t="shared" si="96"/>
        <v>49.5</v>
      </c>
      <c r="H3120">
        <f t="shared" si="97"/>
        <v>2024</v>
      </c>
    </row>
    <row r="3121" spans="1:8">
      <c r="A3121" s="1" t="s">
        <v>135</v>
      </c>
      <c r="B3121" t="s">
        <v>1325</v>
      </c>
      <c r="C3121" s="43">
        <v>1874</v>
      </c>
      <c r="D3121" s="65">
        <v>1</v>
      </c>
      <c r="E3121" s="2">
        <v>52.6</v>
      </c>
      <c r="F3121" s="68">
        <v>45658</v>
      </c>
      <c r="G3121" s="69">
        <f t="shared" si="96"/>
        <v>52.6</v>
      </c>
      <c r="H3121">
        <f t="shared" si="97"/>
        <v>2025</v>
      </c>
    </row>
    <row r="3122" spans="1:8">
      <c r="A3122" s="1" t="s">
        <v>135</v>
      </c>
      <c r="B3122" t="s">
        <v>1324</v>
      </c>
      <c r="C3122" s="43">
        <v>1873</v>
      </c>
      <c r="D3122" s="65">
        <v>6</v>
      </c>
      <c r="E3122" s="2">
        <v>90.01</v>
      </c>
      <c r="F3122" s="68">
        <v>45658</v>
      </c>
      <c r="G3122" s="69">
        <f t="shared" si="96"/>
        <v>540.06000000000006</v>
      </c>
      <c r="H3122">
        <f t="shared" si="97"/>
        <v>2025</v>
      </c>
    </row>
    <row r="3123" spans="1:8">
      <c r="A3123" s="1" t="s">
        <v>1359</v>
      </c>
      <c r="B3123" t="s">
        <v>637</v>
      </c>
      <c r="C3123" s="43">
        <v>1898</v>
      </c>
      <c r="D3123" s="65">
        <v>5</v>
      </c>
      <c r="E3123" s="2">
        <v>12.73</v>
      </c>
      <c r="F3123" s="68">
        <v>45658</v>
      </c>
      <c r="G3123" s="69">
        <f t="shared" si="96"/>
        <v>63.650000000000006</v>
      </c>
      <c r="H3123">
        <f t="shared" si="97"/>
        <v>2025</v>
      </c>
    </row>
    <row r="3124" spans="1:8">
      <c r="A3124" s="1" t="s">
        <v>1359</v>
      </c>
      <c r="B3124" t="s">
        <v>1364</v>
      </c>
      <c r="C3124" s="43">
        <v>1903</v>
      </c>
      <c r="D3124" s="65">
        <v>2</v>
      </c>
      <c r="E3124" s="2">
        <v>23.03</v>
      </c>
      <c r="F3124" s="68">
        <v>45658</v>
      </c>
      <c r="G3124" s="69">
        <f t="shared" si="96"/>
        <v>46.06</v>
      </c>
      <c r="H3124">
        <f t="shared" si="97"/>
        <v>2025</v>
      </c>
    </row>
    <row r="3125" spans="1:8">
      <c r="A3125" s="1" t="s">
        <v>1359</v>
      </c>
      <c r="B3125" t="s">
        <v>1443</v>
      </c>
      <c r="C3125" s="43">
        <v>1989</v>
      </c>
      <c r="D3125" s="65">
        <v>1</v>
      </c>
      <c r="E3125" s="2">
        <v>51.25</v>
      </c>
      <c r="F3125" s="68">
        <v>45658</v>
      </c>
      <c r="G3125" s="69">
        <f t="shared" si="96"/>
        <v>51.25</v>
      </c>
      <c r="H3125">
        <f t="shared" si="97"/>
        <v>2025</v>
      </c>
    </row>
    <row r="3126" spans="1:8">
      <c r="A3126" s="1" t="s">
        <v>1359</v>
      </c>
      <c r="B3126" t="s">
        <v>1445</v>
      </c>
      <c r="C3126" s="43">
        <v>1991</v>
      </c>
      <c r="D3126" s="65">
        <v>1</v>
      </c>
      <c r="E3126" s="2">
        <v>83.03</v>
      </c>
      <c r="F3126" s="68">
        <v>45658</v>
      </c>
      <c r="G3126" s="69">
        <f t="shared" si="96"/>
        <v>83.03</v>
      </c>
      <c r="H3126">
        <f t="shared" si="97"/>
        <v>2025</v>
      </c>
    </row>
    <row r="3127" spans="1:8">
      <c r="A3127" s="1" t="s">
        <v>1359</v>
      </c>
      <c r="B3127" t="s">
        <v>1446</v>
      </c>
      <c r="C3127" s="43">
        <v>1992</v>
      </c>
      <c r="D3127" s="65">
        <v>5</v>
      </c>
      <c r="E3127" s="2">
        <v>46.71</v>
      </c>
      <c r="F3127" s="68">
        <v>45658</v>
      </c>
      <c r="G3127" s="69">
        <f t="shared" si="96"/>
        <v>233.55</v>
      </c>
      <c r="H3127">
        <f t="shared" si="97"/>
        <v>2025</v>
      </c>
    </row>
    <row r="3128" spans="1:8">
      <c r="A3128" s="1" t="s">
        <v>1359</v>
      </c>
      <c r="B3128" t="s">
        <v>1444</v>
      </c>
      <c r="C3128" s="43">
        <v>1990</v>
      </c>
      <c r="D3128" s="65">
        <v>0.5</v>
      </c>
      <c r="E3128" s="2">
        <v>71.3</v>
      </c>
      <c r="F3128" s="68">
        <v>45658</v>
      </c>
      <c r="G3128" s="69">
        <f t="shared" si="96"/>
        <v>35.65</v>
      </c>
      <c r="H3128">
        <f t="shared" si="97"/>
        <v>2025</v>
      </c>
    </row>
    <row r="3129" spans="1:8">
      <c r="A3129" s="1" t="s">
        <v>1359</v>
      </c>
      <c r="B3129" t="s">
        <v>1398</v>
      </c>
      <c r="C3129" s="43">
        <v>1939</v>
      </c>
      <c r="D3129" s="65">
        <v>3</v>
      </c>
      <c r="E3129" s="2">
        <v>40.64</v>
      </c>
      <c r="F3129" s="68">
        <v>45658</v>
      </c>
      <c r="G3129" s="69">
        <f t="shared" si="96"/>
        <v>121.92</v>
      </c>
      <c r="H3129">
        <f t="shared" si="97"/>
        <v>2025</v>
      </c>
    </row>
    <row r="3130" spans="1:8">
      <c r="A3130" s="1" t="s">
        <v>1359</v>
      </c>
      <c r="B3130" t="s">
        <v>48</v>
      </c>
      <c r="C3130" s="43">
        <v>1993</v>
      </c>
      <c r="D3130" s="65">
        <v>2</v>
      </c>
      <c r="E3130" s="2">
        <v>57.96</v>
      </c>
      <c r="F3130" s="68">
        <v>45658</v>
      </c>
      <c r="G3130" s="69">
        <f t="shared" si="96"/>
        <v>115.92</v>
      </c>
      <c r="H3130">
        <f t="shared" si="97"/>
        <v>2025</v>
      </c>
    </row>
    <row r="3131" spans="1:8">
      <c r="A3131" s="1" t="s">
        <v>1359</v>
      </c>
      <c r="B3131" t="s">
        <v>1452</v>
      </c>
      <c r="C3131" s="43">
        <v>1998</v>
      </c>
      <c r="D3131" s="65">
        <v>1</v>
      </c>
      <c r="E3131" s="2">
        <v>32.909999999999997</v>
      </c>
      <c r="F3131" s="68">
        <v>45658</v>
      </c>
      <c r="G3131" s="69">
        <f t="shared" si="96"/>
        <v>32.909999999999997</v>
      </c>
      <c r="H3131">
        <f t="shared" si="97"/>
        <v>2025</v>
      </c>
    </row>
    <row r="3132" spans="1:8">
      <c r="A3132" s="1" t="s">
        <v>1359</v>
      </c>
      <c r="B3132" t="s">
        <v>1417</v>
      </c>
      <c r="C3132" s="43">
        <v>1959</v>
      </c>
      <c r="D3132" s="65">
        <v>4</v>
      </c>
      <c r="E3132" s="2">
        <v>16.2</v>
      </c>
      <c r="F3132" s="68">
        <v>45658</v>
      </c>
      <c r="G3132" s="69">
        <f t="shared" si="96"/>
        <v>64.8</v>
      </c>
      <c r="H3132">
        <f t="shared" si="97"/>
        <v>2025</v>
      </c>
    </row>
    <row r="3133" spans="1:8">
      <c r="A3133" s="1" t="s">
        <v>1359</v>
      </c>
      <c r="B3133" t="s">
        <v>1420</v>
      </c>
      <c r="C3133" s="43">
        <v>1963</v>
      </c>
      <c r="D3133" s="65">
        <v>1</v>
      </c>
      <c r="E3133" s="2">
        <v>88</v>
      </c>
      <c r="F3133" s="68">
        <v>45658</v>
      </c>
      <c r="G3133" s="69">
        <f t="shared" si="96"/>
        <v>88</v>
      </c>
      <c r="H3133">
        <f t="shared" si="97"/>
        <v>2025</v>
      </c>
    </row>
    <row r="3134" spans="1:8">
      <c r="A3134" s="1" t="s">
        <v>1359</v>
      </c>
      <c r="B3134" t="s">
        <v>1457</v>
      </c>
      <c r="C3134" s="43">
        <v>2003</v>
      </c>
      <c r="D3134" s="65">
        <v>1</v>
      </c>
      <c r="E3134" s="2">
        <v>21</v>
      </c>
      <c r="F3134" s="68">
        <v>45658</v>
      </c>
      <c r="G3134" s="69">
        <f t="shared" si="96"/>
        <v>21</v>
      </c>
      <c r="H3134">
        <f t="shared" si="97"/>
        <v>2025</v>
      </c>
    </row>
    <row r="3135" spans="1:8">
      <c r="A3135" s="1" t="s">
        <v>1359</v>
      </c>
      <c r="B3135" t="s">
        <v>1461</v>
      </c>
      <c r="C3135" s="43">
        <v>2008</v>
      </c>
      <c r="D3135" s="65">
        <v>0.5</v>
      </c>
      <c r="E3135" s="2">
        <v>50</v>
      </c>
      <c r="F3135" s="68">
        <v>45658</v>
      </c>
      <c r="G3135" s="69">
        <f t="shared" si="96"/>
        <v>25</v>
      </c>
      <c r="H3135">
        <f t="shared" si="97"/>
        <v>2025</v>
      </c>
    </row>
    <row r="3136" spans="1:8">
      <c r="A3136" s="1" t="s">
        <v>1359</v>
      </c>
      <c r="B3136" t="s">
        <v>1389</v>
      </c>
      <c r="C3136" s="43">
        <v>1929</v>
      </c>
      <c r="D3136" s="65">
        <v>2</v>
      </c>
      <c r="E3136" s="2">
        <v>28.18</v>
      </c>
      <c r="F3136" s="68">
        <v>45658</v>
      </c>
      <c r="G3136" s="69">
        <f t="shared" si="96"/>
        <v>56.36</v>
      </c>
      <c r="H3136">
        <f t="shared" si="97"/>
        <v>2025</v>
      </c>
    </row>
    <row r="3137" spans="1:8">
      <c r="A3137" s="1" t="s">
        <v>128</v>
      </c>
      <c r="B3137" t="s">
        <v>1286</v>
      </c>
      <c r="C3137" s="43">
        <v>1838</v>
      </c>
      <c r="D3137" s="65">
        <v>2</v>
      </c>
      <c r="E3137" s="2">
        <v>19.07</v>
      </c>
      <c r="F3137" s="68">
        <v>45658</v>
      </c>
      <c r="G3137" s="69">
        <f t="shared" si="96"/>
        <v>38.14</v>
      </c>
      <c r="H3137">
        <f t="shared" si="97"/>
        <v>2025</v>
      </c>
    </row>
    <row r="3138" spans="1:8">
      <c r="A3138" s="1" t="s">
        <v>128</v>
      </c>
      <c r="B3138" t="s">
        <v>1290</v>
      </c>
      <c r="C3138" s="43">
        <v>1841</v>
      </c>
      <c r="D3138" s="65">
        <v>1</v>
      </c>
      <c r="E3138" s="2">
        <v>21.6</v>
      </c>
      <c r="F3138" s="68">
        <v>45658</v>
      </c>
      <c r="G3138" s="69">
        <f t="shared" ref="G3138:G3201" si="98">D3138*E3138</f>
        <v>21.6</v>
      </c>
      <c r="H3138">
        <f t="shared" ref="H3138:H3201" si="99">YEAR(F3138)</f>
        <v>2025</v>
      </c>
    </row>
    <row r="3139" spans="1:8">
      <c r="A3139" s="1" t="s">
        <v>128</v>
      </c>
      <c r="B3139" t="s">
        <v>1293</v>
      </c>
      <c r="C3139" s="43">
        <v>1844</v>
      </c>
      <c r="D3139" s="65">
        <v>4</v>
      </c>
      <c r="E3139" s="2">
        <v>29.04</v>
      </c>
      <c r="F3139" s="68">
        <v>45658</v>
      </c>
      <c r="G3139" s="69">
        <f t="shared" si="98"/>
        <v>116.16</v>
      </c>
      <c r="H3139">
        <f t="shared" si="99"/>
        <v>2025</v>
      </c>
    </row>
    <row r="3140" spans="1:8">
      <c r="A3140" s="1" t="s">
        <v>128</v>
      </c>
      <c r="B3140" t="s">
        <v>1283</v>
      </c>
      <c r="C3140" s="43">
        <v>1835</v>
      </c>
      <c r="D3140" s="65">
        <v>5</v>
      </c>
      <c r="E3140" s="2">
        <v>27</v>
      </c>
      <c r="F3140" s="68">
        <v>45658</v>
      </c>
      <c r="G3140" s="69">
        <f t="shared" si="98"/>
        <v>135</v>
      </c>
      <c r="H3140">
        <f t="shared" si="99"/>
        <v>2025</v>
      </c>
    </row>
    <row r="3141" spans="1:8">
      <c r="A3141" s="1" t="s">
        <v>128</v>
      </c>
      <c r="B3141" t="s">
        <v>1294</v>
      </c>
      <c r="C3141" s="43">
        <v>1845</v>
      </c>
      <c r="D3141" s="65">
        <v>3</v>
      </c>
      <c r="E3141" s="2">
        <v>17.420000000000002</v>
      </c>
      <c r="F3141" s="68">
        <v>45658</v>
      </c>
      <c r="G3141" s="69">
        <f t="shared" si="98"/>
        <v>52.260000000000005</v>
      </c>
      <c r="H3141">
        <f t="shared" si="99"/>
        <v>2025</v>
      </c>
    </row>
    <row r="3142" spans="1:8">
      <c r="A3142" s="1" t="s">
        <v>112</v>
      </c>
      <c r="B3142" t="s">
        <v>641</v>
      </c>
      <c r="C3142" s="43">
        <v>6422</v>
      </c>
      <c r="D3142" s="65">
        <v>6</v>
      </c>
      <c r="E3142" s="2">
        <v>12.3</v>
      </c>
      <c r="F3142" s="68">
        <v>45658</v>
      </c>
      <c r="G3142" s="69">
        <f t="shared" si="98"/>
        <v>73.800000000000011</v>
      </c>
      <c r="H3142">
        <f t="shared" si="99"/>
        <v>2025</v>
      </c>
    </row>
    <row r="3143" spans="1:8">
      <c r="A3143" s="1" t="s">
        <v>112</v>
      </c>
      <c r="B3143" t="s">
        <v>646</v>
      </c>
      <c r="C3143" s="43">
        <v>6578</v>
      </c>
      <c r="D3143" s="65">
        <v>1</v>
      </c>
      <c r="E3143" s="2">
        <v>6.95</v>
      </c>
      <c r="F3143" s="68">
        <v>45658</v>
      </c>
      <c r="G3143" s="69">
        <f t="shared" si="98"/>
        <v>6.95</v>
      </c>
      <c r="H3143">
        <f t="shared" si="99"/>
        <v>2025</v>
      </c>
    </row>
    <row r="3144" spans="1:8">
      <c r="A3144" s="1" t="s">
        <v>112</v>
      </c>
      <c r="B3144" t="s">
        <v>647</v>
      </c>
      <c r="C3144" s="43">
        <v>6579</v>
      </c>
      <c r="D3144" s="65">
        <v>2</v>
      </c>
      <c r="E3144" s="2">
        <v>6.95</v>
      </c>
      <c r="F3144" s="68">
        <v>45658</v>
      </c>
      <c r="G3144" s="69">
        <f t="shared" si="98"/>
        <v>13.9</v>
      </c>
      <c r="H3144">
        <f t="shared" si="99"/>
        <v>2025</v>
      </c>
    </row>
    <row r="3145" spans="1:8">
      <c r="A3145" s="1" t="s">
        <v>112</v>
      </c>
      <c r="B3145" t="s">
        <v>638</v>
      </c>
      <c r="C3145" s="43">
        <v>6581</v>
      </c>
      <c r="D3145" s="65">
        <v>2</v>
      </c>
      <c r="E3145" s="2">
        <v>14.9</v>
      </c>
      <c r="F3145" s="68">
        <v>45658</v>
      </c>
      <c r="G3145" s="69">
        <f t="shared" si="98"/>
        <v>29.8</v>
      </c>
      <c r="H3145">
        <f t="shared" si="99"/>
        <v>2025</v>
      </c>
    </row>
    <row r="3146" spans="1:8">
      <c r="A3146" s="1" t="s">
        <v>112</v>
      </c>
      <c r="B3146" t="s">
        <v>676</v>
      </c>
      <c r="C3146" s="43">
        <v>6419</v>
      </c>
      <c r="D3146" s="65">
        <v>1</v>
      </c>
      <c r="E3146" s="2">
        <v>7</v>
      </c>
      <c r="F3146" s="68">
        <v>45658</v>
      </c>
      <c r="G3146" s="69">
        <f t="shared" si="98"/>
        <v>7</v>
      </c>
      <c r="H3146">
        <f t="shared" si="99"/>
        <v>2025</v>
      </c>
    </row>
    <row r="3147" spans="1:8">
      <c r="A3147" s="1" t="s">
        <v>112</v>
      </c>
      <c r="B3147" t="s">
        <v>675</v>
      </c>
      <c r="C3147" s="43">
        <v>6421</v>
      </c>
      <c r="D3147" s="65">
        <v>3</v>
      </c>
      <c r="E3147" s="2">
        <v>13.4</v>
      </c>
      <c r="F3147" s="68">
        <v>45658</v>
      </c>
      <c r="G3147" s="69">
        <f t="shared" si="98"/>
        <v>40.200000000000003</v>
      </c>
      <c r="H3147">
        <f t="shared" si="99"/>
        <v>2025</v>
      </c>
    </row>
    <row r="3148" spans="1:8">
      <c r="A3148" s="1" t="s">
        <v>112</v>
      </c>
      <c r="B3148" t="s">
        <v>671</v>
      </c>
      <c r="C3148" s="43">
        <v>6628</v>
      </c>
      <c r="D3148" s="65">
        <v>6</v>
      </c>
      <c r="E3148" s="2">
        <v>4.5</v>
      </c>
      <c r="F3148" s="68">
        <v>45658</v>
      </c>
      <c r="G3148" s="69">
        <f t="shared" si="98"/>
        <v>27</v>
      </c>
      <c r="H3148">
        <f t="shared" si="99"/>
        <v>2025</v>
      </c>
    </row>
    <row r="3149" spans="1:8">
      <c r="A3149" s="1" t="s">
        <v>112</v>
      </c>
      <c r="B3149" t="s">
        <v>669</v>
      </c>
      <c r="C3149" s="43">
        <v>6065</v>
      </c>
      <c r="D3149" s="65">
        <v>5</v>
      </c>
      <c r="E3149" s="2">
        <v>2.41</v>
      </c>
      <c r="F3149" s="68">
        <v>45658</v>
      </c>
      <c r="G3149" s="69">
        <f t="shared" si="98"/>
        <v>12.05</v>
      </c>
      <c r="H3149">
        <f t="shared" si="99"/>
        <v>2025</v>
      </c>
    </row>
    <row r="3150" spans="1:8">
      <c r="A3150" s="1" t="s">
        <v>112</v>
      </c>
      <c r="B3150" t="s">
        <v>665</v>
      </c>
      <c r="C3150" s="43">
        <v>2727</v>
      </c>
      <c r="D3150" s="65">
        <v>4</v>
      </c>
      <c r="E3150" s="2">
        <v>1.9</v>
      </c>
      <c r="F3150" s="68">
        <v>45658</v>
      </c>
      <c r="G3150" s="69">
        <f t="shared" si="98"/>
        <v>7.6</v>
      </c>
      <c r="H3150">
        <f t="shared" si="99"/>
        <v>2025</v>
      </c>
    </row>
    <row r="3151" spans="1:8">
      <c r="A3151" s="1" t="s">
        <v>112</v>
      </c>
      <c r="B3151" t="s">
        <v>652</v>
      </c>
      <c r="C3151" s="43">
        <v>2728</v>
      </c>
      <c r="D3151" s="65">
        <v>5</v>
      </c>
      <c r="E3151" s="2">
        <v>15.75</v>
      </c>
      <c r="F3151" s="68">
        <v>45658</v>
      </c>
      <c r="G3151" s="69">
        <f t="shared" si="98"/>
        <v>78.75</v>
      </c>
      <c r="H3151">
        <f t="shared" si="99"/>
        <v>2025</v>
      </c>
    </row>
    <row r="3152" spans="1:8">
      <c r="A3152" s="1" t="s">
        <v>112</v>
      </c>
      <c r="B3152" t="s">
        <v>645</v>
      </c>
      <c r="C3152" s="43">
        <v>6420</v>
      </c>
      <c r="D3152" s="65">
        <v>2</v>
      </c>
      <c r="E3152" s="2">
        <v>8.6999999999999993</v>
      </c>
      <c r="F3152" s="68">
        <v>45658</v>
      </c>
      <c r="G3152" s="69">
        <f t="shared" si="98"/>
        <v>17.399999999999999</v>
      </c>
      <c r="H3152">
        <f t="shared" si="99"/>
        <v>2025</v>
      </c>
    </row>
    <row r="3153" spans="1:8">
      <c r="A3153" s="1" t="s">
        <v>117</v>
      </c>
      <c r="B3153" t="s">
        <v>1224</v>
      </c>
      <c r="C3153" s="43">
        <v>6076</v>
      </c>
      <c r="D3153" s="65">
        <v>2</v>
      </c>
      <c r="E3153" s="2">
        <v>42.5</v>
      </c>
      <c r="F3153" s="68">
        <v>45658</v>
      </c>
      <c r="G3153" s="69">
        <f t="shared" si="98"/>
        <v>85</v>
      </c>
      <c r="H3153">
        <f t="shared" si="99"/>
        <v>2025</v>
      </c>
    </row>
    <row r="3154" spans="1:8">
      <c r="A3154" s="1" t="s">
        <v>117</v>
      </c>
      <c r="B3154" t="s">
        <v>1226</v>
      </c>
      <c r="C3154" s="43">
        <v>1796</v>
      </c>
      <c r="D3154" s="65">
        <v>1</v>
      </c>
      <c r="E3154" s="2">
        <v>38.9</v>
      </c>
      <c r="F3154" s="68">
        <v>45658</v>
      </c>
      <c r="G3154" s="69">
        <f t="shared" si="98"/>
        <v>38.9</v>
      </c>
      <c r="H3154">
        <f t="shared" si="99"/>
        <v>2025</v>
      </c>
    </row>
    <row r="3155" spans="1:8">
      <c r="A3155" s="1" t="s">
        <v>117</v>
      </c>
      <c r="B3155" t="s">
        <v>1217</v>
      </c>
      <c r="C3155" s="43">
        <v>1789</v>
      </c>
      <c r="D3155" s="65">
        <v>5</v>
      </c>
      <c r="E3155" s="2">
        <v>17.78</v>
      </c>
      <c r="F3155" s="68">
        <v>45658</v>
      </c>
      <c r="G3155" s="69">
        <f t="shared" si="98"/>
        <v>88.9</v>
      </c>
      <c r="H3155">
        <f t="shared" si="99"/>
        <v>2025</v>
      </c>
    </row>
    <row r="3156" spans="1:8">
      <c r="A3156" s="1" t="s">
        <v>123</v>
      </c>
      <c r="B3156" t="s">
        <v>895</v>
      </c>
      <c r="C3156" s="43">
        <v>6577</v>
      </c>
      <c r="D3156" s="65">
        <v>2</v>
      </c>
      <c r="E3156" s="2">
        <v>15.9</v>
      </c>
      <c r="F3156" s="68">
        <v>45658</v>
      </c>
      <c r="G3156" s="69">
        <f t="shared" si="98"/>
        <v>31.8</v>
      </c>
      <c r="H3156">
        <f t="shared" si="99"/>
        <v>2025</v>
      </c>
    </row>
    <row r="3157" spans="1:8">
      <c r="A3157" s="1" t="s">
        <v>123</v>
      </c>
      <c r="B3157" t="s">
        <v>885</v>
      </c>
      <c r="C3157" s="43">
        <v>1683</v>
      </c>
      <c r="D3157" s="65">
        <v>3.35</v>
      </c>
      <c r="E3157" s="2">
        <v>18.5</v>
      </c>
      <c r="F3157" s="68">
        <v>45658</v>
      </c>
      <c r="G3157" s="69">
        <f t="shared" si="98"/>
        <v>61.975000000000001</v>
      </c>
      <c r="H3157">
        <f t="shared" si="99"/>
        <v>2025</v>
      </c>
    </row>
    <row r="3158" spans="1:8">
      <c r="A3158" s="1" t="s">
        <v>38</v>
      </c>
      <c r="B3158" t="s">
        <v>693</v>
      </c>
      <c r="C3158" s="43">
        <v>1537</v>
      </c>
      <c r="D3158" s="65">
        <v>0.5</v>
      </c>
      <c r="E3158" s="2">
        <v>87.6</v>
      </c>
      <c r="F3158" s="68">
        <v>45658</v>
      </c>
      <c r="G3158" s="69">
        <f t="shared" si="98"/>
        <v>43.8</v>
      </c>
      <c r="H3158">
        <f t="shared" si="99"/>
        <v>2025</v>
      </c>
    </row>
    <row r="3159" spans="1:8">
      <c r="A3159" s="1" t="s">
        <v>38</v>
      </c>
      <c r="B3159" t="s">
        <v>698</v>
      </c>
      <c r="C3159" s="43">
        <v>1541</v>
      </c>
      <c r="D3159" s="65">
        <v>6</v>
      </c>
      <c r="E3159" s="2">
        <v>2.6</v>
      </c>
      <c r="F3159" s="68">
        <v>45658</v>
      </c>
      <c r="G3159" s="69">
        <f t="shared" si="98"/>
        <v>15.600000000000001</v>
      </c>
      <c r="H3159">
        <f t="shared" si="99"/>
        <v>2025</v>
      </c>
    </row>
    <row r="3160" spans="1:8">
      <c r="A3160" s="1" t="s">
        <v>38</v>
      </c>
      <c r="B3160" t="s">
        <v>46</v>
      </c>
      <c r="C3160" s="43">
        <v>1545</v>
      </c>
      <c r="D3160" s="65">
        <v>1</v>
      </c>
      <c r="E3160" s="2">
        <v>15</v>
      </c>
      <c r="F3160" s="68">
        <v>45658</v>
      </c>
      <c r="G3160" s="69">
        <f t="shared" si="98"/>
        <v>15</v>
      </c>
      <c r="H3160">
        <f t="shared" si="99"/>
        <v>2025</v>
      </c>
    </row>
    <row r="3161" spans="1:8">
      <c r="A3161" s="1" t="s">
        <v>38</v>
      </c>
      <c r="B3161" t="s">
        <v>684</v>
      </c>
      <c r="C3161" s="43">
        <v>1531</v>
      </c>
      <c r="D3161" s="65">
        <v>6</v>
      </c>
      <c r="E3161" s="2">
        <v>2.6</v>
      </c>
      <c r="F3161" s="68">
        <v>45658</v>
      </c>
      <c r="G3161" s="69">
        <f t="shared" si="98"/>
        <v>15.600000000000001</v>
      </c>
      <c r="H3161">
        <f t="shared" si="99"/>
        <v>2025</v>
      </c>
    </row>
    <row r="3162" spans="1:8">
      <c r="A3162" s="1" t="s">
        <v>139</v>
      </c>
      <c r="B3162" t="s">
        <v>899</v>
      </c>
      <c r="C3162" s="43">
        <v>1693</v>
      </c>
      <c r="D3162" s="65">
        <v>100</v>
      </c>
      <c r="E3162" s="2">
        <v>0.7</v>
      </c>
      <c r="F3162" s="68">
        <v>45658</v>
      </c>
      <c r="G3162" s="69">
        <f t="shared" si="98"/>
        <v>70</v>
      </c>
      <c r="H3162">
        <f t="shared" si="99"/>
        <v>2025</v>
      </c>
    </row>
    <row r="3163" spans="1:8">
      <c r="A3163" s="1" t="s">
        <v>139</v>
      </c>
      <c r="B3163" t="s">
        <v>897</v>
      </c>
      <c r="C3163" s="43">
        <v>1691</v>
      </c>
      <c r="D3163" s="65">
        <v>150</v>
      </c>
      <c r="E3163" s="2">
        <v>0.7</v>
      </c>
      <c r="F3163" s="68">
        <v>45658</v>
      </c>
      <c r="G3163" s="69">
        <f t="shared" si="98"/>
        <v>105</v>
      </c>
      <c r="H3163">
        <f t="shared" si="99"/>
        <v>2025</v>
      </c>
    </row>
    <row r="3164" spans="1:8">
      <c r="A3164" s="1" t="s">
        <v>139</v>
      </c>
      <c r="B3164" t="s">
        <v>906</v>
      </c>
      <c r="C3164" s="43">
        <v>2065</v>
      </c>
      <c r="D3164" s="65">
        <v>100</v>
      </c>
      <c r="E3164" s="2">
        <v>0.7</v>
      </c>
      <c r="F3164" s="68">
        <v>45658</v>
      </c>
      <c r="G3164" s="69">
        <f t="shared" si="98"/>
        <v>70</v>
      </c>
      <c r="H3164">
        <f t="shared" si="99"/>
        <v>2025</v>
      </c>
    </row>
    <row r="3165" spans="1:8">
      <c r="A3165" s="1" t="s">
        <v>112</v>
      </c>
      <c r="B3165" t="s">
        <v>657</v>
      </c>
      <c r="C3165" s="43">
        <v>6625</v>
      </c>
      <c r="D3165" s="65">
        <v>2</v>
      </c>
      <c r="E3165" s="2">
        <v>33.5</v>
      </c>
      <c r="F3165" s="68">
        <v>45658</v>
      </c>
      <c r="G3165" s="69">
        <f t="shared" si="98"/>
        <v>67</v>
      </c>
      <c r="H3165">
        <f t="shared" si="99"/>
        <v>2025</v>
      </c>
    </row>
    <row r="3166" spans="1:8">
      <c r="A3166" s="1" t="s">
        <v>112</v>
      </c>
      <c r="B3166" t="s">
        <v>648</v>
      </c>
      <c r="C3166" s="43">
        <v>6662</v>
      </c>
      <c r="D3166" s="65">
        <v>8</v>
      </c>
      <c r="E3166" s="2">
        <v>6</v>
      </c>
      <c r="F3166" s="68">
        <v>45658</v>
      </c>
      <c r="G3166" s="69">
        <f t="shared" si="98"/>
        <v>48</v>
      </c>
      <c r="H3166">
        <f t="shared" si="99"/>
        <v>2025</v>
      </c>
    </row>
    <row r="3167" spans="1:8">
      <c r="A3167" s="1" t="s">
        <v>112</v>
      </c>
      <c r="B3167" t="s">
        <v>659</v>
      </c>
      <c r="C3167" s="43">
        <v>6661</v>
      </c>
      <c r="D3167" s="65">
        <v>10</v>
      </c>
      <c r="E3167" s="2">
        <v>2.15</v>
      </c>
      <c r="F3167" s="68">
        <v>45658</v>
      </c>
      <c r="G3167" s="69">
        <f t="shared" si="98"/>
        <v>21.5</v>
      </c>
      <c r="H3167">
        <f t="shared" si="99"/>
        <v>2025</v>
      </c>
    </row>
    <row r="3168" spans="1:8">
      <c r="A3168" s="1" t="s">
        <v>1359</v>
      </c>
      <c r="B3168" t="s">
        <v>1384</v>
      </c>
      <c r="C3168" s="43">
        <v>1924</v>
      </c>
      <c r="D3168" s="65">
        <v>1</v>
      </c>
      <c r="E3168" s="2">
        <v>105.57</v>
      </c>
      <c r="F3168" s="68">
        <v>45658</v>
      </c>
      <c r="G3168" s="69">
        <f t="shared" si="98"/>
        <v>105.57</v>
      </c>
      <c r="H3168">
        <f t="shared" si="99"/>
        <v>2025</v>
      </c>
    </row>
    <row r="3169" spans="1:8">
      <c r="A3169" s="1" t="s">
        <v>38</v>
      </c>
      <c r="B3169" t="s">
        <v>679</v>
      </c>
      <c r="C3169" s="43">
        <v>6664</v>
      </c>
      <c r="D3169" s="65">
        <v>1</v>
      </c>
      <c r="E3169" s="2">
        <v>27.5</v>
      </c>
      <c r="F3169" s="68">
        <v>45658</v>
      </c>
      <c r="G3169" s="69">
        <f t="shared" si="98"/>
        <v>27.5</v>
      </c>
      <c r="H3169">
        <f t="shared" si="99"/>
        <v>2025</v>
      </c>
    </row>
    <row r="3170" spans="1:8">
      <c r="A3170" s="1" t="s">
        <v>38</v>
      </c>
      <c r="B3170" t="s">
        <v>680</v>
      </c>
      <c r="C3170" s="43">
        <v>6663</v>
      </c>
      <c r="D3170" s="65">
        <v>3</v>
      </c>
      <c r="E3170" s="2">
        <v>29.25</v>
      </c>
      <c r="F3170" s="68">
        <v>45658</v>
      </c>
      <c r="G3170" s="69">
        <f t="shared" si="98"/>
        <v>87.75</v>
      </c>
      <c r="H3170">
        <f t="shared" si="99"/>
        <v>2025</v>
      </c>
    </row>
    <row r="3171" spans="1:8">
      <c r="A3171" s="1" t="s">
        <v>38</v>
      </c>
      <c r="B3171" t="s">
        <v>686</v>
      </c>
      <c r="C3171" s="43">
        <v>6665</v>
      </c>
      <c r="D3171" s="65">
        <v>4</v>
      </c>
      <c r="E3171" s="2">
        <v>32.5</v>
      </c>
      <c r="F3171" s="68">
        <v>45658</v>
      </c>
      <c r="G3171" s="69">
        <f t="shared" si="98"/>
        <v>130</v>
      </c>
      <c r="H3171">
        <f t="shared" si="99"/>
        <v>2025</v>
      </c>
    </row>
    <row r="3172" spans="1:8">
      <c r="A3172" s="1" t="s">
        <v>38</v>
      </c>
      <c r="B3172" t="s">
        <v>682</v>
      </c>
      <c r="C3172" s="43">
        <v>6666</v>
      </c>
      <c r="D3172" s="65">
        <v>1</v>
      </c>
      <c r="E3172" s="2">
        <v>32.5</v>
      </c>
      <c r="F3172" s="68">
        <v>45658</v>
      </c>
      <c r="G3172" s="69">
        <f t="shared" si="98"/>
        <v>32.5</v>
      </c>
      <c r="H3172">
        <f t="shared" si="99"/>
        <v>2025</v>
      </c>
    </row>
    <row r="3173" spans="1:8">
      <c r="A3173" s="1" t="s">
        <v>38</v>
      </c>
      <c r="B3173" t="s">
        <v>701</v>
      </c>
      <c r="C3173" s="43">
        <v>6667</v>
      </c>
      <c r="D3173" s="65">
        <v>5</v>
      </c>
      <c r="E3173" s="2">
        <v>55</v>
      </c>
      <c r="F3173" s="68">
        <v>45658</v>
      </c>
      <c r="G3173" s="69">
        <f t="shared" si="98"/>
        <v>275</v>
      </c>
      <c r="H3173">
        <f t="shared" si="99"/>
        <v>2025</v>
      </c>
    </row>
    <row r="3174" spans="1:8">
      <c r="A3174" s="1" t="s">
        <v>115</v>
      </c>
      <c r="B3174" t="s">
        <v>1248</v>
      </c>
      <c r="C3174" s="43">
        <v>6668</v>
      </c>
      <c r="D3174" s="65">
        <v>5.08</v>
      </c>
      <c r="E3174" s="2">
        <v>14.9</v>
      </c>
      <c r="F3174" s="68">
        <v>45658</v>
      </c>
      <c r="G3174" s="69">
        <f t="shared" si="98"/>
        <v>75.692000000000007</v>
      </c>
      <c r="H3174">
        <f t="shared" si="99"/>
        <v>2025</v>
      </c>
    </row>
    <row r="3175" spans="1:8">
      <c r="A3175" s="1" t="s">
        <v>1359</v>
      </c>
      <c r="B3175" t="s">
        <v>1412</v>
      </c>
      <c r="C3175" s="43">
        <v>6670</v>
      </c>
      <c r="D3175" s="65">
        <v>2</v>
      </c>
      <c r="E3175" s="2">
        <v>43.23</v>
      </c>
      <c r="F3175" s="68">
        <v>45658</v>
      </c>
      <c r="G3175" s="69">
        <f t="shared" si="98"/>
        <v>86.46</v>
      </c>
      <c r="H3175">
        <f t="shared" si="99"/>
        <v>2025</v>
      </c>
    </row>
    <row r="3176" spans="1:8">
      <c r="A3176" s="1" t="s">
        <v>1359</v>
      </c>
      <c r="B3176" t="s">
        <v>1413</v>
      </c>
      <c r="C3176" s="43">
        <v>6669</v>
      </c>
      <c r="D3176" s="65">
        <v>2</v>
      </c>
      <c r="E3176" s="2">
        <v>81.2</v>
      </c>
      <c r="F3176" s="68">
        <v>45658</v>
      </c>
      <c r="G3176" s="69">
        <f t="shared" si="98"/>
        <v>162.4</v>
      </c>
      <c r="H3176">
        <f t="shared" si="99"/>
        <v>2025</v>
      </c>
    </row>
    <row r="3177" spans="1:8">
      <c r="A3177" s="1" t="s">
        <v>124</v>
      </c>
      <c r="B3177" t="s">
        <v>309</v>
      </c>
      <c r="C3177" s="43">
        <v>6433</v>
      </c>
      <c r="D3177" s="65">
        <v>1</v>
      </c>
      <c r="E3177" s="2">
        <v>19.649999999999999</v>
      </c>
      <c r="F3177" s="68">
        <v>45658</v>
      </c>
      <c r="G3177" s="69">
        <f t="shared" si="98"/>
        <v>19.649999999999999</v>
      </c>
      <c r="H3177">
        <f t="shared" si="99"/>
        <v>2025</v>
      </c>
    </row>
    <row r="3178" spans="1:8">
      <c r="A3178" s="1" t="s">
        <v>124</v>
      </c>
      <c r="B3178" t="s">
        <v>271</v>
      </c>
      <c r="C3178" s="43">
        <v>6653</v>
      </c>
      <c r="D3178" s="65">
        <v>2</v>
      </c>
      <c r="E3178" s="2">
        <v>11.2</v>
      </c>
      <c r="F3178" s="68">
        <v>45658</v>
      </c>
      <c r="G3178" s="69">
        <f t="shared" si="98"/>
        <v>22.4</v>
      </c>
      <c r="H3178">
        <f t="shared" si="99"/>
        <v>2025</v>
      </c>
    </row>
    <row r="3179" spans="1:8">
      <c r="A3179" s="1" t="s">
        <v>124</v>
      </c>
      <c r="B3179" t="s">
        <v>270</v>
      </c>
      <c r="C3179" s="43">
        <v>1050</v>
      </c>
      <c r="D3179" s="65">
        <v>1</v>
      </c>
      <c r="E3179" s="2">
        <v>14.99</v>
      </c>
      <c r="F3179" s="68">
        <v>45658</v>
      </c>
      <c r="G3179" s="69">
        <f t="shared" si="98"/>
        <v>14.99</v>
      </c>
      <c r="H3179">
        <f t="shared" si="99"/>
        <v>2025</v>
      </c>
    </row>
    <row r="3180" spans="1:8">
      <c r="A3180" s="1" t="s">
        <v>124</v>
      </c>
      <c r="B3180" t="s">
        <v>274</v>
      </c>
      <c r="C3180" s="43">
        <v>2120</v>
      </c>
      <c r="D3180" s="65">
        <v>2</v>
      </c>
      <c r="E3180" s="2">
        <v>8.6999999999999993</v>
      </c>
      <c r="F3180" s="68">
        <v>45658</v>
      </c>
      <c r="G3180" s="69">
        <f t="shared" si="98"/>
        <v>17.399999999999999</v>
      </c>
      <c r="H3180">
        <f t="shared" si="99"/>
        <v>2025</v>
      </c>
    </row>
    <row r="3181" spans="1:8">
      <c r="A3181" s="1" t="s">
        <v>124</v>
      </c>
      <c r="B3181" t="s">
        <v>329</v>
      </c>
      <c r="C3181" s="43">
        <v>1348</v>
      </c>
      <c r="D3181" s="65">
        <v>2</v>
      </c>
      <c r="E3181" s="2">
        <v>7.62</v>
      </c>
      <c r="F3181" s="68">
        <v>45658</v>
      </c>
      <c r="G3181" s="69">
        <f t="shared" si="98"/>
        <v>15.24</v>
      </c>
      <c r="H3181">
        <f t="shared" si="99"/>
        <v>2025</v>
      </c>
    </row>
    <row r="3182" spans="1:8">
      <c r="A3182" s="1" t="s">
        <v>124</v>
      </c>
      <c r="B3182" t="s">
        <v>276</v>
      </c>
      <c r="C3182" s="43">
        <v>2117</v>
      </c>
      <c r="D3182" s="65">
        <v>2.5</v>
      </c>
      <c r="E3182" s="2">
        <v>25.04</v>
      </c>
      <c r="F3182" s="68">
        <v>45658</v>
      </c>
      <c r="G3182" s="69">
        <f t="shared" si="98"/>
        <v>62.599999999999994</v>
      </c>
      <c r="H3182">
        <f t="shared" si="99"/>
        <v>2025</v>
      </c>
    </row>
    <row r="3183" spans="1:8">
      <c r="A3183" s="1" t="s">
        <v>124</v>
      </c>
      <c r="B3183" t="s">
        <v>355</v>
      </c>
      <c r="C3183" s="43">
        <v>6650</v>
      </c>
      <c r="D3183" s="65">
        <v>3</v>
      </c>
      <c r="E3183" s="2">
        <v>8.2899999999999991</v>
      </c>
      <c r="F3183" s="68">
        <v>45658</v>
      </c>
      <c r="G3183" s="69">
        <f t="shared" si="98"/>
        <v>24.869999999999997</v>
      </c>
      <c r="H3183">
        <f t="shared" si="99"/>
        <v>2025</v>
      </c>
    </row>
    <row r="3184" spans="1:8">
      <c r="A3184" s="1" t="s">
        <v>124</v>
      </c>
      <c r="B3184" t="s">
        <v>201</v>
      </c>
      <c r="C3184" s="43">
        <v>3618</v>
      </c>
      <c r="D3184" s="65">
        <v>2</v>
      </c>
      <c r="E3184" s="2">
        <v>9.44</v>
      </c>
      <c r="F3184" s="68">
        <v>45658</v>
      </c>
      <c r="G3184" s="69">
        <f t="shared" si="98"/>
        <v>18.88</v>
      </c>
      <c r="H3184">
        <f t="shared" si="99"/>
        <v>2025</v>
      </c>
    </row>
    <row r="3185" spans="1:8">
      <c r="A3185" s="1" t="s">
        <v>124</v>
      </c>
      <c r="B3185" t="s">
        <v>447</v>
      </c>
      <c r="C3185" s="43">
        <v>1108</v>
      </c>
      <c r="D3185" s="65">
        <v>0.5</v>
      </c>
      <c r="E3185" s="2">
        <v>94.39</v>
      </c>
      <c r="F3185" s="68">
        <v>45658</v>
      </c>
      <c r="G3185" s="69">
        <f t="shared" si="98"/>
        <v>47.195</v>
      </c>
      <c r="H3185">
        <f t="shared" si="99"/>
        <v>2025</v>
      </c>
    </row>
    <row r="3186" spans="1:8">
      <c r="A3186" s="1" t="s">
        <v>124</v>
      </c>
      <c r="B3186" t="s">
        <v>199</v>
      </c>
      <c r="C3186" s="43">
        <v>3620</v>
      </c>
      <c r="D3186" s="65">
        <v>1</v>
      </c>
      <c r="E3186" s="2">
        <v>29.24</v>
      </c>
      <c r="F3186" s="68">
        <v>45658</v>
      </c>
      <c r="G3186" s="69">
        <f t="shared" si="98"/>
        <v>29.24</v>
      </c>
      <c r="H3186">
        <f t="shared" si="99"/>
        <v>2025</v>
      </c>
    </row>
    <row r="3187" spans="1:8">
      <c r="A3187" s="1" t="s">
        <v>124</v>
      </c>
      <c r="B3187" t="s">
        <v>49</v>
      </c>
      <c r="C3187" s="43">
        <v>2085</v>
      </c>
      <c r="D3187" s="65">
        <v>1</v>
      </c>
      <c r="E3187" s="2">
        <v>4.4800000000000004</v>
      </c>
      <c r="F3187" s="68">
        <v>45658</v>
      </c>
      <c r="G3187" s="69">
        <f t="shared" si="98"/>
        <v>4.4800000000000004</v>
      </c>
      <c r="H3187">
        <f t="shared" si="99"/>
        <v>2025</v>
      </c>
    </row>
    <row r="3188" spans="1:8">
      <c r="A3188" s="1" t="s">
        <v>124</v>
      </c>
      <c r="B3188" t="s">
        <v>272</v>
      </c>
      <c r="C3188" s="43">
        <v>6600</v>
      </c>
      <c r="D3188" s="65">
        <v>1</v>
      </c>
      <c r="E3188" s="2">
        <v>26.1</v>
      </c>
      <c r="F3188" s="68">
        <v>45658</v>
      </c>
      <c r="G3188" s="69">
        <f t="shared" si="98"/>
        <v>26.1</v>
      </c>
      <c r="H3188">
        <f t="shared" si="99"/>
        <v>2025</v>
      </c>
    </row>
    <row r="3189" spans="1:8">
      <c r="A3189" s="1" t="s">
        <v>124</v>
      </c>
      <c r="B3189" t="s">
        <v>250</v>
      </c>
      <c r="C3189" s="43">
        <v>2717</v>
      </c>
      <c r="D3189" s="65">
        <v>3</v>
      </c>
      <c r="E3189" s="2">
        <v>11.03</v>
      </c>
      <c r="F3189" s="68">
        <v>45658</v>
      </c>
      <c r="G3189" s="69">
        <f t="shared" si="98"/>
        <v>33.089999999999996</v>
      </c>
      <c r="H3189">
        <f t="shared" si="99"/>
        <v>2025</v>
      </c>
    </row>
    <row r="3190" spans="1:8">
      <c r="A3190" s="1" t="s">
        <v>124</v>
      </c>
      <c r="B3190" t="s">
        <v>318</v>
      </c>
      <c r="C3190" s="43">
        <v>2722</v>
      </c>
      <c r="D3190" s="65">
        <v>2</v>
      </c>
      <c r="E3190" s="2">
        <v>2.5</v>
      </c>
      <c r="F3190" s="68">
        <v>45658</v>
      </c>
      <c r="G3190" s="69">
        <f t="shared" si="98"/>
        <v>5</v>
      </c>
      <c r="H3190">
        <f t="shared" si="99"/>
        <v>2025</v>
      </c>
    </row>
    <row r="3191" spans="1:8">
      <c r="A3191" s="1" t="s">
        <v>124</v>
      </c>
      <c r="B3191" t="s">
        <v>386</v>
      </c>
      <c r="C3191" s="43">
        <v>2077</v>
      </c>
      <c r="D3191" s="65">
        <v>10</v>
      </c>
      <c r="E3191" s="2">
        <v>6.82</v>
      </c>
      <c r="F3191" s="68">
        <v>45658</v>
      </c>
      <c r="G3191" s="69">
        <f t="shared" si="98"/>
        <v>68.2</v>
      </c>
      <c r="H3191">
        <f t="shared" si="99"/>
        <v>2025</v>
      </c>
    </row>
    <row r="3192" spans="1:8">
      <c r="A3192" s="1" t="s">
        <v>124</v>
      </c>
      <c r="B3192" t="s">
        <v>394</v>
      </c>
      <c r="C3192" s="43">
        <v>1082</v>
      </c>
      <c r="D3192" s="65">
        <v>2</v>
      </c>
      <c r="E3192" s="2">
        <v>22.47</v>
      </c>
      <c r="F3192" s="68">
        <v>45658</v>
      </c>
      <c r="G3192" s="69">
        <f t="shared" si="98"/>
        <v>44.94</v>
      </c>
      <c r="H3192">
        <f t="shared" si="99"/>
        <v>2025</v>
      </c>
    </row>
    <row r="3193" spans="1:8">
      <c r="A3193" s="1" t="s">
        <v>124</v>
      </c>
      <c r="B3193" t="s">
        <v>311</v>
      </c>
      <c r="C3193" s="43">
        <v>1062</v>
      </c>
      <c r="D3193" s="65">
        <v>1</v>
      </c>
      <c r="E3193" s="2">
        <v>13.11</v>
      </c>
      <c r="F3193" s="68">
        <v>45658</v>
      </c>
      <c r="G3193" s="69">
        <f t="shared" si="98"/>
        <v>13.11</v>
      </c>
      <c r="H3193">
        <f t="shared" si="99"/>
        <v>2025</v>
      </c>
    </row>
    <row r="3194" spans="1:8">
      <c r="A3194" s="1" t="s">
        <v>124</v>
      </c>
      <c r="B3194" t="s">
        <v>445</v>
      </c>
      <c r="C3194" s="43">
        <v>6698</v>
      </c>
      <c r="D3194" s="65">
        <v>12</v>
      </c>
      <c r="E3194" s="2">
        <v>4.1100000000000003</v>
      </c>
      <c r="F3194" s="68">
        <v>45658</v>
      </c>
      <c r="G3194" s="69">
        <f t="shared" si="98"/>
        <v>49.320000000000007</v>
      </c>
      <c r="H3194">
        <f t="shared" si="99"/>
        <v>2025</v>
      </c>
    </row>
    <row r="3195" spans="1:8">
      <c r="A3195" s="1" t="s">
        <v>124</v>
      </c>
      <c r="B3195" t="s">
        <v>358</v>
      </c>
      <c r="C3195" s="43">
        <v>1074</v>
      </c>
      <c r="D3195" s="65">
        <v>5.5</v>
      </c>
      <c r="E3195" s="2">
        <v>8.99</v>
      </c>
      <c r="F3195" s="68">
        <v>45658</v>
      </c>
      <c r="G3195" s="69">
        <f t="shared" si="98"/>
        <v>49.445</v>
      </c>
      <c r="H3195">
        <f t="shared" si="99"/>
        <v>2025</v>
      </c>
    </row>
    <row r="3196" spans="1:8">
      <c r="A3196" s="1" t="s">
        <v>124</v>
      </c>
      <c r="B3196" t="s">
        <v>246</v>
      </c>
      <c r="C3196" s="43">
        <v>6602</v>
      </c>
      <c r="D3196" s="65">
        <v>5</v>
      </c>
      <c r="E3196" s="2">
        <v>19.899999999999999</v>
      </c>
      <c r="F3196" s="68">
        <v>45658</v>
      </c>
      <c r="G3196" s="69">
        <f t="shared" si="98"/>
        <v>99.5</v>
      </c>
      <c r="H3196">
        <f t="shared" si="99"/>
        <v>2025</v>
      </c>
    </row>
    <row r="3197" spans="1:8">
      <c r="A3197" s="1" t="s">
        <v>124</v>
      </c>
      <c r="B3197" t="s">
        <v>437</v>
      </c>
      <c r="C3197" s="43">
        <v>6646</v>
      </c>
      <c r="D3197" s="65">
        <v>1</v>
      </c>
      <c r="E3197" s="2">
        <v>22.5</v>
      </c>
      <c r="F3197" s="68">
        <v>45658</v>
      </c>
      <c r="G3197" s="69">
        <f t="shared" si="98"/>
        <v>22.5</v>
      </c>
      <c r="H3197">
        <f t="shared" si="99"/>
        <v>2025</v>
      </c>
    </row>
    <row r="3198" spans="1:8">
      <c r="A3198" s="1" t="s">
        <v>124</v>
      </c>
      <c r="B3198" t="s">
        <v>191</v>
      </c>
      <c r="C3198" s="43">
        <v>1036</v>
      </c>
      <c r="D3198" s="65">
        <v>6</v>
      </c>
      <c r="E3198" s="2">
        <v>19.11</v>
      </c>
      <c r="F3198" s="68">
        <v>45658</v>
      </c>
      <c r="G3198" s="69">
        <f t="shared" si="98"/>
        <v>114.66</v>
      </c>
      <c r="H3198">
        <f t="shared" si="99"/>
        <v>2025</v>
      </c>
    </row>
    <row r="3199" spans="1:8">
      <c r="A3199" s="1" t="s">
        <v>124</v>
      </c>
      <c r="B3199" t="s">
        <v>339</v>
      </c>
      <c r="C3199" s="43">
        <v>1071</v>
      </c>
      <c r="D3199" s="65">
        <v>1</v>
      </c>
      <c r="E3199" s="2">
        <v>14.59</v>
      </c>
      <c r="F3199" s="68">
        <v>45658</v>
      </c>
      <c r="G3199" s="69">
        <f t="shared" si="98"/>
        <v>14.59</v>
      </c>
      <c r="H3199">
        <f t="shared" si="99"/>
        <v>2025</v>
      </c>
    </row>
    <row r="3200" spans="1:8">
      <c r="A3200" s="1" t="s">
        <v>124</v>
      </c>
      <c r="B3200" t="s">
        <v>449</v>
      </c>
      <c r="C3200" s="43">
        <v>1109</v>
      </c>
      <c r="D3200" s="65">
        <v>2</v>
      </c>
      <c r="E3200" s="2">
        <v>15.75</v>
      </c>
      <c r="F3200" s="68">
        <v>45658</v>
      </c>
      <c r="G3200" s="69">
        <f t="shared" si="98"/>
        <v>31.5</v>
      </c>
      <c r="H3200">
        <f t="shared" si="99"/>
        <v>2025</v>
      </c>
    </row>
    <row r="3201" spans="1:8">
      <c r="A3201" s="1" t="s">
        <v>124</v>
      </c>
      <c r="B3201" t="s">
        <v>289</v>
      </c>
      <c r="C3201" s="43">
        <v>6599</v>
      </c>
      <c r="D3201" s="65">
        <v>1</v>
      </c>
      <c r="E3201" s="2">
        <v>18.43</v>
      </c>
      <c r="F3201" s="68">
        <v>45658</v>
      </c>
      <c r="G3201" s="69">
        <f t="shared" si="98"/>
        <v>18.43</v>
      </c>
      <c r="H3201">
        <f t="shared" si="99"/>
        <v>2025</v>
      </c>
    </row>
    <row r="3202" spans="1:8">
      <c r="A3202" s="1" t="s">
        <v>124</v>
      </c>
      <c r="B3202" t="s">
        <v>265</v>
      </c>
      <c r="C3202" s="43">
        <v>6644</v>
      </c>
      <c r="D3202" s="65">
        <v>3</v>
      </c>
      <c r="E3202" s="2">
        <v>15.33</v>
      </c>
      <c r="F3202" s="68">
        <v>45658</v>
      </c>
      <c r="G3202" s="69">
        <f t="shared" ref="G3202:G3265" si="100">D3202*E3202</f>
        <v>45.99</v>
      </c>
      <c r="H3202">
        <f t="shared" ref="H3202:H3265" si="101">YEAR(F3202)</f>
        <v>2025</v>
      </c>
    </row>
    <row r="3203" spans="1:8">
      <c r="A3203" s="1" t="s">
        <v>124</v>
      </c>
      <c r="B3203" t="s">
        <v>445</v>
      </c>
      <c r="C3203" s="43">
        <v>6698</v>
      </c>
      <c r="D3203" s="65">
        <v>6.5</v>
      </c>
      <c r="E3203" s="2">
        <v>4.1100000000000003</v>
      </c>
      <c r="F3203" s="68">
        <v>45658</v>
      </c>
      <c r="G3203" s="69">
        <f t="shared" si="100"/>
        <v>26.715000000000003</v>
      </c>
      <c r="H3203">
        <f t="shared" si="101"/>
        <v>2025</v>
      </c>
    </row>
    <row r="3204" spans="1:8">
      <c r="A3204" s="1" t="s">
        <v>124</v>
      </c>
      <c r="B3204" t="s">
        <v>444</v>
      </c>
      <c r="C3204" s="43">
        <v>6545</v>
      </c>
      <c r="D3204" s="65">
        <v>6.5</v>
      </c>
      <c r="E3204" s="2">
        <v>23.07</v>
      </c>
      <c r="F3204" s="68">
        <v>45658</v>
      </c>
      <c r="G3204" s="69">
        <f t="shared" si="100"/>
        <v>149.95500000000001</v>
      </c>
      <c r="H3204">
        <f t="shared" si="101"/>
        <v>2025</v>
      </c>
    </row>
    <row r="3205" spans="1:8">
      <c r="A3205" s="1" t="s">
        <v>124</v>
      </c>
      <c r="B3205" t="s">
        <v>282</v>
      </c>
      <c r="C3205" s="43">
        <v>2097</v>
      </c>
      <c r="D3205" s="65">
        <v>5</v>
      </c>
      <c r="E3205" s="2">
        <v>6.73</v>
      </c>
      <c r="F3205" s="68">
        <v>45658</v>
      </c>
      <c r="G3205" s="69">
        <f t="shared" si="100"/>
        <v>33.650000000000006</v>
      </c>
      <c r="H3205">
        <f t="shared" si="101"/>
        <v>2025</v>
      </c>
    </row>
    <row r="3206" spans="1:8">
      <c r="A3206" s="1" t="s">
        <v>124</v>
      </c>
      <c r="B3206" t="s">
        <v>221</v>
      </c>
      <c r="C3206" s="43">
        <v>2715</v>
      </c>
      <c r="D3206" s="65">
        <v>3</v>
      </c>
      <c r="E3206" s="2">
        <v>15.57</v>
      </c>
      <c r="F3206" s="68">
        <v>45658</v>
      </c>
      <c r="G3206" s="69">
        <f t="shared" si="100"/>
        <v>46.71</v>
      </c>
      <c r="H3206">
        <f t="shared" si="101"/>
        <v>2025</v>
      </c>
    </row>
    <row r="3207" spans="1:8">
      <c r="A3207" s="1" t="s">
        <v>124</v>
      </c>
      <c r="B3207" t="s">
        <v>300</v>
      </c>
      <c r="C3207" s="43">
        <v>6596</v>
      </c>
      <c r="D3207" s="65">
        <v>1</v>
      </c>
      <c r="E3207" s="2">
        <v>19</v>
      </c>
      <c r="F3207" s="68">
        <v>45658</v>
      </c>
      <c r="G3207" s="69">
        <f t="shared" si="100"/>
        <v>19</v>
      </c>
      <c r="H3207">
        <f t="shared" si="101"/>
        <v>2025</v>
      </c>
    </row>
    <row r="3208" spans="1:8">
      <c r="A3208" s="1" t="s">
        <v>124</v>
      </c>
      <c r="B3208" t="s">
        <v>255</v>
      </c>
      <c r="C3208" s="43">
        <v>1335</v>
      </c>
      <c r="D3208" s="65">
        <v>3.5</v>
      </c>
      <c r="E3208" s="2">
        <v>18.079999999999998</v>
      </c>
      <c r="F3208" s="68">
        <v>45658</v>
      </c>
      <c r="G3208" s="69">
        <f t="shared" si="100"/>
        <v>63.279999999999994</v>
      </c>
      <c r="H3208">
        <f t="shared" si="101"/>
        <v>2025</v>
      </c>
    </row>
    <row r="3209" spans="1:8">
      <c r="A3209" s="1" t="s">
        <v>124</v>
      </c>
      <c r="B3209" t="s">
        <v>390</v>
      </c>
      <c r="C3209" s="43">
        <v>2709</v>
      </c>
      <c r="D3209" s="65">
        <v>6</v>
      </c>
      <c r="E3209" s="2">
        <v>7.13</v>
      </c>
      <c r="F3209" s="68">
        <v>45658</v>
      </c>
      <c r="G3209" s="69">
        <f t="shared" si="100"/>
        <v>42.78</v>
      </c>
      <c r="H3209">
        <f t="shared" si="101"/>
        <v>2025</v>
      </c>
    </row>
    <row r="3210" spans="1:8">
      <c r="A3210" s="1" t="s">
        <v>124</v>
      </c>
      <c r="B3210" t="s">
        <v>384</v>
      </c>
      <c r="C3210" s="43">
        <v>2082</v>
      </c>
      <c r="D3210" s="65">
        <v>3</v>
      </c>
      <c r="E3210" s="2">
        <v>13.9</v>
      </c>
      <c r="F3210" s="68">
        <v>45658</v>
      </c>
      <c r="G3210" s="69">
        <f t="shared" si="100"/>
        <v>41.7</v>
      </c>
      <c r="H3210">
        <f t="shared" si="101"/>
        <v>2025</v>
      </c>
    </row>
    <row r="3211" spans="1:8">
      <c r="A3211" s="1" t="s">
        <v>124</v>
      </c>
      <c r="B3211" t="s">
        <v>389</v>
      </c>
      <c r="C3211" s="43">
        <v>2708</v>
      </c>
      <c r="D3211" s="65">
        <v>1</v>
      </c>
      <c r="E3211" s="2">
        <v>6.64</v>
      </c>
      <c r="F3211" s="68">
        <v>45658</v>
      </c>
      <c r="G3211" s="69">
        <f t="shared" si="100"/>
        <v>6.64</v>
      </c>
      <c r="H3211">
        <f t="shared" si="101"/>
        <v>2025</v>
      </c>
    </row>
    <row r="3212" spans="1:8">
      <c r="A3212" s="1" t="s">
        <v>124</v>
      </c>
      <c r="B3212" t="s">
        <v>380</v>
      </c>
      <c r="C3212" s="43">
        <v>3621</v>
      </c>
      <c r="D3212" s="65">
        <v>2</v>
      </c>
      <c r="E3212" s="2">
        <v>5.9</v>
      </c>
      <c r="F3212" s="68">
        <v>45658</v>
      </c>
      <c r="G3212" s="69">
        <f t="shared" si="100"/>
        <v>11.8</v>
      </c>
      <c r="H3212">
        <f t="shared" si="101"/>
        <v>2025</v>
      </c>
    </row>
    <row r="3213" spans="1:8">
      <c r="A3213" s="1" t="s">
        <v>124</v>
      </c>
      <c r="B3213" t="s">
        <v>207</v>
      </c>
      <c r="C3213" s="43">
        <v>6645</v>
      </c>
      <c r="D3213" s="65">
        <v>1</v>
      </c>
      <c r="E3213" s="2">
        <v>19.28</v>
      </c>
      <c r="F3213" s="68">
        <v>45658</v>
      </c>
      <c r="G3213" s="69">
        <f t="shared" si="100"/>
        <v>19.28</v>
      </c>
      <c r="H3213">
        <f t="shared" si="101"/>
        <v>2025</v>
      </c>
    </row>
    <row r="3214" spans="1:8">
      <c r="A3214" s="1" t="s">
        <v>124</v>
      </c>
      <c r="B3214" t="s">
        <v>285</v>
      </c>
      <c r="C3214" s="43">
        <v>6609</v>
      </c>
      <c r="D3214" s="65">
        <v>3</v>
      </c>
      <c r="E3214" s="2">
        <v>10.37</v>
      </c>
      <c r="F3214" s="68">
        <v>45658</v>
      </c>
      <c r="G3214" s="69">
        <f t="shared" si="100"/>
        <v>31.11</v>
      </c>
      <c r="H3214">
        <f t="shared" si="101"/>
        <v>2025</v>
      </c>
    </row>
    <row r="3215" spans="1:8">
      <c r="A3215" s="1" t="s">
        <v>124</v>
      </c>
      <c r="B3215" t="s">
        <v>209</v>
      </c>
      <c r="C3215" s="43">
        <v>1323</v>
      </c>
      <c r="D3215" s="65">
        <v>0.5</v>
      </c>
      <c r="E3215" s="2">
        <v>15.39</v>
      </c>
      <c r="F3215" s="68">
        <v>45658</v>
      </c>
      <c r="G3215" s="69">
        <f t="shared" si="100"/>
        <v>7.6950000000000003</v>
      </c>
      <c r="H3215">
        <f t="shared" si="101"/>
        <v>2025</v>
      </c>
    </row>
    <row r="3216" spans="1:8">
      <c r="A3216" s="1" t="s">
        <v>124</v>
      </c>
      <c r="B3216" t="s">
        <v>230</v>
      </c>
      <c r="C3216" s="43">
        <v>6639</v>
      </c>
      <c r="D3216" s="65">
        <v>3</v>
      </c>
      <c r="E3216" s="2">
        <v>4.53</v>
      </c>
      <c r="F3216" s="68">
        <v>45658</v>
      </c>
      <c r="G3216" s="69">
        <f t="shared" si="100"/>
        <v>13.59</v>
      </c>
      <c r="H3216">
        <f t="shared" si="101"/>
        <v>2025</v>
      </c>
    </row>
    <row r="3217" spans="1:8">
      <c r="A3217" s="1" t="s">
        <v>124</v>
      </c>
      <c r="B3217" t="s">
        <v>254</v>
      </c>
      <c r="C3217" s="43">
        <v>1048</v>
      </c>
      <c r="D3217" s="65">
        <v>2</v>
      </c>
      <c r="E3217" s="2">
        <v>4.09</v>
      </c>
      <c r="F3217" s="68">
        <v>45658</v>
      </c>
      <c r="G3217" s="69">
        <f t="shared" si="100"/>
        <v>8.18</v>
      </c>
      <c r="H3217">
        <f t="shared" si="101"/>
        <v>2025</v>
      </c>
    </row>
    <row r="3218" spans="1:8">
      <c r="A3218" s="1" t="s">
        <v>124</v>
      </c>
      <c r="B3218" t="s">
        <v>363</v>
      </c>
      <c r="C3218" s="43">
        <v>6621</v>
      </c>
      <c r="D3218" s="65">
        <v>5</v>
      </c>
      <c r="E3218" s="2">
        <v>5.35</v>
      </c>
      <c r="F3218" s="68">
        <v>45658</v>
      </c>
      <c r="G3218" s="69">
        <f t="shared" si="100"/>
        <v>26.75</v>
      </c>
      <c r="H3218">
        <f t="shared" si="101"/>
        <v>2025</v>
      </c>
    </row>
    <row r="3219" spans="1:8">
      <c r="A3219" s="1" t="s">
        <v>124</v>
      </c>
      <c r="B3219" t="s">
        <v>187</v>
      </c>
      <c r="C3219" s="43">
        <v>6620</v>
      </c>
      <c r="D3219" s="65">
        <v>4</v>
      </c>
      <c r="E3219" s="2">
        <v>8.5500000000000007</v>
      </c>
      <c r="F3219" s="68">
        <v>45658</v>
      </c>
      <c r="G3219" s="69">
        <f t="shared" si="100"/>
        <v>34.200000000000003</v>
      </c>
      <c r="H3219">
        <f t="shared" si="101"/>
        <v>2025</v>
      </c>
    </row>
    <row r="3220" spans="1:8">
      <c r="A3220" s="1" t="s">
        <v>124</v>
      </c>
      <c r="B3220" t="s">
        <v>352</v>
      </c>
      <c r="C3220" s="43">
        <v>6696</v>
      </c>
      <c r="D3220" s="65">
        <v>1</v>
      </c>
      <c r="E3220" s="2">
        <v>9.1199999999999992</v>
      </c>
      <c r="F3220" s="68">
        <v>45658</v>
      </c>
      <c r="G3220" s="69">
        <f t="shared" si="100"/>
        <v>9.1199999999999992</v>
      </c>
      <c r="H3220">
        <f t="shared" si="101"/>
        <v>2025</v>
      </c>
    </row>
    <row r="3221" spans="1:8">
      <c r="A3221" s="1" t="s">
        <v>124</v>
      </c>
      <c r="B3221" t="s">
        <v>249</v>
      </c>
      <c r="C3221" s="43">
        <v>6598</v>
      </c>
      <c r="D3221" s="65">
        <v>3</v>
      </c>
      <c r="E3221" s="2">
        <v>8.9700000000000006</v>
      </c>
      <c r="F3221" s="68">
        <v>45658</v>
      </c>
      <c r="G3221" s="69">
        <f t="shared" si="100"/>
        <v>26.910000000000004</v>
      </c>
      <c r="H3221">
        <f t="shared" si="101"/>
        <v>2025</v>
      </c>
    </row>
    <row r="3222" spans="1:8">
      <c r="A3222" s="1" t="s">
        <v>124</v>
      </c>
      <c r="B3222" t="s">
        <v>281</v>
      </c>
      <c r="C3222" s="43">
        <v>6697</v>
      </c>
      <c r="D3222" s="65">
        <v>131</v>
      </c>
      <c r="E3222" s="2">
        <v>3.06</v>
      </c>
      <c r="F3222" s="68">
        <v>45658</v>
      </c>
      <c r="G3222" s="69">
        <f t="shared" si="100"/>
        <v>400.86</v>
      </c>
      <c r="H3222">
        <f t="shared" si="101"/>
        <v>2025</v>
      </c>
    </row>
    <row r="3223" spans="1:8">
      <c r="A3223" s="1" t="s">
        <v>124</v>
      </c>
      <c r="B3223" t="s">
        <v>216</v>
      </c>
      <c r="C3223" s="43">
        <v>2116</v>
      </c>
      <c r="D3223" s="65">
        <v>2</v>
      </c>
      <c r="E3223" s="2">
        <v>25.54</v>
      </c>
      <c r="F3223" s="68">
        <v>45658</v>
      </c>
      <c r="G3223" s="69">
        <f t="shared" si="100"/>
        <v>51.08</v>
      </c>
      <c r="H3223">
        <f t="shared" si="101"/>
        <v>2025</v>
      </c>
    </row>
    <row r="3224" spans="1:8">
      <c r="A3224" s="1" t="s">
        <v>124</v>
      </c>
      <c r="B3224" t="s">
        <v>412</v>
      </c>
      <c r="C3224" s="43">
        <v>6434</v>
      </c>
      <c r="D3224" s="65">
        <v>3</v>
      </c>
      <c r="E3224" s="2">
        <v>1.87</v>
      </c>
      <c r="F3224" s="68">
        <v>45658</v>
      </c>
      <c r="G3224" s="69">
        <f t="shared" si="100"/>
        <v>5.61</v>
      </c>
      <c r="H3224">
        <f t="shared" si="101"/>
        <v>2025</v>
      </c>
    </row>
    <row r="3225" spans="1:8">
      <c r="A3225" s="1" t="s">
        <v>124</v>
      </c>
      <c r="B3225" t="s">
        <v>298</v>
      </c>
      <c r="C3225" s="43">
        <v>2146</v>
      </c>
      <c r="D3225" s="65">
        <v>6</v>
      </c>
      <c r="E3225" s="2">
        <v>8.33</v>
      </c>
      <c r="F3225" s="68">
        <v>45658</v>
      </c>
      <c r="G3225" s="69">
        <f t="shared" si="100"/>
        <v>49.980000000000004</v>
      </c>
      <c r="H3225">
        <f t="shared" si="101"/>
        <v>2025</v>
      </c>
    </row>
    <row r="3226" spans="1:8">
      <c r="A3226" s="1" t="s">
        <v>124</v>
      </c>
      <c r="B3226" t="s">
        <v>426</v>
      </c>
      <c r="C3226" s="43">
        <v>2112</v>
      </c>
      <c r="D3226" s="65">
        <v>5</v>
      </c>
      <c r="E3226" s="2">
        <v>3.55</v>
      </c>
      <c r="F3226" s="68">
        <v>45658</v>
      </c>
      <c r="G3226" s="69">
        <f t="shared" si="100"/>
        <v>17.75</v>
      </c>
      <c r="H3226">
        <f t="shared" si="101"/>
        <v>2025</v>
      </c>
    </row>
    <row r="3227" spans="1:8">
      <c r="A3227" s="1" t="s">
        <v>124</v>
      </c>
      <c r="B3227" t="s">
        <v>427</v>
      </c>
      <c r="C3227" s="43">
        <v>2073</v>
      </c>
      <c r="D3227" s="65">
        <v>1</v>
      </c>
      <c r="E3227" s="2">
        <v>3.89</v>
      </c>
      <c r="F3227" s="68">
        <v>45658</v>
      </c>
      <c r="G3227" s="69">
        <f t="shared" si="100"/>
        <v>3.89</v>
      </c>
      <c r="H3227">
        <f t="shared" si="101"/>
        <v>2025</v>
      </c>
    </row>
    <row r="3228" spans="1:8">
      <c r="A3228" s="1" t="s">
        <v>124</v>
      </c>
      <c r="B3228" t="s">
        <v>428</v>
      </c>
      <c r="C3228" s="43">
        <v>2111</v>
      </c>
      <c r="D3228" s="65">
        <v>6</v>
      </c>
      <c r="E3228" s="2">
        <v>2.4700000000000002</v>
      </c>
      <c r="F3228" s="68">
        <v>45658</v>
      </c>
      <c r="G3228" s="69">
        <f t="shared" si="100"/>
        <v>14.82</v>
      </c>
      <c r="H3228">
        <f t="shared" si="101"/>
        <v>2025</v>
      </c>
    </row>
    <row r="3229" spans="1:8">
      <c r="A3229" s="1" t="s">
        <v>124</v>
      </c>
      <c r="B3229" t="s">
        <v>262</v>
      </c>
      <c r="C3229" s="43">
        <v>2711</v>
      </c>
      <c r="D3229" s="65">
        <v>0.75</v>
      </c>
      <c r="E3229" s="2">
        <v>29.63</v>
      </c>
      <c r="F3229" s="68">
        <v>45658</v>
      </c>
      <c r="G3229" s="69">
        <f t="shared" si="100"/>
        <v>22.2225</v>
      </c>
      <c r="H3229">
        <f t="shared" si="101"/>
        <v>2025</v>
      </c>
    </row>
    <row r="3230" spans="1:8">
      <c r="A3230" s="1" t="s">
        <v>124</v>
      </c>
      <c r="B3230" t="s">
        <v>434</v>
      </c>
      <c r="C3230" s="43">
        <v>1102</v>
      </c>
      <c r="D3230" s="65">
        <v>1</v>
      </c>
      <c r="E3230" s="2">
        <v>3.68</v>
      </c>
      <c r="F3230" s="68">
        <v>45658</v>
      </c>
      <c r="G3230" s="69">
        <f t="shared" si="100"/>
        <v>3.68</v>
      </c>
      <c r="H3230">
        <f t="shared" si="101"/>
        <v>2025</v>
      </c>
    </row>
    <row r="3231" spans="1:8">
      <c r="A3231" s="1" t="s">
        <v>124</v>
      </c>
      <c r="B3231" t="s">
        <v>290</v>
      </c>
      <c r="C3231" s="43">
        <v>6435</v>
      </c>
      <c r="D3231" s="65">
        <v>4</v>
      </c>
      <c r="E3231" s="2">
        <v>1.1000000000000001</v>
      </c>
      <c r="F3231" s="68">
        <v>45658</v>
      </c>
      <c r="G3231" s="69">
        <f t="shared" si="100"/>
        <v>4.4000000000000004</v>
      </c>
      <c r="H3231">
        <f t="shared" si="101"/>
        <v>2025</v>
      </c>
    </row>
    <row r="3232" spans="1:8">
      <c r="A3232" s="1" t="s">
        <v>124</v>
      </c>
      <c r="B3232" t="s">
        <v>396</v>
      </c>
      <c r="C3232" s="43">
        <v>1085</v>
      </c>
      <c r="D3232" s="65">
        <v>2</v>
      </c>
      <c r="E3232" s="2">
        <v>4.9800000000000004</v>
      </c>
      <c r="F3232" s="68">
        <v>45658</v>
      </c>
      <c r="G3232" s="69">
        <f t="shared" si="100"/>
        <v>9.9600000000000009</v>
      </c>
      <c r="H3232">
        <f t="shared" si="101"/>
        <v>2025</v>
      </c>
    </row>
    <row r="3233" spans="1:8">
      <c r="A3233" s="1" t="s">
        <v>124</v>
      </c>
      <c r="B3233" t="s">
        <v>406</v>
      </c>
      <c r="C3233" s="43">
        <v>1092</v>
      </c>
      <c r="D3233" s="65">
        <v>3</v>
      </c>
      <c r="E3233" s="2">
        <v>5.32</v>
      </c>
      <c r="F3233" s="68">
        <v>45658</v>
      </c>
      <c r="G3233" s="69">
        <f t="shared" si="100"/>
        <v>15.96</v>
      </c>
      <c r="H3233">
        <f t="shared" si="101"/>
        <v>2025</v>
      </c>
    </row>
    <row r="3234" spans="1:8">
      <c r="A3234" s="1" t="s">
        <v>124</v>
      </c>
      <c r="B3234" t="s">
        <v>296</v>
      </c>
      <c r="C3234" s="43">
        <v>1055</v>
      </c>
      <c r="D3234" s="65">
        <v>1</v>
      </c>
      <c r="E3234" s="2">
        <v>49.19</v>
      </c>
      <c r="F3234" s="68">
        <v>45658</v>
      </c>
      <c r="G3234" s="69">
        <f t="shared" si="100"/>
        <v>49.19</v>
      </c>
      <c r="H3234">
        <f t="shared" si="101"/>
        <v>2025</v>
      </c>
    </row>
    <row r="3235" spans="1:8">
      <c r="A3235" s="1" t="s">
        <v>124</v>
      </c>
      <c r="B3235" t="s">
        <v>303</v>
      </c>
      <c r="C3235" s="43">
        <v>2105</v>
      </c>
      <c r="D3235" s="65">
        <v>1</v>
      </c>
      <c r="E3235" s="2">
        <v>9.7899999999999991</v>
      </c>
      <c r="F3235" s="68">
        <v>45658</v>
      </c>
      <c r="G3235" s="69">
        <f t="shared" si="100"/>
        <v>9.7899999999999991</v>
      </c>
      <c r="H3235">
        <f t="shared" si="101"/>
        <v>2025</v>
      </c>
    </row>
    <row r="3236" spans="1:8">
      <c r="A3236" s="1" t="s">
        <v>124</v>
      </c>
      <c r="B3236" t="s">
        <v>451</v>
      </c>
      <c r="C3236" s="43">
        <v>3630</v>
      </c>
      <c r="D3236" s="65">
        <v>6</v>
      </c>
      <c r="E3236" s="2">
        <v>4.4400000000000004</v>
      </c>
      <c r="F3236" s="68">
        <v>45658</v>
      </c>
      <c r="G3236" s="69">
        <f t="shared" si="100"/>
        <v>26.64</v>
      </c>
      <c r="H3236">
        <f t="shared" si="101"/>
        <v>2025</v>
      </c>
    </row>
    <row r="3237" spans="1:8">
      <c r="A3237" s="1" t="s">
        <v>124</v>
      </c>
      <c r="B3237" t="s">
        <v>225</v>
      </c>
      <c r="C3237" s="43">
        <v>6574</v>
      </c>
      <c r="D3237" s="65">
        <v>5</v>
      </c>
      <c r="E3237" s="2">
        <v>89.24</v>
      </c>
      <c r="F3237" s="68">
        <v>45658</v>
      </c>
      <c r="G3237" s="69">
        <f t="shared" si="100"/>
        <v>446.2</v>
      </c>
      <c r="H3237">
        <f t="shared" si="101"/>
        <v>2025</v>
      </c>
    </row>
    <row r="3238" spans="1:8">
      <c r="A3238" s="1" t="s">
        <v>124</v>
      </c>
      <c r="B3238" t="s">
        <v>320</v>
      </c>
      <c r="C3238" s="43">
        <v>6652</v>
      </c>
      <c r="D3238" s="65">
        <v>1</v>
      </c>
      <c r="E3238" s="2">
        <v>5.71</v>
      </c>
      <c r="F3238" s="68">
        <v>45658</v>
      </c>
      <c r="G3238" s="69">
        <f t="shared" si="100"/>
        <v>5.71</v>
      </c>
      <c r="H3238">
        <f t="shared" si="101"/>
        <v>2025</v>
      </c>
    </row>
    <row r="3239" spans="1:8">
      <c r="A3239" s="1" t="s">
        <v>124</v>
      </c>
      <c r="B3239" t="s">
        <v>357</v>
      </c>
      <c r="C3239" s="43">
        <v>2114</v>
      </c>
      <c r="D3239" s="65">
        <v>0.5</v>
      </c>
      <c r="E3239" s="2">
        <v>40.5</v>
      </c>
      <c r="F3239" s="68">
        <v>45658</v>
      </c>
      <c r="G3239" s="69">
        <f t="shared" si="100"/>
        <v>20.25</v>
      </c>
      <c r="H3239">
        <f t="shared" si="101"/>
        <v>2025</v>
      </c>
    </row>
    <row r="3240" spans="1:8">
      <c r="A3240" s="1" t="s">
        <v>124</v>
      </c>
      <c r="B3240" t="s">
        <v>189</v>
      </c>
      <c r="C3240" s="43">
        <v>6601</v>
      </c>
      <c r="D3240" s="65">
        <v>1</v>
      </c>
      <c r="E3240" s="2">
        <v>12.28</v>
      </c>
      <c r="F3240" s="68">
        <v>45658</v>
      </c>
      <c r="G3240" s="69">
        <f t="shared" si="100"/>
        <v>12.28</v>
      </c>
      <c r="H3240">
        <f t="shared" si="101"/>
        <v>2025</v>
      </c>
    </row>
    <row r="3241" spans="1:8">
      <c r="A3241" s="1" t="s">
        <v>124</v>
      </c>
      <c r="B3241" t="s">
        <v>189</v>
      </c>
      <c r="C3241" s="43">
        <v>6601</v>
      </c>
      <c r="D3241" s="65">
        <v>1</v>
      </c>
      <c r="E3241" s="2">
        <v>12.28</v>
      </c>
      <c r="F3241" s="68">
        <v>45658</v>
      </c>
      <c r="G3241" s="69">
        <f t="shared" si="100"/>
        <v>12.28</v>
      </c>
      <c r="H3241">
        <f t="shared" si="101"/>
        <v>2025</v>
      </c>
    </row>
    <row r="3242" spans="1:8">
      <c r="A3242" s="1" t="s">
        <v>124</v>
      </c>
      <c r="B3242" t="s">
        <v>379</v>
      </c>
      <c r="C3242" s="43">
        <v>2090</v>
      </c>
      <c r="D3242" s="65">
        <v>1</v>
      </c>
      <c r="E3242" s="2">
        <v>11.44</v>
      </c>
      <c r="F3242" s="68">
        <v>45658</v>
      </c>
      <c r="G3242" s="69">
        <f t="shared" si="100"/>
        <v>11.44</v>
      </c>
      <c r="H3242">
        <f t="shared" si="101"/>
        <v>2025</v>
      </c>
    </row>
    <row r="3243" spans="1:8">
      <c r="A3243" s="1" t="s">
        <v>124</v>
      </c>
      <c r="B3243" t="s">
        <v>381</v>
      </c>
      <c r="C3243" s="43">
        <v>2106</v>
      </c>
      <c r="D3243" s="65">
        <v>1</v>
      </c>
      <c r="E3243" s="2">
        <v>34.31</v>
      </c>
      <c r="F3243" s="68">
        <v>45658</v>
      </c>
      <c r="G3243" s="69">
        <f t="shared" si="100"/>
        <v>34.31</v>
      </c>
      <c r="H3243">
        <f t="shared" si="101"/>
        <v>2025</v>
      </c>
    </row>
    <row r="3244" spans="1:8">
      <c r="A3244" s="1" t="s">
        <v>124</v>
      </c>
      <c r="B3244" t="s">
        <v>253</v>
      </c>
      <c r="C3244" s="43">
        <v>1047</v>
      </c>
      <c r="D3244" s="65">
        <v>1</v>
      </c>
      <c r="E3244" s="2">
        <v>9.19</v>
      </c>
      <c r="F3244" s="68">
        <v>45658</v>
      </c>
      <c r="G3244" s="69">
        <f t="shared" si="100"/>
        <v>9.19</v>
      </c>
      <c r="H3244">
        <f t="shared" si="101"/>
        <v>2025</v>
      </c>
    </row>
    <row r="3245" spans="1:8">
      <c r="A3245" s="1" t="s">
        <v>124</v>
      </c>
      <c r="B3245" t="s">
        <v>312</v>
      </c>
      <c r="C3245" s="43">
        <v>1063</v>
      </c>
      <c r="D3245" s="65">
        <v>1</v>
      </c>
      <c r="E3245" s="2">
        <v>13.78</v>
      </c>
      <c r="F3245" s="68">
        <v>45658</v>
      </c>
      <c r="G3245" s="69">
        <f t="shared" si="100"/>
        <v>13.78</v>
      </c>
      <c r="H3245">
        <f t="shared" si="101"/>
        <v>2025</v>
      </c>
    </row>
    <row r="3246" spans="1:8">
      <c r="A3246" s="1" t="s">
        <v>134</v>
      </c>
      <c r="B3246" t="s">
        <v>143</v>
      </c>
      <c r="C3246" s="43">
        <v>6554</v>
      </c>
      <c r="D3246" s="65">
        <v>66</v>
      </c>
      <c r="E3246" s="2">
        <v>4.5</v>
      </c>
      <c r="F3246" s="68">
        <v>45658</v>
      </c>
      <c r="G3246" s="69">
        <f t="shared" si="100"/>
        <v>297</v>
      </c>
      <c r="H3246">
        <f t="shared" si="101"/>
        <v>2025</v>
      </c>
    </row>
    <row r="3247" spans="1:8">
      <c r="A3247" s="1" t="s">
        <v>119</v>
      </c>
      <c r="B3247" t="s">
        <v>1159</v>
      </c>
      <c r="C3247" s="43">
        <v>1311</v>
      </c>
      <c r="D3247" s="65">
        <v>3</v>
      </c>
      <c r="E3247" s="2">
        <v>19.2</v>
      </c>
      <c r="F3247" s="68">
        <v>45658</v>
      </c>
      <c r="G3247" s="69">
        <f t="shared" si="100"/>
        <v>57.599999999999994</v>
      </c>
      <c r="H3247">
        <f t="shared" si="101"/>
        <v>2025</v>
      </c>
    </row>
    <row r="3248" spans="1:8">
      <c r="A3248" s="1" t="s">
        <v>114</v>
      </c>
      <c r="B3248" t="s">
        <v>872</v>
      </c>
      <c r="C3248" s="43">
        <v>6439</v>
      </c>
      <c r="D3248" s="65">
        <v>3</v>
      </c>
      <c r="E3248" s="2">
        <v>11.68</v>
      </c>
      <c r="F3248" s="68">
        <v>45658</v>
      </c>
      <c r="G3248" s="69">
        <f t="shared" si="100"/>
        <v>35.04</v>
      </c>
      <c r="H3248">
        <f t="shared" si="101"/>
        <v>2025</v>
      </c>
    </row>
    <row r="3249" spans="1:8">
      <c r="A3249" s="1" t="s">
        <v>112</v>
      </c>
      <c r="B3249" t="s">
        <v>666</v>
      </c>
      <c r="C3249" s="43">
        <v>6063</v>
      </c>
      <c r="D3249" s="65">
        <v>1</v>
      </c>
      <c r="E3249" s="2">
        <v>47</v>
      </c>
      <c r="F3249" s="68">
        <v>45658</v>
      </c>
      <c r="G3249" s="69">
        <f t="shared" si="100"/>
        <v>47</v>
      </c>
      <c r="H3249">
        <f t="shared" si="101"/>
        <v>2025</v>
      </c>
    </row>
    <row r="3250" spans="1:8">
      <c r="A3250" s="1" t="s">
        <v>140</v>
      </c>
      <c r="B3250" t="s">
        <v>759</v>
      </c>
      <c r="C3250" s="43">
        <v>6555</v>
      </c>
      <c r="D3250" s="65">
        <v>2</v>
      </c>
      <c r="E3250" s="2">
        <v>56.55</v>
      </c>
      <c r="F3250" s="68">
        <v>45658</v>
      </c>
      <c r="G3250" s="69">
        <f t="shared" si="100"/>
        <v>113.1</v>
      </c>
      <c r="H3250">
        <f t="shared" si="101"/>
        <v>2025</v>
      </c>
    </row>
    <row r="3251" spans="1:8">
      <c r="A3251" s="1" t="s">
        <v>119</v>
      </c>
      <c r="B3251" t="s">
        <v>985</v>
      </c>
      <c r="C3251" s="43">
        <v>1129</v>
      </c>
      <c r="D3251" s="65">
        <v>2</v>
      </c>
      <c r="E3251" s="2">
        <v>6.07</v>
      </c>
      <c r="F3251" s="68">
        <v>45658</v>
      </c>
      <c r="G3251" s="69">
        <f t="shared" si="100"/>
        <v>12.14</v>
      </c>
      <c r="H3251">
        <f t="shared" si="101"/>
        <v>2025</v>
      </c>
    </row>
    <row r="3252" spans="1:8">
      <c r="A3252" s="1" t="s">
        <v>119</v>
      </c>
      <c r="B3252" t="s">
        <v>1155</v>
      </c>
      <c r="C3252" s="43">
        <v>1306</v>
      </c>
      <c r="D3252" s="65">
        <v>1</v>
      </c>
      <c r="E3252" s="2">
        <v>7.64</v>
      </c>
      <c r="F3252" s="68">
        <v>45658</v>
      </c>
      <c r="G3252" s="69">
        <f t="shared" si="100"/>
        <v>7.64</v>
      </c>
      <c r="H3252">
        <f t="shared" si="101"/>
        <v>2025</v>
      </c>
    </row>
    <row r="3253" spans="1:8">
      <c r="A3253" s="1" t="s">
        <v>119</v>
      </c>
      <c r="B3253" t="s">
        <v>1156</v>
      </c>
      <c r="C3253" s="43">
        <v>1308</v>
      </c>
      <c r="D3253" s="65">
        <v>6</v>
      </c>
      <c r="E3253" s="2">
        <v>2.98</v>
      </c>
      <c r="F3253" s="68">
        <v>45658</v>
      </c>
      <c r="G3253" s="69">
        <f t="shared" si="100"/>
        <v>17.88</v>
      </c>
      <c r="H3253">
        <f t="shared" si="101"/>
        <v>2025</v>
      </c>
    </row>
    <row r="3254" spans="1:8">
      <c r="A3254" s="1" t="s">
        <v>119</v>
      </c>
      <c r="B3254" t="s">
        <v>1108</v>
      </c>
      <c r="C3254" s="43">
        <v>2724</v>
      </c>
      <c r="D3254" s="65">
        <v>4</v>
      </c>
      <c r="E3254" s="2">
        <v>3.86</v>
      </c>
      <c r="F3254" s="68">
        <v>45658</v>
      </c>
      <c r="G3254" s="69">
        <f t="shared" si="100"/>
        <v>15.44</v>
      </c>
      <c r="H3254">
        <f t="shared" si="101"/>
        <v>2025</v>
      </c>
    </row>
    <row r="3255" spans="1:8">
      <c r="A3255" s="1" t="s">
        <v>124</v>
      </c>
      <c r="B3255" t="s">
        <v>338</v>
      </c>
      <c r="C3255" s="43">
        <v>6575</v>
      </c>
      <c r="D3255" s="65">
        <v>2</v>
      </c>
      <c r="E3255" s="2">
        <v>13.85</v>
      </c>
      <c r="F3255" s="68">
        <v>45658</v>
      </c>
      <c r="G3255" s="69">
        <f t="shared" si="100"/>
        <v>27.7</v>
      </c>
      <c r="H3255">
        <f t="shared" si="101"/>
        <v>2025</v>
      </c>
    </row>
    <row r="3256" spans="1:8">
      <c r="A3256" s="1" t="s">
        <v>119</v>
      </c>
      <c r="B3256" t="s">
        <v>987</v>
      </c>
      <c r="C3256" s="43">
        <v>1131</v>
      </c>
      <c r="D3256" s="65">
        <v>2</v>
      </c>
      <c r="E3256" s="2">
        <v>2.35</v>
      </c>
      <c r="F3256" s="68">
        <v>45658</v>
      </c>
      <c r="G3256" s="69">
        <f t="shared" si="100"/>
        <v>4.7</v>
      </c>
      <c r="H3256">
        <f t="shared" si="101"/>
        <v>2025</v>
      </c>
    </row>
    <row r="3257" spans="1:8">
      <c r="A3257" s="1" t="s">
        <v>119</v>
      </c>
      <c r="B3257" t="s">
        <v>988</v>
      </c>
      <c r="C3257" s="43">
        <v>1132</v>
      </c>
      <c r="D3257" s="65">
        <v>2.5</v>
      </c>
      <c r="E3257" s="2">
        <v>16.989999999999998</v>
      </c>
      <c r="F3257" s="68">
        <v>45658</v>
      </c>
      <c r="G3257" s="69">
        <f t="shared" si="100"/>
        <v>42.474999999999994</v>
      </c>
      <c r="H3257">
        <f t="shared" si="101"/>
        <v>2025</v>
      </c>
    </row>
    <row r="3258" spans="1:8">
      <c r="A3258" s="1" t="s">
        <v>121</v>
      </c>
      <c r="B3258" t="s">
        <v>163</v>
      </c>
      <c r="C3258" s="43">
        <v>6675</v>
      </c>
      <c r="D3258" s="65">
        <v>24</v>
      </c>
      <c r="E3258" s="2">
        <v>19.100000000000001</v>
      </c>
      <c r="F3258" s="68">
        <v>45658</v>
      </c>
      <c r="G3258" s="69">
        <f t="shared" si="100"/>
        <v>458.40000000000003</v>
      </c>
      <c r="H3258">
        <f t="shared" si="101"/>
        <v>2025</v>
      </c>
    </row>
    <row r="3259" spans="1:8">
      <c r="A3259" s="1" t="s">
        <v>121</v>
      </c>
      <c r="B3259" t="s">
        <v>167</v>
      </c>
      <c r="C3259" s="43">
        <v>6674</v>
      </c>
      <c r="D3259" s="65">
        <v>16</v>
      </c>
      <c r="E3259" s="2">
        <v>12.8</v>
      </c>
      <c r="F3259" s="68">
        <v>45658</v>
      </c>
      <c r="G3259" s="69">
        <f t="shared" si="100"/>
        <v>204.8</v>
      </c>
      <c r="H3259">
        <f t="shared" si="101"/>
        <v>2025</v>
      </c>
    </row>
    <row r="3260" spans="1:8">
      <c r="A3260" s="1" t="s">
        <v>121</v>
      </c>
      <c r="B3260" t="s">
        <v>164</v>
      </c>
      <c r="C3260" s="43">
        <v>6693</v>
      </c>
      <c r="D3260" s="65">
        <v>1.5</v>
      </c>
      <c r="E3260" s="2">
        <v>36</v>
      </c>
      <c r="F3260" s="68">
        <v>45658</v>
      </c>
      <c r="G3260" s="69">
        <f t="shared" si="100"/>
        <v>54</v>
      </c>
      <c r="H3260">
        <f t="shared" si="101"/>
        <v>2025</v>
      </c>
    </row>
    <row r="3261" spans="1:8">
      <c r="A3261" s="1" t="s">
        <v>121</v>
      </c>
      <c r="B3261" t="s">
        <v>165</v>
      </c>
      <c r="C3261" s="43">
        <v>6695</v>
      </c>
      <c r="D3261" s="65">
        <v>2</v>
      </c>
      <c r="E3261" s="2">
        <v>32.049999999999997</v>
      </c>
      <c r="F3261" s="68">
        <v>45658</v>
      </c>
      <c r="G3261" s="69">
        <f t="shared" si="100"/>
        <v>64.099999999999994</v>
      </c>
      <c r="H3261">
        <f t="shared" si="101"/>
        <v>2025</v>
      </c>
    </row>
    <row r="3262" spans="1:8">
      <c r="A3262" s="1" t="s">
        <v>121</v>
      </c>
      <c r="B3262" t="s">
        <v>176</v>
      </c>
      <c r="C3262" s="43">
        <v>6673</v>
      </c>
      <c r="D3262" s="65">
        <v>1</v>
      </c>
      <c r="E3262" s="2">
        <v>26.85</v>
      </c>
      <c r="F3262" s="68">
        <v>45658</v>
      </c>
      <c r="G3262" s="69">
        <f t="shared" si="100"/>
        <v>26.85</v>
      </c>
      <c r="H3262">
        <f t="shared" si="101"/>
        <v>2025</v>
      </c>
    </row>
    <row r="3263" spans="1:8">
      <c r="A3263" s="1" t="s">
        <v>121</v>
      </c>
      <c r="B3263" t="s">
        <v>175</v>
      </c>
      <c r="C3263" s="43">
        <v>6681</v>
      </c>
      <c r="D3263" s="65">
        <v>1</v>
      </c>
      <c r="E3263" s="2">
        <v>9.9</v>
      </c>
      <c r="F3263" s="68">
        <v>45658</v>
      </c>
      <c r="G3263" s="69">
        <f t="shared" si="100"/>
        <v>9.9</v>
      </c>
      <c r="H3263">
        <f t="shared" si="101"/>
        <v>2025</v>
      </c>
    </row>
    <row r="3264" spans="1:8">
      <c r="A3264" s="1" t="s">
        <v>121</v>
      </c>
      <c r="B3264" t="s">
        <v>177</v>
      </c>
      <c r="C3264" s="43">
        <v>6680</v>
      </c>
      <c r="D3264" s="65">
        <v>2</v>
      </c>
      <c r="E3264" s="2">
        <v>16.399999999999999</v>
      </c>
      <c r="F3264" s="68">
        <v>45658</v>
      </c>
      <c r="G3264" s="69">
        <f t="shared" si="100"/>
        <v>32.799999999999997</v>
      </c>
      <c r="H3264">
        <f t="shared" si="101"/>
        <v>2025</v>
      </c>
    </row>
    <row r="3265" spans="1:8">
      <c r="A3265" s="1" t="s">
        <v>121</v>
      </c>
      <c r="B3265" t="s">
        <v>168</v>
      </c>
      <c r="C3265" s="43">
        <v>6682</v>
      </c>
      <c r="D3265" s="65">
        <v>1</v>
      </c>
      <c r="E3265" s="2">
        <v>14.9</v>
      </c>
      <c r="F3265" s="68">
        <v>45658</v>
      </c>
      <c r="G3265" s="69">
        <f t="shared" si="100"/>
        <v>14.9</v>
      </c>
      <c r="H3265">
        <f t="shared" si="101"/>
        <v>2025</v>
      </c>
    </row>
    <row r="3266" spans="1:8">
      <c r="A3266" s="1" t="s">
        <v>121</v>
      </c>
      <c r="B3266" t="s">
        <v>184</v>
      </c>
      <c r="C3266" s="43">
        <v>6688</v>
      </c>
      <c r="D3266" s="65">
        <v>1</v>
      </c>
      <c r="E3266" s="2">
        <v>11.75</v>
      </c>
      <c r="F3266" s="68">
        <v>45658</v>
      </c>
      <c r="G3266" s="69">
        <f t="shared" ref="G3266:G3329" si="102">D3266*E3266</f>
        <v>11.75</v>
      </c>
      <c r="H3266">
        <f t="shared" ref="H3266:H3329" si="103">YEAR(F3266)</f>
        <v>2025</v>
      </c>
    </row>
    <row r="3267" spans="1:8">
      <c r="A3267" s="1" t="s">
        <v>121</v>
      </c>
      <c r="B3267" t="s">
        <v>179</v>
      </c>
      <c r="C3267" s="43">
        <v>6685</v>
      </c>
      <c r="D3267" s="65">
        <v>2</v>
      </c>
      <c r="E3267" s="2">
        <v>11.75</v>
      </c>
      <c r="F3267" s="68">
        <v>45658</v>
      </c>
      <c r="G3267" s="69">
        <f t="shared" si="102"/>
        <v>23.5</v>
      </c>
      <c r="H3267">
        <f t="shared" si="103"/>
        <v>2025</v>
      </c>
    </row>
    <row r="3268" spans="1:8">
      <c r="A3268" s="1" t="s">
        <v>121</v>
      </c>
      <c r="B3268" t="s">
        <v>182</v>
      </c>
      <c r="C3268" s="43">
        <v>6687</v>
      </c>
      <c r="D3268" s="65">
        <v>2</v>
      </c>
      <c r="E3268" s="2">
        <v>11.75</v>
      </c>
      <c r="F3268" s="68">
        <v>45658</v>
      </c>
      <c r="G3268" s="69">
        <f t="shared" si="102"/>
        <v>23.5</v>
      </c>
      <c r="H3268">
        <f t="shared" si="103"/>
        <v>2025</v>
      </c>
    </row>
    <row r="3269" spans="1:8">
      <c r="A3269" s="1" t="s">
        <v>121</v>
      </c>
      <c r="B3269" t="s">
        <v>178</v>
      </c>
      <c r="C3269" s="43">
        <v>6684</v>
      </c>
      <c r="D3269" s="65">
        <v>1</v>
      </c>
      <c r="E3269" s="2">
        <v>13.9</v>
      </c>
      <c r="F3269" s="68">
        <v>45658</v>
      </c>
      <c r="G3269" s="69">
        <f t="shared" si="102"/>
        <v>13.9</v>
      </c>
      <c r="H3269">
        <f t="shared" si="103"/>
        <v>2025</v>
      </c>
    </row>
    <row r="3270" spans="1:8">
      <c r="A3270" s="1" t="s">
        <v>121</v>
      </c>
      <c r="B3270" t="s">
        <v>183</v>
      </c>
      <c r="C3270" s="43">
        <v>6689</v>
      </c>
      <c r="D3270" s="65">
        <v>2</v>
      </c>
      <c r="E3270" s="2">
        <v>11.75</v>
      </c>
      <c r="F3270" s="68">
        <v>45658</v>
      </c>
      <c r="G3270" s="69">
        <f t="shared" si="102"/>
        <v>23.5</v>
      </c>
      <c r="H3270">
        <f t="shared" si="103"/>
        <v>2025</v>
      </c>
    </row>
    <row r="3271" spans="1:8">
      <c r="A3271" s="1" t="s">
        <v>121</v>
      </c>
      <c r="B3271" t="s">
        <v>170</v>
      </c>
      <c r="C3271" s="43">
        <v>6678</v>
      </c>
      <c r="D3271" s="65">
        <v>3</v>
      </c>
      <c r="E3271" s="2">
        <v>13.9</v>
      </c>
      <c r="F3271" s="68">
        <v>45658</v>
      </c>
      <c r="G3271" s="69">
        <f t="shared" si="102"/>
        <v>41.7</v>
      </c>
      <c r="H3271">
        <f t="shared" si="103"/>
        <v>2025</v>
      </c>
    </row>
    <row r="3272" spans="1:8">
      <c r="A3272" s="1" t="s">
        <v>121</v>
      </c>
      <c r="B3272" t="s">
        <v>168</v>
      </c>
      <c r="C3272" s="43">
        <v>6682</v>
      </c>
      <c r="D3272" s="65">
        <v>1</v>
      </c>
      <c r="E3272" s="2">
        <v>14.9</v>
      </c>
      <c r="F3272" s="68">
        <v>45658</v>
      </c>
      <c r="G3272" s="69">
        <f t="shared" si="102"/>
        <v>14.9</v>
      </c>
      <c r="H3272">
        <f t="shared" si="103"/>
        <v>2025</v>
      </c>
    </row>
    <row r="3273" spans="1:8">
      <c r="A3273" s="1" t="s">
        <v>121</v>
      </c>
      <c r="B3273" t="s">
        <v>169</v>
      </c>
      <c r="C3273" s="43">
        <v>6677</v>
      </c>
      <c r="D3273" s="65">
        <v>3</v>
      </c>
      <c r="E3273" s="2">
        <v>12.75</v>
      </c>
      <c r="F3273" s="68">
        <v>45658</v>
      </c>
      <c r="G3273" s="69">
        <f t="shared" si="102"/>
        <v>38.25</v>
      </c>
      <c r="H3273">
        <f t="shared" si="103"/>
        <v>2025</v>
      </c>
    </row>
    <row r="3274" spans="1:8">
      <c r="A3274" s="1" t="s">
        <v>121</v>
      </c>
      <c r="B3274" t="s">
        <v>171</v>
      </c>
      <c r="C3274" s="43">
        <v>6679</v>
      </c>
      <c r="D3274" s="65">
        <v>3</v>
      </c>
      <c r="E3274" s="2">
        <v>12.75</v>
      </c>
      <c r="F3274" s="68">
        <v>45658</v>
      </c>
      <c r="G3274" s="69">
        <f t="shared" si="102"/>
        <v>38.25</v>
      </c>
      <c r="H3274">
        <f t="shared" si="103"/>
        <v>2025</v>
      </c>
    </row>
    <row r="3275" spans="1:8">
      <c r="A3275" s="1" t="s">
        <v>121</v>
      </c>
      <c r="B3275" t="s">
        <v>181</v>
      </c>
      <c r="C3275" s="43">
        <v>6676</v>
      </c>
      <c r="D3275" s="65">
        <v>3</v>
      </c>
      <c r="E3275" s="2">
        <v>11.75</v>
      </c>
      <c r="F3275" s="68">
        <v>45658</v>
      </c>
      <c r="G3275" s="69">
        <f t="shared" si="102"/>
        <v>35.25</v>
      </c>
      <c r="H3275">
        <f t="shared" si="103"/>
        <v>2025</v>
      </c>
    </row>
    <row r="3276" spans="1:8">
      <c r="A3276" s="1" t="s">
        <v>121</v>
      </c>
      <c r="B3276" t="s">
        <v>185</v>
      </c>
      <c r="C3276" s="43">
        <v>6690</v>
      </c>
      <c r="D3276" s="65">
        <v>3</v>
      </c>
      <c r="E3276" s="2">
        <v>11.75</v>
      </c>
      <c r="F3276" s="68">
        <v>45658</v>
      </c>
      <c r="G3276" s="69">
        <f t="shared" si="102"/>
        <v>35.25</v>
      </c>
      <c r="H3276">
        <f t="shared" si="103"/>
        <v>2025</v>
      </c>
    </row>
    <row r="3277" spans="1:8">
      <c r="A3277" s="1" t="s">
        <v>121</v>
      </c>
      <c r="B3277" t="s">
        <v>174</v>
      </c>
      <c r="C3277" s="43">
        <v>6683</v>
      </c>
      <c r="D3277" s="65">
        <v>1</v>
      </c>
      <c r="E3277" s="2">
        <v>11.75</v>
      </c>
      <c r="F3277" s="68">
        <v>45658</v>
      </c>
      <c r="G3277" s="69">
        <f t="shared" si="102"/>
        <v>11.75</v>
      </c>
      <c r="H3277">
        <f t="shared" si="103"/>
        <v>2025</v>
      </c>
    </row>
    <row r="3278" spans="1:8">
      <c r="A3278" s="1" t="s">
        <v>121</v>
      </c>
      <c r="B3278" t="s">
        <v>180</v>
      </c>
      <c r="C3278" s="43">
        <v>6686</v>
      </c>
      <c r="D3278" s="65">
        <v>1</v>
      </c>
      <c r="E3278" s="2">
        <v>11.75</v>
      </c>
      <c r="F3278" s="68">
        <v>45658</v>
      </c>
      <c r="G3278" s="69">
        <f t="shared" si="102"/>
        <v>11.75</v>
      </c>
      <c r="H3278">
        <f t="shared" si="103"/>
        <v>2025</v>
      </c>
    </row>
    <row r="3279" spans="1:8">
      <c r="A3279" s="1" t="s">
        <v>130</v>
      </c>
      <c r="B3279" t="s">
        <v>1333</v>
      </c>
      <c r="C3279" s="43">
        <v>1882</v>
      </c>
      <c r="D3279" s="65">
        <v>1</v>
      </c>
      <c r="E3279" s="2">
        <v>10.78</v>
      </c>
      <c r="F3279" s="68">
        <v>45658</v>
      </c>
      <c r="G3279" s="69">
        <f t="shared" si="102"/>
        <v>10.78</v>
      </c>
      <c r="H3279">
        <f t="shared" si="103"/>
        <v>2025</v>
      </c>
    </row>
    <row r="3280" spans="1:8">
      <c r="A3280" s="1" t="s">
        <v>130</v>
      </c>
      <c r="B3280" t="s">
        <v>1338</v>
      </c>
      <c r="C3280" s="43">
        <v>2184</v>
      </c>
      <c r="D3280" s="65">
        <v>1</v>
      </c>
      <c r="E3280" s="2">
        <v>28.69</v>
      </c>
      <c r="F3280" s="68">
        <v>45658</v>
      </c>
      <c r="G3280" s="69">
        <f t="shared" si="102"/>
        <v>28.69</v>
      </c>
      <c r="H3280">
        <f t="shared" si="103"/>
        <v>2025</v>
      </c>
    </row>
    <row r="3281" spans="1:8">
      <c r="A3281" s="1" t="s">
        <v>130</v>
      </c>
      <c r="B3281" t="s">
        <v>1340</v>
      </c>
      <c r="C3281" s="43">
        <v>2180</v>
      </c>
      <c r="D3281" s="65">
        <v>0.5</v>
      </c>
      <c r="E3281" s="2">
        <v>28.69</v>
      </c>
      <c r="F3281" s="68">
        <v>45658</v>
      </c>
      <c r="G3281" s="69">
        <f t="shared" si="102"/>
        <v>14.345000000000001</v>
      </c>
      <c r="H3281">
        <f t="shared" si="103"/>
        <v>2025</v>
      </c>
    </row>
    <row r="3282" spans="1:8">
      <c r="A3282" s="1" t="s">
        <v>130</v>
      </c>
      <c r="B3282" t="s">
        <v>1342</v>
      </c>
      <c r="C3282" s="43">
        <v>1886</v>
      </c>
      <c r="D3282" s="65">
        <v>15</v>
      </c>
      <c r="E3282" s="2">
        <v>10.51</v>
      </c>
      <c r="F3282" s="68">
        <v>45658</v>
      </c>
      <c r="G3282" s="69">
        <f t="shared" si="102"/>
        <v>157.65</v>
      </c>
      <c r="H3282">
        <f t="shared" si="103"/>
        <v>2025</v>
      </c>
    </row>
    <row r="3283" spans="1:8">
      <c r="A3283" s="1" t="s">
        <v>124</v>
      </c>
      <c r="B3283" t="s">
        <v>321</v>
      </c>
      <c r="C3283" s="43">
        <v>1345</v>
      </c>
      <c r="D3283" s="65">
        <v>1.5</v>
      </c>
      <c r="E3283" s="2">
        <v>67.42</v>
      </c>
      <c r="F3283" s="68">
        <v>45658</v>
      </c>
      <c r="G3283" s="69">
        <f t="shared" si="102"/>
        <v>101.13</v>
      </c>
      <c r="H3283">
        <f t="shared" si="103"/>
        <v>2025</v>
      </c>
    </row>
    <row r="3284" spans="1:8">
      <c r="A3284" s="1" t="s">
        <v>124</v>
      </c>
      <c r="B3284" t="s">
        <v>336</v>
      </c>
      <c r="C3284" s="43">
        <v>1351</v>
      </c>
      <c r="D3284" s="65">
        <v>1.5</v>
      </c>
      <c r="E3284" s="2">
        <v>75.63</v>
      </c>
      <c r="F3284" s="68">
        <v>45658</v>
      </c>
      <c r="G3284" s="69">
        <f t="shared" si="102"/>
        <v>113.44499999999999</v>
      </c>
      <c r="H3284">
        <f t="shared" si="103"/>
        <v>2025</v>
      </c>
    </row>
    <row r="3285" spans="1:8">
      <c r="A3285" s="1" t="s">
        <v>124</v>
      </c>
      <c r="B3285" t="s">
        <v>306</v>
      </c>
      <c r="C3285" s="43">
        <v>1342</v>
      </c>
      <c r="D3285" s="65">
        <v>1.5</v>
      </c>
      <c r="E3285" s="2">
        <v>69.81</v>
      </c>
      <c r="F3285" s="68">
        <v>45658</v>
      </c>
      <c r="G3285" s="69">
        <f t="shared" si="102"/>
        <v>104.715</v>
      </c>
      <c r="H3285">
        <f t="shared" si="103"/>
        <v>2025</v>
      </c>
    </row>
    <row r="3286" spans="1:8">
      <c r="A3286" s="1" t="s">
        <v>127</v>
      </c>
      <c r="B3286" t="s">
        <v>871</v>
      </c>
      <c r="C3286" s="43">
        <v>6637</v>
      </c>
      <c r="D3286" s="65">
        <v>29</v>
      </c>
      <c r="E3286" s="2">
        <v>7.48</v>
      </c>
      <c r="F3286" s="68">
        <v>45658</v>
      </c>
      <c r="G3286" s="69">
        <f t="shared" si="102"/>
        <v>216.92000000000002</v>
      </c>
      <c r="H3286">
        <f t="shared" si="103"/>
        <v>2025</v>
      </c>
    </row>
    <row r="3287" spans="1:8">
      <c r="A3287" s="1" t="s">
        <v>127</v>
      </c>
      <c r="B3287" t="s">
        <v>870</v>
      </c>
      <c r="C3287" s="43">
        <v>6636</v>
      </c>
      <c r="D3287" s="65">
        <v>20</v>
      </c>
      <c r="E3287" s="2">
        <v>7.48</v>
      </c>
      <c r="F3287" s="68">
        <v>45658</v>
      </c>
      <c r="G3287" s="69">
        <f t="shared" si="102"/>
        <v>149.60000000000002</v>
      </c>
      <c r="H3287">
        <f t="shared" si="103"/>
        <v>2025</v>
      </c>
    </row>
    <row r="3288" spans="1:8">
      <c r="A3288" s="1" t="s">
        <v>127</v>
      </c>
      <c r="B3288" t="s">
        <v>868</v>
      </c>
      <c r="C3288" s="43">
        <v>6632</v>
      </c>
      <c r="D3288" s="65">
        <v>6</v>
      </c>
      <c r="E3288" s="2">
        <v>10.11</v>
      </c>
      <c r="F3288" s="68">
        <v>45658</v>
      </c>
      <c r="G3288" s="69">
        <f t="shared" si="102"/>
        <v>60.66</v>
      </c>
      <c r="H3288">
        <f t="shared" si="103"/>
        <v>2025</v>
      </c>
    </row>
    <row r="3289" spans="1:8">
      <c r="A3289" s="1" t="s">
        <v>127</v>
      </c>
      <c r="B3289" t="s">
        <v>865</v>
      </c>
      <c r="C3289" s="43">
        <v>6633</v>
      </c>
      <c r="D3289" s="65">
        <v>6</v>
      </c>
      <c r="E3289" s="2">
        <v>7.86</v>
      </c>
      <c r="F3289" s="68">
        <v>45658</v>
      </c>
      <c r="G3289" s="69">
        <f t="shared" si="102"/>
        <v>47.160000000000004</v>
      </c>
      <c r="H3289">
        <f t="shared" si="103"/>
        <v>2025</v>
      </c>
    </row>
    <row r="3290" spans="1:8">
      <c r="A3290" s="1" t="s">
        <v>124</v>
      </c>
      <c r="B3290" t="s">
        <v>419</v>
      </c>
      <c r="C3290" s="43">
        <v>2101</v>
      </c>
      <c r="D3290" s="65">
        <v>5</v>
      </c>
      <c r="E3290" s="2">
        <v>27.36</v>
      </c>
      <c r="F3290" s="68">
        <v>45658</v>
      </c>
      <c r="G3290" s="69">
        <f t="shared" si="102"/>
        <v>136.80000000000001</v>
      </c>
      <c r="H3290">
        <f t="shared" si="103"/>
        <v>2025</v>
      </c>
    </row>
    <row r="3291" spans="1:8">
      <c r="A3291" s="1" t="s">
        <v>124</v>
      </c>
      <c r="B3291" t="s">
        <v>330</v>
      </c>
      <c r="C3291" s="43">
        <v>6643</v>
      </c>
      <c r="D3291" s="65">
        <v>1.2</v>
      </c>
      <c r="E3291" s="2">
        <v>36.700000000000003</v>
      </c>
      <c r="F3291" s="68">
        <v>45658</v>
      </c>
      <c r="G3291" s="69">
        <f t="shared" si="102"/>
        <v>44.04</v>
      </c>
      <c r="H3291">
        <f t="shared" si="103"/>
        <v>2025</v>
      </c>
    </row>
    <row r="3292" spans="1:8">
      <c r="A3292" s="1" t="s">
        <v>124</v>
      </c>
      <c r="B3292" t="s">
        <v>232</v>
      </c>
      <c r="C3292" s="43">
        <v>2186</v>
      </c>
      <c r="D3292" s="65">
        <v>1.5</v>
      </c>
      <c r="E3292" s="2">
        <v>3.47</v>
      </c>
      <c r="F3292" s="68">
        <v>45658</v>
      </c>
      <c r="G3292" s="69">
        <f t="shared" si="102"/>
        <v>5.2050000000000001</v>
      </c>
      <c r="H3292">
        <f t="shared" si="103"/>
        <v>2025</v>
      </c>
    </row>
    <row r="3293" spans="1:8">
      <c r="A3293" s="1" t="s">
        <v>124</v>
      </c>
      <c r="B3293" t="s">
        <v>234</v>
      </c>
      <c r="C3293" s="43">
        <v>1330</v>
      </c>
      <c r="D3293" s="65">
        <v>1.5</v>
      </c>
      <c r="E3293" s="2">
        <v>2.88</v>
      </c>
      <c r="F3293" s="68">
        <v>45658</v>
      </c>
      <c r="G3293" s="69">
        <f t="shared" si="102"/>
        <v>4.32</v>
      </c>
      <c r="H3293">
        <f t="shared" si="103"/>
        <v>2025</v>
      </c>
    </row>
    <row r="3294" spans="1:8">
      <c r="A3294" s="1" t="s">
        <v>124</v>
      </c>
      <c r="B3294" t="s">
        <v>244</v>
      </c>
      <c r="C3294" s="43">
        <v>1334</v>
      </c>
      <c r="D3294" s="65">
        <v>0.62</v>
      </c>
      <c r="E3294" s="2">
        <v>39.06</v>
      </c>
      <c r="F3294" s="68">
        <v>45658</v>
      </c>
      <c r="G3294" s="69">
        <f t="shared" si="102"/>
        <v>24.217200000000002</v>
      </c>
      <c r="H3294">
        <f t="shared" si="103"/>
        <v>2025</v>
      </c>
    </row>
    <row r="3295" spans="1:8">
      <c r="A3295" s="1" t="s">
        <v>124</v>
      </c>
      <c r="B3295" t="s">
        <v>421</v>
      </c>
      <c r="C3295" s="43">
        <v>1368</v>
      </c>
      <c r="D3295" s="65">
        <v>0.5</v>
      </c>
      <c r="E3295" s="2">
        <v>50.75</v>
      </c>
      <c r="F3295" s="68">
        <v>45658</v>
      </c>
      <c r="G3295" s="69">
        <f t="shared" si="102"/>
        <v>25.375</v>
      </c>
      <c r="H3295">
        <f t="shared" si="103"/>
        <v>2025</v>
      </c>
    </row>
    <row r="3296" spans="1:8">
      <c r="A3296" s="1" t="s">
        <v>124</v>
      </c>
      <c r="B3296" t="s">
        <v>343</v>
      </c>
      <c r="C3296" s="43">
        <v>1359</v>
      </c>
      <c r="D3296" s="65">
        <v>1</v>
      </c>
      <c r="E3296" s="2">
        <v>44.18</v>
      </c>
      <c r="F3296" s="68">
        <v>45658</v>
      </c>
      <c r="G3296" s="69">
        <f t="shared" si="102"/>
        <v>44.18</v>
      </c>
      <c r="H3296">
        <f t="shared" si="103"/>
        <v>2025</v>
      </c>
    </row>
    <row r="3297" spans="1:8">
      <c r="A3297" s="1" t="s">
        <v>122</v>
      </c>
      <c r="B3297" t="s">
        <v>1250</v>
      </c>
      <c r="C3297" s="43">
        <v>6080</v>
      </c>
      <c r="D3297" s="65">
        <v>5</v>
      </c>
      <c r="E3297" s="2">
        <v>25.35</v>
      </c>
      <c r="F3297" s="68">
        <v>45658</v>
      </c>
      <c r="G3297" s="69">
        <f t="shared" si="102"/>
        <v>126.75</v>
      </c>
      <c r="H3297">
        <f t="shared" si="103"/>
        <v>2025</v>
      </c>
    </row>
    <row r="3298" spans="1:8">
      <c r="A3298" s="1" t="s">
        <v>122</v>
      </c>
      <c r="B3298" t="s">
        <v>1251</v>
      </c>
      <c r="C3298" s="43">
        <v>6081</v>
      </c>
      <c r="D3298" s="65">
        <v>3</v>
      </c>
      <c r="E3298" s="2">
        <v>18.86</v>
      </c>
      <c r="F3298" s="68">
        <v>45658</v>
      </c>
      <c r="G3298" s="69">
        <f t="shared" si="102"/>
        <v>56.58</v>
      </c>
      <c r="H3298">
        <f t="shared" si="103"/>
        <v>2025</v>
      </c>
    </row>
    <row r="3299" spans="1:8">
      <c r="A3299" s="1" t="s">
        <v>122</v>
      </c>
      <c r="B3299" t="s">
        <v>100</v>
      </c>
      <c r="C3299" s="43">
        <v>6079</v>
      </c>
      <c r="D3299" s="65">
        <v>3</v>
      </c>
      <c r="E3299" s="2">
        <v>24.88</v>
      </c>
      <c r="F3299" s="68">
        <v>45658</v>
      </c>
      <c r="G3299" s="69">
        <f t="shared" si="102"/>
        <v>74.64</v>
      </c>
      <c r="H3299">
        <f t="shared" si="103"/>
        <v>2025</v>
      </c>
    </row>
    <row r="3300" spans="1:8">
      <c r="A3300" s="1" t="s">
        <v>111</v>
      </c>
      <c r="B3300" t="s">
        <v>783</v>
      </c>
      <c r="C3300" s="43">
        <v>1604</v>
      </c>
      <c r="D3300" s="65">
        <v>1</v>
      </c>
      <c r="E3300" s="2">
        <v>38.11</v>
      </c>
      <c r="F3300" s="68">
        <v>45658</v>
      </c>
      <c r="G3300" s="69">
        <f t="shared" si="102"/>
        <v>38.11</v>
      </c>
      <c r="H3300">
        <f t="shared" si="103"/>
        <v>2025</v>
      </c>
    </row>
    <row r="3301" spans="1:8">
      <c r="A3301" s="1" t="s">
        <v>111</v>
      </c>
      <c r="B3301" t="s">
        <v>831</v>
      </c>
      <c r="C3301" s="43">
        <v>1633</v>
      </c>
      <c r="D3301" s="65">
        <v>1</v>
      </c>
      <c r="E3301" s="2">
        <v>24.32</v>
      </c>
      <c r="F3301" s="68">
        <v>45658</v>
      </c>
      <c r="G3301" s="69">
        <f t="shared" si="102"/>
        <v>24.32</v>
      </c>
      <c r="H3301">
        <f t="shared" si="103"/>
        <v>2025</v>
      </c>
    </row>
    <row r="3302" spans="1:8">
      <c r="A3302" s="1" t="s">
        <v>111</v>
      </c>
      <c r="B3302" t="s">
        <v>806</v>
      </c>
      <c r="C3302" s="43">
        <v>2974</v>
      </c>
      <c r="D3302" s="65">
        <v>0.25</v>
      </c>
      <c r="E3302" s="2">
        <v>45.6</v>
      </c>
      <c r="F3302" s="68">
        <v>45658</v>
      </c>
      <c r="G3302" s="69">
        <f t="shared" si="102"/>
        <v>11.4</v>
      </c>
      <c r="H3302">
        <f t="shared" si="103"/>
        <v>2025</v>
      </c>
    </row>
    <row r="3303" spans="1:8">
      <c r="A3303" s="1" t="s">
        <v>116</v>
      </c>
      <c r="B3303" t="s">
        <v>636</v>
      </c>
      <c r="C3303" s="43">
        <v>6552</v>
      </c>
      <c r="D3303" s="65">
        <v>1</v>
      </c>
      <c r="E3303" s="2">
        <v>4.4000000000000004</v>
      </c>
      <c r="F3303" s="68">
        <v>45658</v>
      </c>
      <c r="G3303" s="69">
        <f t="shared" si="102"/>
        <v>4.4000000000000004</v>
      </c>
      <c r="H3303">
        <f t="shared" si="103"/>
        <v>2025</v>
      </c>
    </row>
    <row r="3304" spans="1:8">
      <c r="A3304" s="1" t="s">
        <v>119</v>
      </c>
      <c r="B3304" t="s">
        <v>1018</v>
      </c>
      <c r="C3304" s="43">
        <v>1158</v>
      </c>
      <c r="D3304" s="65">
        <v>2</v>
      </c>
      <c r="E3304" s="2">
        <v>8</v>
      </c>
      <c r="F3304" s="68">
        <v>45658</v>
      </c>
      <c r="G3304" s="69">
        <f t="shared" si="102"/>
        <v>16</v>
      </c>
      <c r="H3304">
        <f t="shared" si="103"/>
        <v>2025</v>
      </c>
    </row>
    <row r="3305" spans="1:8">
      <c r="A3305" s="1" t="s">
        <v>119</v>
      </c>
      <c r="B3305" t="s">
        <v>971</v>
      </c>
      <c r="C3305" s="43">
        <v>1116</v>
      </c>
      <c r="D3305" s="65">
        <v>2</v>
      </c>
      <c r="E3305" s="2">
        <v>22.86</v>
      </c>
      <c r="F3305" s="68">
        <v>45658</v>
      </c>
      <c r="G3305" s="69">
        <f t="shared" si="102"/>
        <v>45.72</v>
      </c>
      <c r="H3305">
        <f t="shared" si="103"/>
        <v>2025</v>
      </c>
    </row>
    <row r="3306" spans="1:8">
      <c r="A3306" s="1" t="s">
        <v>119</v>
      </c>
      <c r="B3306" t="s">
        <v>1036</v>
      </c>
      <c r="C3306" s="43">
        <v>1176</v>
      </c>
      <c r="D3306" s="65">
        <v>1</v>
      </c>
      <c r="E3306" s="2">
        <v>9.1</v>
      </c>
      <c r="F3306" s="68">
        <v>45658</v>
      </c>
      <c r="G3306" s="69">
        <f t="shared" si="102"/>
        <v>9.1</v>
      </c>
      <c r="H3306">
        <f t="shared" si="103"/>
        <v>2025</v>
      </c>
    </row>
    <row r="3307" spans="1:8">
      <c r="A3307" s="1" t="s">
        <v>119</v>
      </c>
      <c r="B3307" t="s">
        <v>1026</v>
      </c>
      <c r="C3307" s="43">
        <v>1166</v>
      </c>
      <c r="D3307" s="65">
        <v>3</v>
      </c>
      <c r="E3307" s="2">
        <v>16.98</v>
      </c>
      <c r="F3307" s="68">
        <v>45658</v>
      </c>
      <c r="G3307" s="69">
        <f t="shared" si="102"/>
        <v>50.94</v>
      </c>
      <c r="H3307">
        <f t="shared" si="103"/>
        <v>2025</v>
      </c>
    </row>
    <row r="3308" spans="1:8">
      <c r="A3308" s="1" t="s">
        <v>136</v>
      </c>
      <c r="B3308" t="s">
        <v>141</v>
      </c>
      <c r="C3308" s="43">
        <v>6700</v>
      </c>
      <c r="D3308" s="65">
        <v>9</v>
      </c>
      <c r="E3308" s="2">
        <v>13</v>
      </c>
      <c r="F3308" s="68">
        <v>45658</v>
      </c>
      <c r="G3308" s="69">
        <f t="shared" si="102"/>
        <v>117</v>
      </c>
      <c r="H3308">
        <f t="shared" si="103"/>
        <v>2025</v>
      </c>
    </row>
    <row r="3309" spans="1:8">
      <c r="A3309" s="1" t="s">
        <v>127</v>
      </c>
      <c r="B3309" t="s">
        <v>867</v>
      </c>
      <c r="C3309" s="43">
        <v>6701</v>
      </c>
      <c r="D3309" s="65">
        <v>5</v>
      </c>
      <c r="E3309" s="2">
        <v>12.9</v>
      </c>
      <c r="F3309" s="68">
        <v>45658</v>
      </c>
      <c r="G3309" s="69">
        <f t="shared" si="102"/>
        <v>64.5</v>
      </c>
      <c r="H3309">
        <f t="shared" si="103"/>
        <v>2025</v>
      </c>
    </row>
    <row r="3310" spans="1:8">
      <c r="A3310" s="1" t="s">
        <v>38</v>
      </c>
      <c r="B3310" t="s">
        <v>703</v>
      </c>
      <c r="C3310" s="43">
        <v>6702</v>
      </c>
      <c r="D3310" s="65">
        <v>6</v>
      </c>
      <c r="E3310" s="2">
        <v>6.78</v>
      </c>
      <c r="F3310" s="68">
        <v>45658</v>
      </c>
      <c r="G3310" s="69">
        <f t="shared" si="102"/>
        <v>40.68</v>
      </c>
      <c r="H3310">
        <f t="shared" si="103"/>
        <v>2025</v>
      </c>
    </row>
    <row r="3311" spans="1:8">
      <c r="A3311" s="1" t="s">
        <v>124</v>
      </c>
      <c r="B3311" t="s">
        <v>367</v>
      </c>
      <c r="C3311" s="43">
        <v>6704</v>
      </c>
      <c r="D3311" s="65">
        <v>4</v>
      </c>
      <c r="E3311" s="2">
        <v>7.46</v>
      </c>
      <c r="F3311" s="68">
        <v>45658</v>
      </c>
      <c r="G3311" s="69">
        <f t="shared" si="102"/>
        <v>29.84</v>
      </c>
      <c r="H3311">
        <f t="shared" si="103"/>
        <v>2025</v>
      </c>
    </row>
    <row r="3312" spans="1:8">
      <c r="A3312" s="1" t="s">
        <v>124</v>
      </c>
      <c r="B3312" t="s">
        <v>369</v>
      </c>
      <c r="C3312" s="43">
        <v>6703</v>
      </c>
      <c r="D3312" s="65">
        <v>5</v>
      </c>
      <c r="E3312" s="2">
        <v>8.8800000000000008</v>
      </c>
      <c r="F3312" s="68">
        <v>45658</v>
      </c>
      <c r="G3312" s="69">
        <f t="shared" si="102"/>
        <v>44.400000000000006</v>
      </c>
      <c r="H3312">
        <f t="shared" si="103"/>
        <v>2025</v>
      </c>
    </row>
    <row r="3313" spans="1:8">
      <c r="A3313" s="1" t="s">
        <v>121</v>
      </c>
      <c r="B3313" t="s">
        <v>169</v>
      </c>
      <c r="C3313" s="43">
        <v>6677</v>
      </c>
      <c r="D3313" s="65">
        <v>2</v>
      </c>
      <c r="E3313" s="2">
        <v>12.75</v>
      </c>
      <c r="F3313" s="68">
        <v>45689</v>
      </c>
      <c r="G3313" s="69">
        <f t="shared" si="102"/>
        <v>25.5</v>
      </c>
      <c r="H3313">
        <f t="shared" si="103"/>
        <v>2025</v>
      </c>
    </row>
    <row r="3314" spans="1:8">
      <c r="A3314" s="1" t="s">
        <v>121</v>
      </c>
      <c r="B3314" t="s">
        <v>170</v>
      </c>
      <c r="C3314" s="43">
        <v>6678</v>
      </c>
      <c r="D3314" s="65">
        <v>2</v>
      </c>
      <c r="E3314" s="2">
        <v>13.9</v>
      </c>
      <c r="F3314" s="68">
        <v>45689</v>
      </c>
      <c r="G3314" s="69">
        <f t="shared" si="102"/>
        <v>27.8</v>
      </c>
      <c r="H3314">
        <f t="shared" si="103"/>
        <v>2025</v>
      </c>
    </row>
    <row r="3315" spans="1:8">
      <c r="A3315" s="1" t="s">
        <v>121</v>
      </c>
      <c r="B3315" t="s">
        <v>171</v>
      </c>
      <c r="C3315" s="43">
        <v>6679</v>
      </c>
      <c r="D3315" s="65">
        <v>2</v>
      </c>
      <c r="E3315" s="2">
        <v>12.75</v>
      </c>
      <c r="F3315" s="68">
        <v>45689</v>
      </c>
      <c r="G3315" s="69">
        <f t="shared" si="102"/>
        <v>25.5</v>
      </c>
      <c r="H3315">
        <f t="shared" si="103"/>
        <v>2025</v>
      </c>
    </row>
    <row r="3316" spans="1:8">
      <c r="A3316" s="1" t="s">
        <v>121</v>
      </c>
      <c r="B3316" t="s">
        <v>185</v>
      </c>
      <c r="C3316" s="43">
        <v>6690</v>
      </c>
      <c r="D3316" s="65">
        <v>3</v>
      </c>
      <c r="E3316" s="2">
        <v>11.75</v>
      </c>
      <c r="F3316" s="68">
        <v>45689</v>
      </c>
      <c r="G3316" s="69">
        <f t="shared" si="102"/>
        <v>35.25</v>
      </c>
      <c r="H3316">
        <f t="shared" si="103"/>
        <v>2025</v>
      </c>
    </row>
    <row r="3317" spans="1:8">
      <c r="A3317" s="1" t="s">
        <v>121</v>
      </c>
      <c r="B3317" t="s">
        <v>181</v>
      </c>
      <c r="C3317" s="43">
        <v>6676</v>
      </c>
      <c r="D3317" s="65">
        <v>3</v>
      </c>
      <c r="E3317" s="2">
        <v>11.75</v>
      </c>
      <c r="F3317" s="68">
        <v>45689</v>
      </c>
      <c r="G3317" s="69">
        <f t="shared" si="102"/>
        <v>35.25</v>
      </c>
      <c r="H3317">
        <f t="shared" si="103"/>
        <v>2025</v>
      </c>
    </row>
    <row r="3318" spans="1:8">
      <c r="A3318" s="1" t="s">
        <v>121</v>
      </c>
      <c r="B3318" t="s">
        <v>177</v>
      </c>
      <c r="C3318" s="43">
        <v>6680</v>
      </c>
      <c r="D3318" s="65">
        <v>1.5</v>
      </c>
      <c r="E3318" s="2">
        <v>16.399999999999999</v>
      </c>
      <c r="F3318" s="68">
        <v>45689</v>
      </c>
      <c r="G3318" s="69">
        <f t="shared" si="102"/>
        <v>24.599999999999998</v>
      </c>
      <c r="H3318">
        <f t="shared" si="103"/>
        <v>2025</v>
      </c>
    </row>
    <row r="3319" spans="1:8">
      <c r="A3319" s="1" t="s">
        <v>121</v>
      </c>
      <c r="B3319" t="s">
        <v>176</v>
      </c>
      <c r="C3319" s="43">
        <v>6673</v>
      </c>
      <c r="D3319" s="65">
        <v>1</v>
      </c>
      <c r="E3319" s="2">
        <v>26.85</v>
      </c>
      <c r="F3319" s="68">
        <v>45689</v>
      </c>
      <c r="G3319" s="69">
        <f t="shared" si="102"/>
        <v>26.85</v>
      </c>
      <c r="H3319">
        <f t="shared" si="103"/>
        <v>2025</v>
      </c>
    </row>
    <row r="3320" spans="1:8">
      <c r="A3320" s="1" t="s">
        <v>122</v>
      </c>
      <c r="B3320" t="s">
        <v>1250</v>
      </c>
      <c r="C3320" s="43">
        <v>6080</v>
      </c>
      <c r="D3320" s="65">
        <v>5</v>
      </c>
      <c r="E3320" s="2">
        <v>25.35</v>
      </c>
      <c r="F3320" s="68">
        <v>45689</v>
      </c>
      <c r="G3320" s="69">
        <f t="shared" si="102"/>
        <v>126.75</v>
      </c>
      <c r="H3320">
        <f t="shared" si="103"/>
        <v>2025</v>
      </c>
    </row>
    <row r="3321" spans="1:8">
      <c r="A3321" s="1" t="s">
        <v>122</v>
      </c>
      <c r="B3321" t="s">
        <v>1251</v>
      </c>
      <c r="C3321" s="43">
        <v>6081</v>
      </c>
      <c r="D3321" s="65">
        <v>4</v>
      </c>
      <c r="E3321" s="2">
        <v>18.86</v>
      </c>
      <c r="F3321" s="68">
        <v>45689</v>
      </c>
      <c r="G3321" s="69">
        <f t="shared" si="102"/>
        <v>75.44</v>
      </c>
      <c r="H3321">
        <f t="shared" si="103"/>
        <v>2025</v>
      </c>
    </row>
    <row r="3322" spans="1:8">
      <c r="A3322" s="1" t="s">
        <v>122</v>
      </c>
      <c r="B3322" t="s">
        <v>100</v>
      </c>
      <c r="C3322" s="43">
        <v>6079</v>
      </c>
      <c r="D3322" s="65">
        <v>2</v>
      </c>
      <c r="E3322" s="2">
        <v>24.88</v>
      </c>
      <c r="F3322" s="68">
        <v>45689</v>
      </c>
      <c r="G3322" s="69">
        <f t="shared" si="102"/>
        <v>49.76</v>
      </c>
      <c r="H3322">
        <f t="shared" si="103"/>
        <v>2025</v>
      </c>
    </row>
    <row r="3323" spans="1:8">
      <c r="A3323" s="1" t="s">
        <v>124</v>
      </c>
      <c r="B3323" t="s">
        <v>306</v>
      </c>
      <c r="C3323" s="43">
        <v>1342</v>
      </c>
      <c r="D3323" s="65">
        <v>1</v>
      </c>
      <c r="E3323" s="2">
        <v>69.81</v>
      </c>
      <c r="F3323" s="68">
        <v>45689</v>
      </c>
      <c r="G3323" s="69">
        <f t="shared" si="102"/>
        <v>69.81</v>
      </c>
      <c r="H3323">
        <f t="shared" si="103"/>
        <v>2025</v>
      </c>
    </row>
    <row r="3324" spans="1:8">
      <c r="A3324" s="1" t="s">
        <v>124</v>
      </c>
      <c r="B3324" t="s">
        <v>336</v>
      </c>
      <c r="C3324" s="43">
        <v>1351</v>
      </c>
      <c r="D3324" s="65">
        <v>1.5</v>
      </c>
      <c r="E3324" s="2">
        <v>75.63</v>
      </c>
      <c r="F3324" s="68">
        <v>45689</v>
      </c>
      <c r="G3324" s="69">
        <f t="shared" si="102"/>
        <v>113.44499999999999</v>
      </c>
      <c r="H3324">
        <f t="shared" si="103"/>
        <v>2025</v>
      </c>
    </row>
    <row r="3325" spans="1:8">
      <c r="A3325" s="1" t="s">
        <v>127</v>
      </c>
      <c r="B3325" t="s">
        <v>871</v>
      </c>
      <c r="C3325" s="43">
        <v>6637</v>
      </c>
      <c r="D3325" s="65">
        <v>20</v>
      </c>
      <c r="E3325" s="2">
        <v>7.48</v>
      </c>
      <c r="F3325" s="68">
        <v>45689</v>
      </c>
      <c r="G3325" s="69">
        <f t="shared" si="102"/>
        <v>149.60000000000002</v>
      </c>
      <c r="H3325">
        <f t="shared" si="103"/>
        <v>2025</v>
      </c>
    </row>
    <row r="3326" spans="1:8">
      <c r="A3326" s="1" t="s">
        <v>127</v>
      </c>
      <c r="B3326" t="s">
        <v>870</v>
      </c>
      <c r="C3326" s="43">
        <v>6636</v>
      </c>
      <c r="D3326" s="65">
        <v>13</v>
      </c>
      <c r="E3326" s="2">
        <v>7.48</v>
      </c>
      <c r="F3326" s="68">
        <v>45689</v>
      </c>
      <c r="G3326" s="69">
        <f t="shared" si="102"/>
        <v>97.240000000000009</v>
      </c>
      <c r="H3326">
        <f t="shared" si="103"/>
        <v>2025</v>
      </c>
    </row>
    <row r="3327" spans="1:8">
      <c r="A3327" s="1" t="s">
        <v>127</v>
      </c>
      <c r="B3327" t="s">
        <v>866</v>
      </c>
      <c r="C3327" s="43">
        <v>6634</v>
      </c>
      <c r="D3327" s="65">
        <v>10</v>
      </c>
      <c r="E3327" s="2">
        <v>7.86</v>
      </c>
      <c r="F3327" s="68">
        <v>45689</v>
      </c>
      <c r="G3327" s="69">
        <f t="shared" si="102"/>
        <v>78.600000000000009</v>
      </c>
      <c r="H3327">
        <f t="shared" si="103"/>
        <v>2025</v>
      </c>
    </row>
    <row r="3328" spans="1:8">
      <c r="A3328" s="1" t="s">
        <v>127</v>
      </c>
      <c r="B3328" t="s">
        <v>868</v>
      </c>
      <c r="C3328" s="43">
        <v>6632</v>
      </c>
      <c r="D3328" s="65">
        <v>4</v>
      </c>
      <c r="E3328" s="2">
        <v>10.11</v>
      </c>
      <c r="F3328" s="68">
        <v>45689</v>
      </c>
      <c r="G3328" s="69">
        <f t="shared" si="102"/>
        <v>40.44</v>
      </c>
      <c r="H3328">
        <f t="shared" si="103"/>
        <v>2025</v>
      </c>
    </row>
    <row r="3329" spans="1:8">
      <c r="A3329" s="1" t="s">
        <v>127</v>
      </c>
      <c r="B3329" t="s">
        <v>865</v>
      </c>
      <c r="C3329" s="43">
        <v>6633</v>
      </c>
      <c r="D3329" s="65">
        <v>6</v>
      </c>
      <c r="E3329" s="2">
        <v>7.86</v>
      </c>
      <c r="F3329" s="68">
        <v>45689</v>
      </c>
      <c r="G3329" s="69">
        <f t="shared" si="102"/>
        <v>47.160000000000004</v>
      </c>
      <c r="H3329">
        <f t="shared" si="103"/>
        <v>2025</v>
      </c>
    </row>
    <row r="3330" spans="1:8">
      <c r="A3330" s="1" t="s">
        <v>127</v>
      </c>
      <c r="B3330" t="s">
        <v>867</v>
      </c>
      <c r="C3330" s="43">
        <v>6701</v>
      </c>
      <c r="D3330" s="65">
        <v>3</v>
      </c>
      <c r="E3330" s="2">
        <v>12.9</v>
      </c>
      <c r="F3330" s="68">
        <v>45689</v>
      </c>
      <c r="G3330" s="69">
        <f t="shared" ref="G3330:G3393" si="104">D3330*E3330</f>
        <v>38.700000000000003</v>
      </c>
      <c r="H3330">
        <f t="shared" ref="H3330:H3393" si="105">YEAR(F3330)</f>
        <v>2025</v>
      </c>
    </row>
    <row r="3331" spans="1:8">
      <c r="A3331" s="1" t="s">
        <v>124</v>
      </c>
      <c r="B3331" t="s">
        <v>233</v>
      </c>
      <c r="C3331" s="43">
        <v>1329</v>
      </c>
      <c r="D3331" s="65">
        <v>1</v>
      </c>
      <c r="E3331" s="2">
        <v>16.5</v>
      </c>
      <c r="F3331" s="68">
        <v>45689</v>
      </c>
      <c r="G3331" s="69">
        <f t="shared" si="104"/>
        <v>16.5</v>
      </c>
      <c r="H3331">
        <f t="shared" si="105"/>
        <v>2025</v>
      </c>
    </row>
    <row r="3332" spans="1:8" ht="30">
      <c r="A3332" s="1" t="s">
        <v>124</v>
      </c>
      <c r="B3332" s="45" t="s">
        <v>231</v>
      </c>
      <c r="C3332" s="43">
        <v>1325</v>
      </c>
      <c r="D3332" s="65">
        <v>2</v>
      </c>
      <c r="E3332" s="2">
        <v>16.5</v>
      </c>
      <c r="F3332" s="68">
        <v>45689</v>
      </c>
      <c r="G3332" s="69">
        <f t="shared" si="104"/>
        <v>33</v>
      </c>
      <c r="H3332">
        <f t="shared" si="105"/>
        <v>2025</v>
      </c>
    </row>
    <row r="3333" spans="1:8">
      <c r="A3333" s="1" t="s">
        <v>124</v>
      </c>
      <c r="B3333" s="45" t="s">
        <v>330</v>
      </c>
      <c r="C3333" s="43">
        <v>6643</v>
      </c>
      <c r="D3333" s="65">
        <v>1.5</v>
      </c>
      <c r="E3333" s="2">
        <v>36.700000000000003</v>
      </c>
      <c r="F3333" s="68">
        <v>45689</v>
      </c>
      <c r="G3333" s="69">
        <f t="shared" si="104"/>
        <v>55.050000000000004</v>
      </c>
      <c r="H3333">
        <f t="shared" si="105"/>
        <v>2025</v>
      </c>
    </row>
    <row r="3334" spans="1:8">
      <c r="A3334" s="1" t="s">
        <v>124</v>
      </c>
      <c r="B3334" t="s">
        <v>419</v>
      </c>
      <c r="C3334" s="43">
        <v>2101</v>
      </c>
      <c r="D3334" s="65">
        <v>3</v>
      </c>
      <c r="E3334" s="2">
        <v>27.36</v>
      </c>
      <c r="F3334" s="68">
        <v>45689</v>
      </c>
      <c r="G3334" s="69">
        <f t="shared" si="104"/>
        <v>82.08</v>
      </c>
      <c r="H3334">
        <f t="shared" si="105"/>
        <v>2025</v>
      </c>
    </row>
    <row r="3335" spans="1:8">
      <c r="A3335" s="1" t="s">
        <v>136</v>
      </c>
      <c r="B3335" t="s">
        <v>141</v>
      </c>
      <c r="C3335" s="43">
        <v>6700</v>
      </c>
      <c r="D3335" s="65">
        <v>5</v>
      </c>
      <c r="E3335" s="2">
        <v>13</v>
      </c>
      <c r="F3335" s="68">
        <v>45689</v>
      </c>
      <c r="G3335" s="69">
        <f t="shared" si="104"/>
        <v>65</v>
      </c>
      <c r="H3335">
        <f t="shared" si="105"/>
        <v>2025</v>
      </c>
    </row>
    <row r="3336" spans="1:8">
      <c r="A3336" s="1" t="s">
        <v>124</v>
      </c>
      <c r="B3336" t="s">
        <v>244</v>
      </c>
      <c r="C3336" s="43">
        <v>1334</v>
      </c>
      <c r="D3336" s="65">
        <v>1</v>
      </c>
      <c r="E3336" s="2">
        <v>39.06</v>
      </c>
      <c r="F3336" s="68">
        <v>45689</v>
      </c>
      <c r="G3336" s="69">
        <f t="shared" si="104"/>
        <v>39.06</v>
      </c>
      <c r="H3336">
        <f t="shared" si="105"/>
        <v>2025</v>
      </c>
    </row>
    <row r="3337" spans="1:8">
      <c r="A3337" s="1" t="s">
        <v>124</v>
      </c>
      <c r="B3337" t="s">
        <v>421</v>
      </c>
      <c r="C3337" s="43">
        <v>1368</v>
      </c>
      <c r="D3337" s="65">
        <v>3</v>
      </c>
      <c r="E3337" s="2">
        <v>50.75</v>
      </c>
      <c r="F3337" s="68">
        <v>45689</v>
      </c>
      <c r="G3337" s="69">
        <f t="shared" si="104"/>
        <v>152.25</v>
      </c>
      <c r="H3337">
        <f t="shared" si="105"/>
        <v>2025</v>
      </c>
    </row>
    <row r="3338" spans="1:8">
      <c r="A3338" s="1" t="s">
        <v>1359</v>
      </c>
      <c r="B3338" t="s">
        <v>1390</v>
      </c>
      <c r="C3338" s="43">
        <v>1930</v>
      </c>
      <c r="D3338" s="65">
        <v>0.5</v>
      </c>
      <c r="E3338" s="2">
        <v>32.69</v>
      </c>
      <c r="F3338" s="68">
        <v>45689</v>
      </c>
      <c r="G3338" s="69">
        <f t="shared" si="104"/>
        <v>16.344999999999999</v>
      </c>
      <c r="H3338">
        <f t="shared" si="105"/>
        <v>2025</v>
      </c>
    </row>
    <row r="3339" spans="1:8">
      <c r="A3339" s="1" t="s">
        <v>1359</v>
      </c>
      <c r="B3339" t="s">
        <v>1391</v>
      </c>
      <c r="C3339" s="43">
        <v>1931</v>
      </c>
      <c r="D3339" s="65">
        <v>0.5</v>
      </c>
      <c r="E3339" s="2">
        <v>32.69</v>
      </c>
      <c r="F3339" s="68">
        <v>45689</v>
      </c>
      <c r="G3339" s="69">
        <f t="shared" si="104"/>
        <v>16.344999999999999</v>
      </c>
      <c r="H3339">
        <f t="shared" si="105"/>
        <v>2025</v>
      </c>
    </row>
    <row r="3340" spans="1:8">
      <c r="A3340" s="1" t="s">
        <v>1359</v>
      </c>
      <c r="B3340" t="s">
        <v>1373</v>
      </c>
      <c r="C3340" s="43">
        <v>1913</v>
      </c>
      <c r="D3340" s="65">
        <v>1</v>
      </c>
      <c r="E3340" s="2">
        <v>45.22</v>
      </c>
      <c r="F3340" s="68">
        <v>45689</v>
      </c>
      <c r="G3340" s="69">
        <f t="shared" si="104"/>
        <v>45.22</v>
      </c>
      <c r="H3340">
        <f t="shared" si="105"/>
        <v>2025</v>
      </c>
    </row>
    <row r="3341" spans="1:8">
      <c r="A3341" s="1" t="s">
        <v>1359</v>
      </c>
      <c r="B3341" t="s">
        <v>1384</v>
      </c>
      <c r="C3341" s="43">
        <v>1924</v>
      </c>
      <c r="D3341" s="65">
        <v>1</v>
      </c>
      <c r="E3341" s="2">
        <v>105.57</v>
      </c>
      <c r="F3341" s="68">
        <v>45689</v>
      </c>
      <c r="G3341" s="69">
        <f t="shared" si="104"/>
        <v>105.57</v>
      </c>
      <c r="H3341">
        <f t="shared" si="105"/>
        <v>2025</v>
      </c>
    </row>
    <row r="3342" spans="1:8">
      <c r="A3342" s="1" t="s">
        <v>1359</v>
      </c>
      <c r="B3342" t="s">
        <v>48</v>
      </c>
      <c r="C3342" s="43">
        <v>1993</v>
      </c>
      <c r="D3342" s="65">
        <v>1</v>
      </c>
      <c r="E3342" s="2">
        <v>57.96</v>
      </c>
      <c r="F3342" s="68">
        <v>45689</v>
      </c>
      <c r="G3342" s="69">
        <f t="shared" si="104"/>
        <v>57.96</v>
      </c>
      <c r="H3342">
        <f t="shared" si="105"/>
        <v>2025</v>
      </c>
    </row>
    <row r="3343" spans="1:8">
      <c r="A3343" s="1" t="s">
        <v>1359</v>
      </c>
      <c r="B3343" t="s">
        <v>1441</v>
      </c>
      <c r="C3343" s="43">
        <v>1987</v>
      </c>
      <c r="D3343" s="65">
        <v>1</v>
      </c>
      <c r="E3343" s="2">
        <v>47.25</v>
      </c>
      <c r="F3343" s="68">
        <v>45689</v>
      </c>
      <c r="G3343" s="69">
        <f t="shared" si="104"/>
        <v>47.25</v>
      </c>
      <c r="H3343">
        <f t="shared" si="105"/>
        <v>2025</v>
      </c>
    </row>
    <row r="3344" spans="1:8">
      <c r="A3344" s="1" t="s">
        <v>1359</v>
      </c>
      <c r="B3344" t="s">
        <v>1398</v>
      </c>
      <c r="C3344" s="43">
        <v>1939</v>
      </c>
      <c r="D3344" s="65">
        <v>1</v>
      </c>
      <c r="E3344" s="2">
        <v>40.64</v>
      </c>
      <c r="F3344" s="68">
        <v>45689</v>
      </c>
      <c r="G3344" s="69">
        <f t="shared" si="104"/>
        <v>40.64</v>
      </c>
      <c r="H3344">
        <f t="shared" si="105"/>
        <v>2025</v>
      </c>
    </row>
    <row r="3345" spans="1:8">
      <c r="A3345" s="1" t="s">
        <v>1359</v>
      </c>
      <c r="B3345" t="s">
        <v>1454</v>
      </c>
      <c r="C3345" s="43">
        <v>2000</v>
      </c>
      <c r="D3345" s="65">
        <v>2</v>
      </c>
      <c r="E3345" s="2">
        <v>24.32</v>
      </c>
      <c r="F3345" s="68">
        <v>45689</v>
      </c>
      <c r="G3345" s="69">
        <f t="shared" si="104"/>
        <v>48.64</v>
      </c>
      <c r="H3345">
        <f t="shared" si="105"/>
        <v>2025</v>
      </c>
    </row>
    <row r="3346" spans="1:8">
      <c r="A3346" s="1" t="s">
        <v>1359</v>
      </c>
      <c r="B3346" t="s">
        <v>1370</v>
      </c>
      <c r="C3346" s="43">
        <v>1909</v>
      </c>
      <c r="D3346" s="65">
        <v>1</v>
      </c>
      <c r="E3346" s="2">
        <v>32</v>
      </c>
      <c r="F3346" s="68">
        <v>45689</v>
      </c>
      <c r="G3346" s="69">
        <f t="shared" si="104"/>
        <v>32</v>
      </c>
      <c r="H3346">
        <f t="shared" si="105"/>
        <v>2025</v>
      </c>
    </row>
    <row r="3347" spans="1:8">
      <c r="A3347" s="1" t="s">
        <v>124</v>
      </c>
      <c r="B3347" t="s">
        <v>309</v>
      </c>
      <c r="C3347" s="43">
        <v>6433</v>
      </c>
      <c r="D3347" s="65">
        <v>1</v>
      </c>
      <c r="E3347" s="2">
        <v>19.649999999999999</v>
      </c>
      <c r="F3347" s="68">
        <v>45689</v>
      </c>
      <c r="G3347" s="69">
        <f t="shared" si="104"/>
        <v>19.649999999999999</v>
      </c>
      <c r="H3347">
        <f t="shared" si="105"/>
        <v>2025</v>
      </c>
    </row>
    <row r="3348" spans="1:8">
      <c r="A3348" s="1" t="s">
        <v>124</v>
      </c>
      <c r="B3348" t="s">
        <v>263</v>
      </c>
      <c r="C3348" s="43">
        <v>6075</v>
      </c>
      <c r="D3348" s="65">
        <v>0.5</v>
      </c>
      <c r="E3348" s="2">
        <v>17.07</v>
      </c>
      <c r="F3348" s="68">
        <v>45689</v>
      </c>
      <c r="G3348" s="69">
        <f t="shared" si="104"/>
        <v>8.5350000000000001</v>
      </c>
      <c r="H3348">
        <f t="shared" si="105"/>
        <v>2025</v>
      </c>
    </row>
    <row r="3349" spans="1:8">
      <c r="A3349" s="1" t="s">
        <v>124</v>
      </c>
      <c r="B3349" t="s">
        <v>276</v>
      </c>
      <c r="C3349" s="43">
        <v>2117</v>
      </c>
      <c r="D3349" s="65">
        <v>1.5</v>
      </c>
      <c r="E3349" s="2">
        <v>25.04</v>
      </c>
      <c r="F3349" s="68">
        <v>45689</v>
      </c>
      <c r="G3349" s="69">
        <f t="shared" si="104"/>
        <v>37.56</v>
      </c>
      <c r="H3349">
        <f t="shared" si="105"/>
        <v>2025</v>
      </c>
    </row>
    <row r="3350" spans="1:8">
      <c r="A3350" s="1" t="s">
        <v>124</v>
      </c>
      <c r="B3350" t="s">
        <v>355</v>
      </c>
      <c r="C3350" s="43">
        <v>6650</v>
      </c>
      <c r="D3350" s="65">
        <v>3</v>
      </c>
      <c r="E3350" s="2">
        <v>8.2899999999999991</v>
      </c>
      <c r="F3350" s="68">
        <v>45689</v>
      </c>
      <c r="G3350" s="69">
        <f t="shared" si="104"/>
        <v>24.869999999999997</v>
      </c>
      <c r="H3350">
        <f t="shared" si="105"/>
        <v>2025</v>
      </c>
    </row>
    <row r="3351" spans="1:8">
      <c r="A3351" s="1" t="s">
        <v>124</v>
      </c>
      <c r="B3351" t="s">
        <v>338</v>
      </c>
      <c r="C3351" s="43">
        <v>6575</v>
      </c>
      <c r="D3351" s="65">
        <v>2</v>
      </c>
      <c r="E3351" s="2">
        <v>13.85</v>
      </c>
      <c r="F3351" s="68">
        <v>45689</v>
      </c>
      <c r="G3351" s="69">
        <f t="shared" si="104"/>
        <v>27.7</v>
      </c>
      <c r="H3351">
        <f t="shared" si="105"/>
        <v>2025</v>
      </c>
    </row>
    <row r="3352" spans="1:8">
      <c r="A3352" s="1" t="s">
        <v>124</v>
      </c>
      <c r="B3352" t="s">
        <v>279</v>
      </c>
      <c r="C3352" s="43">
        <v>6542</v>
      </c>
      <c r="D3352" s="65">
        <v>1</v>
      </c>
      <c r="E3352" s="2">
        <v>94.39</v>
      </c>
      <c r="F3352" s="68">
        <v>45689</v>
      </c>
      <c r="G3352" s="69">
        <f t="shared" si="104"/>
        <v>94.39</v>
      </c>
      <c r="H3352">
        <f t="shared" si="105"/>
        <v>2025</v>
      </c>
    </row>
    <row r="3353" spans="1:8">
      <c r="A3353" s="1" t="s">
        <v>124</v>
      </c>
      <c r="B3353" t="s">
        <v>282</v>
      </c>
      <c r="C3353" s="43">
        <v>2097</v>
      </c>
      <c r="D3353" s="65">
        <v>2</v>
      </c>
      <c r="E3353" s="2">
        <v>6.73</v>
      </c>
      <c r="F3353" s="68">
        <v>45689</v>
      </c>
      <c r="G3353" s="69">
        <f t="shared" si="104"/>
        <v>13.46</v>
      </c>
      <c r="H3353">
        <f t="shared" si="105"/>
        <v>2025</v>
      </c>
    </row>
    <row r="3354" spans="1:8">
      <c r="A3354" s="1" t="s">
        <v>124</v>
      </c>
      <c r="B3354" t="s">
        <v>413</v>
      </c>
      <c r="C3354" s="43">
        <v>2099</v>
      </c>
      <c r="D3354" s="65">
        <v>2</v>
      </c>
      <c r="E3354" s="2">
        <v>6.54</v>
      </c>
      <c r="F3354" s="68">
        <v>45689</v>
      </c>
      <c r="G3354" s="69">
        <f t="shared" si="104"/>
        <v>13.08</v>
      </c>
      <c r="H3354">
        <f t="shared" si="105"/>
        <v>2025</v>
      </c>
    </row>
    <row r="3355" spans="1:8">
      <c r="A3355" s="1" t="s">
        <v>124</v>
      </c>
      <c r="B3355" t="s">
        <v>386</v>
      </c>
      <c r="C3355" s="43">
        <v>2077</v>
      </c>
      <c r="D3355" s="65">
        <v>4</v>
      </c>
      <c r="E3355" s="2">
        <v>6.82</v>
      </c>
      <c r="F3355" s="68">
        <v>45689</v>
      </c>
      <c r="G3355" s="69">
        <f t="shared" si="104"/>
        <v>27.28</v>
      </c>
      <c r="H3355">
        <f t="shared" si="105"/>
        <v>2025</v>
      </c>
    </row>
    <row r="3356" spans="1:8">
      <c r="A3356" s="1" t="s">
        <v>124</v>
      </c>
      <c r="B3356" t="s">
        <v>246</v>
      </c>
      <c r="C3356" s="43">
        <v>6602</v>
      </c>
      <c r="D3356" s="65">
        <v>20</v>
      </c>
      <c r="E3356" s="2">
        <v>19.899999999999999</v>
      </c>
      <c r="F3356" s="68">
        <v>45689</v>
      </c>
      <c r="G3356" s="69">
        <f t="shared" si="104"/>
        <v>398</v>
      </c>
      <c r="H3356">
        <f t="shared" si="105"/>
        <v>2025</v>
      </c>
    </row>
    <row r="3357" spans="1:8">
      <c r="A3357" s="1" t="s">
        <v>124</v>
      </c>
      <c r="B3357" t="s">
        <v>376</v>
      </c>
      <c r="C3357" s="43">
        <v>1365</v>
      </c>
      <c r="D3357" s="65">
        <v>1</v>
      </c>
      <c r="E3357" s="2">
        <v>6.63</v>
      </c>
      <c r="F3357" s="68">
        <v>45689</v>
      </c>
      <c r="G3357" s="69">
        <f t="shared" si="104"/>
        <v>6.63</v>
      </c>
      <c r="H3357">
        <f t="shared" si="105"/>
        <v>2025</v>
      </c>
    </row>
    <row r="3358" spans="1:8">
      <c r="A3358" s="1" t="s">
        <v>124</v>
      </c>
      <c r="B3358" t="s">
        <v>311</v>
      </c>
      <c r="C3358" s="43">
        <v>1062</v>
      </c>
      <c r="D3358" s="65">
        <v>1</v>
      </c>
      <c r="E3358" s="2">
        <v>13.11</v>
      </c>
      <c r="F3358" s="68">
        <v>45689</v>
      </c>
      <c r="G3358" s="69">
        <f t="shared" si="104"/>
        <v>13.11</v>
      </c>
      <c r="H3358">
        <f t="shared" si="105"/>
        <v>2025</v>
      </c>
    </row>
    <row r="3359" spans="1:8">
      <c r="A3359" s="1" t="s">
        <v>124</v>
      </c>
      <c r="B3359" t="s">
        <v>74</v>
      </c>
      <c r="C3359" s="43">
        <v>6649</v>
      </c>
      <c r="D3359" s="65">
        <v>2</v>
      </c>
      <c r="E3359" s="2">
        <v>4.83</v>
      </c>
      <c r="F3359" s="68">
        <v>45689</v>
      </c>
      <c r="G3359" s="69">
        <f t="shared" si="104"/>
        <v>9.66</v>
      </c>
      <c r="H3359">
        <f t="shared" si="105"/>
        <v>2025</v>
      </c>
    </row>
    <row r="3360" spans="1:8">
      <c r="A3360" s="1" t="s">
        <v>124</v>
      </c>
      <c r="B3360" t="s">
        <v>223</v>
      </c>
      <c r="C3360" s="43">
        <v>6438</v>
      </c>
      <c r="D3360" s="65">
        <v>5</v>
      </c>
      <c r="E3360" s="2">
        <v>7.95</v>
      </c>
      <c r="F3360" s="68">
        <v>45689</v>
      </c>
      <c r="G3360" s="69">
        <f t="shared" si="104"/>
        <v>39.75</v>
      </c>
      <c r="H3360">
        <f t="shared" si="105"/>
        <v>2025</v>
      </c>
    </row>
    <row r="3361" spans="1:8">
      <c r="A3361" s="1" t="s">
        <v>124</v>
      </c>
      <c r="B3361" t="s">
        <v>208</v>
      </c>
      <c r="C3361" s="43">
        <v>2075</v>
      </c>
      <c r="D3361" s="65">
        <v>3</v>
      </c>
      <c r="E3361" s="2">
        <v>9.4499999999999993</v>
      </c>
      <c r="F3361" s="68">
        <v>45689</v>
      </c>
      <c r="G3361" s="69">
        <f t="shared" si="104"/>
        <v>28.349999999999998</v>
      </c>
      <c r="H3361">
        <f t="shared" si="105"/>
        <v>2025</v>
      </c>
    </row>
    <row r="3362" spans="1:8">
      <c r="A3362" s="1" t="s">
        <v>124</v>
      </c>
      <c r="B3362" t="s">
        <v>368</v>
      </c>
      <c r="C3362" s="43">
        <v>1076</v>
      </c>
      <c r="D3362" s="65">
        <v>1</v>
      </c>
      <c r="E3362" s="2">
        <v>17.7</v>
      </c>
      <c r="F3362" s="68">
        <v>45689</v>
      </c>
      <c r="G3362" s="69">
        <f t="shared" si="104"/>
        <v>17.7</v>
      </c>
      <c r="H3362">
        <f t="shared" si="105"/>
        <v>2025</v>
      </c>
    </row>
    <row r="3363" spans="1:8">
      <c r="A3363" s="1" t="s">
        <v>124</v>
      </c>
      <c r="B3363" t="s">
        <v>271</v>
      </c>
      <c r="C3363" s="43">
        <v>6653</v>
      </c>
      <c r="D3363" s="65">
        <v>5</v>
      </c>
      <c r="E3363" s="2">
        <v>11.2</v>
      </c>
      <c r="F3363" s="68">
        <v>45689</v>
      </c>
      <c r="G3363" s="69">
        <f t="shared" si="104"/>
        <v>56</v>
      </c>
      <c r="H3363">
        <f t="shared" si="105"/>
        <v>2025</v>
      </c>
    </row>
    <row r="3364" spans="1:8">
      <c r="A3364" s="1" t="s">
        <v>124</v>
      </c>
      <c r="B3364" t="s">
        <v>274</v>
      </c>
      <c r="C3364" s="43">
        <v>2120</v>
      </c>
      <c r="D3364" s="65">
        <v>2</v>
      </c>
      <c r="E3364" s="2">
        <v>8.6999999999999993</v>
      </c>
      <c r="F3364" s="68">
        <v>45689</v>
      </c>
      <c r="G3364" s="69">
        <f t="shared" si="104"/>
        <v>17.399999999999999</v>
      </c>
      <c r="H3364">
        <f t="shared" si="105"/>
        <v>2025</v>
      </c>
    </row>
    <row r="3365" spans="1:8">
      <c r="A3365" s="1" t="s">
        <v>124</v>
      </c>
      <c r="B3365" t="s">
        <v>270</v>
      </c>
      <c r="C3365" s="43">
        <v>1050</v>
      </c>
      <c r="D3365" s="65">
        <v>3</v>
      </c>
      <c r="E3365" s="2">
        <v>14.99</v>
      </c>
      <c r="F3365" s="68">
        <v>45689</v>
      </c>
      <c r="G3365" s="69">
        <f t="shared" si="104"/>
        <v>44.97</v>
      </c>
      <c r="H3365">
        <f t="shared" si="105"/>
        <v>2025</v>
      </c>
    </row>
    <row r="3366" spans="1:8">
      <c r="A3366" s="1" t="s">
        <v>124</v>
      </c>
      <c r="B3366" t="s">
        <v>211</v>
      </c>
      <c r="C3366" s="43">
        <v>2713</v>
      </c>
      <c r="D3366" s="65">
        <v>4</v>
      </c>
      <c r="E3366" s="2">
        <v>7.14</v>
      </c>
      <c r="F3366" s="68">
        <v>45689</v>
      </c>
      <c r="G3366" s="69">
        <f t="shared" si="104"/>
        <v>28.56</v>
      </c>
      <c r="H3366">
        <f t="shared" si="105"/>
        <v>2025</v>
      </c>
    </row>
    <row r="3367" spans="1:8">
      <c r="A3367" s="1" t="s">
        <v>119</v>
      </c>
      <c r="B3367" t="s">
        <v>1106</v>
      </c>
      <c r="C3367" s="43">
        <v>1249</v>
      </c>
      <c r="D3367" s="65">
        <v>3</v>
      </c>
      <c r="E3367" s="2">
        <v>3.18</v>
      </c>
      <c r="F3367" s="68">
        <v>45689</v>
      </c>
      <c r="G3367" s="69">
        <f t="shared" si="104"/>
        <v>9.5400000000000009</v>
      </c>
      <c r="H3367">
        <f t="shared" si="105"/>
        <v>2025</v>
      </c>
    </row>
    <row r="3368" spans="1:8">
      <c r="A3368" s="1" t="s">
        <v>124</v>
      </c>
      <c r="B3368" t="s">
        <v>49</v>
      </c>
      <c r="C3368" s="43">
        <v>2085</v>
      </c>
      <c r="D3368" s="65">
        <v>1</v>
      </c>
      <c r="E3368" s="2">
        <v>4.4800000000000004</v>
      </c>
      <c r="F3368" s="68">
        <v>45689</v>
      </c>
      <c r="G3368" s="69">
        <f t="shared" si="104"/>
        <v>4.4800000000000004</v>
      </c>
      <c r="H3368">
        <f t="shared" si="105"/>
        <v>2025</v>
      </c>
    </row>
    <row r="3369" spans="1:8">
      <c r="A3369" s="1" t="s">
        <v>124</v>
      </c>
      <c r="B3369" t="s">
        <v>193</v>
      </c>
      <c r="C3369" s="43">
        <v>2123</v>
      </c>
      <c r="D3369" s="65">
        <v>2</v>
      </c>
      <c r="E3369" s="2">
        <v>25.05</v>
      </c>
      <c r="F3369" s="68">
        <v>45689</v>
      </c>
      <c r="G3369" s="69">
        <f t="shared" si="104"/>
        <v>50.1</v>
      </c>
      <c r="H3369">
        <f t="shared" si="105"/>
        <v>2025</v>
      </c>
    </row>
    <row r="3370" spans="1:8">
      <c r="A3370" s="1" t="s">
        <v>124</v>
      </c>
      <c r="B3370" t="s">
        <v>272</v>
      </c>
      <c r="C3370" s="43">
        <v>6600</v>
      </c>
      <c r="D3370" s="65">
        <v>1</v>
      </c>
      <c r="E3370" s="2">
        <v>26.1</v>
      </c>
      <c r="F3370" s="68">
        <v>45689</v>
      </c>
      <c r="G3370" s="69">
        <f t="shared" si="104"/>
        <v>26.1</v>
      </c>
      <c r="H3370">
        <f t="shared" si="105"/>
        <v>2025</v>
      </c>
    </row>
    <row r="3371" spans="1:8">
      <c r="A3371" s="1" t="s">
        <v>124</v>
      </c>
      <c r="B3371" t="s">
        <v>268</v>
      </c>
      <c r="C3371" s="43">
        <v>3628</v>
      </c>
      <c r="D3371" s="65">
        <v>1</v>
      </c>
      <c r="E3371" s="2">
        <v>6.91</v>
      </c>
      <c r="F3371" s="68">
        <v>45689</v>
      </c>
      <c r="G3371" s="69">
        <f t="shared" si="104"/>
        <v>6.91</v>
      </c>
      <c r="H3371">
        <f t="shared" si="105"/>
        <v>2025</v>
      </c>
    </row>
    <row r="3372" spans="1:8">
      <c r="A3372" s="1" t="s">
        <v>124</v>
      </c>
      <c r="B3372" t="s">
        <v>358</v>
      </c>
      <c r="C3372" s="43">
        <v>1074</v>
      </c>
      <c r="D3372" s="65">
        <v>4</v>
      </c>
      <c r="E3372" s="2">
        <v>8.99</v>
      </c>
      <c r="F3372" s="68">
        <v>45689</v>
      </c>
      <c r="G3372" s="69">
        <f t="shared" si="104"/>
        <v>35.96</v>
      </c>
      <c r="H3372">
        <f t="shared" si="105"/>
        <v>2025</v>
      </c>
    </row>
    <row r="3373" spans="1:8">
      <c r="A3373" s="1" t="s">
        <v>124</v>
      </c>
      <c r="B3373" t="s">
        <v>449</v>
      </c>
      <c r="C3373" s="43">
        <v>1109</v>
      </c>
      <c r="D3373" s="65">
        <v>2</v>
      </c>
      <c r="E3373" s="2">
        <v>15.75</v>
      </c>
      <c r="F3373" s="68">
        <v>45689</v>
      </c>
      <c r="G3373" s="69">
        <f t="shared" si="104"/>
        <v>31.5</v>
      </c>
      <c r="H3373">
        <f t="shared" si="105"/>
        <v>2025</v>
      </c>
    </row>
    <row r="3374" spans="1:8">
      <c r="A3374" s="1" t="s">
        <v>124</v>
      </c>
      <c r="B3374" t="s">
        <v>452</v>
      </c>
      <c r="C3374" s="43">
        <v>1110</v>
      </c>
      <c r="D3374" s="65">
        <v>1</v>
      </c>
      <c r="E3374" s="2">
        <v>6.63</v>
      </c>
      <c r="F3374" s="68">
        <v>45689</v>
      </c>
      <c r="G3374" s="69">
        <f t="shared" si="104"/>
        <v>6.63</v>
      </c>
      <c r="H3374">
        <f t="shared" si="105"/>
        <v>2025</v>
      </c>
    </row>
    <row r="3375" spans="1:8">
      <c r="A3375" s="1" t="s">
        <v>124</v>
      </c>
      <c r="B3375" t="s">
        <v>394</v>
      </c>
      <c r="C3375" s="43">
        <v>1082</v>
      </c>
      <c r="D3375" s="65">
        <v>5</v>
      </c>
      <c r="E3375" s="2">
        <v>22.47</v>
      </c>
      <c r="F3375" s="68">
        <v>45689</v>
      </c>
      <c r="G3375" s="69">
        <f t="shared" si="104"/>
        <v>112.35</v>
      </c>
      <c r="H3375">
        <f t="shared" si="105"/>
        <v>2025</v>
      </c>
    </row>
    <row r="3376" spans="1:8">
      <c r="A3376" s="1" t="s">
        <v>124</v>
      </c>
      <c r="B3376" t="s">
        <v>265</v>
      </c>
      <c r="C3376" s="43">
        <v>6644</v>
      </c>
      <c r="D3376" s="65">
        <v>3</v>
      </c>
      <c r="E3376" s="2">
        <v>15.33</v>
      </c>
      <c r="F3376" s="68">
        <v>45689</v>
      </c>
      <c r="G3376" s="69">
        <f t="shared" si="104"/>
        <v>45.99</v>
      </c>
      <c r="H3376">
        <f t="shared" si="105"/>
        <v>2025</v>
      </c>
    </row>
    <row r="3377" spans="1:8">
      <c r="A3377" s="1" t="s">
        <v>124</v>
      </c>
      <c r="B3377" t="s">
        <v>444</v>
      </c>
      <c r="C3377" s="43">
        <v>6545</v>
      </c>
      <c r="D3377" s="65">
        <v>2</v>
      </c>
      <c r="E3377" s="2">
        <v>23.07</v>
      </c>
      <c r="F3377" s="68">
        <v>45689</v>
      </c>
      <c r="G3377" s="69">
        <f t="shared" si="104"/>
        <v>46.14</v>
      </c>
      <c r="H3377">
        <f t="shared" si="105"/>
        <v>2025</v>
      </c>
    </row>
    <row r="3378" spans="1:8">
      <c r="A3378" s="1" t="s">
        <v>124</v>
      </c>
      <c r="B3378" t="s">
        <v>375</v>
      </c>
      <c r="C3378" s="43">
        <v>2710</v>
      </c>
      <c r="D3378" s="65">
        <v>7</v>
      </c>
      <c r="E3378" s="2">
        <v>4.3</v>
      </c>
      <c r="F3378" s="68">
        <v>45689</v>
      </c>
      <c r="G3378" s="69">
        <f t="shared" si="104"/>
        <v>30.099999999999998</v>
      </c>
      <c r="H3378">
        <f t="shared" si="105"/>
        <v>2025</v>
      </c>
    </row>
    <row r="3379" spans="1:8">
      <c r="A3379" s="1" t="s">
        <v>124</v>
      </c>
      <c r="B3379" t="s">
        <v>314</v>
      </c>
      <c r="C3379" s="43">
        <v>2076</v>
      </c>
      <c r="D3379" s="65">
        <v>1</v>
      </c>
      <c r="E3379" s="2">
        <v>9.4499999999999993</v>
      </c>
      <c r="F3379" s="68">
        <v>45689</v>
      </c>
      <c r="G3379" s="69">
        <f t="shared" si="104"/>
        <v>9.4499999999999993</v>
      </c>
      <c r="H3379">
        <f t="shared" si="105"/>
        <v>2025</v>
      </c>
    </row>
    <row r="3380" spans="1:8">
      <c r="A3380" s="1" t="s">
        <v>124</v>
      </c>
      <c r="B3380" t="s">
        <v>199</v>
      </c>
      <c r="C3380" s="43">
        <v>3620</v>
      </c>
      <c r="D3380" s="65">
        <v>1</v>
      </c>
      <c r="E3380" s="2">
        <v>29.24</v>
      </c>
      <c r="F3380" s="68">
        <v>45689</v>
      </c>
      <c r="G3380" s="69">
        <f t="shared" si="104"/>
        <v>29.24</v>
      </c>
      <c r="H3380">
        <f t="shared" si="105"/>
        <v>2025</v>
      </c>
    </row>
    <row r="3381" spans="1:8">
      <c r="A3381" s="1" t="s">
        <v>119</v>
      </c>
      <c r="B3381" t="s">
        <v>967</v>
      </c>
      <c r="C3381" s="43">
        <v>1112</v>
      </c>
      <c r="D3381" s="65">
        <v>1</v>
      </c>
      <c r="E3381" s="2">
        <v>90.37</v>
      </c>
      <c r="F3381" s="68">
        <v>45689</v>
      </c>
      <c r="G3381" s="69">
        <f t="shared" si="104"/>
        <v>90.37</v>
      </c>
      <c r="H3381">
        <f t="shared" si="105"/>
        <v>2025</v>
      </c>
    </row>
    <row r="3382" spans="1:8">
      <c r="A3382" s="1" t="s">
        <v>119</v>
      </c>
      <c r="B3382" t="s">
        <v>1001</v>
      </c>
      <c r="C3382" s="43">
        <v>1146</v>
      </c>
      <c r="D3382" s="65">
        <v>3</v>
      </c>
      <c r="E3382" s="2">
        <v>4.1100000000000003</v>
      </c>
      <c r="F3382" s="68">
        <v>45689</v>
      </c>
      <c r="G3382" s="69">
        <f t="shared" si="104"/>
        <v>12.330000000000002</v>
      </c>
      <c r="H3382">
        <f t="shared" si="105"/>
        <v>2025</v>
      </c>
    </row>
    <row r="3383" spans="1:8">
      <c r="A3383" s="1" t="s">
        <v>119</v>
      </c>
      <c r="B3383" t="s">
        <v>1018</v>
      </c>
      <c r="C3383" s="43">
        <v>1158</v>
      </c>
      <c r="D3383" s="65">
        <v>2</v>
      </c>
      <c r="E3383" s="2">
        <v>8</v>
      </c>
      <c r="F3383" s="68">
        <v>45689</v>
      </c>
      <c r="G3383" s="69">
        <f t="shared" si="104"/>
        <v>16</v>
      </c>
      <c r="H3383">
        <f t="shared" si="105"/>
        <v>2025</v>
      </c>
    </row>
    <row r="3384" spans="1:8">
      <c r="A3384" s="1" t="s">
        <v>119</v>
      </c>
      <c r="B3384" t="s">
        <v>1156</v>
      </c>
      <c r="C3384" s="43">
        <v>1308</v>
      </c>
      <c r="D3384" s="65">
        <v>6</v>
      </c>
      <c r="E3384" s="2">
        <v>2.98</v>
      </c>
      <c r="F3384" s="68">
        <v>45689</v>
      </c>
      <c r="G3384" s="69">
        <f t="shared" si="104"/>
        <v>17.88</v>
      </c>
      <c r="H3384">
        <f t="shared" si="105"/>
        <v>2025</v>
      </c>
    </row>
    <row r="3385" spans="1:8">
      <c r="A3385" s="1" t="s">
        <v>119</v>
      </c>
      <c r="B3385" t="s">
        <v>1058</v>
      </c>
      <c r="C3385" s="43">
        <v>1197</v>
      </c>
      <c r="D3385" s="65">
        <v>5</v>
      </c>
      <c r="E3385" s="2">
        <v>3.67</v>
      </c>
      <c r="F3385" s="68">
        <v>45689</v>
      </c>
      <c r="G3385" s="69">
        <f t="shared" si="104"/>
        <v>18.350000000000001</v>
      </c>
      <c r="H3385">
        <f t="shared" si="105"/>
        <v>2025</v>
      </c>
    </row>
    <row r="3386" spans="1:8">
      <c r="A3386" s="1" t="s">
        <v>124</v>
      </c>
      <c r="B3386" t="s">
        <v>209</v>
      </c>
      <c r="C3386" s="43">
        <v>1323</v>
      </c>
      <c r="D3386" s="65">
        <v>2</v>
      </c>
      <c r="E3386" s="2">
        <v>15.39</v>
      </c>
      <c r="F3386" s="68">
        <v>45689</v>
      </c>
      <c r="G3386" s="69">
        <f t="shared" si="104"/>
        <v>30.78</v>
      </c>
      <c r="H3386">
        <f t="shared" si="105"/>
        <v>2025</v>
      </c>
    </row>
    <row r="3387" spans="1:8">
      <c r="A3387" s="1" t="s">
        <v>124</v>
      </c>
      <c r="B3387" t="s">
        <v>383</v>
      </c>
      <c r="C3387" s="43">
        <v>1079</v>
      </c>
      <c r="D3387" s="65">
        <v>1</v>
      </c>
      <c r="E3387" s="2">
        <v>23.46</v>
      </c>
      <c r="F3387" s="68">
        <v>45689</v>
      </c>
      <c r="G3387" s="69">
        <f t="shared" si="104"/>
        <v>23.46</v>
      </c>
      <c r="H3387">
        <f t="shared" si="105"/>
        <v>2025</v>
      </c>
    </row>
    <row r="3388" spans="1:8">
      <c r="A3388" s="1" t="s">
        <v>124</v>
      </c>
      <c r="B3388" t="s">
        <v>255</v>
      </c>
      <c r="C3388" s="43">
        <v>1335</v>
      </c>
      <c r="D3388" s="65">
        <v>2</v>
      </c>
      <c r="E3388" s="2">
        <v>18.079999999999998</v>
      </c>
      <c r="F3388" s="68">
        <v>45689</v>
      </c>
      <c r="G3388" s="69">
        <f t="shared" si="104"/>
        <v>36.159999999999997</v>
      </c>
      <c r="H3388">
        <f t="shared" si="105"/>
        <v>2025</v>
      </c>
    </row>
    <row r="3389" spans="1:8">
      <c r="A3389" s="1" t="s">
        <v>124</v>
      </c>
      <c r="B3389" t="s">
        <v>380</v>
      </c>
      <c r="C3389" s="43">
        <v>3621</v>
      </c>
      <c r="D3389" s="65">
        <v>2</v>
      </c>
      <c r="E3389" s="2">
        <v>5.9</v>
      </c>
      <c r="F3389" s="68">
        <v>45689</v>
      </c>
      <c r="G3389" s="69">
        <f t="shared" si="104"/>
        <v>11.8</v>
      </c>
      <c r="H3389">
        <f t="shared" si="105"/>
        <v>2025</v>
      </c>
    </row>
    <row r="3390" spans="1:8">
      <c r="A3390" s="1" t="s">
        <v>124</v>
      </c>
      <c r="B3390" t="s">
        <v>191</v>
      </c>
      <c r="C3390" s="43">
        <v>1036</v>
      </c>
      <c r="D3390" s="65">
        <v>2</v>
      </c>
      <c r="E3390" s="2">
        <v>19.11</v>
      </c>
      <c r="F3390" s="68">
        <v>45689</v>
      </c>
      <c r="G3390" s="69">
        <f t="shared" si="104"/>
        <v>38.22</v>
      </c>
      <c r="H3390">
        <f t="shared" si="105"/>
        <v>2025</v>
      </c>
    </row>
    <row r="3391" spans="1:8">
      <c r="A3391" s="1" t="s">
        <v>124</v>
      </c>
      <c r="B3391" t="s">
        <v>190</v>
      </c>
      <c r="C3391" s="43">
        <v>1037</v>
      </c>
      <c r="D3391" s="65">
        <v>1</v>
      </c>
      <c r="E3391" s="2">
        <v>17.940000000000001</v>
      </c>
      <c r="F3391" s="68">
        <v>45689</v>
      </c>
      <c r="G3391" s="69">
        <f t="shared" si="104"/>
        <v>17.940000000000001</v>
      </c>
      <c r="H3391">
        <f t="shared" si="105"/>
        <v>2025</v>
      </c>
    </row>
    <row r="3392" spans="1:8">
      <c r="A3392" s="1" t="s">
        <v>111</v>
      </c>
      <c r="B3392" t="s">
        <v>850</v>
      </c>
      <c r="C3392" s="43">
        <v>1659</v>
      </c>
      <c r="D3392" s="65">
        <v>1</v>
      </c>
      <c r="E3392" s="2">
        <v>33.89</v>
      </c>
      <c r="F3392" s="68">
        <v>45689</v>
      </c>
      <c r="G3392" s="69">
        <f t="shared" si="104"/>
        <v>33.89</v>
      </c>
      <c r="H3392">
        <f t="shared" si="105"/>
        <v>2025</v>
      </c>
    </row>
    <row r="3393" spans="1:8">
      <c r="A3393" s="1" t="s">
        <v>140</v>
      </c>
      <c r="B3393" t="s">
        <v>759</v>
      </c>
      <c r="C3393" s="43">
        <v>6555</v>
      </c>
      <c r="D3393" s="65">
        <v>2</v>
      </c>
      <c r="E3393" s="2">
        <v>56.55</v>
      </c>
      <c r="F3393" s="68">
        <v>45689</v>
      </c>
      <c r="G3393" s="69">
        <f t="shared" si="104"/>
        <v>113.1</v>
      </c>
      <c r="H3393">
        <f t="shared" si="105"/>
        <v>2025</v>
      </c>
    </row>
    <row r="3394" spans="1:8">
      <c r="A3394" s="1" t="s">
        <v>124</v>
      </c>
      <c r="B3394" t="s">
        <v>400</v>
      </c>
      <c r="C3394" s="43">
        <v>1086</v>
      </c>
      <c r="D3394" s="65">
        <v>2</v>
      </c>
      <c r="E3394" s="2">
        <v>3.34</v>
      </c>
      <c r="F3394" s="68">
        <v>45689</v>
      </c>
      <c r="G3394" s="69">
        <f t="shared" ref="G3394:G3457" si="106">D3394*E3394</f>
        <v>6.68</v>
      </c>
      <c r="H3394">
        <f t="shared" ref="H3394:H3457" si="107">YEAR(F3394)</f>
        <v>2025</v>
      </c>
    </row>
    <row r="3395" spans="1:8">
      <c r="A3395" s="1" t="s">
        <v>124</v>
      </c>
      <c r="B3395" t="s">
        <v>406</v>
      </c>
      <c r="C3395" s="43">
        <v>1092</v>
      </c>
      <c r="D3395" s="65">
        <v>6</v>
      </c>
      <c r="E3395" s="2">
        <v>5.32</v>
      </c>
      <c r="F3395" s="68">
        <v>45689</v>
      </c>
      <c r="G3395" s="69">
        <f t="shared" si="106"/>
        <v>31.92</v>
      </c>
      <c r="H3395">
        <f t="shared" si="107"/>
        <v>2025</v>
      </c>
    </row>
    <row r="3396" spans="1:8">
      <c r="A3396" s="1" t="s">
        <v>124</v>
      </c>
      <c r="B3396" t="s">
        <v>407</v>
      </c>
      <c r="C3396" s="43">
        <v>1093</v>
      </c>
      <c r="D3396" s="65">
        <v>2</v>
      </c>
      <c r="E3396" s="2">
        <v>7.58</v>
      </c>
      <c r="F3396" s="68">
        <v>45689</v>
      </c>
      <c r="G3396" s="69">
        <f t="shared" si="106"/>
        <v>15.16</v>
      </c>
      <c r="H3396">
        <f t="shared" si="107"/>
        <v>2025</v>
      </c>
    </row>
    <row r="3397" spans="1:8">
      <c r="A3397" s="1" t="s">
        <v>124</v>
      </c>
      <c r="B3397" t="s">
        <v>299</v>
      </c>
      <c r="C3397" s="43">
        <v>6592</v>
      </c>
      <c r="D3397" s="65">
        <v>5</v>
      </c>
      <c r="E3397" s="2">
        <v>17.43</v>
      </c>
      <c r="F3397" s="68">
        <v>45689</v>
      </c>
      <c r="G3397" s="69">
        <f t="shared" si="106"/>
        <v>87.15</v>
      </c>
      <c r="H3397">
        <f t="shared" si="107"/>
        <v>2025</v>
      </c>
    </row>
    <row r="3398" spans="1:8">
      <c r="A3398" s="1" t="s">
        <v>124</v>
      </c>
      <c r="B3398" t="s">
        <v>298</v>
      </c>
      <c r="C3398" s="43">
        <v>2146</v>
      </c>
      <c r="D3398" s="65">
        <v>6</v>
      </c>
      <c r="E3398" s="2">
        <v>8.33</v>
      </c>
      <c r="F3398" s="68">
        <v>45689</v>
      </c>
      <c r="G3398" s="69">
        <f t="shared" si="106"/>
        <v>49.980000000000004</v>
      </c>
      <c r="H3398">
        <f t="shared" si="107"/>
        <v>2025</v>
      </c>
    </row>
    <row r="3399" spans="1:8">
      <c r="A3399" s="1" t="s">
        <v>124</v>
      </c>
      <c r="B3399" t="s">
        <v>248</v>
      </c>
      <c r="C3399" s="43">
        <v>2118</v>
      </c>
      <c r="D3399" s="65">
        <v>2</v>
      </c>
      <c r="E3399" s="2">
        <v>4.09</v>
      </c>
      <c r="F3399" s="68">
        <v>45689</v>
      </c>
      <c r="G3399" s="69">
        <f t="shared" si="106"/>
        <v>8.18</v>
      </c>
      <c r="H3399">
        <f t="shared" si="107"/>
        <v>2025</v>
      </c>
    </row>
    <row r="3400" spans="1:8">
      <c r="A3400" s="1" t="s">
        <v>114</v>
      </c>
      <c r="B3400" t="s">
        <v>872</v>
      </c>
      <c r="C3400" s="43">
        <v>6439</v>
      </c>
      <c r="D3400" s="65">
        <v>5</v>
      </c>
      <c r="E3400" s="2">
        <v>11.68</v>
      </c>
      <c r="F3400" s="68">
        <v>45689</v>
      </c>
      <c r="G3400" s="69">
        <f t="shared" si="106"/>
        <v>58.4</v>
      </c>
      <c r="H3400">
        <f t="shared" si="107"/>
        <v>2025</v>
      </c>
    </row>
    <row r="3401" spans="1:8">
      <c r="A3401" s="1" t="s">
        <v>38</v>
      </c>
      <c r="B3401" t="s">
        <v>703</v>
      </c>
      <c r="C3401" s="43">
        <v>6702</v>
      </c>
      <c r="D3401" s="65">
        <v>5</v>
      </c>
      <c r="E3401" s="2">
        <v>6.78</v>
      </c>
      <c r="F3401" s="68">
        <v>45689</v>
      </c>
      <c r="G3401" s="69">
        <f t="shared" si="106"/>
        <v>33.9</v>
      </c>
      <c r="H3401">
        <f t="shared" si="107"/>
        <v>2025</v>
      </c>
    </row>
    <row r="3402" spans="1:8">
      <c r="A3402" s="1" t="s">
        <v>124</v>
      </c>
      <c r="B3402" t="s">
        <v>320</v>
      </c>
      <c r="C3402" s="43">
        <v>6652</v>
      </c>
      <c r="D3402" s="65">
        <v>1</v>
      </c>
      <c r="E3402" s="2">
        <v>5.71</v>
      </c>
      <c r="F3402" s="68">
        <v>45689</v>
      </c>
      <c r="G3402" s="69">
        <f t="shared" si="106"/>
        <v>5.71</v>
      </c>
      <c r="H3402">
        <f t="shared" si="107"/>
        <v>2025</v>
      </c>
    </row>
    <row r="3403" spans="1:8">
      <c r="A3403" s="1" t="s">
        <v>124</v>
      </c>
      <c r="B3403" t="s">
        <v>390</v>
      </c>
      <c r="C3403" s="43">
        <v>2709</v>
      </c>
      <c r="D3403" s="65">
        <v>6</v>
      </c>
      <c r="E3403" s="2">
        <v>7.13</v>
      </c>
      <c r="F3403" s="68">
        <v>45689</v>
      </c>
      <c r="G3403" s="69">
        <f t="shared" si="106"/>
        <v>42.78</v>
      </c>
      <c r="H3403">
        <f t="shared" si="107"/>
        <v>2025</v>
      </c>
    </row>
    <row r="3404" spans="1:8">
      <c r="A3404" s="1" t="s">
        <v>124</v>
      </c>
      <c r="B3404" t="s">
        <v>385</v>
      </c>
      <c r="C3404" s="43">
        <v>6594</v>
      </c>
      <c r="D3404" s="65">
        <v>1.5</v>
      </c>
      <c r="E3404" s="2">
        <v>15.47</v>
      </c>
      <c r="F3404" s="68">
        <v>45689</v>
      </c>
      <c r="G3404" s="69">
        <f t="shared" si="106"/>
        <v>23.205000000000002</v>
      </c>
      <c r="H3404">
        <f t="shared" si="107"/>
        <v>2025</v>
      </c>
    </row>
    <row r="3405" spans="1:8">
      <c r="A3405" s="1" t="s">
        <v>124</v>
      </c>
      <c r="B3405" t="s">
        <v>422</v>
      </c>
      <c r="C3405" s="43">
        <v>1096</v>
      </c>
      <c r="D3405" s="65">
        <v>2</v>
      </c>
      <c r="E3405" s="2">
        <v>6.71</v>
      </c>
      <c r="F3405" s="68">
        <v>45689</v>
      </c>
      <c r="G3405" s="69">
        <f t="shared" si="106"/>
        <v>13.42</v>
      </c>
      <c r="H3405">
        <f t="shared" si="107"/>
        <v>2025</v>
      </c>
    </row>
    <row r="3406" spans="1:8">
      <c r="A3406" s="1" t="s">
        <v>124</v>
      </c>
      <c r="B3406" t="s">
        <v>291</v>
      </c>
      <c r="C3406" s="43">
        <v>2079</v>
      </c>
      <c r="D3406" s="65">
        <v>2</v>
      </c>
      <c r="E3406" s="2">
        <v>4.3600000000000003</v>
      </c>
      <c r="F3406" s="68">
        <v>45689</v>
      </c>
      <c r="G3406" s="69">
        <f t="shared" si="106"/>
        <v>8.7200000000000006</v>
      </c>
      <c r="H3406">
        <f t="shared" si="107"/>
        <v>2025</v>
      </c>
    </row>
    <row r="3407" spans="1:8">
      <c r="A3407" s="1" t="s">
        <v>124</v>
      </c>
      <c r="B3407" t="s">
        <v>416</v>
      </c>
      <c r="C3407" s="43">
        <v>2092</v>
      </c>
      <c r="D3407" s="65">
        <v>1</v>
      </c>
      <c r="E3407" s="2">
        <v>6.64</v>
      </c>
      <c r="F3407" s="68">
        <v>45689</v>
      </c>
      <c r="G3407" s="69">
        <f t="shared" si="106"/>
        <v>6.64</v>
      </c>
      <c r="H3407">
        <f t="shared" si="107"/>
        <v>2025</v>
      </c>
    </row>
    <row r="3408" spans="1:8">
      <c r="A3408" s="1" t="s">
        <v>124</v>
      </c>
      <c r="B3408" t="s">
        <v>417</v>
      </c>
      <c r="C3408" s="43">
        <v>2091</v>
      </c>
      <c r="D3408" s="65">
        <v>1</v>
      </c>
      <c r="E3408" s="2">
        <v>7.13</v>
      </c>
      <c r="F3408" s="68">
        <v>45689</v>
      </c>
      <c r="G3408" s="69">
        <f t="shared" si="106"/>
        <v>7.13</v>
      </c>
      <c r="H3408">
        <f t="shared" si="107"/>
        <v>2025</v>
      </c>
    </row>
    <row r="3409" spans="1:8">
      <c r="A3409" s="1" t="s">
        <v>124</v>
      </c>
      <c r="B3409" t="s">
        <v>207</v>
      </c>
      <c r="C3409" s="43">
        <v>6645</v>
      </c>
      <c r="D3409" s="65">
        <v>1</v>
      </c>
      <c r="E3409" s="2">
        <v>19.28</v>
      </c>
      <c r="F3409" s="68">
        <v>45689</v>
      </c>
      <c r="G3409" s="69">
        <f t="shared" si="106"/>
        <v>19.28</v>
      </c>
      <c r="H3409">
        <f t="shared" si="107"/>
        <v>2025</v>
      </c>
    </row>
    <row r="3410" spans="1:8">
      <c r="A3410" s="1" t="s">
        <v>124</v>
      </c>
      <c r="B3410" t="s">
        <v>192</v>
      </c>
      <c r="C3410" s="43">
        <v>3622</v>
      </c>
      <c r="D3410" s="65">
        <v>3</v>
      </c>
      <c r="E3410" s="2">
        <v>74.97</v>
      </c>
      <c r="F3410" s="68">
        <v>45689</v>
      </c>
      <c r="G3410" s="69">
        <f t="shared" si="106"/>
        <v>224.91</v>
      </c>
      <c r="H3410">
        <f t="shared" si="107"/>
        <v>2025</v>
      </c>
    </row>
    <row r="3411" spans="1:8">
      <c r="A3411" s="1" t="s">
        <v>124</v>
      </c>
      <c r="B3411" t="s">
        <v>451</v>
      </c>
      <c r="C3411" s="43">
        <v>3630</v>
      </c>
      <c r="D3411" s="65">
        <v>6</v>
      </c>
      <c r="E3411" s="2">
        <v>4.4400000000000004</v>
      </c>
      <c r="F3411" s="68">
        <v>45689</v>
      </c>
      <c r="G3411" s="69">
        <f t="shared" si="106"/>
        <v>26.64</v>
      </c>
      <c r="H3411">
        <f t="shared" si="107"/>
        <v>2025</v>
      </c>
    </row>
    <row r="3412" spans="1:8">
      <c r="A3412" s="1" t="s">
        <v>124</v>
      </c>
      <c r="B3412" t="s">
        <v>403</v>
      </c>
      <c r="C3412" s="43">
        <v>1089</v>
      </c>
      <c r="D3412" s="65">
        <v>3</v>
      </c>
      <c r="E3412" s="2">
        <v>11.45</v>
      </c>
      <c r="F3412" s="68">
        <v>45689</v>
      </c>
      <c r="G3412" s="69">
        <f t="shared" si="106"/>
        <v>34.349999999999994</v>
      </c>
      <c r="H3412">
        <f t="shared" si="107"/>
        <v>2025</v>
      </c>
    </row>
    <row r="3413" spans="1:8">
      <c r="A3413" s="1" t="s">
        <v>124</v>
      </c>
      <c r="B3413" t="s">
        <v>453</v>
      </c>
      <c r="C3413" s="43">
        <v>2704</v>
      </c>
      <c r="D3413" s="65">
        <v>4</v>
      </c>
      <c r="E3413" s="2">
        <v>2.25</v>
      </c>
      <c r="F3413" s="68">
        <v>45689</v>
      </c>
      <c r="G3413" s="69">
        <f t="shared" si="106"/>
        <v>9</v>
      </c>
      <c r="H3413">
        <f t="shared" si="107"/>
        <v>2025</v>
      </c>
    </row>
    <row r="3414" spans="1:8">
      <c r="A3414" s="1" t="s">
        <v>124</v>
      </c>
      <c r="B3414" t="s">
        <v>297</v>
      </c>
      <c r="C3414" s="43">
        <v>1056</v>
      </c>
      <c r="D3414" s="65">
        <v>6</v>
      </c>
      <c r="E3414" s="2">
        <v>9.3000000000000007</v>
      </c>
      <c r="F3414" s="68">
        <v>45689</v>
      </c>
      <c r="G3414" s="69">
        <f t="shared" si="106"/>
        <v>55.800000000000004</v>
      </c>
      <c r="H3414">
        <f t="shared" si="107"/>
        <v>2025</v>
      </c>
    </row>
    <row r="3415" spans="1:8">
      <c r="A3415" s="1" t="s">
        <v>124</v>
      </c>
      <c r="B3415" t="s">
        <v>303</v>
      </c>
      <c r="C3415" s="43">
        <v>2105</v>
      </c>
      <c r="D3415" s="65">
        <v>1</v>
      </c>
      <c r="E3415" s="2">
        <v>9.7899999999999991</v>
      </c>
      <c r="F3415" s="68">
        <v>45689</v>
      </c>
      <c r="G3415" s="69">
        <f t="shared" si="106"/>
        <v>9.7899999999999991</v>
      </c>
      <c r="H3415">
        <f t="shared" si="107"/>
        <v>2025</v>
      </c>
    </row>
    <row r="3416" spans="1:8">
      <c r="A3416" s="1" t="s">
        <v>124</v>
      </c>
      <c r="B3416" t="s">
        <v>249</v>
      </c>
      <c r="C3416" s="43">
        <v>6598</v>
      </c>
      <c r="D3416" s="65">
        <v>3</v>
      </c>
      <c r="E3416" s="2">
        <v>8.9700000000000006</v>
      </c>
      <c r="F3416" s="68">
        <v>45689</v>
      </c>
      <c r="G3416" s="69">
        <f t="shared" si="106"/>
        <v>26.910000000000004</v>
      </c>
      <c r="H3416">
        <f t="shared" si="107"/>
        <v>2025</v>
      </c>
    </row>
    <row r="3417" spans="1:8">
      <c r="A3417" s="1" t="s">
        <v>124</v>
      </c>
      <c r="B3417" t="s">
        <v>412</v>
      </c>
      <c r="C3417" s="43">
        <v>6434</v>
      </c>
      <c r="D3417" s="65">
        <v>3</v>
      </c>
      <c r="E3417" s="2">
        <v>1.87</v>
      </c>
      <c r="F3417" s="68">
        <v>45689</v>
      </c>
      <c r="G3417" s="69">
        <f t="shared" si="106"/>
        <v>5.61</v>
      </c>
      <c r="H3417">
        <f t="shared" si="107"/>
        <v>2025</v>
      </c>
    </row>
    <row r="3418" spans="1:8">
      <c r="A3418" s="1" t="s">
        <v>124</v>
      </c>
      <c r="B3418" t="s">
        <v>369</v>
      </c>
      <c r="C3418" s="43">
        <v>6703</v>
      </c>
      <c r="D3418" s="65">
        <v>6</v>
      </c>
      <c r="E3418" s="2">
        <v>8.8800000000000008</v>
      </c>
      <c r="F3418" s="68">
        <v>45689</v>
      </c>
      <c r="G3418" s="69">
        <f t="shared" si="106"/>
        <v>53.28</v>
      </c>
      <c r="H3418">
        <f t="shared" si="107"/>
        <v>2025</v>
      </c>
    </row>
    <row r="3419" spans="1:8">
      <c r="A3419" s="1" t="s">
        <v>124</v>
      </c>
      <c r="B3419" t="s">
        <v>367</v>
      </c>
      <c r="C3419" s="43">
        <v>6704</v>
      </c>
      <c r="D3419" s="65">
        <v>5</v>
      </c>
      <c r="E3419" s="2">
        <v>7.46</v>
      </c>
      <c r="F3419" s="68">
        <v>45689</v>
      </c>
      <c r="G3419" s="69">
        <f t="shared" si="106"/>
        <v>37.299999999999997</v>
      </c>
      <c r="H3419">
        <f t="shared" si="107"/>
        <v>2025</v>
      </c>
    </row>
    <row r="3420" spans="1:8">
      <c r="A3420" s="1" t="s">
        <v>124</v>
      </c>
      <c r="B3420" t="s">
        <v>216</v>
      </c>
      <c r="C3420" s="43">
        <v>2116</v>
      </c>
      <c r="D3420" s="65">
        <v>1</v>
      </c>
      <c r="E3420" s="2">
        <v>25.54</v>
      </c>
      <c r="F3420" s="68">
        <v>45689</v>
      </c>
      <c r="G3420" s="69">
        <f t="shared" si="106"/>
        <v>25.54</v>
      </c>
      <c r="H3420">
        <f t="shared" si="107"/>
        <v>2025</v>
      </c>
    </row>
    <row r="3421" spans="1:8">
      <c r="A3421" s="1" t="s">
        <v>124</v>
      </c>
      <c r="B3421" t="s">
        <v>370</v>
      </c>
      <c r="C3421" s="43">
        <v>1077</v>
      </c>
      <c r="D3421" s="65">
        <v>1</v>
      </c>
      <c r="E3421" s="2">
        <v>16.29</v>
      </c>
      <c r="F3421" s="68">
        <v>45689</v>
      </c>
      <c r="G3421" s="69">
        <f t="shared" si="106"/>
        <v>16.29</v>
      </c>
      <c r="H3421">
        <f t="shared" si="107"/>
        <v>2025</v>
      </c>
    </row>
    <row r="3422" spans="1:8">
      <c r="A3422" s="1" t="s">
        <v>124</v>
      </c>
      <c r="B3422" t="s">
        <v>327</v>
      </c>
      <c r="C3422" s="43">
        <v>1347</v>
      </c>
      <c r="D3422" s="65">
        <v>8</v>
      </c>
      <c r="E3422" s="2">
        <v>8.9700000000000006</v>
      </c>
      <c r="F3422" s="68">
        <v>45689</v>
      </c>
      <c r="G3422" s="69">
        <f t="shared" si="106"/>
        <v>71.760000000000005</v>
      </c>
      <c r="H3422">
        <f t="shared" si="107"/>
        <v>2025</v>
      </c>
    </row>
    <row r="3423" spans="1:8">
      <c r="A3423" s="1" t="s">
        <v>124</v>
      </c>
      <c r="B3423" t="s">
        <v>325</v>
      </c>
      <c r="C3423" s="43">
        <v>6605</v>
      </c>
      <c r="D3423" s="65">
        <v>3</v>
      </c>
      <c r="E3423" s="2">
        <v>9.7100000000000009</v>
      </c>
      <c r="F3423" s="68">
        <v>45689</v>
      </c>
      <c r="G3423" s="69">
        <f t="shared" si="106"/>
        <v>29.130000000000003</v>
      </c>
      <c r="H3423">
        <f t="shared" si="107"/>
        <v>2025</v>
      </c>
    </row>
    <row r="3424" spans="1:8">
      <c r="A3424" s="1" t="s">
        <v>124</v>
      </c>
      <c r="B3424" t="s">
        <v>187</v>
      </c>
      <c r="C3424" s="43">
        <v>6620</v>
      </c>
      <c r="D3424" s="65">
        <v>4</v>
      </c>
      <c r="E3424" s="2">
        <v>8.5500000000000007</v>
      </c>
      <c r="F3424" s="68">
        <v>45689</v>
      </c>
      <c r="G3424" s="69">
        <f t="shared" si="106"/>
        <v>34.200000000000003</v>
      </c>
      <c r="H3424">
        <f t="shared" si="107"/>
        <v>2025</v>
      </c>
    </row>
    <row r="3425" spans="1:8">
      <c r="A3425" s="1" t="s">
        <v>124</v>
      </c>
      <c r="B3425" t="s">
        <v>426</v>
      </c>
      <c r="C3425" s="43">
        <v>2112</v>
      </c>
      <c r="D3425" s="65">
        <v>3</v>
      </c>
      <c r="E3425" s="2">
        <v>3.55</v>
      </c>
      <c r="F3425" s="68">
        <v>45689</v>
      </c>
      <c r="G3425" s="69">
        <f t="shared" si="106"/>
        <v>10.649999999999999</v>
      </c>
      <c r="H3425">
        <f t="shared" si="107"/>
        <v>2025</v>
      </c>
    </row>
    <row r="3426" spans="1:8">
      <c r="A3426" s="1" t="s">
        <v>124</v>
      </c>
      <c r="B3426" t="s">
        <v>428</v>
      </c>
      <c r="C3426" s="43">
        <v>2111</v>
      </c>
      <c r="D3426" s="65">
        <v>4</v>
      </c>
      <c r="E3426" s="2">
        <v>2.4700000000000002</v>
      </c>
      <c r="F3426" s="68">
        <v>45689</v>
      </c>
      <c r="G3426" s="69">
        <f t="shared" si="106"/>
        <v>9.8800000000000008</v>
      </c>
      <c r="H3426">
        <f t="shared" si="107"/>
        <v>2025</v>
      </c>
    </row>
    <row r="3427" spans="1:8">
      <c r="A3427" s="1" t="s">
        <v>124</v>
      </c>
      <c r="B3427" t="s">
        <v>261</v>
      </c>
      <c r="C3427" s="43">
        <v>1049</v>
      </c>
      <c r="D3427" s="65">
        <v>25</v>
      </c>
      <c r="E3427" s="2">
        <v>6.15</v>
      </c>
      <c r="F3427" s="68">
        <v>45689</v>
      </c>
      <c r="G3427" s="69">
        <f t="shared" si="106"/>
        <v>153.75</v>
      </c>
      <c r="H3427">
        <f t="shared" si="107"/>
        <v>2025</v>
      </c>
    </row>
    <row r="3428" spans="1:8">
      <c r="A3428" s="1" t="s">
        <v>134</v>
      </c>
      <c r="B3428" t="s">
        <v>143</v>
      </c>
      <c r="C3428" s="43">
        <v>6554</v>
      </c>
      <c r="D3428" s="65">
        <v>32</v>
      </c>
      <c r="E3428" s="2">
        <v>4.5</v>
      </c>
      <c r="F3428" s="68">
        <v>45689</v>
      </c>
      <c r="G3428" s="69">
        <f t="shared" si="106"/>
        <v>144</v>
      </c>
      <c r="H3428">
        <f t="shared" si="107"/>
        <v>2025</v>
      </c>
    </row>
    <row r="3429" spans="1:8">
      <c r="A3429" s="1" t="s">
        <v>124</v>
      </c>
      <c r="B3429" t="s">
        <v>441</v>
      </c>
      <c r="C3429" s="43">
        <v>1105</v>
      </c>
      <c r="D3429" s="65">
        <v>5</v>
      </c>
      <c r="E3429" s="2">
        <v>2.19</v>
      </c>
      <c r="F3429" s="68">
        <v>45689</v>
      </c>
      <c r="G3429" s="69">
        <f t="shared" si="106"/>
        <v>10.95</v>
      </c>
      <c r="H3429">
        <f t="shared" si="107"/>
        <v>2025</v>
      </c>
    </row>
    <row r="3430" spans="1:8">
      <c r="A3430" s="1" t="s">
        <v>112</v>
      </c>
      <c r="B3430" t="s">
        <v>666</v>
      </c>
      <c r="C3430" s="43">
        <v>6063</v>
      </c>
      <c r="D3430" s="65">
        <v>3</v>
      </c>
      <c r="E3430" s="2">
        <v>47</v>
      </c>
      <c r="F3430" s="68">
        <v>45689</v>
      </c>
      <c r="G3430" s="69">
        <f t="shared" si="106"/>
        <v>141</v>
      </c>
      <c r="H3430">
        <f t="shared" si="107"/>
        <v>2025</v>
      </c>
    </row>
    <row r="3431" spans="1:8">
      <c r="A3431" s="1" t="s">
        <v>124</v>
      </c>
      <c r="B3431" t="s">
        <v>300</v>
      </c>
      <c r="C3431" s="43">
        <v>6596</v>
      </c>
      <c r="D3431" s="65">
        <v>1</v>
      </c>
      <c r="E3431" s="2">
        <v>19</v>
      </c>
      <c r="F3431" s="68">
        <v>45689</v>
      </c>
      <c r="G3431" s="69">
        <f t="shared" si="106"/>
        <v>19</v>
      </c>
      <c r="H3431">
        <f t="shared" si="107"/>
        <v>2025</v>
      </c>
    </row>
    <row r="3432" spans="1:8">
      <c r="A3432" s="1" t="s">
        <v>124</v>
      </c>
      <c r="B3432" t="s">
        <v>226</v>
      </c>
      <c r="C3432" s="43">
        <v>2706</v>
      </c>
      <c r="D3432" s="65">
        <v>0.3</v>
      </c>
      <c r="E3432" s="2">
        <v>42.71</v>
      </c>
      <c r="F3432" s="68">
        <v>45689</v>
      </c>
      <c r="G3432" s="69">
        <f t="shared" si="106"/>
        <v>12.813000000000001</v>
      </c>
      <c r="H3432">
        <f t="shared" si="107"/>
        <v>2025</v>
      </c>
    </row>
    <row r="3433" spans="1:8">
      <c r="A3433" s="1" t="s">
        <v>124</v>
      </c>
      <c r="B3433" t="s">
        <v>228</v>
      </c>
      <c r="C3433" s="43">
        <v>2100</v>
      </c>
      <c r="D3433" s="65">
        <v>0.5</v>
      </c>
      <c r="E3433" s="2">
        <v>39.99</v>
      </c>
      <c r="F3433" s="68">
        <v>45689</v>
      </c>
      <c r="G3433" s="69">
        <f t="shared" si="106"/>
        <v>19.995000000000001</v>
      </c>
      <c r="H3433">
        <f t="shared" si="107"/>
        <v>2025</v>
      </c>
    </row>
    <row r="3434" spans="1:8">
      <c r="A3434" s="1" t="s">
        <v>124</v>
      </c>
      <c r="B3434" t="s">
        <v>254</v>
      </c>
      <c r="C3434" s="43">
        <v>1048</v>
      </c>
      <c r="D3434" s="65">
        <v>3</v>
      </c>
      <c r="E3434" s="2">
        <v>4.09</v>
      </c>
      <c r="F3434" s="68">
        <v>45689</v>
      </c>
      <c r="G3434" s="69">
        <f t="shared" si="106"/>
        <v>12.27</v>
      </c>
      <c r="H3434">
        <f t="shared" si="107"/>
        <v>2025</v>
      </c>
    </row>
    <row r="3435" spans="1:8">
      <c r="A3435" s="1" t="s">
        <v>124</v>
      </c>
      <c r="B3435" t="s">
        <v>82</v>
      </c>
      <c r="C3435" s="43">
        <v>6648</v>
      </c>
      <c r="D3435" s="65">
        <v>1</v>
      </c>
      <c r="E3435" s="2">
        <v>2.94</v>
      </c>
      <c r="F3435" s="68">
        <v>45689</v>
      </c>
      <c r="G3435" s="69">
        <f t="shared" si="106"/>
        <v>2.94</v>
      </c>
      <c r="H3435">
        <f t="shared" si="107"/>
        <v>2025</v>
      </c>
    </row>
    <row r="3436" spans="1:8">
      <c r="A3436" s="1" t="s">
        <v>124</v>
      </c>
      <c r="B3436" t="s">
        <v>290</v>
      </c>
      <c r="C3436" s="43">
        <v>6435</v>
      </c>
      <c r="D3436" s="65">
        <v>2</v>
      </c>
      <c r="E3436" s="2">
        <v>1.1000000000000001</v>
      </c>
      <c r="F3436" s="68">
        <v>45689</v>
      </c>
      <c r="G3436" s="69">
        <f t="shared" si="106"/>
        <v>2.2000000000000002</v>
      </c>
      <c r="H3436">
        <f t="shared" si="107"/>
        <v>2025</v>
      </c>
    </row>
    <row r="3437" spans="1:8">
      <c r="A3437" s="1" t="s">
        <v>124</v>
      </c>
      <c r="B3437" t="s">
        <v>434</v>
      </c>
      <c r="C3437" s="43">
        <v>1102</v>
      </c>
      <c r="D3437" s="65">
        <v>1</v>
      </c>
      <c r="E3437" s="2">
        <v>3.68</v>
      </c>
      <c r="F3437" s="68">
        <v>45689</v>
      </c>
      <c r="G3437" s="69">
        <f t="shared" si="106"/>
        <v>3.68</v>
      </c>
      <c r="H3437">
        <f t="shared" si="107"/>
        <v>2025</v>
      </c>
    </row>
    <row r="3438" spans="1:8">
      <c r="A3438" s="1" t="s">
        <v>124</v>
      </c>
      <c r="B3438" t="s">
        <v>442</v>
      </c>
      <c r="C3438" s="43">
        <v>1106</v>
      </c>
      <c r="D3438" s="65">
        <v>1</v>
      </c>
      <c r="E3438" s="2">
        <v>7.44</v>
      </c>
      <c r="F3438" s="68">
        <v>45689</v>
      </c>
      <c r="G3438" s="69">
        <f t="shared" si="106"/>
        <v>7.44</v>
      </c>
      <c r="H3438">
        <f t="shared" si="107"/>
        <v>2025</v>
      </c>
    </row>
    <row r="3439" spans="1:8">
      <c r="A3439" s="1" t="s">
        <v>124</v>
      </c>
      <c r="B3439" t="s">
        <v>250</v>
      </c>
      <c r="C3439" s="43">
        <v>2717</v>
      </c>
      <c r="D3439" s="65">
        <v>3</v>
      </c>
      <c r="E3439" s="2">
        <v>11.03</v>
      </c>
      <c r="F3439" s="68">
        <v>45689</v>
      </c>
      <c r="G3439" s="69">
        <f t="shared" si="106"/>
        <v>33.089999999999996</v>
      </c>
      <c r="H3439">
        <f t="shared" si="107"/>
        <v>2025</v>
      </c>
    </row>
    <row r="3440" spans="1:8">
      <c r="A3440" s="1" t="s">
        <v>124</v>
      </c>
      <c r="B3440" t="s">
        <v>318</v>
      </c>
      <c r="C3440" s="43">
        <v>2722</v>
      </c>
      <c r="D3440" s="65">
        <v>2</v>
      </c>
      <c r="E3440" s="2">
        <v>2.5</v>
      </c>
      <c r="F3440" s="68">
        <v>45689</v>
      </c>
      <c r="G3440" s="69">
        <f t="shared" si="106"/>
        <v>5</v>
      </c>
      <c r="H3440">
        <f t="shared" si="107"/>
        <v>2025</v>
      </c>
    </row>
    <row r="3441" spans="1:8">
      <c r="A3441" s="1" t="s">
        <v>119</v>
      </c>
      <c r="B3441" t="s">
        <v>1026</v>
      </c>
      <c r="C3441" s="43">
        <v>1166</v>
      </c>
      <c r="D3441" s="65">
        <v>3</v>
      </c>
      <c r="E3441" s="2">
        <v>16.98</v>
      </c>
      <c r="F3441" s="68">
        <v>45689</v>
      </c>
      <c r="G3441" s="69">
        <f t="shared" si="106"/>
        <v>50.94</v>
      </c>
      <c r="H3441">
        <f t="shared" si="107"/>
        <v>2025</v>
      </c>
    </row>
    <row r="3442" spans="1:8">
      <c r="A3442" s="1" t="s">
        <v>124</v>
      </c>
      <c r="B3442" t="s">
        <v>257</v>
      </c>
      <c r="C3442" s="43">
        <v>6437</v>
      </c>
      <c r="D3442" s="65">
        <v>1</v>
      </c>
      <c r="E3442" s="2">
        <v>30.26</v>
      </c>
      <c r="F3442" s="68">
        <v>45689</v>
      </c>
      <c r="G3442" s="69">
        <f t="shared" si="106"/>
        <v>30.26</v>
      </c>
      <c r="H3442">
        <f t="shared" si="107"/>
        <v>2025</v>
      </c>
    </row>
    <row r="3443" spans="1:8">
      <c r="A3443" s="1" t="s">
        <v>112</v>
      </c>
      <c r="B3443" t="s">
        <v>660</v>
      </c>
      <c r="C3443" s="43">
        <v>6074</v>
      </c>
      <c r="D3443" s="65">
        <v>0.5</v>
      </c>
      <c r="E3443" s="2">
        <v>4.5999999999999996</v>
      </c>
      <c r="F3443" s="68">
        <v>45689</v>
      </c>
      <c r="G3443" s="69">
        <f t="shared" si="106"/>
        <v>2.2999999999999998</v>
      </c>
      <c r="H3443">
        <f t="shared" si="107"/>
        <v>2025</v>
      </c>
    </row>
    <row r="3444" spans="1:8">
      <c r="A3444" s="1" t="s">
        <v>111</v>
      </c>
      <c r="B3444" t="s">
        <v>855</v>
      </c>
      <c r="C3444" s="43">
        <v>6576</v>
      </c>
      <c r="D3444" s="65">
        <v>6</v>
      </c>
      <c r="E3444" s="2">
        <v>16.2</v>
      </c>
      <c r="F3444" s="68">
        <v>45689</v>
      </c>
      <c r="G3444" s="69">
        <f t="shared" si="106"/>
        <v>97.199999999999989</v>
      </c>
      <c r="H3444">
        <f t="shared" si="107"/>
        <v>2025</v>
      </c>
    </row>
    <row r="3445" spans="1:8">
      <c r="A3445" s="1" t="s">
        <v>112</v>
      </c>
      <c r="B3445" t="s">
        <v>654</v>
      </c>
      <c r="C3445" s="43">
        <v>6064</v>
      </c>
      <c r="D3445" s="65">
        <v>8</v>
      </c>
      <c r="E3445" s="2">
        <v>4.33</v>
      </c>
      <c r="F3445" s="68">
        <v>45689</v>
      </c>
      <c r="G3445" s="69">
        <f t="shared" si="106"/>
        <v>34.64</v>
      </c>
      <c r="H3445">
        <f t="shared" si="107"/>
        <v>2025</v>
      </c>
    </row>
    <row r="3446" spans="1:8">
      <c r="A3446" s="1" t="s">
        <v>112</v>
      </c>
      <c r="B3446" t="s">
        <v>671</v>
      </c>
      <c r="C3446" s="43">
        <v>6628</v>
      </c>
      <c r="D3446" s="65">
        <v>4</v>
      </c>
      <c r="E3446" s="2">
        <v>4.5</v>
      </c>
      <c r="F3446" s="68">
        <v>45689</v>
      </c>
      <c r="G3446" s="69">
        <f t="shared" si="106"/>
        <v>18</v>
      </c>
      <c r="H3446">
        <f t="shared" si="107"/>
        <v>2025</v>
      </c>
    </row>
    <row r="3447" spans="1:8">
      <c r="A3447" s="1" t="s">
        <v>112</v>
      </c>
      <c r="B3447" t="s">
        <v>637</v>
      </c>
      <c r="C3447" s="43">
        <v>1527</v>
      </c>
      <c r="D3447" s="65">
        <v>4</v>
      </c>
      <c r="E3447" s="2">
        <v>12.73</v>
      </c>
      <c r="F3447" s="68">
        <v>45689</v>
      </c>
      <c r="G3447" s="69">
        <f t="shared" si="106"/>
        <v>50.92</v>
      </c>
      <c r="H3447">
        <f t="shared" si="107"/>
        <v>2025</v>
      </c>
    </row>
    <row r="3448" spans="1:8">
      <c r="A3448" s="1" t="s">
        <v>112</v>
      </c>
      <c r="B3448" t="s">
        <v>641</v>
      </c>
      <c r="C3448" s="43">
        <v>6422</v>
      </c>
      <c r="D3448" s="65">
        <v>6</v>
      </c>
      <c r="E3448" s="2">
        <v>12.3</v>
      </c>
      <c r="F3448" s="68">
        <v>45689</v>
      </c>
      <c r="G3448" s="69">
        <f t="shared" si="106"/>
        <v>73.800000000000011</v>
      </c>
      <c r="H3448">
        <f t="shared" si="107"/>
        <v>2025</v>
      </c>
    </row>
    <row r="3449" spans="1:8">
      <c r="A3449" s="1" t="s">
        <v>1359</v>
      </c>
      <c r="B3449" t="s">
        <v>1389</v>
      </c>
      <c r="C3449" s="43">
        <v>1929</v>
      </c>
      <c r="D3449" s="65">
        <v>1</v>
      </c>
      <c r="E3449" s="2">
        <v>28.18</v>
      </c>
      <c r="F3449" s="68">
        <v>45689</v>
      </c>
      <c r="G3449" s="69">
        <f t="shared" si="106"/>
        <v>28.18</v>
      </c>
      <c r="H3449">
        <f t="shared" si="107"/>
        <v>2025</v>
      </c>
    </row>
    <row r="3450" spans="1:8">
      <c r="A3450" s="1" t="s">
        <v>117</v>
      </c>
      <c r="B3450" t="s">
        <v>1226</v>
      </c>
      <c r="C3450" s="43">
        <v>1796</v>
      </c>
      <c r="D3450" s="65">
        <v>0.5</v>
      </c>
      <c r="E3450" s="2">
        <v>38.9</v>
      </c>
      <c r="F3450" s="68">
        <v>45689</v>
      </c>
      <c r="G3450" s="69">
        <f t="shared" si="106"/>
        <v>19.45</v>
      </c>
      <c r="H3450">
        <f t="shared" si="107"/>
        <v>2025</v>
      </c>
    </row>
    <row r="3451" spans="1:8">
      <c r="A3451" s="1" t="s">
        <v>112</v>
      </c>
      <c r="B3451" t="s">
        <v>667</v>
      </c>
      <c r="C3451" s="43">
        <v>6630</v>
      </c>
      <c r="D3451" s="65">
        <v>1</v>
      </c>
      <c r="E3451" s="2">
        <v>30</v>
      </c>
      <c r="F3451" s="68">
        <v>45689</v>
      </c>
      <c r="G3451" s="69">
        <f t="shared" si="106"/>
        <v>30</v>
      </c>
      <c r="H3451">
        <f t="shared" si="107"/>
        <v>2025</v>
      </c>
    </row>
    <row r="3452" spans="1:8">
      <c r="A3452" s="1" t="s">
        <v>112</v>
      </c>
      <c r="B3452" t="s">
        <v>665</v>
      </c>
      <c r="C3452" s="43">
        <v>2727</v>
      </c>
      <c r="D3452" s="65">
        <v>2</v>
      </c>
      <c r="E3452" s="2">
        <v>1.9</v>
      </c>
      <c r="F3452" s="68">
        <v>45689</v>
      </c>
      <c r="G3452" s="69">
        <f t="shared" si="106"/>
        <v>3.8</v>
      </c>
      <c r="H3452">
        <f t="shared" si="107"/>
        <v>2025</v>
      </c>
    </row>
    <row r="3453" spans="1:8">
      <c r="A3453" s="1" t="s">
        <v>135</v>
      </c>
      <c r="B3453" t="s">
        <v>1324</v>
      </c>
      <c r="C3453" s="43">
        <v>1873</v>
      </c>
      <c r="D3453" s="65">
        <v>6.5</v>
      </c>
      <c r="E3453" s="2">
        <v>90.01</v>
      </c>
      <c r="F3453" s="68">
        <v>45689</v>
      </c>
      <c r="G3453" s="69">
        <f t="shared" si="106"/>
        <v>585.06500000000005</v>
      </c>
      <c r="H3453">
        <f t="shared" si="107"/>
        <v>2025</v>
      </c>
    </row>
    <row r="3454" spans="1:8">
      <c r="A3454" s="1" t="s">
        <v>117</v>
      </c>
      <c r="B3454" t="s">
        <v>1224</v>
      </c>
      <c r="C3454" s="43">
        <v>6076</v>
      </c>
      <c r="D3454" s="65">
        <v>1.5</v>
      </c>
      <c r="E3454" s="2">
        <v>42.5</v>
      </c>
      <c r="F3454" s="68">
        <v>45689</v>
      </c>
      <c r="G3454" s="69">
        <f t="shared" si="106"/>
        <v>63.75</v>
      </c>
      <c r="H3454">
        <f t="shared" si="107"/>
        <v>2025</v>
      </c>
    </row>
    <row r="3455" spans="1:8">
      <c r="A3455" s="1" t="s">
        <v>112</v>
      </c>
      <c r="B3455" t="s">
        <v>655</v>
      </c>
      <c r="C3455" s="43">
        <v>6629</v>
      </c>
      <c r="D3455" s="65">
        <v>1</v>
      </c>
      <c r="E3455" s="2">
        <v>21.2</v>
      </c>
      <c r="F3455" s="68">
        <v>45689</v>
      </c>
      <c r="G3455" s="69">
        <f t="shared" si="106"/>
        <v>21.2</v>
      </c>
      <c r="H3455">
        <f t="shared" si="107"/>
        <v>2025</v>
      </c>
    </row>
    <row r="3456" spans="1:8">
      <c r="A3456" s="1" t="s">
        <v>38</v>
      </c>
      <c r="B3456" t="s">
        <v>680</v>
      </c>
      <c r="C3456" s="43">
        <v>6663</v>
      </c>
      <c r="D3456" s="65">
        <v>8</v>
      </c>
      <c r="E3456" s="2">
        <v>29.25</v>
      </c>
      <c r="F3456" s="68">
        <v>45689</v>
      </c>
      <c r="G3456" s="69">
        <f t="shared" si="106"/>
        <v>234</v>
      </c>
      <c r="H3456">
        <f t="shared" si="107"/>
        <v>2025</v>
      </c>
    </row>
    <row r="3457" spans="1:8">
      <c r="A3457" s="1" t="s">
        <v>124</v>
      </c>
      <c r="B3457" t="s">
        <v>356</v>
      </c>
      <c r="C3457" s="43">
        <v>6705</v>
      </c>
      <c r="D3457" s="65">
        <v>4</v>
      </c>
      <c r="E3457" s="2">
        <v>2.82</v>
      </c>
      <c r="F3457" s="68">
        <v>45689</v>
      </c>
      <c r="G3457" s="69">
        <f t="shared" si="106"/>
        <v>11.28</v>
      </c>
      <c r="H3457">
        <f t="shared" si="107"/>
        <v>2025</v>
      </c>
    </row>
    <row r="3458" spans="1:8">
      <c r="A3458" s="1" t="s">
        <v>124</v>
      </c>
      <c r="B3458" t="s">
        <v>222</v>
      </c>
      <c r="C3458" s="43">
        <v>6706</v>
      </c>
      <c r="D3458" s="65">
        <v>5</v>
      </c>
      <c r="E3458" s="2">
        <v>3.22</v>
      </c>
      <c r="F3458" s="68">
        <v>45689</v>
      </c>
      <c r="G3458" s="69">
        <f t="shared" ref="G3458:G3521" si="108">D3458*E3458</f>
        <v>16.100000000000001</v>
      </c>
      <c r="H3458">
        <f t="shared" ref="H3458:H3521" si="109">YEAR(F3458)</f>
        <v>2025</v>
      </c>
    </row>
    <row r="3459" spans="1:8">
      <c r="A3459" s="1" t="s">
        <v>124</v>
      </c>
      <c r="B3459" t="s">
        <v>397</v>
      </c>
      <c r="C3459" s="43">
        <v>6707</v>
      </c>
      <c r="D3459" s="65">
        <v>2</v>
      </c>
      <c r="E3459" s="2">
        <v>11.91</v>
      </c>
      <c r="F3459" s="68">
        <v>45689</v>
      </c>
      <c r="G3459" s="69">
        <f t="shared" si="108"/>
        <v>23.82</v>
      </c>
      <c r="H3459">
        <f t="shared" si="109"/>
        <v>2025</v>
      </c>
    </row>
    <row r="3460" spans="1:8">
      <c r="A3460" s="1" t="s">
        <v>124</v>
      </c>
      <c r="B3460" t="s">
        <v>235</v>
      </c>
      <c r="C3460" s="43">
        <v>6708</v>
      </c>
      <c r="D3460" s="65">
        <v>3</v>
      </c>
      <c r="E3460" s="2">
        <v>16.8</v>
      </c>
      <c r="F3460" s="68">
        <v>45689</v>
      </c>
      <c r="G3460" s="69">
        <f t="shared" si="108"/>
        <v>50.400000000000006</v>
      </c>
      <c r="H3460">
        <f t="shared" si="109"/>
        <v>2025</v>
      </c>
    </row>
    <row r="3461" spans="1:8">
      <c r="A3461" s="1" t="s">
        <v>124</v>
      </c>
      <c r="B3461" t="s">
        <v>363</v>
      </c>
      <c r="C3461" s="43">
        <v>6709</v>
      </c>
      <c r="D3461" s="65">
        <v>3</v>
      </c>
      <c r="E3461" s="2">
        <v>5.38</v>
      </c>
      <c r="F3461" s="68">
        <v>45689</v>
      </c>
      <c r="G3461" s="69">
        <f t="shared" si="108"/>
        <v>16.14</v>
      </c>
      <c r="H3461">
        <f t="shared" si="109"/>
        <v>2025</v>
      </c>
    </row>
    <row r="3462" spans="1:8">
      <c r="A3462" s="1" t="s">
        <v>124</v>
      </c>
      <c r="B3462" t="s">
        <v>364</v>
      </c>
      <c r="C3462" s="43">
        <v>6710</v>
      </c>
      <c r="D3462" s="65">
        <v>4</v>
      </c>
      <c r="E3462" s="2">
        <v>9.74</v>
      </c>
      <c r="F3462" s="68">
        <v>45689</v>
      </c>
      <c r="G3462" s="69">
        <f t="shared" si="108"/>
        <v>38.96</v>
      </c>
      <c r="H3462">
        <f t="shared" si="109"/>
        <v>2025</v>
      </c>
    </row>
    <row r="3463" spans="1:8">
      <c r="A3463" s="1" t="s">
        <v>124</v>
      </c>
      <c r="B3463" t="s">
        <v>229</v>
      </c>
      <c r="C3463" s="43">
        <v>6711</v>
      </c>
      <c r="D3463" s="65">
        <v>3</v>
      </c>
      <c r="E3463" s="2">
        <v>4.53</v>
      </c>
      <c r="F3463" s="68">
        <v>45689</v>
      </c>
      <c r="G3463" s="69">
        <f t="shared" si="108"/>
        <v>13.59</v>
      </c>
      <c r="H3463">
        <f t="shared" si="109"/>
        <v>2025</v>
      </c>
    </row>
    <row r="3464" spans="1:8">
      <c r="A3464" s="1" t="s">
        <v>124</v>
      </c>
      <c r="B3464" t="s">
        <v>365</v>
      </c>
      <c r="C3464" s="43">
        <v>6712</v>
      </c>
      <c r="D3464" s="65">
        <v>1</v>
      </c>
      <c r="E3464" s="2">
        <v>7.2</v>
      </c>
      <c r="F3464" s="68">
        <v>45689</v>
      </c>
      <c r="G3464" s="69">
        <f t="shared" si="108"/>
        <v>7.2</v>
      </c>
      <c r="H3464">
        <f t="shared" si="109"/>
        <v>2025</v>
      </c>
    </row>
    <row r="3465" spans="1:8">
      <c r="A3465" s="1" t="s">
        <v>112</v>
      </c>
      <c r="B3465" t="s">
        <v>643</v>
      </c>
      <c r="C3465" s="43">
        <v>6713</v>
      </c>
      <c r="D3465" s="65">
        <v>9.1999999999999993</v>
      </c>
      <c r="E3465" s="2">
        <v>20.16</v>
      </c>
      <c r="F3465" s="68">
        <v>45689</v>
      </c>
      <c r="G3465" s="69">
        <f t="shared" si="108"/>
        <v>185.47199999999998</v>
      </c>
      <c r="H3465">
        <f t="shared" si="109"/>
        <v>2025</v>
      </c>
    </row>
    <row r="3466" spans="1:8">
      <c r="A3466" s="1" t="s">
        <v>124</v>
      </c>
      <c r="B3466" t="s">
        <v>281</v>
      </c>
      <c r="C3466" s="43">
        <v>6697</v>
      </c>
      <c r="D3466" s="65">
        <v>105</v>
      </c>
      <c r="E3466" s="2">
        <v>3.06</v>
      </c>
      <c r="F3466" s="68">
        <v>45689</v>
      </c>
      <c r="G3466" s="69">
        <f t="shared" si="108"/>
        <v>321.3</v>
      </c>
      <c r="H3466">
        <f t="shared" si="109"/>
        <v>2025</v>
      </c>
    </row>
    <row r="3467" spans="1:8">
      <c r="A3467" s="1" t="s">
        <v>121</v>
      </c>
      <c r="B3467" t="s">
        <v>164</v>
      </c>
      <c r="C3467" s="43">
        <v>6693</v>
      </c>
      <c r="D3467" s="65">
        <v>2</v>
      </c>
      <c r="E3467" s="2">
        <v>36</v>
      </c>
      <c r="F3467" s="68">
        <v>45689</v>
      </c>
      <c r="G3467" s="69">
        <f t="shared" si="108"/>
        <v>72</v>
      </c>
      <c r="H3467">
        <f t="shared" si="109"/>
        <v>2025</v>
      </c>
    </row>
    <row r="3468" spans="1:8">
      <c r="A3468" s="1" t="s">
        <v>121</v>
      </c>
      <c r="B3468" t="s">
        <v>166</v>
      </c>
      <c r="C3468" s="43">
        <v>6694</v>
      </c>
      <c r="D3468" s="65">
        <v>2</v>
      </c>
      <c r="E3468" s="2">
        <v>36</v>
      </c>
      <c r="F3468" s="68">
        <v>45689</v>
      </c>
      <c r="G3468" s="69">
        <f t="shared" si="108"/>
        <v>72</v>
      </c>
      <c r="H3468">
        <f t="shared" si="109"/>
        <v>2025</v>
      </c>
    </row>
    <row r="3469" spans="1:8">
      <c r="A3469" s="1" t="s">
        <v>121</v>
      </c>
      <c r="B3469" t="s">
        <v>165</v>
      </c>
      <c r="C3469" s="43">
        <v>6695</v>
      </c>
      <c r="D3469" s="65">
        <v>1</v>
      </c>
      <c r="E3469" s="2">
        <v>32.049999999999997</v>
      </c>
      <c r="F3469" s="68">
        <v>45689</v>
      </c>
      <c r="G3469" s="69">
        <f t="shared" si="108"/>
        <v>32.049999999999997</v>
      </c>
      <c r="H3469">
        <f t="shared" si="109"/>
        <v>2025</v>
      </c>
    </row>
    <row r="3470" spans="1:8">
      <c r="A3470" s="1" t="s">
        <v>121</v>
      </c>
      <c r="B3470" t="s">
        <v>167</v>
      </c>
      <c r="C3470" s="43">
        <v>6674</v>
      </c>
      <c r="D3470" s="65">
        <v>24</v>
      </c>
      <c r="E3470" s="2">
        <v>12.8</v>
      </c>
      <c r="F3470" s="68">
        <v>45689</v>
      </c>
      <c r="G3470" s="69">
        <f t="shared" si="108"/>
        <v>307.20000000000005</v>
      </c>
      <c r="H3470">
        <f t="shared" si="109"/>
        <v>2025</v>
      </c>
    </row>
    <row r="3471" spans="1:8">
      <c r="A3471" s="1" t="s">
        <v>121</v>
      </c>
      <c r="B3471" t="s">
        <v>175</v>
      </c>
      <c r="C3471" s="43">
        <v>6681</v>
      </c>
      <c r="D3471" s="65">
        <v>2</v>
      </c>
      <c r="E3471" s="2">
        <v>9.9</v>
      </c>
      <c r="F3471" s="68">
        <v>45689</v>
      </c>
      <c r="G3471" s="69">
        <f t="shared" si="108"/>
        <v>19.8</v>
      </c>
      <c r="H3471">
        <f t="shared" si="109"/>
        <v>2025</v>
      </c>
    </row>
    <row r="3472" spans="1:8">
      <c r="A3472" s="1" t="s">
        <v>121</v>
      </c>
      <c r="B3472" t="s">
        <v>183</v>
      </c>
      <c r="C3472" s="43">
        <v>6689</v>
      </c>
      <c r="D3472" s="65">
        <v>3</v>
      </c>
      <c r="E3472" s="2">
        <v>11.75</v>
      </c>
      <c r="F3472" s="68">
        <v>45689</v>
      </c>
      <c r="G3472" s="69">
        <f t="shared" si="108"/>
        <v>35.25</v>
      </c>
      <c r="H3472">
        <f t="shared" si="109"/>
        <v>2025</v>
      </c>
    </row>
    <row r="3473" spans="1:8">
      <c r="A3473" s="1" t="s">
        <v>121</v>
      </c>
      <c r="B3473" t="s">
        <v>184</v>
      </c>
      <c r="C3473" s="43">
        <v>6688</v>
      </c>
      <c r="D3473" s="65">
        <v>3</v>
      </c>
      <c r="E3473" s="2">
        <v>11.75</v>
      </c>
      <c r="F3473" s="68">
        <v>45689</v>
      </c>
      <c r="G3473" s="69">
        <f t="shared" si="108"/>
        <v>35.25</v>
      </c>
      <c r="H3473">
        <f t="shared" si="109"/>
        <v>2025</v>
      </c>
    </row>
    <row r="3474" spans="1:8">
      <c r="A3474" s="1" t="s">
        <v>121</v>
      </c>
      <c r="B3474" t="s">
        <v>179</v>
      </c>
      <c r="C3474" s="43">
        <v>6685</v>
      </c>
      <c r="D3474" s="65">
        <v>2</v>
      </c>
      <c r="E3474" s="2">
        <v>11.75</v>
      </c>
      <c r="F3474" s="68">
        <v>45689</v>
      </c>
      <c r="G3474" s="69">
        <f t="shared" si="108"/>
        <v>23.5</v>
      </c>
      <c r="H3474">
        <f t="shared" si="109"/>
        <v>2025</v>
      </c>
    </row>
    <row r="3475" spans="1:8">
      <c r="A3475" s="1" t="s">
        <v>121</v>
      </c>
      <c r="B3475" t="s">
        <v>180</v>
      </c>
      <c r="C3475" s="43">
        <v>6686</v>
      </c>
      <c r="D3475" s="65">
        <v>1</v>
      </c>
      <c r="E3475" s="2">
        <v>11.75</v>
      </c>
      <c r="F3475" s="68">
        <v>45689</v>
      </c>
      <c r="G3475" s="69">
        <f t="shared" si="108"/>
        <v>11.75</v>
      </c>
      <c r="H3475">
        <f t="shared" si="109"/>
        <v>2025</v>
      </c>
    </row>
    <row r="3476" spans="1:8">
      <c r="A3476" s="1" t="s">
        <v>121</v>
      </c>
      <c r="B3476" t="s">
        <v>182</v>
      </c>
      <c r="C3476" s="43">
        <v>6687</v>
      </c>
      <c r="D3476" s="65">
        <v>1</v>
      </c>
      <c r="E3476" s="2">
        <v>11.75</v>
      </c>
      <c r="F3476" s="68">
        <v>45689</v>
      </c>
      <c r="G3476" s="69">
        <f t="shared" si="108"/>
        <v>11.75</v>
      </c>
      <c r="H3476">
        <f t="shared" si="109"/>
        <v>2025</v>
      </c>
    </row>
    <row r="3477" spans="1:8">
      <c r="A3477" s="1" t="s">
        <v>121</v>
      </c>
      <c r="B3477" t="s">
        <v>174</v>
      </c>
      <c r="C3477" s="43">
        <v>6683</v>
      </c>
      <c r="D3477" s="65">
        <v>1</v>
      </c>
      <c r="E3477" s="2">
        <v>11.75</v>
      </c>
      <c r="F3477" s="68">
        <v>45689</v>
      </c>
      <c r="G3477" s="69">
        <f t="shared" si="108"/>
        <v>11.75</v>
      </c>
      <c r="H3477">
        <f t="shared" si="109"/>
        <v>2025</v>
      </c>
    </row>
    <row r="3478" spans="1:8">
      <c r="A3478" s="1" t="s">
        <v>121</v>
      </c>
      <c r="B3478" t="s">
        <v>172</v>
      </c>
      <c r="C3478" s="43">
        <v>6714</v>
      </c>
      <c r="D3478" s="65">
        <v>24</v>
      </c>
      <c r="E3478" s="2">
        <v>7.35</v>
      </c>
      <c r="F3478" s="68">
        <v>45689</v>
      </c>
      <c r="G3478" s="69">
        <f t="shared" si="108"/>
        <v>176.39999999999998</v>
      </c>
      <c r="H3478">
        <f t="shared" si="109"/>
        <v>2025</v>
      </c>
    </row>
    <row r="3479" spans="1:8">
      <c r="A3479" s="1" t="s">
        <v>121</v>
      </c>
      <c r="B3479" t="s">
        <v>161</v>
      </c>
      <c r="C3479" s="43">
        <v>6692</v>
      </c>
      <c r="D3479" s="65">
        <v>1</v>
      </c>
      <c r="E3479" s="2">
        <v>9.6</v>
      </c>
      <c r="F3479" s="68">
        <v>45689</v>
      </c>
      <c r="G3479" s="69">
        <f t="shared" si="108"/>
        <v>9.6</v>
      </c>
      <c r="H3479">
        <f t="shared" si="109"/>
        <v>2025</v>
      </c>
    </row>
    <row r="3480" spans="1:8">
      <c r="A3480" s="1" t="s">
        <v>121</v>
      </c>
      <c r="B3480" t="s">
        <v>163</v>
      </c>
      <c r="C3480" s="43">
        <v>6675</v>
      </c>
      <c r="D3480" s="65">
        <v>27</v>
      </c>
      <c r="E3480" s="2">
        <v>19.100000000000001</v>
      </c>
      <c r="F3480" s="68">
        <v>45689</v>
      </c>
      <c r="G3480" s="69">
        <f t="shared" si="108"/>
        <v>515.70000000000005</v>
      </c>
      <c r="H3480">
        <f t="shared" si="109"/>
        <v>2025</v>
      </c>
    </row>
    <row r="3481" spans="1:8">
      <c r="A3481" s="1" t="s">
        <v>124</v>
      </c>
      <c r="B3481" t="s">
        <v>310</v>
      </c>
      <c r="C3481" s="43">
        <v>1061</v>
      </c>
      <c r="D3481" s="65">
        <v>0.5</v>
      </c>
      <c r="E3481" s="2">
        <v>3.08</v>
      </c>
      <c r="F3481" s="68">
        <v>45717</v>
      </c>
      <c r="G3481" s="69">
        <f t="shared" si="108"/>
        <v>1.54</v>
      </c>
      <c r="H3481">
        <f t="shared" si="109"/>
        <v>2025</v>
      </c>
    </row>
    <row r="3482" spans="1:8">
      <c r="A3482" s="1" t="s">
        <v>124</v>
      </c>
      <c r="B3482" t="s">
        <v>342</v>
      </c>
      <c r="C3482" s="43">
        <v>2071</v>
      </c>
      <c r="D3482" s="65">
        <v>1</v>
      </c>
      <c r="E3482" s="2">
        <v>9.4600000000000009</v>
      </c>
      <c r="F3482" s="68">
        <v>45717</v>
      </c>
      <c r="G3482" s="69">
        <f t="shared" si="108"/>
        <v>9.4600000000000009</v>
      </c>
      <c r="H3482">
        <f t="shared" si="109"/>
        <v>2025</v>
      </c>
    </row>
    <row r="3483" spans="1:8">
      <c r="A3483" s="1" t="s">
        <v>124</v>
      </c>
      <c r="B3483" t="s">
        <v>264</v>
      </c>
      <c r="C3483" s="43">
        <v>6593</v>
      </c>
      <c r="D3483" s="65">
        <v>1</v>
      </c>
      <c r="E3483" s="2">
        <v>2.65</v>
      </c>
      <c r="F3483" s="68">
        <v>45717</v>
      </c>
      <c r="G3483" s="69">
        <f t="shared" si="108"/>
        <v>2.65</v>
      </c>
      <c r="H3483">
        <f t="shared" si="109"/>
        <v>2025</v>
      </c>
    </row>
    <row r="3484" spans="1:8">
      <c r="A3484" s="1" t="s">
        <v>124</v>
      </c>
      <c r="B3484" t="s">
        <v>193</v>
      </c>
      <c r="C3484" s="43">
        <v>2123</v>
      </c>
      <c r="D3484" s="65">
        <v>2</v>
      </c>
      <c r="E3484" s="2">
        <v>25.05</v>
      </c>
      <c r="F3484" s="68">
        <v>45717</v>
      </c>
      <c r="G3484" s="69">
        <f t="shared" si="108"/>
        <v>50.1</v>
      </c>
      <c r="H3484">
        <f t="shared" si="109"/>
        <v>2025</v>
      </c>
    </row>
    <row r="3485" spans="1:8">
      <c r="A3485" s="1" t="s">
        <v>124</v>
      </c>
      <c r="B3485" t="s">
        <v>338</v>
      </c>
      <c r="C3485" s="43">
        <v>6575</v>
      </c>
      <c r="D3485" s="65">
        <v>2</v>
      </c>
      <c r="E3485" s="2">
        <v>13.85</v>
      </c>
      <c r="F3485" s="68">
        <v>45717</v>
      </c>
      <c r="G3485" s="69">
        <f t="shared" si="108"/>
        <v>27.7</v>
      </c>
      <c r="H3485">
        <f t="shared" si="109"/>
        <v>2025</v>
      </c>
    </row>
    <row r="3486" spans="1:8">
      <c r="A3486" s="1" t="s">
        <v>124</v>
      </c>
      <c r="B3486" t="s">
        <v>272</v>
      </c>
      <c r="C3486" s="43">
        <v>6600</v>
      </c>
      <c r="D3486" s="65">
        <v>0.5</v>
      </c>
      <c r="E3486" s="2">
        <v>26.1</v>
      </c>
      <c r="F3486" s="68">
        <v>45717</v>
      </c>
      <c r="G3486" s="69">
        <f t="shared" si="108"/>
        <v>13.05</v>
      </c>
      <c r="H3486">
        <f t="shared" si="109"/>
        <v>2025</v>
      </c>
    </row>
    <row r="3487" spans="1:8">
      <c r="A3487" s="1" t="s">
        <v>124</v>
      </c>
      <c r="B3487" t="s">
        <v>282</v>
      </c>
      <c r="C3487" s="43">
        <v>2097</v>
      </c>
      <c r="D3487" s="65">
        <v>0.5</v>
      </c>
      <c r="E3487" s="2">
        <v>6.73</v>
      </c>
      <c r="F3487" s="68">
        <v>45717</v>
      </c>
      <c r="G3487" s="69">
        <f t="shared" si="108"/>
        <v>3.3650000000000002</v>
      </c>
      <c r="H3487">
        <f t="shared" si="109"/>
        <v>2025</v>
      </c>
    </row>
    <row r="3488" spans="1:8">
      <c r="A3488" s="1" t="s">
        <v>124</v>
      </c>
      <c r="B3488" t="s">
        <v>413</v>
      </c>
      <c r="C3488" s="43">
        <v>2099</v>
      </c>
      <c r="D3488" s="65">
        <v>1</v>
      </c>
      <c r="E3488" s="2">
        <v>6.54</v>
      </c>
      <c r="F3488" s="68">
        <v>45717</v>
      </c>
      <c r="G3488" s="69">
        <f t="shared" si="108"/>
        <v>6.54</v>
      </c>
      <c r="H3488">
        <f t="shared" si="109"/>
        <v>2025</v>
      </c>
    </row>
    <row r="3489" spans="1:8">
      <c r="A3489" s="1" t="s">
        <v>124</v>
      </c>
      <c r="B3489" t="s">
        <v>226</v>
      </c>
      <c r="C3489" s="43">
        <v>2706</v>
      </c>
      <c r="D3489" s="65">
        <v>2</v>
      </c>
      <c r="E3489" s="2">
        <v>42.71</v>
      </c>
      <c r="F3489" s="68">
        <v>45717</v>
      </c>
      <c r="G3489" s="69">
        <f t="shared" si="108"/>
        <v>85.42</v>
      </c>
      <c r="H3489">
        <f t="shared" si="109"/>
        <v>2025</v>
      </c>
    </row>
    <row r="3490" spans="1:8">
      <c r="A3490" s="1" t="s">
        <v>124</v>
      </c>
      <c r="B3490" t="s">
        <v>228</v>
      </c>
      <c r="C3490" s="43">
        <v>2100</v>
      </c>
      <c r="D3490" s="65">
        <v>1</v>
      </c>
      <c r="E3490" s="2">
        <v>39.99</v>
      </c>
      <c r="F3490" s="68">
        <v>45717</v>
      </c>
      <c r="G3490" s="69">
        <f t="shared" si="108"/>
        <v>39.99</v>
      </c>
      <c r="H3490">
        <f t="shared" si="109"/>
        <v>2025</v>
      </c>
    </row>
    <row r="3491" spans="1:8">
      <c r="A3491" s="1" t="s">
        <v>124</v>
      </c>
      <c r="B3491" t="s">
        <v>391</v>
      </c>
      <c r="C3491" s="43">
        <v>2705</v>
      </c>
      <c r="D3491" s="65">
        <v>5</v>
      </c>
      <c r="E3491" s="2">
        <v>17.47</v>
      </c>
      <c r="F3491" s="68">
        <v>45717</v>
      </c>
      <c r="G3491" s="69">
        <f t="shared" si="108"/>
        <v>87.35</v>
      </c>
      <c r="H3491">
        <f t="shared" si="109"/>
        <v>2025</v>
      </c>
    </row>
    <row r="3492" spans="1:8">
      <c r="A3492" s="1" t="s">
        <v>124</v>
      </c>
      <c r="B3492" t="s">
        <v>265</v>
      </c>
      <c r="C3492" s="43">
        <v>6644</v>
      </c>
      <c r="D3492" s="65">
        <v>1</v>
      </c>
      <c r="E3492" s="2">
        <v>15.33</v>
      </c>
      <c r="F3492" s="68">
        <v>45717</v>
      </c>
      <c r="G3492" s="69">
        <f t="shared" si="108"/>
        <v>15.33</v>
      </c>
      <c r="H3492">
        <f t="shared" si="109"/>
        <v>2025</v>
      </c>
    </row>
    <row r="3493" spans="1:8">
      <c r="A3493" s="1" t="s">
        <v>124</v>
      </c>
      <c r="B3493" t="s">
        <v>347</v>
      </c>
      <c r="C3493" s="43">
        <v>3627</v>
      </c>
      <c r="D3493" s="65">
        <v>3</v>
      </c>
      <c r="E3493" s="2">
        <v>10.68</v>
      </c>
      <c r="F3493" s="68">
        <v>45717</v>
      </c>
      <c r="G3493" s="69">
        <f t="shared" si="108"/>
        <v>32.04</v>
      </c>
      <c r="H3493">
        <f t="shared" si="109"/>
        <v>2025</v>
      </c>
    </row>
    <row r="3494" spans="1:8">
      <c r="A3494" s="1" t="s">
        <v>124</v>
      </c>
      <c r="B3494" t="s">
        <v>448</v>
      </c>
      <c r="C3494" s="43">
        <v>6651</v>
      </c>
      <c r="D3494" s="65">
        <v>2</v>
      </c>
      <c r="E3494" s="2">
        <v>20.57</v>
      </c>
      <c r="F3494" s="68">
        <v>45717</v>
      </c>
      <c r="G3494" s="69">
        <f t="shared" si="108"/>
        <v>41.14</v>
      </c>
      <c r="H3494">
        <f t="shared" si="109"/>
        <v>2025</v>
      </c>
    </row>
    <row r="3495" spans="1:8">
      <c r="A3495" s="1" t="s">
        <v>124</v>
      </c>
      <c r="B3495" t="s">
        <v>223</v>
      </c>
      <c r="C3495" s="43">
        <v>6438</v>
      </c>
      <c r="D3495" s="65">
        <v>3</v>
      </c>
      <c r="E3495" s="2">
        <v>7.95</v>
      </c>
      <c r="F3495" s="68">
        <v>45717</v>
      </c>
      <c r="G3495" s="69">
        <f t="shared" si="108"/>
        <v>23.85</v>
      </c>
      <c r="H3495">
        <f t="shared" si="109"/>
        <v>2025</v>
      </c>
    </row>
    <row r="3496" spans="1:8">
      <c r="A3496" s="1" t="s">
        <v>124</v>
      </c>
      <c r="B3496" t="s">
        <v>221</v>
      </c>
      <c r="C3496" s="43">
        <v>2715</v>
      </c>
      <c r="D3496" s="65">
        <v>1</v>
      </c>
      <c r="E3496" s="2">
        <v>15.57</v>
      </c>
      <c r="F3496" s="68">
        <v>45717</v>
      </c>
      <c r="G3496" s="69">
        <f t="shared" si="108"/>
        <v>15.57</v>
      </c>
      <c r="H3496">
        <f t="shared" si="109"/>
        <v>2025</v>
      </c>
    </row>
    <row r="3497" spans="1:8">
      <c r="A3497" s="1" t="s">
        <v>124</v>
      </c>
      <c r="B3497" t="s">
        <v>222</v>
      </c>
      <c r="C3497" s="43">
        <v>6706</v>
      </c>
      <c r="D3497" s="65">
        <v>3</v>
      </c>
      <c r="E3497" s="2">
        <v>3.22</v>
      </c>
      <c r="F3497" s="68">
        <v>45717</v>
      </c>
      <c r="G3497" s="69">
        <f t="shared" si="108"/>
        <v>9.66</v>
      </c>
      <c r="H3497">
        <f t="shared" si="109"/>
        <v>2025</v>
      </c>
    </row>
    <row r="3498" spans="1:8">
      <c r="A3498" s="1" t="s">
        <v>124</v>
      </c>
      <c r="B3498" t="s">
        <v>262</v>
      </c>
      <c r="C3498" s="43">
        <v>2711</v>
      </c>
      <c r="D3498" s="65">
        <v>1.5</v>
      </c>
      <c r="E3498" s="2">
        <v>29.63</v>
      </c>
      <c r="F3498" s="68">
        <v>45717</v>
      </c>
      <c r="G3498" s="69">
        <f t="shared" si="108"/>
        <v>44.445</v>
      </c>
      <c r="H3498">
        <f t="shared" si="109"/>
        <v>2025</v>
      </c>
    </row>
    <row r="3499" spans="1:8">
      <c r="A3499" s="1" t="s">
        <v>124</v>
      </c>
      <c r="B3499" t="s">
        <v>271</v>
      </c>
      <c r="C3499" s="43">
        <v>6653</v>
      </c>
      <c r="D3499" s="65">
        <v>4</v>
      </c>
      <c r="E3499" s="2">
        <v>11.2</v>
      </c>
      <c r="F3499" s="68">
        <v>45717</v>
      </c>
      <c r="G3499" s="69">
        <f t="shared" si="108"/>
        <v>44.8</v>
      </c>
      <c r="H3499">
        <f t="shared" si="109"/>
        <v>2025</v>
      </c>
    </row>
    <row r="3500" spans="1:8">
      <c r="A3500" s="1" t="s">
        <v>124</v>
      </c>
      <c r="B3500" t="s">
        <v>270</v>
      </c>
      <c r="C3500" s="43">
        <v>1050</v>
      </c>
      <c r="D3500" s="65">
        <v>1</v>
      </c>
      <c r="E3500" s="2">
        <v>14.99</v>
      </c>
      <c r="F3500" s="68">
        <v>45717</v>
      </c>
      <c r="G3500" s="69">
        <f t="shared" si="108"/>
        <v>14.99</v>
      </c>
      <c r="H3500">
        <f t="shared" si="109"/>
        <v>2025</v>
      </c>
    </row>
    <row r="3501" spans="1:8">
      <c r="A3501" s="1" t="s">
        <v>124</v>
      </c>
      <c r="B3501" t="s">
        <v>274</v>
      </c>
      <c r="C3501" s="43">
        <v>2120</v>
      </c>
      <c r="D3501" s="65">
        <v>2</v>
      </c>
      <c r="E3501" s="2">
        <v>8.6999999999999993</v>
      </c>
      <c r="F3501" s="68">
        <v>45717</v>
      </c>
      <c r="G3501" s="69">
        <f t="shared" si="108"/>
        <v>17.399999999999999</v>
      </c>
      <c r="H3501">
        <f t="shared" si="109"/>
        <v>2025</v>
      </c>
    </row>
    <row r="3502" spans="1:8">
      <c r="A3502" s="1" t="s">
        <v>124</v>
      </c>
      <c r="B3502" t="s">
        <v>211</v>
      </c>
      <c r="C3502" s="43">
        <v>2713</v>
      </c>
      <c r="D3502" s="65">
        <v>1</v>
      </c>
      <c r="E3502" s="2">
        <v>7.14</v>
      </c>
      <c r="F3502" s="68">
        <v>45717</v>
      </c>
      <c r="G3502" s="69">
        <f t="shared" si="108"/>
        <v>7.14</v>
      </c>
      <c r="H3502">
        <f t="shared" si="109"/>
        <v>2025</v>
      </c>
    </row>
    <row r="3503" spans="1:8">
      <c r="A3503" s="1" t="s">
        <v>124</v>
      </c>
      <c r="B3503" t="s">
        <v>276</v>
      </c>
      <c r="C3503" s="43">
        <v>2117</v>
      </c>
      <c r="D3503" s="65">
        <v>1</v>
      </c>
      <c r="E3503" s="2">
        <v>25.04</v>
      </c>
      <c r="F3503" s="68">
        <v>45717</v>
      </c>
      <c r="G3503" s="69">
        <f t="shared" si="108"/>
        <v>25.04</v>
      </c>
      <c r="H3503">
        <f t="shared" si="109"/>
        <v>2025</v>
      </c>
    </row>
    <row r="3504" spans="1:8">
      <c r="A3504" s="1" t="s">
        <v>124</v>
      </c>
      <c r="B3504" t="s">
        <v>355</v>
      </c>
      <c r="C3504" s="43">
        <v>6650</v>
      </c>
      <c r="D3504" s="65">
        <v>3</v>
      </c>
      <c r="E3504" s="2">
        <v>8.2899999999999991</v>
      </c>
      <c r="F3504" s="68">
        <v>45717</v>
      </c>
      <c r="G3504" s="69">
        <f t="shared" si="108"/>
        <v>24.869999999999997</v>
      </c>
      <c r="H3504">
        <f t="shared" si="109"/>
        <v>2025</v>
      </c>
    </row>
    <row r="3505" spans="1:8">
      <c r="A3505" s="1" t="s">
        <v>124</v>
      </c>
      <c r="B3505" t="s">
        <v>49</v>
      </c>
      <c r="C3505" s="43">
        <v>2085</v>
      </c>
      <c r="D3505" s="65">
        <v>1</v>
      </c>
      <c r="E3505" s="2">
        <v>4.4800000000000004</v>
      </c>
      <c r="F3505" s="68">
        <v>45717</v>
      </c>
      <c r="G3505" s="69">
        <f t="shared" si="108"/>
        <v>4.4800000000000004</v>
      </c>
      <c r="H3505">
        <f t="shared" si="109"/>
        <v>2025</v>
      </c>
    </row>
    <row r="3506" spans="1:8">
      <c r="A3506" s="1" t="s">
        <v>124</v>
      </c>
      <c r="B3506" t="s">
        <v>386</v>
      </c>
      <c r="C3506" s="43">
        <v>2077</v>
      </c>
      <c r="D3506" s="65">
        <v>2</v>
      </c>
      <c r="E3506" s="2">
        <v>6.82</v>
      </c>
      <c r="F3506" s="68">
        <v>45717</v>
      </c>
      <c r="G3506" s="69">
        <f t="shared" si="108"/>
        <v>13.64</v>
      </c>
      <c r="H3506">
        <f t="shared" si="109"/>
        <v>2025</v>
      </c>
    </row>
    <row r="3507" spans="1:8">
      <c r="A3507" s="1" t="s">
        <v>124</v>
      </c>
      <c r="B3507" t="s">
        <v>311</v>
      </c>
      <c r="C3507" s="43">
        <v>1062</v>
      </c>
      <c r="D3507" s="65">
        <v>1</v>
      </c>
      <c r="E3507" s="2">
        <v>13.11</v>
      </c>
      <c r="F3507" s="68">
        <v>45717</v>
      </c>
      <c r="G3507" s="69">
        <f t="shared" si="108"/>
        <v>13.11</v>
      </c>
      <c r="H3507">
        <f t="shared" si="109"/>
        <v>2025</v>
      </c>
    </row>
    <row r="3508" spans="1:8">
      <c r="A3508" s="1" t="s">
        <v>124</v>
      </c>
      <c r="B3508" t="s">
        <v>376</v>
      </c>
      <c r="C3508" s="43">
        <v>1365</v>
      </c>
      <c r="D3508" s="65">
        <v>1</v>
      </c>
      <c r="E3508" s="2">
        <v>6.63</v>
      </c>
      <c r="F3508" s="68">
        <v>45717</v>
      </c>
      <c r="G3508" s="69">
        <f t="shared" si="108"/>
        <v>6.63</v>
      </c>
      <c r="H3508">
        <f t="shared" si="109"/>
        <v>2025</v>
      </c>
    </row>
    <row r="3509" spans="1:8">
      <c r="A3509" s="1" t="s">
        <v>124</v>
      </c>
      <c r="B3509" t="s">
        <v>289</v>
      </c>
      <c r="C3509" s="43">
        <v>6599</v>
      </c>
      <c r="D3509" s="65">
        <v>1</v>
      </c>
      <c r="E3509" s="2">
        <v>18.43</v>
      </c>
      <c r="F3509" s="68">
        <v>45717</v>
      </c>
      <c r="G3509" s="69">
        <f t="shared" si="108"/>
        <v>18.43</v>
      </c>
      <c r="H3509">
        <f t="shared" si="109"/>
        <v>2025</v>
      </c>
    </row>
    <row r="3510" spans="1:8">
      <c r="A3510" s="1" t="s">
        <v>124</v>
      </c>
      <c r="B3510" t="s">
        <v>429</v>
      </c>
      <c r="C3510" s="43">
        <v>1098</v>
      </c>
      <c r="D3510" s="65">
        <v>1</v>
      </c>
      <c r="E3510" s="2">
        <v>36.03</v>
      </c>
      <c r="F3510" s="68">
        <v>45717</v>
      </c>
      <c r="G3510" s="69">
        <f t="shared" si="108"/>
        <v>36.03</v>
      </c>
      <c r="H3510">
        <f t="shared" si="109"/>
        <v>2025</v>
      </c>
    </row>
    <row r="3511" spans="1:8">
      <c r="A3511" s="1" t="s">
        <v>124</v>
      </c>
      <c r="B3511" t="s">
        <v>74</v>
      </c>
      <c r="C3511" s="43">
        <v>6649</v>
      </c>
      <c r="D3511" s="65">
        <v>1</v>
      </c>
      <c r="E3511" s="2">
        <v>4.83</v>
      </c>
      <c r="F3511" s="68">
        <v>45717</v>
      </c>
      <c r="G3511" s="69">
        <f t="shared" si="108"/>
        <v>4.83</v>
      </c>
      <c r="H3511">
        <f t="shared" si="109"/>
        <v>2025</v>
      </c>
    </row>
    <row r="3512" spans="1:8">
      <c r="A3512" s="1" t="s">
        <v>124</v>
      </c>
      <c r="B3512" t="s">
        <v>452</v>
      </c>
      <c r="C3512" s="43">
        <v>1110</v>
      </c>
      <c r="D3512" s="65">
        <v>2</v>
      </c>
      <c r="E3512" s="2">
        <v>6.63</v>
      </c>
      <c r="F3512" s="68">
        <v>45717</v>
      </c>
      <c r="G3512" s="69">
        <f t="shared" si="108"/>
        <v>13.26</v>
      </c>
      <c r="H3512">
        <f t="shared" si="109"/>
        <v>2025</v>
      </c>
    </row>
    <row r="3513" spans="1:8">
      <c r="A3513" s="1" t="s">
        <v>124</v>
      </c>
      <c r="B3513" t="s">
        <v>246</v>
      </c>
      <c r="C3513" s="43">
        <v>6602</v>
      </c>
      <c r="D3513" s="65">
        <v>2</v>
      </c>
      <c r="E3513" s="2">
        <v>19.899999999999999</v>
      </c>
      <c r="F3513" s="68">
        <v>45717</v>
      </c>
      <c r="G3513" s="69">
        <f t="shared" si="108"/>
        <v>39.799999999999997</v>
      </c>
      <c r="H3513">
        <f t="shared" si="109"/>
        <v>2025</v>
      </c>
    </row>
    <row r="3514" spans="1:8">
      <c r="A3514" s="1" t="s">
        <v>124</v>
      </c>
      <c r="B3514" t="s">
        <v>245</v>
      </c>
      <c r="C3514" s="43">
        <v>1043</v>
      </c>
      <c r="D3514" s="65">
        <v>2</v>
      </c>
      <c r="E3514" s="2">
        <v>9.69</v>
      </c>
      <c r="F3514" s="68">
        <v>45717</v>
      </c>
      <c r="G3514" s="69">
        <f t="shared" si="108"/>
        <v>19.38</v>
      </c>
      <c r="H3514">
        <f t="shared" si="109"/>
        <v>2025</v>
      </c>
    </row>
    <row r="3515" spans="1:8">
      <c r="A3515" s="1" t="s">
        <v>124</v>
      </c>
      <c r="B3515" t="s">
        <v>348</v>
      </c>
      <c r="C3515" s="43">
        <v>1072</v>
      </c>
      <c r="D3515" s="65">
        <v>3</v>
      </c>
      <c r="E3515" s="2">
        <v>7.56</v>
      </c>
      <c r="F3515" s="68">
        <v>45717</v>
      </c>
      <c r="G3515" s="69">
        <f t="shared" si="108"/>
        <v>22.68</v>
      </c>
      <c r="H3515">
        <f t="shared" si="109"/>
        <v>2025</v>
      </c>
    </row>
    <row r="3516" spans="1:8">
      <c r="A3516" s="1" t="s">
        <v>124</v>
      </c>
      <c r="B3516" t="s">
        <v>349</v>
      </c>
      <c r="C3516" s="43">
        <v>1073</v>
      </c>
      <c r="D3516" s="65">
        <v>3.5</v>
      </c>
      <c r="E3516" s="2">
        <v>7.3</v>
      </c>
      <c r="F3516" s="68">
        <v>45717</v>
      </c>
      <c r="G3516" s="69">
        <f t="shared" si="108"/>
        <v>25.55</v>
      </c>
      <c r="H3516">
        <f t="shared" si="109"/>
        <v>2025</v>
      </c>
    </row>
    <row r="3517" spans="1:8">
      <c r="A3517" s="1" t="s">
        <v>124</v>
      </c>
      <c r="B3517" t="s">
        <v>441</v>
      </c>
      <c r="C3517" s="43">
        <v>1105</v>
      </c>
      <c r="D3517" s="65">
        <v>5</v>
      </c>
      <c r="E3517" s="2">
        <v>2.19</v>
      </c>
      <c r="F3517" s="68">
        <v>45717</v>
      </c>
      <c r="G3517" s="69">
        <f t="shared" si="108"/>
        <v>10.95</v>
      </c>
      <c r="H3517">
        <f t="shared" si="109"/>
        <v>2025</v>
      </c>
    </row>
    <row r="3518" spans="1:8">
      <c r="A3518" s="1" t="s">
        <v>124</v>
      </c>
      <c r="B3518" t="s">
        <v>250</v>
      </c>
      <c r="C3518" s="43">
        <v>2717</v>
      </c>
      <c r="D3518" s="65">
        <v>3</v>
      </c>
      <c r="E3518" s="2">
        <v>11.03</v>
      </c>
      <c r="F3518" s="68">
        <v>45717</v>
      </c>
      <c r="G3518" s="69">
        <f t="shared" si="108"/>
        <v>33.089999999999996</v>
      </c>
      <c r="H3518">
        <f t="shared" si="109"/>
        <v>2025</v>
      </c>
    </row>
    <row r="3519" spans="1:8">
      <c r="A3519" s="1" t="s">
        <v>124</v>
      </c>
      <c r="B3519" t="s">
        <v>299</v>
      </c>
      <c r="C3519" s="43">
        <v>6592</v>
      </c>
      <c r="D3519" s="65">
        <v>5</v>
      </c>
      <c r="E3519" s="2">
        <v>17.43</v>
      </c>
      <c r="F3519" s="68">
        <v>45717</v>
      </c>
      <c r="G3519" s="69">
        <f t="shared" si="108"/>
        <v>87.15</v>
      </c>
      <c r="H3519">
        <f t="shared" si="109"/>
        <v>2025</v>
      </c>
    </row>
    <row r="3520" spans="1:8">
      <c r="A3520" s="1" t="s">
        <v>124</v>
      </c>
      <c r="B3520" t="s">
        <v>298</v>
      </c>
      <c r="C3520" s="43">
        <v>2146</v>
      </c>
      <c r="D3520" s="65">
        <v>5</v>
      </c>
      <c r="E3520" s="2">
        <v>8.33</v>
      </c>
      <c r="F3520" s="68">
        <v>45717</v>
      </c>
      <c r="G3520" s="69">
        <f t="shared" si="108"/>
        <v>41.65</v>
      </c>
      <c r="H3520">
        <f t="shared" si="109"/>
        <v>2025</v>
      </c>
    </row>
    <row r="3521" spans="1:8">
      <c r="A3521" s="1" t="s">
        <v>124</v>
      </c>
      <c r="B3521" t="s">
        <v>412</v>
      </c>
      <c r="C3521" s="43">
        <v>6434</v>
      </c>
      <c r="D3521" s="65">
        <v>3</v>
      </c>
      <c r="E3521" s="2">
        <v>1.87</v>
      </c>
      <c r="F3521" s="68">
        <v>45717</v>
      </c>
      <c r="G3521" s="69">
        <f t="shared" si="108"/>
        <v>5.61</v>
      </c>
      <c r="H3521">
        <f t="shared" si="109"/>
        <v>2025</v>
      </c>
    </row>
    <row r="3522" spans="1:8">
      <c r="A3522" s="1" t="s">
        <v>124</v>
      </c>
      <c r="B3522" t="s">
        <v>248</v>
      </c>
      <c r="C3522" s="43">
        <v>2118</v>
      </c>
      <c r="D3522" s="65">
        <v>2</v>
      </c>
      <c r="E3522" s="2">
        <v>4.09</v>
      </c>
      <c r="F3522" s="68">
        <v>45717</v>
      </c>
      <c r="G3522" s="69">
        <f t="shared" ref="G3522:G3585" si="110">D3522*E3522</f>
        <v>8.18</v>
      </c>
      <c r="H3522">
        <f t="shared" ref="H3522:H3585" si="111">YEAR(F3522)</f>
        <v>2025</v>
      </c>
    </row>
    <row r="3523" spans="1:8">
      <c r="A3523" s="1" t="s">
        <v>124</v>
      </c>
      <c r="B3523" t="s">
        <v>369</v>
      </c>
      <c r="C3523" s="43">
        <v>6703</v>
      </c>
      <c r="D3523" s="65">
        <v>5</v>
      </c>
      <c r="E3523" s="2">
        <v>8.8800000000000008</v>
      </c>
      <c r="F3523" s="68">
        <v>45717</v>
      </c>
      <c r="G3523" s="69">
        <f t="shared" si="110"/>
        <v>44.400000000000006</v>
      </c>
      <c r="H3523">
        <f t="shared" si="111"/>
        <v>2025</v>
      </c>
    </row>
    <row r="3524" spans="1:8">
      <c r="A3524" s="1" t="s">
        <v>124</v>
      </c>
      <c r="B3524" t="s">
        <v>367</v>
      </c>
      <c r="C3524" s="43">
        <v>6704</v>
      </c>
      <c r="D3524" s="65">
        <v>5</v>
      </c>
      <c r="E3524" s="2">
        <v>7.46</v>
      </c>
      <c r="F3524" s="68">
        <v>45717</v>
      </c>
      <c r="G3524" s="69">
        <f t="shared" si="110"/>
        <v>37.299999999999997</v>
      </c>
      <c r="H3524">
        <f t="shared" si="111"/>
        <v>2025</v>
      </c>
    </row>
    <row r="3525" spans="1:8">
      <c r="A3525" s="1" t="s">
        <v>124</v>
      </c>
      <c r="B3525" t="s">
        <v>370</v>
      </c>
      <c r="C3525" s="43">
        <v>1077</v>
      </c>
      <c r="D3525" s="65">
        <v>1.5</v>
      </c>
      <c r="E3525" s="2">
        <v>16.29</v>
      </c>
      <c r="F3525" s="68">
        <v>45717</v>
      </c>
      <c r="G3525" s="69">
        <f t="shared" si="110"/>
        <v>24.434999999999999</v>
      </c>
      <c r="H3525">
        <f t="shared" si="111"/>
        <v>2025</v>
      </c>
    </row>
    <row r="3526" spans="1:8">
      <c r="A3526" s="1" t="s">
        <v>124</v>
      </c>
      <c r="B3526" t="s">
        <v>418</v>
      </c>
      <c r="C3526" s="43">
        <v>1367</v>
      </c>
      <c r="D3526" s="65">
        <v>4</v>
      </c>
      <c r="E3526" s="2">
        <v>21.3</v>
      </c>
      <c r="F3526" s="68">
        <v>45717</v>
      </c>
      <c r="G3526" s="69">
        <f t="shared" si="110"/>
        <v>85.2</v>
      </c>
      <c r="H3526">
        <f t="shared" si="111"/>
        <v>2025</v>
      </c>
    </row>
    <row r="3527" spans="1:8">
      <c r="A3527" s="1" t="s">
        <v>124</v>
      </c>
      <c r="B3527" t="s">
        <v>383</v>
      </c>
      <c r="C3527" s="43">
        <v>1079</v>
      </c>
      <c r="D3527" s="65">
        <v>1</v>
      </c>
      <c r="E3527" s="2">
        <v>23.46</v>
      </c>
      <c r="F3527" s="68">
        <v>45717</v>
      </c>
      <c r="G3527" s="69">
        <f t="shared" si="110"/>
        <v>23.46</v>
      </c>
      <c r="H3527">
        <f t="shared" si="111"/>
        <v>2025</v>
      </c>
    </row>
    <row r="3528" spans="1:8">
      <c r="A3528" s="1" t="s">
        <v>124</v>
      </c>
      <c r="B3528" t="s">
        <v>366</v>
      </c>
      <c r="C3528" s="43">
        <v>1075</v>
      </c>
      <c r="D3528" s="65">
        <v>2</v>
      </c>
      <c r="E3528" s="2">
        <v>1.53</v>
      </c>
      <c r="F3528" s="68">
        <v>45717</v>
      </c>
      <c r="G3528" s="69">
        <f t="shared" si="110"/>
        <v>3.06</v>
      </c>
      <c r="H3528">
        <f t="shared" si="111"/>
        <v>2025</v>
      </c>
    </row>
    <row r="3529" spans="1:8">
      <c r="A3529" s="1" t="s">
        <v>124</v>
      </c>
      <c r="B3529" t="s">
        <v>439</v>
      </c>
      <c r="C3529" s="43">
        <v>1104</v>
      </c>
      <c r="D3529" s="65">
        <v>4</v>
      </c>
      <c r="E3529" s="2">
        <v>7.54</v>
      </c>
      <c r="F3529" s="68">
        <v>45717</v>
      </c>
      <c r="G3529" s="69">
        <f t="shared" si="110"/>
        <v>30.16</v>
      </c>
      <c r="H3529">
        <f t="shared" si="111"/>
        <v>2025</v>
      </c>
    </row>
    <row r="3530" spans="1:8">
      <c r="A3530" s="1" t="s">
        <v>124</v>
      </c>
      <c r="B3530" t="s">
        <v>427</v>
      </c>
      <c r="C3530" s="43">
        <v>2073</v>
      </c>
      <c r="D3530" s="65">
        <v>1</v>
      </c>
      <c r="E3530" s="2">
        <v>3.89</v>
      </c>
      <c r="F3530" s="68">
        <v>45717</v>
      </c>
      <c r="G3530" s="69">
        <f t="shared" si="110"/>
        <v>3.89</v>
      </c>
      <c r="H3530">
        <f t="shared" si="111"/>
        <v>2025</v>
      </c>
    </row>
    <row r="3531" spans="1:8">
      <c r="A3531" s="1" t="s">
        <v>124</v>
      </c>
      <c r="B3531" t="s">
        <v>426</v>
      </c>
      <c r="C3531" s="43">
        <v>2112</v>
      </c>
      <c r="D3531" s="65">
        <v>2</v>
      </c>
      <c r="E3531" s="2">
        <v>3.55</v>
      </c>
      <c r="F3531" s="68">
        <v>45717</v>
      </c>
      <c r="G3531" s="69">
        <f t="shared" si="110"/>
        <v>7.1</v>
      </c>
      <c r="H3531">
        <f t="shared" si="111"/>
        <v>2025</v>
      </c>
    </row>
    <row r="3532" spans="1:8">
      <c r="A3532" s="1" t="s">
        <v>124</v>
      </c>
      <c r="B3532" t="s">
        <v>290</v>
      </c>
      <c r="C3532" s="43">
        <v>6435</v>
      </c>
      <c r="D3532" s="65">
        <v>2</v>
      </c>
      <c r="E3532" s="2">
        <v>1.1000000000000001</v>
      </c>
      <c r="F3532" s="68">
        <v>45717</v>
      </c>
      <c r="G3532" s="69">
        <f t="shared" si="110"/>
        <v>2.2000000000000002</v>
      </c>
      <c r="H3532">
        <f t="shared" si="111"/>
        <v>2025</v>
      </c>
    </row>
    <row r="3533" spans="1:8">
      <c r="A3533" s="1" t="s">
        <v>124</v>
      </c>
      <c r="B3533" t="s">
        <v>397</v>
      </c>
      <c r="C3533" s="43">
        <v>6707</v>
      </c>
      <c r="D3533" s="65">
        <v>3</v>
      </c>
      <c r="E3533" s="2">
        <v>11.91</v>
      </c>
      <c r="F3533" s="68">
        <v>45717</v>
      </c>
      <c r="G3533" s="69">
        <f t="shared" si="110"/>
        <v>35.730000000000004</v>
      </c>
      <c r="H3533">
        <f t="shared" si="111"/>
        <v>2025</v>
      </c>
    </row>
    <row r="3534" spans="1:8">
      <c r="A3534" s="1" t="s">
        <v>124</v>
      </c>
      <c r="B3534" t="s">
        <v>407</v>
      </c>
      <c r="C3534" s="43">
        <v>1093</v>
      </c>
      <c r="D3534" s="65">
        <v>2</v>
      </c>
      <c r="E3534" s="2">
        <v>7.58</v>
      </c>
      <c r="F3534" s="68">
        <v>45717</v>
      </c>
      <c r="G3534" s="69">
        <f t="shared" si="110"/>
        <v>15.16</v>
      </c>
      <c r="H3534">
        <f t="shared" si="111"/>
        <v>2025</v>
      </c>
    </row>
    <row r="3535" spans="1:8">
      <c r="A3535" s="1" t="s">
        <v>124</v>
      </c>
      <c r="B3535" t="s">
        <v>406</v>
      </c>
      <c r="C3535" s="43">
        <v>1092</v>
      </c>
      <c r="D3535" s="65">
        <v>3</v>
      </c>
      <c r="E3535" s="2">
        <v>5.32</v>
      </c>
      <c r="F3535" s="68">
        <v>45717</v>
      </c>
      <c r="G3535" s="69">
        <f t="shared" si="110"/>
        <v>15.96</v>
      </c>
      <c r="H3535">
        <f t="shared" si="111"/>
        <v>2025</v>
      </c>
    </row>
    <row r="3536" spans="1:8">
      <c r="A3536" s="1" t="s">
        <v>124</v>
      </c>
      <c r="B3536" t="s">
        <v>404</v>
      </c>
      <c r="C3536" s="43">
        <v>1090</v>
      </c>
      <c r="D3536" s="65">
        <v>7</v>
      </c>
      <c r="E3536" s="2">
        <v>6.5</v>
      </c>
      <c r="F3536" s="68">
        <v>45717</v>
      </c>
      <c r="G3536" s="69">
        <f t="shared" si="110"/>
        <v>45.5</v>
      </c>
      <c r="H3536">
        <f t="shared" si="111"/>
        <v>2025</v>
      </c>
    </row>
    <row r="3537" spans="1:8">
      <c r="A3537" s="1" t="s">
        <v>124</v>
      </c>
      <c r="B3537" t="s">
        <v>403</v>
      </c>
      <c r="C3537" s="43">
        <v>1089</v>
      </c>
      <c r="D3537" s="65">
        <v>1</v>
      </c>
      <c r="E3537" s="2">
        <v>11.45</v>
      </c>
      <c r="F3537" s="68">
        <v>45717</v>
      </c>
      <c r="G3537" s="69">
        <f t="shared" si="110"/>
        <v>11.45</v>
      </c>
      <c r="H3537">
        <f t="shared" si="111"/>
        <v>2025</v>
      </c>
    </row>
    <row r="3538" spans="1:8">
      <c r="A3538" s="1" t="s">
        <v>124</v>
      </c>
      <c r="B3538" t="s">
        <v>451</v>
      </c>
      <c r="C3538" s="43">
        <v>3630</v>
      </c>
      <c r="D3538" s="65">
        <v>6</v>
      </c>
      <c r="E3538" s="2">
        <v>4.4400000000000004</v>
      </c>
      <c r="F3538" s="68">
        <v>45717</v>
      </c>
      <c r="G3538" s="69">
        <f t="shared" si="110"/>
        <v>26.64</v>
      </c>
      <c r="H3538">
        <f t="shared" si="111"/>
        <v>2025</v>
      </c>
    </row>
    <row r="3539" spans="1:8">
      <c r="A3539" s="1" t="s">
        <v>124</v>
      </c>
      <c r="B3539" t="s">
        <v>453</v>
      </c>
      <c r="C3539" s="43">
        <v>2704</v>
      </c>
      <c r="D3539" s="65">
        <v>2</v>
      </c>
      <c r="E3539" s="2">
        <v>2.25</v>
      </c>
      <c r="F3539" s="68">
        <v>45717</v>
      </c>
      <c r="G3539" s="69">
        <f t="shared" si="110"/>
        <v>4.5</v>
      </c>
      <c r="H3539">
        <f t="shared" si="111"/>
        <v>2025</v>
      </c>
    </row>
    <row r="3540" spans="1:8">
      <c r="A3540" s="1" t="s">
        <v>124</v>
      </c>
      <c r="B3540" t="s">
        <v>454</v>
      </c>
      <c r="C3540" s="43">
        <v>2081</v>
      </c>
      <c r="D3540" s="65">
        <v>4</v>
      </c>
      <c r="E3540" s="2">
        <v>3.12</v>
      </c>
      <c r="F3540" s="68">
        <v>45717</v>
      </c>
      <c r="G3540" s="69">
        <f t="shared" si="110"/>
        <v>12.48</v>
      </c>
      <c r="H3540">
        <f t="shared" si="111"/>
        <v>2025</v>
      </c>
    </row>
    <row r="3541" spans="1:8">
      <c r="A3541" s="1" t="s">
        <v>124</v>
      </c>
      <c r="B3541" t="s">
        <v>249</v>
      </c>
      <c r="C3541" s="43">
        <v>6598</v>
      </c>
      <c r="D3541" s="65">
        <v>3</v>
      </c>
      <c r="E3541" s="2">
        <v>8.9700000000000006</v>
      </c>
      <c r="F3541" s="68">
        <v>45717</v>
      </c>
      <c r="G3541" s="69">
        <f t="shared" si="110"/>
        <v>26.910000000000004</v>
      </c>
      <c r="H3541">
        <f t="shared" si="111"/>
        <v>2025</v>
      </c>
    </row>
    <row r="3542" spans="1:8">
      <c r="A3542" s="1" t="s">
        <v>124</v>
      </c>
      <c r="B3542" t="s">
        <v>327</v>
      </c>
      <c r="C3542" s="43">
        <v>1347</v>
      </c>
      <c r="D3542" s="65">
        <v>2</v>
      </c>
      <c r="E3542" s="2">
        <v>8.9700000000000006</v>
      </c>
      <c r="F3542" s="68">
        <v>45717</v>
      </c>
      <c r="G3542" s="69">
        <f t="shared" si="110"/>
        <v>17.940000000000001</v>
      </c>
      <c r="H3542">
        <f t="shared" si="111"/>
        <v>2025</v>
      </c>
    </row>
    <row r="3543" spans="1:8">
      <c r="A3543" s="1" t="s">
        <v>124</v>
      </c>
      <c r="B3543" t="s">
        <v>187</v>
      </c>
      <c r="C3543" s="43">
        <v>6620</v>
      </c>
      <c r="D3543" s="65">
        <v>3</v>
      </c>
      <c r="E3543" s="2">
        <v>8.5500000000000007</v>
      </c>
      <c r="F3543" s="68">
        <v>45717</v>
      </c>
      <c r="G3543" s="69">
        <f t="shared" si="110"/>
        <v>25.650000000000002</v>
      </c>
      <c r="H3543">
        <f t="shared" si="111"/>
        <v>2025</v>
      </c>
    </row>
    <row r="3544" spans="1:8">
      <c r="A3544" s="1" t="s">
        <v>124</v>
      </c>
      <c r="B3544" t="s">
        <v>189</v>
      </c>
      <c r="C3544" s="43">
        <v>6601</v>
      </c>
      <c r="D3544" s="65">
        <v>3</v>
      </c>
      <c r="E3544" s="2">
        <v>12.28</v>
      </c>
      <c r="F3544" s="68">
        <v>45717</v>
      </c>
      <c r="G3544" s="69">
        <f t="shared" si="110"/>
        <v>36.839999999999996</v>
      </c>
      <c r="H3544">
        <f t="shared" si="111"/>
        <v>2025</v>
      </c>
    </row>
    <row r="3545" spans="1:8">
      <c r="A3545" s="1" t="s">
        <v>124</v>
      </c>
      <c r="B3545" t="s">
        <v>364</v>
      </c>
      <c r="C3545" s="43">
        <v>6710</v>
      </c>
      <c r="D3545" s="65">
        <v>3</v>
      </c>
      <c r="E3545" s="2">
        <v>9.74</v>
      </c>
      <c r="F3545" s="68">
        <v>45717</v>
      </c>
      <c r="G3545" s="69">
        <f t="shared" si="110"/>
        <v>29.22</v>
      </c>
      <c r="H3545">
        <f t="shared" si="111"/>
        <v>2025</v>
      </c>
    </row>
    <row r="3546" spans="1:8">
      <c r="A3546" s="1" t="s">
        <v>124</v>
      </c>
      <c r="B3546" t="s">
        <v>363</v>
      </c>
      <c r="C3546" s="43">
        <v>6621</v>
      </c>
      <c r="D3546" s="65">
        <v>3</v>
      </c>
      <c r="E3546" s="2">
        <v>5.35</v>
      </c>
      <c r="F3546" s="68">
        <v>45717</v>
      </c>
      <c r="G3546" s="69">
        <f t="shared" si="110"/>
        <v>16.049999999999997</v>
      </c>
      <c r="H3546">
        <f t="shared" si="111"/>
        <v>2025</v>
      </c>
    </row>
    <row r="3547" spans="1:8">
      <c r="A3547" s="1" t="s">
        <v>124</v>
      </c>
      <c r="B3547" t="s">
        <v>254</v>
      </c>
      <c r="C3547" s="43">
        <v>1048</v>
      </c>
      <c r="D3547" s="65">
        <v>3</v>
      </c>
      <c r="E3547" s="2">
        <v>4.09</v>
      </c>
      <c r="F3547" s="68">
        <v>45717</v>
      </c>
      <c r="G3547" s="69">
        <f t="shared" si="110"/>
        <v>12.27</v>
      </c>
      <c r="H3547">
        <f t="shared" si="111"/>
        <v>2025</v>
      </c>
    </row>
    <row r="3548" spans="1:8">
      <c r="A3548" s="1" t="s">
        <v>124</v>
      </c>
      <c r="B3548" t="s">
        <v>329</v>
      </c>
      <c r="C3548" s="43">
        <v>1348</v>
      </c>
      <c r="D3548" s="65">
        <v>4</v>
      </c>
      <c r="E3548" s="2">
        <v>7.62</v>
      </c>
      <c r="F3548" s="68">
        <v>45717</v>
      </c>
      <c r="G3548" s="69">
        <f t="shared" si="110"/>
        <v>30.48</v>
      </c>
      <c r="H3548">
        <f t="shared" si="111"/>
        <v>2025</v>
      </c>
    </row>
    <row r="3549" spans="1:8">
      <c r="A3549" s="1" t="s">
        <v>124</v>
      </c>
      <c r="B3549" t="s">
        <v>207</v>
      </c>
      <c r="C3549" s="43">
        <v>6645</v>
      </c>
      <c r="D3549" s="65">
        <v>1</v>
      </c>
      <c r="E3549" s="2">
        <v>19.28</v>
      </c>
      <c r="F3549" s="68">
        <v>45717</v>
      </c>
      <c r="G3549" s="69">
        <f t="shared" si="110"/>
        <v>19.28</v>
      </c>
      <c r="H3549">
        <f t="shared" si="111"/>
        <v>2025</v>
      </c>
    </row>
    <row r="3550" spans="1:8">
      <c r="A3550" s="1" t="s">
        <v>124</v>
      </c>
      <c r="B3550" t="s">
        <v>285</v>
      </c>
      <c r="C3550" s="43">
        <v>6609</v>
      </c>
      <c r="D3550" s="65">
        <v>2</v>
      </c>
      <c r="E3550" s="2">
        <v>10.37</v>
      </c>
      <c r="F3550" s="68">
        <v>45717</v>
      </c>
      <c r="G3550" s="69">
        <f t="shared" si="110"/>
        <v>20.74</v>
      </c>
      <c r="H3550">
        <f t="shared" si="111"/>
        <v>2025</v>
      </c>
    </row>
    <row r="3551" spans="1:8">
      <c r="A3551" s="1" t="s">
        <v>124</v>
      </c>
      <c r="B3551" t="s">
        <v>206</v>
      </c>
      <c r="C3551" s="43">
        <v>2102</v>
      </c>
      <c r="D3551" s="65">
        <v>0.5</v>
      </c>
      <c r="E3551" s="2">
        <v>19.690000000000001</v>
      </c>
      <c r="F3551" s="68">
        <v>45717</v>
      </c>
      <c r="G3551" s="69">
        <f t="shared" si="110"/>
        <v>9.8450000000000006</v>
      </c>
      <c r="H3551">
        <f t="shared" si="111"/>
        <v>2025</v>
      </c>
    </row>
    <row r="3552" spans="1:8">
      <c r="A3552" s="1" t="s">
        <v>124</v>
      </c>
      <c r="B3552" t="s">
        <v>385</v>
      </c>
      <c r="C3552" s="43">
        <v>6594</v>
      </c>
      <c r="D3552" s="65">
        <v>1.5</v>
      </c>
      <c r="E3552" s="2">
        <v>15.47</v>
      </c>
      <c r="F3552" s="68">
        <v>45717</v>
      </c>
      <c r="G3552" s="69">
        <f t="shared" si="110"/>
        <v>23.205000000000002</v>
      </c>
      <c r="H3552">
        <f t="shared" si="111"/>
        <v>2025</v>
      </c>
    </row>
    <row r="3553" spans="1:8">
      <c r="A3553" s="1" t="s">
        <v>124</v>
      </c>
      <c r="B3553" t="s">
        <v>390</v>
      </c>
      <c r="C3553" s="43">
        <v>2709</v>
      </c>
      <c r="D3553" s="65">
        <v>3</v>
      </c>
      <c r="E3553" s="2">
        <v>7.13</v>
      </c>
      <c r="F3553" s="68">
        <v>45717</v>
      </c>
      <c r="G3553" s="69">
        <f t="shared" si="110"/>
        <v>21.39</v>
      </c>
      <c r="H3553">
        <f t="shared" si="111"/>
        <v>2025</v>
      </c>
    </row>
    <row r="3554" spans="1:8">
      <c r="A3554" s="1" t="s">
        <v>124</v>
      </c>
      <c r="B3554" t="s">
        <v>339</v>
      </c>
      <c r="C3554" s="43">
        <v>1071</v>
      </c>
      <c r="D3554" s="65">
        <v>3</v>
      </c>
      <c r="E3554" s="2">
        <v>14.59</v>
      </c>
      <c r="F3554" s="68">
        <v>45717</v>
      </c>
      <c r="G3554" s="69">
        <f t="shared" si="110"/>
        <v>43.769999999999996</v>
      </c>
      <c r="H3554">
        <f t="shared" si="111"/>
        <v>2025</v>
      </c>
    </row>
    <row r="3555" spans="1:8">
      <c r="A3555" s="1" t="s">
        <v>124</v>
      </c>
      <c r="B3555" t="s">
        <v>220</v>
      </c>
      <c r="C3555" s="43">
        <v>1041</v>
      </c>
      <c r="D3555" s="65">
        <v>2</v>
      </c>
      <c r="E3555" s="2">
        <v>12.3</v>
      </c>
      <c r="F3555" s="68">
        <v>45717</v>
      </c>
      <c r="G3555" s="69">
        <f t="shared" si="110"/>
        <v>24.6</v>
      </c>
      <c r="H3555">
        <f t="shared" si="111"/>
        <v>2025</v>
      </c>
    </row>
    <row r="3556" spans="1:8">
      <c r="A3556" s="1" t="s">
        <v>124</v>
      </c>
      <c r="B3556" t="s">
        <v>378</v>
      </c>
      <c r="C3556" s="43">
        <v>2104</v>
      </c>
      <c r="D3556" s="65">
        <v>2</v>
      </c>
      <c r="E3556" s="2">
        <v>6.22</v>
      </c>
      <c r="F3556" s="68">
        <v>45717</v>
      </c>
      <c r="G3556" s="69">
        <f t="shared" si="110"/>
        <v>12.44</v>
      </c>
      <c r="H3556">
        <f t="shared" si="111"/>
        <v>2025</v>
      </c>
    </row>
    <row r="3557" spans="1:8">
      <c r="A3557" s="1" t="s">
        <v>124</v>
      </c>
      <c r="B3557" t="s">
        <v>190</v>
      </c>
      <c r="C3557" s="43">
        <v>1037</v>
      </c>
      <c r="D3557" s="65">
        <v>1</v>
      </c>
      <c r="E3557" s="2">
        <v>17.940000000000001</v>
      </c>
      <c r="F3557" s="68">
        <v>45717</v>
      </c>
      <c r="G3557" s="69">
        <f t="shared" si="110"/>
        <v>17.940000000000001</v>
      </c>
      <c r="H3557">
        <f t="shared" si="111"/>
        <v>2025</v>
      </c>
    </row>
    <row r="3558" spans="1:8">
      <c r="A3558" s="1" t="s">
        <v>124</v>
      </c>
      <c r="B3558" t="s">
        <v>281</v>
      </c>
      <c r="C3558" s="43">
        <v>6697</v>
      </c>
      <c r="D3558" s="65">
        <v>73</v>
      </c>
      <c r="E3558" s="2">
        <v>3.06</v>
      </c>
      <c r="F3558" s="68">
        <v>45717</v>
      </c>
      <c r="G3558" s="69">
        <f t="shared" si="110"/>
        <v>223.38</v>
      </c>
      <c r="H3558">
        <f t="shared" si="111"/>
        <v>2025</v>
      </c>
    </row>
    <row r="3559" spans="1:8">
      <c r="A3559" s="1" t="s">
        <v>124</v>
      </c>
      <c r="B3559" t="s">
        <v>416</v>
      </c>
      <c r="C3559" s="43">
        <v>2092</v>
      </c>
      <c r="D3559" s="65">
        <v>5</v>
      </c>
      <c r="E3559" s="2">
        <v>6.64</v>
      </c>
      <c r="F3559" s="68">
        <v>45717</v>
      </c>
      <c r="G3559" s="69">
        <f t="shared" si="110"/>
        <v>33.199999999999996</v>
      </c>
      <c r="H3559">
        <f t="shared" si="111"/>
        <v>2025</v>
      </c>
    </row>
    <row r="3560" spans="1:8">
      <c r="A3560" s="1" t="s">
        <v>124</v>
      </c>
      <c r="B3560" t="s">
        <v>371</v>
      </c>
      <c r="C3560" s="43">
        <v>6647</v>
      </c>
      <c r="D3560" s="65">
        <v>1</v>
      </c>
      <c r="E3560" s="2">
        <v>16.89</v>
      </c>
      <c r="F3560" s="68">
        <v>45717</v>
      </c>
      <c r="G3560" s="69">
        <f t="shared" si="110"/>
        <v>16.89</v>
      </c>
      <c r="H3560">
        <f t="shared" si="111"/>
        <v>2025</v>
      </c>
    </row>
    <row r="3561" spans="1:8">
      <c r="A3561" s="1" t="s">
        <v>119</v>
      </c>
      <c r="B3561" t="s">
        <v>967</v>
      </c>
      <c r="C3561" s="43">
        <v>1112</v>
      </c>
      <c r="D3561" s="65">
        <v>1</v>
      </c>
      <c r="E3561" s="2">
        <v>90.37</v>
      </c>
      <c r="F3561" s="68">
        <v>45717</v>
      </c>
      <c r="G3561" s="69">
        <f t="shared" si="110"/>
        <v>90.37</v>
      </c>
      <c r="H3561">
        <f t="shared" si="111"/>
        <v>2025</v>
      </c>
    </row>
    <row r="3562" spans="1:8">
      <c r="A3562" s="1" t="s">
        <v>38</v>
      </c>
      <c r="B3562" t="s">
        <v>703</v>
      </c>
      <c r="C3562" s="43">
        <v>6702</v>
      </c>
      <c r="D3562" s="65">
        <v>3</v>
      </c>
      <c r="E3562" s="2">
        <v>6.78</v>
      </c>
      <c r="F3562" s="68">
        <v>45717</v>
      </c>
      <c r="G3562" s="69">
        <f t="shared" si="110"/>
        <v>20.34</v>
      </c>
      <c r="H3562">
        <f t="shared" si="111"/>
        <v>2025</v>
      </c>
    </row>
    <row r="3563" spans="1:8">
      <c r="A3563" s="1" t="s">
        <v>38</v>
      </c>
      <c r="B3563" t="s">
        <v>46</v>
      </c>
      <c r="C3563" s="43">
        <v>1545</v>
      </c>
      <c r="D3563" s="65">
        <v>7</v>
      </c>
      <c r="E3563" s="2">
        <v>15</v>
      </c>
      <c r="F3563" s="68">
        <v>45717</v>
      </c>
      <c r="G3563" s="69">
        <f t="shared" si="110"/>
        <v>105</v>
      </c>
      <c r="H3563">
        <f t="shared" si="111"/>
        <v>2025</v>
      </c>
    </row>
    <row r="3564" spans="1:8">
      <c r="A3564" s="1" t="s">
        <v>119</v>
      </c>
      <c r="B3564" t="s">
        <v>1026</v>
      </c>
      <c r="C3564" s="43">
        <v>1166</v>
      </c>
      <c r="D3564" s="65">
        <v>3</v>
      </c>
      <c r="E3564" s="2">
        <v>16.98</v>
      </c>
      <c r="F3564" s="68">
        <v>45717</v>
      </c>
      <c r="G3564" s="69">
        <f t="shared" si="110"/>
        <v>50.94</v>
      </c>
      <c r="H3564">
        <f t="shared" si="111"/>
        <v>2025</v>
      </c>
    </row>
    <row r="3565" spans="1:8">
      <c r="A3565" s="1" t="s">
        <v>119</v>
      </c>
      <c r="B3565" t="s">
        <v>1018</v>
      </c>
      <c r="C3565" s="43">
        <v>1158</v>
      </c>
      <c r="D3565" s="65">
        <v>2</v>
      </c>
      <c r="E3565" s="2">
        <v>8</v>
      </c>
      <c r="F3565" s="68">
        <v>45717</v>
      </c>
      <c r="G3565" s="69">
        <f t="shared" si="110"/>
        <v>16</v>
      </c>
      <c r="H3565">
        <f t="shared" si="111"/>
        <v>2025</v>
      </c>
    </row>
    <row r="3566" spans="1:8">
      <c r="A3566" s="1" t="s">
        <v>119</v>
      </c>
      <c r="B3566" t="s">
        <v>75</v>
      </c>
      <c r="C3566" s="43">
        <v>1307</v>
      </c>
      <c r="D3566" s="65">
        <v>2</v>
      </c>
      <c r="E3566" s="2">
        <v>16.989999999999998</v>
      </c>
      <c r="F3566" s="68">
        <v>45717</v>
      </c>
      <c r="G3566" s="69">
        <f t="shared" si="110"/>
        <v>33.979999999999997</v>
      </c>
      <c r="H3566">
        <f t="shared" si="111"/>
        <v>2025</v>
      </c>
    </row>
    <row r="3567" spans="1:8">
      <c r="A3567" s="1" t="s">
        <v>119</v>
      </c>
      <c r="B3567" t="s">
        <v>1156</v>
      </c>
      <c r="C3567" s="43">
        <v>1308</v>
      </c>
      <c r="D3567" s="65">
        <v>6</v>
      </c>
      <c r="E3567" s="2">
        <v>2.98</v>
      </c>
      <c r="F3567" s="68">
        <v>45717</v>
      </c>
      <c r="G3567" s="69">
        <f t="shared" si="110"/>
        <v>17.88</v>
      </c>
      <c r="H3567">
        <f t="shared" si="111"/>
        <v>2025</v>
      </c>
    </row>
    <row r="3568" spans="1:8">
      <c r="A3568" s="1" t="s">
        <v>119</v>
      </c>
      <c r="B3568" t="s">
        <v>1109</v>
      </c>
      <c r="C3568" s="43">
        <v>1275</v>
      </c>
      <c r="D3568" s="65">
        <v>2</v>
      </c>
      <c r="E3568" s="2">
        <v>8.4</v>
      </c>
      <c r="F3568" s="68">
        <v>45717</v>
      </c>
      <c r="G3568" s="69">
        <f t="shared" si="110"/>
        <v>16.8</v>
      </c>
      <c r="H3568">
        <f t="shared" si="111"/>
        <v>2025</v>
      </c>
    </row>
    <row r="3569" spans="1:8">
      <c r="A3569" s="1" t="s">
        <v>119</v>
      </c>
      <c r="B3569" t="s">
        <v>71</v>
      </c>
      <c r="C3569" s="43">
        <v>1239</v>
      </c>
      <c r="D3569" s="65">
        <v>0.5</v>
      </c>
      <c r="E3569" s="2">
        <v>6.64</v>
      </c>
      <c r="F3569" s="68">
        <v>45717</v>
      </c>
      <c r="G3569" s="69">
        <f t="shared" si="110"/>
        <v>3.32</v>
      </c>
      <c r="H3569">
        <f t="shared" si="111"/>
        <v>2025</v>
      </c>
    </row>
    <row r="3570" spans="1:8">
      <c r="A3570" s="1" t="s">
        <v>119</v>
      </c>
      <c r="B3570" t="s">
        <v>1070</v>
      </c>
      <c r="C3570" s="43">
        <v>1210</v>
      </c>
      <c r="D3570" s="65">
        <v>6</v>
      </c>
      <c r="E3570" s="2">
        <v>11.63</v>
      </c>
      <c r="F3570" s="68">
        <v>45717</v>
      </c>
      <c r="G3570" s="69">
        <f t="shared" si="110"/>
        <v>69.78</v>
      </c>
      <c r="H3570">
        <f t="shared" si="111"/>
        <v>2025</v>
      </c>
    </row>
    <row r="3571" spans="1:8">
      <c r="A3571" s="1" t="s">
        <v>119</v>
      </c>
      <c r="B3571" t="s">
        <v>1111</v>
      </c>
      <c r="C3571" s="43">
        <v>6066</v>
      </c>
      <c r="D3571" s="65">
        <v>1</v>
      </c>
      <c r="E3571" s="2">
        <v>8.1</v>
      </c>
      <c r="F3571" s="68">
        <v>45717</v>
      </c>
      <c r="G3571" s="69">
        <f t="shared" si="110"/>
        <v>8.1</v>
      </c>
      <c r="H3571">
        <f t="shared" si="111"/>
        <v>2025</v>
      </c>
    </row>
    <row r="3572" spans="1:8">
      <c r="A3572" s="1" t="s">
        <v>112</v>
      </c>
      <c r="B3572" t="s">
        <v>666</v>
      </c>
      <c r="C3572" s="43">
        <v>6063</v>
      </c>
      <c r="D3572" s="65">
        <v>3</v>
      </c>
      <c r="E3572" s="2">
        <v>47</v>
      </c>
      <c r="F3572" s="68">
        <v>45717</v>
      </c>
      <c r="G3572" s="69">
        <f t="shared" si="110"/>
        <v>141</v>
      </c>
      <c r="H3572">
        <f t="shared" si="111"/>
        <v>2025</v>
      </c>
    </row>
    <row r="3573" spans="1:8">
      <c r="A3573" s="1" t="s">
        <v>114</v>
      </c>
      <c r="B3573" t="s">
        <v>872</v>
      </c>
      <c r="C3573" s="43">
        <v>6439</v>
      </c>
      <c r="D3573" s="65">
        <v>3</v>
      </c>
      <c r="E3573" s="2">
        <v>11.68</v>
      </c>
      <c r="F3573" s="68">
        <v>45717</v>
      </c>
      <c r="G3573" s="69">
        <f t="shared" si="110"/>
        <v>35.04</v>
      </c>
      <c r="H3573">
        <f t="shared" si="111"/>
        <v>2025</v>
      </c>
    </row>
    <row r="3574" spans="1:8">
      <c r="A3574" s="1" t="s">
        <v>119</v>
      </c>
      <c r="B3574" t="s">
        <v>334</v>
      </c>
      <c r="C3574" s="43">
        <v>1227</v>
      </c>
      <c r="D3574" s="65">
        <v>1</v>
      </c>
      <c r="E3574" s="2">
        <v>37.880000000000003</v>
      </c>
      <c r="F3574" s="68">
        <v>45717</v>
      </c>
      <c r="G3574" s="69">
        <f t="shared" si="110"/>
        <v>37.880000000000003</v>
      </c>
      <c r="H3574">
        <f t="shared" si="111"/>
        <v>2025</v>
      </c>
    </row>
    <row r="3575" spans="1:8">
      <c r="A3575" s="1" t="s">
        <v>140</v>
      </c>
      <c r="B3575" t="s">
        <v>759</v>
      </c>
      <c r="C3575" s="43">
        <v>6555</v>
      </c>
      <c r="D3575" s="65">
        <v>2</v>
      </c>
      <c r="E3575" s="2">
        <v>56.55</v>
      </c>
      <c r="F3575" s="68">
        <v>45717</v>
      </c>
      <c r="G3575" s="69">
        <f t="shared" si="110"/>
        <v>113.1</v>
      </c>
      <c r="H3575">
        <f t="shared" si="111"/>
        <v>2025</v>
      </c>
    </row>
    <row r="3576" spans="1:8">
      <c r="A3576" s="1" t="s">
        <v>124</v>
      </c>
      <c r="B3576" t="s">
        <v>358</v>
      </c>
      <c r="C3576" s="43">
        <v>1074</v>
      </c>
      <c r="D3576" s="65">
        <v>2</v>
      </c>
      <c r="E3576" s="2">
        <v>8.99</v>
      </c>
      <c r="F3576" s="68">
        <v>45717</v>
      </c>
      <c r="G3576" s="69">
        <f t="shared" si="110"/>
        <v>17.98</v>
      </c>
      <c r="H3576">
        <f t="shared" si="111"/>
        <v>2025</v>
      </c>
    </row>
    <row r="3577" spans="1:8">
      <c r="A3577" s="1" t="s">
        <v>119</v>
      </c>
      <c r="B3577" t="s">
        <v>1075</v>
      </c>
      <c r="C3577" s="43">
        <v>6716</v>
      </c>
      <c r="D3577" s="65">
        <v>3</v>
      </c>
      <c r="E3577" s="2">
        <v>14</v>
      </c>
      <c r="F3577" s="68">
        <v>45717</v>
      </c>
      <c r="G3577" s="69">
        <f t="shared" si="110"/>
        <v>42</v>
      </c>
      <c r="H3577">
        <f t="shared" si="111"/>
        <v>2025</v>
      </c>
    </row>
    <row r="3578" spans="1:8">
      <c r="A3578" s="1" t="s">
        <v>119</v>
      </c>
      <c r="B3578" t="s">
        <v>1012</v>
      </c>
      <c r="C3578" s="43">
        <v>6717</v>
      </c>
      <c r="D3578" s="65">
        <v>3</v>
      </c>
      <c r="E3578" s="2">
        <v>14.2</v>
      </c>
      <c r="F3578" s="68">
        <v>45717</v>
      </c>
      <c r="G3578" s="69">
        <f t="shared" si="110"/>
        <v>42.599999999999994</v>
      </c>
      <c r="H3578">
        <f t="shared" si="111"/>
        <v>2025</v>
      </c>
    </row>
    <row r="3579" spans="1:8">
      <c r="A3579" s="1" t="s">
        <v>119</v>
      </c>
      <c r="B3579" t="s">
        <v>1149</v>
      </c>
      <c r="C3579" s="43">
        <v>6718</v>
      </c>
      <c r="D3579" s="65">
        <v>1</v>
      </c>
      <c r="E3579" s="2">
        <v>13.64</v>
      </c>
      <c r="F3579" s="68">
        <v>45717</v>
      </c>
      <c r="G3579" s="69">
        <f t="shared" si="110"/>
        <v>13.64</v>
      </c>
      <c r="H3579">
        <f t="shared" si="111"/>
        <v>2025</v>
      </c>
    </row>
    <row r="3580" spans="1:8">
      <c r="A3580" s="1" t="s">
        <v>38</v>
      </c>
      <c r="B3580" t="s">
        <v>680</v>
      </c>
      <c r="C3580" s="43">
        <v>6663</v>
      </c>
      <c r="D3580" s="65">
        <v>5</v>
      </c>
      <c r="E3580" s="2">
        <v>29.25</v>
      </c>
      <c r="F3580" s="68">
        <v>45717</v>
      </c>
      <c r="G3580" s="69">
        <f t="shared" si="110"/>
        <v>146.25</v>
      </c>
      <c r="H3580">
        <f t="shared" si="111"/>
        <v>2025</v>
      </c>
    </row>
    <row r="3581" spans="1:8">
      <c r="A3581" s="1" t="s">
        <v>125</v>
      </c>
      <c r="B3581" t="s">
        <v>159</v>
      </c>
      <c r="C3581" s="43">
        <v>1034</v>
      </c>
      <c r="D3581" s="65">
        <v>6</v>
      </c>
      <c r="E3581" s="2">
        <v>14.4</v>
      </c>
      <c r="F3581" s="68">
        <v>45717</v>
      </c>
      <c r="G3581" s="69">
        <f t="shared" si="110"/>
        <v>86.4</v>
      </c>
      <c r="H3581">
        <f t="shared" si="111"/>
        <v>2025</v>
      </c>
    </row>
    <row r="3582" spans="1:8">
      <c r="A3582" s="1" t="s">
        <v>125</v>
      </c>
      <c r="B3582" t="s">
        <v>155</v>
      </c>
      <c r="C3582" s="43">
        <v>1030</v>
      </c>
      <c r="D3582" s="65">
        <v>6</v>
      </c>
      <c r="E3582" s="2">
        <v>19.52</v>
      </c>
      <c r="F3582" s="68">
        <v>45717</v>
      </c>
      <c r="G3582" s="69">
        <f t="shared" si="110"/>
        <v>117.12</v>
      </c>
      <c r="H3582">
        <f t="shared" si="111"/>
        <v>2025</v>
      </c>
    </row>
    <row r="3583" spans="1:8">
      <c r="A3583" s="1" t="s">
        <v>117</v>
      </c>
      <c r="B3583" t="s">
        <v>1220</v>
      </c>
      <c r="C3583" s="43">
        <v>6425</v>
      </c>
      <c r="D3583" s="65">
        <v>5</v>
      </c>
      <c r="E3583" s="2">
        <v>18.899999999999999</v>
      </c>
      <c r="F3583" s="68">
        <v>45717</v>
      </c>
      <c r="G3583" s="69">
        <f t="shared" si="110"/>
        <v>94.5</v>
      </c>
      <c r="H3583">
        <f t="shared" si="111"/>
        <v>2025</v>
      </c>
    </row>
    <row r="3584" spans="1:8">
      <c r="A3584" s="1" t="s">
        <v>117</v>
      </c>
      <c r="B3584" t="s">
        <v>1226</v>
      </c>
      <c r="C3584" s="43">
        <v>1796</v>
      </c>
      <c r="D3584" s="65">
        <v>1</v>
      </c>
      <c r="E3584" s="2">
        <v>38.9</v>
      </c>
      <c r="F3584" s="68">
        <v>45717</v>
      </c>
      <c r="G3584" s="69">
        <f t="shared" si="110"/>
        <v>38.9</v>
      </c>
      <c r="H3584">
        <f t="shared" si="111"/>
        <v>2025</v>
      </c>
    </row>
    <row r="3585" spans="1:8">
      <c r="A3585" s="1" t="s">
        <v>117</v>
      </c>
      <c r="B3585" t="s">
        <v>1222</v>
      </c>
      <c r="C3585" s="43">
        <v>1792</v>
      </c>
      <c r="D3585" s="65">
        <v>1</v>
      </c>
      <c r="E3585" s="2">
        <v>1.75</v>
      </c>
      <c r="F3585" s="68">
        <v>45717</v>
      </c>
      <c r="G3585" s="69">
        <f t="shared" si="110"/>
        <v>1.75</v>
      </c>
      <c r="H3585">
        <f t="shared" si="111"/>
        <v>2025</v>
      </c>
    </row>
    <row r="3586" spans="1:8">
      <c r="A3586" s="1" t="s">
        <v>112</v>
      </c>
      <c r="B3586" t="s">
        <v>662</v>
      </c>
      <c r="C3586" s="43">
        <v>6720</v>
      </c>
      <c r="D3586" s="65">
        <v>2</v>
      </c>
      <c r="E3586" s="2">
        <v>16.57</v>
      </c>
      <c r="F3586" s="68">
        <v>45717</v>
      </c>
      <c r="G3586" s="69">
        <f t="shared" ref="G3586:G3649" si="112">D3586*E3586</f>
        <v>33.14</v>
      </c>
      <c r="H3586">
        <f t="shared" ref="H3586:H3649" si="113">YEAR(F3586)</f>
        <v>2025</v>
      </c>
    </row>
    <row r="3587" spans="1:8">
      <c r="A3587" s="1" t="s">
        <v>112</v>
      </c>
      <c r="B3587" t="s">
        <v>641</v>
      </c>
      <c r="C3587" s="43">
        <v>6422</v>
      </c>
      <c r="D3587" s="65">
        <v>14</v>
      </c>
      <c r="E3587" s="2">
        <v>12.3</v>
      </c>
      <c r="F3587" s="68">
        <v>45717</v>
      </c>
      <c r="G3587" s="69">
        <f t="shared" si="112"/>
        <v>172.20000000000002</v>
      </c>
      <c r="H3587">
        <f t="shared" si="113"/>
        <v>2025</v>
      </c>
    </row>
    <row r="3588" spans="1:8">
      <c r="A3588" s="1" t="s">
        <v>112</v>
      </c>
      <c r="B3588" t="s">
        <v>652</v>
      </c>
      <c r="C3588" s="43">
        <v>2728</v>
      </c>
      <c r="D3588" s="65">
        <v>3</v>
      </c>
      <c r="E3588" s="2">
        <v>15.75</v>
      </c>
      <c r="F3588" s="68">
        <v>45717</v>
      </c>
      <c r="G3588" s="69">
        <f t="shared" si="112"/>
        <v>47.25</v>
      </c>
      <c r="H3588">
        <f t="shared" si="113"/>
        <v>2025</v>
      </c>
    </row>
    <row r="3589" spans="1:8">
      <c r="A3589" s="1" t="s">
        <v>112</v>
      </c>
      <c r="B3589" t="s">
        <v>645</v>
      </c>
      <c r="C3589" s="43">
        <v>6420</v>
      </c>
      <c r="D3589" s="65">
        <v>1</v>
      </c>
      <c r="E3589" s="2">
        <v>8.6999999999999993</v>
      </c>
      <c r="F3589" s="68">
        <v>45717</v>
      </c>
      <c r="G3589" s="69">
        <f t="shared" si="112"/>
        <v>8.6999999999999993</v>
      </c>
      <c r="H3589">
        <f t="shared" si="113"/>
        <v>2025</v>
      </c>
    </row>
    <row r="3590" spans="1:8">
      <c r="A3590" s="1" t="s">
        <v>112</v>
      </c>
      <c r="B3590" t="s">
        <v>665</v>
      </c>
      <c r="C3590" s="43">
        <v>2727</v>
      </c>
      <c r="D3590" s="65">
        <v>6</v>
      </c>
      <c r="E3590" s="2">
        <v>1.9</v>
      </c>
      <c r="F3590" s="68">
        <v>45717</v>
      </c>
      <c r="G3590" s="69">
        <f t="shared" si="112"/>
        <v>11.399999999999999</v>
      </c>
      <c r="H3590">
        <f t="shared" si="113"/>
        <v>2025</v>
      </c>
    </row>
    <row r="3591" spans="1:8">
      <c r="A3591" s="1" t="s">
        <v>112</v>
      </c>
      <c r="B3591" t="s">
        <v>654</v>
      </c>
      <c r="C3591" s="43">
        <v>6064</v>
      </c>
      <c r="D3591" s="65">
        <v>12</v>
      </c>
      <c r="E3591" s="2">
        <v>4.33</v>
      </c>
      <c r="F3591" s="68">
        <v>45717</v>
      </c>
      <c r="G3591" s="69">
        <f t="shared" si="112"/>
        <v>51.96</v>
      </c>
      <c r="H3591">
        <f t="shared" si="113"/>
        <v>2025</v>
      </c>
    </row>
    <row r="3592" spans="1:8">
      <c r="A3592" s="1" t="s">
        <v>112</v>
      </c>
      <c r="B3592" t="s">
        <v>676</v>
      </c>
      <c r="C3592" s="43">
        <v>6419</v>
      </c>
      <c r="D3592" s="65">
        <v>4</v>
      </c>
      <c r="E3592" s="2">
        <v>7</v>
      </c>
      <c r="F3592" s="68">
        <v>45717</v>
      </c>
      <c r="G3592" s="69">
        <f t="shared" si="112"/>
        <v>28</v>
      </c>
      <c r="H3592">
        <f t="shared" si="113"/>
        <v>2025</v>
      </c>
    </row>
    <row r="3593" spans="1:8">
      <c r="A3593" s="1" t="s">
        <v>112</v>
      </c>
      <c r="B3593" t="s">
        <v>640</v>
      </c>
      <c r="C3593" s="43">
        <v>6424</v>
      </c>
      <c r="D3593" s="65">
        <v>2</v>
      </c>
      <c r="E3593" s="2">
        <v>4.05</v>
      </c>
      <c r="F3593" s="68">
        <v>45717</v>
      </c>
      <c r="G3593" s="69">
        <f t="shared" si="112"/>
        <v>8.1</v>
      </c>
      <c r="H3593">
        <f t="shared" si="113"/>
        <v>2025</v>
      </c>
    </row>
    <row r="3594" spans="1:8">
      <c r="A3594" s="1" t="s">
        <v>112</v>
      </c>
      <c r="B3594" t="s">
        <v>655</v>
      </c>
      <c r="C3594" s="43">
        <v>6629</v>
      </c>
      <c r="D3594" s="65">
        <v>1.66</v>
      </c>
      <c r="E3594" s="2">
        <v>21.2</v>
      </c>
      <c r="F3594" s="68">
        <v>45717</v>
      </c>
      <c r="G3594" s="69">
        <f t="shared" si="112"/>
        <v>35.192</v>
      </c>
      <c r="H3594">
        <f t="shared" si="113"/>
        <v>2025</v>
      </c>
    </row>
    <row r="3595" spans="1:8">
      <c r="A3595" s="1" t="s">
        <v>112</v>
      </c>
      <c r="B3595" t="s">
        <v>637</v>
      </c>
      <c r="C3595" s="43">
        <v>1527</v>
      </c>
      <c r="D3595" s="65">
        <v>4.5</v>
      </c>
      <c r="E3595" s="2">
        <v>12.73</v>
      </c>
      <c r="F3595" s="68">
        <v>45717</v>
      </c>
      <c r="G3595" s="69">
        <f t="shared" si="112"/>
        <v>57.285000000000004</v>
      </c>
      <c r="H3595">
        <f t="shared" si="113"/>
        <v>2025</v>
      </c>
    </row>
    <row r="3596" spans="1:8">
      <c r="A3596" s="1" t="s">
        <v>111</v>
      </c>
      <c r="B3596" t="s">
        <v>842</v>
      </c>
      <c r="C3596" s="43">
        <v>2130</v>
      </c>
      <c r="D3596" s="65">
        <v>2</v>
      </c>
      <c r="E3596" s="2">
        <v>95</v>
      </c>
      <c r="F3596" s="68">
        <v>45717</v>
      </c>
      <c r="G3596" s="69">
        <f t="shared" si="112"/>
        <v>190</v>
      </c>
      <c r="H3596">
        <f t="shared" si="113"/>
        <v>2025</v>
      </c>
    </row>
    <row r="3597" spans="1:8">
      <c r="A3597" s="1" t="s">
        <v>111</v>
      </c>
      <c r="B3597" t="s">
        <v>796</v>
      </c>
      <c r="C3597" s="43">
        <v>6426</v>
      </c>
      <c r="D3597" s="65">
        <v>4</v>
      </c>
      <c r="E3597" s="2">
        <v>10.15</v>
      </c>
      <c r="F3597" s="68">
        <v>45717</v>
      </c>
      <c r="G3597" s="69">
        <f t="shared" si="112"/>
        <v>40.6</v>
      </c>
      <c r="H3597">
        <f t="shared" si="113"/>
        <v>2025</v>
      </c>
    </row>
    <row r="3598" spans="1:8">
      <c r="A3598" s="1" t="s">
        <v>117</v>
      </c>
      <c r="B3598" t="s">
        <v>1227</v>
      </c>
      <c r="C3598" s="43">
        <v>6546</v>
      </c>
      <c r="D3598" s="65">
        <v>4</v>
      </c>
      <c r="E3598" s="2">
        <v>0.69</v>
      </c>
      <c r="F3598" s="68">
        <v>45717</v>
      </c>
      <c r="G3598" s="69">
        <f t="shared" si="112"/>
        <v>2.76</v>
      </c>
      <c r="H3598">
        <f t="shared" si="113"/>
        <v>2025</v>
      </c>
    </row>
    <row r="3599" spans="1:8">
      <c r="A3599" s="1" t="s">
        <v>111</v>
      </c>
      <c r="B3599" t="s">
        <v>863</v>
      </c>
      <c r="C3599" s="43">
        <v>6722</v>
      </c>
      <c r="D3599" s="65">
        <v>2</v>
      </c>
      <c r="E3599" s="2">
        <v>37.33</v>
      </c>
      <c r="F3599" s="68">
        <v>45717</v>
      </c>
      <c r="G3599" s="69">
        <f t="shared" si="112"/>
        <v>74.66</v>
      </c>
      <c r="H3599">
        <f t="shared" si="113"/>
        <v>2025</v>
      </c>
    </row>
    <row r="3600" spans="1:8">
      <c r="A3600" s="1" t="s">
        <v>111</v>
      </c>
      <c r="B3600" t="s">
        <v>821</v>
      </c>
      <c r="C3600" s="43">
        <v>6723</v>
      </c>
      <c r="D3600" s="65">
        <v>2</v>
      </c>
      <c r="E3600" s="2">
        <v>36.25</v>
      </c>
      <c r="F3600" s="68">
        <v>45717</v>
      </c>
      <c r="G3600" s="69">
        <f t="shared" si="112"/>
        <v>72.5</v>
      </c>
      <c r="H3600">
        <f t="shared" si="113"/>
        <v>2025</v>
      </c>
    </row>
    <row r="3601" spans="1:8">
      <c r="A3601" s="1" t="s">
        <v>111</v>
      </c>
      <c r="B3601" t="s">
        <v>835</v>
      </c>
      <c r="C3601" s="43">
        <v>6721</v>
      </c>
      <c r="D3601" s="65">
        <v>1</v>
      </c>
      <c r="E3601" s="2">
        <v>155.08000000000001</v>
      </c>
      <c r="F3601" s="68">
        <v>45717</v>
      </c>
      <c r="G3601" s="69">
        <f t="shared" si="112"/>
        <v>155.08000000000001</v>
      </c>
      <c r="H3601">
        <f t="shared" si="113"/>
        <v>2025</v>
      </c>
    </row>
    <row r="3602" spans="1:8">
      <c r="A3602" s="1" t="s">
        <v>1359</v>
      </c>
      <c r="B3602" t="s">
        <v>1420</v>
      </c>
      <c r="C3602" s="43">
        <v>1963</v>
      </c>
      <c r="D3602" s="65">
        <v>1</v>
      </c>
      <c r="E3602" s="2">
        <v>88</v>
      </c>
      <c r="F3602" s="68">
        <v>45717</v>
      </c>
      <c r="G3602" s="69">
        <f t="shared" si="112"/>
        <v>88</v>
      </c>
      <c r="H3602">
        <f t="shared" si="113"/>
        <v>2025</v>
      </c>
    </row>
    <row r="3603" spans="1:8">
      <c r="A3603" s="1" t="s">
        <v>1359</v>
      </c>
      <c r="B3603" t="s">
        <v>1363</v>
      </c>
      <c r="C3603" s="43">
        <v>1902</v>
      </c>
      <c r="D3603" s="65">
        <v>1</v>
      </c>
      <c r="E3603" s="2">
        <v>49.27</v>
      </c>
      <c r="F3603" s="68">
        <v>45717</v>
      </c>
      <c r="G3603" s="69">
        <f t="shared" si="112"/>
        <v>49.27</v>
      </c>
      <c r="H3603">
        <f t="shared" si="113"/>
        <v>2025</v>
      </c>
    </row>
    <row r="3604" spans="1:8">
      <c r="A3604" s="1" t="s">
        <v>1359</v>
      </c>
      <c r="B3604" t="s">
        <v>1454</v>
      </c>
      <c r="C3604" s="43">
        <v>2000</v>
      </c>
      <c r="D3604" s="65">
        <v>2</v>
      </c>
      <c r="E3604" s="2">
        <v>24.32</v>
      </c>
      <c r="F3604" s="68">
        <v>45717</v>
      </c>
      <c r="G3604" s="69">
        <f t="shared" si="112"/>
        <v>48.64</v>
      </c>
      <c r="H3604">
        <f t="shared" si="113"/>
        <v>2025</v>
      </c>
    </row>
    <row r="3605" spans="1:8">
      <c r="A3605" s="1" t="s">
        <v>1359</v>
      </c>
      <c r="B3605" t="s">
        <v>1441</v>
      </c>
      <c r="C3605" s="43">
        <v>1987</v>
      </c>
      <c r="D3605" s="65">
        <v>2</v>
      </c>
      <c r="E3605" s="2">
        <v>47.25</v>
      </c>
      <c r="F3605" s="68">
        <v>45717</v>
      </c>
      <c r="G3605" s="69">
        <f t="shared" si="112"/>
        <v>94.5</v>
      </c>
      <c r="H3605">
        <f t="shared" si="113"/>
        <v>2025</v>
      </c>
    </row>
    <row r="3606" spans="1:8">
      <c r="A3606" s="1" t="s">
        <v>1359</v>
      </c>
      <c r="B3606" t="s">
        <v>48</v>
      </c>
      <c r="C3606" s="43">
        <v>1993</v>
      </c>
      <c r="D3606" s="65">
        <v>3</v>
      </c>
      <c r="E3606" s="2">
        <v>57.96</v>
      </c>
      <c r="F3606" s="68">
        <v>45717</v>
      </c>
      <c r="G3606" s="69">
        <f t="shared" si="112"/>
        <v>173.88</v>
      </c>
      <c r="H3606">
        <f t="shared" si="113"/>
        <v>2025</v>
      </c>
    </row>
    <row r="3607" spans="1:8">
      <c r="A3607" s="1" t="s">
        <v>1359</v>
      </c>
      <c r="B3607" t="s">
        <v>1398</v>
      </c>
      <c r="C3607" s="43">
        <v>1939</v>
      </c>
      <c r="D3607" s="65">
        <v>3</v>
      </c>
      <c r="E3607" s="2">
        <v>40.64</v>
      </c>
      <c r="F3607" s="68">
        <v>45717</v>
      </c>
      <c r="G3607" s="69">
        <f t="shared" si="112"/>
        <v>121.92</v>
      </c>
      <c r="H3607">
        <f t="shared" si="113"/>
        <v>2025</v>
      </c>
    </row>
    <row r="3608" spans="1:8">
      <c r="A3608" s="1" t="s">
        <v>1359</v>
      </c>
      <c r="B3608" t="s">
        <v>1364</v>
      </c>
      <c r="C3608" s="43">
        <v>1903</v>
      </c>
      <c r="D3608" s="65">
        <v>3</v>
      </c>
      <c r="E3608" s="2">
        <v>23.03</v>
      </c>
      <c r="F3608" s="68">
        <v>45717</v>
      </c>
      <c r="G3608" s="69">
        <f t="shared" si="112"/>
        <v>69.09</v>
      </c>
      <c r="H3608">
        <f t="shared" si="113"/>
        <v>2025</v>
      </c>
    </row>
    <row r="3609" spans="1:8">
      <c r="A3609" s="1" t="s">
        <v>1359</v>
      </c>
      <c r="B3609" t="s">
        <v>1446</v>
      </c>
      <c r="C3609" s="43">
        <v>1992</v>
      </c>
      <c r="D3609" s="65">
        <v>6</v>
      </c>
      <c r="E3609" s="2">
        <v>46.71</v>
      </c>
      <c r="F3609" s="68">
        <v>45717</v>
      </c>
      <c r="G3609" s="69">
        <f t="shared" si="112"/>
        <v>280.26</v>
      </c>
      <c r="H3609">
        <f t="shared" si="113"/>
        <v>2025</v>
      </c>
    </row>
    <row r="3610" spans="1:8">
      <c r="A3610" s="1" t="s">
        <v>1359</v>
      </c>
      <c r="B3610" t="s">
        <v>1384</v>
      </c>
      <c r="C3610" s="43">
        <v>1924</v>
      </c>
      <c r="D3610" s="65">
        <v>1</v>
      </c>
      <c r="E3610" s="2">
        <v>105.57</v>
      </c>
      <c r="F3610" s="68">
        <v>45717</v>
      </c>
      <c r="G3610" s="69">
        <f t="shared" si="112"/>
        <v>105.57</v>
      </c>
      <c r="H3610">
        <f t="shared" si="113"/>
        <v>2025</v>
      </c>
    </row>
    <row r="3611" spans="1:8">
      <c r="A3611" s="1" t="s">
        <v>1359</v>
      </c>
      <c r="B3611" t="s">
        <v>1443</v>
      </c>
      <c r="C3611" s="43">
        <v>1989</v>
      </c>
      <c r="D3611" s="65">
        <v>0.5</v>
      </c>
      <c r="E3611" s="2">
        <v>51.25</v>
      </c>
      <c r="F3611" s="68">
        <v>45717</v>
      </c>
      <c r="G3611" s="69">
        <f t="shared" si="112"/>
        <v>25.625</v>
      </c>
      <c r="H3611">
        <f t="shared" si="113"/>
        <v>2025</v>
      </c>
    </row>
    <row r="3612" spans="1:8">
      <c r="A3612" s="1" t="s">
        <v>1359</v>
      </c>
      <c r="B3612" t="s">
        <v>1442</v>
      </c>
      <c r="C3612" s="43">
        <v>1988</v>
      </c>
      <c r="D3612" s="65">
        <v>0.5</v>
      </c>
      <c r="E3612" s="2">
        <v>31.99</v>
      </c>
      <c r="F3612" s="68">
        <v>45717</v>
      </c>
      <c r="G3612" s="69">
        <f t="shared" si="112"/>
        <v>15.994999999999999</v>
      </c>
      <c r="H3612">
        <f t="shared" si="113"/>
        <v>2025</v>
      </c>
    </row>
    <row r="3613" spans="1:8">
      <c r="A3613" s="1" t="s">
        <v>1359</v>
      </c>
      <c r="B3613" t="s">
        <v>1445</v>
      </c>
      <c r="C3613" s="43">
        <v>1991</v>
      </c>
      <c r="D3613" s="65">
        <v>0.5</v>
      </c>
      <c r="E3613" s="2">
        <v>83.03</v>
      </c>
      <c r="F3613" s="68">
        <v>45717</v>
      </c>
      <c r="G3613" s="69">
        <f t="shared" si="112"/>
        <v>41.515000000000001</v>
      </c>
      <c r="H3613">
        <f t="shared" si="113"/>
        <v>2025</v>
      </c>
    </row>
    <row r="3614" spans="1:8">
      <c r="A3614" s="1" t="s">
        <v>128</v>
      </c>
      <c r="B3614" t="s">
        <v>1280</v>
      </c>
      <c r="C3614" s="43">
        <v>1832</v>
      </c>
      <c r="D3614" s="65">
        <v>4</v>
      </c>
      <c r="E3614" s="2">
        <v>27</v>
      </c>
      <c r="F3614" s="68">
        <v>45717</v>
      </c>
      <c r="G3614" s="69">
        <f t="shared" si="112"/>
        <v>108</v>
      </c>
      <c r="H3614">
        <f t="shared" si="113"/>
        <v>2025</v>
      </c>
    </row>
    <row r="3615" spans="1:8">
      <c r="A3615" s="1" t="s">
        <v>128</v>
      </c>
      <c r="B3615" t="s">
        <v>1303</v>
      </c>
      <c r="C3615" s="43">
        <v>1854</v>
      </c>
      <c r="D3615" s="65">
        <v>2</v>
      </c>
      <c r="E3615" s="2">
        <v>29.04</v>
      </c>
      <c r="F3615" s="68">
        <v>45717</v>
      </c>
      <c r="G3615" s="69">
        <f t="shared" si="112"/>
        <v>58.08</v>
      </c>
      <c r="H3615">
        <f t="shared" si="113"/>
        <v>2025</v>
      </c>
    </row>
    <row r="3616" spans="1:8">
      <c r="A3616" s="1" t="s">
        <v>128</v>
      </c>
      <c r="B3616" t="s">
        <v>1294</v>
      </c>
      <c r="C3616" s="43">
        <v>1845</v>
      </c>
      <c r="D3616" s="65">
        <v>8</v>
      </c>
      <c r="E3616" s="2">
        <v>17.420000000000002</v>
      </c>
      <c r="F3616" s="68">
        <v>45717</v>
      </c>
      <c r="G3616" s="69">
        <f t="shared" si="112"/>
        <v>139.36000000000001</v>
      </c>
      <c r="H3616">
        <f t="shared" si="113"/>
        <v>2025</v>
      </c>
    </row>
    <row r="3617" spans="1:8">
      <c r="A3617" s="1" t="s">
        <v>128</v>
      </c>
      <c r="B3617" t="s">
        <v>1293</v>
      </c>
      <c r="C3617" s="43">
        <v>1844</v>
      </c>
      <c r="D3617" s="65">
        <v>1</v>
      </c>
      <c r="E3617" s="2">
        <v>29.04</v>
      </c>
      <c r="F3617" s="68">
        <v>45717</v>
      </c>
      <c r="G3617" s="69">
        <f t="shared" si="112"/>
        <v>29.04</v>
      </c>
      <c r="H3617">
        <f t="shared" si="113"/>
        <v>2025</v>
      </c>
    </row>
    <row r="3618" spans="1:8">
      <c r="A3618" s="1" t="s">
        <v>1359</v>
      </c>
      <c r="B3618" t="s">
        <v>1428</v>
      </c>
      <c r="C3618" s="43">
        <v>1972</v>
      </c>
      <c r="D3618" s="65">
        <v>1</v>
      </c>
      <c r="E3618" s="2">
        <v>36.270000000000003</v>
      </c>
      <c r="F3618" s="68">
        <v>45717</v>
      </c>
      <c r="G3618" s="69">
        <f t="shared" si="112"/>
        <v>36.270000000000003</v>
      </c>
      <c r="H3618">
        <f t="shared" si="113"/>
        <v>2025</v>
      </c>
    </row>
    <row r="3619" spans="1:8">
      <c r="A3619" s="1" t="s">
        <v>1359</v>
      </c>
      <c r="B3619" t="s">
        <v>1430</v>
      </c>
      <c r="C3619" s="43">
        <v>1974</v>
      </c>
      <c r="D3619" s="65">
        <v>1</v>
      </c>
      <c r="E3619" s="2">
        <v>41.67</v>
      </c>
      <c r="F3619" s="68">
        <v>45717</v>
      </c>
      <c r="G3619" s="69">
        <f t="shared" si="112"/>
        <v>41.67</v>
      </c>
      <c r="H3619">
        <f t="shared" si="113"/>
        <v>2025</v>
      </c>
    </row>
    <row r="3620" spans="1:8">
      <c r="A3620" s="1" t="s">
        <v>1359</v>
      </c>
      <c r="B3620" t="s">
        <v>1447</v>
      </c>
      <c r="C3620" s="43">
        <v>6724</v>
      </c>
      <c r="D3620" s="65">
        <v>1</v>
      </c>
      <c r="E3620" s="2">
        <v>52.44</v>
      </c>
      <c r="F3620" s="68">
        <v>45717</v>
      </c>
      <c r="G3620" s="69">
        <f t="shared" si="112"/>
        <v>52.44</v>
      </c>
      <c r="H3620">
        <f t="shared" si="113"/>
        <v>2025</v>
      </c>
    </row>
    <row r="3621" spans="1:8">
      <c r="A3621" s="1" t="s">
        <v>124</v>
      </c>
      <c r="B3621" t="s">
        <v>306</v>
      </c>
      <c r="C3621" s="43">
        <v>1342</v>
      </c>
      <c r="D3621" s="65">
        <v>0.5</v>
      </c>
      <c r="E3621" s="2">
        <v>69.81</v>
      </c>
      <c r="F3621" s="68">
        <v>45717</v>
      </c>
      <c r="G3621" s="69">
        <f t="shared" si="112"/>
        <v>34.905000000000001</v>
      </c>
      <c r="H3621">
        <f t="shared" si="113"/>
        <v>2025</v>
      </c>
    </row>
    <row r="3622" spans="1:8">
      <c r="A3622" s="1" t="s">
        <v>124</v>
      </c>
      <c r="B3622" t="s">
        <v>321</v>
      </c>
      <c r="C3622" s="43">
        <v>1345</v>
      </c>
      <c r="D3622" s="65">
        <v>0.2</v>
      </c>
      <c r="E3622" s="2">
        <v>67.42</v>
      </c>
      <c r="F3622" s="68">
        <v>45717</v>
      </c>
      <c r="G3622" s="69">
        <f t="shared" si="112"/>
        <v>13.484000000000002</v>
      </c>
      <c r="H3622">
        <f t="shared" si="113"/>
        <v>2025</v>
      </c>
    </row>
    <row r="3623" spans="1:8">
      <c r="A3623" s="1" t="s">
        <v>124</v>
      </c>
      <c r="B3623" t="s">
        <v>336</v>
      </c>
      <c r="C3623" s="43">
        <v>1351</v>
      </c>
      <c r="D3623" s="65">
        <v>2</v>
      </c>
      <c r="E3623" s="2">
        <v>75.63</v>
      </c>
      <c r="F3623" s="68">
        <v>45717</v>
      </c>
      <c r="G3623" s="69">
        <f t="shared" si="112"/>
        <v>151.26</v>
      </c>
      <c r="H3623">
        <f t="shared" si="113"/>
        <v>2025</v>
      </c>
    </row>
    <row r="3624" spans="1:8">
      <c r="A3624" s="1" t="s">
        <v>124</v>
      </c>
      <c r="B3624" t="s">
        <v>354</v>
      </c>
      <c r="C3624" s="43">
        <v>1363</v>
      </c>
      <c r="D3624" s="65">
        <v>12</v>
      </c>
      <c r="E3624" s="2">
        <v>7.37</v>
      </c>
      <c r="F3624" s="68">
        <v>45717</v>
      </c>
      <c r="G3624" s="69">
        <f t="shared" si="112"/>
        <v>88.44</v>
      </c>
      <c r="H3624">
        <f t="shared" si="113"/>
        <v>2025</v>
      </c>
    </row>
    <row r="3625" spans="1:8">
      <c r="A3625" s="1" t="s">
        <v>124</v>
      </c>
      <c r="B3625" t="s">
        <v>353</v>
      </c>
      <c r="C3625" s="43">
        <v>1362</v>
      </c>
      <c r="D3625" s="65">
        <v>22</v>
      </c>
      <c r="E3625" s="2">
        <v>6.27</v>
      </c>
      <c r="F3625" s="68">
        <v>45717</v>
      </c>
      <c r="G3625" s="69">
        <f t="shared" si="112"/>
        <v>137.94</v>
      </c>
      <c r="H3625">
        <f t="shared" si="113"/>
        <v>2025</v>
      </c>
    </row>
    <row r="3626" spans="1:8">
      <c r="A3626" s="1" t="s">
        <v>124</v>
      </c>
      <c r="B3626" t="s">
        <v>329</v>
      </c>
      <c r="C3626" s="43">
        <v>1348</v>
      </c>
      <c r="D3626" s="65">
        <v>4</v>
      </c>
      <c r="E3626" s="2">
        <v>7.62</v>
      </c>
      <c r="F3626" s="68">
        <v>45717</v>
      </c>
      <c r="G3626" s="69">
        <f t="shared" si="112"/>
        <v>30.48</v>
      </c>
      <c r="H3626">
        <f t="shared" si="113"/>
        <v>2025</v>
      </c>
    </row>
    <row r="3627" spans="1:8">
      <c r="A3627" s="1" t="s">
        <v>124</v>
      </c>
      <c r="B3627" t="s">
        <v>316</v>
      </c>
      <c r="C3627" s="43">
        <v>1343</v>
      </c>
      <c r="D3627" s="65">
        <v>1</v>
      </c>
      <c r="E3627" s="2">
        <v>45.19</v>
      </c>
      <c r="F3627" s="68">
        <v>45717</v>
      </c>
      <c r="G3627" s="69">
        <f t="shared" si="112"/>
        <v>45.19</v>
      </c>
      <c r="H3627">
        <f t="shared" si="113"/>
        <v>2025</v>
      </c>
    </row>
    <row r="3628" spans="1:8">
      <c r="A3628" s="1" t="s">
        <v>121</v>
      </c>
      <c r="B3628" t="s">
        <v>163</v>
      </c>
      <c r="C3628" s="43">
        <v>6675</v>
      </c>
      <c r="D3628" s="65">
        <v>12</v>
      </c>
      <c r="E3628" s="2">
        <v>19.100000000000001</v>
      </c>
      <c r="F3628" s="68">
        <v>45717</v>
      </c>
      <c r="G3628" s="69">
        <f t="shared" si="112"/>
        <v>229.20000000000002</v>
      </c>
      <c r="H3628">
        <f t="shared" si="113"/>
        <v>2025</v>
      </c>
    </row>
    <row r="3629" spans="1:8">
      <c r="A3629" s="1" t="s">
        <v>121</v>
      </c>
      <c r="B3629" t="s">
        <v>172</v>
      </c>
      <c r="C3629" s="43">
        <v>6714</v>
      </c>
      <c r="D3629" s="65">
        <v>8</v>
      </c>
      <c r="E3629" s="2">
        <v>7.35</v>
      </c>
      <c r="F3629" s="68">
        <v>45717</v>
      </c>
      <c r="G3629" s="69">
        <f t="shared" si="112"/>
        <v>58.8</v>
      </c>
      <c r="H3629">
        <f t="shared" si="113"/>
        <v>2025</v>
      </c>
    </row>
    <row r="3630" spans="1:8">
      <c r="A3630" s="1" t="s">
        <v>121</v>
      </c>
      <c r="B3630" t="s">
        <v>167</v>
      </c>
      <c r="C3630" s="43">
        <v>6674</v>
      </c>
      <c r="D3630" s="65">
        <v>12</v>
      </c>
      <c r="E3630" s="2">
        <v>12.8</v>
      </c>
      <c r="F3630" s="68">
        <v>45717</v>
      </c>
      <c r="G3630" s="69">
        <f t="shared" si="112"/>
        <v>153.60000000000002</v>
      </c>
      <c r="H3630">
        <f t="shared" si="113"/>
        <v>2025</v>
      </c>
    </row>
    <row r="3631" spans="1:8">
      <c r="A3631" s="1" t="s">
        <v>124</v>
      </c>
      <c r="B3631" t="s">
        <v>418</v>
      </c>
      <c r="C3631" s="43">
        <v>1367</v>
      </c>
      <c r="D3631" s="65">
        <v>1</v>
      </c>
      <c r="E3631" s="2">
        <v>21.3</v>
      </c>
      <c r="F3631" s="68">
        <v>45717</v>
      </c>
      <c r="G3631" s="69">
        <f t="shared" si="112"/>
        <v>21.3</v>
      </c>
      <c r="H3631">
        <f t="shared" si="113"/>
        <v>2025</v>
      </c>
    </row>
    <row r="3632" spans="1:8">
      <c r="A3632" s="1" t="s">
        <v>1359</v>
      </c>
      <c r="B3632" t="s">
        <v>1452</v>
      </c>
      <c r="C3632" s="43">
        <v>1998</v>
      </c>
      <c r="D3632" s="65">
        <v>1</v>
      </c>
      <c r="E3632" s="2">
        <v>32.909999999999997</v>
      </c>
      <c r="F3632" s="68">
        <v>45717</v>
      </c>
      <c r="G3632" s="69">
        <f t="shared" si="112"/>
        <v>32.909999999999997</v>
      </c>
      <c r="H3632">
        <f t="shared" si="113"/>
        <v>2025</v>
      </c>
    </row>
    <row r="3633" spans="1:8">
      <c r="A3633" s="1" t="s">
        <v>1359</v>
      </c>
      <c r="B3633" t="s">
        <v>1425</v>
      </c>
      <c r="C3633" s="43">
        <v>1969</v>
      </c>
      <c r="D3633" s="65">
        <v>1</v>
      </c>
      <c r="E3633" s="2">
        <v>31.08</v>
      </c>
      <c r="F3633" s="68">
        <v>45717</v>
      </c>
      <c r="G3633" s="69">
        <f t="shared" si="112"/>
        <v>31.08</v>
      </c>
      <c r="H3633">
        <f t="shared" si="113"/>
        <v>2025</v>
      </c>
    </row>
    <row r="3634" spans="1:8">
      <c r="A3634" s="1" t="s">
        <v>1359</v>
      </c>
      <c r="B3634" t="s">
        <v>1395</v>
      </c>
      <c r="C3634" s="43">
        <v>1936</v>
      </c>
      <c r="D3634" s="65">
        <v>1</v>
      </c>
      <c r="E3634" s="2">
        <v>19.77</v>
      </c>
      <c r="F3634" s="68">
        <v>45717</v>
      </c>
      <c r="G3634" s="69">
        <f t="shared" si="112"/>
        <v>19.77</v>
      </c>
      <c r="H3634">
        <f t="shared" si="113"/>
        <v>2025</v>
      </c>
    </row>
    <row r="3635" spans="1:8">
      <c r="A3635" s="1" t="s">
        <v>1359</v>
      </c>
      <c r="B3635" t="s">
        <v>1408</v>
      </c>
      <c r="C3635" s="43">
        <v>1952</v>
      </c>
      <c r="D3635" s="65">
        <v>1</v>
      </c>
      <c r="E3635" s="2">
        <v>23.18</v>
      </c>
      <c r="F3635" s="68">
        <v>45717</v>
      </c>
      <c r="G3635" s="69">
        <f t="shared" si="112"/>
        <v>23.18</v>
      </c>
      <c r="H3635">
        <f t="shared" si="113"/>
        <v>2025</v>
      </c>
    </row>
    <row r="3636" spans="1:8">
      <c r="A3636" s="1" t="s">
        <v>1359</v>
      </c>
      <c r="B3636" t="s">
        <v>1435</v>
      </c>
      <c r="C3636" s="43">
        <v>1979</v>
      </c>
      <c r="D3636" s="65">
        <v>0.5</v>
      </c>
      <c r="E3636" s="2">
        <v>53.18</v>
      </c>
      <c r="F3636" s="68">
        <v>45717</v>
      </c>
      <c r="G3636" s="69">
        <f t="shared" si="112"/>
        <v>26.59</v>
      </c>
      <c r="H3636">
        <f t="shared" si="113"/>
        <v>2025</v>
      </c>
    </row>
    <row r="3637" spans="1:8">
      <c r="A3637" s="1" t="s">
        <v>1359</v>
      </c>
      <c r="B3637" t="s">
        <v>1373</v>
      </c>
      <c r="C3637" s="43">
        <v>1913</v>
      </c>
      <c r="D3637" s="65">
        <v>1.5</v>
      </c>
      <c r="E3637" s="2">
        <v>45.22</v>
      </c>
      <c r="F3637" s="68">
        <v>45717</v>
      </c>
      <c r="G3637" s="69">
        <f t="shared" si="112"/>
        <v>67.83</v>
      </c>
      <c r="H3637">
        <f t="shared" si="113"/>
        <v>2025</v>
      </c>
    </row>
    <row r="3638" spans="1:8">
      <c r="A3638" s="1" t="s">
        <v>1359</v>
      </c>
      <c r="B3638" t="s">
        <v>1422</v>
      </c>
      <c r="C3638" s="43">
        <v>1965</v>
      </c>
      <c r="D3638" s="65">
        <v>1</v>
      </c>
      <c r="E3638" s="2">
        <v>34.83</v>
      </c>
      <c r="F3638" s="68">
        <v>45717</v>
      </c>
      <c r="G3638" s="69">
        <f t="shared" si="112"/>
        <v>34.83</v>
      </c>
      <c r="H3638">
        <f t="shared" si="113"/>
        <v>2025</v>
      </c>
    </row>
    <row r="3639" spans="1:8">
      <c r="A3639" s="1" t="s">
        <v>1359</v>
      </c>
      <c r="B3639" t="s">
        <v>1427</v>
      </c>
      <c r="C3639" s="43">
        <v>1971</v>
      </c>
      <c r="D3639" s="65">
        <v>0.5</v>
      </c>
      <c r="E3639" s="2">
        <v>31.74</v>
      </c>
      <c r="F3639" s="68">
        <v>45717</v>
      </c>
      <c r="G3639" s="69">
        <f t="shared" si="112"/>
        <v>15.87</v>
      </c>
      <c r="H3639">
        <f t="shared" si="113"/>
        <v>2025</v>
      </c>
    </row>
    <row r="3640" spans="1:8">
      <c r="A3640" s="1" t="s">
        <v>1359</v>
      </c>
      <c r="B3640" t="s">
        <v>1454</v>
      </c>
      <c r="C3640" s="43">
        <v>2000</v>
      </c>
      <c r="D3640" s="65">
        <v>2</v>
      </c>
      <c r="E3640" s="2">
        <v>24.32</v>
      </c>
      <c r="F3640" s="68">
        <v>45717</v>
      </c>
      <c r="G3640" s="69">
        <f t="shared" si="112"/>
        <v>48.64</v>
      </c>
      <c r="H3640">
        <f t="shared" si="113"/>
        <v>2025</v>
      </c>
    </row>
    <row r="3641" spans="1:8">
      <c r="A3641" s="1" t="s">
        <v>128</v>
      </c>
      <c r="B3641" t="s">
        <v>1277</v>
      </c>
      <c r="C3641" s="43">
        <v>1830</v>
      </c>
      <c r="D3641" s="65">
        <v>1</v>
      </c>
      <c r="E3641" s="2">
        <v>52.11</v>
      </c>
      <c r="F3641" s="68">
        <v>45717</v>
      </c>
      <c r="G3641" s="69">
        <f t="shared" si="112"/>
        <v>52.11</v>
      </c>
      <c r="H3641">
        <f t="shared" si="113"/>
        <v>2025</v>
      </c>
    </row>
    <row r="3642" spans="1:8">
      <c r="A3642" s="1" t="s">
        <v>122</v>
      </c>
      <c r="B3642" t="s">
        <v>1250</v>
      </c>
      <c r="C3642" s="43">
        <v>6080</v>
      </c>
      <c r="D3642" s="65">
        <v>3</v>
      </c>
      <c r="E3642" s="2">
        <v>25.35</v>
      </c>
      <c r="F3642" s="68">
        <v>45717</v>
      </c>
      <c r="G3642" s="69">
        <f t="shared" si="112"/>
        <v>76.050000000000011</v>
      </c>
      <c r="H3642">
        <f t="shared" si="113"/>
        <v>2025</v>
      </c>
    </row>
    <row r="3643" spans="1:8">
      <c r="A3643" s="1" t="s">
        <v>122</v>
      </c>
      <c r="B3643" t="s">
        <v>1251</v>
      </c>
      <c r="C3643" s="43">
        <v>6081</v>
      </c>
      <c r="D3643" s="65">
        <v>4</v>
      </c>
      <c r="E3643" s="2">
        <v>18.86</v>
      </c>
      <c r="F3643" s="68">
        <v>45717</v>
      </c>
      <c r="G3643" s="69">
        <f t="shared" si="112"/>
        <v>75.44</v>
      </c>
      <c r="H3643">
        <f t="shared" si="113"/>
        <v>2025</v>
      </c>
    </row>
    <row r="3644" spans="1:8">
      <c r="A3644" s="1" t="s">
        <v>122</v>
      </c>
      <c r="B3644" t="s">
        <v>100</v>
      </c>
      <c r="C3644" s="43">
        <v>6079</v>
      </c>
      <c r="D3644" s="65">
        <v>4</v>
      </c>
      <c r="E3644" s="2">
        <v>24.88</v>
      </c>
      <c r="F3644" s="68">
        <v>45717</v>
      </c>
      <c r="G3644" s="69">
        <f t="shared" si="112"/>
        <v>99.52</v>
      </c>
      <c r="H3644">
        <f t="shared" si="113"/>
        <v>2025</v>
      </c>
    </row>
    <row r="3645" spans="1:8">
      <c r="A3645" s="1" t="s">
        <v>121</v>
      </c>
      <c r="B3645" t="s">
        <v>177</v>
      </c>
      <c r="C3645" s="43">
        <v>6680</v>
      </c>
      <c r="D3645" s="65">
        <v>2</v>
      </c>
      <c r="E3645" s="2">
        <v>16.399999999999999</v>
      </c>
      <c r="F3645" s="68">
        <v>45717</v>
      </c>
      <c r="G3645" s="69">
        <f t="shared" si="112"/>
        <v>32.799999999999997</v>
      </c>
      <c r="H3645">
        <f t="shared" si="113"/>
        <v>2025</v>
      </c>
    </row>
    <row r="3646" spans="1:8">
      <c r="A3646" s="1" t="s">
        <v>121</v>
      </c>
      <c r="B3646" t="s">
        <v>175</v>
      </c>
      <c r="C3646" s="43">
        <v>6681</v>
      </c>
      <c r="D3646" s="65">
        <v>1</v>
      </c>
      <c r="E3646" s="2">
        <v>9.9</v>
      </c>
      <c r="F3646" s="68">
        <v>45717</v>
      </c>
      <c r="G3646" s="69">
        <f t="shared" si="112"/>
        <v>9.9</v>
      </c>
      <c r="H3646">
        <f t="shared" si="113"/>
        <v>2025</v>
      </c>
    </row>
    <row r="3647" spans="1:8">
      <c r="A3647" s="1" t="s">
        <v>121</v>
      </c>
      <c r="B3647" t="s">
        <v>176</v>
      </c>
      <c r="C3647" s="43">
        <v>6673</v>
      </c>
      <c r="D3647" s="65">
        <v>1</v>
      </c>
      <c r="E3647" s="2">
        <v>26.85</v>
      </c>
      <c r="F3647" s="68">
        <v>45717</v>
      </c>
      <c r="G3647" s="69">
        <f t="shared" si="112"/>
        <v>26.85</v>
      </c>
      <c r="H3647">
        <f t="shared" si="113"/>
        <v>2025</v>
      </c>
    </row>
    <row r="3648" spans="1:8">
      <c r="A3648" s="1" t="s">
        <v>127</v>
      </c>
      <c r="B3648" t="s">
        <v>865</v>
      </c>
      <c r="C3648" s="43">
        <v>6633</v>
      </c>
      <c r="D3648" s="65">
        <v>5</v>
      </c>
      <c r="E3648" s="2">
        <v>7.86</v>
      </c>
      <c r="F3648" s="68">
        <v>45717</v>
      </c>
      <c r="G3648" s="69">
        <f t="shared" si="112"/>
        <v>39.300000000000004</v>
      </c>
      <c r="H3648">
        <f t="shared" si="113"/>
        <v>2025</v>
      </c>
    </row>
    <row r="3649" spans="1:8">
      <c r="A3649" s="1" t="s">
        <v>127</v>
      </c>
      <c r="B3649" t="s">
        <v>867</v>
      </c>
      <c r="C3649" s="43">
        <v>6701</v>
      </c>
      <c r="D3649" s="65">
        <v>5</v>
      </c>
      <c r="E3649" s="2">
        <v>12.9</v>
      </c>
      <c r="F3649" s="68">
        <v>45717</v>
      </c>
      <c r="G3649" s="69">
        <f t="shared" si="112"/>
        <v>64.5</v>
      </c>
      <c r="H3649">
        <f t="shared" si="113"/>
        <v>2025</v>
      </c>
    </row>
    <row r="3650" spans="1:8">
      <c r="A3650" s="1" t="s">
        <v>127</v>
      </c>
      <c r="B3650" t="s">
        <v>868</v>
      </c>
      <c r="C3650" s="43">
        <v>6632</v>
      </c>
      <c r="D3650" s="65">
        <v>6</v>
      </c>
      <c r="E3650" s="2">
        <v>10.11</v>
      </c>
      <c r="F3650" s="68">
        <v>45717</v>
      </c>
      <c r="G3650" s="69">
        <f t="shared" ref="G3650:G3713" si="114">D3650*E3650</f>
        <v>60.66</v>
      </c>
      <c r="H3650">
        <f t="shared" ref="H3650:H3713" si="115">YEAR(F3650)</f>
        <v>2025</v>
      </c>
    </row>
    <row r="3651" spans="1:8">
      <c r="A3651" s="1" t="s">
        <v>127</v>
      </c>
      <c r="B3651" t="s">
        <v>866</v>
      </c>
      <c r="C3651" s="43">
        <v>6634</v>
      </c>
      <c r="D3651" s="65">
        <v>4</v>
      </c>
      <c r="E3651" s="2">
        <v>7.86</v>
      </c>
      <c r="F3651" s="68">
        <v>45717</v>
      </c>
      <c r="G3651" s="69">
        <f t="shared" si="114"/>
        <v>31.44</v>
      </c>
      <c r="H3651">
        <f t="shared" si="115"/>
        <v>2025</v>
      </c>
    </row>
    <row r="3652" spans="1:8">
      <c r="A3652" s="1" t="s">
        <v>124</v>
      </c>
      <c r="B3652" t="s">
        <v>244</v>
      </c>
      <c r="C3652" s="43">
        <v>1334</v>
      </c>
      <c r="D3652" s="65">
        <v>3</v>
      </c>
      <c r="E3652" s="2">
        <v>39.06</v>
      </c>
      <c r="F3652" s="68">
        <v>45717</v>
      </c>
      <c r="G3652" s="69">
        <f t="shared" si="114"/>
        <v>117.18</v>
      </c>
      <c r="H3652">
        <f t="shared" si="115"/>
        <v>2025</v>
      </c>
    </row>
    <row r="3653" spans="1:8">
      <c r="A3653" s="1" t="s">
        <v>124</v>
      </c>
      <c r="B3653" t="s">
        <v>421</v>
      </c>
      <c r="C3653" s="43">
        <v>1368</v>
      </c>
      <c r="D3653" s="65">
        <v>1</v>
      </c>
      <c r="E3653" s="2">
        <v>50.75</v>
      </c>
      <c r="F3653" s="68">
        <v>45717</v>
      </c>
      <c r="G3653" s="69">
        <f t="shared" si="114"/>
        <v>50.75</v>
      </c>
      <c r="H3653">
        <f t="shared" si="115"/>
        <v>2025</v>
      </c>
    </row>
    <row r="3654" spans="1:8">
      <c r="A3654" s="1" t="s">
        <v>124</v>
      </c>
      <c r="B3654" t="s">
        <v>244</v>
      </c>
      <c r="C3654" s="43">
        <v>1334</v>
      </c>
      <c r="D3654" s="65">
        <v>3</v>
      </c>
      <c r="E3654" s="2">
        <v>39.06</v>
      </c>
      <c r="F3654" s="68">
        <v>45717</v>
      </c>
      <c r="G3654" s="69">
        <f t="shared" si="114"/>
        <v>117.18</v>
      </c>
      <c r="H3654">
        <f t="shared" si="115"/>
        <v>2025</v>
      </c>
    </row>
    <row r="3655" spans="1:8">
      <c r="A3655" s="1" t="s">
        <v>124</v>
      </c>
      <c r="B3655" t="s">
        <v>330</v>
      </c>
      <c r="C3655" s="43">
        <v>6643</v>
      </c>
      <c r="D3655" s="65">
        <v>1</v>
      </c>
      <c r="E3655" s="2">
        <v>36.700000000000003</v>
      </c>
      <c r="F3655" s="68">
        <v>45717</v>
      </c>
      <c r="G3655" s="69">
        <f t="shared" si="114"/>
        <v>36.700000000000003</v>
      </c>
      <c r="H3655">
        <f t="shared" si="115"/>
        <v>2025</v>
      </c>
    </row>
    <row r="3656" spans="1:8">
      <c r="A3656" s="1" t="s">
        <v>124</v>
      </c>
      <c r="B3656" t="s">
        <v>233</v>
      </c>
      <c r="C3656" s="43">
        <v>1329</v>
      </c>
      <c r="D3656" s="65">
        <v>1.5</v>
      </c>
      <c r="E3656" s="2">
        <v>16.5</v>
      </c>
      <c r="F3656" s="68">
        <v>45717</v>
      </c>
      <c r="G3656" s="69">
        <f t="shared" si="114"/>
        <v>24.75</v>
      </c>
      <c r="H3656">
        <f t="shared" si="115"/>
        <v>2025</v>
      </c>
    </row>
    <row r="3657" spans="1:8" ht="30">
      <c r="A3657" s="1" t="s">
        <v>124</v>
      </c>
      <c r="B3657" s="45" t="s">
        <v>231</v>
      </c>
      <c r="C3657" s="43">
        <v>1325</v>
      </c>
      <c r="D3657" s="65">
        <v>1</v>
      </c>
      <c r="E3657" s="2">
        <v>16.5</v>
      </c>
      <c r="F3657" s="68">
        <v>45717</v>
      </c>
      <c r="G3657" s="69">
        <f t="shared" si="114"/>
        <v>16.5</v>
      </c>
      <c r="H3657">
        <f t="shared" si="115"/>
        <v>2025</v>
      </c>
    </row>
    <row r="3658" spans="1:8">
      <c r="A3658" s="1" t="s">
        <v>116</v>
      </c>
      <c r="B3658" s="45" t="s">
        <v>636</v>
      </c>
      <c r="C3658" s="43">
        <v>6552</v>
      </c>
      <c r="D3658" s="65">
        <v>28</v>
      </c>
      <c r="E3658" s="2">
        <v>4.4000000000000004</v>
      </c>
      <c r="F3658" s="68">
        <v>45748</v>
      </c>
      <c r="G3658" s="69">
        <f t="shared" si="114"/>
        <v>123.20000000000002</v>
      </c>
      <c r="H3658">
        <f t="shared" si="115"/>
        <v>2025</v>
      </c>
    </row>
    <row r="3659" spans="1:8">
      <c r="A3659" s="1" t="s">
        <v>116</v>
      </c>
      <c r="B3659" t="s">
        <v>635</v>
      </c>
      <c r="C3659" s="43">
        <v>6551</v>
      </c>
      <c r="D3659" s="65">
        <v>28</v>
      </c>
      <c r="E3659" s="2">
        <v>2.9</v>
      </c>
      <c r="F3659" s="68">
        <v>45748</v>
      </c>
      <c r="G3659" s="69">
        <f t="shared" si="114"/>
        <v>81.2</v>
      </c>
      <c r="H3659">
        <f t="shared" si="115"/>
        <v>2025</v>
      </c>
    </row>
    <row r="3660" spans="1:8">
      <c r="A3660" s="1" t="s">
        <v>116</v>
      </c>
      <c r="B3660" t="s">
        <v>633</v>
      </c>
      <c r="C3660" s="43">
        <v>6548</v>
      </c>
      <c r="D3660" s="65">
        <v>28</v>
      </c>
      <c r="E3660" s="2">
        <v>5.24</v>
      </c>
      <c r="F3660" s="68">
        <v>45748</v>
      </c>
      <c r="G3660" s="69">
        <f t="shared" si="114"/>
        <v>146.72</v>
      </c>
      <c r="H3660">
        <f t="shared" si="115"/>
        <v>2025</v>
      </c>
    </row>
    <row r="3661" spans="1:8">
      <c r="A3661" s="1" t="s">
        <v>112</v>
      </c>
      <c r="B3661" t="s">
        <v>637</v>
      </c>
      <c r="C3661" s="43">
        <v>1527</v>
      </c>
      <c r="D3661" s="65">
        <v>4.5</v>
      </c>
      <c r="E3661" s="2">
        <v>12.73</v>
      </c>
      <c r="F3661" s="68">
        <v>45748</v>
      </c>
      <c r="G3661" s="69">
        <f t="shared" si="114"/>
        <v>57.285000000000004</v>
      </c>
      <c r="H3661">
        <f t="shared" si="115"/>
        <v>2025</v>
      </c>
    </row>
    <row r="3662" spans="1:8">
      <c r="A3662" s="1" t="s">
        <v>112</v>
      </c>
      <c r="B3662" t="s">
        <v>641</v>
      </c>
      <c r="C3662" s="43">
        <v>6422</v>
      </c>
      <c r="D3662" s="65">
        <v>3</v>
      </c>
      <c r="E3662" s="2">
        <v>12.3</v>
      </c>
      <c r="F3662" s="68">
        <v>45748</v>
      </c>
      <c r="G3662" s="69">
        <f t="shared" si="114"/>
        <v>36.900000000000006</v>
      </c>
      <c r="H3662">
        <f t="shared" si="115"/>
        <v>2025</v>
      </c>
    </row>
    <row r="3663" spans="1:8">
      <c r="A3663" s="1" t="s">
        <v>112</v>
      </c>
      <c r="B3663" t="s">
        <v>643</v>
      </c>
      <c r="C3663" s="43">
        <v>6713</v>
      </c>
      <c r="D3663" s="65">
        <v>20</v>
      </c>
      <c r="E3663" s="2">
        <v>20.16</v>
      </c>
      <c r="F3663" s="68">
        <v>45748</v>
      </c>
      <c r="G3663" s="69">
        <f t="shared" si="114"/>
        <v>403.2</v>
      </c>
      <c r="H3663">
        <f t="shared" si="115"/>
        <v>2025</v>
      </c>
    </row>
    <row r="3664" spans="1:8">
      <c r="A3664" s="1" t="s">
        <v>112</v>
      </c>
      <c r="B3664" t="s">
        <v>652</v>
      </c>
      <c r="C3664" s="43">
        <v>2728</v>
      </c>
      <c r="D3664" s="65">
        <v>2</v>
      </c>
      <c r="E3664" s="2">
        <v>15.75</v>
      </c>
      <c r="F3664" s="68">
        <v>45748</v>
      </c>
      <c r="G3664" s="69">
        <f t="shared" si="114"/>
        <v>31.5</v>
      </c>
      <c r="H3664">
        <f t="shared" si="115"/>
        <v>2025</v>
      </c>
    </row>
    <row r="3665" spans="1:8">
      <c r="A3665" s="1" t="s">
        <v>112</v>
      </c>
      <c r="B3665" t="s">
        <v>660</v>
      </c>
      <c r="C3665" s="43">
        <v>6074</v>
      </c>
      <c r="D3665" s="65">
        <v>3</v>
      </c>
      <c r="E3665" s="2">
        <v>4.5999999999999996</v>
      </c>
      <c r="F3665" s="68">
        <v>45748</v>
      </c>
      <c r="G3665" s="69">
        <f t="shared" si="114"/>
        <v>13.799999999999999</v>
      </c>
      <c r="H3665">
        <f t="shared" si="115"/>
        <v>2025</v>
      </c>
    </row>
    <row r="3666" spans="1:8">
      <c r="A3666" s="1" t="s">
        <v>112</v>
      </c>
      <c r="B3666" t="s">
        <v>669</v>
      </c>
      <c r="C3666" s="43">
        <v>6065</v>
      </c>
      <c r="D3666" s="65">
        <v>2</v>
      </c>
      <c r="E3666" s="2">
        <v>2.41</v>
      </c>
      <c r="F3666" s="68">
        <v>45748</v>
      </c>
      <c r="G3666" s="69">
        <f t="shared" si="114"/>
        <v>4.82</v>
      </c>
      <c r="H3666">
        <f t="shared" si="115"/>
        <v>2025</v>
      </c>
    </row>
    <row r="3667" spans="1:8">
      <c r="A3667" s="1" t="s">
        <v>112</v>
      </c>
      <c r="B3667" t="s">
        <v>665</v>
      </c>
      <c r="C3667" s="43">
        <v>2727</v>
      </c>
      <c r="D3667" s="65">
        <v>4</v>
      </c>
      <c r="E3667" s="2">
        <v>1.9</v>
      </c>
      <c r="F3667" s="68">
        <v>45748</v>
      </c>
      <c r="G3667" s="69">
        <f t="shared" si="114"/>
        <v>7.6</v>
      </c>
      <c r="H3667">
        <f t="shared" si="115"/>
        <v>2025</v>
      </c>
    </row>
    <row r="3668" spans="1:8">
      <c r="A3668" s="1" t="s">
        <v>112</v>
      </c>
      <c r="B3668" t="s">
        <v>640</v>
      </c>
      <c r="C3668" s="43">
        <v>6424</v>
      </c>
      <c r="D3668" s="65">
        <v>3</v>
      </c>
      <c r="E3668" s="2">
        <v>4.05</v>
      </c>
      <c r="F3668" s="68">
        <v>45748</v>
      </c>
      <c r="G3668" s="69">
        <f t="shared" si="114"/>
        <v>12.149999999999999</v>
      </c>
      <c r="H3668">
        <f t="shared" si="115"/>
        <v>2025</v>
      </c>
    </row>
    <row r="3669" spans="1:8">
      <c r="A3669" s="1" t="s">
        <v>112</v>
      </c>
      <c r="B3669" t="s">
        <v>653</v>
      </c>
      <c r="C3669" s="43">
        <v>6725</v>
      </c>
      <c r="D3669" s="65">
        <v>16</v>
      </c>
      <c r="E3669" s="2">
        <v>10</v>
      </c>
      <c r="F3669" s="68">
        <v>45748</v>
      </c>
      <c r="G3669" s="69">
        <f t="shared" si="114"/>
        <v>160</v>
      </c>
      <c r="H3669">
        <f t="shared" si="115"/>
        <v>2025</v>
      </c>
    </row>
    <row r="3670" spans="1:8">
      <c r="A3670" s="1" t="s">
        <v>112</v>
      </c>
      <c r="B3670" t="s">
        <v>662</v>
      </c>
      <c r="C3670" s="43">
        <v>6720</v>
      </c>
      <c r="D3670" s="65">
        <v>3</v>
      </c>
      <c r="E3670" s="2">
        <v>16.57</v>
      </c>
      <c r="F3670" s="68">
        <v>45748</v>
      </c>
      <c r="G3670" s="69">
        <f t="shared" si="114"/>
        <v>49.71</v>
      </c>
      <c r="H3670">
        <f t="shared" si="115"/>
        <v>2025</v>
      </c>
    </row>
    <row r="3671" spans="1:8">
      <c r="A3671" s="1" t="s">
        <v>1359</v>
      </c>
      <c r="B3671" t="s">
        <v>1364</v>
      </c>
      <c r="C3671" s="43">
        <v>1903</v>
      </c>
      <c r="D3671" s="65">
        <v>4</v>
      </c>
      <c r="E3671" s="2">
        <v>23.03</v>
      </c>
      <c r="F3671" s="68">
        <v>45748</v>
      </c>
      <c r="G3671" s="69">
        <f t="shared" si="114"/>
        <v>92.12</v>
      </c>
      <c r="H3671">
        <f t="shared" si="115"/>
        <v>2025</v>
      </c>
    </row>
    <row r="3672" spans="1:8">
      <c r="A3672" s="1" t="s">
        <v>1359</v>
      </c>
      <c r="B3672" t="s">
        <v>1416</v>
      </c>
      <c r="C3672" s="43">
        <v>1958</v>
      </c>
      <c r="D3672" s="65">
        <v>1</v>
      </c>
      <c r="E3672" s="2">
        <v>16.2</v>
      </c>
      <c r="F3672" s="68">
        <v>45748</v>
      </c>
      <c r="G3672" s="69">
        <f t="shared" si="114"/>
        <v>16.2</v>
      </c>
      <c r="H3672">
        <f t="shared" si="115"/>
        <v>2025</v>
      </c>
    </row>
    <row r="3673" spans="1:8">
      <c r="A3673" s="1" t="s">
        <v>1359</v>
      </c>
      <c r="B3673" t="s">
        <v>62</v>
      </c>
      <c r="C3673" s="43">
        <v>1961</v>
      </c>
      <c r="D3673" s="65">
        <v>1</v>
      </c>
      <c r="E3673" s="2">
        <v>16.2</v>
      </c>
      <c r="F3673" s="68">
        <v>45748</v>
      </c>
      <c r="G3673" s="69">
        <f t="shared" si="114"/>
        <v>16.2</v>
      </c>
      <c r="H3673">
        <f t="shared" si="115"/>
        <v>2025</v>
      </c>
    </row>
    <row r="3674" spans="1:8">
      <c r="A3674" s="1" t="s">
        <v>1359</v>
      </c>
      <c r="B3674" t="s">
        <v>1418</v>
      </c>
      <c r="C3674" s="43">
        <v>1960</v>
      </c>
      <c r="D3674" s="65">
        <v>2</v>
      </c>
      <c r="E3674" s="2">
        <v>16.2</v>
      </c>
      <c r="F3674" s="68">
        <v>45748</v>
      </c>
      <c r="G3674" s="69">
        <f t="shared" si="114"/>
        <v>32.4</v>
      </c>
      <c r="H3674">
        <f t="shared" si="115"/>
        <v>2025</v>
      </c>
    </row>
    <row r="3675" spans="1:8">
      <c r="A3675" s="1" t="s">
        <v>1359</v>
      </c>
      <c r="B3675" t="s">
        <v>1417</v>
      </c>
      <c r="C3675" s="43">
        <v>1959</v>
      </c>
      <c r="D3675" s="65">
        <v>2</v>
      </c>
      <c r="E3675" s="2">
        <v>16.2</v>
      </c>
      <c r="F3675" s="68">
        <v>45748</v>
      </c>
      <c r="G3675" s="69">
        <f t="shared" si="114"/>
        <v>32.4</v>
      </c>
      <c r="H3675">
        <f t="shared" si="115"/>
        <v>2025</v>
      </c>
    </row>
    <row r="3676" spans="1:8">
      <c r="A3676" s="1" t="s">
        <v>1359</v>
      </c>
      <c r="B3676" t="s">
        <v>1420</v>
      </c>
      <c r="C3676" s="43">
        <v>1963</v>
      </c>
      <c r="D3676" s="65">
        <v>2</v>
      </c>
      <c r="E3676" s="2">
        <v>88</v>
      </c>
      <c r="F3676" s="68">
        <v>45748</v>
      </c>
      <c r="G3676" s="69">
        <f t="shared" si="114"/>
        <v>176</v>
      </c>
      <c r="H3676">
        <f t="shared" si="115"/>
        <v>2025</v>
      </c>
    </row>
    <row r="3677" spans="1:8">
      <c r="A3677" s="1" t="s">
        <v>1359</v>
      </c>
      <c r="B3677" t="s">
        <v>1430</v>
      </c>
      <c r="C3677" s="43">
        <v>1974</v>
      </c>
      <c r="D3677" s="65">
        <v>1</v>
      </c>
      <c r="E3677" s="2">
        <v>41.67</v>
      </c>
      <c r="F3677" s="68">
        <v>45748</v>
      </c>
      <c r="G3677" s="69">
        <f t="shared" si="114"/>
        <v>41.67</v>
      </c>
      <c r="H3677">
        <f t="shared" si="115"/>
        <v>2025</v>
      </c>
    </row>
    <row r="3678" spans="1:8">
      <c r="A3678" s="1" t="s">
        <v>1359</v>
      </c>
      <c r="B3678" t="s">
        <v>47</v>
      </c>
      <c r="C3678" s="43">
        <v>1976</v>
      </c>
      <c r="D3678" s="65">
        <v>2</v>
      </c>
      <c r="E3678" s="2">
        <v>82.46</v>
      </c>
      <c r="F3678" s="68">
        <v>45748</v>
      </c>
      <c r="G3678" s="69">
        <f t="shared" si="114"/>
        <v>164.92</v>
      </c>
      <c r="H3678">
        <f t="shared" si="115"/>
        <v>2025</v>
      </c>
    </row>
    <row r="3679" spans="1:8">
      <c r="A3679" s="1" t="s">
        <v>1359</v>
      </c>
      <c r="B3679" t="s">
        <v>1431</v>
      </c>
      <c r="C3679" s="43">
        <v>1975</v>
      </c>
      <c r="D3679" s="65">
        <v>1</v>
      </c>
      <c r="E3679" s="2">
        <v>79.61</v>
      </c>
      <c r="F3679" s="68">
        <v>45748</v>
      </c>
      <c r="G3679" s="69">
        <f t="shared" si="114"/>
        <v>79.61</v>
      </c>
      <c r="H3679">
        <f t="shared" si="115"/>
        <v>2025</v>
      </c>
    </row>
    <row r="3680" spans="1:8">
      <c r="A3680" s="1" t="s">
        <v>1359</v>
      </c>
      <c r="B3680" t="s">
        <v>1441</v>
      </c>
      <c r="C3680" s="43">
        <v>1987</v>
      </c>
      <c r="D3680" s="65">
        <v>5</v>
      </c>
      <c r="E3680" s="2">
        <v>47.25</v>
      </c>
      <c r="F3680" s="68">
        <v>45748</v>
      </c>
      <c r="G3680" s="69">
        <f t="shared" si="114"/>
        <v>236.25</v>
      </c>
      <c r="H3680">
        <f t="shared" si="115"/>
        <v>2025</v>
      </c>
    </row>
    <row r="3681" spans="1:8">
      <c r="A3681" s="1" t="s">
        <v>1359</v>
      </c>
      <c r="B3681" t="s">
        <v>1442</v>
      </c>
      <c r="C3681" s="43">
        <v>1988</v>
      </c>
      <c r="D3681" s="65">
        <v>1</v>
      </c>
      <c r="E3681" s="2">
        <v>31.99</v>
      </c>
      <c r="F3681" s="68">
        <v>45748</v>
      </c>
      <c r="G3681" s="69">
        <f t="shared" si="114"/>
        <v>31.99</v>
      </c>
      <c r="H3681">
        <f t="shared" si="115"/>
        <v>2025</v>
      </c>
    </row>
    <row r="3682" spans="1:8">
      <c r="A3682" s="1" t="s">
        <v>1359</v>
      </c>
      <c r="B3682" t="s">
        <v>1443</v>
      </c>
      <c r="C3682" s="43">
        <v>1989</v>
      </c>
      <c r="D3682" s="65">
        <v>1</v>
      </c>
      <c r="E3682" s="2">
        <v>51.25</v>
      </c>
      <c r="F3682" s="68">
        <v>45748</v>
      </c>
      <c r="G3682" s="69">
        <f t="shared" si="114"/>
        <v>51.25</v>
      </c>
      <c r="H3682">
        <f t="shared" si="115"/>
        <v>2025</v>
      </c>
    </row>
    <row r="3683" spans="1:8">
      <c r="A3683" s="1" t="s">
        <v>1359</v>
      </c>
      <c r="B3683" t="s">
        <v>1444</v>
      </c>
      <c r="C3683" s="43">
        <v>1990</v>
      </c>
      <c r="D3683" s="65">
        <v>1</v>
      </c>
      <c r="E3683" s="2">
        <v>71.3</v>
      </c>
      <c r="F3683" s="68">
        <v>45748</v>
      </c>
      <c r="G3683" s="69">
        <f t="shared" si="114"/>
        <v>71.3</v>
      </c>
      <c r="H3683">
        <f t="shared" si="115"/>
        <v>2025</v>
      </c>
    </row>
    <row r="3684" spans="1:8">
      <c r="A3684" s="1" t="s">
        <v>1359</v>
      </c>
      <c r="B3684" t="s">
        <v>1445</v>
      </c>
      <c r="C3684" s="43">
        <v>1991</v>
      </c>
      <c r="D3684" s="65">
        <v>1</v>
      </c>
      <c r="E3684" s="2">
        <v>83.03</v>
      </c>
      <c r="F3684" s="68">
        <v>45748</v>
      </c>
      <c r="G3684" s="69">
        <f t="shared" si="114"/>
        <v>83.03</v>
      </c>
      <c r="H3684">
        <f t="shared" si="115"/>
        <v>2025</v>
      </c>
    </row>
    <row r="3685" spans="1:8">
      <c r="A3685" s="1" t="s">
        <v>1359</v>
      </c>
      <c r="B3685" t="s">
        <v>1446</v>
      </c>
      <c r="C3685" s="43">
        <v>1992</v>
      </c>
      <c r="D3685" s="65">
        <v>5</v>
      </c>
      <c r="E3685" s="2">
        <v>46.71</v>
      </c>
      <c r="F3685" s="68">
        <v>45748</v>
      </c>
      <c r="G3685" s="69">
        <f t="shared" si="114"/>
        <v>233.55</v>
      </c>
      <c r="H3685">
        <f t="shared" si="115"/>
        <v>2025</v>
      </c>
    </row>
    <row r="3686" spans="1:8">
      <c r="A3686" s="1" t="s">
        <v>1359</v>
      </c>
      <c r="B3686" t="s">
        <v>48</v>
      </c>
      <c r="C3686" s="43">
        <v>1993</v>
      </c>
      <c r="D3686" s="65">
        <v>1</v>
      </c>
      <c r="E3686" s="2">
        <v>57.96</v>
      </c>
      <c r="F3686" s="68">
        <v>45748</v>
      </c>
      <c r="G3686" s="69">
        <f t="shared" si="114"/>
        <v>57.96</v>
      </c>
      <c r="H3686">
        <f t="shared" si="115"/>
        <v>2025</v>
      </c>
    </row>
    <row r="3687" spans="1:8">
      <c r="A3687" s="1" t="s">
        <v>1359</v>
      </c>
      <c r="B3687" t="s">
        <v>1447</v>
      </c>
      <c r="C3687" s="43">
        <v>6724</v>
      </c>
      <c r="D3687" s="65">
        <v>1</v>
      </c>
      <c r="E3687" s="2">
        <v>52.44</v>
      </c>
      <c r="F3687" s="68">
        <v>45748</v>
      </c>
      <c r="G3687" s="69">
        <f t="shared" si="114"/>
        <v>52.44</v>
      </c>
      <c r="H3687">
        <f t="shared" si="115"/>
        <v>2025</v>
      </c>
    </row>
    <row r="3688" spans="1:8">
      <c r="A3688" s="1" t="s">
        <v>1359</v>
      </c>
      <c r="B3688" t="s">
        <v>1454</v>
      </c>
      <c r="C3688" s="43">
        <v>2000</v>
      </c>
      <c r="D3688" s="65">
        <v>3</v>
      </c>
      <c r="E3688" s="2">
        <v>24.32</v>
      </c>
      <c r="F3688" s="68">
        <v>45748</v>
      </c>
      <c r="G3688" s="69">
        <f t="shared" si="114"/>
        <v>72.960000000000008</v>
      </c>
      <c r="H3688">
        <f t="shared" si="115"/>
        <v>2025</v>
      </c>
    </row>
    <row r="3689" spans="1:8">
      <c r="A3689" s="1" t="s">
        <v>1359</v>
      </c>
      <c r="B3689" t="s">
        <v>1472</v>
      </c>
      <c r="C3689" s="43">
        <v>2020</v>
      </c>
      <c r="D3689" s="65">
        <v>1.6</v>
      </c>
      <c r="E3689" s="2">
        <v>12.5</v>
      </c>
      <c r="F3689" s="68">
        <v>45748</v>
      </c>
      <c r="G3689" s="69">
        <f t="shared" si="114"/>
        <v>20</v>
      </c>
      <c r="H3689">
        <f t="shared" si="115"/>
        <v>2025</v>
      </c>
    </row>
    <row r="3690" spans="1:8">
      <c r="A3690" s="1" t="s">
        <v>1359</v>
      </c>
      <c r="B3690" t="s">
        <v>1302</v>
      </c>
      <c r="C3690" s="43">
        <v>2037</v>
      </c>
      <c r="D3690" s="65">
        <v>1</v>
      </c>
      <c r="E3690" s="2">
        <v>48.61</v>
      </c>
      <c r="F3690" s="68">
        <v>45748</v>
      </c>
      <c r="G3690" s="69">
        <f t="shared" si="114"/>
        <v>48.61</v>
      </c>
      <c r="H3690">
        <f t="shared" si="115"/>
        <v>2025</v>
      </c>
    </row>
    <row r="3691" spans="1:8">
      <c r="A3691" s="1" t="s">
        <v>1359</v>
      </c>
      <c r="B3691" t="s">
        <v>1456</v>
      </c>
      <c r="C3691" s="43">
        <v>2002</v>
      </c>
      <c r="D3691" s="65">
        <v>1</v>
      </c>
      <c r="E3691" s="2">
        <v>8.85</v>
      </c>
      <c r="F3691" s="68">
        <v>45748</v>
      </c>
      <c r="G3691" s="69">
        <f t="shared" si="114"/>
        <v>8.85</v>
      </c>
      <c r="H3691">
        <f t="shared" si="115"/>
        <v>2025</v>
      </c>
    </row>
    <row r="3692" spans="1:8">
      <c r="A3692" s="1" t="s">
        <v>112</v>
      </c>
      <c r="B3692" t="s">
        <v>638</v>
      </c>
      <c r="C3692" s="43">
        <v>6581</v>
      </c>
      <c r="D3692" s="65">
        <v>1</v>
      </c>
      <c r="E3692" s="2">
        <v>14.9</v>
      </c>
      <c r="F3692" s="68">
        <v>45748</v>
      </c>
      <c r="G3692" s="69">
        <f t="shared" si="114"/>
        <v>14.9</v>
      </c>
      <c r="H3692">
        <f t="shared" si="115"/>
        <v>2025</v>
      </c>
    </row>
    <row r="3693" spans="1:8">
      <c r="A3693" s="1" t="s">
        <v>112</v>
      </c>
      <c r="B3693" t="s">
        <v>646</v>
      </c>
      <c r="C3693" s="43">
        <v>6578</v>
      </c>
      <c r="D3693" s="65">
        <v>2</v>
      </c>
      <c r="E3693" s="2">
        <v>6.95</v>
      </c>
      <c r="F3693" s="68">
        <v>45748</v>
      </c>
      <c r="G3693" s="69">
        <f t="shared" si="114"/>
        <v>13.9</v>
      </c>
      <c r="H3693">
        <f t="shared" si="115"/>
        <v>2025</v>
      </c>
    </row>
    <row r="3694" spans="1:8">
      <c r="A3694" s="1" t="s">
        <v>112</v>
      </c>
      <c r="B3694" t="s">
        <v>639</v>
      </c>
      <c r="C3694" s="43">
        <v>6580</v>
      </c>
      <c r="D3694" s="65">
        <v>2</v>
      </c>
      <c r="E3694" s="2">
        <v>12.85</v>
      </c>
      <c r="F3694" s="68">
        <v>45748</v>
      </c>
      <c r="G3694" s="69">
        <f t="shared" si="114"/>
        <v>25.7</v>
      </c>
      <c r="H3694">
        <f t="shared" si="115"/>
        <v>2025</v>
      </c>
    </row>
    <row r="3695" spans="1:8">
      <c r="A3695" s="1" t="s">
        <v>1359</v>
      </c>
      <c r="B3695" t="s">
        <v>1384</v>
      </c>
      <c r="C3695" s="43">
        <v>1924</v>
      </c>
      <c r="D3695" s="65">
        <v>4</v>
      </c>
      <c r="E3695" s="2">
        <v>105.57</v>
      </c>
      <c r="F3695" s="68">
        <v>45748</v>
      </c>
      <c r="G3695" s="69">
        <f t="shared" si="114"/>
        <v>422.28</v>
      </c>
      <c r="H3695">
        <f t="shared" si="115"/>
        <v>2025</v>
      </c>
    </row>
    <row r="3696" spans="1:8">
      <c r="A3696" s="1" t="s">
        <v>115</v>
      </c>
      <c r="B3696" t="s">
        <v>1249</v>
      </c>
      <c r="C3696" s="43">
        <v>6726</v>
      </c>
      <c r="D3696" s="65">
        <v>3.07</v>
      </c>
      <c r="E3696" s="2">
        <v>10.5</v>
      </c>
      <c r="F3696" s="68">
        <v>45748</v>
      </c>
      <c r="G3696" s="69">
        <f t="shared" si="114"/>
        <v>32.234999999999999</v>
      </c>
      <c r="H3696">
        <f t="shared" si="115"/>
        <v>2025</v>
      </c>
    </row>
    <row r="3697" spans="1:8">
      <c r="A3697" s="1" t="s">
        <v>38</v>
      </c>
      <c r="B3697" t="s">
        <v>680</v>
      </c>
      <c r="C3697" s="43">
        <v>6663</v>
      </c>
      <c r="D3697" s="65">
        <v>10</v>
      </c>
      <c r="E3697" s="2">
        <v>29.25</v>
      </c>
      <c r="F3697" s="68">
        <v>45748</v>
      </c>
      <c r="G3697" s="69">
        <f t="shared" si="114"/>
        <v>292.5</v>
      </c>
      <c r="H3697">
        <f t="shared" si="115"/>
        <v>2025</v>
      </c>
    </row>
    <row r="3698" spans="1:8">
      <c r="A3698" s="1" t="s">
        <v>38</v>
      </c>
      <c r="B3698" t="s">
        <v>682</v>
      </c>
      <c r="C3698" s="43">
        <v>6666</v>
      </c>
      <c r="D3698" s="65">
        <v>7</v>
      </c>
      <c r="E3698" s="2">
        <v>32.5</v>
      </c>
      <c r="F3698" s="68">
        <v>45748</v>
      </c>
      <c r="G3698" s="69">
        <f t="shared" si="114"/>
        <v>227.5</v>
      </c>
      <c r="H3698">
        <f t="shared" si="115"/>
        <v>2025</v>
      </c>
    </row>
    <row r="3699" spans="1:8">
      <c r="A3699" s="1" t="s">
        <v>38</v>
      </c>
      <c r="B3699" t="s">
        <v>683</v>
      </c>
      <c r="C3699" s="43">
        <v>1530</v>
      </c>
      <c r="D3699" s="65">
        <v>6</v>
      </c>
      <c r="E3699" s="2">
        <v>2.72</v>
      </c>
      <c r="F3699" s="68">
        <v>45748</v>
      </c>
      <c r="G3699" s="69">
        <f t="shared" si="114"/>
        <v>16.32</v>
      </c>
      <c r="H3699">
        <f t="shared" si="115"/>
        <v>2025</v>
      </c>
    </row>
    <row r="3700" spans="1:8">
      <c r="A3700" s="1" t="s">
        <v>135</v>
      </c>
      <c r="B3700" t="s">
        <v>1324</v>
      </c>
      <c r="C3700" s="43">
        <v>1873</v>
      </c>
      <c r="D3700" s="65">
        <v>4</v>
      </c>
      <c r="E3700" s="2">
        <v>90.01</v>
      </c>
      <c r="F3700" s="68">
        <v>45748</v>
      </c>
      <c r="G3700" s="69">
        <f t="shared" si="114"/>
        <v>360.04</v>
      </c>
      <c r="H3700">
        <f t="shared" si="115"/>
        <v>2025</v>
      </c>
    </row>
    <row r="3701" spans="1:8">
      <c r="A3701" s="1" t="s">
        <v>117</v>
      </c>
      <c r="B3701" t="s">
        <v>1220</v>
      </c>
      <c r="C3701" s="43">
        <v>6425</v>
      </c>
      <c r="D3701" s="65">
        <v>2</v>
      </c>
      <c r="E3701" s="2">
        <v>18.899999999999999</v>
      </c>
      <c r="F3701" s="68">
        <v>45748</v>
      </c>
      <c r="G3701" s="69">
        <f t="shared" si="114"/>
        <v>37.799999999999997</v>
      </c>
      <c r="H3701">
        <f t="shared" si="115"/>
        <v>2025</v>
      </c>
    </row>
    <row r="3702" spans="1:8">
      <c r="A3702" s="1" t="s">
        <v>117</v>
      </c>
      <c r="B3702" t="s">
        <v>1222</v>
      </c>
      <c r="C3702" s="43">
        <v>1792</v>
      </c>
      <c r="D3702" s="65">
        <v>2</v>
      </c>
      <c r="E3702" s="2">
        <v>1.75</v>
      </c>
      <c r="F3702" s="68">
        <v>45748</v>
      </c>
      <c r="G3702" s="69">
        <f t="shared" si="114"/>
        <v>3.5</v>
      </c>
      <c r="H3702">
        <f t="shared" si="115"/>
        <v>2025</v>
      </c>
    </row>
    <row r="3703" spans="1:8">
      <c r="A3703" s="1" t="s">
        <v>117</v>
      </c>
      <c r="B3703" t="s">
        <v>1215</v>
      </c>
      <c r="C3703" s="43">
        <v>2141</v>
      </c>
      <c r="D3703" s="65">
        <v>1</v>
      </c>
      <c r="E3703" s="2">
        <v>9.5</v>
      </c>
      <c r="F3703" s="68">
        <v>45748</v>
      </c>
      <c r="G3703" s="69">
        <f t="shared" si="114"/>
        <v>9.5</v>
      </c>
      <c r="H3703">
        <f t="shared" si="115"/>
        <v>2025</v>
      </c>
    </row>
    <row r="3704" spans="1:8">
      <c r="A3704" s="1" t="s">
        <v>1359</v>
      </c>
      <c r="B3704" t="s">
        <v>1396</v>
      </c>
      <c r="C3704" s="43">
        <v>1937</v>
      </c>
      <c r="D3704" s="65">
        <v>1</v>
      </c>
      <c r="E3704" s="2">
        <v>30.05</v>
      </c>
      <c r="F3704" s="68">
        <v>45748</v>
      </c>
      <c r="G3704" s="69">
        <f t="shared" si="114"/>
        <v>30.05</v>
      </c>
      <c r="H3704">
        <f t="shared" si="115"/>
        <v>2025</v>
      </c>
    </row>
    <row r="3705" spans="1:8">
      <c r="A3705" s="1" t="s">
        <v>38</v>
      </c>
      <c r="B3705" t="s">
        <v>678</v>
      </c>
      <c r="C3705" s="43">
        <v>6729</v>
      </c>
      <c r="D3705" s="65">
        <v>6</v>
      </c>
      <c r="E3705" s="2">
        <v>32.5</v>
      </c>
      <c r="F3705" s="68">
        <v>45748</v>
      </c>
      <c r="G3705" s="69">
        <f t="shared" si="114"/>
        <v>195</v>
      </c>
      <c r="H3705">
        <f t="shared" si="115"/>
        <v>2025</v>
      </c>
    </row>
    <row r="3706" spans="1:8">
      <c r="A3706" s="1" t="s">
        <v>123</v>
      </c>
      <c r="B3706" t="s">
        <v>887</v>
      </c>
      <c r="C3706" s="43">
        <v>6731</v>
      </c>
      <c r="D3706" s="65">
        <v>7.5</v>
      </c>
      <c r="E3706" s="2">
        <v>22.5</v>
      </c>
      <c r="F3706" s="68">
        <v>45748</v>
      </c>
      <c r="G3706" s="69">
        <f t="shared" si="114"/>
        <v>168.75</v>
      </c>
      <c r="H3706">
        <f t="shared" si="115"/>
        <v>2025</v>
      </c>
    </row>
    <row r="3707" spans="1:8">
      <c r="A3707" s="1" t="s">
        <v>123</v>
      </c>
      <c r="B3707" t="s">
        <v>889</v>
      </c>
      <c r="C3707" s="43">
        <v>6730</v>
      </c>
      <c r="D3707" s="65">
        <v>2</v>
      </c>
      <c r="E3707" s="2">
        <v>9.6999999999999993</v>
      </c>
      <c r="F3707" s="68">
        <v>45748</v>
      </c>
      <c r="G3707" s="69">
        <f t="shared" si="114"/>
        <v>19.399999999999999</v>
      </c>
      <c r="H3707">
        <f t="shared" si="115"/>
        <v>2025</v>
      </c>
    </row>
    <row r="3708" spans="1:8">
      <c r="A3708" s="1" t="s">
        <v>38</v>
      </c>
      <c r="B3708" t="s">
        <v>687</v>
      </c>
      <c r="C3708" s="43">
        <v>6728</v>
      </c>
      <c r="D3708" s="65">
        <v>7</v>
      </c>
      <c r="E3708" s="2">
        <v>24</v>
      </c>
      <c r="F3708" s="68">
        <v>45748</v>
      </c>
      <c r="G3708" s="69">
        <f t="shared" si="114"/>
        <v>168</v>
      </c>
      <c r="H3708">
        <f t="shared" si="115"/>
        <v>2025</v>
      </c>
    </row>
    <row r="3709" spans="1:8">
      <c r="A3709" s="1" t="s">
        <v>38</v>
      </c>
      <c r="B3709" t="s">
        <v>688</v>
      </c>
      <c r="C3709" s="43">
        <v>6727</v>
      </c>
      <c r="D3709" s="65">
        <v>4</v>
      </c>
      <c r="E3709" s="2">
        <v>24</v>
      </c>
      <c r="F3709" s="68">
        <v>45748</v>
      </c>
      <c r="G3709" s="69">
        <f t="shared" si="114"/>
        <v>96</v>
      </c>
      <c r="H3709">
        <f t="shared" si="115"/>
        <v>2025</v>
      </c>
    </row>
    <row r="3710" spans="1:8">
      <c r="A3710" s="1" t="s">
        <v>109</v>
      </c>
      <c r="B3710" t="s">
        <v>595</v>
      </c>
      <c r="C3710" s="43">
        <v>6083</v>
      </c>
      <c r="D3710" s="65">
        <v>15</v>
      </c>
      <c r="E3710" s="2">
        <v>18.899999999999999</v>
      </c>
      <c r="F3710" s="68">
        <v>45748</v>
      </c>
      <c r="G3710" s="69">
        <f t="shared" si="114"/>
        <v>283.5</v>
      </c>
      <c r="H3710">
        <f t="shared" si="115"/>
        <v>2025</v>
      </c>
    </row>
    <row r="3711" spans="1:8">
      <c r="A3711" s="1" t="s">
        <v>128</v>
      </c>
      <c r="B3711" t="s">
        <v>1283</v>
      </c>
      <c r="C3711" s="43">
        <v>1835</v>
      </c>
      <c r="D3711" s="65">
        <v>1</v>
      </c>
      <c r="E3711" s="2">
        <v>27</v>
      </c>
      <c r="F3711" s="68">
        <v>45748</v>
      </c>
      <c r="G3711" s="69">
        <f t="shared" si="114"/>
        <v>27</v>
      </c>
      <c r="H3711">
        <f t="shared" si="115"/>
        <v>2025</v>
      </c>
    </row>
    <row r="3712" spans="1:8">
      <c r="A3712" s="1" t="s">
        <v>128</v>
      </c>
      <c r="B3712" t="s">
        <v>1281</v>
      </c>
      <c r="C3712" s="43">
        <v>1833</v>
      </c>
      <c r="D3712" s="65">
        <v>1</v>
      </c>
      <c r="E3712" s="2">
        <v>27</v>
      </c>
      <c r="F3712" s="68">
        <v>45748</v>
      </c>
      <c r="G3712" s="69">
        <f t="shared" si="114"/>
        <v>27</v>
      </c>
      <c r="H3712">
        <f t="shared" si="115"/>
        <v>2025</v>
      </c>
    </row>
    <row r="3713" spans="1:8">
      <c r="A3713" s="1" t="s">
        <v>128</v>
      </c>
      <c r="B3713" t="s">
        <v>1282</v>
      </c>
      <c r="C3713" s="43">
        <v>1834</v>
      </c>
      <c r="D3713" s="65">
        <v>1</v>
      </c>
      <c r="E3713" s="2">
        <v>27</v>
      </c>
      <c r="F3713" s="68">
        <v>45748</v>
      </c>
      <c r="G3713" s="69">
        <f t="shared" si="114"/>
        <v>27</v>
      </c>
      <c r="H3713">
        <f t="shared" si="115"/>
        <v>2025</v>
      </c>
    </row>
    <row r="3714" spans="1:8">
      <c r="A3714" s="1" t="s">
        <v>128</v>
      </c>
      <c r="B3714" t="s">
        <v>1303</v>
      </c>
      <c r="C3714" s="43">
        <v>1854</v>
      </c>
      <c r="D3714" s="65">
        <v>48</v>
      </c>
      <c r="E3714" s="2">
        <v>29.04</v>
      </c>
      <c r="F3714" s="68">
        <v>45748</v>
      </c>
      <c r="G3714" s="69">
        <f t="shared" ref="G3714:G3777" si="116">D3714*E3714</f>
        <v>1393.92</v>
      </c>
      <c r="H3714">
        <f t="shared" ref="H3714:H3777" si="117">YEAR(F3714)</f>
        <v>2025</v>
      </c>
    </row>
    <row r="3715" spans="1:8">
      <c r="A3715" s="1" t="s">
        <v>128</v>
      </c>
      <c r="B3715" t="s">
        <v>1289</v>
      </c>
      <c r="C3715" s="43">
        <v>6623</v>
      </c>
      <c r="D3715" s="65">
        <v>36</v>
      </c>
      <c r="E3715" s="2">
        <v>2.85</v>
      </c>
      <c r="F3715" s="68">
        <v>45748</v>
      </c>
      <c r="G3715" s="69">
        <f t="shared" si="116"/>
        <v>102.60000000000001</v>
      </c>
      <c r="H3715">
        <f t="shared" si="117"/>
        <v>2025</v>
      </c>
    </row>
    <row r="3716" spans="1:8">
      <c r="A3716" s="1" t="s">
        <v>128</v>
      </c>
      <c r="B3716" t="s">
        <v>1294</v>
      </c>
      <c r="C3716" s="43">
        <v>1845</v>
      </c>
      <c r="D3716" s="65">
        <v>2</v>
      </c>
      <c r="E3716" s="2">
        <v>17.420000000000002</v>
      </c>
      <c r="F3716" s="68">
        <v>45748</v>
      </c>
      <c r="G3716" s="69">
        <f t="shared" si="116"/>
        <v>34.840000000000003</v>
      </c>
      <c r="H3716">
        <f t="shared" si="117"/>
        <v>2025</v>
      </c>
    </row>
    <row r="3717" spans="1:8">
      <c r="A3717" s="1" t="s">
        <v>128</v>
      </c>
      <c r="B3717" t="s">
        <v>1291</v>
      </c>
      <c r="C3717" s="43">
        <v>1842</v>
      </c>
      <c r="D3717" s="65">
        <v>2</v>
      </c>
      <c r="E3717" s="2">
        <v>29.04</v>
      </c>
      <c r="F3717" s="68">
        <v>45748</v>
      </c>
      <c r="G3717" s="69">
        <f t="shared" si="116"/>
        <v>58.08</v>
      </c>
      <c r="H3717">
        <f t="shared" si="117"/>
        <v>2025</v>
      </c>
    </row>
    <row r="3718" spans="1:8">
      <c r="A3718" s="1" t="s">
        <v>128</v>
      </c>
      <c r="B3718" t="s">
        <v>1300</v>
      </c>
      <c r="C3718" s="43">
        <v>1851</v>
      </c>
      <c r="D3718" s="65">
        <v>36</v>
      </c>
      <c r="E3718" s="2">
        <v>29.04</v>
      </c>
      <c r="F3718" s="68">
        <v>45748</v>
      </c>
      <c r="G3718" s="69">
        <f t="shared" si="116"/>
        <v>1045.44</v>
      </c>
      <c r="H3718">
        <f t="shared" si="117"/>
        <v>2025</v>
      </c>
    </row>
    <row r="3719" spans="1:8">
      <c r="A3719" s="1" t="s">
        <v>111</v>
      </c>
      <c r="B3719" t="s">
        <v>796</v>
      </c>
      <c r="C3719" s="43">
        <v>6426</v>
      </c>
      <c r="D3719" s="65">
        <v>6</v>
      </c>
      <c r="E3719" s="2">
        <v>10.15</v>
      </c>
      <c r="F3719" s="68">
        <v>45748</v>
      </c>
      <c r="G3719" s="69">
        <f t="shared" si="116"/>
        <v>60.900000000000006</v>
      </c>
      <c r="H3719">
        <f t="shared" si="117"/>
        <v>2025</v>
      </c>
    </row>
    <row r="3720" spans="1:8">
      <c r="A3720" s="1" t="s">
        <v>111</v>
      </c>
      <c r="B3720" t="s">
        <v>803</v>
      </c>
      <c r="C3720" s="43">
        <v>6526</v>
      </c>
      <c r="D3720" s="65">
        <v>5</v>
      </c>
      <c r="E3720" s="2">
        <v>5.22</v>
      </c>
      <c r="F3720" s="68">
        <v>45748</v>
      </c>
      <c r="G3720" s="69">
        <f t="shared" si="116"/>
        <v>26.099999999999998</v>
      </c>
      <c r="H3720">
        <f t="shared" si="117"/>
        <v>2025</v>
      </c>
    </row>
    <row r="3721" spans="1:8">
      <c r="A3721" s="1" t="s">
        <v>117</v>
      </c>
      <c r="B3721" t="s">
        <v>1227</v>
      </c>
      <c r="C3721" s="43">
        <v>6546</v>
      </c>
      <c r="D3721" s="65">
        <v>2</v>
      </c>
      <c r="E3721" s="2">
        <v>0.69</v>
      </c>
      <c r="F3721" s="68">
        <v>45748</v>
      </c>
      <c r="G3721" s="69">
        <f t="shared" si="116"/>
        <v>1.38</v>
      </c>
      <c r="H3721">
        <f t="shared" si="117"/>
        <v>2025</v>
      </c>
    </row>
    <row r="3722" spans="1:8">
      <c r="A3722" s="1" t="s">
        <v>124</v>
      </c>
      <c r="B3722" t="s">
        <v>187</v>
      </c>
      <c r="C3722" s="43">
        <v>6620</v>
      </c>
      <c r="D3722" s="65">
        <v>4</v>
      </c>
      <c r="E3722" s="2">
        <v>8.5500000000000007</v>
      </c>
      <c r="F3722" s="68">
        <v>45748</v>
      </c>
      <c r="G3722" s="69">
        <f t="shared" si="116"/>
        <v>34.200000000000003</v>
      </c>
      <c r="H3722">
        <f t="shared" si="117"/>
        <v>2025</v>
      </c>
    </row>
    <row r="3723" spans="1:8">
      <c r="A3723" s="1" t="s">
        <v>124</v>
      </c>
      <c r="B3723" t="s">
        <v>348</v>
      </c>
      <c r="C3723" s="43">
        <v>1072</v>
      </c>
      <c r="D3723" s="65">
        <v>4</v>
      </c>
      <c r="E3723" s="2">
        <v>7.56</v>
      </c>
      <c r="F3723" s="68">
        <v>45748</v>
      </c>
      <c r="G3723" s="69">
        <f t="shared" si="116"/>
        <v>30.24</v>
      </c>
      <c r="H3723">
        <f t="shared" si="117"/>
        <v>2025</v>
      </c>
    </row>
    <row r="3724" spans="1:8">
      <c r="A3724" s="1" t="s">
        <v>124</v>
      </c>
      <c r="B3724" t="s">
        <v>349</v>
      </c>
      <c r="C3724" s="43">
        <v>1073</v>
      </c>
      <c r="D3724" s="65">
        <v>3</v>
      </c>
      <c r="E3724" s="2">
        <v>7.3</v>
      </c>
      <c r="F3724" s="68">
        <v>45748</v>
      </c>
      <c r="G3724" s="69">
        <f t="shared" si="116"/>
        <v>21.9</v>
      </c>
      <c r="H3724">
        <f t="shared" si="117"/>
        <v>2025</v>
      </c>
    </row>
    <row r="3725" spans="1:8">
      <c r="A3725" s="1" t="s">
        <v>124</v>
      </c>
      <c r="B3725" t="s">
        <v>439</v>
      </c>
      <c r="C3725" s="43">
        <v>1104</v>
      </c>
      <c r="D3725" s="65">
        <v>4</v>
      </c>
      <c r="E3725" s="2">
        <v>7.54</v>
      </c>
      <c r="F3725" s="68">
        <v>45748</v>
      </c>
      <c r="G3725" s="69">
        <f t="shared" si="116"/>
        <v>30.16</v>
      </c>
      <c r="H3725">
        <f t="shared" si="117"/>
        <v>2025</v>
      </c>
    </row>
    <row r="3726" spans="1:8">
      <c r="A3726" s="1" t="s">
        <v>124</v>
      </c>
      <c r="B3726" t="s">
        <v>319</v>
      </c>
      <c r="C3726" s="43">
        <v>1065</v>
      </c>
      <c r="D3726" s="65">
        <v>6</v>
      </c>
      <c r="E3726" s="2">
        <v>1.9</v>
      </c>
      <c r="F3726" s="68">
        <v>45748</v>
      </c>
      <c r="G3726" s="69">
        <f t="shared" si="116"/>
        <v>11.399999999999999</v>
      </c>
      <c r="H3726">
        <f t="shared" si="117"/>
        <v>2025</v>
      </c>
    </row>
    <row r="3727" spans="1:8">
      <c r="A3727" s="1" t="s">
        <v>124</v>
      </c>
      <c r="B3727" t="s">
        <v>250</v>
      </c>
      <c r="C3727" s="43">
        <v>2717</v>
      </c>
      <c r="D3727" s="65">
        <v>3</v>
      </c>
      <c r="E3727" s="2">
        <v>11.03</v>
      </c>
      <c r="F3727" s="68">
        <v>45748</v>
      </c>
      <c r="G3727" s="69">
        <f t="shared" si="116"/>
        <v>33.089999999999996</v>
      </c>
      <c r="H3727">
        <f t="shared" si="117"/>
        <v>2025</v>
      </c>
    </row>
    <row r="3728" spans="1:8">
      <c r="A3728" s="1" t="s">
        <v>124</v>
      </c>
      <c r="B3728" t="s">
        <v>299</v>
      </c>
      <c r="C3728" s="43">
        <v>6592</v>
      </c>
      <c r="D3728" s="65">
        <v>5</v>
      </c>
      <c r="E3728" s="2">
        <v>17.43</v>
      </c>
      <c r="F3728" s="68">
        <v>45748</v>
      </c>
      <c r="G3728" s="69">
        <f t="shared" si="116"/>
        <v>87.15</v>
      </c>
      <c r="H3728">
        <f t="shared" si="117"/>
        <v>2025</v>
      </c>
    </row>
    <row r="3729" spans="1:8">
      <c r="A3729" s="1" t="s">
        <v>124</v>
      </c>
      <c r="B3729" t="s">
        <v>298</v>
      </c>
      <c r="C3729" s="43">
        <v>2146</v>
      </c>
      <c r="D3729" s="65">
        <v>5</v>
      </c>
      <c r="E3729" s="2">
        <v>8.33</v>
      </c>
      <c r="F3729" s="68">
        <v>45748</v>
      </c>
      <c r="G3729" s="69">
        <f t="shared" si="116"/>
        <v>41.65</v>
      </c>
      <c r="H3729">
        <f t="shared" si="117"/>
        <v>2025</v>
      </c>
    </row>
    <row r="3730" spans="1:8">
      <c r="A3730" s="1" t="s">
        <v>124</v>
      </c>
      <c r="B3730" t="s">
        <v>300</v>
      </c>
      <c r="C3730" s="43">
        <v>6596</v>
      </c>
      <c r="D3730" s="65">
        <v>4</v>
      </c>
      <c r="E3730" s="2">
        <v>19</v>
      </c>
      <c r="F3730" s="68">
        <v>45748</v>
      </c>
      <c r="G3730" s="69">
        <f t="shared" si="116"/>
        <v>76</v>
      </c>
      <c r="H3730">
        <f t="shared" si="117"/>
        <v>2025</v>
      </c>
    </row>
    <row r="3731" spans="1:8">
      <c r="A3731" s="1" t="s">
        <v>124</v>
      </c>
      <c r="B3731" t="s">
        <v>216</v>
      </c>
      <c r="C3731" s="43">
        <v>2116</v>
      </c>
      <c r="D3731" s="65">
        <v>2</v>
      </c>
      <c r="E3731" s="2">
        <v>25.54</v>
      </c>
      <c r="F3731" s="68">
        <v>45748</v>
      </c>
      <c r="G3731" s="69">
        <f t="shared" si="116"/>
        <v>51.08</v>
      </c>
      <c r="H3731">
        <f t="shared" si="117"/>
        <v>2025</v>
      </c>
    </row>
    <row r="3732" spans="1:8">
      <c r="A3732" s="1" t="s">
        <v>124</v>
      </c>
      <c r="B3732" t="s">
        <v>363</v>
      </c>
      <c r="C3732" s="43">
        <v>6709</v>
      </c>
      <c r="D3732" s="65">
        <v>3</v>
      </c>
      <c r="E3732" s="2">
        <v>5.38</v>
      </c>
      <c r="F3732" s="68">
        <v>45748</v>
      </c>
      <c r="G3732" s="69">
        <f t="shared" si="116"/>
        <v>16.14</v>
      </c>
      <c r="H3732">
        <f t="shared" si="117"/>
        <v>2025</v>
      </c>
    </row>
    <row r="3733" spans="1:8">
      <c r="A3733" s="1" t="s">
        <v>124</v>
      </c>
      <c r="B3733" t="s">
        <v>364</v>
      </c>
      <c r="C3733" s="43">
        <v>6710</v>
      </c>
      <c r="D3733" s="65">
        <v>2</v>
      </c>
      <c r="E3733" s="2">
        <v>9.74</v>
      </c>
      <c r="F3733" s="68">
        <v>45748</v>
      </c>
      <c r="G3733" s="69">
        <f t="shared" si="116"/>
        <v>19.48</v>
      </c>
      <c r="H3733">
        <f t="shared" si="117"/>
        <v>2025</v>
      </c>
    </row>
    <row r="3734" spans="1:8">
      <c r="A3734" s="1" t="s">
        <v>124</v>
      </c>
      <c r="B3734" t="s">
        <v>254</v>
      </c>
      <c r="C3734" s="43">
        <v>1048</v>
      </c>
      <c r="D3734" s="65">
        <v>2</v>
      </c>
      <c r="E3734" s="2">
        <v>4.09</v>
      </c>
      <c r="F3734" s="68">
        <v>45748</v>
      </c>
      <c r="G3734" s="69">
        <f t="shared" si="116"/>
        <v>8.18</v>
      </c>
      <c r="H3734">
        <f t="shared" si="117"/>
        <v>2025</v>
      </c>
    </row>
    <row r="3735" spans="1:8">
      <c r="A3735" s="1" t="s">
        <v>124</v>
      </c>
      <c r="B3735" t="s">
        <v>207</v>
      </c>
      <c r="C3735" s="43">
        <v>6645</v>
      </c>
      <c r="D3735" s="65">
        <v>3</v>
      </c>
      <c r="E3735" s="2">
        <v>19.28</v>
      </c>
      <c r="F3735" s="68">
        <v>45748</v>
      </c>
      <c r="G3735" s="69">
        <f t="shared" si="116"/>
        <v>57.84</v>
      </c>
      <c r="H3735">
        <f t="shared" si="117"/>
        <v>2025</v>
      </c>
    </row>
    <row r="3736" spans="1:8">
      <c r="A3736" s="1" t="s">
        <v>124</v>
      </c>
      <c r="B3736" t="s">
        <v>211</v>
      </c>
      <c r="C3736" s="43">
        <v>2713</v>
      </c>
      <c r="D3736" s="65">
        <v>2</v>
      </c>
      <c r="E3736" s="2">
        <v>7.14</v>
      </c>
      <c r="F3736" s="68">
        <v>45748</v>
      </c>
      <c r="G3736" s="69">
        <f t="shared" si="116"/>
        <v>14.28</v>
      </c>
      <c r="H3736">
        <f t="shared" si="117"/>
        <v>2025</v>
      </c>
    </row>
    <row r="3737" spans="1:8">
      <c r="A3737" s="1" t="s">
        <v>124</v>
      </c>
      <c r="B3737" t="s">
        <v>284</v>
      </c>
      <c r="C3737" s="43">
        <v>6610</v>
      </c>
      <c r="D3737" s="65">
        <v>1</v>
      </c>
      <c r="E3737" s="2">
        <v>13.99</v>
      </c>
      <c r="F3737" s="68">
        <v>45748</v>
      </c>
      <c r="G3737" s="69">
        <f t="shared" si="116"/>
        <v>13.99</v>
      </c>
      <c r="H3737">
        <f t="shared" si="117"/>
        <v>2025</v>
      </c>
    </row>
    <row r="3738" spans="1:8">
      <c r="A3738" s="1" t="s">
        <v>124</v>
      </c>
      <c r="B3738" t="s">
        <v>285</v>
      </c>
      <c r="C3738" s="43">
        <v>6609</v>
      </c>
      <c r="D3738" s="65">
        <v>1</v>
      </c>
      <c r="E3738" s="2">
        <v>10.37</v>
      </c>
      <c r="F3738" s="68">
        <v>45748</v>
      </c>
      <c r="G3738" s="69">
        <f t="shared" si="116"/>
        <v>10.37</v>
      </c>
      <c r="H3738">
        <f t="shared" si="117"/>
        <v>2025</v>
      </c>
    </row>
    <row r="3739" spans="1:8">
      <c r="A3739" s="1" t="s">
        <v>124</v>
      </c>
      <c r="B3739" t="s">
        <v>286</v>
      </c>
      <c r="C3739" s="43">
        <v>6608</v>
      </c>
      <c r="D3739" s="65">
        <v>2</v>
      </c>
      <c r="E3739" s="2">
        <v>10.24</v>
      </c>
      <c r="F3739" s="68">
        <v>45748</v>
      </c>
      <c r="G3739" s="69">
        <f t="shared" si="116"/>
        <v>20.48</v>
      </c>
      <c r="H3739">
        <f t="shared" si="117"/>
        <v>2025</v>
      </c>
    </row>
    <row r="3740" spans="1:8">
      <c r="A3740" s="1" t="s">
        <v>124</v>
      </c>
      <c r="B3740" t="s">
        <v>288</v>
      </c>
      <c r="C3740" s="43">
        <v>6614</v>
      </c>
      <c r="D3740" s="65">
        <v>2</v>
      </c>
      <c r="E3740" s="2">
        <v>10.36</v>
      </c>
      <c r="F3740" s="68">
        <v>45748</v>
      </c>
      <c r="G3740" s="69">
        <f t="shared" si="116"/>
        <v>20.72</v>
      </c>
      <c r="H3740">
        <f t="shared" si="117"/>
        <v>2025</v>
      </c>
    </row>
    <row r="3741" spans="1:8">
      <c r="A3741" s="1" t="s">
        <v>124</v>
      </c>
      <c r="B3741" t="s">
        <v>287</v>
      </c>
      <c r="C3741" s="43">
        <v>6612</v>
      </c>
      <c r="D3741" s="65">
        <v>1</v>
      </c>
      <c r="E3741" s="2">
        <v>10.36</v>
      </c>
      <c r="F3741" s="68">
        <v>45748</v>
      </c>
      <c r="G3741" s="69">
        <f t="shared" si="116"/>
        <v>10.36</v>
      </c>
      <c r="H3741">
        <f t="shared" si="117"/>
        <v>2025</v>
      </c>
    </row>
    <row r="3742" spans="1:8">
      <c r="A3742" s="1" t="s">
        <v>124</v>
      </c>
      <c r="B3742" t="s">
        <v>257</v>
      </c>
      <c r="C3742" s="43">
        <v>6437</v>
      </c>
      <c r="D3742" s="65">
        <v>1</v>
      </c>
      <c r="E3742" s="2">
        <v>30.26</v>
      </c>
      <c r="F3742" s="68">
        <v>45748</v>
      </c>
      <c r="G3742" s="69">
        <f t="shared" si="116"/>
        <v>30.26</v>
      </c>
      <c r="H3742">
        <f t="shared" si="117"/>
        <v>2025</v>
      </c>
    </row>
    <row r="3743" spans="1:8">
      <c r="A3743" s="1" t="s">
        <v>124</v>
      </c>
      <c r="B3743" t="s">
        <v>190</v>
      </c>
      <c r="C3743" s="43">
        <v>1037</v>
      </c>
      <c r="D3743" s="65">
        <v>2</v>
      </c>
      <c r="E3743" s="2">
        <v>17.940000000000001</v>
      </c>
      <c r="F3743" s="68">
        <v>45748</v>
      </c>
      <c r="G3743" s="69">
        <f t="shared" si="116"/>
        <v>35.880000000000003</v>
      </c>
      <c r="H3743">
        <f t="shared" si="117"/>
        <v>2025</v>
      </c>
    </row>
    <row r="3744" spans="1:8">
      <c r="A3744" s="1" t="s">
        <v>124</v>
      </c>
      <c r="B3744" t="s">
        <v>455</v>
      </c>
      <c r="C3744" s="43">
        <v>1111</v>
      </c>
      <c r="D3744" s="65">
        <v>3</v>
      </c>
      <c r="E3744" s="2">
        <v>3.07</v>
      </c>
      <c r="F3744" s="68">
        <v>45748</v>
      </c>
      <c r="G3744" s="69">
        <f t="shared" si="116"/>
        <v>9.2099999999999991</v>
      </c>
      <c r="H3744">
        <f t="shared" si="117"/>
        <v>2025</v>
      </c>
    </row>
    <row r="3745" spans="1:8">
      <c r="A3745" s="1" t="s">
        <v>124</v>
      </c>
      <c r="B3745" t="s">
        <v>245</v>
      </c>
      <c r="C3745" s="43">
        <v>1043</v>
      </c>
      <c r="D3745" s="65">
        <v>2</v>
      </c>
      <c r="E3745" s="2">
        <v>9.69</v>
      </c>
      <c r="F3745" s="68">
        <v>45748</v>
      </c>
      <c r="G3745" s="69">
        <f t="shared" si="116"/>
        <v>19.38</v>
      </c>
      <c r="H3745">
        <f t="shared" si="117"/>
        <v>2025</v>
      </c>
    </row>
    <row r="3746" spans="1:8">
      <c r="A3746" s="1" t="s">
        <v>124</v>
      </c>
      <c r="B3746" t="s">
        <v>289</v>
      </c>
      <c r="C3746" s="43">
        <v>6599</v>
      </c>
      <c r="D3746" s="65">
        <v>2</v>
      </c>
      <c r="E3746" s="2">
        <v>18.43</v>
      </c>
      <c r="F3746" s="68">
        <v>45748</v>
      </c>
      <c r="G3746" s="69">
        <f t="shared" si="116"/>
        <v>36.86</v>
      </c>
      <c r="H3746">
        <f t="shared" si="117"/>
        <v>2025</v>
      </c>
    </row>
    <row r="3747" spans="1:8">
      <c r="A3747" s="1" t="s">
        <v>124</v>
      </c>
      <c r="B3747" t="s">
        <v>441</v>
      </c>
      <c r="C3747" s="43">
        <v>1105</v>
      </c>
      <c r="D3747" s="65">
        <v>7</v>
      </c>
      <c r="E3747" s="2">
        <v>2.19</v>
      </c>
      <c r="F3747" s="68">
        <v>45748</v>
      </c>
      <c r="G3747" s="69">
        <f t="shared" si="116"/>
        <v>15.33</v>
      </c>
      <c r="H3747">
        <f t="shared" si="117"/>
        <v>2025</v>
      </c>
    </row>
    <row r="3748" spans="1:8">
      <c r="A3748" s="1" t="s">
        <v>124</v>
      </c>
      <c r="B3748" t="s">
        <v>442</v>
      </c>
      <c r="C3748" s="43">
        <v>1106</v>
      </c>
      <c r="D3748" s="65">
        <v>3</v>
      </c>
      <c r="E3748" s="2">
        <v>7.44</v>
      </c>
      <c r="F3748" s="68">
        <v>45748</v>
      </c>
      <c r="G3748" s="69">
        <f t="shared" si="116"/>
        <v>22.32</v>
      </c>
      <c r="H3748">
        <f t="shared" si="117"/>
        <v>2025</v>
      </c>
    </row>
    <row r="3749" spans="1:8">
      <c r="A3749" s="1" t="s">
        <v>124</v>
      </c>
      <c r="B3749" t="s">
        <v>235</v>
      </c>
      <c r="C3749" s="43">
        <v>6708</v>
      </c>
      <c r="D3749" s="65">
        <v>2</v>
      </c>
      <c r="E3749" s="2">
        <v>16.8</v>
      </c>
      <c r="F3749" s="68">
        <v>45748</v>
      </c>
      <c r="G3749" s="69">
        <f t="shared" si="116"/>
        <v>33.6</v>
      </c>
      <c r="H3749">
        <f t="shared" si="117"/>
        <v>2025</v>
      </c>
    </row>
    <row r="3750" spans="1:8">
      <c r="A3750" s="1" t="s">
        <v>124</v>
      </c>
      <c r="B3750" t="s">
        <v>327</v>
      </c>
      <c r="C3750" s="43">
        <v>1347</v>
      </c>
      <c r="D3750" s="65">
        <v>4</v>
      </c>
      <c r="E3750" s="2">
        <v>8.9700000000000006</v>
      </c>
      <c r="F3750" s="68">
        <v>45748</v>
      </c>
      <c r="G3750" s="69">
        <f t="shared" si="116"/>
        <v>35.880000000000003</v>
      </c>
      <c r="H3750">
        <f t="shared" si="117"/>
        <v>2025</v>
      </c>
    </row>
    <row r="3751" spans="1:8">
      <c r="A3751" s="1" t="s">
        <v>124</v>
      </c>
      <c r="B3751" t="s">
        <v>189</v>
      </c>
      <c r="C3751" s="43">
        <v>6601</v>
      </c>
      <c r="D3751" s="65">
        <v>2</v>
      </c>
      <c r="E3751" s="2">
        <v>12.28</v>
      </c>
      <c r="F3751" s="68">
        <v>45748</v>
      </c>
      <c r="G3751" s="69">
        <f t="shared" si="116"/>
        <v>24.56</v>
      </c>
      <c r="H3751">
        <f t="shared" si="117"/>
        <v>2025</v>
      </c>
    </row>
    <row r="3752" spans="1:8">
      <c r="A3752" s="1" t="s">
        <v>124</v>
      </c>
      <c r="B3752" t="s">
        <v>412</v>
      </c>
      <c r="C3752" s="43">
        <v>6434</v>
      </c>
      <c r="D3752" s="65">
        <v>2</v>
      </c>
      <c r="E3752" s="2">
        <v>1.87</v>
      </c>
      <c r="F3752" s="68">
        <v>45748</v>
      </c>
      <c r="G3752" s="69">
        <f t="shared" si="116"/>
        <v>3.74</v>
      </c>
      <c r="H3752">
        <f t="shared" si="117"/>
        <v>2025</v>
      </c>
    </row>
    <row r="3753" spans="1:8">
      <c r="A3753" s="1" t="s">
        <v>124</v>
      </c>
      <c r="B3753" t="s">
        <v>367</v>
      </c>
      <c r="C3753" s="43">
        <v>6704</v>
      </c>
      <c r="D3753" s="65">
        <v>5</v>
      </c>
      <c r="E3753" s="2">
        <v>7.46</v>
      </c>
      <c r="F3753" s="68">
        <v>45748</v>
      </c>
      <c r="G3753" s="69">
        <f t="shared" si="116"/>
        <v>37.299999999999997</v>
      </c>
      <c r="H3753">
        <f t="shared" si="117"/>
        <v>2025</v>
      </c>
    </row>
    <row r="3754" spans="1:8">
      <c r="A3754" s="1" t="s">
        <v>124</v>
      </c>
      <c r="B3754" t="s">
        <v>371</v>
      </c>
      <c r="C3754" s="43">
        <v>6647</v>
      </c>
      <c r="D3754" s="65">
        <v>1</v>
      </c>
      <c r="E3754" s="2">
        <v>16.89</v>
      </c>
      <c r="F3754" s="68">
        <v>45748</v>
      </c>
      <c r="G3754" s="69">
        <f t="shared" si="116"/>
        <v>16.89</v>
      </c>
      <c r="H3754">
        <f t="shared" si="117"/>
        <v>2025</v>
      </c>
    </row>
    <row r="3755" spans="1:8">
      <c r="A3755" s="1" t="s">
        <v>124</v>
      </c>
      <c r="B3755" t="s">
        <v>370</v>
      </c>
      <c r="C3755" s="43">
        <v>1077</v>
      </c>
      <c r="D3755" s="65">
        <v>6</v>
      </c>
      <c r="E3755" s="2">
        <v>16.29</v>
      </c>
      <c r="F3755" s="68">
        <v>45748</v>
      </c>
      <c r="G3755" s="69">
        <f t="shared" si="116"/>
        <v>97.74</v>
      </c>
      <c r="H3755">
        <f t="shared" si="117"/>
        <v>2025</v>
      </c>
    </row>
    <row r="3756" spans="1:8">
      <c r="A3756" s="1" t="s">
        <v>124</v>
      </c>
      <c r="B3756" t="s">
        <v>368</v>
      </c>
      <c r="C3756" s="43">
        <v>1076</v>
      </c>
      <c r="D3756" s="65">
        <v>2</v>
      </c>
      <c r="E3756" s="2">
        <v>17.7</v>
      </c>
      <c r="F3756" s="68">
        <v>45748</v>
      </c>
      <c r="G3756" s="69">
        <f t="shared" si="116"/>
        <v>35.4</v>
      </c>
      <c r="H3756">
        <f t="shared" si="117"/>
        <v>2025</v>
      </c>
    </row>
    <row r="3757" spans="1:8">
      <c r="A3757" s="1" t="s">
        <v>140</v>
      </c>
      <c r="B3757" t="s">
        <v>759</v>
      </c>
      <c r="C3757" s="43">
        <v>6555</v>
      </c>
      <c r="D3757" s="65">
        <v>2</v>
      </c>
      <c r="E3757" s="2">
        <v>56.55</v>
      </c>
      <c r="F3757" s="68">
        <v>45748</v>
      </c>
      <c r="G3757" s="69">
        <f t="shared" si="116"/>
        <v>113.1</v>
      </c>
      <c r="H3757">
        <f t="shared" si="117"/>
        <v>2025</v>
      </c>
    </row>
    <row r="3758" spans="1:8">
      <c r="A3758" s="1" t="s">
        <v>124</v>
      </c>
      <c r="B3758" t="s">
        <v>329</v>
      </c>
      <c r="C3758" s="43">
        <v>1348</v>
      </c>
      <c r="D3758" s="65">
        <v>4</v>
      </c>
      <c r="E3758" s="2">
        <v>7.62</v>
      </c>
      <c r="F3758" s="68">
        <v>45748</v>
      </c>
      <c r="G3758" s="69">
        <f t="shared" si="116"/>
        <v>30.48</v>
      </c>
      <c r="H3758">
        <f t="shared" si="117"/>
        <v>2025</v>
      </c>
    </row>
    <row r="3759" spans="1:8">
      <c r="A3759" s="1" t="s">
        <v>124</v>
      </c>
      <c r="B3759" t="s">
        <v>419</v>
      </c>
      <c r="C3759" s="43">
        <v>2101</v>
      </c>
      <c r="D3759" s="65">
        <v>4</v>
      </c>
      <c r="E3759" s="2">
        <v>27.36</v>
      </c>
      <c r="F3759" s="68">
        <v>45748</v>
      </c>
      <c r="G3759" s="69">
        <f t="shared" si="116"/>
        <v>109.44</v>
      </c>
      <c r="H3759">
        <f t="shared" si="117"/>
        <v>2025</v>
      </c>
    </row>
    <row r="3760" spans="1:8">
      <c r="A3760" s="1" t="s">
        <v>124</v>
      </c>
      <c r="B3760" t="s">
        <v>454</v>
      </c>
      <c r="C3760" s="43">
        <v>2081</v>
      </c>
      <c r="D3760" s="65">
        <v>5</v>
      </c>
      <c r="E3760" s="2">
        <v>3.12</v>
      </c>
      <c r="F3760" s="68">
        <v>45748</v>
      </c>
      <c r="G3760" s="69">
        <f t="shared" si="116"/>
        <v>15.600000000000001</v>
      </c>
      <c r="H3760">
        <f t="shared" si="117"/>
        <v>2025</v>
      </c>
    </row>
    <row r="3761" spans="1:8">
      <c r="A3761" s="1" t="s">
        <v>124</v>
      </c>
      <c r="B3761" t="s">
        <v>451</v>
      </c>
      <c r="C3761" s="43">
        <v>3630</v>
      </c>
      <c r="D3761" s="65">
        <v>7</v>
      </c>
      <c r="E3761" s="2">
        <v>4.4400000000000004</v>
      </c>
      <c r="F3761" s="68">
        <v>45748</v>
      </c>
      <c r="G3761" s="69">
        <f t="shared" si="116"/>
        <v>31.080000000000002</v>
      </c>
      <c r="H3761">
        <f t="shared" si="117"/>
        <v>2025</v>
      </c>
    </row>
    <row r="3762" spans="1:8">
      <c r="A3762" s="1" t="s">
        <v>124</v>
      </c>
      <c r="B3762" t="s">
        <v>453</v>
      </c>
      <c r="C3762" s="43">
        <v>2704</v>
      </c>
      <c r="D3762" s="65">
        <v>5</v>
      </c>
      <c r="E3762" s="2">
        <v>2.25</v>
      </c>
      <c r="F3762" s="68">
        <v>45748</v>
      </c>
      <c r="G3762" s="69">
        <f t="shared" si="116"/>
        <v>11.25</v>
      </c>
      <c r="H3762">
        <f t="shared" si="117"/>
        <v>2025</v>
      </c>
    </row>
    <row r="3763" spans="1:8">
      <c r="A3763" s="1" t="s">
        <v>124</v>
      </c>
      <c r="B3763" t="s">
        <v>404</v>
      </c>
      <c r="C3763" s="43">
        <v>1090</v>
      </c>
      <c r="D3763" s="65">
        <v>8</v>
      </c>
      <c r="E3763" s="2">
        <v>6.5</v>
      </c>
      <c r="F3763" s="68">
        <v>45748</v>
      </c>
      <c r="G3763" s="69">
        <f t="shared" si="116"/>
        <v>52</v>
      </c>
      <c r="H3763">
        <f t="shared" si="117"/>
        <v>2025</v>
      </c>
    </row>
    <row r="3764" spans="1:8">
      <c r="A3764" s="1" t="s">
        <v>124</v>
      </c>
      <c r="B3764" t="s">
        <v>403</v>
      </c>
      <c r="C3764" s="43">
        <v>1089</v>
      </c>
      <c r="D3764" s="65">
        <v>6</v>
      </c>
      <c r="E3764" s="2">
        <v>11.45</v>
      </c>
      <c r="F3764" s="68">
        <v>45748</v>
      </c>
      <c r="G3764" s="69">
        <f t="shared" si="116"/>
        <v>68.699999999999989</v>
      </c>
      <c r="H3764">
        <f t="shared" si="117"/>
        <v>2025</v>
      </c>
    </row>
    <row r="3765" spans="1:8">
      <c r="A3765" s="1" t="s">
        <v>124</v>
      </c>
      <c r="B3765" t="s">
        <v>249</v>
      </c>
      <c r="C3765" s="43">
        <v>6598</v>
      </c>
      <c r="D3765" s="65">
        <v>3</v>
      </c>
      <c r="E3765" s="2">
        <v>8.9700000000000006</v>
      </c>
      <c r="F3765" s="68">
        <v>45748</v>
      </c>
      <c r="G3765" s="69">
        <f t="shared" si="116"/>
        <v>26.910000000000004</v>
      </c>
      <c r="H3765">
        <f t="shared" si="117"/>
        <v>2025</v>
      </c>
    </row>
    <row r="3766" spans="1:8">
      <c r="A3766" s="1" t="s">
        <v>124</v>
      </c>
      <c r="B3766" t="s">
        <v>199</v>
      </c>
      <c r="C3766" s="43">
        <v>3620</v>
      </c>
      <c r="D3766" s="65">
        <v>4</v>
      </c>
      <c r="E3766" s="2">
        <v>29.24</v>
      </c>
      <c r="F3766" s="68">
        <v>45748</v>
      </c>
      <c r="G3766" s="69">
        <f t="shared" si="116"/>
        <v>116.96</v>
      </c>
      <c r="H3766">
        <f t="shared" si="117"/>
        <v>2025</v>
      </c>
    </row>
    <row r="3767" spans="1:8">
      <c r="A3767" s="1" t="s">
        <v>124</v>
      </c>
      <c r="B3767" t="s">
        <v>406</v>
      </c>
      <c r="C3767" s="43">
        <v>1092</v>
      </c>
      <c r="D3767" s="65">
        <v>3</v>
      </c>
      <c r="E3767" s="2">
        <v>5.32</v>
      </c>
      <c r="F3767" s="68">
        <v>45748</v>
      </c>
      <c r="G3767" s="69">
        <f t="shared" si="116"/>
        <v>15.96</v>
      </c>
      <c r="H3767">
        <f t="shared" si="117"/>
        <v>2025</v>
      </c>
    </row>
    <row r="3768" spans="1:8">
      <c r="A3768" s="1" t="s">
        <v>124</v>
      </c>
      <c r="B3768" t="s">
        <v>397</v>
      </c>
      <c r="C3768" s="43">
        <v>6707</v>
      </c>
      <c r="D3768" s="65">
        <v>2</v>
      </c>
      <c r="E3768" s="2">
        <v>11.91</v>
      </c>
      <c r="F3768" s="68">
        <v>45748</v>
      </c>
      <c r="G3768" s="69">
        <f t="shared" si="116"/>
        <v>23.82</v>
      </c>
      <c r="H3768">
        <f t="shared" si="117"/>
        <v>2025</v>
      </c>
    </row>
    <row r="3769" spans="1:8">
      <c r="A3769" s="1" t="s">
        <v>124</v>
      </c>
      <c r="B3769" t="s">
        <v>264</v>
      </c>
      <c r="C3769" s="43">
        <v>6593</v>
      </c>
      <c r="D3769" s="65">
        <v>1</v>
      </c>
      <c r="E3769" s="2">
        <v>2.65</v>
      </c>
      <c r="F3769" s="68">
        <v>45748</v>
      </c>
      <c r="G3769" s="69">
        <f t="shared" si="116"/>
        <v>2.65</v>
      </c>
      <c r="H3769">
        <f t="shared" si="117"/>
        <v>2025</v>
      </c>
    </row>
    <row r="3770" spans="1:8">
      <c r="A3770" s="1" t="s">
        <v>124</v>
      </c>
      <c r="B3770" t="s">
        <v>265</v>
      </c>
      <c r="C3770" s="43">
        <v>6644</v>
      </c>
      <c r="D3770" s="65">
        <v>1</v>
      </c>
      <c r="E3770" s="2">
        <v>15.33</v>
      </c>
      <c r="F3770" s="68">
        <v>45748</v>
      </c>
      <c r="G3770" s="69">
        <f t="shared" si="116"/>
        <v>15.33</v>
      </c>
      <c r="H3770">
        <f t="shared" si="117"/>
        <v>2025</v>
      </c>
    </row>
    <row r="3771" spans="1:8">
      <c r="A3771" s="1" t="s">
        <v>124</v>
      </c>
      <c r="B3771" t="s">
        <v>271</v>
      </c>
      <c r="C3771" s="43">
        <v>6653</v>
      </c>
      <c r="D3771" s="65">
        <v>6</v>
      </c>
      <c r="E3771" s="2">
        <v>11.2</v>
      </c>
      <c r="F3771" s="68">
        <v>45748</v>
      </c>
      <c r="G3771" s="69">
        <f t="shared" si="116"/>
        <v>67.199999999999989</v>
      </c>
      <c r="H3771">
        <f t="shared" si="117"/>
        <v>2025</v>
      </c>
    </row>
    <row r="3772" spans="1:8">
      <c r="A3772" s="1" t="s">
        <v>124</v>
      </c>
      <c r="B3772" t="s">
        <v>270</v>
      </c>
      <c r="C3772" s="43">
        <v>1050</v>
      </c>
      <c r="D3772" s="65">
        <v>2</v>
      </c>
      <c r="E3772" s="2">
        <v>14.99</v>
      </c>
      <c r="F3772" s="68">
        <v>45748</v>
      </c>
      <c r="G3772" s="69">
        <f t="shared" si="116"/>
        <v>29.98</v>
      </c>
      <c r="H3772">
        <f t="shared" si="117"/>
        <v>2025</v>
      </c>
    </row>
    <row r="3773" spans="1:8">
      <c r="A3773" s="1" t="s">
        <v>124</v>
      </c>
      <c r="B3773" t="s">
        <v>342</v>
      </c>
      <c r="C3773" s="43">
        <v>2071</v>
      </c>
      <c r="D3773" s="65">
        <v>1</v>
      </c>
      <c r="E3773" s="2">
        <v>9.4600000000000009</v>
      </c>
      <c r="F3773" s="68">
        <v>45748</v>
      </c>
      <c r="G3773" s="69">
        <f t="shared" si="116"/>
        <v>9.4600000000000009</v>
      </c>
      <c r="H3773">
        <f t="shared" si="117"/>
        <v>2025</v>
      </c>
    </row>
    <row r="3774" spans="1:8">
      <c r="A3774" s="1" t="s">
        <v>124</v>
      </c>
      <c r="B3774" t="s">
        <v>355</v>
      </c>
      <c r="C3774" s="43">
        <v>6650</v>
      </c>
      <c r="D3774" s="65">
        <v>2.5</v>
      </c>
      <c r="E3774" s="2">
        <v>8.2899999999999991</v>
      </c>
      <c r="F3774" s="68">
        <v>45748</v>
      </c>
      <c r="G3774" s="69">
        <f t="shared" si="116"/>
        <v>20.724999999999998</v>
      </c>
      <c r="H3774">
        <f t="shared" si="117"/>
        <v>2025</v>
      </c>
    </row>
    <row r="3775" spans="1:8">
      <c r="A3775" s="1" t="s">
        <v>124</v>
      </c>
      <c r="B3775" t="s">
        <v>262</v>
      </c>
      <c r="C3775" s="43">
        <v>2711</v>
      </c>
      <c r="D3775" s="65">
        <v>1</v>
      </c>
      <c r="E3775" s="2">
        <v>29.63</v>
      </c>
      <c r="F3775" s="68">
        <v>45748</v>
      </c>
      <c r="G3775" s="69">
        <f t="shared" si="116"/>
        <v>29.63</v>
      </c>
      <c r="H3775">
        <f t="shared" si="117"/>
        <v>2025</v>
      </c>
    </row>
    <row r="3776" spans="1:8">
      <c r="A3776" s="1" t="s">
        <v>124</v>
      </c>
      <c r="B3776" t="s">
        <v>452</v>
      </c>
      <c r="C3776" s="43">
        <v>1110</v>
      </c>
      <c r="D3776" s="65">
        <v>2</v>
      </c>
      <c r="E3776" s="2">
        <v>6.63</v>
      </c>
      <c r="F3776" s="68">
        <v>45748</v>
      </c>
      <c r="G3776" s="69">
        <f t="shared" si="116"/>
        <v>13.26</v>
      </c>
      <c r="H3776">
        <f t="shared" si="117"/>
        <v>2025</v>
      </c>
    </row>
    <row r="3777" spans="1:8">
      <c r="A3777" s="1" t="s">
        <v>124</v>
      </c>
      <c r="B3777" t="s">
        <v>309</v>
      </c>
      <c r="C3777" s="43">
        <v>6433</v>
      </c>
      <c r="D3777" s="65">
        <v>1.5</v>
      </c>
      <c r="E3777" s="2">
        <v>19.649999999999999</v>
      </c>
      <c r="F3777" s="68">
        <v>45748</v>
      </c>
      <c r="G3777" s="69">
        <f t="shared" si="116"/>
        <v>29.474999999999998</v>
      </c>
      <c r="H3777">
        <f t="shared" si="117"/>
        <v>2025</v>
      </c>
    </row>
    <row r="3778" spans="1:8">
      <c r="A3778" s="1" t="s">
        <v>124</v>
      </c>
      <c r="B3778" t="s">
        <v>263</v>
      </c>
      <c r="C3778" s="43">
        <v>6075</v>
      </c>
      <c r="D3778" s="65">
        <v>0.5</v>
      </c>
      <c r="E3778" s="2">
        <v>17.07</v>
      </c>
      <c r="F3778" s="68">
        <v>45748</v>
      </c>
      <c r="G3778" s="69">
        <f t="shared" ref="G3778:G3841" si="118">D3778*E3778</f>
        <v>8.5350000000000001</v>
      </c>
      <c r="H3778">
        <f t="shared" ref="H3778:H3841" si="119">YEAR(F3778)</f>
        <v>2025</v>
      </c>
    </row>
    <row r="3779" spans="1:8">
      <c r="A3779" s="1" t="s">
        <v>124</v>
      </c>
      <c r="B3779" t="s">
        <v>276</v>
      </c>
      <c r="C3779" s="43">
        <v>2117</v>
      </c>
      <c r="D3779" s="65">
        <v>1</v>
      </c>
      <c r="E3779" s="2">
        <v>25.04</v>
      </c>
      <c r="F3779" s="68">
        <v>45748</v>
      </c>
      <c r="G3779" s="69">
        <f t="shared" si="118"/>
        <v>25.04</v>
      </c>
      <c r="H3779">
        <f t="shared" si="119"/>
        <v>2025</v>
      </c>
    </row>
    <row r="3780" spans="1:8">
      <c r="A3780" s="1" t="s">
        <v>112</v>
      </c>
      <c r="B3780" t="s">
        <v>666</v>
      </c>
      <c r="C3780" s="43">
        <v>6063</v>
      </c>
      <c r="D3780" s="65">
        <v>1</v>
      </c>
      <c r="E3780" s="2">
        <v>47</v>
      </c>
      <c r="F3780" s="68">
        <v>45748</v>
      </c>
      <c r="G3780" s="69">
        <f t="shared" si="118"/>
        <v>47</v>
      </c>
      <c r="H3780">
        <f t="shared" si="119"/>
        <v>2025</v>
      </c>
    </row>
    <row r="3781" spans="1:8">
      <c r="A3781" s="1" t="s">
        <v>124</v>
      </c>
      <c r="B3781" t="s">
        <v>389</v>
      </c>
      <c r="C3781" s="43">
        <v>2708</v>
      </c>
      <c r="D3781" s="65">
        <v>2</v>
      </c>
      <c r="E3781" s="2">
        <v>6.64</v>
      </c>
      <c r="F3781" s="68">
        <v>45748</v>
      </c>
      <c r="G3781" s="69">
        <f t="shared" si="118"/>
        <v>13.28</v>
      </c>
      <c r="H3781">
        <f t="shared" si="119"/>
        <v>2025</v>
      </c>
    </row>
    <row r="3782" spans="1:8">
      <c r="A3782" s="1" t="s">
        <v>124</v>
      </c>
      <c r="B3782" t="s">
        <v>390</v>
      </c>
      <c r="C3782" s="43">
        <v>2709</v>
      </c>
      <c r="D3782" s="65">
        <v>4</v>
      </c>
      <c r="E3782" s="2">
        <v>7.13</v>
      </c>
      <c r="F3782" s="68">
        <v>45748</v>
      </c>
      <c r="G3782" s="69">
        <f t="shared" si="118"/>
        <v>28.52</v>
      </c>
      <c r="H3782">
        <f t="shared" si="119"/>
        <v>2025</v>
      </c>
    </row>
    <row r="3783" spans="1:8">
      <c r="A3783" s="1" t="s">
        <v>124</v>
      </c>
      <c r="B3783" t="s">
        <v>384</v>
      </c>
      <c r="C3783" s="43">
        <v>2082</v>
      </c>
      <c r="D3783" s="65">
        <v>2.5</v>
      </c>
      <c r="E3783" s="2">
        <v>13.9</v>
      </c>
      <c r="F3783" s="68">
        <v>45748</v>
      </c>
      <c r="G3783" s="69">
        <f t="shared" si="118"/>
        <v>34.75</v>
      </c>
      <c r="H3783">
        <f t="shared" si="119"/>
        <v>2025</v>
      </c>
    </row>
    <row r="3784" spans="1:8">
      <c r="A3784" s="1" t="s">
        <v>124</v>
      </c>
      <c r="B3784" t="s">
        <v>291</v>
      </c>
      <c r="C3784" s="43">
        <v>2079</v>
      </c>
      <c r="D3784" s="65">
        <v>5</v>
      </c>
      <c r="E3784" s="2">
        <v>4.3600000000000003</v>
      </c>
      <c r="F3784" s="68">
        <v>45748</v>
      </c>
      <c r="G3784" s="69">
        <f t="shared" si="118"/>
        <v>21.8</v>
      </c>
      <c r="H3784">
        <f t="shared" si="119"/>
        <v>2025</v>
      </c>
    </row>
    <row r="3785" spans="1:8">
      <c r="A3785" s="1" t="s">
        <v>124</v>
      </c>
      <c r="B3785" t="s">
        <v>220</v>
      </c>
      <c r="C3785" s="43">
        <v>1041</v>
      </c>
      <c r="D3785" s="65">
        <v>5</v>
      </c>
      <c r="E3785" s="2">
        <v>12.3</v>
      </c>
      <c r="F3785" s="68">
        <v>45748</v>
      </c>
      <c r="G3785" s="69">
        <f t="shared" si="118"/>
        <v>61.5</v>
      </c>
      <c r="H3785">
        <f t="shared" si="119"/>
        <v>2025</v>
      </c>
    </row>
    <row r="3786" spans="1:8">
      <c r="A3786" s="1" t="s">
        <v>124</v>
      </c>
      <c r="B3786" t="s">
        <v>383</v>
      </c>
      <c r="C3786" s="43">
        <v>1079</v>
      </c>
      <c r="D3786" s="65">
        <v>1</v>
      </c>
      <c r="E3786" s="2">
        <v>23.46</v>
      </c>
      <c r="F3786" s="68">
        <v>45748</v>
      </c>
      <c r="G3786" s="69">
        <f t="shared" si="118"/>
        <v>23.46</v>
      </c>
      <c r="H3786">
        <f t="shared" si="119"/>
        <v>2025</v>
      </c>
    </row>
    <row r="3787" spans="1:8">
      <c r="A3787" s="1" t="s">
        <v>124</v>
      </c>
      <c r="B3787" t="s">
        <v>312</v>
      </c>
      <c r="C3787" s="43">
        <v>1063</v>
      </c>
      <c r="D3787" s="65">
        <v>1</v>
      </c>
      <c r="E3787" s="2">
        <v>13.78</v>
      </c>
      <c r="F3787" s="68">
        <v>45748</v>
      </c>
      <c r="G3787" s="69">
        <f t="shared" si="118"/>
        <v>13.78</v>
      </c>
      <c r="H3787">
        <f t="shared" si="119"/>
        <v>2025</v>
      </c>
    </row>
    <row r="3788" spans="1:8">
      <c r="A3788" s="1" t="s">
        <v>124</v>
      </c>
      <c r="B3788" t="s">
        <v>311</v>
      </c>
      <c r="C3788" s="43">
        <v>1062</v>
      </c>
      <c r="D3788" s="65">
        <v>3.5</v>
      </c>
      <c r="E3788" s="2">
        <v>13.11</v>
      </c>
      <c r="F3788" s="68">
        <v>45748</v>
      </c>
      <c r="G3788" s="69">
        <f t="shared" si="118"/>
        <v>45.884999999999998</v>
      </c>
      <c r="H3788">
        <f t="shared" si="119"/>
        <v>2025</v>
      </c>
    </row>
    <row r="3789" spans="1:8">
      <c r="A3789" s="1" t="s">
        <v>124</v>
      </c>
      <c r="B3789" t="s">
        <v>223</v>
      </c>
      <c r="C3789" s="43">
        <v>6438</v>
      </c>
      <c r="D3789" s="65">
        <v>5</v>
      </c>
      <c r="E3789" s="2">
        <v>7.95</v>
      </c>
      <c r="F3789" s="68">
        <v>45748</v>
      </c>
      <c r="G3789" s="69">
        <f t="shared" si="118"/>
        <v>39.75</v>
      </c>
      <c r="H3789">
        <f t="shared" si="119"/>
        <v>2025</v>
      </c>
    </row>
    <row r="3790" spans="1:8">
      <c r="A3790" s="1" t="s">
        <v>124</v>
      </c>
      <c r="B3790" t="s">
        <v>222</v>
      </c>
      <c r="C3790" s="43">
        <v>6706</v>
      </c>
      <c r="D3790" s="65">
        <v>5</v>
      </c>
      <c r="E3790" s="2">
        <v>3.22</v>
      </c>
      <c r="F3790" s="68">
        <v>45748</v>
      </c>
      <c r="G3790" s="69">
        <f t="shared" si="118"/>
        <v>16.100000000000001</v>
      </c>
      <c r="H3790">
        <f t="shared" si="119"/>
        <v>2025</v>
      </c>
    </row>
    <row r="3791" spans="1:8">
      <c r="A3791" s="1" t="s">
        <v>124</v>
      </c>
      <c r="B3791" t="s">
        <v>413</v>
      </c>
      <c r="C3791" s="43">
        <v>2099</v>
      </c>
      <c r="D3791" s="65">
        <v>1</v>
      </c>
      <c r="E3791" s="2">
        <v>6.54</v>
      </c>
      <c r="F3791" s="68">
        <v>45748</v>
      </c>
      <c r="G3791" s="69">
        <f t="shared" si="118"/>
        <v>6.54</v>
      </c>
      <c r="H3791">
        <f t="shared" si="119"/>
        <v>2025</v>
      </c>
    </row>
    <row r="3792" spans="1:8">
      <c r="A3792" s="1" t="s">
        <v>124</v>
      </c>
      <c r="B3792" t="s">
        <v>415</v>
      </c>
      <c r="C3792" s="43">
        <v>2098</v>
      </c>
      <c r="D3792" s="65">
        <v>2</v>
      </c>
      <c r="E3792" s="2">
        <v>1.88</v>
      </c>
      <c r="F3792" s="68">
        <v>45748</v>
      </c>
      <c r="G3792" s="69">
        <f t="shared" si="118"/>
        <v>3.76</v>
      </c>
      <c r="H3792">
        <f t="shared" si="119"/>
        <v>2025</v>
      </c>
    </row>
    <row r="3793" spans="1:8">
      <c r="A3793" s="1" t="s">
        <v>124</v>
      </c>
      <c r="B3793" t="s">
        <v>282</v>
      </c>
      <c r="C3793" s="43">
        <v>2097</v>
      </c>
      <c r="D3793" s="65">
        <v>2</v>
      </c>
      <c r="E3793" s="2">
        <v>6.73</v>
      </c>
      <c r="F3793" s="68">
        <v>45748</v>
      </c>
      <c r="G3793" s="69">
        <f t="shared" si="118"/>
        <v>13.46</v>
      </c>
      <c r="H3793">
        <f t="shared" si="119"/>
        <v>2025</v>
      </c>
    </row>
    <row r="3794" spans="1:8">
      <c r="A3794" s="1" t="s">
        <v>124</v>
      </c>
      <c r="B3794" t="s">
        <v>228</v>
      </c>
      <c r="C3794" s="43">
        <v>2100</v>
      </c>
      <c r="D3794" s="65">
        <v>1</v>
      </c>
      <c r="E3794" s="2">
        <v>39.99</v>
      </c>
      <c r="F3794" s="68">
        <v>45748</v>
      </c>
      <c r="G3794" s="69">
        <f t="shared" si="118"/>
        <v>39.99</v>
      </c>
      <c r="H3794">
        <f t="shared" si="119"/>
        <v>2025</v>
      </c>
    </row>
    <row r="3795" spans="1:8">
      <c r="A3795" s="1" t="s">
        <v>124</v>
      </c>
      <c r="B3795" t="s">
        <v>226</v>
      </c>
      <c r="C3795" s="43">
        <v>2706</v>
      </c>
      <c r="D3795" s="65">
        <v>2</v>
      </c>
      <c r="E3795" s="2">
        <v>42.71</v>
      </c>
      <c r="F3795" s="68">
        <v>45748</v>
      </c>
      <c r="G3795" s="69">
        <f t="shared" si="118"/>
        <v>85.42</v>
      </c>
      <c r="H3795">
        <f t="shared" si="119"/>
        <v>2025</v>
      </c>
    </row>
    <row r="3796" spans="1:8">
      <c r="A3796" s="1" t="s">
        <v>124</v>
      </c>
      <c r="B3796" t="s">
        <v>338</v>
      </c>
      <c r="C3796" s="43">
        <v>6575</v>
      </c>
      <c r="D3796" s="65">
        <v>2</v>
      </c>
      <c r="E3796" s="2">
        <v>13.85</v>
      </c>
      <c r="F3796" s="68">
        <v>45748</v>
      </c>
      <c r="G3796" s="69">
        <f t="shared" si="118"/>
        <v>27.7</v>
      </c>
      <c r="H3796">
        <f t="shared" si="119"/>
        <v>2025</v>
      </c>
    </row>
    <row r="3797" spans="1:8">
      <c r="A3797" s="1" t="s">
        <v>124</v>
      </c>
      <c r="B3797" t="s">
        <v>272</v>
      </c>
      <c r="C3797" s="43">
        <v>6600</v>
      </c>
      <c r="D3797" s="65">
        <v>1</v>
      </c>
      <c r="E3797" s="2">
        <v>26.1</v>
      </c>
      <c r="F3797" s="68">
        <v>45748</v>
      </c>
      <c r="G3797" s="69">
        <f t="shared" si="118"/>
        <v>26.1</v>
      </c>
      <c r="H3797">
        <f t="shared" si="119"/>
        <v>2025</v>
      </c>
    </row>
    <row r="3798" spans="1:8">
      <c r="A3798" s="1" t="s">
        <v>124</v>
      </c>
      <c r="B3798" t="s">
        <v>208</v>
      </c>
      <c r="C3798" s="43">
        <v>2075</v>
      </c>
      <c r="D3798" s="65">
        <v>6</v>
      </c>
      <c r="E3798" s="2">
        <v>9.4499999999999993</v>
      </c>
      <c r="F3798" s="68">
        <v>45748</v>
      </c>
      <c r="G3798" s="69">
        <f t="shared" si="118"/>
        <v>56.699999999999996</v>
      </c>
      <c r="H3798">
        <f t="shared" si="119"/>
        <v>2025</v>
      </c>
    </row>
    <row r="3799" spans="1:8">
      <c r="A3799" s="1" t="s">
        <v>124</v>
      </c>
      <c r="B3799" t="s">
        <v>416</v>
      </c>
      <c r="C3799" s="43">
        <v>2092</v>
      </c>
      <c r="D3799" s="65">
        <v>5</v>
      </c>
      <c r="E3799" s="2">
        <v>6.64</v>
      </c>
      <c r="F3799" s="68">
        <v>45748</v>
      </c>
      <c r="G3799" s="69">
        <f t="shared" si="118"/>
        <v>33.199999999999996</v>
      </c>
      <c r="H3799">
        <f t="shared" si="119"/>
        <v>2025</v>
      </c>
    </row>
    <row r="3800" spans="1:8">
      <c r="A3800" s="1" t="s">
        <v>124</v>
      </c>
      <c r="B3800" t="s">
        <v>347</v>
      </c>
      <c r="C3800" s="43">
        <v>3627</v>
      </c>
      <c r="D3800" s="65">
        <v>3</v>
      </c>
      <c r="E3800" s="2">
        <v>10.68</v>
      </c>
      <c r="F3800" s="68">
        <v>45748</v>
      </c>
      <c r="G3800" s="69">
        <f t="shared" si="118"/>
        <v>32.04</v>
      </c>
      <c r="H3800">
        <f t="shared" si="119"/>
        <v>2025</v>
      </c>
    </row>
    <row r="3801" spans="1:8">
      <c r="A3801" s="1" t="s">
        <v>124</v>
      </c>
      <c r="B3801" t="s">
        <v>339</v>
      </c>
      <c r="C3801" s="43">
        <v>1071</v>
      </c>
      <c r="D3801" s="65">
        <v>6</v>
      </c>
      <c r="E3801" s="2">
        <v>14.59</v>
      </c>
      <c r="F3801" s="68">
        <v>45748</v>
      </c>
      <c r="G3801" s="69">
        <f t="shared" si="118"/>
        <v>87.539999999999992</v>
      </c>
      <c r="H3801">
        <f t="shared" si="119"/>
        <v>2025</v>
      </c>
    </row>
    <row r="3802" spans="1:8">
      <c r="A3802" s="1" t="s">
        <v>124</v>
      </c>
      <c r="B3802" t="s">
        <v>340</v>
      </c>
      <c r="C3802" s="43">
        <v>6543</v>
      </c>
      <c r="D3802" s="65">
        <v>1</v>
      </c>
      <c r="E3802" s="2">
        <v>29.72</v>
      </c>
      <c r="F3802" s="68">
        <v>45748</v>
      </c>
      <c r="G3802" s="69">
        <f t="shared" si="118"/>
        <v>29.72</v>
      </c>
      <c r="H3802">
        <f t="shared" si="119"/>
        <v>2025</v>
      </c>
    </row>
    <row r="3803" spans="1:8">
      <c r="A3803" s="1" t="s">
        <v>124</v>
      </c>
      <c r="B3803" t="s">
        <v>380</v>
      </c>
      <c r="C3803" s="43">
        <v>3621</v>
      </c>
      <c r="D3803" s="65">
        <v>2</v>
      </c>
      <c r="E3803" s="2">
        <v>5.9</v>
      </c>
      <c r="F3803" s="68">
        <v>45748</v>
      </c>
      <c r="G3803" s="69">
        <f t="shared" si="118"/>
        <v>11.8</v>
      </c>
      <c r="H3803">
        <f t="shared" si="119"/>
        <v>2025</v>
      </c>
    </row>
    <row r="3804" spans="1:8">
      <c r="A3804" s="1" t="s">
        <v>124</v>
      </c>
      <c r="B3804" t="s">
        <v>281</v>
      </c>
      <c r="C3804" s="43">
        <v>6697</v>
      </c>
      <c r="D3804" s="65">
        <v>35</v>
      </c>
      <c r="E3804" s="2">
        <v>3.06</v>
      </c>
      <c r="F3804" s="68">
        <v>45748</v>
      </c>
      <c r="G3804" s="69">
        <f t="shared" si="118"/>
        <v>107.10000000000001</v>
      </c>
      <c r="H3804">
        <f t="shared" si="119"/>
        <v>2025</v>
      </c>
    </row>
    <row r="3805" spans="1:8">
      <c r="A3805" s="1" t="s">
        <v>124</v>
      </c>
      <c r="B3805" t="s">
        <v>426</v>
      </c>
      <c r="C3805" s="43">
        <v>2112</v>
      </c>
      <c r="D3805" s="65">
        <v>20</v>
      </c>
      <c r="E3805" s="2">
        <v>3.55</v>
      </c>
      <c r="F3805" s="68">
        <v>45748</v>
      </c>
      <c r="G3805" s="69">
        <f t="shared" si="118"/>
        <v>71</v>
      </c>
      <c r="H3805">
        <f t="shared" si="119"/>
        <v>2025</v>
      </c>
    </row>
    <row r="3806" spans="1:8">
      <c r="A3806" s="1" t="s">
        <v>124</v>
      </c>
      <c r="B3806" t="s">
        <v>449</v>
      </c>
      <c r="C3806" s="43">
        <v>1109</v>
      </c>
      <c r="D3806" s="65">
        <v>2</v>
      </c>
      <c r="E3806" s="2">
        <v>15.75</v>
      </c>
      <c r="F3806" s="68">
        <v>45748</v>
      </c>
      <c r="G3806" s="69">
        <f t="shared" si="118"/>
        <v>31.5</v>
      </c>
      <c r="H3806">
        <f t="shared" si="119"/>
        <v>2025</v>
      </c>
    </row>
    <row r="3807" spans="1:8">
      <c r="A3807" s="1" t="s">
        <v>124</v>
      </c>
      <c r="B3807" t="s">
        <v>448</v>
      </c>
      <c r="C3807" s="43">
        <v>6651</v>
      </c>
      <c r="D3807" s="65">
        <v>2</v>
      </c>
      <c r="E3807" s="2">
        <v>20.57</v>
      </c>
      <c r="F3807" s="68">
        <v>45748</v>
      </c>
      <c r="G3807" s="69">
        <f t="shared" si="118"/>
        <v>41.14</v>
      </c>
      <c r="H3807">
        <f t="shared" si="119"/>
        <v>2025</v>
      </c>
    </row>
    <row r="3808" spans="1:8">
      <c r="A3808" s="1" t="s">
        <v>124</v>
      </c>
      <c r="B3808" t="s">
        <v>375</v>
      </c>
      <c r="C3808" s="43">
        <v>2710</v>
      </c>
      <c r="D3808" s="65">
        <v>7</v>
      </c>
      <c r="E3808" s="2">
        <v>4.3</v>
      </c>
      <c r="F3808" s="68">
        <v>45748</v>
      </c>
      <c r="G3808" s="69">
        <f t="shared" si="118"/>
        <v>30.099999999999998</v>
      </c>
      <c r="H3808">
        <f t="shared" si="119"/>
        <v>2025</v>
      </c>
    </row>
    <row r="3809" spans="1:8">
      <c r="A3809" s="1" t="s">
        <v>124</v>
      </c>
      <c r="B3809" t="s">
        <v>394</v>
      </c>
      <c r="C3809" s="43">
        <v>1082</v>
      </c>
      <c r="D3809" s="65">
        <v>3</v>
      </c>
      <c r="E3809" s="2">
        <v>22.47</v>
      </c>
      <c r="F3809" s="68">
        <v>45748</v>
      </c>
      <c r="G3809" s="69">
        <f t="shared" si="118"/>
        <v>67.41</v>
      </c>
      <c r="H3809">
        <f t="shared" si="119"/>
        <v>2025</v>
      </c>
    </row>
    <row r="3810" spans="1:8">
      <c r="A3810" s="1" t="s">
        <v>124</v>
      </c>
      <c r="B3810" t="s">
        <v>358</v>
      </c>
      <c r="C3810" s="43">
        <v>1074</v>
      </c>
      <c r="D3810" s="65">
        <v>3</v>
      </c>
      <c r="E3810" s="2">
        <v>8.99</v>
      </c>
      <c r="F3810" s="68">
        <v>45748</v>
      </c>
      <c r="G3810" s="69">
        <f t="shared" si="118"/>
        <v>26.97</v>
      </c>
      <c r="H3810">
        <f t="shared" si="119"/>
        <v>2025</v>
      </c>
    </row>
    <row r="3811" spans="1:8">
      <c r="A3811" s="1" t="s">
        <v>124</v>
      </c>
      <c r="B3811" t="s">
        <v>246</v>
      </c>
      <c r="C3811" s="43">
        <v>6602</v>
      </c>
      <c r="D3811" s="65">
        <v>2.5</v>
      </c>
      <c r="E3811" s="2">
        <v>19.899999999999999</v>
      </c>
      <c r="F3811" s="68">
        <v>45748</v>
      </c>
      <c r="G3811" s="69">
        <f t="shared" si="118"/>
        <v>49.75</v>
      </c>
      <c r="H3811">
        <f t="shared" si="119"/>
        <v>2025</v>
      </c>
    </row>
    <row r="3812" spans="1:8">
      <c r="A3812" s="1" t="s">
        <v>124</v>
      </c>
      <c r="B3812" t="s">
        <v>391</v>
      </c>
      <c r="C3812" s="43">
        <v>2705</v>
      </c>
      <c r="D3812" s="65">
        <v>2</v>
      </c>
      <c r="E3812" s="2">
        <v>17.47</v>
      </c>
      <c r="F3812" s="68">
        <v>45748</v>
      </c>
      <c r="G3812" s="69">
        <f t="shared" si="118"/>
        <v>34.94</v>
      </c>
      <c r="H3812">
        <f t="shared" si="119"/>
        <v>2025</v>
      </c>
    </row>
    <row r="3813" spans="1:8">
      <c r="A3813" s="1" t="s">
        <v>124</v>
      </c>
      <c r="B3813" t="s">
        <v>243</v>
      </c>
      <c r="C3813" s="43">
        <v>3644</v>
      </c>
      <c r="D3813" s="65">
        <v>0.5</v>
      </c>
      <c r="E3813" s="2">
        <v>10.6</v>
      </c>
      <c r="F3813" s="68">
        <v>45748</v>
      </c>
      <c r="G3813" s="69">
        <f t="shared" si="118"/>
        <v>5.3</v>
      </c>
      <c r="H3813">
        <f t="shared" si="119"/>
        <v>2025</v>
      </c>
    </row>
    <row r="3814" spans="1:8">
      <c r="A3814" s="1" t="s">
        <v>124</v>
      </c>
      <c r="B3814" t="s">
        <v>314</v>
      </c>
      <c r="C3814" s="43">
        <v>2076</v>
      </c>
      <c r="D3814" s="65">
        <v>4</v>
      </c>
      <c r="E3814" s="2">
        <v>9.4499999999999993</v>
      </c>
      <c r="F3814" s="68">
        <v>45748</v>
      </c>
      <c r="G3814" s="69">
        <f t="shared" si="118"/>
        <v>37.799999999999997</v>
      </c>
      <c r="H3814">
        <f t="shared" si="119"/>
        <v>2025</v>
      </c>
    </row>
    <row r="3815" spans="1:8">
      <c r="A3815" s="1" t="s">
        <v>124</v>
      </c>
      <c r="B3815" t="s">
        <v>386</v>
      </c>
      <c r="C3815" s="43">
        <v>2077</v>
      </c>
      <c r="D3815" s="65">
        <v>1</v>
      </c>
      <c r="E3815" s="2">
        <v>6.82</v>
      </c>
      <c r="F3815" s="68">
        <v>45748</v>
      </c>
      <c r="G3815" s="69">
        <f t="shared" si="118"/>
        <v>6.82</v>
      </c>
      <c r="H3815">
        <f t="shared" si="119"/>
        <v>2025</v>
      </c>
    </row>
    <row r="3816" spans="1:8">
      <c r="A3816" s="1" t="s">
        <v>124</v>
      </c>
      <c r="B3816" t="s">
        <v>74</v>
      </c>
      <c r="C3816" s="43">
        <v>6649</v>
      </c>
      <c r="D3816" s="65">
        <v>0.5</v>
      </c>
      <c r="E3816" s="2">
        <v>4.83</v>
      </c>
      <c r="F3816" s="68">
        <v>45748</v>
      </c>
      <c r="G3816" s="69">
        <f t="shared" si="118"/>
        <v>2.415</v>
      </c>
      <c r="H3816">
        <f t="shared" si="119"/>
        <v>2025</v>
      </c>
    </row>
    <row r="3817" spans="1:8">
      <c r="A3817" s="1" t="s">
        <v>124</v>
      </c>
      <c r="B3817" t="s">
        <v>193</v>
      </c>
      <c r="C3817" s="43">
        <v>2123</v>
      </c>
      <c r="D3817" s="65">
        <v>2</v>
      </c>
      <c r="E3817" s="2">
        <v>25.05</v>
      </c>
      <c r="F3817" s="68">
        <v>45748</v>
      </c>
      <c r="G3817" s="69">
        <f t="shared" si="118"/>
        <v>50.1</v>
      </c>
      <c r="H3817">
        <f t="shared" si="119"/>
        <v>2025</v>
      </c>
    </row>
    <row r="3818" spans="1:8">
      <c r="A3818" s="1" t="s">
        <v>119</v>
      </c>
      <c r="B3818" t="s">
        <v>967</v>
      </c>
      <c r="C3818" s="43">
        <v>1112</v>
      </c>
      <c r="D3818" s="65">
        <v>1</v>
      </c>
      <c r="E3818" s="2">
        <v>90.37</v>
      </c>
      <c r="F3818" s="68">
        <v>45748</v>
      </c>
      <c r="G3818" s="69">
        <f t="shared" si="118"/>
        <v>90.37</v>
      </c>
      <c r="H3818">
        <f t="shared" si="119"/>
        <v>2025</v>
      </c>
    </row>
    <row r="3819" spans="1:8">
      <c r="A3819" s="1" t="s">
        <v>119</v>
      </c>
      <c r="B3819" t="s">
        <v>1018</v>
      </c>
      <c r="C3819" s="43">
        <v>1158</v>
      </c>
      <c r="D3819" s="65">
        <v>2</v>
      </c>
      <c r="E3819" s="2">
        <v>8</v>
      </c>
      <c r="F3819" s="68">
        <v>45748</v>
      </c>
      <c r="G3819" s="69">
        <f t="shared" si="118"/>
        <v>16</v>
      </c>
      <c r="H3819">
        <f t="shared" si="119"/>
        <v>2025</v>
      </c>
    </row>
    <row r="3820" spans="1:8">
      <c r="A3820" s="1" t="s">
        <v>119</v>
      </c>
      <c r="B3820" t="s">
        <v>1106</v>
      </c>
      <c r="C3820" s="43">
        <v>1249</v>
      </c>
      <c r="D3820" s="65">
        <v>2</v>
      </c>
      <c r="E3820" s="2">
        <v>3.18</v>
      </c>
      <c r="F3820" s="68">
        <v>45748</v>
      </c>
      <c r="G3820" s="69">
        <f t="shared" si="118"/>
        <v>6.36</v>
      </c>
      <c r="H3820">
        <f t="shared" si="119"/>
        <v>2025</v>
      </c>
    </row>
    <row r="3821" spans="1:8">
      <c r="A3821" s="1" t="s">
        <v>119</v>
      </c>
      <c r="B3821" t="s">
        <v>1149</v>
      </c>
      <c r="C3821" s="43">
        <v>6718</v>
      </c>
      <c r="D3821" s="65">
        <v>0.5</v>
      </c>
      <c r="E3821" s="2">
        <v>13.64</v>
      </c>
      <c r="F3821" s="68">
        <v>45748</v>
      </c>
      <c r="G3821" s="69">
        <f t="shared" si="118"/>
        <v>6.82</v>
      </c>
      <c r="H3821">
        <f t="shared" si="119"/>
        <v>2025</v>
      </c>
    </row>
    <row r="3822" spans="1:8">
      <c r="A3822" s="1" t="s">
        <v>119</v>
      </c>
      <c r="B3822" t="s">
        <v>987</v>
      </c>
      <c r="C3822" s="43">
        <v>1131</v>
      </c>
      <c r="D3822" s="65">
        <v>2</v>
      </c>
      <c r="E3822" s="2">
        <v>2.35</v>
      </c>
      <c r="F3822" s="68">
        <v>45748</v>
      </c>
      <c r="G3822" s="69">
        <f t="shared" si="118"/>
        <v>4.7</v>
      </c>
      <c r="H3822">
        <f t="shared" si="119"/>
        <v>2025</v>
      </c>
    </row>
    <row r="3823" spans="1:8">
      <c r="A3823" s="1" t="s">
        <v>119</v>
      </c>
      <c r="B3823" t="s">
        <v>72</v>
      </c>
      <c r="C3823" s="43">
        <v>1254</v>
      </c>
      <c r="D3823" s="65">
        <v>1</v>
      </c>
      <c r="E3823" s="2">
        <v>20.28</v>
      </c>
      <c r="F3823" s="68">
        <v>45748</v>
      </c>
      <c r="G3823" s="69">
        <f t="shared" si="118"/>
        <v>20.28</v>
      </c>
      <c r="H3823">
        <f t="shared" si="119"/>
        <v>2025</v>
      </c>
    </row>
    <row r="3824" spans="1:8">
      <c r="A3824" s="1" t="s">
        <v>119</v>
      </c>
      <c r="B3824" t="s">
        <v>991</v>
      </c>
      <c r="C3824" s="43">
        <v>6618</v>
      </c>
      <c r="D3824" s="65">
        <v>2</v>
      </c>
      <c r="E3824" s="2">
        <v>5.85</v>
      </c>
      <c r="F3824" s="68">
        <v>45748</v>
      </c>
      <c r="G3824" s="69">
        <f t="shared" si="118"/>
        <v>11.7</v>
      </c>
      <c r="H3824">
        <f t="shared" si="119"/>
        <v>2025</v>
      </c>
    </row>
    <row r="3825" spans="1:8">
      <c r="A3825" s="1" t="s">
        <v>119</v>
      </c>
      <c r="B3825" t="s">
        <v>990</v>
      </c>
      <c r="C3825" s="43">
        <v>1134</v>
      </c>
      <c r="D3825" s="65">
        <v>1</v>
      </c>
      <c r="E3825" s="2">
        <v>34.75</v>
      </c>
      <c r="F3825" s="68">
        <v>45748</v>
      </c>
      <c r="G3825" s="69">
        <f t="shared" si="118"/>
        <v>34.75</v>
      </c>
      <c r="H3825">
        <f t="shared" si="119"/>
        <v>2025</v>
      </c>
    </row>
    <row r="3826" spans="1:8">
      <c r="A3826" s="1" t="s">
        <v>119</v>
      </c>
      <c r="B3826" t="s">
        <v>988</v>
      </c>
      <c r="C3826" s="43">
        <v>1132</v>
      </c>
      <c r="D3826" s="65">
        <v>3</v>
      </c>
      <c r="E3826" s="2">
        <v>16.989999999999998</v>
      </c>
      <c r="F3826" s="68">
        <v>45748</v>
      </c>
      <c r="G3826" s="69">
        <f t="shared" si="118"/>
        <v>50.97</v>
      </c>
      <c r="H3826">
        <f t="shared" si="119"/>
        <v>2025</v>
      </c>
    </row>
    <row r="3827" spans="1:8">
      <c r="A3827" s="1" t="s">
        <v>119</v>
      </c>
      <c r="B3827" t="s">
        <v>1049</v>
      </c>
      <c r="C3827" s="43">
        <v>6061</v>
      </c>
      <c r="D3827" s="65">
        <v>2.5</v>
      </c>
      <c r="E3827" s="2">
        <v>9.32</v>
      </c>
      <c r="F3827" s="68">
        <v>45748</v>
      </c>
      <c r="G3827" s="69">
        <f t="shared" si="118"/>
        <v>23.3</v>
      </c>
      <c r="H3827">
        <f t="shared" si="119"/>
        <v>2025</v>
      </c>
    </row>
    <row r="3828" spans="1:8">
      <c r="A3828" s="1" t="s">
        <v>119</v>
      </c>
      <c r="B3828" t="s">
        <v>1156</v>
      </c>
      <c r="C3828" s="43">
        <v>1308</v>
      </c>
      <c r="D3828" s="65">
        <v>6</v>
      </c>
      <c r="E3828" s="2">
        <v>2.98</v>
      </c>
      <c r="F3828" s="68">
        <v>45748</v>
      </c>
      <c r="G3828" s="69">
        <f t="shared" si="118"/>
        <v>17.88</v>
      </c>
      <c r="H3828">
        <f t="shared" si="119"/>
        <v>2025</v>
      </c>
    </row>
    <row r="3829" spans="1:8">
      <c r="A3829" s="1" t="s">
        <v>119</v>
      </c>
      <c r="B3829" t="s">
        <v>980</v>
      </c>
      <c r="C3829" s="43">
        <v>1124</v>
      </c>
      <c r="D3829" s="65">
        <v>1</v>
      </c>
      <c r="E3829" s="2">
        <v>4.63</v>
      </c>
      <c r="F3829" s="68">
        <v>45748</v>
      </c>
      <c r="G3829" s="69">
        <f t="shared" si="118"/>
        <v>4.63</v>
      </c>
      <c r="H3829">
        <f t="shared" si="119"/>
        <v>2025</v>
      </c>
    </row>
    <row r="3830" spans="1:8">
      <c r="A3830" s="1" t="s">
        <v>119</v>
      </c>
      <c r="B3830" t="s">
        <v>1026</v>
      </c>
      <c r="C3830" s="43">
        <v>1166</v>
      </c>
      <c r="D3830" s="65">
        <v>3</v>
      </c>
      <c r="E3830" s="2">
        <v>16.98</v>
      </c>
      <c r="F3830" s="68">
        <v>45748</v>
      </c>
      <c r="G3830" s="69">
        <f t="shared" si="118"/>
        <v>50.94</v>
      </c>
      <c r="H3830">
        <f t="shared" si="119"/>
        <v>2025</v>
      </c>
    </row>
    <row r="3831" spans="1:8">
      <c r="A3831" s="1" t="s">
        <v>119</v>
      </c>
      <c r="B3831" t="s">
        <v>982</v>
      </c>
      <c r="C3831" s="43">
        <v>6735</v>
      </c>
      <c r="D3831" s="65">
        <v>6</v>
      </c>
      <c r="E3831" s="2">
        <v>5.67</v>
      </c>
      <c r="F3831" s="68">
        <v>45748</v>
      </c>
      <c r="G3831" s="69">
        <f t="shared" si="118"/>
        <v>34.019999999999996</v>
      </c>
      <c r="H3831">
        <f t="shared" si="119"/>
        <v>2025</v>
      </c>
    </row>
    <row r="3832" spans="1:8">
      <c r="A3832" s="1" t="s">
        <v>119</v>
      </c>
      <c r="B3832" t="s">
        <v>1132</v>
      </c>
      <c r="C3832" s="43">
        <v>6736</v>
      </c>
      <c r="D3832" s="65">
        <v>5</v>
      </c>
      <c r="E3832" s="2">
        <v>5.68</v>
      </c>
      <c r="F3832" s="68">
        <v>45748</v>
      </c>
      <c r="G3832" s="69">
        <f t="shared" si="118"/>
        <v>28.4</v>
      </c>
      <c r="H3832">
        <f t="shared" si="119"/>
        <v>2025</v>
      </c>
    </row>
    <row r="3833" spans="1:8">
      <c r="A3833" s="1" t="s">
        <v>119</v>
      </c>
      <c r="B3833" t="s">
        <v>1004</v>
      </c>
      <c r="C3833" s="43">
        <v>6737</v>
      </c>
      <c r="D3833" s="65">
        <v>15</v>
      </c>
      <c r="E3833" s="2">
        <v>15.86</v>
      </c>
      <c r="F3833" s="68">
        <v>45748</v>
      </c>
      <c r="G3833" s="69">
        <f t="shared" si="118"/>
        <v>237.89999999999998</v>
      </c>
      <c r="H3833">
        <f t="shared" si="119"/>
        <v>2025</v>
      </c>
    </row>
    <row r="3834" spans="1:8">
      <c r="A3834" s="1" t="s">
        <v>119</v>
      </c>
      <c r="B3834" t="s">
        <v>1008</v>
      </c>
      <c r="C3834" s="43">
        <v>6733</v>
      </c>
      <c r="D3834" s="65">
        <v>6</v>
      </c>
      <c r="E3834" s="2">
        <v>4.37</v>
      </c>
      <c r="F3834" s="68">
        <v>45748</v>
      </c>
      <c r="G3834" s="69">
        <f t="shared" si="118"/>
        <v>26.22</v>
      </c>
      <c r="H3834">
        <f t="shared" si="119"/>
        <v>2025</v>
      </c>
    </row>
    <row r="3835" spans="1:8">
      <c r="A3835" s="1" t="s">
        <v>119</v>
      </c>
      <c r="B3835" t="s">
        <v>1009</v>
      </c>
      <c r="C3835" s="43">
        <v>6734</v>
      </c>
      <c r="D3835" s="65">
        <v>6</v>
      </c>
      <c r="E3835" s="2">
        <v>4.37</v>
      </c>
      <c r="F3835" s="68">
        <v>45748</v>
      </c>
      <c r="G3835" s="69">
        <f t="shared" si="118"/>
        <v>26.22</v>
      </c>
      <c r="H3835">
        <f t="shared" si="119"/>
        <v>2025</v>
      </c>
    </row>
    <row r="3836" spans="1:8">
      <c r="A3836" s="1" t="s">
        <v>119</v>
      </c>
      <c r="B3836" t="s">
        <v>1011</v>
      </c>
      <c r="C3836" s="43">
        <v>6732</v>
      </c>
      <c r="D3836" s="65">
        <v>6</v>
      </c>
      <c r="E3836" s="2">
        <v>4.37</v>
      </c>
      <c r="F3836" s="68">
        <v>45748</v>
      </c>
      <c r="G3836" s="69">
        <f t="shared" si="118"/>
        <v>26.22</v>
      </c>
      <c r="H3836">
        <f t="shared" si="119"/>
        <v>2025</v>
      </c>
    </row>
    <row r="3837" spans="1:8">
      <c r="A3837" s="1" t="s">
        <v>127</v>
      </c>
      <c r="B3837" t="s">
        <v>868</v>
      </c>
      <c r="C3837" s="43">
        <v>6632</v>
      </c>
      <c r="D3837" s="65">
        <v>1</v>
      </c>
      <c r="E3837" s="2">
        <v>10.11</v>
      </c>
      <c r="F3837" s="68">
        <v>45748</v>
      </c>
      <c r="G3837" s="69">
        <f t="shared" si="118"/>
        <v>10.11</v>
      </c>
      <c r="H3837">
        <f t="shared" si="119"/>
        <v>2025</v>
      </c>
    </row>
    <row r="3838" spans="1:8">
      <c r="A3838" s="1" t="s">
        <v>127</v>
      </c>
      <c r="B3838" t="s">
        <v>867</v>
      </c>
      <c r="C3838" s="43">
        <v>6701</v>
      </c>
      <c r="D3838" s="65">
        <v>0.5</v>
      </c>
      <c r="E3838" s="2">
        <v>12.9</v>
      </c>
      <c r="F3838" s="68">
        <v>45748</v>
      </c>
      <c r="G3838" s="69">
        <f t="shared" si="118"/>
        <v>6.45</v>
      </c>
      <c r="H3838">
        <f t="shared" si="119"/>
        <v>2025</v>
      </c>
    </row>
    <row r="3839" spans="1:8">
      <c r="A3839" s="1" t="s">
        <v>127</v>
      </c>
      <c r="B3839" t="s">
        <v>869</v>
      </c>
      <c r="C3839" s="43">
        <v>6635</v>
      </c>
      <c r="D3839" s="65">
        <v>2</v>
      </c>
      <c r="E3839" s="2">
        <v>8.86</v>
      </c>
      <c r="F3839" s="68">
        <v>45748</v>
      </c>
      <c r="G3839" s="69">
        <f t="shared" si="118"/>
        <v>17.72</v>
      </c>
      <c r="H3839">
        <f t="shared" si="119"/>
        <v>2025</v>
      </c>
    </row>
    <row r="3840" spans="1:8">
      <c r="A3840" s="1" t="s">
        <v>127</v>
      </c>
      <c r="B3840" t="s">
        <v>865</v>
      </c>
      <c r="C3840" s="43">
        <v>6633</v>
      </c>
      <c r="D3840" s="65">
        <v>1</v>
      </c>
      <c r="E3840" s="2">
        <v>7.86</v>
      </c>
      <c r="F3840" s="68">
        <v>45748</v>
      </c>
      <c r="G3840" s="69">
        <f t="shared" si="118"/>
        <v>7.86</v>
      </c>
      <c r="H3840">
        <f t="shared" si="119"/>
        <v>2025</v>
      </c>
    </row>
    <row r="3841" spans="1:8">
      <c r="A3841" s="1" t="s">
        <v>124</v>
      </c>
      <c r="B3841" t="s">
        <v>421</v>
      </c>
      <c r="C3841" s="43">
        <v>1368</v>
      </c>
      <c r="D3841" s="65">
        <v>1</v>
      </c>
      <c r="E3841" s="2">
        <v>50.75</v>
      </c>
      <c r="F3841" s="68">
        <v>45748</v>
      </c>
      <c r="G3841" s="69">
        <f t="shared" si="118"/>
        <v>50.75</v>
      </c>
      <c r="H3841">
        <f t="shared" si="119"/>
        <v>2025</v>
      </c>
    </row>
    <row r="3842" spans="1:8">
      <c r="A3842" s="1" t="s">
        <v>124</v>
      </c>
      <c r="B3842" t="s">
        <v>244</v>
      </c>
      <c r="C3842" s="43">
        <v>1334</v>
      </c>
      <c r="D3842" s="65">
        <v>1.5</v>
      </c>
      <c r="E3842" s="2">
        <v>39.06</v>
      </c>
      <c r="F3842" s="68">
        <v>45748</v>
      </c>
      <c r="G3842" s="69">
        <f t="shared" ref="G3842:G3905" si="120">D3842*E3842</f>
        <v>58.59</v>
      </c>
      <c r="H3842">
        <f t="shared" ref="H3842:H3905" si="121">YEAR(F3842)</f>
        <v>2025</v>
      </c>
    </row>
    <row r="3843" spans="1:8">
      <c r="A3843" s="1" t="s">
        <v>121</v>
      </c>
      <c r="B3843" t="s">
        <v>163</v>
      </c>
      <c r="C3843" s="43">
        <v>6675</v>
      </c>
      <c r="D3843" s="65">
        <v>17</v>
      </c>
      <c r="E3843" s="2">
        <v>19.100000000000001</v>
      </c>
      <c r="F3843" s="68">
        <v>45748</v>
      </c>
      <c r="G3843" s="69">
        <f t="shared" si="120"/>
        <v>324.70000000000005</v>
      </c>
      <c r="H3843">
        <f t="shared" si="121"/>
        <v>2025</v>
      </c>
    </row>
    <row r="3844" spans="1:8">
      <c r="A3844" s="1" t="s">
        <v>121</v>
      </c>
      <c r="B3844" t="s">
        <v>167</v>
      </c>
      <c r="C3844" s="43">
        <v>6674</v>
      </c>
      <c r="D3844" s="65">
        <v>1</v>
      </c>
      <c r="E3844" s="2">
        <v>12.8</v>
      </c>
      <c r="F3844" s="68">
        <v>45748</v>
      </c>
      <c r="G3844" s="69">
        <f t="shared" si="120"/>
        <v>12.8</v>
      </c>
      <c r="H3844">
        <f t="shared" si="121"/>
        <v>2025</v>
      </c>
    </row>
    <row r="3845" spans="1:8">
      <c r="A3845" s="1" t="s">
        <v>121</v>
      </c>
      <c r="B3845" t="s">
        <v>172</v>
      </c>
      <c r="C3845" s="43">
        <v>6714</v>
      </c>
      <c r="D3845" s="65">
        <v>3</v>
      </c>
      <c r="E3845" s="2">
        <v>7.35</v>
      </c>
      <c r="F3845" s="68">
        <v>45748</v>
      </c>
      <c r="G3845" s="69">
        <f t="shared" si="120"/>
        <v>22.049999999999997</v>
      </c>
      <c r="H3845">
        <f t="shared" si="121"/>
        <v>2025</v>
      </c>
    </row>
    <row r="3846" spans="1:8">
      <c r="A3846" s="1" t="s">
        <v>121</v>
      </c>
      <c r="B3846" t="s">
        <v>173</v>
      </c>
      <c r="C3846" s="43">
        <v>6715</v>
      </c>
      <c r="D3846" s="65">
        <v>2</v>
      </c>
      <c r="E3846" s="2">
        <v>11.75</v>
      </c>
      <c r="F3846" s="68">
        <v>45748</v>
      </c>
      <c r="G3846" s="69">
        <f t="shared" si="120"/>
        <v>23.5</v>
      </c>
      <c r="H3846">
        <f t="shared" si="121"/>
        <v>2025</v>
      </c>
    </row>
    <row r="3847" spans="1:8">
      <c r="A3847" s="1" t="s">
        <v>121</v>
      </c>
      <c r="B3847" t="s">
        <v>181</v>
      </c>
      <c r="C3847" s="43">
        <v>6676</v>
      </c>
      <c r="D3847" s="65">
        <v>1</v>
      </c>
      <c r="E3847" s="2">
        <v>11.75</v>
      </c>
      <c r="F3847" s="68">
        <v>45748</v>
      </c>
      <c r="G3847" s="69">
        <f t="shared" si="120"/>
        <v>11.75</v>
      </c>
      <c r="H3847">
        <f t="shared" si="121"/>
        <v>2025</v>
      </c>
    </row>
    <row r="3848" spans="1:8">
      <c r="A3848" s="1" t="s">
        <v>121</v>
      </c>
      <c r="B3848" t="s">
        <v>178</v>
      </c>
      <c r="C3848" s="43">
        <v>6684</v>
      </c>
      <c r="D3848" s="65">
        <v>3</v>
      </c>
      <c r="E3848" s="2">
        <v>13.9</v>
      </c>
      <c r="F3848" s="68">
        <v>45748</v>
      </c>
      <c r="G3848" s="69">
        <f t="shared" si="120"/>
        <v>41.7</v>
      </c>
      <c r="H3848">
        <f t="shared" si="121"/>
        <v>2025</v>
      </c>
    </row>
    <row r="3849" spans="1:8">
      <c r="A3849" s="1" t="s">
        <v>121</v>
      </c>
      <c r="B3849" t="s">
        <v>180</v>
      </c>
      <c r="C3849" s="43">
        <v>6686</v>
      </c>
      <c r="D3849" s="65">
        <v>2</v>
      </c>
      <c r="E3849" s="2">
        <v>11.75</v>
      </c>
      <c r="F3849" s="68">
        <v>45748</v>
      </c>
      <c r="G3849" s="69">
        <f t="shared" si="120"/>
        <v>23.5</v>
      </c>
      <c r="H3849">
        <f t="shared" si="121"/>
        <v>2025</v>
      </c>
    </row>
    <row r="3850" spans="1:8">
      <c r="A3850" s="1" t="s">
        <v>121</v>
      </c>
      <c r="B3850" t="s">
        <v>179</v>
      </c>
      <c r="C3850" s="43">
        <v>6685</v>
      </c>
      <c r="D3850" s="65">
        <v>2</v>
      </c>
      <c r="E3850" s="2">
        <v>11.75</v>
      </c>
      <c r="F3850" s="68">
        <v>45748</v>
      </c>
      <c r="G3850" s="69">
        <f t="shared" si="120"/>
        <v>23.5</v>
      </c>
      <c r="H3850">
        <f t="shared" si="121"/>
        <v>2025</v>
      </c>
    </row>
    <row r="3851" spans="1:8">
      <c r="A3851" s="1" t="s">
        <v>121</v>
      </c>
      <c r="B3851" t="s">
        <v>184</v>
      </c>
      <c r="C3851" s="43">
        <v>6688</v>
      </c>
      <c r="D3851" s="65">
        <v>2</v>
      </c>
      <c r="E3851" s="2">
        <v>11.75</v>
      </c>
      <c r="F3851" s="68">
        <v>45748</v>
      </c>
      <c r="G3851" s="69">
        <f t="shared" si="120"/>
        <v>23.5</v>
      </c>
      <c r="H3851">
        <f t="shared" si="121"/>
        <v>2025</v>
      </c>
    </row>
    <row r="3852" spans="1:8">
      <c r="A3852" s="1" t="s">
        <v>121</v>
      </c>
      <c r="B3852" t="s">
        <v>179</v>
      </c>
      <c r="C3852" s="43">
        <v>6685</v>
      </c>
      <c r="D3852" s="65">
        <v>5</v>
      </c>
      <c r="E3852" s="2">
        <v>11.75</v>
      </c>
      <c r="F3852" s="68">
        <v>45748</v>
      </c>
      <c r="G3852" s="69">
        <f t="shared" si="120"/>
        <v>58.75</v>
      </c>
      <c r="H3852">
        <f t="shared" si="121"/>
        <v>2025</v>
      </c>
    </row>
    <row r="3853" spans="1:8">
      <c r="A3853" s="1" t="s">
        <v>127</v>
      </c>
      <c r="B3853" t="s">
        <v>870</v>
      </c>
      <c r="C3853" s="43">
        <v>6636</v>
      </c>
      <c r="D3853" s="65">
        <v>18</v>
      </c>
      <c r="E3853" s="2">
        <v>7.48</v>
      </c>
      <c r="F3853" s="68">
        <v>45748</v>
      </c>
      <c r="G3853" s="69">
        <f t="shared" si="120"/>
        <v>134.64000000000001</v>
      </c>
      <c r="H3853">
        <f t="shared" si="121"/>
        <v>2025</v>
      </c>
    </row>
    <row r="3854" spans="1:8">
      <c r="A3854" s="1" t="s">
        <v>127</v>
      </c>
      <c r="B3854" t="s">
        <v>871</v>
      </c>
      <c r="C3854" s="43">
        <v>6637</v>
      </c>
      <c r="D3854" s="65">
        <v>21</v>
      </c>
      <c r="E3854" s="2">
        <v>7.48</v>
      </c>
      <c r="F3854" s="68">
        <v>45748</v>
      </c>
      <c r="G3854" s="69">
        <f t="shared" si="120"/>
        <v>157.08000000000001</v>
      </c>
      <c r="H3854">
        <f t="shared" si="121"/>
        <v>2025</v>
      </c>
    </row>
    <row r="3855" spans="1:8">
      <c r="A3855" s="1" t="s">
        <v>124</v>
      </c>
      <c r="B3855" t="s">
        <v>330</v>
      </c>
      <c r="C3855" s="43">
        <v>6643</v>
      </c>
      <c r="D3855" s="65">
        <v>0.5</v>
      </c>
      <c r="E3855" s="2">
        <v>36.700000000000003</v>
      </c>
      <c r="F3855" s="68">
        <v>45748</v>
      </c>
      <c r="G3855" s="69">
        <f t="shared" si="120"/>
        <v>18.350000000000001</v>
      </c>
      <c r="H3855">
        <f t="shared" si="121"/>
        <v>2025</v>
      </c>
    </row>
    <row r="3856" spans="1:8">
      <c r="A3856" s="1" t="s">
        <v>124</v>
      </c>
      <c r="B3856" t="s">
        <v>233</v>
      </c>
      <c r="C3856" s="43">
        <v>1329</v>
      </c>
      <c r="D3856" s="65">
        <v>1</v>
      </c>
      <c r="E3856" s="2">
        <v>16.5</v>
      </c>
      <c r="F3856" s="68">
        <v>45748</v>
      </c>
      <c r="G3856" s="69">
        <f t="shared" si="120"/>
        <v>16.5</v>
      </c>
      <c r="H3856">
        <f t="shared" si="121"/>
        <v>2025</v>
      </c>
    </row>
    <row r="3857" spans="1:8" ht="30">
      <c r="A3857" s="1" t="s">
        <v>124</v>
      </c>
      <c r="B3857" s="45" t="s">
        <v>231</v>
      </c>
      <c r="C3857" s="43">
        <v>1325</v>
      </c>
      <c r="D3857" s="65">
        <v>1</v>
      </c>
      <c r="E3857" s="2">
        <v>16.5</v>
      </c>
      <c r="F3857" s="68">
        <v>45748</v>
      </c>
      <c r="G3857" s="69">
        <f t="shared" si="120"/>
        <v>16.5</v>
      </c>
      <c r="H3857">
        <f t="shared" si="121"/>
        <v>2025</v>
      </c>
    </row>
    <row r="3858" spans="1:8">
      <c r="A3858" s="1" t="s">
        <v>124</v>
      </c>
      <c r="B3858" s="45" t="s">
        <v>316</v>
      </c>
      <c r="C3858" s="43">
        <v>1343</v>
      </c>
      <c r="D3858" s="65">
        <v>2</v>
      </c>
      <c r="E3858" s="2">
        <v>45.19</v>
      </c>
      <c r="F3858" s="68">
        <v>45748</v>
      </c>
      <c r="G3858" s="69">
        <f t="shared" si="120"/>
        <v>90.38</v>
      </c>
      <c r="H3858">
        <f t="shared" si="121"/>
        <v>2025</v>
      </c>
    </row>
    <row r="3859" spans="1:8">
      <c r="A3859" s="1" t="s">
        <v>122</v>
      </c>
      <c r="B3859" t="s">
        <v>1250</v>
      </c>
      <c r="C3859" s="43">
        <v>6080</v>
      </c>
      <c r="D3859" s="65">
        <v>3</v>
      </c>
      <c r="E3859" s="2">
        <v>25.35</v>
      </c>
      <c r="F3859" s="68">
        <v>45748</v>
      </c>
      <c r="G3859" s="69">
        <f t="shared" si="120"/>
        <v>76.050000000000011</v>
      </c>
      <c r="H3859">
        <f t="shared" si="121"/>
        <v>2025</v>
      </c>
    </row>
    <row r="3860" spans="1:8">
      <c r="A3860" s="1" t="s">
        <v>122</v>
      </c>
      <c r="B3860" t="s">
        <v>1251</v>
      </c>
      <c r="C3860" s="43">
        <v>6081</v>
      </c>
      <c r="D3860" s="65">
        <v>2</v>
      </c>
      <c r="E3860" s="2">
        <v>18.86</v>
      </c>
      <c r="F3860" s="68">
        <v>45748</v>
      </c>
      <c r="G3860" s="69">
        <f t="shared" si="120"/>
        <v>37.72</v>
      </c>
      <c r="H3860">
        <f t="shared" si="121"/>
        <v>2025</v>
      </c>
    </row>
    <row r="3861" spans="1:8">
      <c r="A3861" s="1" t="s">
        <v>122</v>
      </c>
      <c r="B3861" t="s">
        <v>100</v>
      </c>
      <c r="C3861" s="43">
        <v>6079</v>
      </c>
      <c r="D3861" s="65">
        <v>3</v>
      </c>
      <c r="E3861" s="2">
        <v>24.88</v>
      </c>
      <c r="F3861" s="68">
        <v>45748</v>
      </c>
      <c r="G3861" s="69">
        <f t="shared" si="120"/>
        <v>74.64</v>
      </c>
      <c r="H3861">
        <f t="shared" si="121"/>
        <v>2025</v>
      </c>
    </row>
    <row r="3862" spans="1:8">
      <c r="A3862" s="1" t="s">
        <v>121</v>
      </c>
      <c r="B3862" t="s">
        <v>177</v>
      </c>
      <c r="C3862" s="43">
        <v>6680</v>
      </c>
      <c r="D3862" s="65">
        <v>2</v>
      </c>
      <c r="E3862" s="2">
        <v>16.399999999999999</v>
      </c>
      <c r="F3862" s="68">
        <v>45748</v>
      </c>
      <c r="G3862" s="69">
        <f t="shared" si="120"/>
        <v>32.799999999999997</v>
      </c>
      <c r="H3862">
        <f t="shared" si="121"/>
        <v>2025</v>
      </c>
    </row>
    <row r="3863" spans="1:8">
      <c r="A3863" s="1" t="s">
        <v>124</v>
      </c>
      <c r="B3863" t="s">
        <v>306</v>
      </c>
      <c r="C3863" s="43">
        <v>1342</v>
      </c>
      <c r="D3863" s="65">
        <v>2.5</v>
      </c>
      <c r="E3863" s="2">
        <v>69.81</v>
      </c>
      <c r="F3863" s="68">
        <v>45748</v>
      </c>
      <c r="G3863" s="69">
        <f t="shared" si="120"/>
        <v>174.52500000000001</v>
      </c>
      <c r="H3863">
        <f t="shared" si="121"/>
        <v>2025</v>
      </c>
    </row>
    <row r="3864" spans="1:8">
      <c r="A3864" s="1" t="s">
        <v>124</v>
      </c>
      <c r="B3864" t="s">
        <v>336</v>
      </c>
      <c r="C3864" s="43">
        <v>1351</v>
      </c>
      <c r="D3864" s="65">
        <v>2.5</v>
      </c>
      <c r="E3864" s="2">
        <v>75.63</v>
      </c>
      <c r="F3864" s="68">
        <v>45748</v>
      </c>
      <c r="G3864" s="69">
        <f t="shared" si="120"/>
        <v>189.07499999999999</v>
      </c>
      <c r="H3864">
        <f t="shared" si="121"/>
        <v>2025</v>
      </c>
    </row>
    <row r="3865" spans="1:8">
      <c r="A3865" s="1" t="s">
        <v>124</v>
      </c>
      <c r="B3865" t="s">
        <v>321</v>
      </c>
      <c r="C3865" s="43">
        <v>1345</v>
      </c>
      <c r="D3865" s="65">
        <v>1</v>
      </c>
      <c r="E3865" s="2">
        <v>67.42</v>
      </c>
      <c r="F3865" s="68">
        <v>45748</v>
      </c>
      <c r="G3865" s="69">
        <f t="shared" si="120"/>
        <v>67.42</v>
      </c>
      <c r="H3865">
        <f t="shared" si="121"/>
        <v>2025</v>
      </c>
    </row>
    <row r="3866" spans="1:8">
      <c r="A3866" s="1" t="s">
        <v>121</v>
      </c>
      <c r="B3866" s="45" t="s">
        <v>175</v>
      </c>
      <c r="C3866" s="43">
        <v>6681</v>
      </c>
      <c r="D3866" s="65">
        <v>0.2</v>
      </c>
      <c r="E3866" s="2">
        <v>9.9</v>
      </c>
      <c r="F3866" s="68">
        <v>45748</v>
      </c>
      <c r="G3866" s="69">
        <f t="shared" si="120"/>
        <v>1.9800000000000002</v>
      </c>
      <c r="H3866">
        <f t="shared" si="121"/>
        <v>2025</v>
      </c>
    </row>
    <row r="3867" spans="1:8">
      <c r="A3867" s="1" t="s">
        <v>124</v>
      </c>
      <c r="B3867" t="s">
        <v>193</v>
      </c>
      <c r="C3867" s="43">
        <v>2123</v>
      </c>
      <c r="D3867" s="65">
        <v>1</v>
      </c>
      <c r="E3867" s="2">
        <v>25</v>
      </c>
      <c r="F3867" s="68">
        <v>45778</v>
      </c>
      <c r="G3867" s="69">
        <f t="shared" si="120"/>
        <v>25</v>
      </c>
      <c r="H3867">
        <f t="shared" si="121"/>
        <v>2025</v>
      </c>
    </row>
    <row r="3868" spans="1:8">
      <c r="A3868" s="1" t="s">
        <v>124</v>
      </c>
      <c r="B3868" t="s">
        <v>199</v>
      </c>
      <c r="C3868" s="43">
        <v>3620</v>
      </c>
      <c r="D3868" s="65">
        <v>4</v>
      </c>
      <c r="E3868" s="2">
        <v>29</v>
      </c>
      <c r="F3868" s="68">
        <v>45778</v>
      </c>
      <c r="G3868" s="69">
        <f t="shared" si="120"/>
        <v>116</v>
      </c>
      <c r="H3868">
        <f t="shared" si="121"/>
        <v>2025</v>
      </c>
    </row>
    <row r="3869" spans="1:8">
      <c r="A3869" s="1" t="s">
        <v>124</v>
      </c>
      <c r="B3869" t="s">
        <v>208</v>
      </c>
      <c r="C3869" s="43">
        <v>2075</v>
      </c>
      <c r="D3869" s="65">
        <v>2</v>
      </c>
      <c r="E3869" s="2">
        <v>9</v>
      </c>
      <c r="F3869" s="68">
        <v>45778</v>
      </c>
      <c r="G3869" s="69">
        <f t="shared" si="120"/>
        <v>18</v>
      </c>
      <c r="H3869">
        <f t="shared" si="121"/>
        <v>2025</v>
      </c>
    </row>
    <row r="3870" spans="1:8">
      <c r="A3870" s="1" t="s">
        <v>124</v>
      </c>
      <c r="B3870" t="s">
        <v>216</v>
      </c>
      <c r="C3870" s="43">
        <v>2116</v>
      </c>
      <c r="D3870" s="65">
        <v>1</v>
      </c>
      <c r="E3870" s="2">
        <v>25</v>
      </c>
      <c r="F3870" s="68">
        <v>45778</v>
      </c>
      <c r="G3870" s="69">
        <f t="shared" si="120"/>
        <v>25</v>
      </c>
      <c r="H3870">
        <f t="shared" si="121"/>
        <v>2025</v>
      </c>
    </row>
    <row r="3871" spans="1:8" ht="30">
      <c r="A3871" s="1" t="s">
        <v>124</v>
      </c>
      <c r="B3871" s="45" t="s">
        <v>231</v>
      </c>
      <c r="C3871" s="43">
        <v>1325</v>
      </c>
      <c r="D3871" s="65">
        <v>1</v>
      </c>
      <c r="E3871" s="2">
        <v>16</v>
      </c>
      <c r="F3871" s="68">
        <v>45778</v>
      </c>
      <c r="G3871" s="69">
        <f t="shared" si="120"/>
        <v>16</v>
      </c>
      <c r="H3871">
        <f t="shared" si="121"/>
        <v>2025</v>
      </c>
    </row>
    <row r="3872" spans="1:8">
      <c r="A3872" s="1" t="s">
        <v>124</v>
      </c>
      <c r="B3872" s="45" t="s">
        <v>233</v>
      </c>
      <c r="C3872" s="43">
        <v>1329</v>
      </c>
      <c r="D3872" s="65">
        <v>2</v>
      </c>
      <c r="E3872" s="2">
        <v>16</v>
      </c>
      <c r="F3872" s="68">
        <v>45778</v>
      </c>
      <c r="G3872" s="69">
        <f t="shared" si="120"/>
        <v>32</v>
      </c>
      <c r="H3872">
        <f t="shared" si="121"/>
        <v>2025</v>
      </c>
    </row>
    <row r="3873" spans="1:8">
      <c r="A3873" s="1" t="s">
        <v>124</v>
      </c>
      <c r="B3873" t="s">
        <v>238</v>
      </c>
      <c r="C3873" s="43">
        <v>3636</v>
      </c>
      <c r="D3873" s="65">
        <v>2</v>
      </c>
      <c r="E3873" s="2">
        <v>16</v>
      </c>
      <c r="F3873" s="68">
        <v>45778</v>
      </c>
      <c r="G3873" s="69">
        <f t="shared" si="120"/>
        <v>32</v>
      </c>
      <c r="H3873">
        <f t="shared" si="121"/>
        <v>2025</v>
      </c>
    </row>
    <row r="3874" spans="1:8">
      <c r="A3874" s="1" t="s">
        <v>124</v>
      </c>
      <c r="B3874" t="s">
        <v>250</v>
      </c>
      <c r="C3874" s="43">
        <v>2717</v>
      </c>
      <c r="D3874" s="65">
        <v>3</v>
      </c>
      <c r="E3874" s="2">
        <v>11</v>
      </c>
      <c r="F3874" s="68">
        <v>45778</v>
      </c>
      <c r="G3874" s="69">
        <f t="shared" si="120"/>
        <v>33</v>
      </c>
      <c r="H3874">
        <f t="shared" si="121"/>
        <v>2025</v>
      </c>
    </row>
    <row r="3875" spans="1:8">
      <c r="A3875" s="1" t="s">
        <v>124</v>
      </c>
      <c r="B3875" s="45" t="s">
        <v>268</v>
      </c>
      <c r="C3875" s="43">
        <v>3628</v>
      </c>
      <c r="D3875" s="65">
        <v>1</v>
      </c>
      <c r="E3875" s="2">
        <v>6</v>
      </c>
      <c r="F3875" s="68">
        <v>45778</v>
      </c>
      <c r="G3875" s="69">
        <f t="shared" si="120"/>
        <v>6</v>
      </c>
      <c r="H3875">
        <f t="shared" si="121"/>
        <v>2025</v>
      </c>
    </row>
    <row r="3876" spans="1:8">
      <c r="A3876" s="1" t="s">
        <v>124</v>
      </c>
      <c r="B3876" t="s">
        <v>274</v>
      </c>
      <c r="C3876" s="43">
        <v>2120</v>
      </c>
      <c r="D3876" s="65">
        <v>1</v>
      </c>
      <c r="E3876" s="2">
        <v>8</v>
      </c>
      <c r="F3876" s="68">
        <v>45778</v>
      </c>
      <c r="G3876" s="69">
        <f t="shared" si="120"/>
        <v>8</v>
      </c>
      <c r="H3876">
        <f t="shared" si="121"/>
        <v>2025</v>
      </c>
    </row>
    <row r="3877" spans="1:8">
      <c r="A3877" s="1" t="s">
        <v>124</v>
      </c>
      <c r="B3877" t="s">
        <v>276</v>
      </c>
      <c r="C3877" s="43">
        <v>2117</v>
      </c>
      <c r="D3877" s="65">
        <v>1</v>
      </c>
      <c r="E3877" s="2">
        <v>25</v>
      </c>
      <c r="F3877" s="68">
        <v>45778</v>
      </c>
      <c r="G3877" s="69">
        <f t="shared" si="120"/>
        <v>25</v>
      </c>
      <c r="H3877">
        <f t="shared" si="121"/>
        <v>2025</v>
      </c>
    </row>
    <row r="3878" spans="1:8">
      <c r="A3878" s="1" t="s">
        <v>124</v>
      </c>
      <c r="B3878" t="s">
        <v>282</v>
      </c>
      <c r="C3878" s="43">
        <v>2097</v>
      </c>
      <c r="D3878" s="65">
        <v>2</v>
      </c>
      <c r="E3878" s="2">
        <v>6</v>
      </c>
      <c r="F3878" s="68">
        <v>45778</v>
      </c>
      <c r="G3878" s="69">
        <f t="shared" si="120"/>
        <v>12</v>
      </c>
      <c r="H3878">
        <f t="shared" si="121"/>
        <v>2025</v>
      </c>
    </row>
    <row r="3879" spans="1:8">
      <c r="A3879" s="1" t="s">
        <v>124</v>
      </c>
      <c r="B3879" t="s">
        <v>298</v>
      </c>
      <c r="C3879" s="43">
        <v>2146</v>
      </c>
      <c r="D3879" s="65">
        <v>5</v>
      </c>
      <c r="E3879" s="2">
        <v>8</v>
      </c>
      <c r="F3879" s="68">
        <v>45778</v>
      </c>
      <c r="G3879" s="69">
        <f t="shared" si="120"/>
        <v>40</v>
      </c>
      <c r="H3879">
        <f t="shared" si="121"/>
        <v>2025</v>
      </c>
    </row>
    <row r="3880" spans="1:8">
      <c r="A3880" s="1" t="s">
        <v>124</v>
      </c>
      <c r="B3880" t="s">
        <v>296</v>
      </c>
      <c r="C3880" s="43">
        <v>1055</v>
      </c>
      <c r="D3880" s="65">
        <v>4</v>
      </c>
      <c r="E3880" s="2">
        <v>49</v>
      </c>
      <c r="F3880" s="68">
        <v>45778</v>
      </c>
      <c r="G3880" s="69">
        <f t="shared" si="120"/>
        <v>196</v>
      </c>
      <c r="H3880">
        <f t="shared" si="121"/>
        <v>2025</v>
      </c>
    </row>
    <row r="3881" spans="1:8">
      <c r="A3881" s="1" t="s">
        <v>124</v>
      </c>
      <c r="B3881" t="s">
        <v>311</v>
      </c>
      <c r="C3881" s="43">
        <v>1062</v>
      </c>
      <c r="D3881" s="65">
        <v>1</v>
      </c>
      <c r="E3881" s="2">
        <v>13</v>
      </c>
      <c r="F3881" s="68">
        <v>45778</v>
      </c>
      <c r="G3881" s="69">
        <f t="shared" si="120"/>
        <v>13</v>
      </c>
      <c r="H3881">
        <f t="shared" si="121"/>
        <v>2025</v>
      </c>
    </row>
    <row r="3882" spans="1:8">
      <c r="A3882" s="1" t="s">
        <v>124</v>
      </c>
      <c r="B3882" t="s">
        <v>312</v>
      </c>
      <c r="C3882" s="43">
        <v>1063</v>
      </c>
      <c r="D3882" s="65">
        <v>2</v>
      </c>
      <c r="E3882" s="2">
        <v>13</v>
      </c>
      <c r="F3882" s="68">
        <v>45778</v>
      </c>
      <c r="G3882" s="69">
        <f t="shared" si="120"/>
        <v>26</v>
      </c>
      <c r="H3882">
        <f t="shared" si="121"/>
        <v>2025</v>
      </c>
    </row>
    <row r="3883" spans="1:8">
      <c r="A3883" s="1" t="s">
        <v>124</v>
      </c>
      <c r="B3883" t="s">
        <v>314</v>
      </c>
      <c r="C3883" s="43">
        <v>2076</v>
      </c>
      <c r="D3883" s="65">
        <v>4</v>
      </c>
      <c r="E3883" s="2">
        <v>9</v>
      </c>
      <c r="F3883" s="68">
        <v>45778</v>
      </c>
      <c r="G3883" s="69">
        <f t="shared" si="120"/>
        <v>36</v>
      </c>
      <c r="H3883">
        <f t="shared" si="121"/>
        <v>2025</v>
      </c>
    </row>
    <row r="3884" spans="1:8">
      <c r="A3884" s="1" t="s">
        <v>124</v>
      </c>
      <c r="B3884" t="s">
        <v>318</v>
      </c>
      <c r="C3884" s="43">
        <v>2722</v>
      </c>
      <c r="D3884" s="65">
        <v>6</v>
      </c>
      <c r="E3884" s="2">
        <v>2</v>
      </c>
      <c r="F3884" s="68">
        <v>45778</v>
      </c>
      <c r="G3884" s="69">
        <f t="shared" si="120"/>
        <v>12</v>
      </c>
      <c r="H3884">
        <f t="shared" si="121"/>
        <v>2025</v>
      </c>
    </row>
    <row r="3885" spans="1:8">
      <c r="A3885" s="1" t="s">
        <v>124</v>
      </c>
      <c r="B3885" t="s">
        <v>342</v>
      </c>
      <c r="C3885" s="43">
        <v>2071</v>
      </c>
      <c r="D3885" s="65">
        <v>1</v>
      </c>
      <c r="E3885" s="2">
        <v>9</v>
      </c>
      <c r="F3885" s="68">
        <v>45778</v>
      </c>
      <c r="G3885" s="69">
        <f t="shared" si="120"/>
        <v>9</v>
      </c>
      <c r="H3885">
        <f t="shared" si="121"/>
        <v>2025</v>
      </c>
    </row>
    <row r="3886" spans="1:8">
      <c r="A3886" s="1" t="s">
        <v>124</v>
      </c>
      <c r="B3886" t="s">
        <v>348</v>
      </c>
      <c r="C3886" s="43">
        <v>1072</v>
      </c>
      <c r="D3886" s="65">
        <v>1</v>
      </c>
      <c r="E3886" s="2">
        <v>7</v>
      </c>
      <c r="F3886" s="68">
        <v>45778</v>
      </c>
      <c r="G3886" s="69">
        <f t="shared" si="120"/>
        <v>7</v>
      </c>
      <c r="H3886">
        <f t="shared" si="121"/>
        <v>2025</v>
      </c>
    </row>
    <row r="3887" spans="1:8">
      <c r="A3887" s="1" t="s">
        <v>124</v>
      </c>
      <c r="B3887" t="s">
        <v>349</v>
      </c>
      <c r="C3887" s="43">
        <v>1073</v>
      </c>
      <c r="D3887" s="65">
        <v>2</v>
      </c>
      <c r="E3887" s="2">
        <v>7</v>
      </c>
      <c r="F3887" s="68">
        <v>45778</v>
      </c>
      <c r="G3887" s="69">
        <f t="shared" si="120"/>
        <v>14</v>
      </c>
      <c r="H3887">
        <f t="shared" si="121"/>
        <v>2025</v>
      </c>
    </row>
    <row r="3888" spans="1:8">
      <c r="A3888" s="1" t="s">
        <v>124</v>
      </c>
      <c r="B3888" t="s">
        <v>370</v>
      </c>
      <c r="C3888" s="43">
        <v>1077</v>
      </c>
      <c r="D3888" s="65">
        <v>1</v>
      </c>
      <c r="E3888" s="2">
        <v>16</v>
      </c>
      <c r="F3888" s="68">
        <v>45778</v>
      </c>
      <c r="G3888" s="69">
        <f t="shared" si="120"/>
        <v>16</v>
      </c>
      <c r="H3888">
        <f t="shared" si="121"/>
        <v>2025</v>
      </c>
    </row>
    <row r="3889" spans="1:8">
      <c r="A3889" s="1" t="s">
        <v>124</v>
      </c>
      <c r="B3889" t="s">
        <v>379</v>
      </c>
      <c r="C3889" s="43">
        <v>2090</v>
      </c>
      <c r="D3889" s="65">
        <v>1</v>
      </c>
      <c r="E3889" s="2">
        <v>11</v>
      </c>
      <c r="F3889" s="68">
        <v>45778</v>
      </c>
      <c r="G3889" s="69">
        <f t="shared" si="120"/>
        <v>11</v>
      </c>
      <c r="H3889">
        <f t="shared" si="121"/>
        <v>2025</v>
      </c>
    </row>
    <row r="3890" spans="1:8">
      <c r="A3890" s="1" t="s">
        <v>124</v>
      </c>
      <c r="B3890" t="s">
        <v>380</v>
      </c>
      <c r="C3890" s="43">
        <v>3621</v>
      </c>
      <c r="D3890" s="65">
        <v>2</v>
      </c>
      <c r="E3890" s="2">
        <v>5</v>
      </c>
      <c r="F3890" s="68">
        <v>45778</v>
      </c>
      <c r="G3890" s="69">
        <f t="shared" si="120"/>
        <v>10</v>
      </c>
      <c r="H3890">
        <f t="shared" si="121"/>
        <v>2025</v>
      </c>
    </row>
    <row r="3891" spans="1:8">
      <c r="A3891" s="1" t="s">
        <v>124</v>
      </c>
      <c r="B3891" t="s">
        <v>381</v>
      </c>
      <c r="C3891" s="43">
        <v>2106</v>
      </c>
      <c r="D3891" s="65">
        <v>1</v>
      </c>
      <c r="E3891" s="2">
        <v>34</v>
      </c>
      <c r="F3891" s="68">
        <v>45778</v>
      </c>
      <c r="G3891" s="69">
        <f t="shared" si="120"/>
        <v>34</v>
      </c>
      <c r="H3891">
        <f t="shared" si="121"/>
        <v>2025</v>
      </c>
    </row>
    <row r="3892" spans="1:8">
      <c r="A3892" s="1" t="s">
        <v>124</v>
      </c>
      <c r="B3892" t="s">
        <v>386</v>
      </c>
      <c r="C3892" s="43">
        <v>2077</v>
      </c>
      <c r="D3892" s="65">
        <v>2</v>
      </c>
      <c r="E3892" s="2">
        <v>6</v>
      </c>
      <c r="F3892" s="68">
        <v>45778</v>
      </c>
      <c r="G3892" s="69">
        <f t="shared" si="120"/>
        <v>12</v>
      </c>
      <c r="H3892">
        <f t="shared" si="121"/>
        <v>2025</v>
      </c>
    </row>
    <row r="3893" spans="1:8">
      <c r="A3893" s="1" t="s">
        <v>124</v>
      </c>
      <c r="B3893" t="s">
        <v>394</v>
      </c>
      <c r="C3893" s="43">
        <v>1082</v>
      </c>
      <c r="D3893" s="65">
        <v>3</v>
      </c>
      <c r="E3893" s="2">
        <v>22</v>
      </c>
      <c r="F3893" s="68">
        <v>45778</v>
      </c>
      <c r="G3893" s="69">
        <f t="shared" si="120"/>
        <v>66</v>
      </c>
      <c r="H3893">
        <f t="shared" si="121"/>
        <v>2025</v>
      </c>
    </row>
    <row r="3894" spans="1:8">
      <c r="A3894" s="1" t="s">
        <v>124</v>
      </c>
      <c r="B3894" t="s">
        <v>395</v>
      </c>
      <c r="C3894" s="43">
        <v>2069</v>
      </c>
      <c r="D3894" s="65">
        <v>3</v>
      </c>
      <c r="E3894" s="2">
        <v>13</v>
      </c>
      <c r="F3894" s="68">
        <v>45778</v>
      </c>
      <c r="G3894" s="69">
        <f t="shared" si="120"/>
        <v>39</v>
      </c>
      <c r="H3894">
        <f t="shared" si="121"/>
        <v>2025</v>
      </c>
    </row>
    <row r="3895" spans="1:8">
      <c r="A3895" s="1" t="s">
        <v>124</v>
      </c>
      <c r="B3895" t="s">
        <v>403</v>
      </c>
      <c r="C3895" s="43">
        <v>1089</v>
      </c>
      <c r="D3895" s="65">
        <v>3</v>
      </c>
      <c r="E3895" s="2">
        <v>11</v>
      </c>
      <c r="F3895" s="68">
        <v>45778</v>
      </c>
      <c r="G3895" s="69">
        <f t="shared" si="120"/>
        <v>33</v>
      </c>
      <c r="H3895">
        <f t="shared" si="121"/>
        <v>2025</v>
      </c>
    </row>
    <row r="3896" spans="1:8">
      <c r="A3896" s="1" t="s">
        <v>124</v>
      </c>
      <c r="B3896" t="s">
        <v>413</v>
      </c>
      <c r="C3896" s="43">
        <v>2099</v>
      </c>
      <c r="D3896" s="65">
        <v>2</v>
      </c>
      <c r="E3896" s="2">
        <v>6</v>
      </c>
      <c r="F3896" s="68">
        <v>45778</v>
      </c>
      <c r="G3896" s="69">
        <f t="shared" si="120"/>
        <v>12</v>
      </c>
      <c r="H3896">
        <f t="shared" si="121"/>
        <v>2025</v>
      </c>
    </row>
    <row r="3897" spans="1:8">
      <c r="A3897" s="1" t="s">
        <v>124</v>
      </c>
      <c r="B3897" t="s">
        <v>416</v>
      </c>
      <c r="C3897" s="43">
        <v>2092</v>
      </c>
      <c r="D3897" s="65">
        <v>5</v>
      </c>
      <c r="E3897" s="2">
        <v>6</v>
      </c>
      <c r="F3897" s="68">
        <v>45778</v>
      </c>
      <c r="G3897" s="69">
        <f t="shared" si="120"/>
        <v>30</v>
      </c>
      <c r="H3897">
        <f t="shared" si="121"/>
        <v>2025</v>
      </c>
    </row>
    <row r="3898" spans="1:8">
      <c r="A3898" s="1" t="s">
        <v>124</v>
      </c>
      <c r="B3898" t="s">
        <v>419</v>
      </c>
      <c r="C3898" s="43">
        <v>2101</v>
      </c>
      <c r="D3898" s="65">
        <v>3</v>
      </c>
      <c r="E3898" s="2">
        <v>27</v>
      </c>
      <c r="F3898" s="68">
        <v>45778</v>
      </c>
      <c r="G3898" s="69">
        <f t="shared" si="120"/>
        <v>81</v>
      </c>
      <c r="H3898">
        <f t="shared" si="121"/>
        <v>2025</v>
      </c>
    </row>
    <row r="3899" spans="1:8">
      <c r="A3899" s="1" t="s">
        <v>124</v>
      </c>
      <c r="B3899" t="s">
        <v>427</v>
      </c>
      <c r="C3899" s="43">
        <v>2073</v>
      </c>
      <c r="D3899" s="65">
        <v>3</v>
      </c>
      <c r="E3899" s="2">
        <v>3</v>
      </c>
      <c r="F3899" s="68">
        <v>45778</v>
      </c>
      <c r="G3899" s="69">
        <f t="shared" si="120"/>
        <v>9</v>
      </c>
      <c r="H3899">
        <f t="shared" si="121"/>
        <v>2025</v>
      </c>
    </row>
    <row r="3900" spans="1:8">
      <c r="A3900" s="1" t="s">
        <v>124</v>
      </c>
      <c r="B3900" t="s">
        <v>431</v>
      </c>
      <c r="C3900" s="43">
        <v>1099</v>
      </c>
      <c r="D3900" s="65">
        <v>2</v>
      </c>
      <c r="E3900" s="2">
        <v>7</v>
      </c>
      <c r="F3900" s="68">
        <v>45778</v>
      </c>
      <c r="G3900" s="69">
        <f t="shared" si="120"/>
        <v>14</v>
      </c>
      <c r="H3900">
        <f t="shared" si="121"/>
        <v>2025</v>
      </c>
    </row>
    <row r="3901" spans="1:8">
      <c r="A3901" s="1" t="s">
        <v>124</v>
      </c>
      <c r="B3901" t="s">
        <v>434</v>
      </c>
      <c r="C3901" s="43">
        <v>1102</v>
      </c>
      <c r="D3901" s="65">
        <v>1</v>
      </c>
      <c r="E3901" s="2">
        <v>3</v>
      </c>
      <c r="F3901" s="68">
        <v>45778</v>
      </c>
      <c r="G3901" s="69">
        <f t="shared" si="120"/>
        <v>3</v>
      </c>
      <c r="H3901">
        <f t="shared" si="121"/>
        <v>2025</v>
      </c>
    </row>
    <row r="3902" spans="1:8">
      <c r="A3902" s="1" t="s">
        <v>124</v>
      </c>
      <c r="B3902" t="s">
        <v>443</v>
      </c>
      <c r="C3902" s="43">
        <v>1107</v>
      </c>
      <c r="D3902" s="65">
        <v>1</v>
      </c>
      <c r="E3902" s="2">
        <v>2</v>
      </c>
      <c r="F3902" s="68">
        <v>45778</v>
      </c>
      <c r="G3902" s="69">
        <f t="shared" si="120"/>
        <v>2</v>
      </c>
      <c r="H3902">
        <f t="shared" si="121"/>
        <v>2025</v>
      </c>
    </row>
    <row r="3903" spans="1:8">
      <c r="A3903" s="1" t="s">
        <v>124</v>
      </c>
      <c r="B3903" t="s">
        <v>451</v>
      </c>
      <c r="C3903" s="43">
        <v>3630</v>
      </c>
      <c r="D3903" s="65">
        <v>6</v>
      </c>
      <c r="E3903" s="2">
        <v>4</v>
      </c>
      <c r="F3903" s="68">
        <v>45778</v>
      </c>
      <c r="G3903" s="69">
        <f t="shared" si="120"/>
        <v>24</v>
      </c>
      <c r="H3903">
        <f t="shared" si="121"/>
        <v>2025</v>
      </c>
    </row>
    <row r="3904" spans="1:8">
      <c r="A3904" s="1" t="s">
        <v>124</v>
      </c>
      <c r="B3904" t="s">
        <v>454</v>
      </c>
      <c r="C3904" s="43">
        <v>2081</v>
      </c>
      <c r="D3904" s="65">
        <v>4</v>
      </c>
      <c r="E3904" s="2">
        <v>3</v>
      </c>
      <c r="F3904" s="68">
        <v>45778</v>
      </c>
      <c r="G3904" s="69">
        <f t="shared" si="120"/>
        <v>12</v>
      </c>
      <c r="H3904">
        <f t="shared" si="121"/>
        <v>2025</v>
      </c>
    </row>
    <row r="3905" spans="1:8">
      <c r="A3905" s="1" t="s">
        <v>124</v>
      </c>
      <c r="B3905" t="s">
        <v>220</v>
      </c>
      <c r="C3905" s="43">
        <v>1041</v>
      </c>
      <c r="D3905" s="65">
        <v>4</v>
      </c>
      <c r="E3905" s="2">
        <v>12</v>
      </c>
      <c r="F3905" s="68">
        <v>45778</v>
      </c>
      <c r="G3905" s="69">
        <f t="shared" si="120"/>
        <v>48</v>
      </c>
      <c r="H3905">
        <f t="shared" si="121"/>
        <v>2025</v>
      </c>
    </row>
    <row r="3906" spans="1:8">
      <c r="A3906" s="1" t="s">
        <v>124</v>
      </c>
      <c r="B3906" t="s">
        <v>245</v>
      </c>
      <c r="C3906" s="43">
        <v>1043</v>
      </c>
      <c r="D3906" s="65">
        <v>3</v>
      </c>
      <c r="E3906" s="2">
        <v>9</v>
      </c>
      <c r="F3906" s="68">
        <v>45778</v>
      </c>
      <c r="G3906" s="69">
        <f t="shared" ref="G3906:G3969" si="122">D3906*E3906</f>
        <v>27</v>
      </c>
      <c r="H3906">
        <f t="shared" ref="H3906:H3969" si="123">YEAR(F3906)</f>
        <v>2025</v>
      </c>
    </row>
    <row r="3907" spans="1:8">
      <c r="A3907" s="1" t="s">
        <v>124</v>
      </c>
      <c r="B3907" t="s">
        <v>252</v>
      </c>
      <c r="C3907" s="43">
        <v>1046</v>
      </c>
      <c r="D3907" s="65">
        <v>1</v>
      </c>
      <c r="E3907" s="2">
        <v>20</v>
      </c>
      <c r="F3907" s="68">
        <v>45778</v>
      </c>
      <c r="G3907" s="69">
        <f t="shared" si="122"/>
        <v>20</v>
      </c>
      <c r="H3907">
        <f t="shared" si="123"/>
        <v>2025</v>
      </c>
    </row>
    <row r="3908" spans="1:8">
      <c r="A3908" s="1" t="s">
        <v>124</v>
      </c>
      <c r="B3908" t="s">
        <v>270</v>
      </c>
      <c r="C3908" s="43">
        <v>1050</v>
      </c>
      <c r="D3908" s="65">
        <v>1</v>
      </c>
      <c r="E3908" s="2">
        <v>14</v>
      </c>
      <c r="F3908" s="68">
        <v>45778</v>
      </c>
      <c r="G3908" s="69">
        <f t="shared" si="122"/>
        <v>14</v>
      </c>
      <c r="H3908">
        <f t="shared" si="123"/>
        <v>2025</v>
      </c>
    </row>
    <row r="3909" spans="1:8">
      <c r="A3909" s="1" t="s">
        <v>124</v>
      </c>
      <c r="B3909" t="s">
        <v>294</v>
      </c>
      <c r="C3909" s="43">
        <v>1053</v>
      </c>
      <c r="D3909" s="65">
        <v>4</v>
      </c>
      <c r="E3909" s="2">
        <v>17</v>
      </c>
      <c r="F3909" s="68">
        <v>45778</v>
      </c>
      <c r="G3909" s="69">
        <f t="shared" si="122"/>
        <v>68</v>
      </c>
      <c r="H3909">
        <f t="shared" si="123"/>
        <v>2025</v>
      </c>
    </row>
    <row r="3910" spans="1:8">
      <c r="A3910" s="1" t="s">
        <v>124</v>
      </c>
      <c r="B3910" t="s">
        <v>339</v>
      </c>
      <c r="C3910" s="43">
        <v>1071</v>
      </c>
      <c r="D3910" s="65">
        <v>2</v>
      </c>
      <c r="E3910" s="2">
        <v>14</v>
      </c>
      <c r="F3910" s="68">
        <v>45778</v>
      </c>
      <c r="G3910" s="69">
        <f t="shared" si="122"/>
        <v>28</v>
      </c>
      <c r="H3910">
        <f t="shared" si="123"/>
        <v>2025</v>
      </c>
    </row>
    <row r="3911" spans="1:8">
      <c r="A3911" s="1" t="s">
        <v>124</v>
      </c>
      <c r="B3911" t="s">
        <v>358</v>
      </c>
      <c r="C3911" s="43">
        <v>1074</v>
      </c>
      <c r="D3911" s="65">
        <v>1</v>
      </c>
      <c r="E3911" s="2">
        <v>8</v>
      </c>
      <c r="F3911" s="68">
        <v>45778</v>
      </c>
      <c r="G3911" s="69">
        <f t="shared" si="122"/>
        <v>8</v>
      </c>
      <c r="H3911">
        <f t="shared" si="123"/>
        <v>2025</v>
      </c>
    </row>
    <row r="3912" spans="1:8">
      <c r="A3912" s="1" t="s">
        <v>124</v>
      </c>
      <c r="B3912" t="s">
        <v>366</v>
      </c>
      <c r="C3912" s="43">
        <v>1075</v>
      </c>
      <c r="D3912" s="65">
        <v>2</v>
      </c>
      <c r="E3912" s="2">
        <v>1</v>
      </c>
      <c r="F3912" s="68">
        <v>45778</v>
      </c>
      <c r="G3912" s="69">
        <f t="shared" si="122"/>
        <v>2</v>
      </c>
      <c r="H3912">
        <f t="shared" si="123"/>
        <v>2025</v>
      </c>
    </row>
    <row r="3913" spans="1:8">
      <c r="A3913" s="1" t="s">
        <v>124</v>
      </c>
      <c r="B3913" t="s">
        <v>383</v>
      </c>
      <c r="C3913" s="43">
        <v>1079</v>
      </c>
      <c r="D3913" s="65">
        <v>1</v>
      </c>
      <c r="E3913" s="2">
        <v>23</v>
      </c>
      <c r="F3913" s="68">
        <v>45778</v>
      </c>
      <c r="G3913" s="69">
        <f t="shared" si="122"/>
        <v>23</v>
      </c>
      <c r="H3913">
        <f t="shared" si="123"/>
        <v>2025</v>
      </c>
    </row>
    <row r="3914" spans="1:8">
      <c r="A3914" s="1" t="s">
        <v>124</v>
      </c>
      <c r="B3914" t="s">
        <v>399</v>
      </c>
      <c r="C3914" s="43">
        <v>1084</v>
      </c>
      <c r="D3914" s="65">
        <v>6</v>
      </c>
      <c r="E3914" s="2">
        <v>5</v>
      </c>
      <c r="F3914" s="68">
        <v>45778</v>
      </c>
      <c r="G3914" s="69">
        <f t="shared" si="122"/>
        <v>30</v>
      </c>
      <c r="H3914">
        <f t="shared" si="123"/>
        <v>2025</v>
      </c>
    </row>
    <row r="3915" spans="1:8">
      <c r="A3915" s="1" t="s">
        <v>124</v>
      </c>
      <c r="B3915" t="s">
        <v>405</v>
      </c>
      <c r="C3915" s="43">
        <v>1091</v>
      </c>
      <c r="D3915" s="65">
        <v>4</v>
      </c>
      <c r="E3915" s="2">
        <v>7</v>
      </c>
      <c r="F3915" s="68">
        <v>45778</v>
      </c>
      <c r="G3915" s="69">
        <f t="shared" si="122"/>
        <v>28</v>
      </c>
      <c r="H3915">
        <f t="shared" si="123"/>
        <v>2025</v>
      </c>
    </row>
    <row r="3916" spans="1:8">
      <c r="A3916" s="1" t="s">
        <v>124</v>
      </c>
      <c r="B3916" t="s">
        <v>422</v>
      </c>
      <c r="C3916" s="43">
        <v>1096</v>
      </c>
      <c r="D3916" s="65">
        <v>5</v>
      </c>
      <c r="E3916" s="2">
        <v>6</v>
      </c>
      <c r="F3916" s="68">
        <v>45778</v>
      </c>
      <c r="G3916" s="69">
        <f t="shared" si="122"/>
        <v>30</v>
      </c>
      <c r="H3916">
        <f t="shared" si="123"/>
        <v>2025</v>
      </c>
    </row>
    <row r="3917" spans="1:8">
      <c r="A3917" s="1" t="s">
        <v>124</v>
      </c>
      <c r="B3917" t="s">
        <v>429</v>
      </c>
      <c r="C3917" s="43">
        <v>1098</v>
      </c>
      <c r="D3917" s="65">
        <v>1</v>
      </c>
      <c r="E3917" s="2">
        <v>36</v>
      </c>
      <c r="F3917" s="68">
        <v>45778</v>
      </c>
      <c r="G3917" s="69">
        <f t="shared" si="122"/>
        <v>36</v>
      </c>
      <c r="H3917">
        <f t="shared" si="123"/>
        <v>2025</v>
      </c>
    </row>
    <row r="3918" spans="1:8">
      <c r="A3918" s="1" t="s">
        <v>124</v>
      </c>
      <c r="B3918" t="s">
        <v>439</v>
      </c>
      <c r="C3918" s="43">
        <v>1104</v>
      </c>
      <c r="D3918" s="65">
        <v>4</v>
      </c>
      <c r="E3918" s="2">
        <v>7</v>
      </c>
      <c r="F3918" s="68">
        <v>45778</v>
      </c>
      <c r="G3918" s="69">
        <f t="shared" si="122"/>
        <v>28</v>
      </c>
      <c r="H3918">
        <f t="shared" si="123"/>
        <v>2025</v>
      </c>
    </row>
    <row r="3919" spans="1:8">
      <c r="A3919" s="1" t="s">
        <v>124</v>
      </c>
      <c r="B3919" t="s">
        <v>442</v>
      </c>
      <c r="C3919" s="43">
        <v>1106</v>
      </c>
      <c r="D3919" s="65">
        <v>2</v>
      </c>
      <c r="E3919" s="2">
        <v>7</v>
      </c>
      <c r="F3919" s="68">
        <v>45778</v>
      </c>
      <c r="G3919" s="69">
        <f t="shared" si="122"/>
        <v>14</v>
      </c>
      <c r="H3919">
        <f t="shared" si="123"/>
        <v>2025</v>
      </c>
    </row>
    <row r="3920" spans="1:8">
      <c r="A3920" s="1" t="s">
        <v>124</v>
      </c>
      <c r="B3920" t="s">
        <v>449</v>
      </c>
      <c r="C3920" s="43">
        <v>1109</v>
      </c>
      <c r="D3920" s="65">
        <v>1</v>
      </c>
      <c r="E3920" s="2">
        <v>15</v>
      </c>
      <c r="F3920" s="68">
        <v>45778</v>
      </c>
      <c r="G3920" s="69">
        <f t="shared" si="122"/>
        <v>15</v>
      </c>
      <c r="H3920">
        <f t="shared" si="123"/>
        <v>2025</v>
      </c>
    </row>
    <row r="3921" spans="1:8">
      <c r="A3921" s="1" t="s">
        <v>124</v>
      </c>
      <c r="B3921" t="s">
        <v>452</v>
      </c>
      <c r="C3921" s="43">
        <v>1110</v>
      </c>
      <c r="D3921" s="65">
        <v>1</v>
      </c>
      <c r="E3921" s="2">
        <v>6</v>
      </c>
      <c r="F3921" s="68">
        <v>45778</v>
      </c>
      <c r="G3921" s="69">
        <f t="shared" si="122"/>
        <v>6</v>
      </c>
      <c r="H3921">
        <f t="shared" si="123"/>
        <v>2025</v>
      </c>
    </row>
    <row r="3922" spans="1:8">
      <c r="A3922" s="1" t="s">
        <v>124</v>
      </c>
      <c r="B3922" t="s">
        <v>455</v>
      </c>
      <c r="C3922" s="43">
        <v>1111</v>
      </c>
      <c r="D3922" s="65">
        <v>2</v>
      </c>
      <c r="E3922" s="2">
        <v>3</v>
      </c>
      <c r="F3922" s="68">
        <v>45778</v>
      </c>
      <c r="G3922" s="69">
        <f t="shared" si="122"/>
        <v>6</v>
      </c>
      <c r="H3922">
        <f t="shared" si="123"/>
        <v>2025</v>
      </c>
    </row>
    <row r="3923" spans="1:8">
      <c r="A3923" s="1" t="s">
        <v>124</v>
      </c>
      <c r="B3923" t="s">
        <v>207</v>
      </c>
      <c r="C3923" s="43">
        <v>6645</v>
      </c>
      <c r="D3923" s="65">
        <v>4</v>
      </c>
      <c r="E3923" s="2">
        <v>19</v>
      </c>
      <c r="F3923" s="68">
        <v>45778</v>
      </c>
      <c r="G3923" s="69">
        <f t="shared" si="122"/>
        <v>76</v>
      </c>
      <c r="H3923">
        <f t="shared" si="123"/>
        <v>2025</v>
      </c>
    </row>
    <row r="3924" spans="1:8">
      <c r="A3924" s="1" t="s">
        <v>124</v>
      </c>
      <c r="B3924" t="s">
        <v>74</v>
      </c>
      <c r="C3924" s="43">
        <v>6649</v>
      </c>
      <c r="D3924" s="65">
        <v>3</v>
      </c>
      <c r="E3924" s="2">
        <v>4</v>
      </c>
      <c r="F3924" s="68">
        <v>45778</v>
      </c>
      <c r="G3924" s="69">
        <f t="shared" si="122"/>
        <v>12</v>
      </c>
      <c r="H3924">
        <f t="shared" si="123"/>
        <v>2025</v>
      </c>
    </row>
    <row r="3925" spans="1:8">
      <c r="A3925" s="1" t="s">
        <v>124</v>
      </c>
      <c r="B3925" t="s">
        <v>255</v>
      </c>
      <c r="C3925" s="43">
        <v>1335</v>
      </c>
      <c r="D3925" s="65">
        <v>4</v>
      </c>
      <c r="E3925" s="2">
        <v>18</v>
      </c>
      <c r="F3925" s="68">
        <v>45778</v>
      </c>
      <c r="G3925" s="69">
        <f t="shared" si="122"/>
        <v>72</v>
      </c>
      <c r="H3925">
        <f t="shared" si="123"/>
        <v>2025</v>
      </c>
    </row>
    <row r="3926" spans="1:8">
      <c r="A3926" s="1" t="s">
        <v>124</v>
      </c>
      <c r="B3926" t="s">
        <v>306</v>
      </c>
      <c r="C3926" s="43">
        <v>1342</v>
      </c>
      <c r="D3926" s="65">
        <v>2</v>
      </c>
      <c r="E3926" s="2">
        <v>69</v>
      </c>
      <c r="F3926" s="68">
        <v>45778</v>
      </c>
      <c r="G3926" s="69">
        <f t="shared" si="122"/>
        <v>138</v>
      </c>
      <c r="H3926">
        <f t="shared" si="123"/>
        <v>2025</v>
      </c>
    </row>
    <row r="3927" spans="1:8">
      <c r="A3927" s="1" t="s">
        <v>124</v>
      </c>
      <c r="B3927" t="s">
        <v>321</v>
      </c>
      <c r="C3927" s="43">
        <v>1345</v>
      </c>
      <c r="D3927" s="65">
        <v>3</v>
      </c>
      <c r="E3927" s="2">
        <v>67</v>
      </c>
      <c r="F3927" s="68">
        <v>45778</v>
      </c>
      <c r="G3927" s="69">
        <f t="shared" si="122"/>
        <v>201</v>
      </c>
      <c r="H3927">
        <f t="shared" si="123"/>
        <v>2025</v>
      </c>
    </row>
    <row r="3928" spans="1:8">
      <c r="A3928" s="1" t="s">
        <v>124</v>
      </c>
      <c r="B3928" t="s">
        <v>327</v>
      </c>
      <c r="C3928" s="43">
        <v>1347</v>
      </c>
      <c r="D3928" s="65">
        <v>3</v>
      </c>
      <c r="E3928" s="2">
        <v>8</v>
      </c>
      <c r="F3928" s="68">
        <v>45778</v>
      </c>
      <c r="G3928" s="69">
        <f t="shared" si="122"/>
        <v>24</v>
      </c>
      <c r="H3928">
        <f t="shared" si="123"/>
        <v>2025</v>
      </c>
    </row>
    <row r="3929" spans="1:8">
      <c r="A3929" s="1" t="s">
        <v>124</v>
      </c>
      <c r="B3929" t="s">
        <v>329</v>
      </c>
      <c r="C3929" s="43">
        <v>1348</v>
      </c>
      <c r="D3929" s="65">
        <v>3</v>
      </c>
      <c r="E3929" s="2">
        <v>7</v>
      </c>
      <c r="F3929" s="68">
        <v>45778</v>
      </c>
      <c r="G3929" s="69">
        <f t="shared" si="122"/>
        <v>21</v>
      </c>
      <c r="H3929">
        <f t="shared" si="123"/>
        <v>2025</v>
      </c>
    </row>
    <row r="3930" spans="1:8">
      <c r="A3930" s="1" t="s">
        <v>124</v>
      </c>
      <c r="B3930" t="s">
        <v>336</v>
      </c>
      <c r="C3930" s="43">
        <v>1351</v>
      </c>
      <c r="D3930" s="65">
        <v>2</v>
      </c>
      <c r="E3930" s="2">
        <v>75</v>
      </c>
      <c r="F3930" s="68">
        <v>45778</v>
      </c>
      <c r="G3930" s="69">
        <f t="shared" si="122"/>
        <v>150</v>
      </c>
      <c r="H3930">
        <f t="shared" si="123"/>
        <v>2025</v>
      </c>
    </row>
    <row r="3931" spans="1:8">
      <c r="A3931" s="1" t="s">
        <v>124</v>
      </c>
      <c r="B3931" t="s">
        <v>388</v>
      </c>
      <c r="C3931" s="43">
        <v>2107</v>
      </c>
      <c r="D3931" s="65">
        <v>2</v>
      </c>
      <c r="E3931" s="2">
        <v>8</v>
      </c>
      <c r="F3931" s="68">
        <v>45778</v>
      </c>
      <c r="G3931" s="69">
        <f t="shared" si="122"/>
        <v>16</v>
      </c>
      <c r="H3931">
        <f t="shared" si="123"/>
        <v>2025</v>
      </c>
    </row>
    <row r="3932" spans="1:8">
      <c r="A3932" s="1" t="s">
        <v>124</v>
      </c>
      <c r="B3932" t="s">
        <v>226</v>
      </c>
      <c r="C3932" s="43">
        <v>2706</v>
      </c>
      <c r="D3932" s="65">
        <v>2</v>
      </c>
      <c r="E3932" s="2">
        <v>42</v>
      </c>
      <c r="F3932" s="68">
        <v>45778</v>
      </c>
      <c r="G3932" s="69">
        <f t="shared" si="122"/>
        <v>84</v>
      </c>
      <c r="H3932">
        <f t="shared" si="123"/>
        <v>2025</v>
      </c>
    </row>
    <row r="3933" spans="1:8">
      <c r="A3933" s="1" t="s">
        <v>124</v>
      </c>
      <c r="B3933" t="s">
        <v>390</v>
      </c>
      <c r="C3933" s="43">
        <v>2709</v>
      </c>
      <c r="D3933" s="65">
        <v>2</v>
      </c>
      <c r="E3933" s="2">
        <v>7</v>
      </c>
      <c r="F3933" s="68">
        <v>45778</v>
      </c>
      <c r="G3933" s="69">
        <f t="shared" si="122"/>
        <v>14</v>
      </c>
      <c r="H3933">
        <f t="shared" si="123"/>
        <v>2025</v>
      </c>
    </row>
    <row r="3934" spans="1:8">
      <c r="A3934" s="1" t="s">
        <v>124</v>
      </c>
      <c r="B3934" t="s">
        <v>262</v>
      </c>
      <c r="C3934" s="43">
        <v>2711</v>
      </c>
      <c r="D3934" s="65">
        <v>1</v>
      </c>
      <c r="E3934" s="2">
        <v>29</v>
      </c>
      <c r="F3934" s="68">
        <v>45778</v>
      </c>
      <c r="G3934" s="69">
        <f t="shared" si="122"/>
        <v>29</v>
      </c>
      <c r="H3934">
        <f t="shared" si="123"/>
        <v>2025</v>
      </c>
    </row>
    <row r="3935" spans="1:8">
      <c r="A3935" s="1" t="s">
        <v>124</v>
      </c>
      <c r="B3935" t="s">
        <v>211</v>
      </c>
      <c r="C3935" s="43">
        <v>2713</v>
      </c>
      <c r="D3935" s="65">
        <v>2</v>
      </c>
      <c r="E3935" s="2">
        <v>7</v>
      </c>
      <c r="F3935" s="68">
        <v>45778</v>
      </c>
      <c r="G3935" s="69">
        <f t="shared" si="122"/>
        <v>14</v>
      </c>
      <c r="H3935">
        <f t="shared" si="123"/>
        <v>2025</v>
      </c>
    </row>
    <row r="3936" spans="1:8">
      <c r="A3936" s="1" t="s">
        <v>124</v>
      </c>
      <c r="B3936" t="s">
        <v>347</v>
      </c>
      <c r="C3936" s="43">
        <v>3627</v>
      </c>
      <c r="D3936" s="65">
        <v>1</v>
      </c>
      <c r="E3936" s="2">
        <v>10</v>
      </c>
      <c r="F3936" s="68">
        <v>45778</v>
      </c>
      <c r="G3936" s="69">
        <f t="shared" si="122"/>
        <v>10</v>
      </c>
      <c r="H3936">
        <f t="shared" si="123"/>
        <v>2025</v>
      </c>
    </row>
    <row r="3937" spans="1:8">
      <c r="A3937" s="1" t="s">
        <v>124</v>
      </c>
      <c r="B3937" t="s">
        <v>200</v>
      </c>
      <c r="C3937" s="43">
        <v>6432</v>
      </c>
      <c r="D3937" s="65">
        <v>2</v>
      </c>
      <c r="E3937" s="2">
        <v>5</v>
      </c>
      <c r="F3937" s="68">
        <v>45778</v>
      </c>
      <c r="G3937" s="69">
        <f t="shared" si="122"/>
        <v>10</v>
      </c>
      <c r="H3937">
        <f t="shared" si="123"/>
        <v>2025</v>
      </c>
    </row>
    <row r="3938" spans="1:8">
      <c r="A3938" s="1" t="s">
        <v>124</v>
      </c>
      <c r="B3938" t="s">
        <v>309</v>
      </c>
      <c r="C3938" s="43">
        <v>6433</v>
      </c>
      <c r="D3938" s="65">
        <v>1</v>
      </c>
      <c r="E3938" s="2">
        <v>19</v>
      </c>
      <c r="F3938" s="68">
        <v>45778</v>
      </c>
      <c r="G3938" s="69">
        <f t="shared" si="122"/>
        <v>19</v>
      </c>
      <c r="H3938">
        <f t="shared" si="123"/>
        <v>2025</v>
      </c>
    </row>
    <row r="3939" spans="1:8">
      <c r="A3939" s="1" t="s">
        <v>124</v>
      </c>
      <c r="B3939" t="s">
        <v>338</v>
      </c>
      <c r="C3939" s="43">
        <v>6575</v>
      </c>
      <c r="D3939" s="65">
        <v>2</v>
      </c>
      <c r="E3939" s="2">
        <v>13</v>
      </c>
      <c r="F3939" s="68">
        <v>45778</v>
      </c>
      <c r="G3939" s="69">
        <f t="shared" si="122"/>
        <v>26</v>
      </c>
      <c r="H3939">
        <f t="shared" si="123"/>
        <v>2025</v>
      </c>
    </row>
    <row r="3940" spans="1:8">
      <c r="A3940" s="1" t="s">
        <v>124</v>
      </c>
      <c r="B3940" t="s">
        <v>385</v>
      </c>
      <c r="C3940" s="43">
        <v>6594</v>
      </c>
      <c r="D3940" s="65">
        <v>2</v>
      </c>
      <c r="E3940" s="2">
        <v>15</v>
      </c>
      <c r="F3940" s="68">
        <v>45778</v>
      </c>
      <c r="G3940" s="69">
        <f t="shared" si="122"/>
        <v>30</v>
      </c>
      <c r="H3940">
        <f t="shared" si="123"/>
        <v>2025</v>
      </c>
    </row>
    <row r="3941" spans="1:8">
      <c r="A3941" s="1" t="s">
        <v>124</v>
      </c>
      <c r="B3941" t="s">
        <v>249</v>
      </c>
      <c r="C3941" s="43">
        <v>6598</v>
      </c>
      <c r="D3941" s="65">
        <v>4</v>
      </c>
      <c r="E3941" s="2">
        <v>8</v>
      </c>
      <c r="F3941" s="68">
        <v>45778</v>
      </c>
      <c r="G3941" s="69">
        <f t="shared" si="122"/>
        <v>32</v>
      </c>
      <c r="H3941">
        <f t="shared" si="123"/>
        <v>2025</v>
      </c>
    </row>
    <row r="3942" spans="1:8">
      <c r="A3942" s="1" t="s">
        <v>124</v>
      </c>
      <c r="B3942" t="s">
        <v>289</v>
      </c>
      <c r="C3942" s="43">
        <v>6599</v>
      </c>
      <c r="D3942" s="65">
        <v>2</v>
      </c>
      <c r="E3942" s="2">
        <v>18</v>
      </c>
      <c r="F3942" s="68">
        <v>45778</v>
      </c>
      <c r="G3942" s="69">
        <f t="shared" si="122"/>
        <v>36</v>
      </c>
      <c r="H3942">
        <f t="shared" si="123"/>
        <v>2025</v>
      </c>
    </row>
    <row r="3943" spans="1:8">
      <c r="A3943" s="1" t="s">
        <v>124</v>
      </c>
      <c r="B3943" t="s">
        <v>189</v>
      </c>
      <c r="C3943" s="43">
        <v>6601</v>
      </c>
      <c r="D3943" s="65">
        <v>1</v>
      </c>
      <c r="E3943" s="2">
        <v>12</v>
      </c>
      <c r="F3943" s="68">
        <v>45778</v>
      </c>
      <c r="G3943" s="69">
        <f t="shared" si="122"/>
        <v>12</v>
      </c>
      <c r="H3943">
        <f t="shared" si="123"/>
        <v>2025</v>
      </c>
    </row>
    <row r="3944" spans="1:8">
      <c r="A3944" s="1" t="s">
        <v>124</v>
      </c>
      <c r="B3944" t="s">
        <v>246</v>
      </c>
      <c r="C3944" s="43">
        <v>6602</v>
      </c>
      <c r="D3944" s="65">
        <v>1</v>
      </c>
      <c r="E3944" s="2">
        <v>19</v>
      </c>
      <c r="F3944" s="68">
        <v>45778</v>
      </c>
      <c r="G3944" s="69">
        <f t="shared" si="122"/>
        <v>19</v>
      </c>
      <c r="H3944">
        <f t="shared" si="123"/>
        <v>2025</v>
      </c>
    </row>
    <row r="3945" spans="1:8">
      <c r="A3945" s="1" t="s">
        <v>124</v>
      </c>
      <c r="B3945" t="s">
        <v>286</v>
      </c>
      <c r="C3945" s="43">
        <v>6608</v>
      </c>
      <c r="D3945" s="65">
        <v>1</v>
      </c>
      <c r="E3945" s="2">
        <v>10</v>
      </c>
      <c r="F3945" s="68">
        <v>45778</v>
      </c>
      <c r="G3945" s="69">
        <f t="shared" si="122"/>
        <v>10</v>
      </c>
      <c r="H3945">
        <f t="shared" si="123"/>
        <v>2025</v>
      </c>
    </row>
    <row r="3946" spans="1:8">
      <c r="A3946" s="1" t="s">
        <v>124</v>
      </c>
      <c r="B3946" t="s">
        <v>284</v>
      </c>
      <c r="C3946" s="43">
        <v>6610</v>
      </c>
      <c r="D3946" s="65">
        <v>1</v>
      </c>
      <c r="E3946" s="2">
        <v>13</v>
      </c>
      <c r="F3946" s="68">
        <v>45778</v>
      </c>
      <c r="G3946" s="69">
        <f t="shared" si="122"/>
        <v>13</v>
      </c>
      <c r="H3946">
        <f t="shared" si="123"/>
        <v>2025</v>
      </c>
    </row>
    <row r="3947" spans="1:8">
      <c r="A3947" s="1" t="s">
        <v>124</v>
      </c>
      <c r="B3947" t="s">
        <v>287</v>
      </c>
      <c r="C3947" s="43">
        <v>6612</v>
      </c>
      <c r="D3947" s="65">
        <v>2</v>
      </c>
      <c r="E3947" s="2">
        <v>10</v>
      </c>
      <c r="F3947" s="68">
        <v>45778</v>
      </c>
      <c r="G3947" s="69">
        <f t="shared" si="122"/>
        <v>20</v>
      </c>
      <c r="H3947">
        <f t="shared" si="123"/>
        <v>2025</v>
      </c>
    </row>
    <row r="3948" spans="1:8">
      <c r="A3948" s="1" t="s">
        <v>124</v>
      </c>
      <c r="B3948" t="s">
        <v>323</v>
      </c>
      <c r="C3948" s="43">
        <v>6619</v>
      </c>
      <c r="D3948" s="65">
        <v>3</v>
      </c>
      <c r="E3948" s="2">
        <v>5</v>
      </c>
      <c r="F3948" s="68">
        <v>45778</v>
      </c>
      <c r="G3948" s="69">
        <f t="shared" si="122"/>
        <v>15</v>
      </c>
      <c r="H3948">
        <f t="shared" si="123"/>
        <v>2025</v>
      </c>
    </row>
    <row r="3949" spans="1:8">
      <c r="A3949" s="1" t="s">
        <v>124</v>
      </c>
      <c r="B3949" t="s">
        <v>363</v>
      </c>
      <c r="C3949" s="43">
        <v>6621</v>
      </c>
      <c r="D3949" s="65">
        <v>2</v>
      </c>
      <c r="E3949" s="2">
        <v>5</v>
      </c>
      <c r="F3949" s="68">
        <v>45778</v>
      </c>
      <c r="G3949" s="69">
        <f t="shared" si="122"/>
        <v>10</v>
      </c>
      <c r="H3949">
        <f t="shared" si="123"/>
        <v>2025</v>
      </c>
    </row>
    <row r="3950" spans="1:8">
      <c r="A3950" s="1" t="s">
        <v>124</v>
      </c>
      <c r="B3950" t="s">
        <v>265</v>
      </c>
      <c r="C3950" s="43">
        <v>6644</v>
      </c>
      <c r="D3950" s="65">
        <v>1</v>
      </c>
      <c r="E3950" s="2">
        <v>15</v>
      </c>
      <c r="F3950" s="68">
        <v>45778</v>
      </c>
      <c r="G3950" s="69">
        <f t="shared" si="122"/>
        <v>15</v>
      </c>
      <c r="H3950">
        <f t="shared" si="123"/>
        <v>2025</v>
      </c>
    </row>
    <row r="3951" spans="1:8">
      <c r="A3951" s="1" t="s">
        <v>124</v>
      </c>
      <c r="B3951" t="s">
        <v>448</v>
      </c>
      <c r="C3951" s="43">
        <v>6651</v>
      </c>
      <c r="D3951" s="65">
        <v>2</v>
      </c>
      <c r="E3951" s="2">
        <v>20</v>
      </c>
      <c r="F3951" s="68">
        <v>45778</v>
      </c>
      <c r="G3951" s="69">
        <f t="shared" si="122"/>
        <v>40</v>
      </c>
      <c r="H3951">
        <f t="shared" si="123"/>
        <v>2025</v>
      </c>
    </row>
    <row r="3952" spans="1:8">
      <c r="A3952" s="1" t="s">
        <v>124</v>
      </c>
      <c r="B3952" t="s">
        <v>271</v>
      </c>
      <c r="C3952" s="43">
        <v>6653</v>
      </c>
      <c r="D3952" s="65">
        <v>4</v>
      </c>
      <c r="E3952" s="2">
        <v>11</v>
      </c>
      <c r="F3952" s="68">
        <v>45778</v>
      </c>
      <c r="G3952" s="69">
        <f t="shared" si="122"/>
        <v>44</v>
      </c>
      <c r="H3952">
        <f t="shared" si="123"/>
        <v>2025</v>
      </c>
    </row>
    <row r="3953" spans="1:8">
      <c r="A3953" s="1" t="s">
        <v>124</v>
      </c>
      <c r="B3953" t="s">
        <v>281</v>
      </c>
      <c r="C3953" s="43">
        <v>6697</v>
      </c>
      <c r="D3953" s="65">
        <v>11</v>
      </c>
      <c r="E3953" s="2">
        <v>3</v>
      </c>
      <c r="F3953" s="68">
        <v>45778</v>
      </c>
      <c r="G3953" s="69">
        <f t="shared" si="122"/>
        <v>33</v>
      </c>
      <c r="H3953">
        <f t="shared" si="123"/>
        <v>2025</v>
      </c>
    </row>
    <row r="3954" spans="1:8">
      <c r="A3954" s="1" t="s">
        <v>124</v>
      </c>
      <c r="B3954" t="s">
        <v>369</v>
      </c>
      <c r="C3954" s="43">
        <v>6703</v>
      </c>
      <c r="D3954" s="65">
        <v>3</v>
      </c>
      <c r="E3954" s="2">
        <v>8</v>
      </c>
      <c r="F3954" s="68">
        <v>45778</v>
      </c>
      <c r="G3954" s="69">
        <f t="shared" si="122"/>
        <v>24</v>
      </c>
      <c r="H3954">
        <f t="shared" si="123"/>
        <v>2025</v>
      </c>
    </row>
    <row r="3955" spans="1:8">
      <c r="A3955" s="1" t="s">
        <v>124</v>
      </c>
      <c r="B3955" t="s">
        <v>367</v>
      </c>
      <c r="C3955" s="43">
        <v>6704</v>
      </c>
      <c r="D3955" s="65">
        <v>5</v>
      </c>
      <c r="E3955" s="2">
        <v>7</v>
      </c>
      <c r="F3955" s="68">
        <v>45778</v>
      </c>
      <c r="G3955" s="69">
        <f t="shared" si="122"/>
        <v>35</v>
      </c>
      <c r="H3955">
        <f t="shared" si="123"/>
        <v>2025</v>
      </c>
    </row>
    <row r="3956" spans="1:8">
      <c r="A3956" s="1" t="s">
        <v>124</v>
      </c>
      <c r="B3956" t="s">
        <v>222</v>
      </c>
      <c r="C3956" s="43">
        <v>6706</v>
      </c>
      <c r="D3956" s="65">
        <v>3</v>
      </c>
      <c r="E3956" s="2">
        <v>3</v>
      </c>
      <c r="F3956" s="68">
        <v>45778</v>
      </c>
      <c r="G3956" s="69">
        <f t="shared" si="122"/>
        <v>9</v>
      </c>
      <c r="H3956">
        <f t="shared" si="123"/>
        <v>2025</v>
      </c>
    </row>
    <row r="3957" spans="1:8">
      <c r="A3957" s="1" t="s">
        <v>124</v>
      </c>
      <c r="B3957" t="s">
        <v>397</v>
      </c>
      <c r="C3957" s="43">
        <v>6707</v>
      </c>
      <c r="D3957" s="65">
        <v>5</v>
      </c>
      <c r="E3957" s="2">
        <v>11</v>
      </c>
      <c r="F3957" s="68">
        <v>45778</v>
      </c>
      <c r="G3957" s="69">
        <f t="shared" si="122"/>
        <v>55</v>
      </c>
      <c r="H3957">
        <f t="shared" si="123"/>
        <v>2025</v>
      </c>
    </row>
    <row r="3958" spans="1:8">
      <c r="A3958" s="1" t="s">
        <v>38</v>
      </c>
      <c r="B3958" t="s">
        <v>683</v>
      </c>
      <c r="C3958" s="43">
        <v>1530</v>
      </c>
      <c r="D3958" s="65">
        <v>3</v>
      </c>
      <c r="E3958" s="2">
        <v>2</v>
      </c>
      <c r="F3958" s="68">
        <v>45778</v>
      </c>
      <c r="G3958" s="69">
        <f t="shared" si="122"/>
        <v>6</v>
      </c>
      <c r="H3958">
        <f t="shared" si="123"/>
        <v>2025</v>
      </c>
    </row>
    <row r="3959" spans="1:8">
      <c r="A3959" s="1" t="s">
        <v>38</v>
      </c>
      <c r="B3959" t="s">
        <v>680</v>
      </c>
      <c r="C3959" s="43">
        <v>6663</v>
      </c>
      <c r="D3959" s="65">
        <v>6</v>
      </c>
      <c r="E3959" s="2">
        <v>29</v>
      </c>
      <c r="F3959" s="68">
        <v>45778</v>
      </c>
      <c r="G3959" s="69">
        <f t="shared" si="122"/>
        <v>174</v>
      </c>
      <c r="H3959">
        <f t="shared" si="123"/>
        <v>2025</v>
      </c>
    </row>
    <row r="3960" spans="1:8">
      <c r="A3960" s="1" t="s">
        <v>38</v>
      </c>
      <c r="B3960" t="s">
        <v>678</v>
      </c>
      <c r="C3960" s="43">
        <v>6729</v>
      </c>
      <c r="D3960" s="65">
        <v>6</v>
      </c>
      <c r="E3960" s="2">
        <v>32</v>
      </c>
      <c r="F3960" s="68">
        <v>45778</v>
      </c>
      <c r="G3960" s="69">
        <f t="shared" si="122"/>
        <v>192</v>
      </c>
      <c r="H3960">
        <f t="shared" si="123"/>
        <v>2025</v>
      </c>
    </row>
    <row r="3961" spans="1:8">
      <c r="A3961" s="1" t="s">
        <v>704</v>
      </c>
      <c r="B3961" t="s">
        <v>724</v>
      </c>
      <c r="C3961" s="43">
        <v>1562</v>
      </c>
      <c r="D3961" s="65">
        <v>2</v>
      </c>
      <c r="E3961" s="2">
        <v>16</v>
      </c>
      <c r="F3961" s="68">
        <v>45778</v>
      </c>
      <c r="G3961" s="69">
        <f t="shared" si="122"/>
        <v>32</v>
      </c>
      <c r="H3961">
        <f t="shared" si="123"/>
        <v>2025</v>
      </c>
    </row>
    <row r="3962" spans="1:8">
      <c r="A3962" s="1" t="s">
        <v>704</v>
      </c>
      <c r="B3962" t="s">
        <v>726</v>
      </c>
      <c r="C3962" s="43">
        <v>1563</v>
      </c>
      <c r="D3962" s="65">
        <v>2</v>
      </c>
      <c r="E3962" s="2">
        <v>19</v>
      </c>
      <c r="F3962" s="68">
        <v>45778</v>
      </c>
      <c r="G3962" s="69">
        <f t="shared" si="122"/>
        <v>38</v>
      </c>
      <c r="H3962">
        <f t="shared" si="123"/>
        <v>2025</v>
      </c>
    </row>
    <row r="3963" spans="1:8">
      <c r="A3963" s="1" t="s">
        <v>704</v>
      </c>
      <c r="B3963" t="s">
        <v>728</v>
      </c>
      <c r="C3963" s="43">
        <v>2155</v>
      </c>
      <c r="D3963" s="65">
        <v>2</v>
      </c>
      <c r="E3963" s="2">
        <v>16</v>
      </c>
      <c r="F3963" s="68">
        <v>45778</v>
      </c>
      <c r="G3963" s="69">
        <f t="shared" si="122"/>
        <v>32</v>
      </c>
      <c r="H3963">
        <f t="shared" si="123"/>
        <v>2025</v>
      </c>
    </row>
    <row r="3964" spans="1:8">
      <c r="A3964" s="1" t="s">
        <v>111</v>
      </c>
      <c r="B3964" t="s">
        <v>832</v>
      </c>
      <c r="C3964" s="43">
        <v>1634</v>
      </c>
      <c r="D3964" s="65">
        <v>1</v>
      </c>
      <c r="E3964" s="2">
        <v>0</v>
      </c>
      <c r="F3964" s="68">
        <v>45778</v>
      </c>
      <c r="G3964" s="69">
        <f t="shared" si="122"/>
        <v>0</v>
      </c>
      <c r="H3964">
        <f t="shared" si="123"/>
        <v>2025</v>
      </c>
    </row>
    <row r="3965" spans="1:8">
      <c r="A3965" s="1" t="s">
        <v>111</v>
      </c>
      <c r="B3965" t="s">
        <v>841</v>
      </c>
      <c r="C3965" s="43">
        <v>1658</v>
      </c>
      <c r="D3965" s="65">
        <v>1</v>
      </c>
      <c r="E3965" s="2">
        <v>60</v>
      </c>
      <c r="F3965" s="68">
        <v>45778</v>
      </c>
      <c r="G3965" s="69">
        <f t="shared" si="122"/>
        <v>60</v>
      </c>
      <c r="H3965">
        <f t="shared" si="123"/>
        <v>2025</v>
      </c>
    </row>
    <row r="3966" spans="1:8">
      <c r="A3966" s="1" t="s">
        <v>111</v>
      </c>
      <c r="B3966" t="s">
        <v>803</v>
      </c>
      <c r="C3966" s="43">
        <v>6526</v>
      </c>
      <c r="D3966" s="65">
        <v>2</v>
      </c>
      <c r="E3966" s="2">
        <v>5</v>
      </c>
      <c r="F3966" s="68">
        <v>45778</v>
      </c>
      <c r="G3966" s="69">
        <f t="shared" si="122"/>
        <v>10</v>
      </c>
      <c r="H3966">
        <f t="shared" si="123"/>
        <v>2025</v>
      </c>
    </row>
    <row r="3967" spans="1:8">
      <c r="A3967" s="1" t="s">
        <v>111</v>
      </c>
      <c r="B3967" t="s">
        <v>781</v>
      </c>
      <c r="C3967" s="43">
        <v>6527</v>
      </c>
      <c r="D3967" s="65">
        <v>1</v>
      </c>
      <c r="E3967" s="2">
        <v>5</v>
      </c>
      <c r="F3967" s="68">
        <v>45778</v>
      </c>
      <c r="G3967" s="69">
        <f t="shared" si="122"/>
        <v>5</v>
      </c>
      <c r="H3967">
        <f t="shared" si="123"/>
        <v>2025</v>
      </c>
    </row>
    <row r="3968" spans="1:8">
      <c r="A3968" s="1" t="s">
        <v>111</v>
      </c>
      <c r="B3968" t="s">
        <v>827</v>
      </c>
      <c r="C3968" s="43">
        <v>6642</v>
      </c>
      <c r="D3968" s="65">
        <v>1</v>
      </c>
      <c r="E3968" s="2">
        <v>33</v>
      </c>
      <c r="F3968" s="68">
        <v>45778</v>
      </c>
      <c r="G3968" s="69">
        <f t="shared" si="122"/>
        <v>33</v>
      </c>
      <c r="H3968">
        <f t="shared" si="123"/>
        <v>2025</v>
      </c>
    </row>
    <row r="3969" spans="1:8">
      <c r="A3969" s="1" t="s">
        <v>127</v>
      </c>
      <c r="B3969" t="s">
        <v>865</v>
      </c>
      <c r="C3969" s="43">
        <v>6633</v>
      </c>
      <c r="D3969" s="65">
        <v>5</v>
      </c>
      <c r="E3969" s="2">
        <v>7</v>
      </c>
      <c r="F3969" s="68">
        <v>45778</v>
      </c>
      <c r="G3969" s="69">
        <f t="shared" si="122"/>
        <v>35</v>
      </c>
      <c r="H3969">
        <f t="shared" si="123"/>
        <v>2025</v>
      </c>
    </row>
    <row r="3970" spans="1:8">
      <c r="A3970" s="1" t="s">
        <v>127</v>
      </c>
      <c r="B3970" t="s">
        <v>866</v>
      </c>
      <c r="C3970" s="43">
        <v>6634</v>
      </c>
      <c r="D3970" s="65">
        <v>4</v>
      </c>
      <c r="E3970" s="2">
        <v>7</v>
      </c>
      <c r="F3970" s="68">
        <v>45778</v>
      </c>
      <c r="G3970" s="69">
        <f t="shared" ref="G3970:G4033" si="124">D3970*E3970</f>
        <v>28</v>
      </c>
      <c r="H3970">
        <f t="shared" ref="H3970:H4033" si="125">YEAR(F3970)</f>
        <v>2025</v>
      </c>
    </row>
    <row r="3971" spans="1:8">
      <c r="A3971" s="1" t="s">
        <v>127</v>
      </c>
      <c r="B3971" t="s">
        <v>869</v>
      </c>
      <c r="C3971" s="43">
        <v>6635</v>
      </c>
      <c r="D3971" s="65">
        <v>4</v>
      </c>
      <c r="E3971" s="2">
        <v>8</v>
      </c>
      <c r="F3971" s="68">
        <v>45778</v>
      </c>
      <c r="G3971" s="69">
        <f t="shared" si="124"/>
        <v>32</v>
      </c>
      <c r="H3971">
        <f t="shared" si="125"/>
        <v>2025</v>
      </c>
    </row>
    <row r="3972" spans="1:8">
      <c r="A3972" s="1" t="s">
        <v>127</v>
      </c>
      <c r="B3972" t="s">
        <v>870</v>
      </c>
      <c r="C3972" s="43">
        <v>6636</v>
      </c>
      <c r="D3972" s="65">
        <v>5</v>
      </c>
      <c r="E3972" s="2">
        <v>7</v>
      </c>
      <c r="F3972" s="68">
        <v>45778</v>
      </c>
      <c r="G3972" s="69">
        <f t="shared" si="124"/>
        <v>35</v>
      </c>
      <c r="H3972">
        <f t="shared" si="125"/>
        <v>2025</v>
      </c>
    </row>
    <row r="3973" spans="1:8">
      <c r="A3973" s="1" t="s">
        <v>127</v>
      </c>
      <c r="B3973" t="s">
        <v>871</v>
      </c>
      <c r="C3973" s="43">
        <v>6637</v>
      </c>
      <c r="D3973" s="65">
        <v>16</v>
      </c>
      <c r="E3973" s="2">
        <v>7</v>
      </c>
      <c r="F3973" s="68">
        <v>45778</v>
      </c>
      <c r="G3973" s="69">
        <f t="shared" si="124"/>
        <v>112</v>
      </c>
      <c r="H3973">
        <f t="shared" si="125"/>
        <v>2025</v>
      </c>
    </row>
    <row r="3974" spans="1:8">
      <c r="A3974" s="1" t="s">
        <v>119</v>
      </c>
      <c r="B3974" t="s">
        <v>967</v>
      </c>
      <c r="C3974" s="43">
        <v>1112</v>
      </c>
      <c r="D3974" s="65">
        <v>1</v>
      </c>
      <c r="E3974" s="2">
        <v>90</v>
      </c>
      <c r="F3974" s="68">
        <v>45778</v>
      </c>
      <c r="G3974" s="69">
        <f t="shared" si="124"/>
        <v>90</v>
      </c>
      <c r="H3974">
        <f t="shared" si="125"/>
        <v>2025</v>
      </c>
    </row>
    <row r="3975" spans="1:8">
      <c r="A3975" s="1" t="s">
        <v>119</v>
      </c>
      <c r="B3975" t="s">
        <v>981</v>
      </c>
      <c r="C3975" s="43">
        <v>1125</v>
      </c>
      <c r="D3975" s="65">
        <v>1</v>
      </c>
      <c r="E3975" s="2">
        <v>19</v>
      </c>
      <c r="F3975" s="68">
        <v>45778</v>
      </c>
      <c r="G3975" s="69">
        <f t="shared" si="124"/>
        <v>19</v>
      </c>
      <c r="H3975">
        <f t="shared" si="125"/>
        <v>2025</v>
      </c>
    </row>
    <row r="3976" spans="1:8">
      <c r="A3976" s="1" t="s">
        <v>119</v>
      </c>
      <c r="B3976" t="s">
        <v>988</v>
      </c>
      <c r="C3976" s="43">
        <v>1132</v>
      </c>
      <c r="D3976" s="65">
        <v>4</v>
      </c>
      <c r="E3976" s="2">
        <v>16</v>
      </c>
      <c r="F3976" s="68">
        <v>45778</v>
      </c>
      <c r="G3976" s="69">
        <f t="shared" si="124"/>
        <v>64</v>
      </c>
      <c r="H3976">
        <f t="shared" si="125"/>
        <v>2025</v>
      </c>
    </row>
    <row r="3977" spans="1:8">
      <c r="A3977" s="1" t="s">
        <v>119</v>
      </c>
      <c r="B3977" t="s">
        <v>1002</v>
      </c>
      <c r="C3977" s="43">
        <v>1147</v>
      </c>
      <c r="D3977" s="65">
        <v>2</v>
      </c>
      <c r="E3977" s="2">
        <v>132</v>
      </c>
      <c r="F3977" s="68">
        <v>45778</v>
      </c>
      <c r="G3977" s="69">
        <f t="shared" si="124"/>
        <v>264</v>
      </c>
      <c r="H3977">
        <f t="shared" si="125"/>
        <v>2025</v>
      </c>
    </row>
    <row r="3978" spans="1:8">
      <c r="A3978" s="1" t="s">
        <v>119</v>
      </c>
      <c r="B3978" t="s">
        <v>1018</v>
      </c>
      <c r="C3978" s="43">
        <v>1158</v>
      </c>
      <c r="D3978" s="65">
        <v>2</v>
      </c>
      <c r="E3978" s="2">
        <v>8</v>
      </c>
      <c r="F3978" s="68">
        <v>45778</v>
      </c>
      <c r="G3978" s="69">
        <f t="shared" si="124"/>
        <v>16</v>
      </c>
      <c r="H3978">
        <f t="shared" si="125"/>
        <v>2025</v>
      </c>
    </row>
    <row r="3979" spans="1:8">
      <c r="A3979" s="1" t="s">
        <v>119</v>
      </c>
      <c r="B3979" t="s">
        <v>1036</v>
      </c>
      <c r="C3979" s="43">
        <v>1176</v>
      </c>
      <c r="D3979" s="65">
        <v>1</v>
      </c>
      <c r="E3979" s="2">
        <v>9</v>
      </c>
      <c r="F3979" s="68">
        <v>45778</v>
      </c>
      <c r="G3979" s="69">
        <f t="shared" si="124"/>
        <v>9</v>
      </c>
      <c r="H3979">
        <f t="shared" si="125"/>
        <v>2025</v>
      </c>
    </row>
    <row r="3980" spans="1:8">
      <c r="A3980" s="1" t="s">
        <v>119</v>
      </c>
      <c r="B3980" t="s">
        <v>70</v>
      </c>
      <c r="C3980" s="43">
        <v>1199</v>
      </c>
      <c r="D3980" s="65">
        <v>4</v>
      </c>
      <c r="E3980" s="2">
        <v>6</v>
      </c>
      <c r="F3980" s="68">
        <v>45778</v>
      </c>
      <c r="G3980" s="69">
        <f t="shared" si="124"/>
        <v>24</v>
      </c>
      <c r="H3980">
        <f t="shared" si="125"/>
        <v>2025</v>
      </c>
    </row>
    <row r="3981" spans="1:8">
      <c r="A3981" s="1" t="s">
        <v>119</v>
      </c>
      <c r="B3981" t="s">
        <v>1095</v>
      </c>
      <c r="C3981" s="43">
        <v>1238</v>
      </c>
      <c r="D3981" s="65">
        <v>1</v>
      </c>
      <c r="E3981" s="2">
        <v>27</v>
      </c>
      <c r="F3981" s="68">
        <v>45778</v>
      </c>
      <c r="G3981" s="69">
        <f t="shared" si="124"/>
        <v>27</v>
      </c>
      <c r="H3981">
        <f t="shared" si="125"/>
        <v>2025</v>
      </c>
    </row>
    <row r="3982" spans="1:8">
      <c r="A3982" s="1" t="s">
        <v>119</v>
      </c>
      <c r="B3982" t="s">
        <v>1103</v>
      </c>
      <c r="C3982" s="43">
        <v>1246</v>
      </c>
      <c r="D3982" s="65">
        <v>2</v>
      </c>
      <c r="E3982" s="2">
        <v>23</v>
      </c>
      <c r="F3982" s="68">
        <v>45778</v>
      </c>
      <c r="G3982" s="69">
        <f t="shared" si="124"/>
        <v>46</v>
      </c>
      <c r="H3982">
        <f t="shared" si="125"/>
        <v>2025</v>
      </c>
    </row>
    <row r="3983" spans="1:8">
      <c r="A3983" s="1" t="s">
        <v>119</v>
      </c>
      <c r="B3983" t="s">
        <v>1106</v>
      </c>
      <c r="C3983" s="43">
        <v>1249</v>
      </c>
      <c r="D3983" s="65">
        <v>2</v>
      </c>
      <c r="E3983" s="2">
        <v>3</v>
      </c>
      <c r="F3983" s="68">
        <v>45778</v>
      </c>
      <c r="G3983" s="69">
        <f t="shared" si="124"/>
        <v>6</v>
      </c>
      <c r="H3983">
        <f t="shared" si="125"/>
        <v>2025</v>
      </c>
    </row>
    <row r="3984" spans="1:8">
      <c r="A3984" s="1" t="s">
        <v>119</v>
      </c>
      <c r="B3984" t="s">
        <v>72</v>
      </c>
      <c r="C3984" s="43">
        <v>1254</v>
      </c>
      <c r="D3984" s="65">
        <v>1</v>
      </c>
      <c r="E3984" s="2">
        <v>20</v>
      </c>
      <c r="F3984" s="68">
        <v>45778</v>
      </c>
      <c r="G3984" s="69">
        <f t="shared" si="124"/>
        <v>20</v>
      </c>
      <c r="H3984">
        <f t="shared" si="125"/>
        <v>2025</v>
      </c>
    </row>
    <row r="3985" spans="1:8">
      <c r="A3985" s="1" t="s">
        <v>119</v>
      </c>
      <c r="B3985" t="s">
        <v>1156</v>
      </c>
      <c r="C3985" s="43">
        <v>1308</v>
      </c>
      <c r="D3985" s="65">
        <v>1</v>
      </c>
      <c r="E3985" s="2">
        <v>2</v>
      </c>
      <c r="F3985" s="68">
        <v>45778</v>
      </c>
      <c r="G3985" s="69">
        <f t="shared" si="124"/>
        <v>2</v>
      </c>
      <c r="H3985">
        <f t="shared" si="125"/>
        <v>2025</v>
      </c>
    </row>
    <row r="3986" spans="1:8">
      <c r="A3986" s="1" t="s">
        <v>117</v>
      </c>
      <c r="B3986" t="s">
        <v>1226</v>
      </c>
      <c r="C3986" s="43">
        <v>1796</v>
      </c>
      <c r="D3986" s="65">
        <v>3</v>
      </c>
      <c r="E3986" s="2">
        <v>38</v>
      </c>
      <c r="F3986" s="68">
        <v>45778</v>
      </c>
      <c r="G3986" s="69">
        <f t="shared" si="124"/>
        <v>114</v>
      </c>
      <c r="H3986">
        <f t="shared" si="125"/>
        <v>2025</v>
      </c>
    </row>
    <row r="3987" spans="1:8">
      <c r="A3987" s="1" t="s">
        <v>117</v>
      </c>
      <c r="B3987" t="s">
        <v>1220</v>
      </c>
      <c r="C3987" s="43">
        <v>6425</v>
      </c>
      <c r="D3987" s="65">
        <v>3</v>
      </c>
      <c r="E3987" s="2">
        <v>18</v>
      </c>
      <c r="F3987" s="68">
        <v>45778</v>
      </c>
      <c r="G3987" s="69">
        <f t="shared" si="124"/>
        <v>54</v>
      </c>
      <c r="H3987">
        <f t="shared" si="125"/>
        <v>2025</v>
      </c>
    </row>
    <row r="3988" spans="1:8">
      <c r="A3988" s="1" t="s">
        <v>135</v>
      </c>
      <c r="B3988" t="s">
        <v>1324</v>
      </c>
      <c r="C3988" s="43">
        <v>1873</v>
      </c>
      <c r="D3988" s="65">
        <v>2</v>
      </c>
      <c r="E3988" s="2">
        <v>90</v>
      </c>
      <c r="F3988" s="68">
        <v>45778</v>
      </c>
      <c r="G3988" s="69">
        <f t="shared" si="124"/>
        <v>180</v>
      </c>
      <c r="H3988">
        <f t="shared" si="125"/>
        <v>2025</v>
      </c>
    </row>
    <row r="3989" spans="1:8">
      <c r="A3989" s="1" t="s">
        <v>1359</v>
      </c>
      <c r="B3989" t="s">
        <v>1364</v>
      </c>
      <c r="C3989" s="43">
        <v>1903</v>
      </c>
      <c r="D3989" s="65">
        <v>2</v>
      </c>
      <c r="E3989" s="2">
        <v>23</v>
      </c>
      <c r="F3989" s="68">
        <v>45778</v>
      </c>
      <c r="G3989" s="69">
        <f t="shared" si="124"/>
        <v>46</v>
      </c>
      <c r="H3989">
        <f t="shared" si="125"/>
        <v>2025</v>
      </c>
    </row>
    <row r="3990" spans="1:8">
      <c r="A3990" s="1" t="s">
        <v>1359</v>
      </c>
      <c r="B3990" t="s">
        <v>1382</v>
      </c>
      <c r="C3990" s="43">
        <v>1922</v>
      </c>
      <c r="D3990" s="65">
        <v>13</v>
      </c>
      <c r="E3990" s="2">
        <v>13</v>
      </c>
      <c r="F3990" s="68">
        <v>45778</v>
      </c>
      <c r="G3990" s="69">
        <f t="shared" si="124"/>
        <v>169</v>
      </c>
      <c r="H3990">
        <f t="shared" si="125"/>
        <v>2025</v>
      </c>
    </row>
    <row r="3991" spans="1:8">
      <c r="A3991" s="1" t="s">
        <v>1359</v>
      </c>
      <c r="B3991" t="s">
        <v>1389</v>
      </c>
      <c r="C3991" s="43">
        <v>1929</v>
      </c>
      <c r="D3991" s="65">
        <v>1</v>
      </c>
      <c r="E3991" s="2">
        <v>28</v>
      </c>
      <c r="F3991" s="68">
        <v>45778</v>
      </c>
      <c r="G3991" s="69">
        <f t="shared" si="124"/>
        <v>28</v>
      </c>
      <c r="H3991">
        <f t="shared" si="125"/>
        <v>2025</v>
      </c>
    </row>
    <row r="3992" spans="1:8">
      <c r="A3992" s="1" t="s">
        <v>1359</v>
      </c>
      <c r="B3992" t="s">
        <v>1390</v>
      </c>
      <c r="C3992" s="43">
        <v>1930</v>
      </c>
      <c r="D3992" s="65">
        <v>1</v>
      </c>
      <c r="E3992" s="2">
        <v>32</v>
      </c>
      <c r="F3992" s="68">
        <v>45778</v>
      </c>
      <c r="G3992" s="69">
        <f t="shared" si="124"/>
        <v>32</v>
      </c>
      <c r="H3992">
        <f t="shared" si="125"/>
        <v>2025</v>
      </c>
    </row>
    <row r="3993" spans="1:8">
      <c r="A3993" s="1" t="s">
        <v>1359</v>
      </c>
      <c r="B3993" t="s">
        <v>1391</v>
      </c>
      <c r="C3993" s="43">
        <v>1931</v>
      </c>
      <c r="D3993" s="65">
        <v>1</v>
      </c>
      <c r="E3993" s="2">
        <v>32</v>
      </c>
      <c r="F3993" s="68">
        <v>45778</v>
      </c>
      <c r="G3993" s="69">
        <f t="shared" si="124"/>
        <v>32</v>
      </c>
      <c r="H3993">
        <f t="shared" si="125"/>
        <v>2025</v>
      </c>
    </row>
    <row r="3994" spans="1:8">
      <c r="A3994" s="1" t="s">
        <v>1359</v>
      </c>
      <c r="B3994" t="s">
        <v>1396</v>
      </c>
      <c r="C3994" s="43">
        <v>1937</v>
      </c>
      <c r="D3994" s="65">
        <v>8</v>
      </c>
      <c r="E3994" s="2">
        <v>30</v>
      </c>
      <c r="F3994" s="68">
        <v>45778</v>
      </c>
      <c r="G3994" s="69">
        <f t="shared" si="124"/>
        <v>240</v>
      </c>
      <c r="H3994">
        <f t="shared" si="125"/>
        <v>2025</v>
      </c>
    </row>
    <row r="3995" spans="1:8">
      <c r="A3995" s="1" t="s">
        <v>1359</v>
      </c>
      <c r="B3995" t="s">
        <v>1398</v>
      </c>
      <c r="C3995" s="43">
        <v>1939</v>
      </c>
      <c r="D3995" s="65">
        <v>2</v>
      </c>
      <c r="E3995" s="2">
        <v>40</v>
      </c>
      <c r="F3995" s="68">
        <v>45778</v>
      </c>
      <c r="G3995" s="69">
        <f t="shared" si="124"/>
        <v>80</v>
      </c>
      <c r="H3995">
        <f t="shared" si="125"/>
        <v>2025</v>
      </c>
    </row>
    <row r="3996" spans="1:8">
      <c r="A3996" s="1" t="s">
        <v>1359</v>
      </c>
      <c r="B3996" t="s">
        <v>1414</v>
      </c>
      <c r="C3996" s="43">
        <v>1956</v>
      </c>
      <c r="D3996" s="65">
        <v>7</v>
      </c>
      <c r="E3996" s="2">
        <v>13</v>
      </c>
      <c r="F3996" s="68">
        <v>45778</v>
      </c>
      <c r="G3996" s="69">
        <f t="shared" si="124"/>
        <v>91</v>
      </c>
      <c r="H3996">
        <f t="shared" si="125"/>
        <v>2025</v>
      </c>
    </row>
    <row r="3997" spans="1:8">
      <c r="A3997" s="1" t="s">
        <v>1359</v>
      </c>
      <c r="B3997" t="s">
        <v>1420</v>
      </c>
      <c r="C3997" s="43">
        <v>1963</v>
      </c>
      <c r="D3997" s="65">
        <v>2</v>
      </c>
      <c r="E3997" s="2">
        <v>88</v>
      </c>
      <c r="F3997" s="68">
        <v>45778</v>
      </c>
      <c r="G3997" s="69">
        <f t="shared" si="124"/>
        <v>176</v>
      </c>
      <c r="H3997">
        <f t="shared" si="125"/>
        <v>2025</v>
      </c>
    </row>
    <row r="3998" spans="1:8">
      <c r="A3998" s="1" t="s">
        <v>1359</v>
      </c>
      <c r="B3998" t="s">
        <v>1422</v>
      </c>
      <c r="C3998" s="43">
        <v>1965</v>
      </c>
      <c r="D3998" s="65">
        <v>1</v>
      </c>
      <c r="E3998" s="2">
        <v>34</v>
      </c>
      <c r="F3998" s="68">
        <v>45778</v>
      </c>
      <c r="G3998" s="69">
        <f t="shared" si="124"/>
        <v>34</v>
      </c>
      <c r="H3998">
        <f t="shared" si="125"/>
        <v>2025</v>
      </c>
    </row>
    <row r="3999" spans="1:8">
      <c r="A3999" s="1" t="s">
        <v>1359</v>
      </c>
      <c r="B3999" t="s">
        <v>1428</v>
      </c>
      <c r="C3999" s="43">
        <v>1972</v>
      </c>
      <c r="D3999" s="65">
        <v>1</v>
      </c>
      <c r="E3999" s="2">
        <v>36</v>
      </c>
      <c r="F3999" s="68">
        <v>45778</v>
      </c>
      <c r="G3999" s="69">
        <f t="shared" si="124"/>
        <v>36</v>
      </c>
      <c r="H3999">
        <f t="shared" si="125"/>
        <v>2025</v>
      </c>
    </row>
    <row r="4000" spans="1:8">
      <c r="A4000" s="1" t="s">
        <v>1359</v>
      </c>
      <c r="B4000" t="s">
        <v>1441</v>
      </c>
      <c r="C4000" s="43">
        <v>1987</v>
      </c>
      <c r="D4000" s="65">
        <v>2</v>
      </c>
      <c r="E4000" s="2">
        <v>47</v>
      </c>
      <c r="F4000" s="68">
        <v>45778</v>
      </c>
      <c r="G4000" s="69">
        <f t="shared" si="124"/>
        <v>94</v>
      </c>
      <c r="H4000">
        <f t="shared" si="125"/>
        <v>2025</v>
      </c>
    </row>
    <row r="4001" spans="1:8">
      <c r="A4001" s="1" t="s">
        <v>1359</v>
      </c>
      <c r="B4001" t="s">
        <v>1442</v>
      </c>
      <c r="C4001" s="43">
        <v>1988</v>
      </c>
      <c r="D4001" s="65">
        <v>1</v>
      </c>
      <c r="E4001" s="2">
        <v>31</v>
      </c>
      <c r="F4001" s="68">
        <v>45778</v>
      </c>
      <c r="G4001" s="69">
        <f t="shared" si="124"/>
        <v>31</v>
      </c>
      <c r="H4001">
        <f t="shared" si="125"/>
        <v>2025</v>
      </c>
    </row>
    <row r="4002" spans="1:8">
      <c r="A4002" s="1" t="s">
        <v>1359</v>
      </c>
      <c r="B4002" t="s">
        <v>1444</v>
      </c>
      <c r="C4002" s="43">
        <v>1990</v>
      </c>
      <c r="D4002" s="65">
        <v>1</v>
      </c>
      <c r="E4002" s="2">
        <v>71</v>
      </c>
      <c r="F4002" s="68">
        <v>45778</v>
      </c>
      <c r="G4002" s="69">
        <f t="shared" si="124"/>
        <v>71</v>
      </c>
      <c r="H4002">
        <f t="shared" si="125"/>
        <v>2025</v>
      </c>
    </row>
    <row r="4003" spans="1:8">
      <c r="A4003" s="1" t="s">
        <v>1359</v>
      </c>
      <c r="B4003" t="s">
        <v>1445</v>
      </c>
      <c r="C4003" s="43">
        <v>1991</v>
      </c>
      <c r="D4003" s="65">
        <v>1</v>
      </c>
      <c r="E4003" s="2">
        <v>83</v>
      </c>
      <c r="F4003" s="68">
        <v>45778</v>
      </c>
      <c r="G4003" s="69">
        <f t="shared" si="124"/>
        <v>83</v>
      </c>
      <c r="H4003">
        <f t="shared" si="125"/>
        <v>2025</v>
      </c>
    </row>
    <row r="4004" spans="1:8">
      <c r="A4004" s="1" t="s">
        <v>1359</v>
      </c>
      <c r="B4004" t="s">
        <v>1446</v>
      </c>
      <c r="C4004" s="43">
        <v>1992</v>
      </c>
      <c r="D4004" s="65">
        <v>2</v>
      </c>
      <c r="E4004" s="2">
        <v>46</v>
      </c>
      <c r="F4004" s="68">
        <v>45778</v>
      </c>
      <c r="G4004" s="69">
        <f t="shared" si="124"/>
        <v>92</v>
      </c>
      <c r="H4004">
        <f t="shared" si="125"/>
        <v>2025</v>
      </c>
    </row>
    <row r="4005" spans="1:8">
      <c r="A4005" s="1" t="s">
        <v>1359</v>
      </c>
      <c r="B4005" t="s">
        <v>1451</v>
      </c>
      <c r="C4005" s="43">
        <v>1997</v>
      </c>
      <c r="D4005" s="65">
        <v>1</v>
      </c>
      <c r="E4005" s="2">
        <v>32</v>
      </c>
      <c r="F4005" s="68">
        <v>45778</v>
      </c>
      <c r="G4005" s="69">
        <f t="shared" si="124"/>
        <v>32</v>
      </c>
      <c r="H4005">
        <f t="shared" si="125"/>
        <v>2025</v>
      </c>
    </row>
    <row r="4006" spans="1:8">
      <c r="A4006" s="1" t="s">
        <v>1359</v>
      </c>
      <c r="B4006" t="s">
        <v>1452</v>
      </c>
      <c r="C4006" s="43">
        <v>1998</v>
      </c>
      <c r="D4006" s="65">
        <v>1</v>
      </c>
      <c r="E4006" s="2">
        <v>32</v>
      </c>
      <c r="F4006" s="68">
        <v>45778</v>
      </c>
      <c r="G4006" s="69">
        <f t="shared" si="124"/>
        <v>32</v>
      </c>
      <c r="H4006">
        <f t="shared" si="125"/>
        <v>2025</v>
      </c>
    </row>
    <row r="4007" spans="1:8">
      <c r="A4007" s="1" t="s">
        <v>1359</v>
      </c>
      <c r="B4007" t="s">
        <v>1454</v>
      </c>
      <c r="C4007" s="43">
        <v>2000</v>
      </c>
      <c r="D4007" s="65">
        <v>5</v>
      </c>
      <c r="E4007" s="2">
        <v>24</v>
      </c>
      <c r="F4007" s="68">
        <v>45778</v>
      </c>
      <c r="G4007" s="69">
        <f t="shared" si="124"/>
        <v>120</v>
      </c>
      <c r="H4007">
        <f t="shared" si="125"/>
        <v>2025</v>
      </c>
    </row>
    <row r="4008" spans="1:8">
      <c r="A4008" s="1" t="s">
        <v>1359</v>
      </c>
      <c r="B4008" t="s">
        <v>1456</v>
      </c>
      <c r="C4008" s="43">
        <v>2002</v>
      </c>
      <c r="D4008" s="65">
        <v>1</v>
      </c>
      <c r="E4008" s="2">
        <v>8</v>
      </c>
      <c r="F4008" s="68">
        <v>45778</v>
      </c>
      <c r="G4008" s="69">
        <f t="shared" si="124"/>
        <v>8</v>
      </c>
      <c r="H4008">
        <f t="shared" si="125"/>
        <v>2025</v>
      </c>
    </row>
    <row r="4009" spans="1:8">
      <c r="A4009" s="1" t="s">
        <v>1359</v>
      </c>
      <c r="B4009" t="s">
        <v>1477</v>
      </c>
      <c r="C4009" s="43">
        <v>2026</v>
      </c>
      <c r="D4009" s="65">
        <v>50</v>
      </c>
      <c r="E4009" s="2">
        <v>0</v>
      </c>
      <c r="F4009" s="68">
        <v>45778</v>
      </c>
      <c r="G4009" s="69">
        <f t="shared" si="124"/>
        <v>0</v>
      </c>
      <c r="H4009">
        <f t="shared" si="125"/>
        <v>2025</v>
      </c>
    </row>
    <row r="4010" spans="1:8">
      <c r="A4010" s="1" t="s">
        <v>1359</v>
      </c>
      <c r="B4010" t="s">
        <v>1413</v>
      </c>
      <c r="C4010" s="43">
        <v>6669</v>
      </c>
      <c r="D4010" s="65">
        <v>3</v>
      </c>
      <c r="E4010" s="2">
        <v>81</v>
      </c>
      <c r="F4010" s="68">
        <v>45778</v>
      </c>
      <c r="G4010" s="69">
        <f t="shared" si="124"/>
        <v>243</v>
      </c>
      <c r="H4010">
        <f t="shared" si="125"/>
        <v>2025</v>
      </c>
    </row>
    <row r="4011" spans="1:8">
      <c r="A4011" s="1" t="s">
        <v>1359</v>
      </c>
      <c r="B4011" t="s">
        <v>1447</v>
      </c>
      <c r="C4011" s="43">
        <v>6724</v>
      </c>
      <c r="D4011" s="65">
        <v>1</v>
      </c>
      <c r="E4011" s="2">
        <v>52</v>
      </c>
      <c r="F4011" s="68">
        <v>45778</v>
      </c>
      <c r="G4011" s="69">
        <f t="shared" si="124"/>
        <v>52</v>
      </c>
      <c r="H4011">
        <f t="shared" si="125"/>
        <v>2025</v>
      </c>
    </row>
    <row r="4012" spans="1:8">
      <c r="A4012" s="1" t="s">
        <v>1491</v>
      </c>
      <c r="B4012" t="s">
        <v>1492</v>
      </c>
      <c r="C4012" s="43">
        <v>2039</v>
      </c>
      <c r="D4012" s="65">
        <v>1</v>
      </c>
      <c r="E4012" s="2">
        <v>32</v>
      </c>
      <c r="F4012" s="68">
        <v>45778</v>
      </c>
      <c r="G4012" s="69">
        <f t="shared" si="124"/>
        <v>32</v>
      </c>
      <c r="H4012">
        <f t="shared" si="125"/>
        <v>2025</v>
      </c>
    </row>
    <row r="4013" spans="1:8">
      <c r="A4013" s="1" t="s">
        <v>1491</v>
      </c>
      <c r="B4013" t="s">
        <v>1507</v>
      </c>
      <c r="C4013" s="43">
        <v>2044</v>
      </c>
      <c r="D4013" s="65">
        <v>1</v>
      </c>
      <c r="E4013" s="2">
        <v>25</v>
      </c>
      <c r="F4013" s="68">
        <v>45778</v>
      </c>
      <c r="G4013" s="69">
        <f t="shared" si="124"/>
        <v>25</v>
      </c>
      <c r="H4013">
        <f t="shared" si="125"/>
        <v>2025</v>
      </c>
    </row>
    <row r="4014" spans="1:8">
      <c r="A4014" s="1" t="s">
        <v>1491</v>
      </c>
      <c r="B4014" t="s">
        <v>1510</v>
      </c>
      <c r="C4014" s="43">
        <v>2047</v>
      </c>
      <c r="D4014" s="65">
        <v>1</v>
      </c>
      <c r="E4014" s="2">
        <v>29</v>
      </c>
      <c r="F4014" s="68">
        <v>45778</v>
      </c>
      <c r="G4014" s="69">
        <f t="shared" si="124"/>
        <v>29</v>
      </c>
      <c r="H4014">
        <f t="shared" si="125"/>
        <v>2025</v>
      </c>
    </row>
    <row r="4015" spans="1:8">
      <c r="A4015" s="1" t="s">
        <v>1491</v>
      </c>
      <c r="B4015" t="s">
        <v>1517</v>
      </c>
      <c r="C4015" s="43">
        <v>2055</v>
      </c>
      <c r="D4015" s="65">
        <v>1</v>
      </c>
      <c r="E4015" s="2">
        <v>31</v>
      </c>
      <c r="F4015" s="68">
        <v>45778</v>
      </c>
      <c r="G4015" s="69">
        <f t="shared" si="124"/>
        <v>31</v>
      </c>
      <c r="H4015">
        <f t="shared" si="125"/>
        <v>2025</v>
      </c>
    </row>
    <row r="4016" spans="1:8">
      <c r="A4016" s="1" t="s">
        <v>1491</v>
      </c>
      <c r="B4016" t="s">
        <v>1501</v>
      </c>
      <c r="C4016" s="43">
        <v>6529</v>
      </c>
      <c r="D4016" s="65">
        <v>3</v>
      </c>
      <c r="E4016" s="2">
        <v>33</v>
      </c>
      <c r="F4016" s="68">
        <v>45778</v>
      </c>
      <c r="G4016" s="69">
        <f t="shared" si="124"/>
        <v>99</v>
      </c>
      <c r="H4016">
        <f t="shared" si="125"/>
        <v>2025</v>
      </c>
    </row>
    <row r="4017" spans="1:8">
      <c r="A4017" s="1" t="s">
        <v>1491</v>
      </c>
      <c r="B4017" t="s">
        <v>1503</v>
      </c>
      <c r="C4017" s="43">
        <v>6532</v>
      </c>
      <c r="D4017" s="65">
        <v>4</v>
      </c>
      <c r="E4017" s="2">
        <v>28</v>
      </c>
      <c r="F4017" s="68">
        <v>45778</v>
      </c>
      <c r="G4017" s="69">
        <f t="shared" si="124"/>
        <v>112</v>
      </c>
      <c r="H4017">
        <f t="shared" si="125"/>
        <v>2025</v>
      </c>
    </row>
    <row r="4018" spans="1:8">
      <c r="A4018" s="1" t="s">
        <v>112</v>
      </c>
      <c r="B4018" t="s">
        <v>637</v>
      </c>
      <c r="C4018" s="43">
        <v>1527</v>
      </c>
      <c r="D4018" s="65">
        <v>2</v>
      </c>
      <c r="E4018" s="2">
        <v>12</v>
      </c>
      <c r="F4018" s="68">
        <v>45778</v>
      </c>
      <c r="G4018" s="69">
        <f t="shared" si="124"/>
        <v>24</v>
      </c>
      <c r="H4018">
        <f t="shared" si="125"/>
        <v>2025</v>
      </c>
    </row>
    <row r="4019" spans="1:8">
      <c r="A4019" s="1" t="s">
        <v>112</v>
      </c>
      <c r="B4019" t="s">
        <v>665</v>
      </c>
      <c r="C4019" s="43">
        <v>2727</v>
      </c>
      <c r="D4019" s="65">
        <v>5</v>
      </c>
      <c r="E4019" s="2">
        <v>1</v>
      </c>
      <c r="F4019" s="68">
        <v>45778</v>
      </c>
      <c r="G4019" s="69">
        <f t="shared" si="124"/>
        <v>5</v>
      </c>
      <c r="H4019">
        <f t="shared" si="125"/>
        <v>2025</v>
      </c>
    </row>
    <row r="4020" spans="1:8">
      <c r="A4020" s="1" t="s">
        <v>112</v>
      </c>
      <c r="B4020" t="s">
        <v>654</v>
      </c>
      <c r="C4020" s="43">
        <v>6064</v>
      </c>
      <c r="D4020" s="65">
        <v>10</v>
      </c>
      <c r="E4020" s="2">
        <v>4</v>
      </c>
      <c r="F4020" s="68">
        <v>45778</v>
      </c>
      <c r="G4020" s="69">
        <f t="shared" si="124"/>
        <v>40</v>
      </c>
      <c r="H4020">
        <f t="shared" si="125"/>
        <v>2025</v>
      </c>
    </row>
    <row r="4021" spans="1:8">
      <c r="A4021" s="1" t="s">
        <v>112</v>
      </c>
      <c r="B4021" t="s">
        <v>669</v>
      </c>
      <c r="C4021" s="43">
        <v>6065</v>
      </c>
      <c r="D4021" s="65">
        <v>4</v>
      </c>
      <c r="E4021" s="2">
        <v>2</v>
      </c>
      <c r="F4021" s="68">
        <v>45778</v>
      </c>
      <c r="G4021" s="69">
        <f t="shared" si="124"/>
        <v>8</v>
      </c>
      <c r="H4021">
        <f t="shared" si="125"/>
        <v>2025</v>
      </c>
    </row>
    <row r="4022" spans="1:8">
      <c r="A4022" s="1" t="s">
        <v>112</v>
      </c>
      <c r="B4022" t="s">
        <v>645</v>
      </c>
      <c r="C4022" s="43">
        <v>6420</v>
      </c>
      <c r="D4022" s="65">
        <v>5</v>
      </c>
      <c r="E4022" s="2">
        <v>8</v>
      </c>
      <c r="F4022" s="68">
        <v>45778</v>
      </c>
      <c r="G4022" s="69">
        <f t="shared" si="124"/>
        <v>40</v>
      </c>
      <c r="H4022">
        <f t="shared" si="125"/>
        <v>2025</v>
      </c>
    </row>
    <row r="4023" spans="1:8">
      <c r="A4023" s="1" t="s">
        <v>112</v>
      </c>
      <c r="B4023" t="s">
        <v>670</v>
      </c>
      <c r="C4023" s="43">
        <v>6428</v>
      </c>
      <c r="D4023" s="65">
        <v>10</v>
      </c>
      <c r="E4023" s="2">
        <v>3</v>
      </c>
      <c r="F4023" s="68">
        <v>45778</v>
      </c>
      <c r="G4023" s="69">
        <f t="shared" si="124"/>
        <v>30</v>
      </c>
      <c r="H4023">
        <f t="shared" si="125"/>
        <v>2025</v>
      </c>
    </row>
    <row r="4024" spans="1:8">
      <c r="A4024" s="1" t="s">
        <v>112</v>
      </c>
      <c r="B4024" t="s">
        <v>646</v>
      </c>
      <c r="C4024" s="43">
        <v>6578</v>
      </c>
      <c r="D4024" s="65">
        <v>4</v>
      </c>
      <c r="E4024" s="2">
        <v>6</v>
      </c>
      <c r="F4024" s="68">
        <v>45778</v>
      </c>
      <c r="G4024" s="69">
        <f t="shared" si="124"/>
        <v>24</v>
      </c>
      <c r="H4024">
        <f t="shared" si="125"/>
        <v>2025</v>
      </c>
    </row>
    <row r="4025" spans="1:8">
      <c r="A4025" s="1" t="s">
        <v>112</v>
      </c>
      <c r="B4025" t="s">
        <v>647</v>
      </c>
      <c r="C4025" s="43">
        <v>6579</v>
      </c>
      <c r="D4025" s="65">
        <v>4</v>
      </c>
      <c r="E4025" s="2">
        <v>6</v>
      </c>
      <c r="F4025" s="68">
        <v>45778</v>
      </c>
      <c r="G4025" s="69">
        <f t="shared" si="124"/>
        <v>24</v>
      </c>
      <c r="H4025">
        <f t="shared" si="125"/>
        <v>2025</v>
      </c>
    </row>
    <row r="4026" spans="1:8">
      <c r="A4026" s="1" t="s">
        <v>112</v>
      </c>
      <c r="B4026" t="s">
        <v>639</v>
      </c>
      <c r="C4026" s="43">
        <v>6580</v>
      </c>
      <c r="D4026" s="65">
        <v>4</v>
      </c>
      <c r="E4026" s="2">
        <v>12</v>
      </c>
      <c r="F4026" s="68">
        <v>45778</v>
      </c>
      <c r="G4026" s="69">
        <f t="shared" si="124"/>
        <v>48</v>
      </c>
      <c r="H4026">
        <f t="shared" si="125"/>
        <v>2025</v>
      </c>
    </row>
    <row r="4027" spans="1:8">
      <c r="A4027" s="1" t="s">
        <v>112</v>
      </c>
      <c r="B4027" t="s">
        <v>653</v>
      </c>
      <c r="C4027" s="43">
        <v>6725</v>
      </c>
      <c r="D4027" s="65">
        <v>15</v>
      </c>
      <c r="E4027" s="2">
        <v>10</v>
      </c>
      <c r="F4027" s="68">
        <v>45778</v>
      </c>
      <c r="G4027" s="69">
        <f t="shared" si="124"/>
        <v>150</v>
      </c>
      <c r="H4027">
        <f t="shared" si="125"/>
        <v>2025</v>
      </c>
    </row>
    <row r="4028" spans="1:8">
      <c r="A4028" s="1" t="s">
        <v>128</v>
      </c>
      <c r="B4028" t="s">
        <v>1280</v>
      </c>
      <c r="C4028" s="43">
        <v>1832</v>
      </c>
      <c r="D4028" s="65">
        <v>4</v>
      </c>
      <c r="E4028" s="2">
        <v>27</v>
      </c>
      <c r="F4028" s="68">
        <v>45778</v>
      </c>
      <c r="G4028" s="69">
        <f t="shared" si="124"/>
        <v>108</v>
      </c>
      <c r="H4028">
        <f t="shared" si="125"/>
        <v>2025</v>
      </c>
    </row>
    <row r="4029" spans="1:8">
      <c r="A4029" s="1" t="s">
        <v>128</v>
      </c>
      <c r="B4029" t="s">
        <v>1290</v>
      </c>
      <c r="C4029" s="43">
        <v>1841</v>
      </c>
      <c r="D4029" s="65">
        <v>1</v>
      </c>
      <c r="E4029" s="2">
        <v>21</v>
      </c>
      <c r="F4029" s="68">
        <v>45778</v>
      </c>
      <c r="G4029" s="69">
        <f t="shared" si="124"/>
        <v>21</v>
      </c>
      <c r="H4029">
        <f t="shared" si="125"/>
        <v>2025</v>
      </c>
    </row>
    <row r="4030" spans="1:8">
      <c r="A4030" s="1" t="s">
        <v>128</v>
      </c>
      <c r="B4030" t="s">
        <v>1302</v>
      </c>
      <c r="C4030" s="43">
        <v>1853</v>
      </c>
      <c r="D4030" s="65">
        <v>3</v>
      </c>
      <c r="E4030" s="2">
        <v>29</v>
      </c>
      <c r="F4030" s="68">
        <v>45778</v>
      </c>
      <c r="G4030" s="69">
        <f t="shared" si="124"/>
        <v>87</v>
      </c>
      <c r="H4030">
        <f t="shared" si="125"/>
        <v>2025</v>
      </c>
    </row>
    <row r="4031" spans="1:8">
      <c r="A4031" s="1" t="s">
        <v>114</v>
      </c>
      <c r="B4031" t="s">
        <v>872</v>
      </c>
      <c r="C4031" s="43">
        <v>6439</v>
      </c>
      <c r="D4031" s="65">
        <v>4</v>
      </c>
      <c r="E4031" s="2">
        <v>11</v>
      </c>
      <c r="F4031" s="68">
        <v>45778</v>
      </c>
      <c r="G4031" s="69">
        <f t="shared" si="124"/>
        <v>44</v>
      </c>
      <c r="H4031">
        <f t="shared" si="125"/>
        <v>2025</v>
      </c>
    </row>
    <row r="4032" spans="1:8">
      <c r="A4032" s="1" t="s">
        <v>122</v>
      </c>
      <c r="B4032" t="s">
        <v>100</v>
      </c>
      <c r="C4032" s="43">
        <v>6079</v>
      </c>
      <c r="D4032" s="65">
        <v>6</v>
      </c>
      <c r="E4032" s="2">
        <v>24</v>
      </c>
      <c r="F4032" s="68">
        <v>45778</v>
      </c>
      <c r="G4032" s="69">
        <f t="shared" si="124"/>
        <v>144</v>
      </c>
      <c r="H4032">
        <f t="shared" si="125"/>
        <v>2025</v>
      </c>
    </row>
    <row r="4033" spans="1:8">
      <c r="A4033" s="1" t="s">
        <v>122</v>
      </c>
      <c r="B4033" t="s">
        <v>1250</v>
      </c>
      <c r="C4033" s="43">
        <v>6080</v>
      </c>
      <c r="D4033" s="65">
        <v>7</v>
      </c>
      <c r="E4033" s="2">
        <v>25</v>
      </c>
      <c r="F4033" s="68">
        <v>45778</v>
      </c>
      <c r="G4033" s="69">
        <f t="shared" si="124"/>
        <v>175</v>
      </c>
      <c r="H4033">
        <f t="shared" si="125"/>
        <v>2025</v>
      </c>
    </row>
    <row r="4034" spans="1:8">
      <c r="A4034" s="1" t="s">
        <v>122</v>
      </c>
      <c r="B4034" t="s">
        <v>1251</v>
      </c>
      <c r="C4034" s="43">
        <v>6081</v>
      </c>
      <c r="D4034" s="65">
        <v>4</v>
      </c>
      <c r="E4034" s="2">
        <v>18</v>
      </c>
      <c r="F4034" s="68">
        <v>45778</v>
      </c>
      <c r="G4034" s="69">
        <f t="shared" ref="G4034:G4064" si="126">D4034*E4034</f>
        <v>72</v>
      </c>
      <c r="H4034">
        <f t="shared" ref="H4034:H4064" si="127">YEAR(F4034)</f>
        <v>2025</v>
      </c>
    </row>
    <row r="4035" spans="1:8">
      <c r="A4035" s="1" t="s">
        <v>116</v>
      </c>
      <c r="B4035" t="s">
        <v>633</v>
      </c>
      <c r="C4035" s="43">
        <v>6548</v>
      </c>
      <c r="D4035" s="65">
        <v>39</v>
      </c>
      <c r="E4035" s="2">
        <v>5</v>
      </c>
      <c r="F4035" s="68">
        <v>45778</v>
      </c>
      <c r="G4035" s="69">
        <f t="shared" si="126"/>
        <v>195</v>
      </c>
      <c r="H4035">
        <f t="shared" si="127"/>
        <v>2025</v>
      </c>
    </row>
    <row r="4036" spans="1:8">
      <c r="A4036" s="1" t="s">
        <v>116</v>
      </c>
      <c r="B4036" t="s">
        <v>635</v>
      </c>
      <c r="C4036" s="43">
        <v>6551</v>
      </c>
      <c r="D4036" s="65">
        <v>21</v>
      </c>
      <c r="E4036" s="2">
        <v>2</v>
      </c>
      <c r="F4036" s="68">
        <v>45778</v>
      </c>
      <c r="G4036" s="69">
        <f t="shared" si="126"/>
        <v>42</v>
      </c>
      <c r="H4036">
        <f t="shared" si="127"/>
        <v>2025</v>
      </c>
    </row>
    <row r="4037" spans="1:8">
      <c r="A4037" s="1" t="s">
        <v>116</v>
      </c>
      <c r="B4037" t="s">
        <v>636</v>
      </c>
      <c r="C4037" s="43">
        <v>6552</v>
      </c>
      <c r="D4037" s="65">
        <v>19</v>
      </c>
      <c r="E4037" s="2">
        <v>4</v>
      </c>
      <c r="F4037" s="68">
        <v>45778</v>
      </c>
      <c r="G4037" s="69">
        <f t="shared" si="126"/>
        <v>76</v>
      </c>
      <c r="H4037">
        <f t="shared" si="127"/>
        <v>2025</v>
      </c>
    </row>
    <row r="4038" spans="1:8">
      <c r="A4038" s="1" t="s">
        <v>140</v>
      </c>
      <c r="B4038" t="s">
        <v>759</v>
      </c>
      <c r="C4038" s="43">
        <v>6555</v>
      </c>
      <c r="D4038" s="65">
        <v>2</v>
      </c>
      <c r="E4038" s="2">
        <v>56</v>
      </c>
      <c r="F4038" s="68">
        <v>45778</v>
      </c>
      <c r="G4038" s="69">
        <f t="shared" si="126"/>
        <v>112</v>
      </c>
      <c r="H4038">
        <f t="shared" si="127"/>
        <v>2025</v>
      </c>
    </row>
    <row r="4039" spans="1:8">
      <c r="A4039" s="1" t="s">
        <v>121</v>
      </c>
      <c r="B4039" t="s">
        <v>167</v>
      </c>
      <c r="C4039" s="43">
        <v>6674</v>
      </c>
      <c r="D4039" s="65">
        <v>18</v>
      </c>
      <c r="E4039" s="2">
        <v>12</v>
      </c>
      <c r="F4039" s="68">
        <v>45778</v>
      </c>
      <c r="G4039" s="69">
        <f t="shared" si="126"/>
        <v>216</v>
      </c>
      <c r="H4039">
        <f t="shared" si="127"/>
        <v>2025</v>
      </c>
    </row>
    <row r="4040" spans="1:8">
      <c r="A4040" s="1" t="s">
        <v>121</v>
      </c>
      <c r="B4040" t="s">
        <v>163</v>
      </c>
      <c r="C4040" s="43">
        <v>6675</v>
      </c>
      <c r="D4040" s="65">
        <v>36</v>
      </c>
      <c r="E4040" s="2">
        <v>19</v>
      </c>
      <c r="F4040" s="68">
        <v>45778</v>
      </c>
      <c r="G4040" s="69">
        <f t="shared" si="126"/>
        <v>684</v>
      </c>
      <c r="H4040">
        <f t="shared" si="127"/>
        <v>2025</v>
      </c>
    </row>
    <row r="4041" spans="1:8">
      <c r="A4041" s="1" t="s">
        <v>121</v>
      </c>
      <c r="B4041" t="s">
        <v>181</v>
      </c>
      <c r="C4041" s="43">
        <v>6676</v>
      </c>
      <c r="D4041" s="65">
        <v>2</v>
      </c>
      <c r="E4041" s="2">
        <v>11</v>
      </c>
      <c r="F4041" s="68">
        <v>45778</v>
      </c>
      <c r="G4041" s="69">
        <f t="shared" si="126"/>
        <v>22</v>
      </c>
      <c r="H4041">
        <f t="shared" si="127"/>
        <v>2025</v>
      </c>
    </row>
    <row r="4042" spans="1:8">
      <c r="A4042" s="1" t="s">
        <v>121</v>
      </c>
      <c r="B4042" t="s">
        <v>177</v>
      </c>
      <c r="C4042" s="43">
        <v>6680</v>
      </c>
      <c r="D4042" s="65">
        <v>2</v>
      </c>
      <c r="E4042" s="2">
        <v>16</v>
      </c>
      <c r="F4042" s="68">
        <v>45778</v>
      </c>
      <c r="G4042" s="69">
        <f t="shared" si="126"/>
        <v>32</v>
      </c>
      <c r="H4042">
        <f t="shared" si="127"/>
        <v>2025</v>
      </c>
    </row>
    <row r="4043" spans="1:8">
      <c r="A4043" s="1" t="s">
        <v>121</v>
      </c>
      <c r="B4043" t="s">
        <v>175</v>
      </c>
      <c r="C4043" s="43">
        <v>6681</v>
      </c>
      <c r="D4043" s="65">
        <v>2</v>
      </c>
      <c r="E4043" s="2">
        <v>9</v>
      </c>
      <c r="F4043" s="68">
        <v>45778</v>
      </c>
      <c r="G4043" s="69">
        <f t="shared" si="126"/>
        <v>18</v>
      </c>
      <c r="H4043">
        <f t="shared" si="127"/>
        <v>2025</v>
      </c>
    </row>
    <row r="4044" spans="1:8">
      <c r="A4044" s="1" t="s">
        <v>121</v>
      </c>
      <c r="B4044" t="s">
        <v>168</v>
      </c>
      <c r="C4044" s="43">
        <v>6682</v>
      </c>
      <c r="D4044" s="65">
        <v>1</v>
      </c>
      <c r="E4044" s="2">
        <v>14</v>
      </c>
      <c r="F4044" s="68">
        <v>45778</v>
      </c>
      <c r="G4044" s="69">
        <f t="shared" si="126"/>
        <v>14</v>
      </c>
      <c r="H4044">
        <f t="shared" si="127"/>
        <v>2025</v>
      </c>
    </row>
    <row r="4045" spans="1:8">
      <c r="A4045" s="1" t="s">
        <v>121</v>
      </c>
      <c r="B4045" t="s">
        <v>178</v>
      </c>
      <c r="C4045" s="43">
        <v>6684</v>
      </c>
      <c r="D4045" s="65">
        <v>1</v>
      </c>
      <c r="E4045" s="2">
        <v>13</v>
      </c>
      <c r="F4045" s="68">
        <v>45778</v>
      </c>
      <c r="G4045" s="69">
        <f t="shared" si="126"/>
        <v>13</v>
      </c>
      <c r="H4045">
        <f t="shared" si="127"/>
        <v>2025</v>
      </c>
    </row>
    <row r="4046" spans="1:8">
      <c r="A4046" s="1" t="s">
        <v>121</v>
      </c>
      <c r="B4046" t="s">
        <v>184</v>
      </c>
      <c r="C4046" s="43">
        <v>6688</v>
      </c>
      <c r="D4046" s="65">
        <v>1</v>
      </c>
      <c r="E4046" s="2">
        <v>11</v>
      </c>
      <c r="F4046" s="68">
        <v>45778</v>
      </c>
      <c r="G4046" s="69">
        <f t="shared" si="126"/>
        <v>11</v>
      </c>
      <c r="H4046">
        <f t="shared" si="127"/>
        <v>2025</v>
      </c>
    </row>
    <row r="4047" spans="1:8">
      <c r="A4047" s="1" t="s">
        <v>121</v>
      </c>
      <c r="B4047" t="s">
        <v>172</v>
      </c>
      <c r="C4047" s="43">
        <v>6714</v>
      </c>
      <c r="D4047" s="65">
        <v>40</v>
      </c>
      <c r="E4047" s="2">
        <v>7</v>
      </c>
      <c r="F4047" s="68">
        <v>45778</v>
      </c>
      <c r="G4047" s="69">
        <f t="shared" si="126"/>
        <v>280</v>
      </c>
      <c r="H4047">
        <f t="shared" si="127"/>
        <v>2025</v>
      </c>
    </row>
    <row r="4048" spans="1:8">
      <c r="A4048" s="1" t="s">
        <v>121</v>
      </c>
      <c r="B4048" t="s">
        <v>173</v>
      </c>
      <c r="C4048" s="43">
        <v>6715</v>
      </c>
      <c r="D4048" s="65">
        <v>3</v>
      </c>
      <c r="E4048" s="2">
        <v>11</v>
      </c>
      <c r="F4048" s="68">
        <v>45778</v>
      </c>
      <c r="G4048" s="69">
        <f t="shared" si="126"/>
        <v>33</v>
      </c>
      <c r="H4048">
        <f t="shared" si="127"/>
        <v>2025</v>
      </c>
    </row>
    <row r="4049" spans="1:8">
      <c r="A4049" s="1" t="s">
        <v>136</v>
      </c>
      <c r="B4049" t="s">
        <v>141</v>
      </c>
      <c r="C4049" s="43">
        <v>6700</v>
      </c>
      <c r="D4049" s="65">
        <v>3</v>
      </c>
      <c r="E4049" s="2">
        <v>13</v>
      </c>
      <c r="F4049" s="68">
        <v>45778</v>
      </c>
      <c r="G4049" s="69">
        <f t="shared" si="126"/>
        <v>39</v>
      </c>
      <c r="H4049">
        <f t="shared" si="127"/>
        <v>2025</v>
      </c>
    </row>
    <row r="4050" spans="1:8">
      <c r="A4050" s="1" t="s">
        <v>120</v>
      </c>
      <c r="B4050" t="s">
        <v>147</v>
      </c>
      <c r="C4050" s="43">
        <v>6750</v>
      </c>
      <c r="D4050" s="65">
        <v>2</v>
      </c>
      <c r="E4050" s="2">
        <v>32.64</v>
      </c>
      <c r="F4050" s="68">
        <v>45778</v>
      </c>
      <c r="G4050" s="69">
        <f t="shared" si="126"/>
        <v>65.28</v>
      </c>
      <c r="H4050">
        <f t="shared" si="127"/>
        <v>2025</v>
      </c>
    </row>
    <row r="4051" spans="1:8">
      <c r="A4051" s="1" t="s">
        <v>120</v>
      </c>
      <c r="B4051" t="s">
        <v>149</v>
      </c>
      <c r="C4051" s="43">
        <v>6742</v>
      </c>
      <c r="D4051" s="65">
        <v>3</v>
      </c>
      <c r="E4051" s="2">
        <v>105.6</v>
      </c>
      <c r="F4051" s="68">
        <v>45778</v>
      </c>
      <c r="G4051" s="69">
        <f t="shared" si="126"/>
        <v>316.79999999999995</v>
      </c>
      <c r="H4051">
        <f t="shared" si="127"/>
        <v>2025</v>
      </c>
    </row>
    <row r="4052" spans="1:8">
      <c r="A4052" s="1" t="s">
        <v>120</v>
      </c>
      <c r="B4052" t="s">
        <v>150</v>
      </c>
      <c r="C4052" s="43">
        <v>6740</v>
      </c>
      <c r="D4052" s="65">
        <v>2</v>
      </c>
      <c r="E4052" s="2">
        <v>77</v>
      </c>
      <c r="F4052" s="68">
        <v>45778</v>
      </c>
      <c r="G4052" s="69">
        <f t="shared" si="126"/>
        <v>154</v>
      </c>
      <c r="H4052">
        <f t="shared" si="127"/>
        <v>2025</v>
      </c>
    </row>
    <row r="4053" spans="1:8">
      <c r="A4053" s="1" t="s">
        <v>120</v>
      </c>
      <c r="B4053" t="s">
        <v>151</v>
      </c>
      <c r="C4053" s="43">
        <v>6741</v>
      </c>
      <c r="D4053" s="65">
        <v>1</v>
      </c>
      <c r="E4053" s="2">
        <v>88</v>
      </c>
      <c r="F4053" s="68">
        <v>45778</v>
      </c>
      <c r="G4053" s="69">
        <f t="shared" si="126"/>
        <v>88</v>
      </c>
      <c r="H4053">
        <f t="shared" si="127"/>
        <v>2025</v>
      </c>
    </row>
    <row r="4054" spans="1:8">
      <c r="A4054" s="1" t="s">
        <v>120</v>
      </c>
      <c r="B4054" t="s">
        <v>148</v>
      </c>
      <c r="C4054" s="43">
        <v>6748</v>
      </c>
      <c r="D4054" s="65">
        <v>1</v>
      </c>
      <c r="E4054" s="2">
        <v>57.76</v>
      </c>
      <c r="F4054" s="68">
        <v>45778</v>
      </c>
      <c r="G4054" s="69">
        <f t="shared" si="126"/>
        <v>57.76</v>
      </c>
      <c r="H4054">
        <f t="shared" si="127"/>
        <v>2025</v>
      </c>
    </row>
    <row r="4055" spans="1:8">
      <c r="A4055" s="1" t="s">
        <v>120</v>
      </c>
      <c r="B4055" t="s">
        <v>152</v>
      </c>
      <c r="C4055" s="43">
        <v>6747</v>
      </c>
      <c r="D4055" s="65">
        <v>1</v>
      </c>
      <c r="E4055" s="2">
        <v>30.72</v>
      </c>
      <c r="F4055" s="68">
        <v>45778</v>
      </c>
      <c r="G4055" s="69">
        <f t="shared" si="126"/>
        <v>30.72</v>
      </c>
      <c r="H4055">
        <f t="shared" si="127"/>
        <v>2025</v>
      </c>
    </row>
    <row r="4056" spans="1:8">
      <c r="A4056" s="1" t="s">
        <v>120</v>
      </c>
      <c r="B4056" t="s">
        <v>153</v>
      </c>
      <c r="C4056" s="43">
        <v>6749</v>
      </c>
      <c r="D4056" s="65">
        <v>1</v>
      </c>
      <c r="E4056" s="2">
        <v>115.2</v>
      </c>
      <c r="F4056" s="68">
        <v>45778</v>
      </c>
      <c r="G4056" s="69">
        <f t="shared" si="126"/>
        <v>115.2</v>
      </c>
      <c r="H4056">
        <f t="shared" si="127"/>
        <v>2025</v>
      </c>
    </row>
    <row r="4057" spans="1:8">
      <c r="A4057" s="1" t="s">
        <v>116</v>
      </c>
      <c r="B4057" t="s">
        <v>633</v>
      </c>
      <c r="C4057" s="43">
        <v>6548</v>
      </c>
      <c r="D4057" s="65">
        <v>28</v>
      </c>
      <c r="E4057" s="2">
        <v>5.24</v>
      </c>
      <c r="F4057" s="68">
        <v>45778</v>
      </c>
      <c r="G4057" s="69">
        <f t="shared" si="126"/>
        <v>146.72</v>
      </c>
      <c r="H4057">
        <f t="shared" si="127"/>
        <v>2025</v>
      </c>
    </row>
    <row r="4058" spans="1:8">
      <c r="A4058" s="1" t="s">
        <v>116</v>
      </c>
      <c r="B4058" t="s">
        <v>635</v>
      </c>
      <c r="C4058" s="43">
        <v>6551</v>
      </c>
      <c r="D4058" s="65">
        <v>28</v>
      </c>
      <c r="E4058" s="2">
        <v>2.9</v>
      </c>
      <c r="F4058" s="68">
        <v>45778</v>
      </c>
      <c r="G4058" s="69">
        <f t="shared" si="126"/>
        <v>81.2</v>
      </c>
      <c r="H4058">
        <f t="shared" si="127"/>
        <v>2025</v>
      </c>
    </row>
    <row r="4059" spans="1:8">
      <c r="A4059" s="1" t="s">
        <v>116</v>
      </c>
      <c r="B4059" t="s">
        <v>636</v>
      </c>
      <c r="C4059" s="43">
        <v>6552</v>
      </c>
      <c r="D4059" s="65">
        <v>28</v>
      </c>
      <c r="E4059" s="2">
        <v>4.4000000000000004</v>
      </c>
      <c r="F4059" s="68">
        <v>45778</v>
      </c>
      <c r="G4059" s="69">
        <f t="shared" si="126"/>
        <v>123.20000000000002</v>
      </c>
      <c r="H4059">
        <f t="shared" si="127"/>
        <v>2025</v>
      </c>
    </row>
    <row r="4060" spans="1:8">
      <c r="A4060" s="1" t="s">
        <v>112</v>
      </c>
      <c r="B4060" t="s">
        <v>650</v>
      </c>
      <c r="C4060" s="43">
        <v>6745</v>
      </c>
      <c r="D4060" s="65">
        <v>2</v>
      </c>
      <c r="E4060" s="2">
        <v>22.75</v>
      </c>
      <c r="F4060" s="68">
        <v>45778</v>
      </c>
      <c r="G4060" s="69">
        <f t="shared" si="126"/>
        <v>45.5</v>
      </c>
      <c r="H4060">
        <f t="shared" si="127"/>
        <v>2025</v>
      </c>
    </row>
    <row r="4061" spans="1:8">
      <c r="A4061" s="1" t="s">
        <v>112</v>
      </c>
      <c r="B4061" t="s">
        <v>651</v>
      </c>
      <c r="C4061" s="43">
        <v>6746</v>
      </c>
      <c r="D4061" s="65">
        <v>2</v>
      </c>
      <c r="E4061" s="2">
        <v>22.75</v>
      </c>
      <c r="F4061" s="68">
        <v>45778</v>
      </c>
      <c r="G4061" s="69">
        <f t="shared" si="126"/>
        <v>45.5</v>
      </c>
      <c r="H4061">
        <f t="shared" si="127"/>
        <v>2025</v>
      </c>
    </row>
    <row r="4062" spans="1:8">
      <c r="A4062" s="1" t="s">
        <v>112</v>
      </c>
      <c r="B4062" t="s">
        <v>661</v>
      </c>
      <c r="C4062" s="43">
        <v>6744</v>
      </c>
      <c r="D4062" s="65">
        <v>2</v>
      </c>
      <c r="E4062" s="2">
        <v>13</v>
      </c>
      <c r="F4062" s="68">
        <v>45778</v>
      </c>
      <c r="G4062" s="69">
        <f t="shared" si="126"/>
        <v>26</v>
      </c>
      <c r="H4062">
        <f t="shared" si="127"/>
        <v>2025</v>
      </c>
    </row>
    <row r="4063" spans="1:8">
      <c r="A4063" s="1" t="s">
        <v>38</v>
      </c>
      <c r="B4063" t="s">
        <v>681</v>
      </c>
      <c r="C4063" s="43">
        <v>6751</v>
      </c>
      <c r="D4063" s="65">
        <v>600</v>
      </c>
      <c r="E4063" s="2">
        <v>0.75</v>
      </c>
      <c r="F4063" s="68">
        <v>45778</v>
      </c>
      <c r="G4063" s="69">
        <f t="shared" si="126"/>
        <v>450</v>
      </c>
      <c r="H4063">
        <f t="shared" si="127"/>
        <v>2025</v>
      </c>
    </row>
    <row r="4064" spans="1:8">
      <c r="A4064" s="1" t="s">
        <v>38</v>
      </c>
      <c r="B4064" t="s">
        <v>694</v>
      </c>
      <c r="C4064" s="43">
        <v>6743</v>
      </c>
      <c r="D4064" s="65">
        <v>5</v>
      </c>
      <c r="E4064" s="2">
        <v>15.5</v>
      </c>
      <c r="F4064" s="68">
        <v>45778</v>
      </c>
      <c r="G4064" s="69">
        <f t="shared" si="126"/>
        <v>77.5</v>
      </c>
      <c r="H4064">
        <f t="shared" si="127"/>
        <v>2025</v>
      </c>
    </row>
    <row r="4065" spans="7:7">
      <c r="G4065" s="69"/>
    </row>
    <row r="4066" spans="7:7">
      <c r="G4066" s="69"/>
    </row>
    <row r="4067" spans="7:7">
      <c r="G4067" s="69"/>
    </row>
    <row r="4068" spans="7:7">
      <c r="G4068" s="69"/>
    </row>
    <row r="4069" spans="7:7">
      <c r="G4069" s="69"/>
    </row>
    <row r="4070" spans="7:7">
      <c r="G4070" s="69"/>
    </row>
    <row r="4071" spans="7:7">
      <c r="G4071" s="69"/>
    </row>
    <row r="4072" spans="7:7">
      <c r="G4072" s="69"/>
    </row>
    <row r="4073" spans="7:7">
      <c r="G4073" s="69"/>
    </row>
    <row r="4074" spans="7:7">
      <c r="G4074" s="69"/>
    </row>
    <row r="4075" spans="7:7">
      <c r="G4075" s="69"/>
    </row>
    <row r="4076" spans="7:7">
      <c r="G4076" s="69"/>
    </row>
    <row r="4077" spans="7:7">
      <c r="G4077" s="69"/>
    </row>
    <row r="4078" spans="7:7">
      <c r="G4078" s="69"/>
    </row>
    <row r="4079" spans="7:7">
      <c r="G4079" s="69"/>
    </row>
    <row r="4080" spans="7:7">
      <c r="G4080" s="69"/>
    </row>
    <row r="4081" spans="7:7">
      <c r="G4081" s="69"/>
    </row>
    <row r="4082" spans="7:7">
      <c r="G4082" s="69"/>
    </row>
    <row r="4083" spans="7:7">
      <c r="G4083" s="69"/>
    </row>
    <row r="4084" spans="7:7">
      <c r="G4084" s="69"/>
    </row>
    <row r="4085" spans="7:7">
      <c r="G4085" s="69"/>
    </row>
    <row r="4086" spans="7:7">
      <c r="G4086" s="69"/>
    </row>
    <row r="4087" spans="7:7">
      <c r="G4087" s="69"/>
    </row>
    <row r="4088" spans="7:7">
      <c r="G4088" s="69"/>
    </row>
    <row r="4089" spans="7:7">
      <c r="G4089" s="69"/>
    </row>
    <row r="4090" spans="7:7">
      <c r="G4090" s="69"/>
    </row>
    <row r="4091" spans="7:7">
      <c r="G4091" s="69"/>
    </row>
    <row r="4092" spans="7:7">
      <c r="G4092" s="69"/>
    </row>
    <row r="4093" spans="7:7">
      <c r="G4093" s="69"/>
    </row>
    <row r="4094" spans="7:7">
      <c r="G4094" s="69"/>
    </row>
    <row r="4095" spans="7:7">
      <c r="G4095" s="69"/>
    </row>
    <row r="4096" spans="7:7">
      <c r="G4096" s="69"/>
    </row>
    <row r="4097" spans="7:7">
      <c r="G4097" s="69"/>
    </row>
    <row r="4098" spans="7:7">
      <c r="G4098" s="69"/>
    </row>
    <row r="4099" spans="7:7">
      <c r="G4099" s="69"/>
    </row>
    <row r="4100" spans="7:7">
      <c r="G4100" s="69"/>
    </row>
    <row r="4101" spans="7:7">
      <c r="G4101" s="69"/>
    </row>
    <row r="4102" spans="7:7">
      <c r="G4102" s="69"/>
    </row>
    <row r="4103" spans="7:7">
      <c r="G4103" s="69"/>
    </row>
    <row r="4104" spans="7:7">
      <c r="G4104" s="69"/>
    </row>
    <row r="4105" spans="7:7">
      <c r="G4105" s="69"/>
    </row>
    <row r="4106" spans="7:7">
      <c r="G4106" s="69"/>
    </row>
    <row r="4107" spans="7:7">
      <c r="G4107" s="69"/>
    </row>
    <row r="4108" spans="7:7">
      <c r="G4108" s="69"/>
    </row>
    <row r="4109" spans="7:7">
      <c r="G4109" s="69"/>
    </row>
    <row r="4110" spans="7:7">
      <c r="G4110" s="69"/>
    </row>
    <row r="4111" spans="7:7">
      <c r="G4111" s="69"/>
    </row>
    <row r="4112" spans="7:7">
      <c r="G4112" s="69"/>
    </row>
    <row r="4113" spans="7:7">
      <c r="G4113" s="69"/>
    </row>
    <row r="4114" spans="7:7">
      <c r="G4114" s="69"/>
    </row>
    <row r="4115" spans="7:7">
      <c r="G4115" s="69"/>
    </row>
    <row r="4116" spans="7:7">
      <c r="G4116" s="69"/>
    </row>
    <row r="4117" spans="7:7">
      <c r="G4117" s="69"/>
    </row>
    <row r="4118" spans="7:7">
      <c r="G4118" s="69"/>
    </row>
    <row r="4119" spans="7:7">
      <c r="G4119" s="69"/>
    </row>
    <row r="4120" spans="7:7">
      <c r="G4120" s="69"/>
    </row>
    <row r="4121" spans="7:7">
      <c r="G4121" s="69"/>
    </row>
    <row r="4122" spans="7:7">
      <c r="G4122" s="69"/>
    </row>
    <row r="4123" spans="7:7">
      <c r="G4123" s="69"/>
    </row>
    <row r="4124" spans="7:7">
      <c r="G4124" s="69"/>
    </row>
    <row r="4125" spans="7:7">
      <c r="G4125" s="69"/>
    </row>
    <row r="4126" spans="7:7">
      <c r="G4126" s="69"/>
    </row>
    <row r="4127" spans="7:7">
      <c r="G4127" s="69"/>
    </row>
    <row r="4128" spans="7:7">
      <c r="G4128" s="69"/>
    </row>
    <row r="4129" spans="7:7">
      <c r="G4129" s="69"/>
    </row>
    <row r="4130" spans="7:7">
      <c r="G4130" s="69"/>
    </row>
    <row r="4131" spans="7:7">
      <c r="G4131" s="69"/>
    </row>
    <row r="4132" spans="7:7">
      <c r="G4132" s="69"/>
    </row>
    <row r="4133" spans="7:7">
      <c r="G4133" s="69"/>
    </row>
    <row r="4134" spans="7:7">
      <c r="G4134" s="69"/>
    </row>
    <row r="4135" spans="7:7">
      <c r="G4135" s="69"/>
    </row>
    <row r="4136" spans="7:7">
      <c r="G4136" s="69"/>
    </row>
    <row r="4137" spans="7:7">
      <c r="G4137" s="69"/>
    </row>
    <row r="4138" spans="7:7">
      <c r="G4138" s="69"/>
    </row>
    <row r="4139" spans="7:7">
      <c r="G4139" s="69"/>
    </row>
    <row r="4140" spans="7:7">
      <c r="G4140" s="69"/>
    </row>
    <row r="4141" spans="7:7">
      <c r="G4141" s="69"/>
    </row>
    <row r="4142" spans="7:7">
      <c r="G4142" s="69"/>
    </row>
    <row r="4143" spans="7:7">
      <c r="G4143" s="69"/>
    </row>
    <row r="4144" spans="7:7">
      <c r="G4144" s="69"/>
    </row>
    <row r="4145" spans="7:7">
      <c r="G4145" s="69"/>
    </row>
    <row r="4146" spans="7:7">
      <c r="G4146" s="69"/>
    </row>
    <row r="4147" spans="7:7">
      <c r="G4147" s="69"/>
    </row>
    <row r="4148" spans="7:7">
      <c r="G4148" s="69"/>
    </row>
    <row r="4149" spans="7:7">
      <c r="G4149" s="69"/>
    </row>
    <row r="4150" spans="7:7">
      <c r="G4150" s="69"/>
    </row>
    <row r="4151" spans="7:7">
      <c r="G4151" s="69"/>
    </row>
    <row r="4152" spans="7:7">
      <c r="G4152" s="69"/>
    </row>
    <row r="4153" spans="7:7">
      <c r="G4153" s="69"/>
    </row>
    <row r="4154" spans="7:7">
      <c r="G4154" s="69"/>
    </row>
    <row r="4155" spans="7:7">
      <c r="G4155" s="69"/>
    </row>
    <row r="4156" spans="7:7">
      <c r="G4156" s="69"/>
    </row>
    <row r="4157" spans="7:7">
      <c r="G4157" s="69"/>
    </row>
    <row r="4158" spans="7:7">
      <c r="G4158" s="69"/>
    </row>
    <row r="4159" spans="7:7">
      <c r="G4159" s="69"/>
    </row>
    <row r="4160" spans="7:7">
      <c r="G4160" s="69"/>
    </row>
    <row r="4161" spans="7:7">
      <c r="G4161" s="69"/>
    </row>
    <row r="4162" spans="7:7">
      <c r="G4162" s="69"/>
    </row>
    <row r="4163" spans="7:7">
      <c r="G4163" s="69"/>
    </row>
    <row r="4164" spans="7:7">
      <c r="G4164" s="69"/>
    </row>
    <row r="4165" spans="7:7">
      <c r="G4165" s="69"/>
    </row>
    <row r="4166" spans="7:7">
      <c r="G4166" s="69"/>
    </row>
    <row r="4167" spans="7:7">
      <c r="G4167" s="69"/>
    </row>
    <row r="4168" spans="7:7">
      <c r="G4168" s="69"/>
    </row>
    <row r="4169" spans="7:7">
      <c r="G4169" s="69"/>
    </row>
    <row r="4170" spans="7:7">
      <c r="G4170" s="69"/>
    </row>
    <row r="4171" spans="7:7">
      <c r="G4171" s="69"/>
    </row>
    <row r="4172" spans="7:7">
      <c r="G4172" s="69"/>
    </row>
    <row r="4173" spans="7:7">
      <c r="G4173" s="69"/>
    </row>
    <row r="4174" spans="7:7">
      <c r="G4174" s="69"/>
    </row>
    <row r="4175" spans="7:7">
      <c r="G4175" s="69"/>
    </row>
    <row r="4176" spans="7:7">
      <c r="G4176" s="69"/>
    </row>
    <row r="4177" spans="7:7">
      <c r="G4177" s="69"/>
    </row>
    <row r="4178" spans="7:7">
      <c r="G4178" s="69"/>
    </row>
    <row r="4179" spans="7:7">
      <c r="G4179" s="69"/>
    </row>
    <row r="4180" spans="7:7">
      <c r="G4180" s="69"/>
    </row>
    <row r="4181" spans="7:7">
      <c r="G4181" s="69"/>
    </row>
    <row r="4182" spans="7:7">
      <c r="G4182" s="69"/>
    </row>
    <row r="4183" spans="7:7">
      <c r="G4183" s="69"/>
    </row>
    <row r="4184" spans="7:7">
      <c r="G4184" s="69"/>
    </row>
    <row r="4185" spans="7:7">
      <c r="G4185" s="69"/>
    </row>
    <row r="4186" spans="7:7">
      <c r="G4186" s="69"/>
    </row>
    <row r="4187" spans="7:7">
      <c r="G4187" s="69"/>
    </row>
    <row r="4188" spans="7:7">
      <c r="G4188" s="69"/>
    </row>
    <row r="4189" spans="7:7">
      <c r="G4189" s="69"/>
    </row>
    <row r="4190" spans="7:7">
      <c r="G4190" s="69"/>
    </row>
    <row r="4191" spans="7:7">
      <c r="G4191" s="69"/>
    </row>
    <row r="4192" spans="7:7">
      <c r="G4192" s="69"/>
    </row>
    <row r="4193" spans="7:7">
      <c r="G4193" s="69"/>
    </row>
    <row r="4194" spans="7:7">
      <c r="G4194" s="69"/>
    </row>
    <row r="4195" spans="7:7">
      <c r="G4195" s="69"/>
    </row>
    <row r="4196" spans="7:7">
      <c r="G4196" s="69"/>
    </row>
    <row r="4197" spans="7:7">
      <c r="G4197" s="69"/>
    </row>
    <row r="4198" spans="7:7">
      <c r="G4198" s="69"/>
    </row>
    <row r="4199" spans="7:7">
      <c r="G4199" s="69"/>
    </row>
    <row r="4200" spans="7:7">
      <c r="G4200" s="69"/>
    </row>
    <row r="4201" spans="7:7">
      <c r="G4201" s="69"/>
    </row>
    <row r="4202" spans="7:7">
      <c r="G4202" s="69"/>
    </row>
    <row r="4203" spans="7:7">
      <c r="G4203" s="69"/>
    </row>
    <row r="4204" spans="7:7">
      <c r="G4204" s="69"/>
    </row>
    <row r="4205" spans="7:7">
      <c r="G4205" s="69"/>
    </row>
    <row r="4206" spans="7:7">
      <c r="G4206" s="69"/>
    </row>
    <row r="4207" spans="7:7">
      <c r="G4207" s="69"/>
    </row>
    <row r="4208" spans="7:7">
      <c r="G4208" s="69"/>
    </row>
    <row r="4209" spans="7:7">
      <c r="G4209" s="69"/>
    </row>
    <row r="4210" spans="7:7">
      <c r="G4210" s="69"/>
    </row>
    <row r="4211" spans="7:7">
      <c r="G4211" s="69"/>
    </row>
    <row r="4212" spans="7:7">
      <c r="G4212" s="69"/>
    </row>
    <row r="4213" spans="7:7">
      <c r="G4213" s="69"/>
    </row>
    <row r="4214" spans="7:7">
      <c r="G4214" s="69"/>
    </row>
    <row r="4215" spans="7:7">
      <c r="G4215" s="69"/>
    </row>
    <row r="4216" spans="7:7">
      <c r="G4216" s="69"/>
    </row>
    <row r="4217" spans="7:7">
      <c r="G4217" s="69"/>
    </row>
    <row r="4218" spans="7:7">
      <c r="G4218" s="69"/>
    </row>
    <row r="4219" spans="7:7">
      <c r="G4219" s="69"/>
    </row>
    <row r="4220" spans="7:7">
      <c r="G4220" s="69"/>
    </row>
    <row r="4221" spans="7:7">
      <c r="G4221" s="69"/>
    </row>
    <row r="4222" spans="7:7">
      <c r="G4222" s="69"/>
    </row>
    <row r="4223" spans="7:7">
      <c r="G4223" s="69"/>
    </row>
    <row r="4224" spans="7:7">
      <c r="G4224" s="69"/>
    </row>
    <row r="4225" spans="7:7">
      <c r="G4225" s="69"/>
    </row>
    <row r="4226" spans="7:7">
      <c r="G4226" s="69"/>
    </row>
    <row r="4227" spans="7:7">
      <c r="G4227" s="69"/>
    </row>
    <row r="4228" spans="7:7">
      <c r="G4228" s="69"/>
    </row>
    <row r="4229" spans="7:7">
      <c r="G4229" s="69"/>
    </row>
    <row r="4230" spans="7:7">
      <c r="G4230" s="69"/>
    </row>
    <row r="4231" spans="7:7">
      <c r="G4231" s="69"/>
    </row>
    <row r="4232" spans="7:7">
      <c r="G4232" s="69"/>
    </row>
    <row r="4233" spans="7:7">
      <c r="G4233" s="69"/>
    </row>
    <row r="4234" spans="7:7">
      <c r="G4234" s="69"/>
    </row>
    <row r="4235" spans="7:7">
      <c r="G4235" s="69"/>
    </row>
    <row r="4236" spans="7:7">
      <c r="G4236" s="69"/>
    </row>
    <row r="4237" spans="7:7">
      <c r="G4237" s="69"/>
    </row>
    <row r="4238" spans="7:7">
      <c r="G4238" s="69"/>
    </row>
    <row r="4239" spans="7:7">
      <c r="G4239" s="69"/>
    </row>
    <row r="4240" spans="7:7">
      <c r="G4240" s="69"/>
    </row>
    <row r="4241" spans="7:7">
      <c r="G4241" s="69"/>
    </row>
    <row r="4242" spans="7:7">
      <c r="G4242" s="69"/>
    </row>
    <row r="4243" spans="7:7">
      <c r="G4243" s="69"/>
    </row>
    <row r="4244" spans="7:7">
      <c r="G4244" s="69"/>
    </row>
    <row r="4245" spans="7:7">
      <c r="G4245" s="69"/>
    </row>
    <row r="4246" spans="7:7">
      <c r="G4246" s="69"/>
    </row>
    <row r="4247" spans="7:7">
      <c r="G4247" s="69"/>
    </row>
    <row r="4248" spans="7:7">
      <c r="G4248" s="69"/>
    </row>
    <row r="4249" spans="7:7">
      <c r="G4249" s="69"/>
    </row>
    <row r="4250" spans="7:7">
      <c r="G4250" s="69"/>
    </row>
    <row r="4251" spans="7:7">
      <c r="G4251" s="69"/>
    </row>
    <row r="4252" spans="7:7">
      <c r="G4252" s="69"/>
    </row>
    <row r="4253" spans="7:7">
      <c r="G4253" s="69"/>
    </row>
    <row r="4254" spans="7:7">
      <c r="G4254" s="69"/>
    </row>
    <row r="4255" spans="7:7">
      <c r="G4255" s="69"/>
    </row>
    <row r="4256" spans="7:7">
      <c r="G4256" s="69"/>
    </row>
    <row r="4257" spans="7:7">
      <c r="G4257" s="69"/>
    </row>
    <row r="4258" spans="7:7">
      <c r="G4258" s="69"/>
    </row>
    <row r="4259" spans="7:7">
      <c r="G4259" s="69"/>
    </row>
    <row r="4260" spans="7:7">
      <c r="G4260" s="69"/>
    </row>
    <row r="4261" spans="7:7">
      <c r="G4261" s="69"/>
    </row>
    <row r="4262" spans="7:7">
      <c r="G4262" s="69"/>
    </row>
    <row r="4263" spans="7:7">
      <c r="G4263" s="69"/>
    </row>
    <row r="4264" spans="7:7">
      <c r="G4264" s="69"/>
    </row>
    <row r="4265" spans="7:7">
      <c r="G4265" s="69"/>
    </row>
    <row r="4266" spans="7:7">
      <c r="G4266" s="69"/>
    </row>
    <row r="4267" spans="7:7">
      <c r="G4267" s="69"/>
    </row>
    <row r="4268" spans="7:7">
      <c r="G4268" s="69"/>
    </row>
    <row r="4269" spans="7:7">
      <c r="G4269" s="69"/>
    </row>
    <row r="4270" spans="7:7">
      <c r="G4270" s="69"/>
    </row>
    <row r="4271" spans="7:7">
      <c r="G4271" s="69"/>
    </row>
    <row r="4272" spans="7:7">
      <c r="G4272" s="69"/>
    </row>
    <row r="4273" spans="7:7">
      <c r="G4273" s="69"/>
    </row>
    <row r="4274" spans="7:7">
      <c r="G4274" s="69"/>
    </row>
    <row r="4275" spans="7:7">
      <c r="G4275" s="69"/>
    </row>
    <row r="4276" spans="7:7">
      <c r="G4276" s="69"/>
    </row>
    <row r="4277" spans="7:7">
      <c r="G4277" s="69"/>
    </row>
    <row r="4278" spans="7:7">
      <c r="G4278" s="69"/>
    </row>
    <row r="4279" spans="7:7">
      <c r="G4279" s="69"/>
    </row>
    <row r="4280" spans="7:7">
      <c r="G4280" s="69"/>
    </row>
    <row r="4281" spans="7:7">
      <c r="G4281" s="69"/>
    </row>
    <row r="4282" spans="7:7">
      <c r="G4282" s="69"/>
    </row>
    <row r="4283" spans="7:7">
      <c r="G4283" s="69"/>
    </row>
    <row r="4284" spans="7:7">
      <c r="G4284" s="69"/>
    </row>
    <row r="4285" spans="7:7">
      <c r="G4285" s="69"/>
    </row>
    <row r="4286" spans="7:7">
      <c r="G4286" s="69"/>
    </row>
    <row r="4287" spans="7:7">
      <c r="G4287" s="69"/>
    </row>
    <row r="4288" spans="7:7">
      <c r="G4288" s="69"/>
    </row>
    <row r="4289" spans="7:7">
      <c r="G4289" s="69"/>
    </row>
    <row r="4290" spans="7:7">
      <c r="G4290" s="69"/>
    </row>
    <row r="4291" spans="7:7">
      <c r="G4291" s="69"/>
    </row>
    <row r="4292" spans="7:7">
      <c r="G4292" s="69"/>
    </row>
    <row r="4293" spans="7:7">
      <c r="G4293" s="69"/>
    </row>
    <row r="4294" spans="7:7">
      <c r="G4294" s="69"/>
    </row>
    <row r="4295" spans="7:7">
      <c r="G4295" s="69"/>
    </row>
    <row r="4296" spans="7:7">
      <c r="G4296" s="69"/>
    </row>
    <row r="4297" spans="7:7">
      <c r="G4297" s="69"/>
    </row>
    <row r="4298" spans="7:7">
      <c r="G4298" s="69"/>
    </row>
    <row r="4299" spans="7:7">
      <c r="G4299" s="69"/>
    </row>
    <row r="4300" spans="7:7">
      <c r="G4300" s="69"/>
    </row>
    <row r="4301" spans="7:7">
      <c r="G4301" s="69"/>
    </row>
    <row r="4302" spans="7:7">
      <c r="G4302" s="69"/>
    </row>
    <row r="4303" spans="7:7">
      <c r="G4303" s="69"/>
    </row>
    <row r="4304" spans="7:7">
      <c r="G4304" s="69"/>
    </row>
    <row r="4305" spans="7:7">
      <c r="G4305" s="69"/>
    </row>
    <row r="4306" spans="7:7">
      <c r="G4306" s="69"/>
    </row>
    <row r="4307" spans="7:7">
      <c r="G4307" s="69"/>
    </row>
    <row r="4308" spans="7:7">
      <c r="G4308" s="69"/>
    </row>
    <row r="4309" spans="7:7">
      <c r="G4309" s="69"/>
    </row>
    <row r="4310" spans="7:7">
      <c r="G4310" s="69"/>
    </row>
    <row r="4311" spans="7:7">
      <c r="G4311" s="69"/>
    </row>
    <row r="4312" spans="7:7">
      <c r="G4312" s="69"/>
    </row>
    <row r="4313" spans="7:7">
      <c r="G4313" s="69"/>
    </row>
    <row r="4314" spans="7:7">
      <c r="G4314" s="69"/>
    </row>
    <row r="4315" spans="7:7">
      <c r="G4315" s="69"/>
    </row>
    <row r="4316" spans="7:7">
      <c r="G4316" s="69"/>
    </row>
    <row r="4317" spans="7:7">
      <c r="G4317" s="69"/>
    </row>
    <row r="4318" spans="7:7">
      <c r="G4318" s="69"/>
    </row>
    <row r="4319" spans="7:7">
      <c r="G4319" s="69"/>
    </row>
    <row r="4320" spans="7:7">
      <c r="G4320" s="69"/>
    </row>
    <row r="4321" spans="7:7">
      <c r="G4321" s="69"/>
    </row>
    <row r="4322" spans="7:7">
      <c r="G4322" s="69"/>
    </row>
    <row r="4323" spans="7:7">
      <c r="G4323" s="69"/>
    </row>
    <row r="4324" spans="7:7">
      <c r="G4324" s="69"/>
    </row>
    <row r="4325" spans="7:7">
      <c r="G4325" s="69"/>
    </row>
    <row r="4326" spans="7:7">
      <c r="G4326" s="69"/>
    </row>
    <row r="4327" spans="7:7">
      <c r="G4327" s="69"/>
    </row>
    <row r="4328" spans="7:7">
      <c r="G4328" s="69"/>
    </row>
    <row r="4329" spans="7:7">
      <c r="G4329" s="69"/>
    </row>
    <row r="4330" spans="7:7">
      <c r="G4330" s="69"/>
    </row>
    <row r="4331" spans="7:7">
      <c r="G4331" s="69"/>
    </row>
    <row r="4332" spans="7:7">
      <c r="G4332" s="69"/>
    </row>
    <row r="4333" spans="7:7">
      <c r="G4333" s="69"/>
    </row>
    <row r="4334" spans="7:7">
      <c r="G4334" s="69"/>
    </row>
    <row r="4335" spans="7:7">
      <c r="G4335" s="69"/>
    </row>
    <row r="4336" spans="7:7">
      <c r="G4336" s="69"/>
    </row>
    <row r="4337" spans="7:7">
      <c r="G4337" s="69"/>
    </row>
    <row r="4338" spans="7:7">
      <c r="G4338" s="69"/>
    </row>
    <row r="4339" spans="7:7">
      <c r="G4339" s="69"/>
    </row>
    <row r="4340" spans="7:7">
      <c r="G4340" s="69"/>
    </row>
    <row r="4341" spans="7:7">
      <c r="G4341" s="69"/>
    </row>
    <row r="4342" spans="7:7">
      <c r="G4342" s="69"/>
    </row>
    <row r="4343" spans="7:7">
      <c r="G4343" s="69"/>
    </row>
    <row r="4344" spans="7:7">
      <c r="G4344" s="69"/>
    </row>
    <row r="4345" spans="7:7">
      <c r="G4345" s="69"/>
    </row>
    <row r="4346" spans="7:7">
      <c r="G4346" s="69"/>
    </row>
    <row r="4347" spans="7:7">
      <c r="G4347" s="69"/>
    </row>
    <row r="4348" spans="7:7">
      <c r="G4348" s="69"/>
    </row>
    <row r="4349" spans="7:7">
      <c r="G4349" s="69"/>
    </row>
    <row r="4350" spans="7:7">
      <c r="G4350" s="69"/>
    </row>
    <row r="4351" spans="7:7">
      <c r="G4351" s="69"/>
    </row>
    <row r="4352" spans="7:7">
      <c r="G4352" s="69"/>
    </row>
    <row r="4353" spans="7:7">
      <c r="G4353" s="69"/>
    </row>
    <row r="4354" spans="7:7">
      <c r="G4354" s="69"/>
    </row>
    <row r="4355" spans="7:7">
      <c r="G4355" s="69"/>
    </row>
    <row r="4356" spans="7:7">
      <c r="G4356" s="69"/>
    </row>
    <row r="4357" spans="7:7">
      <c r="G4357" s="69"/>
    </row>
    <row r="4358" spans="7:7">
      <c r="G4358" s="69"/>
    </row>
    <row r="4359" spans="7:7">
      <c r="G4359" s="69"/>
    </row>
    <row r="4360" spans="7:7">
      <c r="G4360" s="69"/>
    </row>
    <row r="4361" spans="7:7">
      <c r="G4361" s="69"/>
    </row>
    <row r="4362" spans="7:7">
      <c r="G4362" s="69"/>
    </row>
    <row r="4363" spans="7:7">
      <c r="G4363" s="69"/>
    </row>
    <row r="4364" spans="7:7">
      <c r="G4364" s="69"/>
    </row>
    <row r="4365" spans="7:7">
      <c r="G4365" s="69"/>
    </row>
    <row r="4366" spans="7:7">
      <c r="G4366" s="69"/>
    </row>
    <row r="4367" spans="7:7">
      <c r="G4367" s="69"/>
    </row>
    <row r="4368" spans="7:7">
      <c r="G4368" s="69"/>
    </row>
    <row r="4369" spans="7:7">
      <c r="G4369" s="69"/>
    </row>
    <row r="4370" spans="7:7">
      <c r="G4370" s="69"/>
    </row>
    <row r="4371" spans="7:7">
      <c r="G4371" s="69"/>
    </row>
    <row r="4372" spans="7:7">
      <c r="G4372" s="69"/>
    </row>
    <row r="4373" spans="7:7">
      <c r="G4373" s="69"/>
    </row>
    <row r="4374" spans="7:7">
      <c r="G4374" s="69"/>
    </row>
    <row r="4375" spans="7:7">
      <c r="G4375" s="69"/>
    </row>
    <row r="4376" spans="7:7">
      <c r="G4376" s="69"/>
    </row>
    <row r="4377" spans="7:7">
      <c r="G4377" s="69"/>
    </row>
    <row r="4378" spans="7:7">
      <c r="G4378" s="69"/>
    </row>
    <row r="4379" spans="7:7">
      <c r="G4379" s="69"/>
    </row>
    <row r="4380" spans="7:7">
      <c r="G4380" s="69"/>
    </row>
    <row r="4381" spans="7:7">
      <c r="G4381" s="69"/>
    </row>
    <row r="4382" spans="7:7">
      <c r="G4382" s="69"/>
    </row>
    <row r="4383" spans="7:7">
      <c r="G4383" s="69"/>
    </row>
    <row r="4384" spans="7:7">
      <c r="G4384" s="69"/>
    </row>
    <row r="4385" spans="7:7">
      <c r="G4385" s="69"/>
    </row>
    <row r="4386" spans="7:7">
      <c r="G4386" s="69"/>
    </row>
    <row r="4387" spans="7:7">
      <c r="G4387" s="69"/>
    </row>
    <row r="4388" spans="7:7">
      <c r="G4388" s="69"/>
    </row>
    <row r="4389" spans="7:7">
      <c r="G4389" s="69"/>
    </row>
    <row r="4390" spans="7:7">
      <c r="G4390" s="69"/>
    </row>
    <row r="4391" spans="7:7">
      <c r="G4391" s="69"/>
    </row>
    <row r="4392" spans="7:7">
      <c r="G4392" s="69"/>
    </row>
    <row r="4393" spans="7:7">
      <c r="G4393" s="69"/>
    </row>
    <row r="4394" spans="7:7">
      <c r="G4394" s="69"/>
    </row>
    <row r="4395" spans="7:7">
      <c r="G4395" s="69"/>
    </row>
    <row r="4396" spans="7:7">
      <c r="G4396" s="69"/>
    </row>
    <row r="4397" spans="7:7">
      <c r="G4397" s="69"/>
    </row>
    <row r="4398" spans="7:7">
      <c r="G4398" s="69"/>
    </row>
    <row r="4399" spans="7:7">
      <c r="G4399" s="69"/>
    </row>
    <row r="4400" spans="7:7">
      <c r="G4400" s="69"/>
    </row>
    <row r="4401" spans="7:7">
      <c r="G4401" s="69"/>
    </row>
    <row r="4402" spans="7:7">
      <c r="G4402" s="69"/>
    </row>
    <row r="4403" spans="7:7">
      <c r="G4403" s="69"/>
    </row>
    <row r="4404" spans="7:7">
      <c r="G4404" s="69"/>
    </row>
    <row r="4405" spans="7:7">
      <c r="G4405" s="69"/>
    </row>
    <row r="4406" spans="7:7">
      <c r="G4406" s="69"/>
    </row>
    <row r="4407" spans="7:7">
      <c r="G4407" s="69"/>
    </row>
    <row r="4408" spans="7:7">
      <c r="G4408" s="69"/>
    </row>
    <row r="4409" spans="7:7">
      <c r="G4409" s="69"/>
    </row>
    <row r="4410" spans="7:7">
      <c r="G4410" s="69"/>
    </row>
    <row r="4411" spans="7:7">
      <c r="G4411" s="69"/>
    </row>
    <row r="4412" spans="7:7">
      <c r="G4412" s="69"/>
    </row>
    <row r="4413" spans="7:7">
      <c r="G4413" s="69"/>
    </row>
    <row r="4414" spans="7:7">
      <c r="G4414" s="69"/>
    </row>
    <row r="4415" spans="7:7">
      <c r="G4415" s="69"/>
    </row>
    <row r="4416" spans="7:7">
      <c r="G4416" s="69"/>
    </row>
    <row r="4417" spans="7:7">
      <c r="G4417" s="69"/>
    </row>
    <row r="4418" spans="7:7">
      <c r="G4418" s="69"/>
    </row>
    <row r="4419" spans="7:7">
      <c r="G4419" s="69"/>
    </row>
    <row r="4420" spans="7:7">
      <c r="G4420" s="69"/>
    </row>
    <row r="4421" spans="7:7">
      <c r="G4421" s="69"/>
    </row>
    <row r="4422" spans="7:7">
      <c r="G4422" s="69"/>
    </row>
    <row r="4423" spans="7:7">
      <c r="G4423" s="69"/>
    </row>
    <row r="4424" spans="7:7">
      <c r="G4424" s="69"/>
    </row>
    <row r="4425" spans="7:7">
      <c r="G4425" s="69"/>
    </row>
    <row r="4426" spans="7:7">
      <c r="G4426" s="69"/>
    </row>
    <row r="4427" spans="7:7">
      <c r="G4427" s="69"/>
    </row>
    <row r="4428" spans="7:7">
      <c r="G4428" s="69"/>
    </row>
    <row r="4429" spans="7:7">
      <c r="G4429" s="69"/>
    </row>
    <row r="4430" spans="7:7">
      <c r="G4430" s="69"/>
    </row>
    <row r="4431" spans="7:7">
      <c r="G4431" s="69"/>
    </row>
    <row r="4432" spans="7:7">
      <c r="G4432" s="69"/>
    </row>
    <row r="4433" spans="7:7">
      <c r="G4433" s="69"/>
    </row>
    <row r="4434" spans="7:7">
      <c r="G4434" s="69"/>
    </row>
    <row r="4435" spans="7:7">
      <c r="G4435" s="69"/>
    </row>
    <row r="4436" spans="7:7">
      <c r="G4436" s="69"/>
    </row>
    <row r="4437" spans="7:7">
      <c r="G4437" s="69"/>
    </row>
    <row r="4438" spans="7:7">
      <c r="G4438" s="69"/>
    </row>
    <row r="4439" spans="7:7">
      <c r="G4439" s="69"/>
    </row>
    <row r="4440" spans="7:7">
      <c r="G4440" s="69"/>
    </row>
    <row r="4441" spans="7:7">
      <c r="G4441" s="69"/>
    </row>
    <row r="4442" spans="7:7">
      <c r="G4442" s="69"/>
    </row>
    <row r="4443" spans="7:7">
      <c r="G4443" s="69"/>
    </row>
    <row r="4444" spans="7:7">
      <c r="G4444" s="69"/>
    </row>
    <row r="4445" spans="7:7">
      <c r="G4445" s="69"/>
    </row>
    <row r="4446" spans="7:7">
      <c r="G4446" s="69"/>
    </row>
    <row r="4447" spans="7:7">
      <c r="G4447" s="69"/>
    </row>
    <row r="4448" spans="7:7">
      <c r="G4448" s="69"/>
    </row>
    <row r="4449" spans="7:7">
      <c r="G4449" s="69"/>
    </row>
    <row r="4450" spans="7:7">
      <c r="G4450" s="69"/>
    </row>
    <row r="4451" spans="7:7">
      <c r="G4451" s="69"/>
    </row>
    <row r="4452" spans="7:7">
      <c r="G4452" s="69"/>
    </row>
    <row r="4453" spans="7:7">
      <c r="G4453" s="69"/>
    </row>
    <row r="4454" spans="7:7">
      <c r="G4454" s="69"/>
    </row>
    <row r="4455" spans="7:7">
      <c r="G4455" s="69"/>
    </row>
    <row r="4456" spans="7:7">
      <c r="G4456" s="69"/>
    </row>
    <row r="4457" spans="7:7">
      <c r="G4457" s="69"/>
    </row>
    <row r="4458" spans="7:7">
      <c r="G4458" s="69"/>
    </row>
    <row r="4459" spans="7:7">
      <c r="G4459" s="69"/>
    </row>
    <row r="4460" spans="7:7">
      <c r="G4460" s="69"/>
    </row>
    <row r="4461" spans="7:7">
      <c r="G4461" s="69"/>
    </row>
    <row r="4462" spans="7:7">
      <c r="G4462" s="69"/>
    </row>
    <row r="4463" spans="7:7">
      <c r="G4463" s="69"/>
    </row>
    <row r="4464" spans="7:7">
      <c r="G4464" s="69"/>
    </row>
    <row r="4465" spans="7:7">
      <c r="G4465" s="69"/>
    </row>
    <row r="4466" spans="7:7">
      <c r="G4466" s="69"/>
    </row>
    <row r="4467" spans="7:7">
      <c r="G4467" s="69"/>
    </row>
    <row r="4468" spans="7:7">
      <c r="G4468" s="69"/>
    </row>
    <row r="4469" spans="7:7">
      <c r="G4469" s="69"/>
    </row>
    <row r="4470" spans="7:7">
      <c r="G4470" s="69"/>
    </row>
    <row r="4471" spans="7:7">
      <c r="G4471" s="69"/>
    </row>
    <row r="4472" spans="7:7">
      <c r="G4472" s="69"/>
    </row>
    <row r="4473" spans="7:7">
      <c r="G4473" s="69"/>
    </row>
    <row r="4474" spans="7:7">
      <c r="G4474" s="69"/>
    </row>
    <row r="4475" spans="7:7">
      <c r="G4475" s="69"/>
    </row>
    <row r="4476" spans="7:7">
      <c r="G4476" s="69"/>
    </row>
    <row r="4477" spans="7:7">
      <c r="G4477" s="69"/>
    </row>
    <row r="4478" spans="7:7">
      <c r="G4478" s="69"/>
    </row>
    <row r="4479" spans="7:7">
      <c r="G4479" s="69"/>
    </row>
    <row r="4480" spans="7:7">
      <c r="G4480" s="69"/>
    </row>
    <row r="4481" spans="7:7">
      <c r="G4481" s="69"/>
    </row>
    <row r="4482" spans="7:7">
      <c r="G4482" s="69"/>
    </row>
    <row r="4483" spans="7:7">
      <c r="G4483" s="69"/>
    </row>
    <row r="4484" spans="7:7">
      <c r="G4484" s="69"/>
    </row>
    <row r="4485" spans="7:7">
      <c r="G4485" s="69"/>
    </row>
    <row r="4486" spans="7:7">
      <c r="G4486" s="69"/>
    </row>
    <row r="4487" spans="7:7">
      <c r="G4487" s="69"/>
    </row>
    <row r="4488" spans="7:7">
      <c r="G4488" s="69"/>
    </row>
    <row r="4489" spans="7:7">
      <c r="G4489" s="69"/>
    </row>
    <row r="4490" spans="7:7">
      <c r="G4490" s="69"/>
    </row>
    <row r="4491" spans="7:7">
      <c r="G4491" s="69"/>
    </row>
    <row r="4492" spans="7:7">
      <c r="G4492" s="69"/>
    </row>
    <row r="4493" spans="7:7">
      <c r="G4493" s="69"/>
    </row>
    <row r="4494" spans="7:7">
      <c r="G4494" s="69"/>
    </row>
    <row r="4495" spans="7:7">
      <c r="G4495" s="69"/>
    </row>
    <row r="4496" spans="7:7">
      <c r="G4496" s="69"/>
    </row>
    <row r="4497" spans="2:7">
      <c r="G4497" s="69"/>
    </row>
    <row r="4498" spans="2:7">
      <c r="G4498" s="69"/>
    </row>
    <row r="4499" spans="2:7">
      <c r="G4499" s="69"/>
    </row>
    <row r="4500" spans="2:7">
      <c r="G4500" s="69"/>
    </row>
    <row r="4501" spans="2:7">
      <c r="G4501" s="69"/>
    </row>
    <row r="4502" spans="2:7">
      <c r="G4502" s="69"/>
    </row>
    <row r="4503" spans="2:7">
      <c r="G4503" s="69"/>
    </row>
    <row r="4504" spans="2:7">
      <c r="G4504" s="69"/>
    </row>
    <row r="4505" spans="2:7">
      <c r="G4505" s="69"/>
    </row>
    <row r="4506" spans="2:7">
      <c r="G4506" s="69"/>
    </row>
    <row r="4507" spans="2:7">
      <c r="B4507" s="45"/>
      <c r="G4507" s="69"/>
    </row>
    <row r="4508" spans="2:7">
      <c r="G4508" s="69"/>
    </row>
    <row r="4509" spans="2:7">
      <c r="G4509" s="69"/>
    </row>
    <row r="4510" spans="2:7">
      <c r="G4510" s="69"/>
    </row>
    <row r="4511" spans="2:7">
      <c r="G4511" s="69"/>
    </row>
    <row r="4512" spans="2:7">
      <c r="G4512" s="69"/>
    </row>
    <row r="4513" spans="7:7">
      <c r="G4513" s="69"/>
    </row>
    <row r="4514" spans="7:7">
      <c r="G4514" s="69"/>
    </row>
    <row r="4515" spans="7:7">
      <c r="G4515" s="69"/>
    </row>
    <row r="4516" spans="7:7">
      <c r="G4516" s="69"/>
    </row>
    <row r="4517" spans="7:7">
      <c r="G4517" s="69"/>
    </row>
    <row r="4518" spans="7:7">
      <c r="G4518" s="69"/>
    </row>
    <row r="4519" spans="7:7">
      <c r="G4519" s="69"/>
    </row>
    <row r="4520" spans="7:7">
      <c r="G4520" s="69"/>
    </row>
    <row r="4521" spans="7:7">
      <c r="G4521" s="69"/>
    </row>
    <row r="4522" spans="7:7">
      <c r="G4522" s="69"/>
    </row>
    <row r="4523" spans="7:7">
      <c r="G4523" s="69"/>
    </row>
    <row r="4524" spans="7:7">
      <c r="G4524" s="69"/>
    </row>
    <row r="4525" spans="7:7">
      <c r="G4525" s="69"/>
    </row>
    <row r="4526" spans="7:7">
      <c r="G4526" s="69"/>
    </row>
    <row r="4527" spans="7:7">
      <c r="G4527" s="69"/>
    </row>
    <row r="4528" spans="7:7">
      <c r="G4528" s="69"/>
    </row>
    <row r="4529" spans="7:7">
      <c r="G4529" s="69"/>
    </row>
    <row r="4530" spans="7:7">
      <c r="G4530" s="69"/>
    </row>
    <row r="4531" spans="7:7">
      <c r="G4531" s="69"/>
    </row>
    <row r="4532" spans="7:7">
      <c r="G4532" s="69"/>
    </row>
    <row r="4533" spans="7:7">
      <c r="G4533" s="69"/>
    </row>
    <row r="4534" spans="7:7">
      <c r="G4534" s="69"/>
    </row>
    <row r="4535" spans="7:7">
      <c r="G4535" s="69"/>
    </row>
    <row r="4536" spans="7:7">
      <c r="G4536" s="69"/>
    </row>
    <row r="4537" spans="7:7">
      <c r="G4537" s="69"/>
    </row>
    <row r="4538" spans="7:7">
      <c r="G4538" s="69"/>
    </row>
    <row r="4539" spans="7:7">
      <c r="G4539" s="69"/>
    </row>
    <row r="4540" spans="7:7">
      <c r="G4540" s="69"/>
    </row>
    <row r="4541" spans="7:7">
      <c r="G4541" s="69"/>
    </row>
    <row r="4542" spans="7:7">
      <c r="G4542" s="69"/>
    </row>
    <row r="4543" spans="7:7">
      <c r="G4543" s="69"/>
    </row>
    <row r="4544" spans="7:7">
      <c r="G4544" s="69"/>
    </row>
    <row r="4545" spans="7:7">
      <c r="G4545" s="69"/>
    </row>
    <row r="4546" spans="7:7">
      <c r="G4546" s="69"/>
    </row>
    <row r="4547" spans="7:7">
      <c r="G4547" s="69"/>
    </row>
    <row r="4548" spans="7:7">
      <c r="G4548" s="69"/>
    </row>
    <row r="4549" spans="7:7">
      <c r="G4549" s="69"/>
    </row>
    <row r="4550" spans="7:7">
      <c r="G4550" s="69"/>
    </row>
    <row r="4551" spans="7:7">
      <c r="G4551" s="69"/>
    </row>
    <row r="4552" spans="7:7">
      <c r="G4552" s="69"/>
    </row>
    <row r="4553" spans="7:7">
      <c r="G4553" s="69"/>
    </row>
    <row r="4554" spans="7:7">
      <c r="G4554" s="69"/>
    </row>
    <row r="4555" spans="7:7">
      <c r="G4555" s="69"/>
    </row>
    <row r="4556" spans="7:7">
      <c r="G4556" s="69"/>
    </row>
    <row r="4557" spans="7:7">
      <c r="G4557" s="69"/>
    </row>
    <row r="4558" spans="7:7">
      <c r="G4558" s="69"/>
    </row>
    <row r="4559" spans="7:7">
      <c r="G4559" s="69"/>
    </row>
    <row r="4560" spans="7:7">
      <c r="G4560" s="69"/>
    </row>
    <row r="4561" spans="7:7">
      <c r="G4561" s="69"/>
    </row>
    <row r="4562" spans="7:7">
      <c r="G4562" s="69"/>
    </row>
    <row r="4563" spans="7:7">
      <c r="G4563" s="69"/>
    </row>
    <row r="4564" spans="7:7">
      <c r="G4564" s="69"/>
    </row>
    <row r="4565" spans="7:7">
      <c r="G4565" s="69"/>
    </row>
    <row r="4566" spans="7:7">
      <c r="G4566" s="69"/>
    </row>
    <row r="4567" spans="7:7">
      <c r="G4567" s="69"/>
    </row>
    <row r="4568" spans="7:7">
      <c r="G4568" s="69"/>
    </row>
    <row r="4569" spans="7:7">
      <c r="G4569" s="69"/>
    </row>
    <row r="4570" spans="7:7">
      <c r="G4570" s="69"/>
    </row>
    <row r="4571" spans="7:7">
      <c r="G4571" s="69"/>
    </row>
    <row r="4572" spans="7:7">
      <c r="G4572" s="69"/>
    </row>
    <row r="4573" spans="7:7">
      <c r="G4573" s="69"/>
    </row>
    <row r="4574" spans="7:7">
      <c r="G4574" s="69"/>
    </row>
    <row r="4575" spans="7:7">
      <c r="G4575" s="69"/>
    </row>
    <row r="4576" spans="7:7">
      <c r="G4576" s="69"/>
    </row>
    <row r="4577" spans="7:7">
      <c r="G4577" s="69"/>
    </row>
    <row r="4578" spans="7:7">
      <c r="G4578" s="69"/>
    </row>
    <row r="4579" spans="7:7">
      <c r="G4579" s="69"/>
    </row>
    <row r="4580" spans="7:7">
      <c r="G4580" s="69"/>
    </row>
    <row r="4581" spans="7:7">
      <c r="G4581" s="69"/>
    </row>
    <row r="4582" spans="7:7">
      <c r="G4582" s="69"/>
    </row>
    <row r="4583" spans="7:7">
      <c r="G4583" s="69"/>
    </row>
    <row r="4584" spans="7:7">
      <c r="G4584" s="69"/>
    </row>
    <row r="4585" spans="7:7">
      <c r="G4585" s="69"/>
    </row>
    <row r="4586" spans="7:7">
      <c r="G4586" s="69"/>
    </row>
    <row r="4587" spans="7:7">
      <c r="G4587" s="69"/>
    </row>
    <row r="4588" spans="7:7">
      <c r="G4588" s="69"/>
    </row>
    <row r="4589" spans="7:7">
      <c r="G4589" s="69"/>
    </row>
    <row r="4590" spans="7:7">
      <c r="G4590" s="69"/>
    </row>
    <row r="4591" spans="7:7">
      <c r="G4591" s="69"/>
    </row>
    <row r="4592" spans="7:7">
      <c r="G4592" s="69"/>
    </row>
    <row r="4593" spans="7:7">
      <c r="G4593" s="69"/>
    </row>
    <row r="4594" spans="7:7">
      <c r="G4594" s="69"/>
    </row>
    <row r="4595" spans="7:7">
      <c r="G4595" s="69"/>
    </row>
    <row r="4596" spans="7:7">
      <c r="G4596" s="69"/>
    </row>
    <row r="4597" spans="7:7">
      <c r="G4597" s="69"/>
    </row>
    <row r="4598" spans="7:7">
      <c r="G4598" s="69"/>
    </row>
    <row r="4599" spans="7:7">
      <c r="G4599" s="69"/>
    </row>
    <row r="4600" spans="7:7">
      <c r="G4600" s="69"/>
    </row>
    <row r="4601" spans="7:7">
      <c r="G4601" s="69"/>
    </row>
    <row r="4602" spans="7:7">
      <c r="G4602" s="69"/>
    </row>
    <row r="4603" spans="7:7">
      <c r="G4603" s="69"/>
    </row>
    <row r="4604" spans="7:7">
      <c r="G4604" s="69"/>
    </row>
    <row r="4605" spans="7:7">
      <c r="G4605" s="69"/>
    </row>
    <row r="4606" spans="7:7">
      <c r="G4606" s="69"/>
    </row>
    <row r="4607" spans="7:7">
      <c r="G4607" s="69"/>
    </row>
    <row r="4608" spans="7:7">
      <c r="G4608" s="69"/>
    </row>
    <row r="4609" spans="7:7">
      <c r="G4609" s="69"/>
    </row>
    <row r="4610" spans="7:7">
      <c r="G4610" s="69"/>
    </row>
    <row r="4611" spans="7:7">
      <c r="G4611" s="69"/>
    </row>
    <row r="4612" spans="7:7">
      <c r="G4612" s="69"/>
    </row>
    <row r="4613" spans="7:7">
      <c r="G4613" s="69"/>
    </row>
    <row r="4614" spans="7:7">
      <c r="G4614" s="69"/>
    </row>
    <row r="4615" spans="7:7">
      <c r="G4615" s="69"/>
    </row>
    <row r="4616" spans="7:7">
      <c r="G4616" s="69"/>
    </row>
    <row r="4617" spans="7:7">
      <c r="G4617" s="69"/>
    </row>
    <row r="4618" spans="7:7">
      <c r="G4618" s="69"/>
    </row>
    <row r="4619" spans="7:7">
      <c r="G4619" s="69"/>
    </row>
    <row r="4620" spans="7:7">
      <c r="G4620" s="69"/>
    </row>
    <row r="4621" spans="7:7">
      <c r="G4621" s="69"/>
    </row>
    <row r="4622" spans="7:7">
      <c r="G4622" s="69"/>
    </row>
    <row r="4623" spans="7:7">
      <c r="G4623" s="69"/>
    </row>
    <row r="4624" spans="7:7">
      <c r="G4624" s="69"/>
    </row>
    <row r="4625" spans="7:7">
      <c r="G4625" s="69"/>
    </row>
    <row r="4626" spans="7:7">
      <c r="G4626" s="69"/>
    </row>
    <row r="4627" spans="7:7">
      <c r="G4627" s="69"/>
    </row>
    <row r="4628" spans="7:7">
      <c r="G4628" s="69"/>
    </row>
    <row r="4629" spans="7:7">
      <c r="G4629" s="69"/>
    </row>
    <row r="4630" spans="7:7">
      <c r="G4630" s="69"/>
    </row>
    <row r="4631" spans="7:7">
      <c r="G4631" s="69"/>
    </row>
    <row r="4632" spans="7:7">
      <c r="G4632" s="69"/>
    </row>
    <row r="4633" spans="7:7">
      <c r="G4633" s="69"/>
    </row>
    <row r="4634" spans="7:7">
      <c r="G4634" s="69"/>
    </row>
    <row r="4635" spans="7:7">
      <c r="G4635" s="69"/>
    </row>
    <row r="4636" spans="7:7">
      <c r="G4636" s="69"/>
    </row>
    <row r="4637" spans="7:7">
      <c r="G4637" s="69"/>
    </row>
    <row r="4638" spans="7:7">
      <c r="G4638" s="69"/>
    </row>
    <row r="4639" spans="7:7">
      <c r="G4639" s="69"/>
    </row>
    <row r="4640" spans="7:7">
      <c r="G4640" s="69"/>
    </row>
    <row r="4641" spans="7:7">
      <c r="G4641" s="69"/>
    </row>
    <row r="4642" spans="7:7">
      <c r="G4642" s="69"/>
    </row>
    <row r="4643" spans="7:7">
      <c r="G4643" s="69"/>
    </row>
    <row r="4644" spans="7:7">
      <c r="G4644" s="69"/>
    </row>
    <row r="4645" spans="7:7">
      <c r="G4645" s="69"/>
    </row>
    <row r="4646" spans="7:7">
      <c r="G4646" s="69"/>
    </row>
    <row r="4647" spans="7:7">
      <c r="G4647" s="69"/>
    </row>
    <row r="4648" spans="7:7">
      <c r="G4648" s="69"/>
    </row>
    <row r="4649" spans="7:7">
      <c r="G4649" s="69"/>
    </row>
    <row r="4650" spans="7:7">
      <c r="G4650" s="69"/>
    </row>
    <row r="4651" spans="7:7">
      <c r="G4651" s="69"/>
    </row>
    <row r="4652" spans="7:7">
      <c r="G4652" s="69"/>
    </row>
    <row r="4653" spans="7:7">
      <c r="G4653" s="69"/>
    </row>
    <row r="4654" spans="7:7">
      <c r="G4654" s="69"/>
    </row>
    <row r="4655" spans="7:7">
      <c r="G4655" s="69"/>
    </row>
    <row r="4656" spans="7:7">
      <c r="G4656" s="69"/>
    </row>
    <row r="4657" spans="7:7">
      <c r="G4657" s="69"/>
    </row>
    <row r="4658" spans="7:7">
      <c r="G4658" s="69"/>
    </row>
    <row r="4659" spans="7:7">
      <c r="G4659" s="69"/>
    </row>
    <row r="4660" spans="7:7">
      <c r="G4660" s="69"/>
    </row>
    <row r="4661" spans="7:7">
      <c r="G4661" s="69"/>
    </row>
    <row r="4662" spans="7:7">
      <c r="G4662" s="69"/>
    </row>
    <row r="4663" spans="7:7">
      <c r="G4663" s="69"/>
    </row>
    <row r="4664" spans="7:7">
      <c r="G4664" s="69"/>
    </row>
    <row r="4665" spans="7:7">
      <c r="G4665" s="69"/>
    </row>
    <row r="4666" spans="7:7">
      <c r="G4666" s="69"/>
    </row>
    <row r="4667" spans="7:7">
      <c r="G4667" s="69"/>
    </row>
    <row r="4668" spans="7:7">
      <c r="G4668" s="69"/>
    </row>
    <row r="4669" spans="7:7">
      <c r="G4669" s="69"/>
    </row>
    <row r="4670" spans="7:7">
      <c r="G4670" s="69"/>
    </row>
    <row r="4671" spans="7:7">
      <c r="G4671" s="69"/>
    </row>
    <row r="4672" spans="7:7">
      <c r="G4672" s="69"/>
    </row>
    <row r="4673" spans="7:7">
      <c r="G4673" s="69"/>
    </row>
    <row r="4674" spans="7:7">
      <c r="G4674" s="69"/>
    </row>
    <row r="4675" spans="7:7">
      <c r="G4675" s="69"/>
    </row>
    <row r="4676" spans="7:7">
      <c r="G4676" s="69"/>
    </row>
    <row r="4677" spans="7:7">
      <c r="G4677" s="69"/>
    </row>
    <row r="4678" spans="7:7">
      <c r="G4678" s="69"/>
    </row>
    <row r="4679" spans="7:7">
      <c r="G4679" s="69"/>
    </row>
    <row r="4680" spans="7:7">
      <c r="G4680" s="69"/>
    </row>
    <row r="4681" spans="7:7">
      <c r="G4681" s="69"/>
    </row>
    <row r="4682" spans="7:7">
      <c r="G4682" s="69"/>
    </row>
    <row r="4683" spans="7:7">
      <c r="G4683" s="69"/>
    </row>
    <row r="4684" spans="7:7">
      <c r="G4684" s="69"/>
    </row>
    <row r="4685" spans="7:7">
      <c r="G4685" s="69"/>
    </row>
    <row r="4686" spans="7:7">
      <c r="G4686" s="69"/>
    </row>
    <row r="4687" spans="7:7">
      <c r="G4687" s="69"/>
    </row>
    <row r="4688" spans="7:7">
      <c r="G4688" s="69"/>
    </row>
    <row r="4689" spans="7:7">
      <c r="G4689" s="69"/>
    </row>
    <row r="4690" spans="7:7">
      <c r="G4690" s="69"/>
    </row>
    <row r="4691" spans="7:7">
      <c r="G4691" s="69"/>
    </row>
    <row r="4692" spans="7:7">
      <c r="G4692" s="69"/>
    </row>
    <row r="4693" spans="7:7">
      <c r="G4693" s="69"/>
    </row>
    <row r="4694" spans="7:7">
      <c r="G4694" s="69"/>
    </row>
    <row r="4695" spans="7:7">
      <c r="G4695" s="69"/>
    </row>
    <row r="4696" spans="7:7">
      <c r="G4696" s="69"/>
    </row>
    <row r="4697" spans="7:7">
      <c r="G4697" s="69"/>
    </row>
    <row r="4698" spans="7:7">
      <c r="G4698" s="69"/>
    </row>
    <row r="4699" spans="7:7">
      <c r="G4699" s="69"/>
    </row>
    <row r="4700" spans="7:7">
      <c r="G4700" s="69"/>
    </row>
    <row r="4701" spans="7:7">
      <c r="G4701" s="69"/>
    </row>
    <row r="4702" spans="7:7">
      <c r="G4702" s="69"/>
    </row>
    <row r="4703" spans="7:7">
      <c r="G4703" s="69"/>
    </row>
    <row r="4704" spans="7:7">
      <c r="G4704" s="69"/>
    </row>
    <row r="4705" spans="7:7">
      <c r="G4705" s="69"/>
    </row>
    <row r="4706" spans="7:7">
      <c r="G4706" s="69"/>
    </row>
    <row r="4707" spans="7:7">
      <c r="G4707" s="69"/>
    </row>
    <row r="4708" spans="7:7">
      <c r="G4708" s="69"/>
    </row>
    <row r="4709" spans="7:7">
      <c r="G4709" s="69"/>
    </row>
    <row r="4710" spans="7:7">
      <c r="G4710" s="69"/>
    </row>
    <row r="4711" spans="7:7">
      <c r="G4711" s="69"/>
    </row>
    <row r="4712" spans="7:7">
      <c r="G4712" s="69"/>
    </row>
    <row r="4713" spans="7:7">
      <c r="G4713" s="69"/>
    </row>
    <row r="4714" spans="7:7">
      <c r="G4714" s="69"/>
    </row>
    <row r="4715" spans="7:7">
      <c r="G4715" s="69"/>
    </row>
    <row r="4716" spans="7:7">
      <c r="G4716" s="69"/>
    </row>
    <row r="4717" spans="7:7">
      <c r="G4717" s="69"/>
    </row>
    <row r="4718" spans="7:7">
      <c r="G4718" s="69"/>
    </row>
    <row r="4719" spans="7:7">
      <c r="G4719" s="69"/>
    </row>
    <row r="4720" spans="7:7">
      <c r="G4720" s="69"/>
    </row>
    <row r="4721" spans="7:7">
      <c r="G4721" s="69"/>
    </row>
    <row r="4722" spans="7:7">
      <c r="G4722" s="69"/>
    </row>
    <row r="4723" spans="7:7">
      <c r="G4723" s="69"/>
    </row>
    <row r="4724" spans="7:7">
      <c r="G4724" s="69"/>
    </row>
    <row r="4725" spans="7:7">
      <c r="G4725" s="69"/>
    </row>
    <row r="4726" spans="7:7">
      <c r="G4726" s="69"/>
    </row>
    <row r="4727" spans="7:7">
      <c r="G4727" s="69"/>
    </row>
    <row r="4728" spans="7:7">
      <c r="G4728" s="69"/>
    </row>
    <row r="4729" spans="7:7">
      <c r="G4729" s="69"/>
    </row>
    <row r="4730" spans="7:7">
      <c r="G4730" s="69"/>
    </row>
    <row r="4731" spans="7:7">
      <c r="G4731" s="69"/>
    </row>
    <row r="4732" spans="7:7">
      <c r="G4732" s="69"/>
    </row>
    <row r="4733" spans="7:7">
      <c r="G4733" s="69"/>
    </row>
    <row r="4734" spans="7:7">
      <c r="G4734" s="69"/>
    </row>
    <row r="4735" spans="7:7">
      <c r="G4735" s="69"/>
    </row>
    <row r="4736" spans="7:7">
      <c r="G4736" s="69"/>
    </row>
    <row r="4737" spans="7:7">
      <c r="G4737" s="69"/>
    </row>
    <row r="4738" spans="7:7">
      <c r="G4738" s="69"/>
    </row>
    <row r="4739" spans="7:7">
      <c r="G4739" s="69"/>
    </row>
    <row r="4740" spans="7:7">
      <c r="G4740" s="69"/>
    </row>
    <row r="4741" spans="7:7">
      <c r="G4741" s="69"/>
    </row>
    <row r="4742" spans="7:7">
      <c r="G4742" s="69"/>
    </row>
    <row r="4743" spans="7:7">
      <c r="G4743" s="69"/>
    </row>
    <row r="4744" spans="7:7">
      <c r="G4744" s="69"/>
    </row>
    <row r="4745" spans="7:7">
      <c r="G4745" s="69"/>
    </row>
    <row r="4746" spans="7:7">
      <c r="G4746" s="69"/>
    </row>
    <row r="4747" spans="7:7">
      <c r="G4747" s="69"/>
    </row>
    <row r="4748" spans="7:7">
      <c r="G4748" s="69"/>
    </row>
    <row r="4749" spans="7:7">
      <c r="G4749" s="69"/>
    </row>
    <row r="4750" spans="7:7">
      <c r="G4750" s="69"/>
    </row>
    <row r="4751" spans="7:7">
      <c r="G4751" s="69"/>
    </row>
    <row r="4752" spans="7:7">
      <c r="G4752" s="69"/>
    </row>
    <row r="4753" spans="7:7">
      <c r="G4753" s="69"/>
    </row>
    <row r="4754" spans="7:7">
      <c r="G4754" s="69"/>
    </row>
    <row r="4755" spans="7:7">
      <c r="G4755" s="69"/>
    </row>
    <row r="4756" spans="7:7">
      <c r="G4756" s="69"/>
    </row>
    <row r="4757" spans="7:7">
      <c r="G4757" s="69"/>
    </row>
    <row r="4758" spans="7:7">
      <c r="G4758" s="69"/>
    </row>
    <row r="4759" spans="7:7">
      <c r="G4759" s="69"/>
    </row>
    <row r="4760" spans="7:7">
      <c r="G4760" s="69"/>
    </row>
    <row r="4761" spans="7:7">
      <c r="G4761" s="69"/>
    </row>
    <row r="4762" spans="7:7">
      <c r="G4762" s="69"/>
    </row>
    <row r="4763" spans="7:7">
      <c r="G4763" s="69"/>
    </row>
    <row r="4764" spans="7:7">
      <c r="G4764" s="69"/>
    </row>
    <row r="4765" spans="7:7">
      <c r="G4765" s="69"/>
    </row>
    <row r="4766" spans="7:7">
      <c r="G4766" s="69"/>
    </row>
    <row r="4767" spans="7:7">
      <c r="G4767" s="69"/>
    </row>
    <row r="4768" spans="7:7">
      <c r="G4768" s="69"/>
    </row>
    <row r="4769" spans="7:7">
      <c r="G4769" s="69"/>
    </row>
    <row r="4770" spans="7:7">
      <c r="G4770" s="69"/>
    </row>
    <row r="4771" spans="7:7">
      <c r="G4771" s="69"/>
    </row>
    <row r="4772" spans="7:7">
      <c r="G4772" s="69"/>
    </row>
    <row r="4773" spans="7:7">
      <c r="G4773" s="69"/>
    </row>
    <row r="4774" spans="7:7">
      <c r="G4774" s="69"/>
    </row>
    <row r="4775" spans="7:7">
      <c r="G4775" s="69"/>
    </row>
    <row r="4776" spans="7:7">
      <c r="G4776" s="69"/>
    </row>
    <row r="4777" spans="7:7">
      <c r="G4777" s="69"/>
    </row>
    <row r="4778" spans="7:7">
      <c r="G4778" s="69"/>
    </row>
    <row r="4779" spans="7:7">
      <c r="G4779" s="69"/>
    </row>
    <row r="4780" spans="7:7">
      <c r="G4780" s="69"/>
    </row>
    <row r="4781" spans="7:7">
      <c r="G4781" s="69"/>
    </row>
    <row r="4782" spans="7:7">
      <c r="G4782" s="69"/>
    </row>
    <row r="4783" spans="7:7">
      <c r="G4783" s="69"/>
    </row>
    <row r="4784" spans="7:7">
      <c r="G4784" s="69"/>
    </row>
    <row r="4785" spans="7:7">
      <c r="G4785" s="69"/>
    </row>
    <row r="4786" spans="7:7">
      <c r="G4786" s="69"/>
    </row>
    <row r="4787" spans="7:7">
      <c r="G4787" s="69"/>
    </row>
    <row r="4788" spans="7:7">
      <c r="G4788" s="69"/>
    </row>
    <row r="4789" spans="7:7">
      <c r="G4789" s="69"/>
    </row>
    <row r="4790" spans="7:7">
      <c r="G4790" s="69"/>
    </row>
    <row r="4791" spans="7:7">
      <c r="G4791" s="69"/>
    </row>
    <row r="4792" spans="7:7">
      <c r="G4792" s="69"/>
    </row>
    <row r="4793" spans="7:7">
      <c r="G4793" s="69"/>
    </row>
    <row r="4794" spans="7:7">
      <c r="G4794" s="69"/>
    </row>
    <row r="4795" spans="7:7">
      <c r="G4795" s="69"/>
    </row>
    <row r="4796" spans="7:7">
      <c r="G4796" s="69"/>
    </row>
    <row r="4797" spans="7:7">
      <c r="G4797" s="69"/>
    </row>
    <row r="4798" spans="7:7">
      <c r="G4798" s="69"/>
    </row>
    <row r="4799" spans="7:7">
      <c r="G4799" s="69"/>
    </row>
    <row r="4800" spans="7:7">
      <c r="G4800" s="69"/>
    </row>
    <row r="4801" spans="7:7">
      <c r="G4801" s="69"/>
    </row>
    <row r="4802" spans="7:7">
      <c r="G4802" s="69"/>
    </row>
    <row r="4803" spans="7:7">
      <c r="G4803" s="69"/>
    </row>
    <row r="4804" spans="7:7">
      <c r="G4804" s="69"/>
    </row>
    <row r="4805" spans="7:7">
      <c r="G4805" s="69"/>
    </row>
    <row r="4806" spans="7:7">
      <c r="G4806" s="69"/>
    </row>
    <row r="4807" spans="7:7">
      <c r="G4807" s="69"/>
    </row>
    <row r="4808" spans="7:7">
      <c r="G4808" s="69"/>
    </row>
    <row r="4809" spans="7:7">
      <c r="G4809" s="69"/>
    </row>
    <row r="4810" spans="7:7">
      <c r="G4810" s="69"/>
    </row>
    <row r="4811" spans="7:7">
      <c r="G4811" s="69"/>
    </row>
    <row r="4812" spans="7:7">
      <c r="G4812" s="69"/>
    </row>
    <row r="4813" spans="7:7">
      <c r="G4813" s="69"/>
    </row>
    <row r="4814" spans="7:7">
      <c r="G4814" s="69"/>
    </row>
    <row r="4815" spans="7:7">
      <c r="G4815" s="69"/>
    </row>
    <row r="4816" spans="7:7">
      <c r="G4816" s="69"/>
    </row>
    <row r="4817" spans="7:7">
      <c r="G4817" s="69"/>
    </row>
    <row r="4818" spans="7:7">
      <c r="G4818" s="69"/>
    </row>
    <row r="4819" spans="7:7">
      <c r="G4819" s="69"/>
    </row>
    <row r="4820" spans="7:7">
      <c r="G4820" s="69"/>
    </row>
    <row r="4821" spans="7:7">
      <c r="G4821" s="69"/>
    </row>
    <row r="4822" spans="7:7">
      <c r="G4822" s="69"/>
    </row>
    <row r="4823" spans="7:7">
      <c r="G4823" s="69"/>
    </row>
    <row r="4824" spans="7:7">
      <c r="G4824" s="69"/>
    </row>
    <row r="4825" spans="7:7">
      <c r="G4825" s="69"/>
    </row>
    <row r="4826" spans="7:7">
      <c r="G4826" s="69"/>
    </row>
    <row r="4827" spans="7:7">
      <c r="G4827" s="69"/>
    </row>
    <row r="4828" spans="7:7">
      <c r="G4828" s="69"/>
    </row>
    <row r="4829" spans="7:7">
      <c r="G4829" s="69"/>
    </row>
    <row r="4830" spans="7:7">
      <c r="G4830" s="69"/>
    </row>
    <row r="4831" spans="7:7">
      <c r="G4831" s="69"/>
    </row>
    <row r="4832" spans="7:7">
      <c r="G4832" s="69"/>
    </row>
    <row r="4833" spans="7:7">
      <c r="G4833" s="69"/>
    </row>
    <row r="4834" spans="7:7">
      <c r="G4834" s="69"/>
    </row>
    <row r="4835" spans="7:7">
      <c r="G4835" s="69"/>
    </row>
    <row r="4836" spans="7:7">
      <c r="G4836" s="69"/>
    </row>
    <row r="4837" spans="7:7">
      <c r="G4837" s="69"/>
    </row>
    <row r="4838" spans="7:7">
      <c r="G4838" s="69"/>
    </row>
    <row r="4839" spans="7:7">
      <c r="G4839" s="69"/>
    </row>
    <row r="4840" spans="7:7">
      <c r="G4840" s="69"/>
    </row>
    <row r="4841" spans="7:7">
      <c r="G4841" s="69"/>
    </row>
    <row r="4842" spans="7:7">
      <c r="G4842" s="69"/>
    </row>
    <row r="4843" spans="7:7">
      <c r="G4843" s="69"/>
    </row>
    <row r="4844" spans="7:7">
      <c r="G4844" s="69"/>
    </row>
    <row r="4845" spans="7:7">
      <c r="G4845" s="69"/>
    </row>
    <row r="4846" spans="7:7">
      <c r="G4846" s="69"/>
    </row>
    <row r="4847" spans="7:7">
      <c r="G4847" s="69"/>
    </row>
    <row r="4848" spans="7:7">
      <c r="G4848" s="69"/>
    </row>
    <row r="4849" spans="7:7">
      <c r="G4849" s="69"/>
    </row>
    <row r="4850" spans="7:7">
      <c r="G4850" s="69"/>
    </row>
    <row r="4851" spans="7:7">
      <c r="G4851" s="69"/>
    </row>
    <row r="4852" spans="7:7">
      <c r="G4852" s="69"/>
    </row>
    <row r="4853" spans="7:7">
      <c r="G4853" s="69"/>
    </row>
    <row r="4854" spans="7:7">
      <c r="G4854" s="69"/>
    </row>
    <row r="4855" spans="7:7">
      <c r="G4855" s="69"/>
    </row>
    <row r="4856" spans="7:7">
      <c r="G4856" s="69"/>
    </row>
    <row r="4857" spans="7:7">
      <c r="G4857" s="69"/>
    </row>
    <row r="4858" spans="7:7">
      <c r="G4858" s="69"/>
    </row>
    <row r="4859" spans="7:7">
      <c r="G4859" s="69"/>
    </row>
    <row r="4860" spans="7:7">
      <c r="G4860" s="69"/>
    </row>
    <row r="4861" spans="7:7">
      <c r="G4861" s="69"/>
    </row>
    <row r="4862" spans="7:7">
      <c r="G4862" s="69"/>
    </row>
    <row r="4863" spans="7:7">
      <c r="G4863" s="69"/>
    </row>
    <row r="4864" spans="7:7">
      <c r="G4864" s="69"/>
    </row>
    <row r="4865" spans="7:7">
      <c r="G4865" s="69"/>
    </row>
    <row r="4866" spans="7:7">
      <c r="G4866" s="69"/>
    </row>
    <row r="4867" spans="7:7">
      <c r="G4867" s="69"/>
    </row>
    <row r="4868" spans="7:7">
      <c r="G4868" s="69"/>
    </row>
    <row r="4869" spans="7:7">
      <c r="G4869" s="69"/>
    </row>
    <row r="4870" spans="7:7">
      <c r="G4870" s="69"/>
    </row>
    <row r="4871" spans="7:7">
      <c r="G4871" s="69"/>
    </row>
    <row r="4872" spans="7:7">
      <c r="G4872" s="69"/>
    </row>
    <row r="4873" spans="7:7">
      <c r="G4873" s="69"/>
    </row>
    <row r="4874" spans="7:7">
      <c r="G4874" s="69"/>
    </row>
    <row r="4875" spans="7:7">
      <c r="G4875" s="69"/>
    </row>
    <row r="4876" spans="7:7">
      <c r="G4876" s="69"/>
    </row>
    <row r="4877" spans="7:7">
      <c r="G4877" s="69"/>
    </row>
    <row r="4878" spans="7:7">
      <c r="G4878" s="69"/>
    </row>
    <row r="4879" spans="7:7">
      <c r="G4879" s="69"/>
    </row>
    <row r="4880" spans="7:7">
      <c r="G4880" s="69"/>
    </row>
    <row r="4881" spans="7:7">
      <c r="G4881" s="69"/>
    </row>
    <row r="4882" spans="7:7">
      <c r="G4882" s="69"/>
    </row>
    <row r="4883" spans="7:7">
      <c r="G4883" s="69"/>
    </row>
    <row r="4884" spans="7:7">
      <c r="G4884" s="69"/>
    </row>
    <row r="4885" spans="7:7">
      <c r="G4885" s="69"/>
    </row>
    <row r="4886" spans="7:7">
      <c r="G4886" s="69"/>
    </row>
    <row r="4887" spans="7:7">
      <c r="G4887" s="69"/>
    </row>
    <row r="4888" spans="7:7">
      <c r="G4888" s="69"/>
    </row>
    <row r="4889" spans="7:7">
      <c r="G4889" s="69"/>
    </row>
    <row r="4890" spans="7:7">
      <c r="G4890" s="69"/>
    </row>
    <row r="4891" spans="7:7">
      <c r="G4891" s="69"/>
    </row>
    <row r="4892" spans="7:7">
      <c r="G4892" s="69"/>
    </row>
    <row r="4893" spans="7:7">
      <c r="G4893" s="69"/>
    </row>
    <row r="4894" spans="7:7">
      <c r="G4894" s="69"/>
    </row>
    <row r="4895" spans="7:7">
      <c r="G4895" s="69"/>
    </row>
    <row r="4896" spans="7:7">
      <c r="G4896" s="69"/>
    </row>
    <row r="4897" spans="7:7">
      <c r="G4897" s="69"/>
    </row>
    <row r="4898" spans="7:7">
      <c r="G4898" s="69"/>
    </row>
    <row r="4899" spans="7:7">
      <c r="G4899" s="69"/>
    </row>
    <row r="4900" spans="7:7">
      <c r="G4900" s="69"/>
    </row>
    <row r="4901" spans="7:7">
      <c r="G4901" s="69"/>
    </row>
    <row r="4902" spans="7:7">
      <c r="G4902" s="69"/>
    </row>
    <row r="4903" spans="7:7">
      <c r="G4903" s="69"/>
    </row>
    <row r="4904" spans="7:7">
      <c r="G4904" s="69"/>
    </row>
    <row r="4905" spans="7:7">
      <c r="G4905" s="69"/>
    </row>
    <row r="4906" spans="7:7">
      <c r="G4906" s="69"/>
    </row>
    <row r="4907" spans="7:7">
      <c r="G4907" s="69"/>
    </row>
    <row r="4908" spans="7:7">
      <c r="G4908" s="69"/>
    </row>
    <row r="4909" spans="7:7">
      <c r="G4909" s="69"/>
    </row>
    <row r="4910" spans="7:7">
      <c r="G4910" s="69"/>
    </row>
    <row r="4911" spans="7:7">
      <c r="G4911" s="69"/>
    </row>
    <row r="4912" spans="7:7">
      <c r="G4912" s="69"/>
    </row>
    <row r="4913" spans="7:7">
      <c r="G4913" s="69"/>
    </row>
    <row r="4914" spans="7:7">
      <c r="G4914" s="69"/>
    </row>
    <row r="4915" spans="7:7">
      <c r="G4915" s="69"/>
    </row>
    <row r="4916" spans="7:7">
      <c r="G4916" s="69"/>
    </row>
    <row r="4917" spans="7:7">
      <c r="G4917" s="69"/>
    </row>
    <row r="4918" spans="7:7">
      <c r="G4918" s="69"/>
    </row>
    <row r="4919" spans="7:7">
      <c r="G4919" s="69"/>
    </row>
    <row r="4920" spans="7:7">
      <c r="G4920" s="69"/>
    </row>
    <row r="4921" spans="7:7">
      <c r="G4921" s="69"/>
    </row>
    <row r="4922" spans="7:7">
      <c r="G4922" s="69"/>
    </row>
    <row r="4923" spans="7:7">
      <c r="G4923" s="69"/>
    </row>
    <row r="4924" spans="7:7">
      <c r="G4924" s="69"/>
    </row>
    <row r="4925" spans="7:7">
      <c r="G4925" s="69"/>
    </row>
    <row r="4926" spans="7:7">
      <c r="G4926" s="69"/>
    </row>
    <row r="4927" spans="7:7">
      <c r="G4927" s="69"/>
    </row>
    <row r="4928" spans="7:7">
      <c r="G4928" s="69"/>
    </row>
    <row r="4929" spans="7:7">
      <c r="G4929" s="69"/>
    </row>
    <row r="4930" spans="7:7">
      <c r="G4930" s="69"/>
    </row>
    <row r="4931" spans="7:7">
      <c r="G4931" s="69"/>
    </row>
    <row r="4932" spans="7:7">
      <c r="G4932" s="69"/>
    </row>
    <row r="4933" spans="7:7">
      <c r="G4933" s="69"/>
    </row>
    <row r="4934" spans="7:7">
      <c r="G4934" s="69"/>
    </row>
    <row r="4935" spans="7:7">
      <c r="G4935" s="69"/>
    </row>
    <row r="4936" spans="7:7">
      <c r="G4936" s="69"/>
    </row>
    <row r="4937" spans="7:7">
      <c r="G4937" s="69"/>
    </row>
    <row r="4938" spans="7:7">
      <c r="G4938" s="69"/>
    </row>
    <row r="4939" spans="7:7">
      <c r="G4939" s="69"/>
    </row>
    <row r="4940" spans="7:7">
      <c r="G4940" s="69"/>
    </row>
    <row r="4941" spans="7:7">
      <c r="G4941" s="69"/>
    </row>
    <row r="4942" spans="7:7">
      <c r="G4942" s="69"/>
    </row>
    <row r="4943" spans="7:7">
      <c r="G4943" s="69"/>
    </row>
    <row r="4944" spans="7:7">
      <c r="G4944" s="69"/>
    </row>
    <row r="4945" spans="7:7">
      <c r="G4945" s="69"/>
    </row>
    <row r="4946" spans="7:7">
      <c r="G4946" s="69"/>
    </row>
    <row r="4947" spans="7:7">
      <c r="G4947" s="69"/>
    </row>
    <row r="4948" spans="7:7">
      <c r="G4948" s="69"/>
    </row>
    <row r="4949" spans="7:7">
      <c r="G4949" s="69"/>
    </row>
    <row r="4950" spans="7:7">
      <c r="G4950" s="69"/>
    </row>
    <row r="4951" spans="7:7">
      <c r="G4951" s="69"/>
    </row>
    <row r="4952" spans="7:7">
      <c r="G4952" s="69"/>
    </row>
    <row r="4953" spans="7:7">
      <c r="G4953" s="69"/>
    </row>
    <row r="4954" spans="7:7">
      <c r="G4954" s="69"/>
    </row>
    <row r="4955" spans="7:7">
      <c r="G4955" s="69"/>
    </row>
    <row r="4956" spans="7:7">
      <c r="G4956" s="69"/>
    </row>
    <row r="4957" spans="7:7">
      <c r="G4957" s="69"/>
    </row>
    <row r="4958" spans="7:7">
      <c r="G4958" s="69"/>
    </row>
    <row r="4959" spans="7:7">
      <c r="G4959" s="69"/>
    </row>
    <row r="4960" spans="7:7">
      <c r="G4960" s="69"/>
    </row>
    <row r="4961" spans="7:7">
      <c r="G4961" s="69"/>
    </row>
    <row r="4962" spans="7:7">
      <c r="G4962" s="69"/>
    </row>
    <row r="4963" spans="7:7">
      <c r="G4963" s="69"/>
    </row>
    <row r="4964" spans="7:7">
      <c r="G4964" s="69"/>
    </row>
    <row r="4965" spans="7:7">
      <c r="G4965" s="69"/>
    </row>
    <row r="4966" spans="7:7">
      <c r="G4966" s="69"/>
    </row>
    <row r="4967" spans="7:7">
      <c r="G4967" s="69"/>
    </row>
    <row r="4968" spans="7:7">
      <c r="G4968" s="69"/>
    </row>
    <row r="4969" spans="7:7">
      <c r="G4969" s="69"/>
    </row>
    <row r="4970" spans="7:7">
      <c r="G4970" s="69"/>
    </row>
    <row r="4971" spans="7:7">
      <c r="G4971" s="69"/>
    </row>
    <row r="4972" spans="7:7">
      <c r="G4972" s="69"/>
    </row>
    <row r="4973" spans="7:7">
      <c r="G4973" s="69"/>
    </row>
    <row r="4974" spans="7:7">
      <c r="G4974" s="69"/>
    </row>
    <row r="4975" spans="7:7">
      <c r="G4975" s="69"/>
    </row>
    <row r="4976" spans="7:7">
      <c r="G4976" s="69"/>
    </row>
    <row r="4977" spans="7:7">
      <c r="G4977" s="69"/>
    </row>
    <row r="4978" spans="7:7">
      <c r="G4978" s="69"/>
    </row>
    <row r="4979" spans="7:7">
      <c r="G4979" s="69"/>
    </row>
    <row r="4980" spans="7:7">
      <c r="G4980" s="69"/>
    </row>
    <row r="4981" spans="7:7">
      <c r="G4981" s="69"/>
    </row>
    <row r="4982" spans="7:7">
      <c r="G4982" s="69"/>
    </row>
    <row r="4983" spans="7:7">
      <c r="G4983" s="69"/>
    </row>
    <row r="4984" spans="7:7">
      <c r="G4984" s="69"/>
    </row>
    <row r="4985" spans="7:7">
      <c r="G4985" s="69"/>
    </row>
    <row r="4986" spans="7:7">
      <c r="G4986" s="69"/>
    </row>
    <row r="4987" spans="7:7">
      <c r="G4987" s="69"/>
    </row>
    <row r="4988" spans="7:7">
      <c r="G4988" s="69"/>
    </row>
    <row r="4989" spans="7:7">
      <c r="G4989" s="69"/>
    </row>
    <row r="4990" spans="7:7">
      <c r="G4990" s="69"/>
    </row>
    <row r="4991" spans="7:7">
      <c r="G4991" s="69"/>
    </row>
    <row r="4992" spans="7:7">
      <c r="G4992" s="69"/>
    </row>
    <row r="4993" spans="7:7">
      <c r="G4993" s="69"/>
    </row>
    <row r="4994" spans="7:7">
      <c r="G4994" s="69"/>
    </row>
    <row r="4995" spans="7:7">
      <c r="G4995" s="69"/>
    </row>
    <row r="4996" spans="7:7">
      <c r="G4996" s="69"/>
    </row>
    <row r="4997" spans="7:7">
      <c r="G4997" s="69"/>
    </row>
    <row r="4998" spans="7:7">
      <c r="G4998" s="69"/>
    </row>
    <row r="4999" spans="7:7">
      <c r="G4999" s="69"/>
    </row>
    <row r="5000" spans="7:7">
      <c r="G5000" s="69"/>
    </row>
    <row r="5001" spans="7:7">
      <c r="G5001" s="69"/>
    </row>
    <row r="5002" spans="7:7">
      <c r="G5002" s="69"/>
    </row>
    <row r="5003" spans="7:7">
      <c r="G5003" s="69"/>
    </row>
    <row r="5004" spans="7:7">
      <c r="G5004" s="69"/>
    </row>
    <row r="5005" spans="7:7">
      <c r="G5005" s="69"/>
    </row>
    <row r="5006" spans="7:7">
      <c r="G5006" s="69"/>
    </row>
    <row r="5007" spans="7:7">
      <c r="G5007" s="69"/>
    </row>
    <row r="5008" spans="7:7">
      <c r="G5008" s="69"/>
    </row>
    <row r="5009" spans="7:7">
      <c r="G5009" s="69"/>
    </row>
    <row r="5010" spans="7:7">
      <c r="G5010" s="69"/>
    </row>
    <row r="5011" spans="7:7">
      <c r="G5011" s="69"/>
    </row>
    <row r="5012" spans="7:7">
      <c r="G5012" s="69"/>
    </row>
    <row r="5013" spans="7:7">
      <c r="G5013" s="69"/>
    </row>
    <row r="5014" spans="7:7">
      <c r="G5014" s="69"/>
    </row>
    <row r="5015" spans="7:7">
      <c r="G5015" s="69"/>
    </row>
    <row r="5016" spans="7:7">
      <c r="G5016" s="69"/>
    </row>
    <row r="5017" spans="7:7">
      <c r="G5017" s="69"/>
    </row>
    <row r="5018" spans="7:7">
      <c r="G5018" s="69"/>
    </row>
    <row r="5019" spans="7:7">
      <c r="G5019" s="69"/>
    </row>
    <row r="5020" spans="7:7">
      <c r="G5020" s="69"/>
    </row>
    <row r="5021" spans="7:7">
      <c r="G5021" s="69"/>
    </row>
    <row r="5022" spans="7:7">
      <c r="G5022" s="69"/>
    </row>
    <row r="5023" spans="7:7">
      <c r="G5023" s="69"/>
    </row>
    <row r="5024" spans="7:7">
      <c r="G5024" s="69"/>
    </row>
    <row r="5025" spans="7:7">
      <c r="G5025" s="69"/>
    </row>
    <row r="5026" spans="7:7">
      <c r="G5026" s="69"/>
    </row>
    <row r="5027" spans="7:7">
      <c r="G5027" s="69"/>
    </row>
    <row r="5028" spans="7:7">
      <c r="G5028" s="69"/>
    </row>
    <row r="5029" spans="7:7">
      <c r="G5029" s="69"/>
    </row>
    <row r="5030" spans="7:7">
      <c r="G5030" s="69"/>
    </row>
    <row r="5031" spans="7:7">
      <c r="G5031" s="69"/>
    </row>
    <row r="5032" spans="7:7">
      <c r="G5032" s="69"/>
    </row>
    <row r="5033" spans="7:7">
      <c r="G5033" s="69"/>
    </row>
    <row r="5034" spans="7:7">
      <c r="G5034" s="69"/>
    </row>
    <row r="5035" spans="7:7">
      <c r="G5035" s="69"/>
    </row>
    <row r="5036" spans="7:7">
      <c r="G5036" s="69"/>
    </row>
    <row r="5037" spans="7:7">
      <c r="G5037" s="69"/>
    </row>
    <row r="5038" spans="7:7">
      <c r="G5038" s="69"/>
    </row>
    <row r="5039" spans="7:7">
      <c r="G5039" s="69"/>
    </row>
    <row r="5040" spans="7:7">
      <c r="G5040" s="69"/>
    </row>
    <row r="5041" spans="7:7">
      <c r="G5041" s="69"/>
    </row>
    <row r="5042" spans="7:7">
      <c r="G5042" s="69"/>
    </row>
    <row r="5043" spans="7:7">
      <c r="G5043" s="69"/>
    </row>
    <row r="5044" spans="7:7">
      <c r="G5044" s="69"/>
    </row>
    <row r="5045" spans="7:7">
      <c r="G5045" s="69"/>
    </row>
    <row r="5046" spans="7:7">
      <c r="G5046" s="69"/>
    </row>
    <row r="5047" spans="7:7">
      <c r="G5047" s="69"/>
    </row>
    <row r="5048" spans="7:7">
      <c r="G5048" s="69"/>
    </row>
    <row r="5049" spans="7:7">
      <c r="G5049" s="69"/>
    </row>
    <row r="5050" spans="7:7">
      <c r="G5050" s="69"/>
    </row>
    <row r="5051" spans="7:7">
      <c r="G5051" s="69"/>
    </row>
    <row r="5052" spans="7:7">
      <c r="G5052" s="69"/>
    </row>
    <row r="5053" spans="7:7">
      <c r="G5053" s="69"/>
    </row>
    <row r="5054" spans="7:7">
      <c r="G5054" s="69"/>
    </row>
    <row r="5055" spans="7:7">
      <c r="G5055" s="69"/>
    </row>
    <row r="5056" spans="7:7">
      <c r="G5056" s="69"/>
    </row>
    <row r="5057" spans="7:7">
      <c r="G5057" s="69"/>
    </row>
    <row r="5058" spans="7:7">
      <c r="G5058" s="69"/>
    </row>
    <row r="5059" spans="7:7">
      <c r="G5059" s="69"/>
    </row>
    <row r="5060" spans="7:7">
      <c r="G5060" s="69"/>
    </row>
    <row r="5061" spans="7:7">
      <c r="G5061" s="69"/>
    </row>
    <row r="5062" spans="7:7">
      <c r="G5062" s="69"/>
    </row>
    <row r="5063" spans="7:7">
      <c r="G5063" s="69"/>
    </row>
    <row r="5064" spans="7:7">
      <c r="G5064" s="69"/>
    </row>
    <row r="5065" spans="7:7">
      <c r="G5065" s="69"/>
    </row>
    <row r="5066" spans="7:7">
      <c r="G5066" s="69"/>
    </row>
    <row r="5067" spans="7:7">
      <c r="G5067" s="69"/>
    </row>
    <row r="5068" spans="7:7">
      <c r="G5068" s="69"/>
    </row>
    <row r="5069" spans="7:7">
      <c r="G5069" s="69"/>
    </row>
    <row r="5070" spans="7:7">
      <c r="G5070" s="69"/>
    </row>
    <row r="5071" spans="7:7">
      <c r="G5071" s="69"/>
    </row>
    <row r="5072" spans="7:7">
      <c r="G5072" s="69"/>
    </row>
    <row r="5073" spans="7:7">
      <c r="G5073" s="69"/>
    </row>
    <row r="5074" spans="7:7">
      <c r="G5074" s="69"/>
    </row>
    <row r="5075" spans="7:7">
      <c r="G5075" s="69"/>
    </row>
    <row r="5076" spans="7:7">
      <c r="G5076" s="69"/>
    </row>
    <row r="5077" spans="7:7">
      <c r="G5077" s="69"/>
    </row>
    <row r="5078" spans="7:7">
      <c r="G5078" s="69"/>
    </row>
    <row r="5079" spans="7:7">
      <c r="G5079" s="69"/>
    </row>
    <row r="5080" spans="7:7">
      <c r="G5080" s="69"/>
    </row>
    <row r="5081" spans="7:7">
      <c r="G5081" s="69"/>
    </row>
    <row r="5082" spans="7:7">
      <c r="G5082" s="69"/>
    </row>
    <row r="5083" spans="7:7">
      <c r="G5083" s="69"/>
    </row>
    <row r="5084" spans="7:7">
      <c r="G5084" s="69"/>
    </row>
    <row r="5085" spans="7:7">
      <c r="G5085" s="69"/>
    </row>
    <row r="5086" spans="7:7">
      <c r="G5086" s="69"/>
    </row>
    <row r="5087" spans="7:7">
      <c r="G5087" s="69"/>
    </row>
    <row r="5088" spans="7:7">
      <c r="G5088" s="69"/>
    </row>
    <row r="5089" spans="7:7">
      <c r="G5089" s="69"/>
    </row>
    <row r="5090" spans="7:7">
      <c r="G5090" s="69"/>
    </row>
    <row r="5091" spans="7:7">
      <c r="G5091" s="69"/>
    </row>
    <row r="5092" spans="7:7">
      <c r="G5092" s="69"/>
    </row>
    <row r="5093" spans="7:7">
      <c r="G5093" s="69"/>
    </row>
    <row r="5094" spans="7:7">
      <c r="G5094" s="69"/>
    </row>
    <row r="5095" spans="7:7">
      <c r="G5095" s="69"/>
    </row>
    <row r="5096" spans="7:7">
      <c r="G5096" s="69"/>
    </row>
    <row r="5097" spans="7:7">
      <c r="G5097" s="69"/>
    </row>
    <row r="5098" spans="7:7">
      <c r="G5098" s="69"/>
    </row>
    <row r="5099" spans="7:7">
      <c r="G5099" s="69"/>
    </row>
    <row r="5100" spans="7:7">
      <c r="G5100" s="69"/>
    </row>
    <row r="5101" spans="7:7">
      <c r="G5101" s="69"/>
    </row>
    <row r="5102" spans="7:7">
      <c r="G5102" s="69"/>
    </row>
    <row r="5103" spans="7:7">
      <c r="G5103" s="69"/>
    </row>
    <row r="5104" spans="7:7">
      <c r="G5104" s="69"/>
    </row>
    <row r="5105" spans="7:7">
      <c r="G5105" s="69"/>
    </row>
    <row r="5106" spans="7:7">
      <c r="G5106" s="69"/>
    </row>
    <row r="5107" spans="7:7">
      <c r="G5107" s="69"/>
    </row>
    <row r="5108" spans="7:7">
      <c r="G5108" s="69"/>
    </row>
    <row r="5109" spans="7:7">
      <c r="G5109" s="69"/>
    </row>
    <row r="5110" spans="7:7">
      <c r="G5110" s="69"/>
    </row>
    <row r="5111" spans="7:7">
      <c r="G5111" s="69"/>
    </row>
    <row r="5112" spans="7:7">
      <c r="G5112" s="69"/>
    </row>
    <row r="5113" spans="7:7">
      <c r="G5113" s="69"/>
    </row>
    <row r="5114" spans="7:7">
      <c r="G5114" s="69"/>
    </row>
    <row r="5115" spans="7:7">
      <c r="G5115" s="69"/>
    </row>
    <row r="5116" spans="7:7">
      <c r="G5116" s="69"/>
    </row>
    <row r="5117" spans="7:7">
      <c r="G5117" s="69"/>
    </row>
    <row r="5118" spans="7:7">
      <c r="G5118" s="69"/>
    </row>
    <row r="5119" spans="7:7">
      <c r="G5119" s="69"/>
    </row>
    <row r="5120" spans="7:7">
      <c r="G5120" s="69"/>
    </row>
    <row r="5121" spans="7:7">
      <c r="G5121" s="69"/>
    </row>
    <row r="5122" spans="7:7">
      <c r="G5122" s="69"/>
    </row>
    <row r="5123" spans="7:7">
      <c r="G5123" s="69"/>
    </row>
    <row r="5124" spans="7:7">
      <c r="G5124" s="69"/>
    </row>
    <row r="5125" spans="7:7">
      <c r="G5125" s="69"/>
    </row>
    <row r="5126" spans="7:7">
      <c r="G5126" s="69"/>
    </row>
    <row r="5127" spans="7:7">
      <c r="G5127" s="69"/>
    </row>
    <row r="5128" spans="7:7">
      <c r="G5128" s="69"/>
    </row>
    <row r="5129" spans="7:7">
      <c r="G5129" s="69"/>
    </row>
    <row r="5130" spans="7:7">
      <c r="G5130" s="69"/>
    </row>
    <row r="5131" spans="7:7">
      <c r="G5131" s="69"/>
    </row>
    <row r="5132" spans="7:7">
      <c r="G5132" s="69"/>
    </row>
    <row r="5133" spans="7:7">
      <c r="G5133" s="69"/>
    </row>
    <row r="5134" spans="7:7">
      <c r="G5134" s="69"/>
    </row>
    <row r="5135" spans="7:7">
      <c r="G5135" s="69"/>
    </row>
    <row r="5136" spans="7:7">
      <c r="G5136" s="69"/>
    </row>
    <row r="5137" spans="7:7">
      <c r="G5137" s="69"/>
    </row>
    <row r="5138" spans="7:7">
      <c r="G5138" s="69"/>
    </row>
    <row r="5139" spans="7:7">
      <c r="G5139" s="69"/>
    </row>
    <row r="5140" spans="7:7">
      <c r="G5140" s="69"/>
    </row>
    <row r="5141" spans="7:7">
      <c r="G5141" s="69"/>
    </row>
    <row r="5142" spans="7:7">
      <c r="G5142" s="69"/>
    </row>
    <row r="5143" spans="7:7">
      <c r="G5143" s="69"/>
    </row>
    <row r="5144" spans="7:7">
      <c r="G5144" s="69"/>
    </row>
    <row r="5145" spans="7:7">
      <c r="G5145" s="69"/>
    </row>
    <row r="5146" spans="7:7">
      <c r="G5146" s="69"/>
    </row>
    <row r="5147" spans="7:7">
      <c r="G5147" s="69"/>
    </row>
    <row r="5148" spans="7:7">
      <c r="G5148" s="69"/>
    </row>
    <row r="5149" spans="7:7">
      <c r="G5149" s="69"/>
    </row>
    <row r="5150" spans="7:7">
      <c r="G5150" s="69"/>
    </row>
    <row r="5151" spans="7:7">
      <c r="G5151" s="69"/>
    </row>
    <row r="5152" spans="7:7">
      <c r="G5152" s="69"/>
    </row>
    <row r="5153" spans="7:7">
      <c r="G5153" s="69"/>
    </row>
    <row r="5154" spans="7:7">
      <c r="G5154" s="69"/>
    </row>
    <row r="5155" spans="7:7">
      <c r="G5155" s="69"/>
    </row>
    <row r="5156" spans="7:7">
      <c r="G5156" s="69"/>
    </row>
    <row r="5157" spans="7:7">
      <c r="G5157" s="69"/>
    </row>
    <row r="5158" spans="7:7">
      <c r="G5158" s="69"/>
    </row>
    <row r="5159" spans="7:7">
      <c r="G5159" s="69"/>
    </row>
    <row r="5160" spans="7:7">
      <c r="G5160" s="69"/>
    </row>
    <row r="5161" spans="7:7">
      <c r="G5161" s="69"/>
    </row>
    <row r="5162" spans="7:7">
      <c r="G5162" s="69"/>
    </row>
    <row r="5163" spans="7:7">
      <c r="G5163" s="69"/>
    </row>
    <row r="5164" spans="7:7">
      <c r="G5164" s="69"/>
    </row>
    <row r="5165" spans="7:7">
      <c r="G5165" s="69"/>
    </row>
    <row r="5166" spans="7:7">
      <c r="G5166" s="69"/>
    </row>
    <row r="5167" spans="7:7">
      <c r="G5167" s="69"/>
    </row>
    <row r="5168" spans="7:7">
      <c r="G5168" s="69"/>
    </row>
    <row r="5169" spans="7:7">
      <c r="G5169" s="69"/>
    </row>
    <row r="5170" spans="7:7">
      <c r="G5170" s="69"/>
    </row>
    <row r="5171" spans="7:7">
      <c r="G5171" s="69"/>
    </row>
    <row r="5172" spans="7:7">
      <c r="G5172" s="69"/>
    </row>
    <row r="5173" spans="7:7">
      <c r="G5173" s="69"/>
    </row>
    <row r="5174" spans="7:7">
      <c r="G5174" s="69"/>
    </row>
    <row r="5175" spans="7:7">
      <c r="G5175" s="69"/>
    </row>
    <row r="5176" spans="7:7">
      <c r="G5176" s="69"/>
    </row>
    <row r="5177" spans="7:7">
      <c r="G5177" s="69"/>
    </row>
    <row r="5178" spans="7:7">
      <c r="G5178" s="69"/>
    </row>
    <row r="5179" spans="7:7">
      <c r="G5179" s="69"/>
    </row>
    <row r="5180" spans="7:7">
      <c r="G5180" s="69"/>
    </row>
    <row r="5181" spans="7:7">
      <c r="G5181" s="69"/>
    </row>
    <row r="5182" spans="7:7">
      <c r="G5182" s="69"/>
    </row>
    <row r="5183" spans="7:7">
      <c r="G5183" s="69"/>
    </row>
    <row r="5184" spans="7:7">
      <c r="G5184" s="69"/>
    </row>
    <row r="5185" spans="7:7">
      <c r="G5185" s="69"/>
    </row>
    <row r="5186" spans="7:7">
      <c r="G5186" s="69"/>
    </row>
    <row r="5187" spans="7:7">
      <c r="G5187" s="69"/>
    </row>
    <row r="5188" spans="7:7">
      <c r="G5188" s="69"/>
    </row>
    <row r="5189" spans="7:7">
      <c r="G5189" s="69"/>
    </row>
    <row r="5190" spans="7:7">
      <c r="G5190" s="69"/>
    </row>
    <row r="5191" spans="7:7">
      <c r="G5191" s="69"/>
    </row>
    <row r="5192" spans="7:7">
      <c r="G5192" s="69"/>
    </row>
    <row r="5193" spans="7:7">
      <c r="G5193" s="69"/>
    </row>
    <row r="5194" spans="7:7">
      <c r="G5194" s="69"/>
    </row>
    <row r="5195" spans="7:7">
      <c r="G5195" s="69"/>
    </row>
    <row r="5196" spans="7:7">
      <c r="G5196" s="69"/>
    </row>
    <row r="5197" spans="7:7">
      <c r="G5197" s="69"/>
    </row>
    <row r="5198" spans="7:7">
      <c r="G5198" s="69"/>
    </row>
    <row r="5199" spans="7:7">
      <c r="G5199" s="69"/>
    </row>
    <row r="5200" spans="7:7">
      <c r="G5200" s="69"/>
    </row>
    <row r="5201" spans="7:7">
      <c r="G5201" s="69"/>
    </row>
    <row r="5202" spans="7:7">
      <c r="G5202" s="69"/>
    </row>
    <row r="5203" spans="7:7">
      <c r="G5203" s="69"/>
    </row>
    <row r="5204" spans="7:7">
      <c r="G5204" s="69"/>
    </row>
    <row r="5205" spans="7:7">
      <c r="G5205" s="69"/>
    </row>
    <row r="5206" spans="7:7">
      <c r="G5206" s="69"/>
    </row>
    <row r="5207" spans="7:7">
      <c r="G5207" s="69"/>
    </row>
    <row r="5208" spans="7:7">
      <c r="G5208" s="69"/>
    </row>
    <row r="5209" spans="7:7">
      <c r="G5209" s="69"/>
    </row>
    <row r="5210" spans="7:7">
      <c r="G5210" s="69"/>
    </row>
    <row r="5211" spans="7:7">
      <c r="G5211" s="69"/>
    </row>
    <row r="5212" spans="7:7">
      <c r="G5212" s="69"/>
    </row>
    <row r="5213" spans="7:7">
      <c r="G5213" s="69"/>
    </row>
    <row r="5214" spans="7:7">
      <c r="G5214" s="69"/>
    </row>
    <row r="5215" spans="7:7">
      <c r="G5215" s="69"/>
    </row>
    <row r="5216" spans="7:7">
      <c r="G5216" s="69"/>
    </row>
    <row r="5217" spans="7:7">
      <c r="G5217" s="69"/>
    </row>
    <row r="5218" spans="7:7">
      <c r="G5218" s="69"/>
    </row>
    <row r="5219" spans="7:7">
      <c r="G5219" s="69"/>
    </row>
    <row r="5220" spans="7:7">
      <c r="G5220" s="69"/>
    </row>
    <row r="5221" spans="7:7">
      <c r="G5221" s="69"/>
    </row>
    <row r="5222" spans="7:7">
      <c r="G5222" s="69"/>
    </row>
    <row r="5223" spans="7:7">
      <c r="G5223" s="69"/>
    </row>
    <row r="5224" spans="7:7">
      <c r="G5224" s="69"/>
    </row>
    <row r="5225" spans="7:7">
      <c r="G5225" s="69"/>
    </row>
    <row r="5226" spans="7:7">
      <c r="G5226" s="69"/>
    </row>
    <row r="5227" spans="7:7">
      <c r="G5227" s="69"/>
    </row>
    <row r="5228" spans="7:7">
      <c r="G5228" s="69"/>
    </row>
    <row r="5229" spans="7:7">
      <c r="G5229" s="69"/>
    </row>
    <row r="5230" spans="7:7">
      <c r="G5230" s="69"/>
    </row>
    <row r="5231" spans="7:7">
      <c r="G5231" s="69"/>
    </row>
    <row r="5232" spans="7:7">
      <c r="G5232" s="69"/>
    </row>
    <row r="5233" spans="7:7">
      <c r="G5233" s="69"/>
    </row>
    <row r="5234" spans="7:7">
      <c r="G5234" s="69"/>
    </row>
    <row r="5235" spans="7:7">
      <c r="G5235" s="69"/>
    </row>
    <row r="5236" spans="7:7">
      <c r="G5236" s="69"/>
    </row>
    <row r="5237" spans="7:7">
      <c r="G5237" s="69"/>
    </row>
    <row r="5238" spans="7:7">
      <c r="G5238" s="69"/>
    </row>
    <row r="5239" spans="7:7">
      <c r="G5239" s="69"/>
    </row>
    <row r="5240" spans="7:7">
      <c r="G5240" s="69"/>
    </row>
    <row r="5241" spans="7:7">
      <c r="G5241" s="69"/>
    </row>
    <row r="5242" spans="7:7">
      <c r="G5242" s="69"/>
    </row>
    <row r="5243" spans="7:7">
      <c r="G5243" s="69"/>
    </row>
    <row r="5244" spans="7:7">
      <c r="G5244" s="69"/>
    </row>
    <row r="5245" spans="7:7">
      <c r="G5245" s="69"/>
    </row>
    <row r="5246" spans="7:7">
      <c r="G5246" s="69"/>
    </row>
    <row r="5247" spans="7:7">
      <c r="G5247" s="69"/>
    </row>
    <row r="5248" spans="7:7">
      <c r="G5248" s="69"/>
    </row>
    <row r="5249" spans="7:7">
      <c r="G5249" s="69"/>
    </row>
    <row r="5250" spans="7:7">
      <c r="G5250" s="69"/>
    </row>
    <row r="5251" spans="7:7">
      <c r="G5251" s="69"/>
    </row>
    <row r="5252" spans="7:7">
      <c r="G5252" s="69"/>
    </row>
    <row r="5253" spans="7:7">
      <c r="G5253" s="69"/>
    </row>
    <row r="5254" spans="7:7">
      <c r="G5254" s="69"/>
    </row>
    <row r="5255" spans="7:7">
      <c r="G5255" s="69"/>
    </row>
    <row r="5256" spans="7:7">
      <c r="G5256" s="69"/>
    </row>
    <row r="5257" spans="7:7">
      <c r="G5257" s="69"/>
    </row>
    <row r="5258" spans="7:7">
      <c r="G5258" s="69"/>
    </row>
    <row r="5259" spans="7:7">
      <c r="G5259" s="69"/>
    </row>
    <row r="5260" spans="7:7">
      <c r="G5260" s="69"/>
    </row>
    <row r="5261" spans="7:7">
      <c r="G5261" s="69"/>
    </row>
    <row r="5262" spans="7:7">
      <c r="G5262" s="69"/>
    </row>
    <row r="5263" spans="7:7">
      <c r="G5263" s="69"/>
    </row>
    <row r="5264" spans="7:7">
      <c r="G5264" s="69"/>
    </row>
    <row r="5265" spans="7:7">
      <c r="G5265" s="69"/>
    </row>
    <row r="5266" spans="7:7">
      <c r="G5266" s="69"/>
    </row>
    <row r="5267" spans="7:7">
      <c r="G5267" s="69"/>
    </row>
    <row r="5268" spans="7:7">
      <c r="G5268" s="69"/>
    </row>
    <row r="5269" spans="7:7">
      <c r="G5269" s="69"/>
    </row>
    <row r="5270" spans="7:7">
      <c r="G5270" s="69"/>
    </row>
    <row r="5271" spans="7:7">
      <c r="G5271" s="69"/>
    </row>
    <row r="5272" spans="7:7">
      <c r="G5272" s="69"/>
    </row>
    <row r="5273" spans="7:7">
      <c r="G5273" s="69"/>
    </row>
    <row r="5274" spans="7:7">
      <c r="G5274" s="69"/>
    </row>
    <row r="5275" spans="7:7">
      <c r="G5275" s="69"/>
    </row>
    <row r="5276" spans="7:7">
      <c r="G5276" s="69"/>
    </row>
    <row r="5277" spans="7:7">
      <c r="G5277" s="69"/>
    </row>
    <row r="5278" spans="7:7">
      <c r="G5278" s="69"/>
    </row>
    <row r="5279" spans="7:7">
      <c r="G5279" s="69"/>
    </row>
    <row r="5280" spans="7:7">
      <c r="G5280" s="69"/>
    </row>
    <row r="5281" spans="7:7">
      <c r="G5281" s="69"/>
    </row>
    <row r="5282" spans="7:7">
      <c r="G5282" s="69"/>
    </row>
    <row r="5283" spans="7:7">
      <c r="G5283" s="69"/>
    </row>
    <row r="5284" spans="7:7">
      <c r="G5284" s="69"/>
    </row>
    <row r="5285" spans="7:7">
      <c r="G5285" s="69"/>
    </row>
    <row r="5286" spans="7:7">
      <c r="G5286" s="69"/>
    </row>
    <row r="5287" spans="7:7">
      <c r="G5287" s="69"/>
    </row>
    <row r="5288" spans="7:7">
      <c r="G5288" s="69"/>
    </row>
    <row r="5289" spans="7:7">
      <c r="G5289" s="69"/>
    </row>
    <row r="5290" spans="7:7">
      <c r="G5290" s="69"/>
    </row>
    <row r="5291" spans="7:7">
      <c r="G5291" s="69"/>
    </row>
    <row r="5292" spans="7:7">
      <c r="G5292" s="69"/>
    </row>
    <row r="5293" spans="7:7">
      <c r="G5293" s="69"/>
    </row>
    <row r="5294" spans="7:7">
      <c r="G5294" s="69"/>
    </row>
    <row r="5295" spans="7:7">
      <c r="G5295" s="69"/>
    </row>
    <row r="5296" spans="7:7">
      <c r="G5296" s="69"/>
    </row>
    <row r="5297" spans="7:7">
      <c r="G5297" s="69"/>
    </row>
    <row r="5298" spans="7:7">
      <c r="G5298" s="69"/>
    </row>
    <row r="5299" spans="7:7">
      <c r="G5299" s="69"/>
    </row>
    <row r="5300" spans="7:7">
      <c r="G5300" s="69"/>
    </row>
    <row r="5301" spans="7:7">
      <c r="G5301" s="69"/>
    </row>
    <row r="5302" spans="7:7">
      <c r="G5302" s="69"/>
    </row>
    <row r="5303" spans="7:7">
      <c r="G5303" s="69"/>
    </row>
    <row r="5304" spans="7:7">
      <c r="G5304" s="69"/>
    </row>
    <row r="5305" spans="7:7">
      <c r="G5305" s="69"/>
    </row>
    <row r="5306" spans="7:7">
      <c r="G5306" s="69"/>
    </row>
    <row r="5307" spans="7:7">
      <c r="G5307" s="69"/>
    </row>
    <row r="5308" spans="7:7">
      <c r="G5308" s="69"/>
    </row>
    <row r="5309" spans="7:7">
      <c r="G5309" s="69"/>
    </row>
    <row r="5310" spans="7:7">
      <c r="G5310" s="69"/>
    </row>
    <row r="5311" spans="7:7">
      <c r="G5311" s="69"/>
    </row>
    <row r="5312" spans="7:7">
      <c r="G5312" s="69"/>
    </row>
    <row r="5313" spans="7:7">
      <c r="G5313" s="69"/>
    </row>
    <row r="5314" spans="7:7">
      <c r="G5314" s="69"/>
    </row>
    <row r="5315" spans="7:7">
      <c r="G5315" s="69"/>
    </row>
    <row r="5316" spans="7:7">
      <c r="G5316" s="69"/>
    </row>
    <row r="5317" spans="7:7">
      <c r="G5317" s="69"/>
    </row>
    <row r="5318" spans="7:7">
      <c r="G5318" s="69"/>
    </row>
    <row r="5319" spans="7:7">
      <c r="G5319" s="69"/>
    </row>
    <row r="5320" spans="7:7">
      <c r="G5320" s="69"/>
    </row>
    <row r="5321" spans="7:7">
      <c r="G5321" s="69"/>
    </row>
    <row r="5322" spans="7:7">
      <c r="G5322" s="69"/>
    </row>
    <row r="5323" spans="7:7">
      <c r="G5323" s="69"/>
    </row>
    <row r="5324" spans="7:7">
      <c r="G5324" s="69"/>
    </row>
    <row r="5325" spans="7:7">
      <c r="G5325" s="69"/>
    </row>
    <row r="5326" spans="7:7">
      <c r="G5326" s="69"/>
    </row>
    <row r="5327" spans="7:7">
      <c r="G5327" s="69"/>
    </row>
    <row r="5328" spans="7:7">
      <c r="G5328" s="69"/>
    </row>
    <row r="5329" spans="7:7">
      <c r="G5329" s="69"/>
    </row>
    <row r="5330" spans="7:7">
      <c r="G5330" s="69"/>
    </row>
    <row r="5331" spans="7:7">
      <c r="G5331" s="69"/>
    </row>
    <row r="5332" spans="7:7">
      <c r="G5332" s="69"/>
    </row>
    <row r="5333" spans="7:7">
      <c r="G5333" s="69"/>
    </row>
    <row r="5334" spans="7:7">
      <c r="G5334" s="69"/>
    </row>
    <row r="5335" spans="7:7">
      <c r="G5335" s="69"/>
    </row>
    <row r="5336" spans="7:7">
      <c r="G5336" s="69"/>
    </row>
    <row r="5337" spans="7:7">
      <c r="G5337" s="69"/>
    </row>
    <row r="5338" spans="7:7">
      <c r="G5338" s="69"/>
    </row>
    <row r="5339" spans="7:7">
      <c r="G5339" s="69"/>
    </row>
    <row r="5340" spans="7:7">
      <c r="G5340" s="69"/>
    </row>
    <row r="5341" spans="7:7">
      <c r="G5341" s="69"/>
    </row>
    <row r="5342" spans="7:7">
      <c r="G5342" s="69"/>
    </row>
    <row r="5343" spans="7:7">
      <c r="G5343" s="69"/>
    </row>
    <row r="5344" spans="7:7">
      <c r="G5344" s="69"/>
    </row>
    <row r="5345" spans="7:7">
      <c r="G5345" s="69"/>
    </row>
    <row r="5346" spans="7:7">
      <c r="G5346" s="69"/>
    </row>
    <row r="5347" spans="7:7">
      <c r="G5347" s="69"/>
    </row>
    <row r="5348" spans="7:7">
      <c r="G5348" s="69"/>
    </row>
    <row r="5349" spans="7:7">
      <c r="G5349" s="69"/>
    </row>
    <row r="5350" spans="7:7">
      <c r="G5350" s="69"/>
    </row>
    <row r="5351" spans="7:7">
      <c r="G5351" s="69"/>
    </row>
    <row r="5352" spans="7:7">
      <c r="G5352" s="69"/>
    </row>
    <row r="5353" spans="7:7">
      <c r="G5353" s="69"/>
    </row>
    <row r="5354" spans="7:7">
      <c r="G5354" s="69"/>
    </row>
    <row r="5355" spans="7:7">
      <c r="G5355" s="69"/>
    </row>
    <row r="5356" spans="7:7">
      <c r="G5356" s="69"/>
    </row>
    <row r="5357" spans="7:7">
      <c r="G5357" s="69"/>
    </row>
    <row r="5358" spans="7:7">
      <c r="G5358" s="69"/>
    </row>
    <row r="5359" spans="7:7">
      <c r="G5359" s="69"/>
    </row>
    <row r="5360" spans="7:7">
      <c r="G5360" s="69"/>
    </row>
    <row r="5361" spans="7:7">
      <c r="G5361" s="69"/>
    </row>
    <row r="5362" spans="7:7">
      <c r="G5362" s="69"/>
    </row>
    <row r="5363" spans="7:7">
      <c r="G5363" s="69"/>
    </row>
    <row r="5364" spans="7:7">
      <c r="G5364" s="69"/>
    </row>
    <row r="5365" spans="7:7">
      <c r="G5365" s="69"/>
    </row>
    <row r="5366" spans="7:7">
      <c r="G5366" s="69"/>
    </row>
    <row r="5367" spans="7:7">
      <c r="G5367" s="69"/>
    </row>
    <row r="5368" spans="7:7">
      <c r="G5368" s="69"/>
    </row>
    <row r="5369" spans="7:7">
      <c r="G5369" s="69"/>
    </row>
    <row r="5370" spans="7:7">
      <c r="G5370" s="69"/>
    </row>
    <row r="5371" spans="7:7">
      <c r="G5371" s="69"/>
    </row>
    <row r="5372" spans="7:7">
      <c r="G5372" s="69"/>
    </row>
    <row r="5373" spans="7:7">
      <c r="G5373" s="69"/>
    </row>
    <row r="5374" spans="7:7">
      <c r="G5374" s="69"/>
    </row>
    <row r="5375" spans="7:7">
      <c r="G5375" s="69"/>
    </row>
    <row r="5376" spans="7:7">
      <c r="G5376" s="69"/>
    </row>
    <row r="5377" spans="7:7">
      <c r="G5377" s="69"/>
    </row>
    <row r="5378" spans="7:7">
      <c r="G5378" s="69"/>
    </row>
    <row r="5379" spans="7:7">
      <c r="G5379" s="69"/>
    </row>
    <row r="5380" spans="7:7">
      <c r="G5380" s="69"/>
    </row>
    <row r="5381" spans="7:7">
      <c r="G5381" s="69"/>
    </row>
    <row r="5382" spans="7:7">
      <c r="G5382" s="69"/>
    </row>
    <row r="5383" spans="7:7">
      <c r="G5383" s="69"/>
    </row>
    <row r="5384" spans="7:7">
      <c r="G5384" s="69"/>
    </row>
    <row r="5385" spans="7:7">
      <c r="G5385" s="69"/>
    </row>
    <row r="5386" spans="7:7">
      <c r="G5386" s="69"/>
    </row>
    <row r="5387" spans="7:7">
      <c r="G5387" s="69"/>
    </row>
    <row r="5388" spans="7:7">
      <c r="G5388" s="69"/>
    </row>
    <row r="5389" spans="7:7">
      <c r="G5389" s="69"/>
    </row>
    <row r="5390" spans="7:7">
      <c r="G5390" s="69"/>
    </row>
    <row r="5391" spans="7:7">
      <c r="G5391" s="69"/>
    </row>
    <row r="5392" spans="7:7">
      <c r="G5392" s="69"/>
    </row>
    <row r="5393" spans="7:7">
      <c r="G5393" s="69"/>
    </row>
    <row r="5394" spans="7:7">
      <c r="G5394" s="69"/>
    </row>
    <row r="5395" spans="7:7">
      <c r="G5395" s="69"/>
    </row>
    <row r="5396" spans="7:7">
      <c r="G5396" s="69"/>
    </row>
    <row r="5397" spans="7:7">
      <c r="G5397" s="69"/>
    </row>
    <row r="5398" spans="7:7">
      <c r="G5398" s="69"/>
    </row>
    <row r="5399" spans="7:7">
      <c r="G5399" s="69"/>
    </row>
    <row r="5400" spans="7:7">
      <c r="G5400" s="69"/>
    </row>
    <row r="5401" spans="7:7">
      <c r="G5401" s="69"/>
    </row>
    <row r="5402" spans="7:7">
      <c r="G5402" s="69"/>
    </row>
    <row r="5403" spans="7:7">
      <c r="G5403" s="69"/>
    </row>
    <row r="5404" spans="7:7">
      <c r="G5404" s="69"/>
    </row>
    <row r="5405" spans="7:7">
      <c r="G5405" s="69"/>
    </row>
    <row r="5406" spans="7:7">
      <c r="G5406" s="69"/>
    </row>
    <row r="5407" spans="7:7">
      <c r="G5407" s="69"/>
    </row>
    <row r="5408" spans="7:7">
      <c r="G5408" s="69"/>
    </row>
    <row r="5409" spans="7:7">
      <c r="G5409" s="69"/>
    </row>
    <row r="5410" spans="7:7">
      <c r="G5410" s="69"/>
    </row>
    <row r="5411" spans="7:7">
      <c r="G5411" s="69"/>
    </row>
    <row r="5412" spans="7:7">
      <c r="G5412" s="69"/>
    </row>
    <row r="5413" spans="7:7">
      <c r="G5413" s="69"/>
    </row>
    <row r="5414" spans="7:7">
      <c r="G5414" s="69"/>
    </row>
    <row r="5415" spans="7:7">
      <c r="G5415" s="69"/>
    </row>
    <row r="5416" spans="7:7">
      <c r="G5416" s="69"/>
    </row>
    <row r="5417" spans="7:7">
      <c r="G5417" s="69"/>
    </row>
    <row r="5418" spans="7:7">
      <c r="G5418" s="69"/>
    </row>
    <row r="5419" spans="7:7">
      <c r="G5419" s="69"/>
    </row>
    <row r="5420" spans="7:7">
      <c r="G5420" s="69"/>
    </row>
    <row r="5421" spans="7:7">
      <c r="G5421" s="69"/>
    </row>
    <row r="5422" spans="7:7">
      <c r="G5422" s="69"/>
    </row>
    <row r="5423" spans="7:7">
      <c r="G5423" s="69"/>
    </row>
    <row r="5424" spans="7:7">
      <c r="G5424" s="69"/>
    </row>
    <row r="5425" spans="7:7">
      <c r="G5425" s="69"/>
    </row>
    <row r="5426" spans="7:7">
      <c r="G5426" s="69"/>
    </row>
    <row r="5427" spans="7:7">
      <c r="G5427" s="69"/>
    </row>
    <row r="5428" spans="7:7">
      <c r="G5428" s="69"/>
    </row>
    <row r="5429" spans="7:7">
      <c r="G5429" s="69"/>
    </row>
    <row r="5430" spans="7:7">
      <c r="G5430" s="69"/>
    </row>
    <row r="5431" spans="7:7">
      <c r="G5431" s="69"/>
    </row>
    <row r="5432" spans="7:7">
      <c r="G5432" s="69"/>
    </row>
    <row r="5433" spans="7:7">
      <c r="G5433" s="69"/>
    </row>
    <row r="5434" spans="7:7">
      <c r="G5434" s="69"/>
    </row>
    <row r="5435" spans="7:7">
      <c r="G5435" s="69"/>
    </row>
    <row r="5436" spans="7:7">
      <c r="G5436" s="69"/>
    </row>
    <row r="5437" spans="7:7">
      <c r="G5437" s="69"/>
    </row>
    <row r="5438" spans="7:7">
      <c r="G5438" s="69"/>
    </row>
    <row r="5439" spans="7:7">
      <c r="G5439" s="69"/>
    </row>
    <row r="5440" spans="7:7">
      <c r="G5440" s="69"/>
    </row>
    <row r="5441" spans="7:7">
      <c r="G5441" s="69"/>
    </row>
    <row r="5442" spans="7:7">
      <c r="G5442" s="69"/>
    </row>
    <row r="5443" spans="7:7">
      <c r="G5443" s="69"/>
    </row>
    <row r="5444" spans="7:7">
      <c r="G5444" s="69"/>
    </row>
    <row r="5445" spans="7:7">
      <c r="G5445" s="69"/>
    </row>
    <row r="5446" spans="7:7">
      <c r="G5446" s="69"/>
    </row>
    <row r="5447" spans="7:7">
      <c r="G5447" s="69"/>
    </row>
    <row r="5448" spans="7:7">
      <c r="G5448" s="69"/>
    </row>
    <row r="5449" spans="7:7">
      <c r="G5449" s="69"/>
    </row>
    <row r="5450" spans="7:7">
      <c r="G5450" s="69"/>
    </row>
    <row r="5451" spans="7:7">
      <c r="G5451" s="69"/>
    </row>
    <row r="5452" spans="7:7">
      <c r="G5452" s="69"/>
    </row>
    <row r="5453" spans="7:7">
      <c r="G5453" s="69"/>
    </row>
    <row r="5454" spans="7:7">
      <c r="G5454" s="69"/>
    </row>
    <row r="5455" spans="7:7">
      <c r="G5455" s="69"/>
    </row>
    <row r="5456" spans="7:7">
      <c r="G5456" s="69"/>
    </row>
    <row r="5457" spans="7:7">
      <c r="G5457" s="69"/>
    </row>
    <row r="5458" spans="7:7">
      <c r="G5458" s="69"/>
    </row>
    <row r="5459" spans="7:7">
      <c r="G5459" s="69"/>
    </row>
    <row r="5460" spans="7:7">
      <c r="G5460" s="69"/>
    </row>
    <row r="5461" spans="7:7">
      <c r="G5461" s="69"/>
    </row>
    <row r="5462" spans="7:7">
      <c r="G5462" s="69"/>
    </row>
    <row r="5463" spans="7:7">
      <c r="G5463" s="69"/>
    </row>
    <row r="5464" spans="7:7">
      <c r="G5464" s="69"/>
    </row>
    <row r="5465" spans="7:7">
      <c r="G5465" s="69"/>
    </row>
    <row r="5466" spans="7:7">
      <c r="G5466" s="69"/>
    </row>
    <row r="5467" spans="7:7">
      <c r="G5467" s="69"/>
    </row>
    <row r="5468" spans="7:7">
      <c r="G5468" s="69"/>
    </row>
    <row r="5469" spans="7:7">
      <c r="G5469" s="69"/>
    </row>
    <row r="5470" spans="7:7">
      <c r="G5470" s="69"/>
    </row>
    <row r="5471" spans="7:7">
      <c r="G5471" s="69"/>
    </row>
    <row r="5472" spans="7:7">
      <c r="G5472" s="69"/>
    </row>
    <row r="5473" spans="7:7">
      <c r="G5473" s="69"/>
    </row>
    <row r="5474" spans="7:7">
      <c r="G5474" s="69"/>
    </row>
    <row r="5475" spans="7:7">
      <c r="G5475" s="69"/>
    </row>
    <row r="5476" spans="7:7">
      <c r="G5476" s="69"/>
    </row>
    <row r="5477" spans="7:7">
      <c r="G5477" s="69"/>
    </row>
    <row r="5478" spans="7:7">
      <c r="G5478" s="69"/>
    </row>
    <row r="5479" spans="7:7">
      <c r="G5479" s="69"/>
    </row>
    <row r="5480" spans="7:7">
      <c r="G5480" s="69"/>
    </row>
    <row r="5481" spans="7:7">
      <c r="G5481" s="69"/>
    </row>
    <row r="5482" spans="7:7">
      <c r="G5482" s="69"/>
    </row>
    <row r="5483" spans="7:7">
      <c r="G5483" s="69"/>
    </row>
    <row r="5484" spans="7:7">
      <c r="G5484" s="69"/>
    </row>
    <row r="5485" spans="7:7">
      <c r="G5485" s="69"/>
    </row>
    <row r="5486" spans="7:7">
      <c r="G5486" s="69"/>
    </row>
    <row r="5487" spans="7:7">
      <c r="G5487" s="69"/>
    </row>
    <row r="5488" spans="7:7">
      <c r="G5488" s="69"/>
    </row>
    <row r="5489" spans="7:7">
      <c r="G5489" s="69"/>
    </row>
    <row r="5490" spans="7:7">
      <c r="G5490" s="69"/>
    </row>
    <row r="5491" spans="7:7">
      <c r="G5491" s="69"/>
    </row>
    <row r="5492" spans="7:7">
      <c r="G5492" s="69"/>
    </row>
    <row r="5493" spans="7:7">
      <c r="G5493" s="69"/>
    </row>
    <row r="5494" spans="7:7">
      <c r="G5494" s="69"/>
    </row>
    <row r="5495" spans="7:7">
      <c r="G5495" s="69"/>
    </row>
    <row r="5496" spans="7:7">
      <c r="G5496" s="69"/>
    </row>
    <row r="5497" spans="7:7">
      <c r="G5497" s="69"/>
    </row>
    <row r="5498" spans="7:7">
      <c r="G5498" s="69"/>
    </row>
    <row r="5499" spans="7:7">
      <c r="G5499" s="69"/>
    </row>
    <row r="5500" spans="7:7">
      <c r="G5500" s="69"/>
    </row>
    <row r="5501" spans="7:7">
      <c r="G5501" s="69"/>
    </row>
    <row r="5502" spans="7:7">
      <c r="G5502" s="69"/>
    </row>
    <row r="5503" spans="7:7">
      <c r="G5503" s="69"/>
    </row>
    <row r="5504" spans="7:7">
      <c r="G5504" s="69"/>
    </row>
    <row r="5505" spans="7:7">
      <c r="G5505" s="69"/>
    </row>
    <row r="5506" spans="7:7">
      <c r="G5506" s="69"/>
    </row>
    <row r="5507" spans="7:7">
      <c r="G5507" s="69"/>
    </row>
    <row r="5508" spans="7:7">
      <c r="G5508" s="69"/>
    </row>
    <row r="5509" spans="7:7">
      <c r="G5509" s="69"/>
    </row>
    <row r="5510" spans="7:7">
      <c r="G5510" s="69"/>
    </row>
    <row r="5511" spans="7:7">
      <c r="G5511" s="69"/>
    </row>
    <row r="5512" spans="7:7">
      <c r="G5512" s="69"/>
    </row>
    <row r="5513" spans="7:7">
      <c r="G5513" s="69"/>
    </row>
    <row r="5514" spans="7:7">
      <c r="G5514" s="69"/>
    </row>
    <row r="5515" spans="7:7">
      <c r="G5515" s="69"/>
    </row>
    <row r="5516" spans="7:7">
      <c r="G5516" s="69"/>
    </row>
    <row r="5517" spans="7:7">
      <c r="G5517" s="69"/>
    </row>
    <row r="5518" spans="7:7">
      <c r="G5518" s="69"/>
    </row>
    <row r="5519" spans="7:7">
      <c r="G5519" s="69"/>
    </row>
    <row r="5520" spans="7:7">
      <c r="G5520" s="69"/>
    </row>
    <row r="5521" spans="7:7">
      <c r="G5521" s="69"/>
    </row>
    <row r="5522" spans="7:7">
      <c r="G5522" s="69"/>
    </row>
    <row r="5523" spans="7:7">
      <c r="G5523" s="69"/>
    </row>
    <row r="5524" spans="7:7">
      <c r="G5524" s="69"/>
    </row>
    <row r="5525" spans="7:7">
      <c r="G5525" s="69"/>
    </row>
    <row r="5526" spans="7:7">
      <c r="G5526" s="69"/>
    </row>
    <row r="5527" spans="7:7">
      <c r="G5527" s="69"/>
    </row>
    <row r="5528" spans="7:7">
      <c r="G5528" s="69"/>
    </row>
    <row r="5529" spans="7:7">
      <c r="G5529" s="69"/>
    </row>
    <row r="5530" spans="7:7">
      <c r="G5530" s="69"/>
    </row>
    <row r="5531" spans="7:7">
      <c r="G5531" s="69"/>
    </row>
    <row r="5532" spans="7:7">
      <c r="G5532" s="69"/>
    </row>
    <row r="5533" spans="7:7">
      <c r="G5533" s="69"/>
    </row>
    <row r="5534" spans="7:7">
      <c r="G5534" s="69"/>
    </row>
    <row r="5535" spans="7:7">
      <c r="G5535" s="69"/>
    </row>
    <row r="5536" spans="7:7">
      <c r="G5536" s="69"/>
    </row>
    <row r="5537" spans="7:7">
      <c r="G5537" s="69"/>
    </row>
    <row r="5538" spans="7:7">
      <c r="G5538" s="69"/>
    </row>
    <row r="5539" spans="7:7">
      <c r="G5539" s="69"/>
    </row>
    <row r="5540" spans="7:7">
      <c r="G5540" s="69"/>
    </row>
    <row r="5541" spans="7:7">
      <c r="G5541" s="69"/>
    </row>
    <row r="5542" spans="7:7">
      <c r="G5542" s="69"/>
    </row>
    <row r="5543" spans="7:7">
      <c r="G5543" s="69"/>
    </row>
    <row r="5544" spans="7:7">
      <c r="G5544" s="69"/>
    </row>
    <row r="5545" spans="7:7">
      <c r="G5545" s="69"/>
    </row>
    <row r="5546" spans="7:7">
      <c r="G5546" s="69"/>
    </row>
    <row r="5547" spans="7:7">
      <c r="G5547" s="69"/>
    </row>
    <row r="5548" spans="7:7">
      <c r="G5548" s="69"/>
    </row>
    <row r="5549" spans="7:7">
      <c r="G5549" s="69"/>
    </row>
    <row r="5550" spans="7:7">
      <c r="G5550" s="69"/>
    </row>
    <row r="5551" spans="7:7">
      <c r="G5551" s="69"/>
    </row>
    <row r="5552" spans="7:7">
      <c r="G5552" s="69"/>
    </row>
    <row r="5553" spans="7:7">
      <c r="G5553" s="69"/>
    </row>
    <row r="5554" spans="7:7">
      <c r="G5554" s="69"/>
    </row>
    <row r="5555" spans="7:7">
      <c r="G5555" s="69"/>
    </row>
    <row r="5556" spans="7:7">
      <c r="G5556" s="69"/>
    </row>
    <row r="5557" spans="7:7">
      <c r="G5557" s="69"/>
    </row>
    <row r="5558" spans="7:7">
      <c r="G5558" s="69"/>
    </row>
    <row r="5559" spans="7:7">
      <c r="G5559" s="69"/>
    </row>
    <row r="5560" spans="7:7">
      <c r="G5560" s="69"/>
    </row>
    <row r="5561" spans="7:7">
      <c r="G5561" s="69"/>
    </row>
    <row r="5562" spans="7:7">
      <c r="G5562" s="69"/>
    </row>
    <row r="5563" spans="7:7">
      <c r="G5563" s="69"/>
    </row>
    <row r="5564" spans="7:7">
      <c r="G5564" s="69"/>
    </row>
    <row r="5565" spans="7:7">
      <c r="G5565" s="69"/>
    </row>
    <row r="5566" spans="7:7">
      <c r="G5566" s="69"/>
    </row>
    <row r="5567" spans="7:7">
      <c r="G5567" s="69"/>
    </row>
    <row r="5568" spans="7:7">
      <c r="G5568" s="69"/>
    </row>
    <row r="5569" spans="7:7">
      <c r="G5569" s="69"/>
    </row>
    <row r="5570" spans="7:7">
      <c r="G5570" s="69"/>
    </row>
    <row r="5571" spans="7:7">
      <c r="G5571" s="69"/>
    </row>
    <row r="5572" spans="7:7">
      <c r="G5572" s="69"/>
    </row>
    <row r="5573" spans="7:7">
      <c r="G5573" s="69"/>
    </row>
    <row r="5574" spans="7:7">
      <c r="G5574" s="69"/>
    </row>
    <row r="5575" spans="7:7">
      <c r="G5575" s="69"/>
    </row>
    <row r="5576" spans="7:7">
      <c r="G5576" s="69"/>
    </row>
    <row r="5577" spans="7:7">
      <c r="G5577" s="69"/>
    </row>
    <row r="5578" spans="7:7">
      <c r="G5578" s="69"/>
    </row>
    <row r="5579" spans="7:7">
      <c r="G5579" s="69"/>
    </row>
    <row r="5580" spans="7:7">
      <c r="G5580" s="69"/>
    </row>
    <row r="5581" spans="7:7">
      <c r="G5581" s="69"/>
    </row>
    <row r="5582" spans="7:7">
      <c r="G5582" s="69"/>
    </row>
    <row r="5583" spans="7:7">
      <c r="G5583" s="69"/>
    </row>
    <row r="5584" spans="7:7">
      <c r="G5584" s="69"/>
    </row>
    <row r="5585" spans="7:7">
      <c r="G5585" s="69"/>
    </row>
    <row r="5586" spans="7:7">
      <c r="G5586" s="69"/>
    </row>
    <row r="5587" spans="7:7">
      <c r="G5587" s="69"/>
    </row>
    <row r="5588" spans="7:7">
      <c r="G5588" s="69"/>
    </row>
    <row r="5589" spans="7:7">
      <c r="G5589" s="69"/>
    </row>
    <row r="5590" spans="7:7">
      <c r="G5590" s="69"/>
    </row>
    <row r="5591" spans="7:7">
      <c r="G5591" s="69"/>
    </row>
    <row r="5592" spans="7:7">
      <c r="G5592" s="69"/>
    </row>
    <row r="5593" spans="7:7">
      <c r="G5593" s="69"/>
    </row>
    <row r="5594" spans="7:7">
      <c r="G5594" s="69"/>
    </row>
    <row r="5595" spans="7:7">
      <c r="G5595" s="69"/>
    </row>
    <row r="5596" spans="7:7">
      <c r="G5596" s="69"/>
    </row>
    <row r="5597" spans="7:7">
      <c r="G5597" s="69"/>
    </row>
    <row r="5598" spans="7:7">
      <c r="G5598" s="69"/>
    </row>
    <row r="5599" spans="7:7">
      <c r="G5599" s="69"/>
    </row>
    <row r="5600" spans="7:7">
      <c r="G5600" s="69"/>
    </row>
    <row r="5601" spans="7:7">
      <c r="G5601" s="69"/>
    </row>
    <row r="5602" spans="7:7">
      <c r="G5602" s="69"/>
    </row>
    <row r="5603" spans="7:7">
      <c r="G5603" s="69"/>
    </row>
    <row r="5604" spans="7:7">
      <c r="G5604" s="69"/>
    </row>
    <row r="5605" spans="7:7">
      <c r="G5605" s="69"/>
    </row>
    <row r="5606" spans="7:7">
      <c r="G5606" s="69"/>
    </row>
    <row r="5607" spans="7:7">
      <c r="G5607" s="69"/>
    </row>
    <row r="5608" spans="7:7">
      <c r="G5608" s="69"/>
    </row>
    <row r="5609" spans="7:7">
      <c r="G5609" s="69"/>
    </row>
    <row r="5610" spans="7:7">
      <c r="G5610" s="69"/>
    </row>
    <row r="5611" spans="7:7">
      <c r="G5611" s="69"/>
    </row>
    <row r="5612" spans="7:7">
      <c r="G5612" s="69"/>
    </row>
    <row r="5613" spans="7:7">
      <c r="G5613" s="69"/>
    </row>
    <row r="5614" spans="7:7">
      <c r="G5614" s="69"/>
    </row>
    <row r="5615" spans="7:7">
      <c r="G5615" s="69"/>
    </row>
    <row r="5616" spans="7:7">
      <c r="G5616" s="69"/>
    </row>
    <row r="5617" spans="7:7">
      <c r="G5617" s="69"/>
    </row>
    <row r="5618" spans="7:7">
      <c r="G5618" s="69"/>
    </row>
    <row r="5619" spans="7:7">
      <c r="G5619" s="69"/>
    </row>
    <row r="5620" spans="7:7">
      <c r="G5620" s="69"/>
    </row>
    <row r="5621" spans="7:7">
      <c r="G5621" s="69"/>
    </row>
    <row r="5622" spans="7:7">
      <c r="G5622" s="69"/>
    </row>
    <row r="5623" spans="7:7">
      <c r="G5623" s="69"/>
    </row>
    <row r="5624" spans="7:7">
      <c r="G5624" s="69"/>
    </row>
    <row r="5625" spans="7:7">
      <c r="G5625" s="69"/>
    </row>
    <row r="5626" spans="7:7">
      <c r="G5626" s="69"/>
    </row>
    <row r="5627" spans="7:7">
      <c r="G5627" s="69"/>
    </row>
    <row r="5628" spans="7:7">
      <c r="G5628" s="69"/>
    </row>
    <row r="5629" spans="7:7">
      <c r="G5629" s="69"/>
    </row>
    <row r="5630" spans="7:7">
      <c r="G5630" s="69"/>
    </row>
    <row r="5631" spans="7:7">
      <c r="G5631" s="69"/>
    </row>
    <row r="5632" spans="7:7">
      <c r="G5632" s="69"/>
    </row>
    <row r="5633" spans="7:7">
      <c r="G5633" s="69"/>
    </row>
    <row r="5634" spans="7:7">
      <c r="G5634" s="69"/>
    </row>
    <row r="5635" spans="7:7">
      <c r="G5635" s="69"/>
    </row>
    <row r="5636" spans="7:7">
      <c r="G5636" s="69"/>
    </row>
    <row r="5637" spans="7:7">
      <c r="G5637" s="69"/>
    </row>
    <row r="5638" spans="7:7">
      <c r="G5638" s="69"/>
    </row>
    <row r="5639" spans="7:7">
      <c r="G5639" s="69"/>
    </row>
    <row r="5640" spans="7:7">
      <c r="G5640" s="69"/>
    </row>
    <row r="5641" spans="7:7">
      <c r="G5641" s="69"/>
    </row>
    <row r="5642" spans="7:7">
      <c r="G5642" s="69"/>
    </row>
    <row r="5643" spans="7:7">
      <c r="G5643" s="69"/>
    </row>
    <row r="5644" spans="7:7">
      <c r="G5644" s="69"/>
    </row>
    <row r="5645" spans="7:7">
      <c r="G5645" s="69"/>
    </row>
    <row r="5646" spans="7:7">
      <c r="G5646" s="69"/>
    </row>
    <row r="5647" spans="7:7">
      <c r="G5647" s="69"/>
    </row>
    <row r="5648" spans="7:7">
      <c r="G5648" s="69"/>
    </row>
    <row r="5649" spans="7:7">
      <c r="G5649" s="69"/>
    </row>
    <row r="5650" spans="7:7">
      <c r="G5650" s="69"/>
    </row>
    <row r="5651" spans="7:7">
      <c r="G5651" s="69"/>
    </row>
    <row r="5652" spans="7:7">
      <c r="G5652" s="69"/>
    </row>
    <row r="5653" spans="7:7">
      <c r="G5653" s="69"/>
    </row>
    <row r="5654" spans="7:7">
      <c r="G5654" s="69"/>
    </row>
    <row r="5655" spans="7:7">
      <c r="G5655" s="69"/>
    </row>
    <row r="5656" spans="7:7">
      <c r="G5656" s="69"/>
    </row>
    <row r="5657" spans="7:7">
      <c r="G5657" s="69"/>
    </row>
    <row r="5658" spans="7:7">
      <c r="G5658" s="69"/>
    </row>
    <row r="5659" spans="7:7">
      <c r="G5659" s="69"/>
    </row>
    <row r="5660" spans="7:7">
      <c r="G5660" s="69"/>
    </row>
    <row r="5661" spans="7:7">
      <c r="G5661" s="69"/>
    </row>
    <row r="5662" spans="7:7">
      <c r="G5662" s="69"/>
    </row>
    <row r="5663" spans="7:7">
      <c r="G5663" s="69"/>
    </row>
    <row r="5664" spans="7:7">
      <c r="G5664" s="69"/>
    </row>
    <row r="5665" spans="7:7">
      <c r="G5665" s="69"/>
    </row>
    <row r="5666" spans="7:7">
      <c r="G5666" s="69"/>
    </row>
    <row r="5667" spans="7:7">
      <c r="G5667" s="69"/>
    </row>
    <row r="5668" spans="7:7">
      <c r="G5668" s="69"/>
    </row>
    <row r="5669" spans="7:7">
      <c r="G5669" s="69"/>
    </row>
    <row r="5670" spans="7:7">
      <c r="G5670" s="69"/>
    </row>
    <row r="5671" spans="7:7">
      <c r="G5671" s="69"/>
    </row>
    <row r="5672" spans="7:7">
      <c r="G5672" s="69"/>
    </row>
    <row r="5673" spans="7:7">
      <c r="G5673" s="69"/>
    </row>
    <row r="5674" spans="7:7">
      <c r="G5674" s="69"/>
    </row>
    <row r="5675" spans="7:7">
      <c r="G5675" s="69"/>
    </row>
    <row r="5676" spans="7:7">
      <c r="G5676" s="69"/>
    </row>
    <row r="5677" spans="7:7">
      <c r="G5677" s="69"/>
    </row>
    <row r="5678" spans="7:7">
      <c r="G5678" s="69"/>
    </row>
    <row r="5679" spans="7:7">
      <c r="G5679" s="69"/>
    </row>
    <row r="5680" spans="7:7">
      <c r="G5680" s="69"/>
    </row>
    <row r="5681" spans="7:7">
      <c r="G5681" s="69"/>
    </row>
    <row r="5682" spans="7:7">
      <c r="G5682" s="69"/>
    </row>
    <row r="5683" spans="7:7">
      <c r="G5683" s="69"/>
    </row>
    <row r="5684" spans="7:7">
      <c r="G5684" s="69"/>
    </row>
    <row r="5685" spans="7:7">
      <c r="G5685" s="69"/>
    </row>
    <row r="5686" spans="7:7">
      <c r="G5686" s="69"/>
    </row>
    <row r="5687" spans="7:7">
      <c r="G5687" s="69"/>
    </row>
    <row r="5688" spans="7:7">
      <c r="G5688" s="69"/>
    </row>
    <row r="5689" spans="7:7">
      <c r="G5689" s="69"/>
    </row>
    <row r="5690" spans="7:7">
      <c r="G5690" s="69"/>
    </row>
    <row r="5691" spans="7:7">
      <c r="G5691" s="69"/>
    </row>
    <row r="5692" spans="7:7">
      <c r="G5692" s="69"/>
    </row>
    <row r="5693" spans="7:7">
      <c r="G5693" s="69"/>
    </row>
    <row r="5694" spans="7:7">
      <c r="G5694" s="69"/>
    </row>
    <row r="5695" spans="7:7">
      <c r="G5695" s="69"/>
    </row>
    <row r="5696" spans="7:7">
      <c r="G5696" s="69"/>
    </row>
    <row r="5697" spans="7:7">
      <c r="G5697" s="69"/>
    </row>
    <row r="5698" spans="7:7">
      <c r="G5698" s="69"/>
    </row>
    <row r="5699" spans="7:7">
      <c r="G5699" s="69"/>
    </row>
    <row r="5700" spans="7:7">
      <c r="G5700" s="69"/>
    </row>
    <row r="5701" spans="7:7">
      <c r="G5701" s="69"/>
    </row>
    <row r="5702" spans="7:7">
      <c r="G5702" s="69"/>
    </row>
    <row r="5703" spans="7:7">
      <c r="G5703" s="69"/>
    </row>
    <row r="5704" spans="7:7">
      <c r="G5704" s="69"/>
    </row>
    <row r="5705" spans="7:7">
      <c r="G5705" s="69"/>
    </row>
    <row r="5706" spans="7:7">
      <c r="G5706" s="69"/>
    </row>
    <row r="5707" spans="7:7">
      <c r="G5707" s="69"/>
    </row>
    <row r="5708" spans="7:7">
      <c r="G5708" s="69"/>
    </row>
    <row r="5709" spans="7:7">
      <c r="G5709" s="69"/>
    </row>
    <row r="5710" spans="7:7">
      <c r="G5710" s="69"/>
    </row>
    <row r="5711" spans="7:7">
      <c r="G5711" s="69"/>
    </row>
    <row r="5712" spans="7:7">
      <c r="G5712" s="69"/>
    </row>
    <row r="5713" spans="7:7">
      <c r="G5713" s="69"/>
    </row>
    <row r="5714" spans="7:7">
      <c r="G5714" s="69"/>
    </row>
    <row r="5715" spans="7:7">
      <c r="G5715" s="69"/>
    </row>
    <row r="5716" spans="7:7">
      <c r="G5716" s="69"/>
    </row>
    <row r="5717" spans="7:7">
      <c r="G5717" s="69"/>
    </row>
    <row r="5718" spans="7:7">
      <c r="G5718" s="69"/>
    </row>
    <row r="5719" spans="7:7">
      <c r="G5719" s="69"/>
    </row>
    <row r="5720" spans="7:7">
      <c r="G5720" s="69"/>
    </row>
    <row r="5721" spans="7:7">
      <c r="G5721" s="69"/>
    </row>
    <row r="5722" spans="7:7">
      <c r="G5722" s="69"/>
    </row>
    <row r="5723" spans="7:7">
      <c r="G5723" s="69"/>
    </row>
    <row r="5724" spans="7:7">
      <c r="G5724" s="69"/>
    </row>
    <row r="5725" spans="7:7">
      <c r="G5725" s="69"/>
    </row>
    <row r="5726" spans="7:7">
      <c r="G5726" s="69"/>
    </row>
    <row r="5727" spans="7:7">
      <c r="G5727" s="69"/>
    </row>
    <row r="5728" spans="7:7">
      <c r="G5728" s="69"/>
    </row>
    <row r="5729" spans="7:7">
      <c r="G5729" s="69"/>
    </row>
    <row r="5730" spans="7:7">
      <c r="G5730" s="69"/>
    </row>
    <row r="5731" spans="7:7">
      <c r="G5731" s="69"/>
    </row>
    <row r="5732" spans="7:7">
      <c r="G5732" s="69"/>
    </row>
    <row r="5733" spans="7:7">
      <c r="G5733" s="69"/>
    </row>
    <row r="5734" spans="7:7">
      <c r="G5734" s="69"/>
    </row>
    <row r="5735" spans="7:7">
      <c r="G5735" s="69"/>
    </row>
    <row r="5736" spans="7:7">
      <c r="G5736" s="69"/>
    </row>
    <row r="5737" spans="7:7">
      <c r="G5737" s="69"/>
    </row>
    <row r="5738" spans="7:7">
      <c r="G5738" s="69"/>
    </row>
    <row r="5739" spans="7:7">
      <c r="G5739" s="69"/>
    </row>
    <row r="5740" spans="7:7">
      <c r="G5740" s="69"/>
    </row>
    <row r="5741" spans="7:7">
      <c r="G5741" s="69"/>
    </row>
    <row r="5742" spans="7:7">
      <c r="G5742" s="69"/>
    </row>
    <row r="5743" spans="7:7">
      <c r="G5743" s="69"/>
    </row>
    <row r="5744" spans="7:7">
      <c r="G5744" s="69"/>
    </row>
    <row r="5745" spans="7:7">
      <c r="G5745" s="69"/>
    </row>
    <row r="5746" spans="7:7">
      <c r="G5746" s="69"/>
    </row>
    <row r="5747" spans="7:7">
      <c r="G5747" s="69"/>
    </row>
    <row r="5748" spans="7:7">
      <c r="G5748" s="69"/>
    </row>
    <row r="5749" spans="7:7">
      <c r="G5749" s="69"/>
    </row>
    <row r="5750" spans="7:7">
      <c r="G5750" s="69"/>
    </row>
    <row r="5751" spans="7:7">
      <c r="G5751" s="69"/>
    </row>
    <row r="5752" spans="7:7">
      <c r="G5752" s="69"/>
    </row>
    <row r="5753" spans="7:7">
      <c r="G5753" s="69"/>
    </row>
    <row r="5754" spans="7:7">
      <c r="G5754" s="69"/>
    </row>
    <row r="5755" spans="7:7">
      <c r="G5755" s="69"/>
    </row>
    <row r="5756" spans="7:7">
      <c r="G5756" s="69"/>
    </row>
    <row r="5757" spans="7:7">
      <c r="G5757" s="69"/>
    </row>
    <row r="5758" spans="7:7">
      <c r="G5758" s="69"/>
    </row>
    <row r="5759" spans="7:7">
      <c r="G5759" s="69"/>
    </row>
    <row r="5760" spans="7:7">
      <c r="G5760" s="69"/>
    </row>
    <row r="5761" spans="7:7">
      <c r="G5761" s="69"/>
    </row>
    <row r="5762" spans="7:7">
      <c r="G5762" s="69"/>
    </row>
    <row r="5763" spans="7:7">
      <c r="G5763" s="69"/>
    </row>
    <row r="5764" spans="7:7">
      <c r="G5764" s="69"/>
    </row>
    <row r="5765" spans="7:7">
      <c r="G5765" s="69"/>
    </row>
    <row r="5766" spans="7:7">
      <c r="G5766" s="69"/>
    </row>
    <row r="5767" spans="7:7">
      <c r="G5767" s="69"/>
    </row>
    <row r="5768" spans="7:7">
      <c r="G5768" s="69"/>
    </row>
    <row r="5769" spans="7:7">
      <c r="G5769" s="69"/>
    </row>
    <row r="5770" spans="7:7">
      <c r="G5770" s="69"/>
    </row>
    <row r="5771" spans="7:7">
      <c r="G5771" s="69"/>
    </row>
    <row r="5772" spans="7:7">
      <c r="G5772" s="69"/>
    </row>
    <row r="5773" spans="7:7">
      <c r="G5773" s="69"/>
    </row>
    <row r="5774" spans="7:7">
      <c r="G5774" s="69"/>
    </row>
    <row r="5775" spans="7:7">
      <c r="G5775" s="69"/>
    </row>
    <row r="5776" spans="7:7">
      <c r="G5776" s="69"/>
    </row>
    <row r="5777" spans="7:7">
      <c r="G5777" s="69"/>
    </row>
    <row r="5778" spans="7:7">
      <c r="G5778" s="69"/>
    </row>
    <row r="5779" spans="7:7">
      <c r="G5779" s="69"/>
    </row>
    <row r="5780" spans="7:7">
      <c r="G5780" s="69"/>
    </row>
    <row r="5781" spans="7:7">
      <c r="G5781" s="69"/>
    </row>
    <row r="5782" spans="7:7">
      <c r="G5782" s="69"/>
    </row>
    <row r="5783" spans="7:7">
      <c r="G5783" s="69"/>
    </row>
    <row r="5784" spans="7:7">
      <c r="G5784" s="69"/>
    </row>
    <row r="5785" spans="7:7">
      <c r="G5785" s="69"/>
    </row>
    <row r="5786" spans="7:7">
      <c r="G5786" s="69"/>
    </row>
    <row r="5787" spans="7:7">
      <c r="G5787" s="69"/>
    </row>
    <row r="5788" spans="7:7">
      <c r="G5788" s="69"/>
    </row>
    <row r="5789" spans="7:7">
      <c r="G5789" s="69"/>
    </row>
    <row r="5790" spans="7:7">
      <c r="G5790" s="69"/>
    </row>
    <row r="5791" spans="7:7">
      <c r="G5791" s="69"/>
    </row>
    <row r="5792" spans="7:7">
      <c r="G5792" s="69"/>
    </row>
    <row r="5793" spans="7:7">
      <c r="G5793" s="69"/>
    </row>
    <row r="5794" spans="7:7">
      <c r="G5794" s="69"/>
    </row>
    <row r="5795" spans="7:7">
      <c r="G5795" s="69"/>
    </row>
    <row r="5796" spans="7:7">
      <c r="G5796" s="69"/>
    </row>
    <row r="5797" spans="7:7">
      <c r="G5797" s="69"/>
    </row>
    <row r="5798" spans="7:7">
      <c r="G5798" s="69"/>
    </row>
    <row r="5799" spans="7:7">
      <c r="G5799" s="69"/>
    </row>
    <row r="5800" spans="7:7">
      <c r="G5800" s="69"/>
    </row>
    <row r="5801" spans="7:7">
      <c r="G5801" s="69"/>
    </row>
    <row r="5802" spans="7:7">
      <c r="G5802" s="69"/>
    </row>
    <row r="5803" spans="7:7">
      <c r="G5803" s="69"/>
    </row>
    <row r="5804" spans="7:7">
      <c r="G5804" s="69"/>
    </row>
    <row r="5805" spans="7:7">
      <c r="G5805" s="69"/>
    </row>
    <row r="5806" spans="7:7">
      <c r="G5806" s="69"/>
    </row>
    <row r="5807" spans="7:7">
      <c r="G5807" s="69"/>
    </row>
    <row r="5808" spans="7:7">
      <c r="G5808" s="69"/>
    </row>
    <row r="5809" spans="7:7">
      <c r="G5809" s="69"/>
    </row>
    <row r="5810" spans="7:7">
      <c r="G5810" s="69"/>
    </row>
    <row r="5811" spans="7:7">
      <c r="G5811" s="69"/>
    </row>
    <row r="5812" spans="7:7">
      <c r="G5812" s="69"/>
    </row>
    <row r="5813" spans="7:7">
      <c r="G5813" s="69"/>
    </row>
    <row r="5814" spans="7:7">
      <c r="G5814" s="69"/>
    </row>
    <row r="5815" spans="7:7">
      <c r="G5815" s="69"/>
    </row>
    <row r="5816" spans="7:7">
      <c r="G5816" s="69"/>
    </row>
    <row r="5817" spans="7:7">
      <c r="G5817" s="69"/>
    </row>
    <row r="5818" spans="7:7">
      <c r="G5818" s="69"/>
    </row>
    <row r="5819" spans="7:7">
      <c r="G5819" s="69"/>
    </row>
    <row r="5820" spans="7:7">
      <c r="G5820" s="69"/>
    </row>
    <row r="5821" spans="7:7">
      <c r="G5821" s="69"/>
    </row>
    <row r="5822" spans="7:7">
      <c r="G5822" s="69"/>
    </row>
    <row r="5823" spans="7:7">
      <c r="G5823" s="69"/>
    </row>
    <row r="5824" spans="7:7">
      <c r="G5824" s="69"/>
    </row>
    <row r="5825" spans="7:7">
      <c r="G5825" s="69"/>
    </row>
    <row r="5826" spans="7:7">
      <c r="G5826" s="69"/>
    </row>
    <row r="5827" spans="7:7">
      <c r="G5827" s="69"/>
    </row>
    <row r="5828" spans="7:7">
      <c r="G5828" s="69"/>
    </row>
    <row r="5829" spans="7:7">
      <c r="G5829" s="69"/>
    </row>
    <row r="5830" spans="7:7">
      <c r="G5830" s="69"/>
    </row>
    <row r="5831" spans="7:7">
      <c r="G5831" s="69"/>
    </row>
    <row r="5832" spans="7:7">
      <c r="G5832" s="69"/>
    </row>
    <row r="5833" spans="7:7">
      <c r="G5833" s="69"/>
    </row>
    <row r="5834" spans="7:7">
      <c r="G5834" s="69"/>
    </row>
    <row r="5835" spans="7:7">
      <c r="G5835" s="69"/>
    </row>
    <row r="5836" spans="7:7">
      <c r="G5836" s="69"/>
    </row>
    <row r="5837" spans="7:7">
      <c r="G5837" s="69"/>
    </row>
    <row r="5838" spans="7:7">
      <c r="G5838" s="69"/>
    </row>
    <row r="5839" spans="7:7">
      <c r="G5839" s="69"/>
    </row>
    <row r="5840" spans="7:7">
      <c r="G5840" s="69"/>
    </row>
    <row r="5841" spans="7:7">
      <c r="G5841" s="69"/>
    </row>
    <row r="5842" spans="7:7">
      <c r="G5842" s="69"/>
    </row>
    <row r="5843" spans="7:7">
      <c r="G5843" s="69"/>
    </row>
    <row r="5844" spans="7:7">
      <c r="G5844" s="69"/>
    </row>
    <row r="5845" spans="7:7">
      <c r="G5845" s="69"/>
    </row>
    <row r="5846" spans="7:7">
      <c r="G5846" s="69"/>
    </row>
    <row r="5847" spans="7:7">
      <c r="G5847" s="69"/>
    </row>
    <row r="5848" spans="7:7">
      <c r="G5848" s="69"/>
    </row>
    <row r="5849" spans="7:7">
      <c r="G5849" s="69"/>
    </row>
    <row r="5850" spans="7:7">
      <c r="G5850" s="69"/>
    </row>
    <row r="5851" spans="7:7">
      <c r="G5851" s="69"/>
    </row>
    <row r="5852" spans="7:7">
      <c r="G5852" s="69"/>
    </row>
    <row r="5853" spans="7:7">
      <c r="G5853" s="69"/>
    </row>
    <row r="5854" spans="7:7">
      <c r="G5854" s="69"/>
    </row>
    <row r="5855" spans="7:7">
      <c r="G5855" s="69"/>
    </row>
    <row r="5856" spans="7:7">
      <c r="G5856" s="69"/>
    </row>
    <row r="5857" spans="7:7">
      <c r="G5857" s="69"/>
    </row>
    <row r="5858" spans="7:7">
      <c r="G5858" s="69"/>
    </row>
    <row r="5859" spans="7:7">
      <c r="G5859" s="69"/>
    </row>
    <row r="5860" spans="7:7">
      <c r="G5860" s="69"/>
    </row>
    <row r="5861" spans="7:7">
      <c r="G5861" s="69"/>
    </row>
    <row r="5862" spans="7:7">
      <c r="G5862" s="69"/>
    </row>
    <row r="5863" spans="7:7">
      <c r="G5863" s="69"/>
    </row>
    <row r="5864" spans="7:7">
      <c r="G5864" s="69"/>
    </row>
    <row r="5865" spans="7:7">
      <c r="G5865" s="69"/>
    </row>
    <row r="5866" spans="7:7">
      <c r="G5866" s="69"/>
    </row>
    <row r="5867" spans="7:7">
      <c r="G5867" s="69"/>
    </row>
    <row r="5868" spans="7:7">
      <c r="G5868" s="69"/>
    </row>
    <row r="5869" spans="7:7">
      <c r="G5869" s="69"/>
    </row>
    <row r="5870" spans="7:7">
      <c r="G5870" s="69"/>
    </row>
    <row r="5871" spans="7:7">
      <c r="G5871" s="69"/>
    </row>
    <row r="5872" spans="7:7">
      <c r="G5872" s="69"/>
    </row>
    <row r="5873" spans="7:7">
      <c r="G5873" s="69"/>
    </row>
    <row r="5874" spans="7:7">
      <c r="G5874" s="69"/>
    </row>
    <row r="5875" spans="7:7">
      <c r="G5875" s="69"/>
    </row>
    <row r="5876" spans="7:7">
      <c r="G5876" s="69"/>
    </row>
    <row r="5877" spans="7:7">
      <c r="G5877" s="69"/>
    </row>
    <row r="5878" spans="7:7">
      <c r="G5878" s="69"/>
    </row>
    <row r="5879" spans="7:7">
      <c r="G5879" s="69"/>
    </row>
    <row r="5880" spans="7:7">
      <c r="G5880" s="69"/>
    </row>
    <row r="5881" spans="7:7">
      <c r="G5881" s="69"/>
    </row>
    <row r="5882" spans="7:7">
      <c r="G5882" s="69"/>
    </row>
    <row r="5883" spans="7:7">
      <c r="G5883" s="69"/>
    </row>
    <row r="5884" spans="7:7">
      <c r="G5884" s="69"/>
    </row>
    <row r="5885" spans="7:7">
      <c r="G5885" s="69"/>
    </row>
    <row r="5886" spans="7:7">
      <c r="G5886" s="69"/>
    </row>
    <row r="5887" spans="7:7">
      <c r="G5887" s="69"/>
    </row>
    <row r="5888" spans="7:7">
      <c r="G5888" s="69"/>
    </row>
    <row r="5889" spans="7:7">
      <c r="G5889" s="69"/>
    </row>
    <row r="5890" spans="7:7">
      <c r="G5890" s="69"/>
    </row>
    <row r="5891" spans="7:7">
      <c r="G5891" s="69"/>
    </row>
    <row r="5892" spans="7:7">
      <c r="G5892" s="69"/>
    </row>
    <row r="5893" spans="7:7">
      <c r="G5893" s="69"/>
    </row>
    <row r="5894" spans="7:7">
      <c r="G5894" s="69"/>
    </row>
    <row r="5895" spans="7:7">
      <c r="G5895" s="69"/>
    </row>
    <row r="5896" spans="7:7">
      <c r="G5896" s="69"/>
    </row>
    <row r="5897" spans="7:7">
      <c r="G5897" s="69"/>
    </row>
    <row r="5898" spans="7:7">
      <c r="G5898" s="69"/>
    </row>
    <row r="5899" spans="7:7">
      <c r="G5899" s="69"/>
    </row>
    <row r="5900" spans="7:7">
      <c r="G5900" s="69"/>
    </row>
    <row r="5901" spans="7:7">
      <c r="G5901" s="69"/>
    </row>
    <row r="5902" spans="7:7">
      <c r="G5902" s="69"/>
    </row>
    <row r="5903" spans="7:7">
      <c r="G5903" s="69"/>
    </row>
    <row r="5904" spans="7:7">
      <c r="G5904" s="69"/>
    </row>
    <row r="5905" spans="7:7">
      <c r="G5905" s="69"/>
    </row>
    <row r="5906" spans="7:7">
      <c r="G5906" s="69"/>
    </row>
    <row r="5907" spans="7:7">
      <c r="G5907" s="69"/>
    </row>
    <row r="5908" spans="7:7">
      <c r="G5908" s="69"/>
    </row>
    <row r="5909" spans="7:7">
      <c r="G5909" s="69"/>
    </row>
    <row r="5910" spans="7:7">
      <c r="G5910" s="69"/>
    </row>
    <row r="5911" spans="7:7">
      <c r="G5911" s="69"/>
    </row>
    <row r="5912" spans="7:7">
      <c r="G5912" s="69"/>
    </row>
    <row r="5913" spans="7:7">
      <c r="G5913" s="69"/>
    </row>
    <row r="5914" spans="7:7">
      <c r="G5914" s="69"/>
    </row>
    <row r="5915" spans="7:7">
      <c r="G5915" s="69"/>
    </row>
    <row r="5916" spans="7:7">
      <c r="G5916" s="69"/>
    </row>
    <row r="5917" spans="7:7">
      <c r="G5917" s="69"/>
    </row>
    <row r="5918" spans="7:7">
      <c r="G5918" s="69"/>
    </row>
    <row r="5919" spans="7:7">
      <c r="G5919" s="69"/>
    </row>
    <row r="5920" spans="7:7">
      <c r="G5920" s="69"/>
    </row>
    <row r="5921" spans="7:7">
      <c r="G5921" s="69"/>
    </row>
    <row r="5922" spans="7:7">
      <c r="G5922" s="69"/>
    </row>
    <row r="5923" spans="7:7">
      <c r="G5923" s="69"/>
    </row>
    <row r="5924" spans="7:7">
      <c r="G5924" s="69"/>
    </row>
    <row r="5925" spans="7:7">
      <c r="G5925" s="69"/>
    </row>
    <row r="5926" spans="7:7">
      <c r="G5926" s="69"/>
    </row>
    <row r="5927" spans="7:7">
      <c r="G5927" s="69"/>
    </row>
    <row r="5928" spans="7:7">
      <c r="G5928" s="69"/>
    </row>
    <row r="5929" spans="7:7">
      <c r="G5929" s="69"/>
    </row>
    <row r="5930" spans="7:7">
      <c r="G5930" s="69"/>
    </row>
    <row r="5931" spans="7:7">
      <c r="G5931" s="69"/>
    </row>
    <row r="5932" spans="7:7">
      <c r="G5932" s="69"/>
    </row>
    <row r="5933" spans="7:7">
      <c r="G5933" s="69"/>
    </row>
    <row r="5934" spans="7:7">
      <c r="G5934" s="69"/>
    </row>
    <row r="5935" spans="7:7">
      <c r="G5935" s="69"/>
    </row>
    <row r="5936" spans="7:7">
      <c r="G5936" s="69"/>
    </row>
    <row r="5937" spans="7:7">
      <c r="G5937" s="69"/>
    </row>
    <row r="5938" spans="7:7">
      <c r="G5938" s="69"/>
    </row>
    <row r="5939" spans="7:7">
      <c r="G5939" s="69"/>
    </row>
    <row r="5940" spans="7:7">
      <c r="G5940" s="69"/>
    </row>
    <row r="5941" spans="7:7">
      <c r="G5941" s="69"/>
    </row>
    <row r="5942" spans="7:7">
      <c r="G5942" s="69"/>
    </row>
    <row r="5943" spans="7:7">
      <c r="G5943" s="69"/>
    </row>
    <row r="5944" spans="7:7">
      <c r="G5944" s="69"/>
    </row>
    <row r="5945" spans="7:7">
      <c r="G5945" s="69"/>
    </row>
    <row r="5946" spans="7:7">
      <c r="G5946" s="69"/>
    </row>
    <row r="5947" spans="7:7">
      <c r="G5947" s="69"/>
    </row>
    <row r="5948" spans="7:7">
      <c r="G5948" s="69"/>
    </row>
    <row r="5949" spans="7:7">
      <c r="G5949" s="69"/>
    </row>
    <row r="5950" spans="7:7">
      <c r="G5950" s="69"/>
    </row>
    <row r="5951" spans="7:7">
      <c r="G5951" s="69"/>
    </row>
    <row r="5952" spans="7:7">
      <c r="G5952" s="69"/>
    </row>
    <row r="5953" spans="7:7">
      <c r="G5953" s="69"/>
    </row>
    <row r="5954" spans="7:7">
      <c r="G5954" s="69"/>
    </row>
    <row r="5955" spans="7:7">
      <c r="G5955" s="69"/>
    </row>
    <row r="5956" spans="7:7">
      <c r="G5956" s="69"/>
    </row>
    <row r="5957" spans="7:7">
      <c r="G5957" s="69"/>
    </row>
    <row r="5958" spans="7:7">
      <c r="G5958" s="69"/>
    </row>
    <row r="5959" spans="7:7">
      <c r="G5959" s="69"/>
    </row>
    <row r="5960" spans="7:7">
      <c r="G5960" s="69"/>
    </row>
    <row r="5961" spans="7:7">
      <c r="G5961" s="69"/>
    </row>
    <row r="5962" spans="7:7">
      <c r="G5962" s="69"/>
    </row>
    <row r="5963" spans="7:7">
      <c r="G5963" s="69"/>
    </row>
    <row r="5964" spans="7:7">
      <c r="G5964" s="69"/>
    </row>
    <row r="5965" spans="7:7">
      <c r="G5965" s="69"/>
    </row>
    <row r="5966" spans="7:7">
      <c r="G5966" s="69"/>
    </row>
    <row r="5967" spans="7:7">
      <c r="G5967" s="69"/>
    </row>
    <row r="5968" spans="7:7">
      <c r="G5968" s="69"/>
    </row>
    <row r="5969" spans="7:7">
      <c r="G5969" s="69"/>
    </row>
    <row r="5970" spans="7:7">
      <c r="G5970" s="69"/>
    </row>
    <row r="5971" spans="7:7">
      <c r="G5971" s="69"/>
    </row>
    <row r="5972" spans="7:7">
      <c r="G5972" s="69"/>
    </row>
    <row r="5973" spans="7:7">
      <c r="G5973" s="69"/>
    </row>
    <row r="5974" spans="7:7">
      <c r="G5974" s="69"/>
    </row>
    <row r="5975" spans="7:7">
      <c r="G5975" s="69"/>
    </row>
    <row r="5976" spans="7:7">
      <c r="G5976" s="69"/>
    </row>
    <row r="5977" spans="7:7">
      <c r="G5977" s="69"/>
    </row>
    <row r="5978" spans="7:7">
      <c r="G5978" s="69"/>
    </row>
    <row r="5979" spans="7:7">
      <c r="G5979" s="69"/>
    </row>
    <row r="5980" spans="7:7">
      <c r="G5980" s="69"/>
    </row>
    <row r="5981" spans="7:7">
      <c r="G5981" s="69"/>
    </row>
    <row r="5982" spans="7:7">
      <c r="G5982" s="69"/>
    </row>
    <row r="5983" spans="7:7">
      <c r="G5983" s="69"/>
    </row>
    <row r="5984" spans="7:7">
      <c r="G5984" s="69"/>
    </row>
    <row r="5985" spans="7:7">
      <c r="G5985" s="69"/>
    </row>
    <row r="5986" spans="7:7">
      <c r="G5986" s="69"/>
    </row>
    <row r="5987" spans="7:7">
      <c r="G5987" s="69"/>
    </row>
    <row r="5988" spans="7:7">
      <c r="G5988" s="69"/>
    </row>
    <row r="5989" spans="7:7">
      <c r="G5989" s="69"/>
    </row>
    <row r="5990" spans="7:7">
      <c r="G5990" s="69"/>
    </row>
    <row r="5991" spans="7:7">
      <c r="G5991" s="69"/>
    </row>
    <row r="5992" spans="7:7">
      <c r="G5992" s="69"/>
    </row>
    <row r="5993" spans="7:7">
      <c r="G5993" s="69"/>
    </row>
    <row r="5994" spans="7:7">
      <c r="G5994" s="69"/>
    </row>
    <row r="5995" spans="7:7">
      <c r="G5995" s="69"/>
    </row>
    <row r="5996" spans="7:7">
      <c r="G5996" s="69"/>
    </row>
    <row r="5997" spans="7:7">
      <c r="G5997" s="69"/>
    </row>
    <row r="5998" spans="7:7">
      <c r="G5998" s="69"/>
    </row>
    <row r="5999" spans="7:7">
      <c r="G5999" s="69"/>
    </row>
    <row r="6000" spans="7:7">
      <c r="G6000" s="69"/>
    </row>
    <row r="6001" spans="7:7">
      <c r="G6001" s="69"/>
    </row>
    <row r="6002" spans="7:7">
      <c r="G6002" s="69"/>
    </row>
    <row r="6003" spans="7:7">
      <c r="G6003" s="69"/>
    </row>
    <row r="6004" spans="7:7">
      <c r="G6004" s="69"/>
    </row>
    <row r="6005" spans="7:7">
      <c r="G6005" s="69"/>
    </row>
    <row r="6006" spans="7:7">
      <c r="G6006" s="69"/>
    </row>
    <row r="6007" spans="7:7">
      <c r="G6007" s="69"/>
    </row>
    <row r="6008" spans="7:7">
      <c r="G6008" s="69"/>
    </row>
    <row r="6009" spans="7:7">
      <c r="G6009" s="69"/>
    </row>
    <row r="6010" spans="7:7">
      <c r="G6010" s="69"/>
    </row>
    <row r="6011" spans="7:7">
      <c r="G6011" s="69"/>
    </row>
    <row r="6012" spans="7:7">
      <c r="G6012" s="69"/>
    </row>
    <row r="6013" spans="7:7">
      <c r="G6013" s="69"/>
    </row>
    <row r="6014" spans="7:7">
      <c r="G6014" s="69"/>
    </row>
    <row r="6015" spans="7:7">
      <c r="G6015" s="69"/>
    </row>
    <row r="6016" spans="7:7">
      <c r="G6016" s="69"/>
    </row>
    <row r="6017" spans="7:7">
      <c r="G6017" s="69"/>
    </row>
    <row r="6018" spans="7:7">
      <c r="G6018" s="69"/>
    </row>
    <row r="6019" spans="7:7">
      <c r="G6019" s="69"/>
    </row>
    <row r="6020" spans="7:7">
      <c r="G6020" s="69"/>
    </row>
    <row r="6021" spans="7:7">
      <c r="G6021" s="69"/>
    </row>
    <row r="6022" spans="7:7">
      <c r="G6022" s="69"/>
    </row>
    <row r="6023" spans="7:7">
      <c r="G6023" s="69"/>
    </row>
    <row r="6024" spans="7:7">
      <c r="G6024" s="69"/>
    </row>
    <row r="6025" spans="7:7">
      <c r="G6025" s="69"/>
    </row>
    <row r="6026" spans="7:7">
      <c r="G6026" s="69"/>
    </row>
    <row r="6027" spans="7:7">
      <c r="G6027" s="69"/>
    </row>
    <row r="6028" spans="7:7">
      <c r="G6028" s="69"/>
    </row>
    <row r="6029" spans="7:7">
      <c r="G6029" s="69"/>
    </row>
    <row r="6030" spans="7:7">
      <c r="G6030" s="69"/>
    </row>
    <row r="6031" spans="7:7">
      <c r="G6031" s="69"/>
    </row>
    <row r="6032" spans="7:7">
      <c r="G6032" s="69"/>
    </row>
    <row r="6033" spans="7:7">
      <c r="G6033" s="69"/>
    </row>
    <row r="6034" spans="7:7">
      <c r="G6034" s="69"/>
    </row>
    <row r="6035" spans="7:7">
      <c r="G6035" s="69"/>
    </row>
    <row r="6036" spans="7:7">
      <c r="G6036" s="69"/>
    </row>
    <row r="6037" spans="7:7">
      <c r="G6037" s="69"/>
    </row>
    <row r="6038" spans="7:7">
      <c r="G6038" s="69"/>
    </row>
    <row r="6039" spans="7:7">
      <c r="G6039" s="69"/>
    </row>
    <row r="6040" spans="7:7">
      <c r="G6040" s="69"/>
    </row>
    <row r="6041" spans="7:7">
      <c r="G6041" s="69"/>
    </row>
    <row r="6042" spans="7:7">
      <c r="G6042" s="69"/>
    </row>
    <row r="6043" spans="7:7">
      <c r="G6043" s="69"/>
    </row>
    <row r="6044" spans="7:7">
      <c r="G6044" s="69"/>
    </row>
    <row r="6045" spans="7:7">
      <c r="G6045" s="69"/>
    </row>
    <row r="6046" spans="7:7">
      <c r="G6046" s="69"/>
    </row>
    <row r="6047" spans="7:7">
      <c r="G6047" s="69"/>
    </row>
    <row r="6048" spans="7:7">
      <c r="G6048" s="69"/>
    </row>
    <row r="6049" spans="7:7">
      <c r="G6049" s="69"/>
    </row>
    <row r="6050" spans="7:7">
      <c r="G6050" s="69"/>
    </row>
    <row r="6051" spans="7:7">
      <c r="G6051" s="69"/>
    </row>
    <row r="6052" spans="7:7">
      <c r="G6052" s="69"/>
    </row>
    <row r="6053" spans="7:7">
      <c r="G6053" s="69"/>
    </row>
    <row r="6054" spans="7:7">
      <c r="G6054" s="69"/>
    </row>
    <row r="6055" spans="7:7">
      <c r="G6055" s="69"/>
    </row>
    <row r="6056" spans="7:7">
      <c r="G6056" s="69"/>
    </row>
    <row r="6057" spans="7:7">
      <c r="G6057" s="69"/>
    </row>
    <row r="6058" spans="7:7">
      <c r="G6058" s="69"/>
    </row>
    <row r="6059" spans="7:7">
      <c r="G6059" s="69"/>
    </row>
    <row r="6060" spans="7:7">
      <c r="G6060" s="69"/>
    </row>
    <row r="6061" spans="7:7">
      <c r="G6061" s="69"/>
    </row>
    <row r="6062" spans="7:7">
      <c r="G6062" s="69"/>
    </row>
    <row r="6063" spans="7:7">
      <c r="G6063" s="69"/>
    </row>
    <row r="6064" spans="7:7">
      <c r="G6064" s="69"/>
    </row>
    <row r="6065" spans="7:7">
      <c r="G6065" s="69"/>
    </row>
    <row r="6066" spans="7:7">
      <c r="G6066" s="69"/>
    </row>
    <row r="6067" spans="7:7">
      <c r="G6067" s="69"/>
    </row>
    <row r="6068" spans="7:7">
      <c r="G6068" s="69"/>
    </row>
    <row r="6069" spans="7:7">
      <c r="G6069" s="69"/>
    </row>
    <row r="6070" spans="7:7">
      <c r="G6070" s="69"/>
    </row>
    <row r="6071" spans="7:7">
      <c r="G6071" s="69"/>
    </row>
    <row r="6072" spans="7:7">
      <c r="G6072" s="69"/>
    </row>
    <row r="6073" spans="7:7">
      <c r="G6073" s="69"/>
    </row>
    <row r="6074" spans="7:7">
      <c r="G6074" s="69"/>
    </row>
    <row r="6075" spans="7:7">
      <c r="G6075" s="69"/>
    </row>
    <row r="6076" spans="7:7">
      <c r="G6076" s="69"/>
    </row>
    <row r="6077" spans="7:7">
      <c r="G6077" s="69"/>
    </row>
    <row r="6078" spans="7:7">
      <c r="G6078" s="69"/>
    </row>
    <row r="6079" spans="7:7">
      <c r="G6079" s="69"/>
    </row>
    <row r="6080" spans="7:7">
      <c r="G6080" s="69"/>
    </row>
    <row r="6081" spans="7:7">
      <c r="G6081" s="69"/>
    </row>
    <row r="6082" spans="7:7">
      <c r="G6082" s="69"/>
    </row>
    <row r="6083" spans="7:7">
      <c r="G6083" s="69"/>
    </row>
    <row r="6084" spans="7:7">
      <c r="G6084" s="69"/>
    </row>
    <row r="6085" spans="7:7">
      <c r="G6085" s="69"/>
    </row>
    <row r="6086" spans="7:7">
      <c r="G6086" s="69"/>
    </row>
    <row r="6087" spans="7:7">
      <c r="G6087" s="69"/>
    </row>
    <row r="6088" spans="7:7">
      <c r="G6088" s="69"/>
    </row>
    <row r="6089" spans="7:7">
      <c r="G6089" s="69"/>
    </row>
    <row r="6090" spans="7:7">
      <c r="G6090" s="69"/>
    </row>
    <row r="6091" spans="7:7">
      <c r="G6091" s="69"/>
    </row>
    <row r="6092" spans="7:7">
      <c r="G6092" s="69"/>
    </row>
    <row r="6093" spans="7:7">
      <c r="G6093" s="69"/>
    </row>
    <row r="6094" spans="7:7">
      <c r="G6094" s="69"/>
    </row>
    <row r="6095" spans="7:7">
      <c r="G6095" s="69"/>
    </row>
    <row r="6096" spans="7:7">
      <c r="G6096" s="69"/>
    </row>
    <row r="6097" spans="7:7">
      <c r="G6097" s="69"/>
    </row>
    <row r="6098" spans="7:7">
      <c r="G6098" s="69"/>
    </row>
    <row r="6099" spans="7:7">
      <c r="G6099" s="69"/>
    </row>
    <row r="6100" spans="7:7">
      <c r="G6100" s="69"/>
    </row>
    <row r="6101" spans="7:7">
      <c r="G6101" s="69"/>
    </row>
    <row r="6102" spans="7:7">
      <c r="G6102" s="69"/>
    </row>
    <row r="6103" spans="7:7">
      <c r="G6103" s="69"/>
    </row>
    <row r="6104" spans="7:7">
      <c r="G6104" s="69"/>
    </row>
    <row r="6105" spans="7:7">
      <c r="G6105" s="69"/>
    </row>
    <row r="6106" spans="7:7">
      <c r="G6106" s="69"/>
    </row>
    <row r="6107" spans="7:7">
      <c r="G6107" s="69"/>
    </row>
    <row r="6108" spans="7:7">
      <c r="G6108" s="69"/>
    </row>
    <row r="6109" spans="7:7">
      <c r="G6109" s="69"/>
    </row>
    <row r="6110" spans="7:7">
      <c r="G6110" s="69"/>
    </row>
    <row r="6111" spans="7:7">
      <c r="G6111" s="69"/>
    </row>
    <row r="6112" spans="7:7">
      <c r="G6112" s="69"/>
    </row>
    <row r="6113" spans="7:7">
      <c r="G6113" s="69"/>
    </row>
    <row r="6114" spans="7:7">
      <c r="G6114" s="69"/>
    </row>
    <row r="6115" spans="7:7">
      <c r="G6115" s="69"/>
    </row>
    <row r="6116" spans="7:7">
      <c r="G6116" s="69"/>
    </row>
    <row r="6117" spans="7:7">
      <c r="G6117" s="69"/>
    </row>
    <row r="6118" spans="7:7">
      <c r="G6118" s="69"/>
    </row>
    <row r="6119" spans="7:7">
      <c r="G6119" s="69"/>
    </row>
    <row r="6120" spans="7:7">
      <c r="G6120" s="69"/>
    </row>
    <row r="6121" spans="7:7">
      <c r="G6121" s="69"/>
    </row>
    <row r="6122" spans="7:7">
      <c r="G6122" s="69"/>
    </row>
    <row r="6123" spans="7:7">
      <c r="G6123" s="69"/>
    </row>
    <row r="6124" spans="7:7">
      <c r="G6124" s="69"/>
    </row>
    <row r="6125" spans="7:7">
      <c r="G6125" s="69"/>
    </row>
    <row r="6126" spans="7:7">
      <c r="G6126" s="69"/>
    </row>
    <row r="6127" spans="7:7">
      <c r="G6127" s="69"/>
    </row>
    <row r="6128" spans="7:7">
      <c r="G6128" s="69"/>
    </row>
    <row r="6129" spans="7:7">
      <c r="G6129" s="69"/>
    </row>
    <row r="6130" spans="7:7">
      <c r="G6130" s="69"/>
    </row>
    <row r="6131" spans="7:7">
      <c r="G6131" s="69"/>
    </row>
    <row r="6132" spans="7:7">
      <c r="G6132" s="69"/>
    </row>
    <row r="6133" spans="7:7">
      <c r="G6133" s="69"/>
    </row>
    <row r="6134" spans="7:7">
      <c r="G6134" s="69"/>
    </row>
    <row r="6135" spans="7:7">
      <c r="G6135" s="69"/>
    </row>
    <row r="6136" spans="7:7">
      <c r="G6136" s="69"/>
    </row>
    <row r="6137" spans="7:7">
      <c r="G6137" s="69"/>
    </row>
    <row r="6138" spans="7:7">
      <c r="G6138" s="69"/>
    </row>
    <row r="6139" spans="7:7">
      <c r="G6139" s="69"/>
    </row>
    <row r="6140" spans="7:7">
      <c r="G6140" s="69"/>
    </row>
    <row r="6141" spans="7:7">
      <c r="G6141" s="69"/>
    </row>
    <row r="6142" spans="7:7">
      <c r="G6142" s="69"/>
    </row>
    <row r="6143" spans="7:7">
      <c r="G6143" s="69"/>
    </row>
    <row r="6144" spans="7:7">
      <c r="G6144" s="69"/>
    </row>
    <row r="6145" spans="7:7">
      <c r="G6145" s="69"/>
    </row>
    <row r="6146" spans="7:7">
      <c r="G6146" s="69"/>
    </row>
    <row r="6147" spans="7:7">
      <c r="G6147" s="69"/>
    </row>
    <row r="6148" spans="7:7">
      <c r="G6148" s="69"/>
    </row>
    <row r="6149" spans="7:7">
      <c r="G6149" s="69"/>
    </row>
    <row r="6150" spans="7:7">
      <c r="G6150" s="69"/>
    </row>
    <row r="6151" spans="7:7">
      <c r="G6151" s="69"/>
    </row>
    <row r="6152" spans="7:7">
      <c r="G6152" s="69"/>
    </row>
    <row r="6153" spans="7:7">
      <c r="G6153" s="69"/>
    </row>
    <row r="6154" spans="7:7">
      <c r="G6154" s="69"/>
    </row>
    <row r="6155" spans="7:7">
      <c r="G6155" s="69"/>
    </row>
    <row r="6156" spans="7:7">
      <c r="G6156" s="69"/>
    </row>
    <row r="6157" spans="7:7">
      <c r="G6157" s="69"/>
    </row>
    <row r="6158" spans="7:7">
      <c r="G6158" s="69"/>
    </row>
    <row r="6159" spans="7:7">
      <c r="G6159" s="69"/>
    </row>
    <row r="6160" spans="7:7">
      <c r="G6160" s="69"/>
    </row>
    <row r="6161" spans="7:7">
      <c r="G6161" s="69"/>
    </row>
    <row r="6162" spans="7:7">
      <c r="G6162" s="69"/>
    </row>
    <row r="6163" spans="7:7">
      <c r="G6163" s="69"/>
    </row>
    <row r="6164" spans="7:7">
      <c r="G6164" s="69"/>
    </row>
    <row r="6165" spans="7:7">
      <c r="G6165" s="69"/>
    </row>
    <row r="6166" spans="7:7">
      <c r="G6166" s="69"/>
    </row>
    <row r="6167" spans="7:7">
      <c r="G6167" s="69"/>
    </row>
    <row r="6168" spans="7:7">
      <c r="G6168" s="69"/>
    </row>
    <row r="6169" spans="7:7">
      <c r="G6169" s="69"/>
    </row>
    <row r="6170" spans="7:7">
      <c r="G6170" s="69"/>
    </row>
    <row r="6171" spans="7:7">
      <c r="G6171" s="69"/>
    </row>
    <row r="6172" spans="7:7">
      <c r="G6172" s="69"/>
    </row>
    <row r="6173" spans="7:7">
      <c r="G6173" s="69"/>
    </row>
    <row r="6174" spans="7:7">
      <c r="G6174" s="69"/>
    </row>
    <row r="6175" spans="7:7">
      <c r="G6175" s="69"/>
    </row>
    <row r="6176" spans="7:7">
      <c r="G6176" s="69"/>
    </row>
    <row r="6177" spans="7:7">
      <c r="G6177" s="69"/>
    </row>
    <row r="6178" spans="7:7">
      <c r="G6178" s="69"/>
    </row>
    <row r="6179" spans="7:7">
      <c r="G6179" s="69"/>
    </row>
    <row r="6180" spans="7:7">
      <c r="G6180" s="69"/>
    </row>
    <row r="6181" spans="7:7">
      <c r="G6181" s="69"/>
    </row>
    <row r="6182" spans="7:7">
      <c r="G6182" s="69"/>
    </row>
    <row r="6183" spans="7:7">
      <c r="G6183" s="69"/>
    </row>
    <row r="6184" spans="7:7">
      <c r="G6184" s="69"/>
    </row>
    <row r="6185" spans="7:7">
      <c r="G6185" s="69"/>
    </row>
    <row r="6186" spans="7:7">
      <c r="G6186" s="69"/>
    </row>
    <row r="6187" spans="7:7">
      <c r="G6187" s="69"/>
    </row>
    <row r="6188" spans="7:7">
      <c r="G6188" s="69"/>
    </row>
    <row r="6189" spans="7:7">
      <c r="G6189" s="69"/>
    </row>
    <row r="6190" spans="7:7">
      <c r="G6190" s="69"/>
    </row>
    <row r="6191" spans="7:7">
      <c r="G6191" s="69"/>
    </row>
    <row r="6192" spans="7:7">
      <c r="G6192" s="69"/>
    </row>
    <row r="6193" spans="7:7">
      <c r="G6193" s="69"/>
    </row>
    <row r="6194" spans="7:7">
      <c r="G6194" s="69"/>
    </row>
    <row r="6195" spans="7:7">
      <c r="G6195" s="69"/>
    </row>
    <row r="6196" spans="7:7">
      <c r="G6196" s="69"/>
    </row>
    <row r="6197" spans="7:7">
      <c r="G6197" s="69"/>
    </row>
    <row r="6198" spans="7:7">
      <c r="G6198" s="69"/>
    </row>
    <row r="6199" spans="7:7">
      <c r="G6199" s="69"/>
    </row>
    <row r="6200" spans="7:7">
      <c r="G6200" s="69"/>
    </row>
    <row r="6201" spans="7:7">
      <c r="G6201" s="69"/>
    </row>
    <row r="6202" spans="7:7">
      <c r="G6202" s="69"/>
    </row>
    <row r="6203" spans="7:7">
      <c r="G6203" s="69"/>
    </row>
    <row r="6204" spans="7:7">
      <c r="G6204" s="69"/>
    </row>
    <row r="6205" spans="7:7">
      <c r="G6205" s="69"/>
    </row>
    <row r="6206" spans="7:7">
      <c r="G6206" s="69"/>
    </row>
    <row r="6207" spans="7:7">
      <c r="G6207" s="69"/>
    </row>
    <row r="6208" spans="7:7">
      <c r="G6208" s="69"/>
    </row>
    <row r="6209" spans="7:7">
      <c r="G6209" s="69"/>
    </row>
    <row r="6210" spans="7:7">
      <c r="G6210" s="69"/>
    </row>
    <row r="6211" spans="7:7">
      <c r="G6211" s="69"/>
    </row>
    <row r="6212" spans="7:7">
      <c r="G6212" s="69"/>
    </row>
    <row r="6213" spans="7:7">
      <c r="G6213" s="69"/>
    </row>
    <row r="6214" spans="7:7">
      <c r="G6214" s="69"/>
    </row>
    <row r="6215" spans="7:7">
      <c r="G6215" s="69"/>
    </row>
    <row r="6216" spans="7:7">
      <c r="G6216" s="69"/>
    </row>
    <row r="6217" spans="7:7">
      <c r="G6217" s="69"/>
    </row>
    <row r="6218" spans="7:7">
      <c r="G6218" s="69"/>
    </row>
    <row r="6219" spans="7:7">
      <c r="G6219" s="69"/>
    </row>
    <row r="6220" spans="7:7">
      <c r="G6220" s="69"/>
    </row>
    <row r="6221" spans="7:7">
      <c r="G6221" s="69"/>
    </row>
    <row r="6222" spans="7:7">
      <c r="G6222" s="69"/>
    </row>
    <row r="6223" spans="7:7">
      <c r="G6223" s="69"/>
    </row>
    <row r="6224" spans="7:7">
      <c r="G6224" s="69"/>
    </row>
    <row r="6225" spans="7:7">
      <c r="G6225" s="69"/>
    </row>
    <row r="6226" spans="7:7">
      <c r="G6226" s="69"/>
    </row>
    <row r="6227" spans="7:7">
      <c r="G6227" s="69"/>
    </row>
    <row r="6228" spans="7:7">
      <c r="G6228" s="69"/>
    </row>
    <row r="6229" spans="7:7">
      <c r="G6229" s="69"/>
    </row>
    <row r="6230" spans="7:7">
      <c r="G6230" s="69"/>
    </row>
    <row r="6231" spans="7:7">
      <c r="G6231" s="69"/>
    </row>
    <row r="6232" spans="7:7">
      <c r="G6232" s="69"/>
    </row>
    <row r="6233" spans="7:7">
      <c r="G6233" s="69"/>
    </row>
    <row r="6234" spans="7:7">
      <c r="G6234" s="69"/>
    </row>
    <row r="6235" spans="7:7">
      <c r="G6235" s="69"/>
    </row>
    <row r="6236" spans="7:7">
      <c r="G6236" s="69"/>
    </row>
    <row r="6237" spans="7:7">
      <c r="G6237" s="69"/>
    </row>
    <row r="6238" spans="7:7">
      <c r="G6238" s="69"/>
    </row>
    <row r="6239" spans="7:7">
      <c r="G6239" s="69"/>
    </row>
    <row r="6240" spans="7:7">
      <c r="G6240" s="69"/>
    </row>
    <row r="6241" spans="7:7">
      <c r="G6241" s="69"/>
    </row>
    <row r="6242" spans="7:7">
      <c r="G6242" s="69"/>
    </row>
    <row r="6243" spans="7:7">
      <c r="G6243" s="69"/>
    </row>
    <row r="6244" spans="7:7">
      <c r="G6244" s="69"/>
    </row>
    <row r="6245" spans="7:7">
      <c r="G6245" s="69"/>
    </row>
    <row r="6246" spans="7:7">
      <c r="G6246" s="69"/>
    </row>
    <row r="6247" spans="7:7">
      <c r="G6247" s="69"/>
    </row>
    <row r="6248" spans="7:7">
      <c r="G6248" s="69"/>
    </row>
    <row r="6249" spans="7:7">
      <c r="G6249" s="69"/>
    </row>
    <row r="6250" spans="7:7">
      <c r="G6250" s="69"/>
    </row>
    <row r="6251" spans="7:7">
      <c r="G6251" s="69"/>
    </row>
    <row r="6252" spans="7:7">
      <c r="G6252" s="69"/>
    </row>
    <row r="6253" spans="7:7">
      <c r="G6253" s="69"/>
    </row>
    <row r="6254" spans="7:7">
      <c r="G6254" s="69"/>
    </row>
    <row r="6255" spans="7:7">
      <c r="G6255" s="69"/>
    </row>
    <row r="6256" spans="7:7">
      <c r="G6256" s="69"/>
    </row>
    <row r="6257" spans="7:7">
      <c r="G6257" s="69"/>
    </row>
    <row r="6258" spans="7:7">
      <c r="G6258" s="69"/>
    </row>
    <row r="6259" spans="7:7">
      <c r="G6259" s="69"/>
    </row>
    <row r="6260" spans="7:7">
      <c r="G6260" s="69"/>
    </row>
    <row r="6261" spans="7:7">
      <c r="G6261" s="69"/>
    </row>
    <row r="6262" spans="7:7">
      <c r="G6262" s="69"/>
    </row>
    <row r="6263" spans="7:7">
      <c r="G6263" s="69"/>
    </row>
    <row r="6264" spans="7:7">
      <c r="G6264" s="69"/>
    </row>
    <row r="6265" spans="7:7">
      <c r="G6265" s="69"/>
    </row>
    <row r="6266" spans="7:7">
      <c r="G6266" s="69"/>
    </row>
    <row r="6267" spans="7:7">
      <c r="G6267" s="69"/>
    </row>
    <row r="6268" spans="7:7">
      <c r="G6268" s="69"/>
    </row>
    <row r="6269" spans="7:7">
      <c r="G6269" s="69"/>
    </row>
    <row r="6270" spans="7:7">
      <c r="G6270" s="69"/>
    </row>
    <row r="6271" spans="7:7">
      <c r="G6271" s="69"/>
    </row>
    <row r="6272" spans="7:7">
      <c r="G6272" s="69"/>
    </row>
    <row r="6273" spans="7:7">
      <c r="G6273" s="69"/>
    </row>
    <row r="6274" spans="7:7">
      <c r="G6274" s="69"/>
    </row>
    <row r="6275" spans="7:7">
      <c r="G6275" s="69"/>
    </row>
    <row r="6276" spans="7:7">
      <c r="G6276" s="69"/>
    </row>
    <row r="6277" spans="7:7">
      <c r="G6277" s="69"/>
    </row>
    <row r="6278" spans="7:7">
      <c r="G6278" s="69"/>
    </row>
    <row r="6279" spans="7:7">
      <c r="G6279" s="69"/>
    </row>
    <row r="6280" spans="7:7">
      <c r="G6280" s="69"/>
    </row>
    <row r="6281" spans="7:7">
      <c r="G6281" s="69"/>
    </row>
    <row r="6282" spans="7:7">
      <c r="G6282" s="69"/>
    </row>
    <row r="6283" spans="7:7">
      <c r="G6283" s="69"/>
    </row>
    <row r="6284" spans="7:7">
      <c r="G6284" s="69"/>
    </row>
    <row r="6285" spans="7:7">
      <c r="G6285" s="69"/>
    </row>
    <row r="6286" spans="7:7">
      <c r="G6286" s="69"/>
    </row>
    <row r="6287" spans="7:7">
      <c r="G6287" s="69"/>
    </row>
    <row r="6288" spans="7:7">
      <c r="G6288" s="69"/>
    </row>
    <row r="6289" spans="7:7">
      <c r="G6289" s="69"/>
    </row>
    <row r="6290" spans="7:7">
      <c r="G6290" s="69"/>
    </row>
    <row r="6291" spans="7:7">
      <c r="G6291" s="69"/>
    </row>
    <row r="6292" spans="7:7">
      <c r="G6292" s="69"/>
    </row>
    <row r="6293" spans="7:7">
      <c r="G6293" s="69"/>
    </row>
    <row r="6294" spans="7:7">
      <c r="G6294" s="69"/>
    </row>
    <row r="6295" spans="7:7">
      <c r="G6295" s="69"/>
    </row>
    <row r="6296" spans="7:7">
      <c r="G6296" s="69"/>
    </row>
    <row r="6297" spans="7:7">
      <c r="G6297" s="69"/>
    </row>
    <row r="6298" spans="7:7">
      <c r="G6298" s="69"/>
    </row>
    <row r="6299" spans="7:7">
      <c r="G6299" s="69"/>
    </row>
    <row r="6300" spans="7:7">
      <c r="G6300" s="69"/>
    </row>
    <row r="6301" spans="7:7">
      <c r="G6301" s="69"/>
    </row>
    <row r="6302" spans="7:7">
      <c r="G6302" s="69"/>
    </row>
    <row r="6303" spans="7:7">
      <c r="G6303" s="69"/>
    </row>
    <row r="6304" spans="7:7">
      <c r="G6304" s="69"/>
    </row>
    <row r="6305" spans="7:7">
      <c r="G6305" s="69"/>
    </row>
    <row r="6306" spans="7:7">
      <c r="G6306" s="69"/>
    </row>
    <row r="6307" spans="7:7">
      <c r="G6307" s="69"/>
    </row>
    <row r="6308" spans="7:7">
      <c r="G6308" s="69"/>
    </row>
    <row r="6309" spans="7:7">
      <c r="G6309" s="69"/>
    </row>
    <row r="6310" spans="7:7">
      <c r="G6310" s="69"/>
    </row>
    <row r="6311" spans="7:7">
      <c r="G6311" s="69"/>
    </row>
    <row r="6312" spans="7:7">
      <c r="G6312" s="69"/>
    </row>
    <row r="6313" spans="7:7">
      <c r="G6313" s="69"/>
    </row>
    <row r="6314" spans="7:7">
      <c r="G6314" s="69"/>
    </row>
    <row r="6315" spans="7:7">
      <c r="G6315" s="69"/>
    </row>
    <row r="6316" spans="7:7">
      <c r="G6316" s="69"/>
    </row>
    <row r="6317" spans="7:7">
      <c r="G6317" s="69"/>
    </row>
    <row r="6318" spans="7:7">
      <c r="G6318" s="69"/>
    </row>
    <row r="6319" spans="7:7">
      <c r="G6319" s="69"/>
    </row>
    <row r="6320" spans="7:7">
      <c r="G6320" s="69"/>
    </row>
    <row r="6321" spans="7:7">
      <c r="G6321" s="69"/>
    </row>
    <row r="6322" spans="7:7">
      <c r="G6322" s="69"/>
    </row>
    <row r="6323" spans="7:7">
      <c r="G6323" s="69"/>
    </row>
    <row r="6324" spans="7:7">
      <c r="G6324" s="69"/>
    </row>
    <row r="6325" spans="7:7">
      <c r="G6325" s="69"/>
    </row>
    <row r="6326" spans="7:7">
      <c r="G6326" s="69"/>
    </row>
    <row r="6327" spans="7:7">
      <c r="G6327" s="69"/>
    </row>
    <row r="6328" spans="7:7">
      <c r="G6328" s="69"/>
    </row>
    <row r="6329" spans="7:7">
      <c r="G6329" s="69"/>
    </row>
    <row r="6330" spans="7:7">
      <c r="G6330" s="69"/>
    </row>
    <row r="6331" spans="7:7">
      <c r="G6331" s="69"/>
    </row>
    <row r="6332" spans="7:7">
      <c r="G6332" s="69"/>
    </row>
    <row r="6333" spans="7:7">
      <c r="G6333" s="69"/>
    </row>
    <row r="6334" spans="7:7">
      <c r="G6334" s="69"/>
    </row>
    <row r="6335" spans="7:7">
      <c r="G6335" s="69"/>
    </row>
    <row r="6336" spans="7:7">
      <c r="G6336" s="69"/>
    </row>
    <row r="6337" spans="7:7">
      <c r="G6337" s="69"/>
    </row>
    <row r="6338" spans="7:7">
      <c r="G6338" s="69"/>
    </row>
    <row r="6339" spans="7:7">
      <c r="G6339" s="69"/>
    </row>
    <row r="6340" spans="7:7">
      <c r="G6340" s="69"/>
    </row>
    <row r="6341" spans="7:7">
      <c r="G6341" s="69"/>
    </row>
    <row r="6342" spans="7:7">
      <c r="G6342" s="69"/>
    </row>
    <row r="6343" spans="7:7">
      <c r="G6343" s="69"/>
    </row>
    <row r="6344" spans="7:7">
      <c r="G6344" s="69"/>
    </row>
    <row r="6345" spans="7:7">
      <c r="G6345" s="69"/>
    </row>
    <row r="6346" spans="7:7">
      <c r="G6346" s="69"/>
    </row>
    <row r="6347" spans="7:7">
      <c r="G6347" s="69"/>
    </row>
    <row r="6348" spans="7:7">
      <c r="G6348" s="69"/>
    </row>
    <row r="6349" spans="7:7">
      <c r="G6349" s="69"/>
    </row>
    <row r="6350" spans="7:7">
      <c r="G6350" s="69"/>
    </row>
    <row r="6351" spans="7:7">
      <c r="G6351" s="69"/>
    </row>
    <row r="6352" spans="7:7">
      <c r="G6352" s="69"/>
    </row>
    <row r="6353" spans="7:7">
      <c r="G6353" s="69"/>
    </row>
    <row r="6354" spans="7:7">
      <c r="G6354" s="69"/>
    </row>
    <row r="6355" spans="7:7">
      <c r="G6355" s="69"/>
    </row>
    <row r="6356" spans="7:7">
      <c r="G6356" s="69"/>
    </row>
    <row r="6357" spans="7:7">
      <c r="G6357" s="69"/>
    </row>
    <row r="6358" spans="7:7">
      <c r="G6358" s="69"/>
    </row>
    <row r="6359" spans="7:7">
      <c r="G6359" s="69"/>
    </row>
    <row r="6360" spans="7:7">
      <c r="G6360" s="69"/>
    </row>
    <row r="6361" spans="7:7">
      <c r="G6361" s="69"/>
    </row>
    <row r="6362" spans="7:7">
      <c r="G6362" s="69"/>
    </row>
    <row r="6363" spans="7:7">
      <c r="G6363" s="69"/>
    </row>
    <row r="6364" spans="7:7">
      <c r="G6364" s="69"/>
    </row>
    <row r="6365" spans="7:7">
      <c r="G6365" s="69"/>
    </row>
    <row r="6366" spans="7:7">
      <c r="G6366" s="69"/>
    </row>
    <row r="6367" spans="7:7">
      <c r="G6367" s="69"/>
    </row>
    <row r="6368" spans="7:7">
      <c r="G6368" s="69"/>
    </row>
    <row r="6369" spans="7:7">
      <c r="G6369" s="69"/>
    </row>
    <row r="6370" spans="7:7">
      <c r="G6370" s="69"/>
    </row>
    <row r="6371" spans="7:7">
      <c r="G6371" s="69"/>
    </row>
    <row r="6372" spans="7:7">
      <c r="G6372" s="69"/>
    </row>
    <row r="6373" spans="7:7">
      <c r="G6373" s="69"/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R2075"/>
  <sheetViews>
    <sheetView showGridLines="0" workbookViewId="0">
      <pane ySplit="1" topLeftCell="A2" activePane="bottomLeft" state="frozen"/>
      <selection pane="bottomLeft" activeCell="R34" sqref="R33:R34"/>
    </sheetView>
  </sheetViews>
  <sheetFormatPr baseColWidth="10" defaultRowHeight="15"/>
  <cols>
    <col min="1" max="1" width="7.5703125" bestFit="1" customWidth="1"/>
    <col min="2" max="2" width="10" bestFit="1" customWidth="1"/>
    <col min="3" max="3" width="11.28515625" style="20" customWidth="1"/>
    <col min="4" max="4" width="19.8554687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7.7109375" bestFit="1" customWidth="1"/>
    <col min="13" max="13" width="10.5703125" style="20" customWidth="1"/>
    <col min="14" max="14" width="11.42578125" style="20" bestFit="1" customWidth="1"/>
    <col min="15" max="15" width="8.140625" bestFit="1" customWidth="1"/>
    <col min="18" max="18" width="8.140625" bestFit="1" customWidth="1"/>
  </cols>
  <sheetData>
    <row r="1" spans="1:18" ht="15.75" thickBot="1">
      <c r="A1" s="31" t="s">
        <v>9</v>
      </c>
      <c r="B1" s="32" t="s">
        <v>7</v>
      </c>
      <c r="C1" s="33" t="s">
        <v>8</v>
      </c>
      <c r="D1" s="32" t="s">
        <v>10</v>
      </c>
      <c r="E1" s="34" t="s">
        <v>11</v>
      </c>
      <c r="F1" s="34" t="s">
        <v>12</v>
      </c>
      <c r="G1" s="30" t="s">
        <v>15</v>
      </c>
      <c r="H1" s="30" t="s">
        <v>16</v>
      </c>
      <c r="I1" s="36" t="s">
        <v>20</v>
      </c>
      <c r="J1" s="36" t="s">
        <v>21</v>
      </c>
      <c r="L1" t="s">
        <v>15</v>
      </c>
      <c r="M1" s="20" t="s">
        <v>51</v>
      </c>
      <c r="N1" s="20" t="s">
        <v>52</v>
      </c>
      <c r="O1" t="s">
        <v>53</v>
      </c>
      <c r="R1" s="37">
        <f>M2/N2</f>
        <v>1.1732902252983486</v>
      </c>
    </row>
    <row r="2" spans="1:18" ht="15.75" thickTop="1">
      <c r="A2" s="21" t="s">
        <v>13</v>
      </c>
      <c r="B2" s="28">
        <v>45810</v>
      </c>
      <c r="C2" s="22">
        <v>446.64</v>
      </c>
      <c r="D2" s="23" t="s">
        <v>110</v>
      </c>
      <c r="E2" t="s">
        <v>107</v>
      </c>
      <c r="F2" t="s">
        <v>108</v>
      </c>
      <c r="G2" t="str">
        <f t="shared" ref="G2:G65" si="0">TEXT(B2,"mmm-aaaa")</f>
        <v>juin-2025</v>
      </c>
      <c r="H2" t="str">
        <f t="shared" ref="H2:H65" si="1">TEXT(B2,"jj-mmm")</f>
        <v>02-juin</v>
      </c>
      <c r="I2">
        <f t="shared" ref="I2:I65" si="2">YEAR(B2)</f>
        <v>2025</v>
      </c>
      <c r="J2" t="str">
        <f t="shared" ref="J2:J65" si="3">TEXT(B2,"aaaa-mm")</f>
        <v>2025-06</v>
      </c>
      <c r="L2" t="s">
        <v>104</v>
      </c>
      <c r="M2" s="20">
        <v>3454.7999999999993</v>
      </c>
      <c r="N2" s="20">
        <v>2944.54</v>
      </c>
      <c r="O2" s="37">
        <v>1.1732902252983486</v>
      </c>
    </row>
    <row r="3" spans="1:18">
      <c r="A3" s="24" t="s">
        <v>13</v>
      </c>
      <c r="B3" s="27">
        <v>45810</v>
      </c>
      <c r="C3" s="25">
        <v>1183.5999999999999</v>
      </c>
      <c r="D3" s="26" t="s">
        <v>111</v>
      </c>
      <c r="E3" t="s">
        <v>107</v>
      </c>
      <c r="F3" t="s">
        <v>108</v>
      </c>
      <c r="G3" t="str">
        <f t="shared" si="0"/>
        <v>juin-2025</v>
      </c>
      <c r="H3" t="str">
        <f t="shared" si="1"/>
        <v>02-juin</v>
      </c>
      <c r="I3">
        <f t="shared" si="2"/>
        <v>2025</v>
      </c>
      <c r="J3" t="str">
        <f t="shared" si="3"/>
        <v>2025-06</v>
      </c>
      <c r="L3" t="s">
        <v>22</v>
      </c>
      <c r="M3" s="20">
        <v>49931.619999999981</v>
      </c>
      <c r="N3" s="20">
        <v>164229.00999999998</v>
      </c>
      <c r="O3" s="37">
        <v>0.30403654019469512</v>
      </c>
    </row>
    <row r="4" spans="1:18">
      <c r="A4" s="24" t="s">
        <v>13</v>
      </c>
      <c r="B4" s="27">
        <v>45810</v>
      </c>
      <c r="C4" s="25">
        <v>188</v>
      </c>
      <c r="D4" s="26" t="s">
        <v>112</v>
      </c>
      <c r="E4" t="s">
        <v>107</v>
      </c>
      <c r="F4" t="s">
        <v>108</v>
      </c>
      <c r="G4" t="str">
        <f t="shared" si="0"/>
        <v>juin-2025</v>
      </c>
      <c r="H4" t="str">
        <f t="shared" si="1"/>
        <v>02-juin</v>
      </c>
      <c r="I4">
        <f t="shared" si="2"/>
        <v>2025</v>
      </c>
      <c r="J4" t="str">
        <f t="shared" si="3"/>
        <v>2025-06</v>
      </c>
      <c r="L4" t="s">
        <v>23</v>
      </c>
      <c r="M4" s="20">
        <v>49953.55000000001</v>
      </c>
      <c r="N4" s="20">
        <v>156296.95000000001</v>
      </c>
      <c r="O4" s="37">
        <v>0.3196066845834164</v>
      </c>
    </row>
    <row r="5" spans="1:18">
      <c r="A5" s="24" t="s">
        <v>13</v>
      </c>
      <c r="B5" s="27">
        <v>45810</v>
      </c>
      <c r="C5" s="25">
        <v>122.7</v>
      </c>
      <c r="D5" s="26" t="s">
        <v>112</v>
      </c>
      <c r="E5" t="s">
        <v>107</v>
      </c>
      <c r="F5" t="s">
        <v>108</v>
      </c>
      <c r="G5" t="str">
        <f t="shared" si="0"/>
        <v>juin-2025</v>
      </c>
      <c r="H5" t="str">
        <f t="shared" si="1"/>
        <v>02-juin</v>
      </c>
      <c r="I5">
        <f t="shared" si="2"/>
        <v>2025</v>
      </c>
      <c r="J5" t="str">
        <f t="shared" si="3"/>
        <v>2025-06</v>
      </c>
      <c r="L5" t="s">
        <v>24</v>
      </c>
      <c r="M5" s="20">
        <v>50304.889999999985</v>
      </c>
      <c r="N5" s="20">
        <v>179553.59</v>
      </c>
      <c r="O5" s="37">
        <v>0.28016643944573866</v>
      </c>
    </row>
    <row r="6" spans="1:18">
      <c r="A6" s="24" t="s">
        <v>13</v>
      </c>
      <c r="B6" s="27">
        <v>45810</v>
      </c>
      <c r="C6" s="25">
        <v>135</v>
      </c>
      <c r="D6" s="26" t="s">
        <v>112</v>
      </c>
      <c r="E6" t="s">
        <v>107</v>
      </c>
      <c r="F6" t="s">
        <v>108</v>
      </c>
      <c r="G6" t="str">
        <f t="shared" si="0"/>
        <v>juin-2025</v>
      </c>
      <c r="H6" t="str">
        <f t="shared" si="1"/>
        <v>02-juin</v>
      </c>
      <c r="I6">
        <f t="shared" si="2"/>
        <v>2025</v>
      </c>
      <c r="J6" t="str">
        <f t="shared" si="3"/>
        <v>2025-06</v>
      </c>
      <c r="L6" t="s">
        <v>25</v>
      </c>
      <c r="M6" s="20">
        <v>32142.600000000002</v>
      </c>
      <c r="N6" s="20">
        <v>110103.45000000001</v>
      </c>
      <c r="O6" s="37">
        <v>0.29193090679719846</v>
      </c>
    </row>
    <row r="7" spans="1:18">
      <c r="A7" s="24" t="s">
        <v>13</v>
      </c>
      <c r="B7" s="27">
        <v>45810</v>
      </c>
      <c r="C7" s="25">
        <v>273.56</v>
      </c>
      <c r="D7" s="26" t="s">
        <v>113</v>
      </c>
      <c r="E7" t="s">
        <v>107</v>
      </c>
      <c r="F7" t="s">
        <v>108</v>
      </c>
      <c r="G7" t="str">
        <f t="shared" si="0"/>
        <v>juin-2025</v>
      </c>
      <c r="H7" t="str">
        <f t="shared" si="1"/>
        <v>02-juin</v>
      </c>
      <c r="I7">
        <f t="shared" si="2"/>
        <v>2025</v>
      </c>
      <c r="J7" t="str">
        <f t="shared" si="3"/>
        <v>2025-06</v>
      </c>
      <c r="L7" t="s">
        <v>26</v>
      </c>
      <c r="M7" s="20">
        <v>45983.460000000006</v>
      </c>
      <c r="N7" s="20">
        <v>172183.16999999998</v>
      </c>
      <c r="O7" s="37">
        <v>0.26706129292427366</v>
      </c>
    </row>
    <row r="8" spans="1:18">
      <c r="A8" s="24" t="s">
        <v>13</v>
      </c>
      <c r="B8" s="27">
        <v>45810</v>
      </c>
      <c r="C8" s="25">
        <v>44.5</v>
      </c>
      <c r="D8" s="26" t="s">
        <v>109</v>
      </c>
      <c r="E8" t="s">
        <v>107</v>
      </c>
      <c r="F8" t="s">
        <v>108</v>
      </c>
      <c r="G8" t="str">
        <f t="shared" si="0"/>
        <v>juin-2025</v>
      </c>
      <c r="H8" t="str">
        <f t="shared" si="1"/>
        <v>02-juin</v>
      </c>
      <c r="I8">
        <f t="shared" si="2"/>
        <v>2025</v>
      </c>
      <c r="J8" t="str">
        <f t="shared" si="3"/>
        <v>2025-06</v>
      </c>
      <c r="L8" t="s">
        <v>27</v>
      </c>
      <c r="M8" s="20">
        <v>38326.869999999995</v>
      </c>
      <c r="N8" s="20">
        <v>150088.16</v>
      </c>
      <c r="O8" s="37">
        <v>0.25536238168287223</v>
      </c>
    </row>
    <row r="9" spans="1:18">
      <c r="A9" s="24" t="s">
        <v>13</v>
      </c>
      <c r="B9" s="27">
        <v>45809</v>
      </c>
      <c r="C9" s="25">
        <v>530</v>
      </c>
      <c r="D9" s="26" t="s">
        <v>38</v>
      </c>
      <c r="E9" t="s">
        <v>107</v>
      </c>
      <c r="F9" t="s">
        <v>108</v>
      </c>
      <c r="G9" t="str">
        <f t="shared" si="0"/>
        <v>juin-2025</v>
      </c>
      <c r="H9" t="str">
        <f t="shared" si="1"/>
        <v>01-juin</v>
      </c>
      <c r="I9">
        <f t="shared" si="2"/>
        <v>2025</v>
      </c>
      <c r="J9" t="str">
        <f t="shared" si="3"/>
        <v>2025-06</v>
      </c>
      <c r="L9" t="s">
        <v>28</v>
      </c>
      <c r="M9" s="20">
        <v>39877.269999999982</v>
      </c>
      <c r="N9" s="20">
        <v>154360.60000000006</v>
      </c>
      <c r="O9" s="37">
        <v>0.25833839723349072</v>
      </c>
    </row>
    <row r="10" spans="1:18">
      <c r="A10" s="24" t="s">
        <v>13</v>
      </c>
      <c r="B10" s="27">
        <v>45809</v>
      </c>
      <c r="C10" s="25">
        <v>530.79999999999995</v>
      </c>
      <c r="D10" s="26" t="s">
        <v>114</v>
      </c>
      <c r="E10" t="s">
        <v>107</v>
      </c>
      <c r="F10" t="s">
        <v>108</v>
      </c>
      <c r="G10" t="str">
        <f t="shared" si="0"/>
        <v>juin-2025</v>
      </c>
      <c r="H10" t="str">
        <f t="shared" si="1"/>
        <v>01-juin</v>
      </c>
      <c r="I10">
        <f t="shared" si="2"/>
        <v>2025</v>
      </c>
      <c r="J10" t="str">
        <f t="shared" si="3"/>
        <v>2025-06</v>
      </c>
      <c r="L10" t="s">
        <v>29</v>
      </c>
      <c r="M10" s="20">
        <v>56429.320000000007</v>
      </c>
      <c r="N10" s="20">
        <v>229590.33</v>
      </c>
      <c r="O10" s="37">
        <v>0.24578265121183462</v>
      </c>
    </row>
    <row r="11" spans="1:18">
      <c r="A11" s="24" t="s">
        <v>13</v>
      </c>
      <c r="B11" s="27">
        <v>45808</v>
      </c>
      <c r="C11" s="25">
        <v>1303.51</v>
      </c>
      <c r="D11" s="26" t="s">
        <v>117</v>
      </c>
      <c r="E11" t="s">
        <v>107</v>
      </c>
      <c r="F11" t="s">
        <v>108</v>
      </c>
      <c r="G11" t="str">
        <f t="shared" si="0"/>
        <v>mai-2025</v>
      </c>
      <c r="H11" t="str">
        <f t="shared" si="1"/>
        <v>31-mai</v>
      </c>
      <c r="I11">
        <f t="shared" si="2"/>
        <v>2025</v>
      </c>
      <c r="J11" t="str">
        <f t="shared" si="3"/>
        <v>2025-05</v>
      </c>
      <c r="L11" t="s">
        <v>30</v>
      </c>
      <c r="M11" s="20">
        <v>57816.780000000021</v>
      </c>
      <c r="N11" s="20">
        <v>232855.22999999998</v>
      </c>
      <c r="O11" s="37">
        <v>0.24829495991994693</v>
      </c>
    </row>
    <row r="12" spans="1:18">
      <c r="A12" s="24" t="s">
        <v>13</v>
      </c>
      <c r="B12" s="27">
        <v>45808</v>
      </c>
      <c r="C12" s="25">
        <v>1169.97</v>
      </c>
      <c r="D12" s="26" t="s">
        <v>113</v>
      </c>
      <c r="E12" t="s">
        <v>107</v>
      </c>
      <c r="F12" t="s">
        <v>108</v>
      </c>
      <c r="G12" t="str">
        <f t="shared" si="0"/>
        <v>mai-2025</v>
      </c>
      <c r="H12" t="str">
        <f t="shared" si="1"/>
        <v>31-mai</v>
      </c>
      <c r="I12">
        <f t="shared" si="2"/>
        <v>2025</v>
      </c>
      <c r="J12" t="str">
        <f t="shared" si="3"/>
        <v>2025-05</v>
      </c>
      <c r="L12" t="s">
        <v>31</v>
      </c>
      <c r="M12" s="20">
        <v>14737.33</v>
      </c>
      <c r="N12" s="20">
        <v>30263.669999999995</v>
      </c>
      <c r="O12" s="37">
        <v>0.4869644031936643</v>
      </c>
    </row>
    <row r="13" spans="1:18">
      <c r="A13" s="24" t="s">
        <v>13</v>
      </c>
      <c r="B13" s="27">
        <v>45808</v>
      </c>
      <c r="C13" s="25">
        <v>748.22</v>
      </c>
      <c r="D13" s="26" t="s">
        <v>114</v>
      </c>
      <c r="E13" t="s">
        <v>107</v>
      </c>
      <c r="F13" t="s">
        <v>108</v>
      </c>
      <c r="G13" t="str">
        <f t="shared" si="0"/>
        <v>mai-2025</v>
      </c>
      <c r="H13" t="str">
        <f t="shared" si="1"/>
        <v>31-mai</v>
      </c>
      <c r="I13">
        <f t="shared" si="2"/>
        <v>2025</v>
      </c>
      <c r="J13" t="str">
        <f t="shared" si="3"/>
        <v>2025-05</v>
      </c>
      <c r="L13" t="s">
        <v>32</v>
      </c>
      <c r="M13" s="20">
        <v>24570.979999999996</v>
      </c>
      <c r="N13" s="20">
        <v>105215.41</v>
      </c>
      <c r="O13" s="37">
        <v>0.23353024048473503</v>
      </c>
    </row>
    <row r="14" spans="1:18">
      <c r="A14" s="24" t="s">
        <v>13</v>
      </c>
      <c r="B14" s="27">
        <v>45808</v>
      </c>
      <c r="C14" s="25">
        <v>1525.27</v>
      </c>
      <c r="D14" s="26" t="s">
        <v>115</v>
      </c>
      <c r="E14" t="s">
        <v>107</v>
      </c>
      <c r="F14" t="s">
        <v>108</v>
      </c>
      <c r="G14" t="str">
        <f t="shared" si="0"/>
        <v>mai-2025</v>
      </c>
      <c r="H14" t="str">
        <f t="shared" si="1"/>
        <v>31-mai</v>
      </c>
      <c r="I14">
        <f t="shared" si="2"/>
        <v>2025</v>
      </c>
      <c r="J14" t="str">
        <f t="shared" si="3"/>
        <v>2025-05</v>
      </c>
      <c r="L14" t="s">
        <v>33</v>
      </c>
      <c r="M14" s="20">
        <v>57553.390000000007</v>
      </c>
      <c r="N14" s="20">
        <v>246043.97000000003</v>
      </c>
      <c r="O14" s="37">
        <v>0.23391505997891351</v>
      </c>
    </row>
    <row r="15" spans="1:18">
      <c r="A15" s="24" t="s">
        <v>13</v>
      </c>
      <c r="B15" s="27">
        <v>45808</v>
      </c>
      <c r="C15" s="25">
        <v>424.62</v>
      </c>
      <c r="D15" s="26" t="s">
        <v>116</v>
      </c>
      <c r="E15" t="s">
        <v>107</v>
      </c>
      <c r="F15" t="s">
        <v>108</v>
      </c>
      <c r="G15" t="str">
        <f t="shared" si="0"/>
        <v>mai-2025</v>
      </c>
      <c r="H15" t="str">
        <f t="shared" si="1"/>
        <v>31-mai</v>
      </c>
      <c r="I15">
        <f t="shared" si="2"/>
        <v>2025</v>
      </c>
      <c r="J15" t="str">
        <f t="shared" si="3"/>
        <v>2025-05</v>
      </c>
      <c r="L15" t="s">
        <v>34</v>
      </c>
      <c r="M15" s="20">
        <v>43356.100000000006</v>
      </c>
      <c r="N15" s="20">
        <v>155488.57999999996</v>
      </c>
      <c r="O15" s="37">
        <v>0.27883784133857303</v>
      </c>
    </row>
    <row r="16" spans="1:18">
      <c r="A16" s="24" t="s">
        <v>13</v>
      </c>
      <c r="B16" s="27">
        <v>45807</v>
      </c>
      <c r="C16" s="25">
        <v>42.35</v>
      </c>
      <c r="D16" s="26" t="s">
        <v>114</v>
      </c>
      <c r="E16" t="s">
        <v>107</v>
      </c>
      <c r="F16" t="s">
        <v>108</v>
      </c>
      <c r="G16" t="str">
        <f t="shared" si="0"/>
        <v>mai-2025</v>
      </c>
      <c r="H16" t="str">
        <f t="shared" si="1"/>
        <v>30-mai</v>
      </c>
      <c r="I16">
        <f t="shared" si="2"/>
        <v>2025</v>
      </c>
      <c r="J16" t="str">
        <f t="shared" si="3"/>
        <v>2025-05</v>
      </c>
      <c r="L16" t="s">
        <v>35</v>
      </c>
      <c r="M16" s="20">
        <v>33918.619999999988</v>
      </c>
      <c r="N16" s="20">
        <v>130583.32000000002</v>
      </c>
      <c r="O16" s="37">
        <v>0.25974695696203759</v>
      </c>
    </row>
    <row r="17" spans="1:15">
      <c r="A17" s="24" t="s">
        <v>13</v>
      </c>
      <c r="B17" s="27">
        <v>45807</v>
      </c>
      <c r="C17" s="25">
        <v>424.62</v>
      </c>
      <c r="D17" s="26" t="s">
        <v>116</v>
      </c>
      <c r="E17" t="s">
        <v>107</v>
      </c>
      <c r="F17" t="s">
        <v>108</v>
      </c>
      <c r="G17" t="str">
        <f t="shared" si="0"/>
        <v>mai-2025</v>
      </c>
      <c r="H17" t="str">
        <f t="shared" si="1"/>
        <v>30-mai</v>
      </c>
      <c r="I17">
        <f t="shared" si="2"/>
        <v>2025</v>
      </c>
      <c r="J17" t="str">
        <f t="shared" si="3"/>
        <v>2025-05</v>
      </c>
      <c r="L17" t="s">
        <v>36</v>
      </c>
      <c r="M17" s="20">
        <v>43829.130000000019</v>
      </c>
      <c r="N17" s="20">
        <v>148009.26000000004</v>
      </c>
      <c r="O17" s="37">
        <v>0.29612424249671954</v>
      </c>
    </row>
    <row r="18" spans="1:15">
      <c r="A18" s="24" t="s">
        <v>13</v>
      </c>
      <c r="B18" s="27">
        <v>45806</v>
      </c>
      <c r="C18" s="25">
        <v>201.6</v>
      </c>
      <c r="D18" s="26" t="s">
        <v>118</v>
      </c>
      <c r="E18" t="s">
        <v>107</v>
      </c>
      <c r="F18" t="s">
        <v>108</v>
      </c>
      <c r="G18" t="str">
        <f t="shared" si="0"/>
        <v>mai-2025</v>
      </c>
      <c r="H18" t="str">
        <f t="shared" si="1"/>
        <v>29-mai</v>
      </c>
      <c r="I18">
        <f t="shared" si="2"/>
        <v>2025</v>
      </c>
      <c r="J18" t="str">
        <f t="shared" si="3"/>
        <v>2025-05</v>
      </c>
      <c r="L18" t="s">
        <v>37</v>
      </c>
      <c r="M18" s="20">
        <v>33866.170000000006</v>
      </c>
      <c r="N18" s="20">
        <v>119780.88000000002</v>
      </c>
      <c r="O18" s="37">
        <v>0.28273435626787846</v>
      </c>
    </row>
    <row r="19" spans="1:15">
      <c r="A19" s="24" t="s">
        <v>13</v>
      </c>
      <c r="B19" s="27">
        <v>45806</v>
      </c>
      <c r="C19" s="25">
        <v>271.04000000000002</v>
      </c>
      <c r="D19" s="26" t="s">
        <v>113</v>
      </c>
      <c r="E19" t="s">
        <v>107</v>
      </c>
      <c r="F19" t="s">
        <v>108</v>
      </c>
      <c r="G19" t="str">
        <f t="shared" si="0"/>
        <v>mai-2025</v>
      </c>
      <c r="H19" t="str">
        <f t="shared" si="1"/>
        <v>29-mai</v>
      </c>
      <c r="I19">
        <f t="shared" si="2"/>
        <v>2025</v>
      </c>
      <c r="J19" t="str">
        <f t="shared" si="3"/>
        <v>2025-05</v>
      </c>
      <c r="L19" t="s">
        <v>61</v>
      </c>
      <c r="M19" s="20">
        <v>49973.30000000001</v>
      </c>
      <c r="N19" s="20">
        <v>168527.75</v>
      </c>
      <c r="O19" s="37">
        <v>0.29652861324025276</v>
      </c>
    </row>
    <row r="20" spans="1:15">
      <c r="A20" s="24" t="s">
        <v>13</v>
      </c>
      <c r="B20" s="27">
        <v>45806</v>
      </c>
      <c r="C20" s="25">
        <v>607.41999999999996</v>
      </c>
      <c r="D20" s="26" t="s">
        <v>114</v>
      </c>
      <c r="E20" t="s">
        <v>107</v>
      </c>
      <c r="F20" t="s">
        <v>108</v>
      </c>
      <c r="G20" t="str">
        <f t="shared" si="0"/>
        <v>mai-2025</v>
      </c>
      <c r="H20" t="str">
        <f t="shared" si="1"/>
        <v>29-mai</v>
      </c>
      <c r="I20">
        <f t="shared" si="2"/>
        <v>2025</v>
      </c>
      <c r="J20" t="str">
        <f t="shared" si="3"/>
        <v>2025-05</v>
      </c>
    </row>
    <row r="21" spans="1:15">
      <c r="A21" s="24" t="s">
        <v>13</v>
      </c>
      <c r="B21" s="27">
        <v>45805</v>
      </c>
      <c r="C21" s="25">
        <v>96.28</v>
      </c>
      <c r="D21" s="26" t="s">
        <v>111</v>
      </c>
      <c r="E21" t="s">
        <v>107</v>
      </c>
      <c r="F21" t="s">
        <v>108</v>
      </c>
      <c r="G21" t="str">
        <f t="shared" si="0"/>
        <v>mai-2025</v>
      </c>
      <c r="H21" t="str">
        <f t="shared" si="1"/>
        <v>28-mai</v>
      </c>
      <c r="I21">
        <f t="shared" si="2"/>
        <v>2025</v>
      </c>
      <c r="J21" t="str">
        <f t="shared" si="3"/>
        <v>2025-05</v>
      </c>
    </row>
    <row r="22" spans="1:15">
      <c r="A22" s="24" t="s">
        <v>13</v>
      </c>
      <c r="B22" s="27">
        <v>45805</v>
      </c>
      <c r="C22" s="25">
        <v>1504.02</v>
      </c>
      <c r="D22" s="26" t="s">
        <v>112</v>
      </c>
      <c r="E22" t="s">
        <v>107</v>
      </c>
      <c r="F22" t="s">
        <v>108</v>
      </c>
      <c r="G22" t="str">
        <f t="shared" si="0"/>
        <v>mai-2025</v>
      </c>
      <c r="H22" t="str">
        <f t="shared" si="1"/>
        <v>28-mai</v>
      </c>
      <c r="I22">
        <f t="shared" si="2"/>
        <v>2025</v>
      </c>
      <c r="J22" t="str">
        <f t="shared" si="3"/>
        <v>2025-05</v>
      </c>
    </row>
    <row r="23" spans="1:15">
      <c r="A23" s="24" t="s">
        <v>13</v>
      </c>
      <c r="B23" s="27">
        <v>45805</v>
      </c>
      <c r="C23" s="25">
        <v>408.13</v>
      </c>
      <c r="D23" s="26" t="s">
        <v>113</v>
      </c>
      <c r="E23" t="s">
        <v>107</v>
      </c>
      <c r="F23" t="s">
        <v>108</v>
      </c>
      <c r="G23" t="str">
        <f t="shared" si="0"/>
        <v>mai-2025</v>
      </c>
      <c r="H23" t="str">
        <f t="shared" si="1"/>
        <v>28-mai</v>
      </c>
      <c r="I23">
        <f t="shared" si="2"/>
        <v>2025</v>
      </c>
      <c r="J23" t="str">
        <f t="shared" si="3"/>
        <v>2025-05</v>
      </c>
    </row>
    <row r="24" spans="1:15">
      <c r="A24" s="24" t="s">
        <v>13</v>
      </c>
      <c r="B24" s="27">
        <v>45805</v>
      </c>
      <c r="C24" s="25">
        <v>356.63</v>
      </c>
      <c r="D24" s="26" t="s">
        <v>114</v>
      </c>
      <c r="E24" t="s">
        <v>107</v>
      </c>
      <c r="F24" t="s">
        <v>108</v>
      </c>
      <c r="G24" t="str">
        <f t="shared" si="0"/>
        <v>mai-2025</v>
      </c>
      <c r="H24" t="str">
        <f t="shared" si="1"/>
        <v>28-mai</v>
      </c>
      <c r="I24">
        <f t="shared" si="2"/>
        <v>2025</v>
      </c>
      <c r="J24" t="str">
        <f t="shared" si="3"/>
        <v>2025-05</v>
      </c>
    </row>
    <row r="25" spans="1:15">
      <c r="A25" s="24" t="s">
        <v>13</v>
      </c>
      <c r="B25" s="27">
        <v>45805</v>
      </c>
      <c r="C25" s="25">
        <v>227.2</v>
      </c>
      <c r="D25" s="26" t="s">
        <v>115</v>
      </c>
      <c r="E25" t="s">
        <v>107</v>
      </c>
      <c r="F25" t="s">
        <v>108</v>
      </c>
      <c r="G25" t="str">
        <f t="shared" si="0"/>
        <v>mai-2025</v>
      </c>
      <c r="H25" t="str">
        <f t="shared" si="1"/>
        <v>28-mai</v>
      </c>
      <c r="I25">
        <f t="shared" si="2"/>
        <v>2025</v>
      </c>
      <c r="J25" t="str">
        <f t="shared" si="3"/>
        <v>2025-05</v>
      </c>
    </row>
    <row r="26" spans="1:15">
      <c r="A26" s="24" t="s">
        <v>13</v>
      </c>
      <c r="B26" s="27">
        <v>45805</v>
      </c>
      <c r="C26" s="25">
        <v>452.75</v>
      </c>
      <c r="D26" s="26" t="s">
        <v>119</v>
      </c>
      <c r="E26" t="s">
        <v>107</v>
      </c>
      <c r="F26" t="s">
        <v>108</v>
      </c>
      <c r="G26" t="str">
        <f t="shared" si="0"/>
        <v>mai-2025</v>
      </c>
      <c r="H26" t="str">
        <f t="shared" si="1"/>
        <v>28-mai</v>
      </c>
      <c r="I26">
        <f t="shared" si="2"/>
        <v>2025</v>
      </c>
      <c r="J26" t="str">
        <f t="shared" si="3"/>
        <v>2025-05</v>
      </c>
    </row>
    <row r="27" spans="1:15">
      <c r="A27" s="24" t="s">
        <v>13</v>
      </c>
      <c r="B27" s="27">
        <v>45804</v>
      </c>
      <c r="C27" s="25">
        <v>53.9</v>
      </c>
      <c r="D27" s="26" t="s">
        <v>117</v>
      </c>
      <c r="E27" t="s">
        <v>107</v>
      </c>
      <c r="F27" t="s">
        <v>108</v>
      </c>
      <c r="G27" t="str">
        <f t="shared" si="0"/>
        <v>mai-2025</v>
      </c>
      <c r="H27" t="str">
        <f t="shared" si="1"/>
        <v>27-mai</v>
      </c>
      <c r="I27">
        <f t="shared" si="2"/>
        <v>2025</v>
      </c>
      <c r="J27" t="str">
        <f t="shared" si="3"/>
        <v>2025-05</v>
      </c>
    </row>
    <row r="28" spans="1:15">
      <c r="A28" s="24" t="s">
        <v>13</v>
      </c>
      <c r="B28" s="27">
        <v>45804</v>
      </c>
      <c r="C28" s="25">
        <v>641.20000000000005</v>
      </c>
      <c r="D28" s="26" t="s">
        <v>120</v>
      </c>
      <c r="E28" t="s">
        <v>107</v>
      </c>
      <c r="F28" t="s">
        <v>108</v>
      </c>
      <c r="G28" t="str">
        <f t="shared" si="0"/>
        <v>mai-2025</v>
      </c>
      <c r="H28" t="str">
        <f t="shared" si="1"/>
        <v>27-mai</v>
      </c>
      <c r="I28">
        <f t="shared" si="2"/>
        <v>2025</v>
      </c>
      <c r="J28" t="str">
        <f t="shared" si="3"/>
        <v>2025-05</v>
      </c>
    </row>
    <row r="29" spans="1:15">
      <c r="A29" s="24" t="s">
        <v>13</v>
      </c>
      <c r="B29" s="27">
        <v>45804</v>
      </c>
      <c r="C29" s="25">
        <v>158.28</v>
      </c>
      <c r="D29" s="26" t="s">
        <v>110</v>
      </c>
      <c r="E29" t="s">
        <v>107</v>
      </c>
      <c r="F29" t="s">
        <v>108</v>
      </c>
      <c r="G29" t="str">
        <f t="shared" si="0"/>
        <v>mai-2025</v>
      </c>
      <c r="H29" t="str">
        <f t="shared" si="1"/>
        <v>27-mai</v>
      </c>
      <c r="I29">
        <f t="shared" si="2"/>
        <v>2025</v>
      </c>
      <c r="J29" t="str">
        <f t="shared" si="3"/>
        <v>2025-05</v>
      </c>
    </row>
    <row r="30" spans="1:15">
      <c r="A30" s="24" t="s">
        <v>13</v>
      </c>
      <c r="B30" s="27">
        <v>45804</v>
      </c>
      <c r="C30" s="25">
        <v>352.17</v>
      </c>
      <c r="D30" s="26" t="s">
        <v>111</v>
      </c>
      <c r="E30" t="s">
        <v>107</v>
      </c>
      <c r="F30" t="s">
        <v>108</v>
      </c>
      <c r="G30" t="str">
        <f t="shared" si="0"/>
        <v>mai-2025</v>
      </c>
      <c r="H30" t="str">
        <f t="shared" si="1"/>
        <v>27-mai</v>
      </c>
      <c r="I30">
        <f t="shared" si="2"/>
        <v>2025</v>
      </c>
      <c r="J30" t="str">
        <f t="shared" si="3"/>
        <v>2025-05</v>
      </c>
    </row>
    <row r="31" spans="1:15">
      <c r="A31" s="24" t="s">
        <v>13</v>
      </c>
      <c r="B31" s="27">
        <v>45804</v>
      </c>
      <c r="C31" s="25">
        <v>180.94</v>
      </c>
      <c r="D31" s="26" t="s">
        <v>114</v>
      </c>
      <c r="E31" t="s">
        <v>107</v>
      </c>
      <c r="F31" t="s">
        <v>108</v>
      </c>
      <c r="G31" t="str">
        <f t="shared" si="0"/>
        <v>mai-2025</v>
      </c>
      <c r="H31" t="str">
        <f t="shared" si="1"/>
        <v>27-mai</v>
      </c>
      <c r="I31">
        <f t="shared" si="2"/>
        <v>2025</v>
      </c>
      <c r="J31" t="str">
        <f t="shared" si="3"/>
        <v>2025-05</v>
      </c>
    </row>
    <row r="32" spans="1:15">
      <c r="A32" s="24" t="s">
        <v>13</v>
      </c>
      <c r="B32" s="27">
        <v>45803</v>
      </c>
      <c r="C32" s="25">
        <v>201.6</v>
      </c>
      <c r="D32" s="26" t="s">
        <v>118</v>
      </c>
      <c r="E32" t="s">
        <v>107</v>
      </c>
      <c r="F32" t="s">
        <v>108</v>
      </c>
      <c r="G32" t="str">
        <f t="shared" si="0"/>
        <v>mai-2025</v>
      </c>
      <c r="H32" t="str">
        <f t="shared" si="1"/>
        <v>26-mai</v>
      </c>
      <c r="I32">
        <f t="shared" si="2"/>
        <v>2025</v>
      </c>
      <c r="J32" t="str">
        <f t="shared" si="3"/>
        <v>2025-05</v>
      </c>
    </row>
    <row r="33" spans="1:10">
      <c r="A33" s="24" t="s">
        <v>13</v>
      </c>
      <c r="B33" s="27">
        <v>45803</v>
      </c>
      <c r="C33" s="25">
        <v>236.14</v>
      </c>
      <c r="D33" s="26" t="s">
        <v>114</v>
      </c>
      <c r="E33" t="s">
        <v>107</v>
      </c>
      <c r="F33" t="s">
        <v>108</v>
      </c>
      <c r="G33" t="str">
        <f t="shared" si="0"/>
        <v>mai-2025</v>
      </c>
      <c r="H33" t="str">
        <f t="shared" si="1"/>
        <v>26-mai</v>
      </c>
      <c r="I33">
        <f t="shared" si="2"/>
        <v>2025</v>
      </c>
      <c r="J33" t="str">
        <f t="shared" si="3"/>
        <v>2025-05</v>
      </c>
    </row>
    <row r="34" spans="1:10">
      <c r="A34" s="24" t="s">
        <v>13</v>
      </c>
      <c r="B34" s="27">
        <v>45801</v>
      </c>
      <c r="C34" s="25">
        <v>186.41</v>
      </c>
      <c r="D34" s="26" t="s">
        <v>113</v>
      </c>
      <c r="E34" t="s">
        <v>107</v>
      </c>
      <c r="F34" t="s">
        <v>108</v>
      </c>
      <c r="G34" t="str">
        <f t="shared" si="0"/>
        <v>mai-2025</v>
      </c>
      <c r="H34" t="str">
        <f t="shared" si="1"/>
        <v>24-mai</v>
      </c>
      <c r="I34">
        <f t="shared" si="2"/>
        <v>2025</v>
      </c>
      <c r="J34" t="str">
        <f t="shared" si="3"/>
        <v>2025-05</v>
      </c>
    </row>
    <row r="35" spans="1:10">
      <c r="A35" s="24" t="s">
        <v>13</v>
      </c>
      <c r="B35" s="27">
        <v>45801</v>
      </c>
      <c r="C35" s="25">
        <v>331.05</v>
      </c>
      <c r="D35" s="26" t="s">
        <v>114</v>
      </c>
      <c r="E35" t="s">
        <v>107</v>
      </c>
      <c r="F35" t="s">
        <v>108</v>
      </c>
      <c r="G35" t="str">
        <f t="shared" si="0"/>
        <v>mai-2025</v>
      </c>
      <c r="H35" t="str">
        <f t="shared" si="1"/>
        <v>24-mai</v>
      </c>
      <c r="I35">
        <f t="shared" si="2"/>
        <v>2025</v>
      </c>
      <c r="J35" t="str">
        <f t="shared" si="3"/>
        <v>2025-05</v>
      </c>
    </row>
    <row r="36" spans="1:10">
      <c r="A36" s="24" t="s">
        <v>13</v>
      </c>
      <c r="B36" s="27">
        <v>45801</v>
      </c>
      <c r="C36" s="25">
        <v>325.19</v>
      </c>
      <c r="D36" s="26" t="s">
        <v>115</v>
      </c>
      <c r="E36" t="s">
        <v>107</v>
      </c>
      <c r="F36" t="s">
        <v>108</v>
      </c>
      <c r="G36" t="str">
        <f t="shared" si="0"/>
        <v>mai-2025</v>
      </c>
      <c r="H36" t="str">
        <f t="shared" si="1"/>
        <v>24-mai</v>
      </c>
      <c r="I36">
        <f t="shared" si="2"/>
        <v>2025</v>
      </c>
      <c r="J36" t="str">
        <f t="shared" si="3"/>
        <v>2025-05</v>
      </c>
    </row>
    <row r="37" spans="1:10">
      <c r="A37" s="24" t="s">
        <v>13</v>
      </c>
      <c r="B37" s="27">
        <v>45800</v>
      </c>
      <c r="C37" s="25">
        <v>1020.96</v>
      </c>
      <c r="D37" s="26" t="s">
        <v>117</v>
      </c>
      <c r="E37" t="s">
        <v>107</v>
      </c>
      <c r="F37" t="s">
        <v>108</v>
      </c>
      <c r="G37" t="str">
        <f t="shared" si="0"/>
        <v>mai-2025</v>
      </c>
      <c r="H37" t="str">
        <f t="shared" si="1"/>
        <v>23-mai</v>
      </c>
      <c r="I37">
        <f t="shared" si="2"/>
        <v>2025</v>
      </c>
      <c r="J37" t="str">
        <f t="shared" si="3"/>
        <v>2025-05</v>
      </c>
    </row>
    <row r="38" spans="1:10">
      <c r="A38" s="24" t="s">
        <v>13</v>
      </c>
      <c r="B38" s="27">
        <v>45800</v>
      </c>
      <c r="C38" s="25">
        <v>1589.1</v>
      </c>
      <c r="D38" s="26" t="s">
        <v>121</v>
      </c>
      <c r="E38" t="s">
        <v>107</v>
      </c>
      <c r="F38" t="s">
        <v>108</v>
      </c>
      <c r="G38" t="str">
        <f t="shared" si="0"/>
        <v>mai-2025</v>
      </c>
      <c r="H38" t="str">
        <f t="shared" si="1"/>
        <v>23-mai</v>
      </c>
      <c r="I38">
        <f t="shared" si="2"/>
        <v>2025</v>
      </c>
      <c r="J38" t="str">
        <f t="shared" si="3"/>
        <v>2025-05</v>
      </c>
    </row>
    <row r="39" spans="1:10">
      <c r="A39" s="24" t="s">
        <v>13</v>
      </c>
      <c r="B39" s="27">
        <v>45800</v>
      </c>
      <c r="C39" s="25">
        <v>257.83999999999997</v>
      </c>
      <c r="D39" s="26" t="s">
        <v>111</v>
      </c>
      <c r="E39" t="s">
        <v>107</v>
      </c>
      <c r="F39" t="s">
        <v>108</v>
      </c>
      <c r="G39" t="str">
        <f t="shared" si="0"/>
        <v>mai-2025</v>
      </c>
      <c r="H39" t="str">
        <f t="shared" si="1"/>
        <v>23-mai</v>
      </c>
      <c r="I39">
        <f t="shared" si="2"/>
        <v>2025</v>
      </c>
      <c r="J39" t="str">
        <f t="shared" si="3"/>
        <v>2025-05</v>
      </c>
    </row>
    <row r="40" spans="1:10">
      <c r="A40" s="24" t="s">
        <v>13</v>
      </c>
      <c r="B40" s="27">
        <v>45800</v>
      </c>
      <c r="C40" s="25">
        <v>386.48</v>
      </c>
      <c r="D40" s="26" t="s">
        <v>122</v>
      </c>
      <c r="E40" t="s">
        <v>107</v>
      </c>
      <c r="F40" t="s">
        <v>108</v>
      </c>
      <c r="G40" t="str">
        <f t="shared" si="0"/>
        <v>mai-2025</v>
      </c>
      <c r="H40" t="str">
        <f t="shared" si="1"/>
        <v>23-mai</v>
      </c>
      <c r="I40">
        <f t="shared" si="2"/>
        <v>2025</v>
      </c>
      <c r="J40" t="str">
        <f t="shared" si="3"/>
        <v>2025-05</v>
      </c>
    </row>
    <row r="41" spans="1:10">
      <c r="A41" s="24" t="s">
        <v>13</v>
      </c>
      <c r="B41" s="27">
        <v>45800</v>
      </c>
      <c r="C41" s="25">
        <v>416.44</v>
      </c>
      <c r="D41" s="26" t="s">
        <v>113</v>
      </c>
      <c r="E41" t="s">
        <v>107</v>
      </c>
      <c r="F41" t="s">
        <v>108</v>
      </c>
      <c r="G41" t="str">
        <f t="shared" si="0"/>
        <v>mai-2025</v>
      </c>
      <c r="H41" t="str">
        <f t="shared" si="1"/>
        <v>23-mai</v>
      </c>
      <c r="I41">
        <f t="shared" si="2"/>
        <v>2025</v>
      </c>
      <c r="J41" t="str">
        <f t="shared" si="3"/>
        <v>2025-05</v>
      </c>
    </row>
    <row r="42" spans="1:10">
      <c r="A42" s="24" t="s">
        <v>13</v>
      </c>
      <c r="B42" s="27">
        <v>45800</v>
      </c>
      <c r="C42" s="25">
        <v>306.12</v>
      </c>
      <c r="D42" s="26" t="s">
        <v>114</v>
      </c>
      <c r="E42" t="s">
        <v>107</v>
      </c>
      <c r="F42" t="s">
        <v>108</v>
      </c>
      <c r="G42" t="str">
        <f t="shared" si="0"/>
        <v>mai-2025</v>
      </c>
      <c r="H42" t="str">
        <f t="shared" si="1"/>
        <v>23-mai</v>
      </c>
      <c r="I42">
        <f t="shared" si="2"/>
        <v>2025</v>
      </c>
      <c r="J42" t="str">
        <f t="shared" si="3"/>
        <v>2025-05</v>
      </c>
    </row>
    <row r="43" spans="1:10">
      <c r="A43" s="24" t="s">
        <v>13</v>
      </c>
      <c r="B43" s="27">
        <v>45799</v>
      </c>
      <c r="C43" s="25">
        <v>536.53</v>
      </c>
      <c r="D43" s="26" t="s">
        <v>111</v>
      </c>
      <c r="E43" t="s">
        <v>107</v>
      </c>
      <c r="F43" t="s">
        <v>108</v>
      </c>
      <c r="G43" t="str">
        <f t="shared" si="0"/>
        <v>mai-2025</v>
      </c>
      <c r="H43" t="str">
        <f t="shared" si="1"/>
        <v>22-mai</v>
      </c>
      <c r="I43">
        <f t="shared" si="2"/>
        <v>2025</v>
      </c>
      <c r="J43" t="str">
        <f t="shared" si="3"/>
        <v>2025-05</v>
      </c>
    </row>
    <row r="44" spans="1:10">
      <c r="A44" s="24" t="s">
        <v>13</v>
      </c>
      <c r="B44" s="27">
        <v>45799</v>
      </c>
      <c r="C44" s="25">
        <v>442.07</v>
      </c>
      <c r="D44" s="26" t="s">
        <v>123</v>
      </c>
      <c r="E44" t="s">
        <v>107</v>
      </c>
      <c r="F44" t="s">
        <v>108</v>
      </c>
      <c r="G44" t="str">
        <f t="shared" si="0"/>
        <v>mai-2025</v>
      </c>
      <c r="H44" t="str">
        <f t="shared" si="1"/>
        <v>22-mai</v>
      </c>
      <c r="I44">
        <f t="shared" si="2"/>
        <v>2025</v>
      </c>
      <c r="J44" t="str">
        <f t="shared" si="3"/>
        <v>2025-05</v>
      </c>
    </row>
    <row r="45" spans="1:10">
      <c r="A45" s="24" t="s">
        <v>13</v>
      </c>
      <c r="B45" s="27">
        <v>45799</v>
      </c>
      <c r="C45" s="25">
        <v>290.26</v>
      </c>
      <c r="D45" s="26" t="s">
        <v>113</v>
      </c>
      <c r="E45" t="s">
        <v>107</v>
      </c>
      <c r="F45" t="s">
        <v>108</v>
      </c>
      <c r="G45" t="str">
        <f t="shared" si="0"/>
        <v>mai-2025</v>
      </c>
      <c r="H45" t="str">
        <f t="shared" si="1"/>
        <v>22-mai</v>
      </c>
      <c r="I45">
        <f t="shared" si="2"/>
        <v>2025</v>
      </c>
      <c r="J45" t="str">
        <f t="shared" si="3"/>
        <v>2025-05</v>
      </c>
    </row>
    <row r="46" spans="1:10">
      <c r="A46" s="24" t="s">
        <v>13</v>
      </c>
      <c r="B46" s="27">
        <v>45799</v>
      </c>
      <c r="C46" s="25">
        <v>994.65</v>
      </c>
      <c r="D46" s="26" t="s">
        <v>114</v>
      </c>
      <c r="E46" t="s">
        <v>107</v>
      </c>
      <c r="F46" t="s">
        <v>108</v>
      </c>
      <c r="G46" t="str">
        <f t="shared" si="0"/>
        <v>mai-2025</v>
      </c>
      <c r="H46" t="str">
        <f t="shared" si="1"/>
        <v>22-mai</v>
      </c>
      <c r="I46">
        <f t="shared" si="2"/>
        <v>2025</v>
      </c>
      <c r="J46" t="str">
        <f t="shared" si="3"/>
        <v>2025-05</v>
      </c>
    </row>
    <row r="47" spans="1:10">
      <c r="A47" s="24" t="s">
        <v>13</v>
      </c>
      <c r="B47" s="27">
        <v>45799</v>
      </c>
      <c r="C47" s="25">
        <v>242.75</v>
      </c>
      <c r="D47" s="26" t="s">
        <v>109</v>
      </c>
      <c r="E47" t="s">
        <v>107</v>
      </c>
      <c r="F47" t="s">
        <v>108</v>
      </c>
      <c r="G47" t="str">
        <f t="shared" si="0"/>
        <v>mai-2025</v>
      </c>
      <c r="H47" t="str">
        <f t="shared" si="1"/>
        <v>22-mai</v>
      </c>
      <c r="I47">
        <f t="shared" si="2"/>
        <v>2025</v>
      </c>
      <c r="J47" t="str">
        <f t="shared" si="3"/>
        <v>2025-05</v>
      </c>
    </row>
    <row r="48" spans="1:10">
      <c r="A48" s="24" t="s">
        <v>13</v>
      </c>
      <c r="B48" s="27">
        <v>45797</v>
      </c>
      <c r="C48" s="25">
        <v>397.08</v>
      </c>
      <c r="D48" s="26" t="s">
        <v>117</v>
      </c>
      <c r="E48" t="s">
        <v>107</v>
      </c>
      <c r="F48" t="s">
        <v>108</v>
      </c>
      <c r="G48" t="str">
        <f t="shared" si="0"/>
        <v>mai-2025</v>
      </c>
      <c r="H48" t="str">
        <f t="shared" si="1"/>
        <v>20-mai</v>
      </c>
      <c r="I48">
        <f t="shared" si="2"/>
        <v>2025</v>
      </c>
      <c r="J48" t="str">
        <f t="shared" si="3"/>
        <v>2025-05</v>
      </c>
    </row>
    <row r="49" spans="1:10">
      <c r="A49" s="24" t="s">
        <v>13</v>
      </c>
      <c r="B49" s="27">
        <v>45797</v>
      </c>
      <c r="C49" s="25">
        <v>684.81</v>
      </c>
      <c r="D49" s="26" t="s">
        <v>111</v>
      </c>
      <c r="E49" t="s">
        <v>107</v>
      </c>
      <c r="F49" t="s">
        <v>108</v>
      </c>
      <c r="G49" t="str">
        <f t="shared" si="0"/>
        <v>mai-2025</v>
      </c>
      <c r="H49" t="str">
        <f t="shared" si="1"/>
        <v>20-mai</v>
      </c>
      <c r="I49">
        <f t="shared" si="2"/>
        <v>2025</v>
      </c>
      <c r="J49" t="str">
        <f t="shared" si="3"/>
        <v>2025-05</v>
      </c>
    </row>
    <row r="50" spans="1:10">
      <c r="A50" s="24" t="s">
        <v>13</v>
      </c>
      <c r="B50" s="27">
        <v>45797</v>
      </c>
      <c r="C50" s="25">
        <v>25.74</v>
      </c>
      <c r="D50" s="26" t="s">
        <v>113</v>
      </c>
      <c r="E50" t="s">
        <v>107</v>
      </c>
      <c r="F50" t="s">
        <v>108</v>
      </c>
      <c r="G50" t="str">
        <f t="shared" si="0"/>
        <v>mai-2025</v>
      </c>
      <c r="H50" t="str">
        <f t="shared" si="1"/>
        <v>20-mai</v>
      </c>
      <c r="I50">
        <f t="shared" si="2"/>
        <v>2025</v>
      </c>
      <c r="J50" t="str">
        <f t="shared" si="3"/>
        <v>2025-05</v>
      </c>
    </row>
    <row r="51" spans="1:10">
      <c r="A51" s="24" t="s">
        <v>13</v>
      </c>
      <c r="B51" s="27">
        <v>45797</v>
      </c>
      <c r="C51" s="25">
        <v>902.74</v>
      </c>
      <c r="D51" s="26" t="s">
        <v>113</v>
      </c>
      <c r="E51" t="s">
        <v>107</v>
      </c>
      <c r="F51" t="s">
        <v>108</v>
      </c>
      <c r="G51" t="str">
        <f t="shared" si="0"/>
        <v>mai-2025</v>
      </c>
      <c r="H51" t="str">
        <f t="shared" si="1"/>
        <v>20-mai</v>
      </c>
      <c r="I51">
        <f t="shared" si="2"/>
        <v>2025</v>
      </c>
      <c r="J51" t="str">
        <f t="shared" si="3"/>
        <v>2025-05</v>
      </c>
    </row>
    <row r="52" spans="1:10">
      <c r="A52" s="24" t="s">
        <v>13</v>
      </c>
      <c r="B52" s="27">
        <v>45797</v>
      </c>
      <c r="C52" s="25">
        <v>648.24</v>
      </c>
      <c r="D52" s="26" t="s">
        <v>114</v>
      </c>
      <c r="E52" t="s">
        <v>107</v>
      </c>
      <c r="F52" t="s">
        <v>108</v>
      </c>
      <c r="G52" t="str">
        <f t="shared" si="0"/>
        <v>mai-2025</v>
      </c>
      <c r="H52" t="str">
        <f t="shared" si="1"/>
        <v>20-mai</v>
      </c>
      <c r="I52">
        <f t="shared" si="2"/>
        <v>2025</v>
      </c>
      <c r="J52" t="str">
        <f t="shared" si="3"/>
        <v>2025-05</v>
      </c>
    </row>
    <row r="53" spans="1:10">
      <c r="A53" s="24" t="s">
        <v>13</v>
      </c>
      <c r="B53" s="27">
        <v>45797</v>
      </c>
      <c r="C53" s="25">
        <v>1271.3699999999999</v>
      </c>
      <c r="D53" s="26" t="s">
        <v>115</v>
      </c>
      <c r="E53" t="s">
        <v>107</v>
      </c>
      <c r="F53" t="s">
        <v>108</v>
      </c>
      <c r="G53" t="str">
        <f t="shared" si="0"/>
        <v>mai-2025</v>
      </c>
      <c r="H53" t="str">
        <f t="shared" si="1"/>
        <v>20-mai</v>
      </c>
      <c r="I53">
        <f t="shared" si="2"/>
        <v>2025</v>
      </c>
      <c r="J53" t="str">
        <f t="shared" si="3"/>
        <v>2025-05</v>
      </c>
    </row>
    <row r="54" spans="1:10">
      <c r="A54" s="24" t="s">
        <v>13</v>
      </c>
      <c r="B54" s="27">
        <v>45796</v>
      </c>
      <c r="C54" s="25">
        <v>1304.83</v>
      </c>
      <c r="D54" s="26" t="s">
        <v>111</v>
      </c>
      <c r="E54" t="s">
        <v>107</v>
      </c>
      <c r="F54" t="s">
        <v>108</v>
      </c>
      <c r="G54" t="str">
        <f t="shared" si="0"/>
        <v>mai-2025</v>
      </c>
      <c r="H54" t="str">
        <f t="shared" si="1"/>
        <v>19-mai</v>
      </c>
      <c r="I54">
        <f t="shared" si="2"/>
        <v>2025</v>
      </c>
      <c r="J54" t="str">
        <f t="shared" si="3"/>
        <v>2025-05</v>
      </c>
    </row>
    <row r="55" spans="1:10">
      <c r="A55" s="24" t="s">
        <v>13</v>
      </c>
      <c r="B55" s="27">
        <v>45796</v>
      </c>
      <c r="C55" s="25">
        <v>420.52</v>
      </c>
      <c r="D55" s="26" t="s">
        <v>110</v>
      </c>
      <c r="E55" t="s">
        <v>107</v>
      </c>
      <c r="F55" t="s">
        <v>108</v>
      </c>
      <c r="G55" t="str">
        <f t="shared" si="0"/>
        <v>mai-2025</v>
      </c>
      <c r="H55" t="str">
        <f t="shared" si="1"/>
        <v>19-mai</v>
      </c>
      <c r="I55">
        <f t="shared" si="2"/>
        <v>2025</v>
      </c>
      <c r="J55" t="str">
        <f t="shared" si="3"/>
        <v>2025-05</v>
      </c>
    </row>
    <row r="56" spans="1:10">
      <c r="A56" s="24" t="s">
        <v>13</v>
      </c>
      <c r="B56" s="27">
        <v>45796</v>
      </c>
      <c r="C56" s="25">
        <v>357.65</v>
      </c>
      <c r="D56" s="26" t="s">
        <v>112</v>
      </c>
      <c r="E56" t="s">
        <v>107</v>
      </c>
      <c r="F56" t="s">
        <v>108</v>
      </c>
      <c r="G56" t="str">
        <f t="shared" si="0"/>
        <v>mai-2025</v>
      </c>
      <c r="H56" t="str">
        <f t="shared" si="1"/>
        <v>19-mai</v>
      </c>
      <c r="I56">
        <f t="shared" si="2"/>
        <v>2025</v>
      </c>
      <c r="J56" t="str">
        <f t="shared" si="3"/>
        <v>2025-05</v>
      </c>
    </row>
    <row r="57" spans="1:10">
      <c r="A57" s="24" t="s">
        <v>13</v>
      </c>
      <c r="B57" s="27">
        <v>45796</v>
      </c>
      <c r="C57" s="25">
        <v>227.14</v>
      </c>
      <c r="D57" s="26" t="s">
        <v>112</v>
      </c>
      <c r="E57" t="s">
        <v>107</v>
      </c>
      <c r="F57" t="s">
        <v>108</v>
      </c>
      <c r="G57" t="str">
        <f t="shared" si="0"/>
        <v>mai-2025</v>
      </c>
      <c r="H57" t="str">
        <f t="shared" si="1"/>
        <v>19-mai</v>
      </c>
      <c r="I57">
        <f t="shared" si="2"/>
        <v>2025</v>
      </c>
      <c r="J57" t="str">
        <f t="shared" si="3"/>
        <v>2025-05</v>
      </c>
    </row>
    <row r="58" spans="1:10">
      <c r="A58" s="24" t="s">
        <v>13</v>
      </c>
      <c r="B58" s="27">
        <v>45796</v>
      </c>
      <c r="C58" s="25">
        <v>866.91</v>
      </c>
      <c r="D58" s="26" t="s">
        <v>124</v>
      </c>
      <c r="E58" t="s">
        <v>107</v>
      </c>
      <c r="F58" t="s">
        <v>108</v>
      </c>
      <c r="G58" t="str">
        <f t="shared" si="0"/>
        <v>mai-2025</v>
      </c>
      <c r="H58" t="str">
        <f t="shared" si="1"/>
        <v>19-mai</v>
      </c>
      <c r="I58">
        <f t="shared" si="2"/>
        <v>2025</v>
      </c>
      <c r="J58" t="str">
        <f t="shared" si="3"/>
        <v>2025-05</v>
      </c>
    </row>
    <row r="59" spans="1:10">
      <c r="A59" s="24" t="s">
        <v>13</v>
      </c>
      <c r="B59" s="27">
        <v>45796</v>
      </c>
      <c r="C59" s="25">
        <v>76</v>
      </c>
      <c r="D59" s="26" t="s">
        <v>124</v>
      </c>
      <c r="E59" t="s">
        <v>107</v>
      </c>
      <c r="F59" t="s">
        <v>108</v>
      </c>
      <c r="G59" t="str">
        <f t="shared" si="0"/>
        <v>mai-2025</v>
      </c>
      <c r="H59" t="str">
        <f t="shared" si="1"/>
        <v>19-mai</v>
      </c>
      <c r="I59">
        <f t="shared" si="2"/>
        <v>2025</v>
      </c>
      <c r="J59" t="str">
        <f t="shared" si="3"/>
        <v>2025-05</v>
      </c>
    </row>
    <row r="60" spans="1:10">
      <c r="A60" s="24" t="s">
        <v>13</v>
      </c>
      <c r="B60" s="27">
        <v>45796</v>
      </c>
      <c r="C60" s="25">
        <v>222.97</v>
      </c>
      <c r="D60" s="26" t="s">
        <v>124</v>
      </c>
      <c r="E60" t="s">
        <v>107</v>
      </c>
      <c r="F60" t="s">
        <v>108</v>
      </c>
      <c r="G60" t="str">
        <f t="shared" si="0"/>
        <v>mai-2025</v>
      </c>
      <c r="H60" t="str">
        <f t="shared" si="1"/>
        <v>19-mai</v>
      </c>
      <c r="I60">
        <f t="shared" si="2"/>
        <v>2025</v>
      </c>
      <c r="J60" t="str">
        <f t="shared" si="3"/>
        <v>2025-05</v>
      </c>
    </row>
    <row r="61" spans="1:10">
      <c r="A61" s="24" t="s">
        <v>13</v>
      </c>
      <c r="B61" s="27">
        <v>45795</v>
      </c>
      <c r="C61" s="25">
        <v>659.53</v>
      </c>
      <c r="D61" s="26" t="s">
        <v>114</v>
      </c>
      <c r="E61" t="s">
        <v>107</v>
      </c>
      <c r="F61" t="s">
        <v>108</v>
      </c>
      <c r="G61" t="str">
        <f t="shared" si="0"/>
        <v>mai-2025</v>
      </c>
      <c r="H61" t="str">
        <f t="shared" si="1"/>
        <v>18-mai</v>
      </c>
      <c r="I61">
        <f t="shared" si="2"/>
        <v>2025</v>
      </c>
      <c r="J61" t="str">
        <f t="shared" si="3"/>
        <v>2025-05</v>
      </c>
    </row>
    <row r="62" spans="1:10">
      <c r="A62" s="24" t="s">
        <v>13</v>
      </c>
      <c r="B62" s="27">
        <v>45794</v>
      </c>
      <c r="C62" s="25">
        <v>159.1</v>
      </c>
      <c r="D62" s="26" t="s">
        <v>123</v>
      </c>
      <c r="E62" t="s">
        <v>107</v>
      </c>
      <c r="F62" t="s">
        <v>108</v>
      </c>
      <c r="G62" t="str">
        <f t="shared" si="0"/>
        <v>mai-2025</v>
      </c>
      <c r="H62" t="str">
        <f t="shared" si="1"/>
        <v>17-mai</v>
      </c>
      <c r="I62">
        <f t="shared" si="2"/>
        <v>2025</v>
      </c>
      <c r="J62" t="str">
        <f t="shared" si="3"/>
        <v>2025-05</v>
      </c>
    </row>
    <row r="63" spans="1:10">
      <c r="A63" s="24" t="s">
        <v>13</v>
      </c>
      <c r="B63" s="27">
        <v>45794</v>
      </c>
      <c r="C63" s="25">
        <v>682.49</v>
      </c>
      <c r="D63" s="26" t="s">
        <v>113</v>
      </c>
      <c r="E63" t="s">
        <v>107</v>
      </c>
      <c r="F63" t="s">
        <v>108</v>
      </c>
      <c r="G63" t="str">
        <f t="shared" si="0"/>
        <v>mai-2025</v>
      </c>
      <c r="H63" t="str">
        <f t="shared" si="1"/>
        <v>17-mai</v>
      </c>
      <c r="I63">
        <f t="shared" si="2"/>
        <v>2025</v>
      </c>
      <c r="J63" t="str">
        <f t="shared" si="3"/>
        <v>2025-05</v>
      </c>
    </row>
    <row r="64" spans="1:10">
      <c r="A64" s="24" t="s">
        <v>13</v>
      </c>
      <c r="B64" s="27">
        <v>45794</v>
      </c>
      <c r="C64" s="25">
        <v>130.5</v>
      </c>
      <c r="D64" s="26" t="s">
        <v>114</v>
      </c>
      <c r="E64" t="s">
        <v>107</v>
      </c>
      <c r="F64" t="s">
        <v>108</v>
      </c>
      <c r="G64" t="str">
        <f t="shared" si="0"/>
        <v>mai-2025</v>
      </c>
      <c r="H64" t="str">
        <f t="shared" si="1"/>
        <v>17-mai</v>
      </c>
      <c r="I64">
        <f t="shared" si="2"/>
        <v>2025</v>
      </c>
      <c r="J64" t="str">
        <f t="shared" si="3"/>
        <v>2025-05</v>
      </c>
    </row>
    <row r="65" spans="1:10">
      <c r="A65" s="24" t="s">
        <v>13</v>
      </c>
      <c r="B65" s="27">
        <v>45794</v>
      </c>
      <c r="C65" s="25">
        <v>289</v>
      </c>
      <c r="D65" s="26" t="s">
        <v>115</v>
      </c>
      <c r="E65" t="s">
        <v>107</v>
      </c>
      <c r="F65" t="s">
        <v>108</v>
      </c>
      <c r="G65" t="str">
        <f t="shared" si="0"/>
        <v>mai-2025</v>
      </c>
      <c r="H65" t="str">
        <f t="shared" si="1"/>
        <v>17-mai</v>
      </c>
      <c r="I65">
        <f t="shared" si="2"/>
        <v>2025</v>
      </c>
      <c r="J65" t="str">
        <f t="shared" si="3"/>
        <v>2025-05</v>
      </c>
    </row>
    <row r="66" spans="1:10">
      <c r="A66" s="24" t="s">
        <v>13</v>
      </c>
      <c r="B66" s="27">
        <v>45793</v>
      </c>
      <c r="C66" s="25">
        <v>1134.95</v>
      </c>
      <c r="D66" s="26" t="s">
        <v>117</v>
      </c>
      <c r="E66" t="s">
        <v>107</v>
      </c>
      <c r="F66" t="s">
        <v>108</v>
      </c>
      <c r="G66" t="str">
        <f t="shared" ref="G66:G129" si="4">TEXT(B66,"mmm-aaaa")</f>
        <v>mai-2025</v>
      </c>
      <c r="H66" t="str">
        <f t="shared" ref="H66:H129" si="5">TEXT(B66,"jj-mmm")</f>
        <v>16-mai</v>
      </c>
      <c r="I66">
        <f t="shared" ref="I66:I129" si="6">YEAR(B66)</f>
        <v>2025</v>
      </c>
      <c r="J66" t="str">
        <f t="shared" ref="J66:J129" si="7">TEXT(B66,"aaaa-mm")</f>
        <v>2025-05</v>
      </c>
    </row>
    <row r="67" spans="1:10">
      <c r="A67" s="24" t="s">
        <v>13</v>
      </c>
      <c r="B67" s="27">
        <v>45793</v>
      </c>
      <c r="C67" s="25">
        <v>1043.1500000000001</v>
      </c>
      <c r="D67" s="26" t="s">
        <v>121</v>
      </c>
      <c r="E67" t="s">
        <v>107</v>
      </c>
      <c r="F67" t="s">
        <v>108</v>
      </c>
      <c r="G67" t="str">
        <f t="shared" si="4"/>
        <v>mai-2025</v>
      </c>
      <c r="H67" t="str">
        <f t="shared" si="5"/>
        <v>16-mai</v>
      </c>
      <c r="I67">
        <f t="shared" si="6"/>
        <v>2025</v>
      </c>
      <c r="J67" t="str">
        <f t="shared" si="7"/>
        <v>2025-05</v>
      </c>
    </row>
    <row r="68" spans="1:10">
      <c r="A68" s="24" t="s">
        <v>13</v>
      </c>
      <c r="B68" s="27">
        <v>45793</v>
      </c>
      <c r="C68" s="25">
        <v>778.87</v>
      </c>
      <c r="D68" s="26" t="s">
        <v>113</v>
      </c>
      <c r="E68" t="s">
        <v>107</v>
      </c>
      <c r="F68" t="s">
        <v>108</v>
      </c>
      <c r="G68" t="str">
        <f t="shared" si="4"/>
        <v>mai-2025</v>
      </c>
      <c r="H68" t="str">
        <f t="shared" si="5"/>
        <v>16-mai</v>
      </c>
      <c r="I68">
        <f t="shared" si="6"/>
        <v>2025</v>
      </c>
      <c r="J68" t="str">
        <f t="shared" si="7"/>
        <v>2025-05</v>
      </c>
    </row>
    <row r="69" spans="1:10">
      <c r="A69" s="24" t="s">
        <v>13</v>
      </c>
      <c r="B69" s="27">
        <v>45793</v>
      </c>
      <c r="C69" s="25">
        <v>687.16</v>
      </c>
      <c r="D69" s="26" t="s">
        <v>114</v>
      </c>
      <c r="E69" t="s">
        <v>107</v>
      </c>
      <c r="F69" t="s">
        <v>108</v>
      </c>
      <c r="G69" t="str">
        <f t="shared" si="4"/>
        <v>mai-2025</v>
      </c>
      <c r="H69" t="str">
        <f t="shared" si="5"/>
        <v>16-mai</v>
      </c>
      <c r="I69">
        <f t="shared" si="6"/>
        <v>2025</v>
      </c>
      <c r="J69" t="str">
        <f t="shared" si="7"/>
        <v>2025-05</v>
      </c>
    </row>
    <row r="70" spans="1:10">
      <c r="A70" s="24" t="s">
        <v>13</v>
      </c>
      <c r="B70" s="27">
        <v>45793</v>
      </c>
      <c r="C70" s="25">
        <v>89.69</v>
      </c>
      <c r="D70" s="26" t="s">
        <v>125</v>
      </c>
      <c r="E70" t="s">
        <v>107</v>
      </c>
      <c r="F70" t="s">
        <v>108</v>
      </c>
      <c r="G70" t="str">
        <f t="shared" si="4"/>
        <v>mai-2025</v>
      </c>
      <c r="H70" t="str">
        <f t="shared" si="5"/>
        <v>16-mai</v>
      </c>
      <c r="I70">
        <f t="shared" si="6"/>
        <v>2025</v>
      </c>
      <c r="J70" t="str">
        <f t="shared" si="7"/>
        <v>2025-05</v>
      </c>
    </row>
    <row r="71" spans="1:10">
      <c r="A71" s="24" t="s">
        <v>13</v>
      </c>
      <c r="B71" s="27">
        <v>45793</v>
      </c>
      <c r="C71" s="25">
        <v>997.23</v>
      </c>
      <c r="D71" s="26" t="s">
        <v>115</v>
      </c>
      <c r="E71" t="s">
        <v>107</v>
      </c>
      <c r="F71" t="s">
        <v>108</v>
      </c>
      <c r="G71" t="str">
        <f t="shared" si="4"/>
        <v>mai-2025</v>
      </c>
      <c r="H71" t="str">
        <f t="shared" si="5"/>
        <v>16-mai</v>
      </c>
      <c r="I71">
        <f t="shared" si="6"/>
        <v>2025</v>
      </c>
      <c r="J71" t="str">
        <f t="shared" si="7"/>
        <v>2025-05</v>
      </c>
    </row>
    <row r="72" spans="1:10">
      <c r="A72" s="24" t="s">
        <v>13</v>
      </c>
      <c r="B72" s="27">
        <v>45792</v>
      </c>
      <c r="C72" s="25">
        <v>481.94</v>
      </c>
      <c r="D72" s="26" t="s">
        <v>111</v>
      </c>
      <c r="E72" t="s">
        <v>107</v>
      </c>
      <c r="F72" t="s">
        <v>108</v>
      </c>
      <c r="G72" t="str">
        <f t="shared" si="4"/>
        <v>mai-2025</v>
      </c>
      <c r="H72" t="str">
        <f t="shared" si="5"/>
        <v>15-mai</v>
      </c>
      <c r="I72">
        <f t="shared" si="6"/>
        <v>2025</v>
      </c>
      <c r="J72" t="str">
        <f t="shared" si="7"/>
        <v>2025-05</v>
      </c>
    </row>
    <row r="73" spans="1:10">
      <c r="A73" s="24" t="s">
        <v>13</v>
      </c>
      <c r="B73" s="27">
        <v>45792</v>
      </c>
      <c r="C73" s="25">
        <v>301.42</v>
      </c>
      <c r="D73" s="26" t="s">
        <v>124</v>
      </c>
      <c r="E73" t="s">
        <v>107</v>
      </c>
      <c r="F73" t="s">
        <v>108</v>
      </c>
      <c r="G73" t="str">
        <f t="shared" si="4"/>
        <v>mai-2025</v>
      </c>
      <c r="H73" t="str">
        <f t="shared" si="5"/>
        <v>15-mai</v>
      </c>
      <c r="I73">
        <f t="shared" si="6"/>
        <v>2025</v>
      </c>
      <c r="J73" t="str">
        <f t="shared" si="7"/>
        <v>2025-05</v>
      </c>
    </row>
    <row r="74" spans="1:10">
      <c r="A74" s="24" t="s">
        <v>13</v>
      </c>
      <c r="B74" s="27">
        <v>45792</v>
      </c>
      <c r="C74" s="25">
        <v>374.12</v>
      </c>
      <c r="D74" s="26" t="s">
        <v>113</v>
      </c>
      <c r="E74" t="s">
        <v>107</v>
      </c>
      <c r="F74" t="s">
        <v>108</v>
      </c>
      <c r="G74" t="str">
        <f t="shared" si="4"/>
        <v>mai-2025</v>
      </c>
      <c r="H74" t="str">
        <f t="shared" si="5"/>
        <v>15-mai</v>
      </c>
      <c r="I74">
        <f t="shared" si="6"/>
        <v>2025</v>
      </c>
      <c r="J74" t="str">
        <f t="shared" si="7"/>
        <v>2025-05</v>
      </c>
    </row>
    <row r="75" spans="1:10">
      <c r="A75" s="24" t="s">
        <v>13</v>
      </c>
      <c r="B75" s="27">
        <v>45792</v>
      </c>
      <c r="C75" s="25">
        <v>300.93</v>
      </c>
      <c r="D75" s="26" t="s">
        <v>114</v>
      </c>
      <c r="E75" t="s">
        <v>107</v>
      </c>
      <c r="F75" t="s">
        <v>108</v>
      </c>
      <c r="G75" t="str">
        <f t="shared" si="4"/>
        <v>mai-2025</v>
      </c>
      <c r="H75" t="str">
        <f t="shared" si="5"/>
        <v>15-mai</v>
      </c>
      <c r="I75">
        <f t="shared" si="6"/>
        <v>2025</v>
      </c>
      <c r="J75" t="str">
        <f t="shared" si="7"/>
        <v>2025-05</v>
      </c>
    </row>
    <row r="76" spans="1:10">
      <c r="A76" s="24" t="s">
        <v>13</v>
      </c>
      <c r="B76" s="27">
        <v>45792</v>
      </c>
      <c r="C76" s="25">
        <v>278.98</v>
      </c>
      <c r="D76" s="26" t="s">
        <v>115</v>
      </c>
      <c r="E76" t="s">
        <v>107</v>
      </c>
      <c r="F76" t="s">
        <v>108</v>
      </c>
      <c r="G76" t="str">
        <f t="shared" si="4"/>
        <v>mai-2025</v>
      </c>
      <c r="H76" t="str">
        <f t="shared" si="5"/>
        <v>15-mai</v>
      </c>
      <c r="I76">
        <f t="shared" si="6"/>
        <v>2025</v>
      </c>
      <c r="J76" t="str">
        <f t="shared" si="7"/>
        <v>2025-05</v>
      </c>
    </row>
    <row r="77" spans="1:10">
      <c r="A77" s="24" t="s">
        <v>13</v>
      </c>
      <c r="B77" s="27">
        <v>45791</v>
      </c>
      <c r="C77" s="25">
        <v>189</v>
      </c>
      <c r="D77" s="26" t="s">
        <v>117</v>
      </c>
      <c r="E77" t="s">
        <v>107</v>
      </c>
      <c r="F77" t="s">
        <v>108</v>
      </c>
      <c r="G77" t="str">
        <f t="shared" si="4"/>
        <v>mai-2025</v>
      </c>
      <c r="H77" t="str">
        <f t="shared" si="5"/>
        <v>14-mai</v>
      </c>
      <c r="I77">
        <f t="shared" si="6"/>
        <v>2025</v>
      </c>
      <c r="J77" t="str">
        <f t="shared" si="7"/>
        <v>2025-05</v>
      </c>
    </row>
    <row r="78" spans="1:10">
      <c r="A78" s="24" t="s">
        <v>13</v>
      </c>
      <c r="B78" s="27">
        <v>45791</v>
      </c>
      <c r="C78" s="25">
        <v>198.15</v>
      </c>
      <c r="D78" s="26" t="s">
        <v>113</v>
      </c>
      <c r="E78" t="s">
        <v>107</v>
      </c>
      <c r="F78" t="s">
        <v>108</v>
      </c>
      <c r="G78" t="str">
        <f t="shared" si="4"/>
        <v>mai-2025</v>
      </c>
      <c r="H78" t="str">
        <f t="shared" si="5"/>
        <v>14-mai</v>
      </c>
      <c r="I78">
        <f t="shared" si="6"/>
        <v>2025</v>
      </c>
      <c r="J78" t="str">
        <f t="shared" si="7"/>
        <v>2025-05</v>
      </c>
    </row>
    <row r="79" spans="1:10">
      <c r="A79" s="24" t="s">
        <v>13</v>
      </c>
      <c r="B79" s="27">
        <v>45791</v>
      </c>
      <c r="C79" s="25">
        <v>529.98</v>
      </c>
      <c r="D79" s="26" t="s">
        <v>114</v>
      </c>
      <c r="E79" t="s">
        <v>107</v>
      </c>
      <c r="F79" t="s">
        <v>108</v>
      </c>
      <c r="G79" t="str">
        <f t="shared" si="4"/>
        <v>mai-2025</v>
      </c>
      <c r="H79" t="str">
        <f t="shared" si="5"/>
        <v>14-mai</v>
      </c>
      <c r="I79">
        <f t="shared" si="6"/>
        <v>2025</v>
      </c>
      <c r="J79" t="str">
        <f t="shared" si="7"/>
        <v>2025-05</v>
      </c>
    </row>
    <row r="80" spans="1:10">
      <c r="A80" s="24" t="s">
        <v>13</v>
      </c>
      <c r="B80" s="27">
        <v>45790</v>
      </c>
      <c r="C80" s="25">
        <v>420</v>
      </c>
      <c r="D80" s="26" t="s">
        <v>111</v>
      </c>
      <c r="E80" t="s">
        <v>107</v>
      </c>
      <c r="F80" t="s">
        <v>108</v>
      </c>
      <c r="G80" t="str">
        <f t="shared" si="4"/>
        <v>mai-2025</v>
      </c>
      <c r="H80" t="str">
        <f t="shared" si="5"/>
        <v>13-mai</v>
      </c>
      <c r="I80">
        <f t="shared" si="6"/>
        <v>2025</v>
      </c>
      <c r="J80" t="str">
        <f t="shared" si="7"/>
        <v>2025-05</v>
      </c>
    </row>
    <row r="81" spans="1:10">
      <c r="A81" s="24" t="s">
        <v>13</v>
      </c>
      <c r="B81" s="27">
        <v>45790</v>
      </c>
      <c r="C81" s="25">
        <v>328.1</v>
      </c>
      <c r="D81" s="26" t="s">
        <v>123</v>
      </c>
      <c r="E81" t="s">
        <v>107</v>
      </c>
      <c r="F81" t="s">
        <v>108</v>
      </c>
      <c r="G81" t="str">
        <f t="shared" si="4"/>
        <v>mai-2025</v>
      </c>
      <c r="H81" t="str">
        <f t="shared" si="5"/>
        <v>13-mai</v>
      </c>
      <c r="I81">
        <f t="shared" si="6"/>
        <v>2025</v>
      </c>
      <c r="J81" t="str">
        <f t="shared" si="7"/>
        <v>2025-05</v>
      </c>
    </row>
    <row r="82" spans="1:10">
      <c r="A82" s="24" t="s">
        <v>13</v>
      </c>
      <c r="B82" s="27">
        <v>45790</v>
      </c>
      <c r="C82" s="25">
        <v>334.92</v>
      </c>
      <c r="D82" s="26" t="s">
        <v>113</v>
      </c>
      <c r="E82" t="s">
        <v>107</v>
      </c>
      <c r="F82" t="s">
        <v>108</v>
      </c>
      <c r="G82" t="str">
        <f t="shared" si="4"/>
        <v>mai-2025</v>
      </c>
      <c r="H82" t="str">
        <f t="shared" si="5"/>
        <v>13-mai</v>
      </c>
      <c r="I82">
        <f t="shared" si="6"/>
        <v>2025</v>
      </c>
      <c r="J82" t="str">
        <f t="shared" si="7"/>
        <v>2025-05</v>
      </c>
    </row>
    <row r="83" spans="1:10">
      <c r="A83" s="24" t="s">
        <v>13</v>
      </c>
      <c r="B83" s="27">
        <v>45790</v>
      </c>
      <c r="C83" s="25">
        <v>318</v>
      </c>
      <c r="D83" s="26" t="s">
        <v>114</v>
      </c>
      <c r="E83" t="s">
        <v>107</v>
      </c>
      <c r="F83" t="s">
        <v>108</v>
      </c>
      <c r="G83" t="str">
        <f t="shared" si="4"/>
        <v>mai-2025</v>
      </c>
      <c r="H83" t="str">
        <f t="shared" si="5"/>
        <v>13-mai</v>
      </c>
      <c r="I83">
        <f t="shared" si="6"/>
        <v>2025</v>
      </c>
      <c r="J83" t="str">
        <f t="shared" si="7"/>
        <v>2025-05</v>
      </c>
    </row>
    <row r="84" spans="1:10">
      <c r="A84" s="24" t="s">
        <v>13</v>
      </c>
      <c r="B84" s="27">
        <v>45790</v>
      </c>
      <c r="C84" s="25">
        <v>28.2</v>
      </c>
      <c r="D84" s="26" t="s">
        <v>114</v>
      </c>
      <c r="E84" t="s">
        <v>107</v>
      </c>
      <c r="F84" t="s">
        <v>108</v>
      </c>
      <c r="G84" t="str">
        <f t="shared" si="4"/>
        <v>mai-2025</v>
      </c>
      <c r="H84" t="str">
        <f t="shared" si="5"/>
        <v>13-mai</v>
      </c>
      <c r="I84">
        <f t="shared" si="6"/>
        <v>2025</v>
      </c>
      <c r="J84" t="str">
        <f t="shared" si="7"/>
        <v>2025-05</v>
      </c>
    </row>
    <row r="85" spans="1:10">
      <c r="A85" s="24" t="s">
        <v>13</v>
      </c>
      <c r="B85" s="27">
        <v>45790</v>
      </c>
      <c r="C85" s="25">
        <v>2306.8200000000002</v>
      </c>
      <c r="D85" s="26" t="s">
        <v>126</v>
      </c>
      <c r="E85" t="s">
        <v>107</v>
      </c>
      <c r="F85" t="s">
        <v>108</v>
      </c>
      <c r="G85" t="str">
        <f t="shared" si="4"/>
        <v>mai-2025</v>
      </c>
      <c r="H85" t="str">
        <f t="shared" si="5"/>
        <v>13-mai</v>
      </c>
      <c r="I85">
        <f t="shared" si="6"/>
        <v>2025</v>
      </c>
      <c r="J85" t="str">
        <f t="shared" si="7"/>
        <v>2025-05</v>
      </c>
    </row>
    <row r="86" spans="1:10">
      <c r="A86" s="24" t="s">
        <v>13</v>
      </c>
      <c r="B86" s="27">
        <v>45790</v>
      </c>
      <c r="C86" s="25">
        <v>478</v>
      </c>
      <c r="D86" s="26" t="s">
        <v>109</v>
      </c>
      <c r="E86" t="s">
        <v>107</v>
      </c>
      <c r="F86" t="s">
        <v>108</v>
      </c>
      <c r="G86" t="str">
        <f t="shared" si="4"/>
        <v>mai-2025</v>
      </c>
      <c r="H86" t="str">
        <f t="shared" si="5"/>
        <v>13-mai</v>
      </c>
      <c r="I86">
        <f t="shared" si="6"/>
        <v>2025</v>
      </c>
      <c r="J86" t="str">
        <f t="shared" si="7"/>
        <v>2025-05</v>
      </c>
    </row>
    <row r="87" spans="1:10">
      <c r="A87" s="24" t="s">
        <v>13</v>
      </c>
      <c r="B87" s="27">
        <v>45789</v>
      </c>
      <c r="C87" s="25">
        <v>388.33</v>
      </c>
      <c r="D87" s="26" t="s">
        <v>113</v>
      </c>
      <c r="E87" t="s">
        <v>107</v>
      </c>
      <c r="F87" t="s">
        <v>108</v>
      </c>
      <c r="G87" t="str">
        <f t="shared" si="4"/>
        <v>mai-2025</v>
      </c>
      <c r="H87" t="str">
        <f t="shared" si="5"/>
        <v>12-mai</v>
      </c>
      <c r="I87">
        <f t="shared" si="6"/>
        <v>2025</v>
      </c>
      <c r="J87" t="str">
        <f t="shared" si="7"/>
        <v>2025-05</v>
      </c>
    </row>
    <row r="88" spans="1:10">
      <c r="A88" s="24" t="s">
        <v>13</v>
      </c>
      <c r="B88" s="27">
        <v>45789</v>
      </c>
      <c r="C88" s="25">
        <v>376.95</v>
      </c>
      <c r="D88" s="26" t="s">
        <v>114</v>
      </c>
      <c r="E88" t="s">
        <v>107</v>
      </c>
      <c r="F88" t="s">
        <v>108</v>
      </c>
      <c r="G88" t="str">
        <f t="shared" si="4"/>
        <v>mai-2025</v>
      </c>
      <c r="H88" t="str">
        <f t="shared" si="5"/>
        <v>12-mai</v>
      </c>
      <c r="I88">
        <f t="shared" si="6"/>
        <v>2025</v>
      </c>
      <c r="J88" t="str">
        <f t="shared" si="7"/>
        <v>2025-05</v>
      </c>
    </row>
    <row r="89" spans="1:10">
      <c r="A89" s="24" t="s">
        <v>13</v>
      </c>
      <c r="B89" s="27">
        <v>45789</v>
      </c>
      <c r="C89" s="25">
        <v>460.03</v>
      </c>
      <c r="D89" s="26" t="s">
        <v>115</v>
      </c>
      <c r="E89" t="s">
        <v>107</v>
      </c>
      <c r="F89" t="s">
        <v>108</v>
      </c>
      <c r="G89" t="str">
        <f t="shared" si="4"/>
        <v>mai-2025</v>
      </c>
      <c r="H89" t="str">
        <f t="shared" si="5"/>
        <v>12-mai</v>
      </c>
      <c r="I89">
        <f t="shared" si="6"/>
        <v>2025</v>
      </c>
      <c r="J89" t="str">
        <f t="shared" si="7"/>
        <v>2025-05</v>
      </c>
    </row>
    <row r="90" spans="1:10">
      <c r="A90" s="24" t="s">
        <v>13</v>
      </c>
      <c r="B90" s="27">
        <v>45786</v>
      </c>
      <c r="C90" s="25">
        <v>832.2</v>
      </c>
      <c r="D90" s="26" t="s">
        <v>121</v>
      </c>
      <c r="E90" t="s">
        <v>107</v>
      </c>
      <c r="F90" t="s">
        <v>108</v>
      </c>
      <c r="G90" t="str">
        <f t="shared" si="4"/>
        <v>mai-2025</v>
      </c>
      <c r="H90" t="str">
        <f t="shared" si="5"/>
        <v>09-mai</v>
      </c>
      <c r="I90">
        <f t="shared" si="6"/>
        <v>2025</v>
      </c>
      <c r="J90" t="str">
        <f t="shared" si="7"/>
        <v>2025-05</v>
      </c>
    </row>
    <row r="91" spans="1:10">
      <c r="A91" s="24" t="s">
        <v>13</v>
      </c>
      <c r="B91" s="27">
        <v>45786</v>
      </c>
      <c r="C91" s="25">
        <v>383.38</v>
      </c>
      <c r="D91" s="26" t="s">
        <v>111</v>
      </c>
      <c r="E91" t="s">
        <v>107</v>
      </c>
      <c r="F91" t="s">
        <v>108</v>
      </c>
      <c r="G91" t="str">
        <f t="shared" si="4"/>
        <v>mai-2025</v>
      </c>
      <c r="H91" t="str">
        <f t="shared" si="5"/>
        <v>09-mai</v>
      </c>
      <c r="I91">
        <f t="shared" si="6"/>
        <v>2025</v>
      </c>
      <c r="J91" t="str">
        <f t="shared" si="7"/>
        <v>2025-05</v>
      </c>
    </row>
    <row r="92" spans="1:10">
      <c r="A92" s="24" t="s">
        <v>13</v>
      </c>
      <c r="B92" s="27">
        <v>45785</v>
      </c>
      <c r="C92" s="25">
        <v>540</v>
      </c>
      <c r="D92" s="26" t="s">
        <v>117</v>
      </c>
      <c r="E92" t="s">
        <v>107</v>
      </c>
      <c r="F92" t="s">
        <v>108</v>
      </c>
      <c r="G92" t="str">
        <f t="shared" si="4"/>
        <v>mai-2025</v>
      </c>
      <c r="H92" t="str">
        <f t="shared" si="5"/>
        <v>08-mai</v>
      </c>
      <c r="I92">
        <f t="shared" si="6"/>
        <v>2025</v>
      </c>
      <c r="J92" t="str">
        <f t="shared" si="7"/>
        <v>2025-05</v>
      </c>
    </row>
    <row r="93" spans="1:10">
      <c r="A93" s="24" t="s">
        <v>13</v>
      </c>
      <c r="B93" s="27">
        <v>45784</v>
      </c>
      <c r="C93" s="25">
        <v>405.59</v>
      </c>
      <c r="D93" s="26" t="s">
        <v>111</v>
      </c>
      <c r="E93" t="s">
        <v>107</v>
      </c>
      <c r="F93" t="s">
        <v>108</v>
      </c>
      <c r="G93" t="str">
        <f t="shared" si="4"/>
        <v>mai-2025</v>
      </c>
      <c r="H93" t="str">
        <f t="shared" si="5"/>
        <v>07-mai</v>
      </c>
      <c r="I93">
        <f t="shared" si="6"/>
        <v>2025</v>
      </c>
      <c r="J93" t="str">
        <f t="shared" si="7"/>
        <v>2025-05</v>
      </c>
    </row>
    <row r="94" spans="1:10">
      <c r="A94" s="24" t="s">
        <v>13</v>
      </c>
      <c r="B94" s="27">
        <v>45784</v>
      </c>
      <c r="C94" s="25">
        <v>299.14</v>
      </c>
      <c r="D94" s="26" t="s">
        <v>113</v>
      </c>
      <c r="E94" t="s">
        <v>107</v>
      </c>
      <c r="F94" t="s">
        <v>108</v>
      </c>
      <c r="G94" t="str">
        <f t="shared" si="4"/>
        <v>mai-2025</v>
      </c>
      <c r="H94" t="str">
        <f t="shared" si="5"/>
        <v>07-mai</v>
      </c>
      <c r="I94">
        <f t="shared" si="6"/>
        <v>2025</v>
      </c>
      <c r="J94" t="str">
        <f t="shared" si="7"/>
        <v>2025-05</v>
      </c>
    </row>
    <row r="95" spans="1:10">
      <c r="A95" s="24" t="s">
        <v>13</v>
      </c>
      <c r="B95" s="27">
        <v>45784</v>
      </c>
      <c r="C95" s="25">
        <v>142.38</v>
      </c>
      <c r="D95" s="26" t="s">
        <v>114</v>
      </c>
      <c r="E95" t="s">
        <v>107</v>
      </c>
      <c r="F95" t="s">
        <v>108</v>
      </c>
      <c r="G95" t="str">
        <f t="shared" si="4"/>
        <v>mai-2025</v>
      </c>
      <c r="H95" t="str">
        <f t="shared" si="5"/>
        <v>07-mai</v>
      </c>
      <c r="I95">
        <f t="shared" si="6"/>
        <v>2025</v>
      </c>
      <c r="J95" t="str">
        <f t="shared" si="7"/>
        <v>2025-05</v>
      </c>
    </row>
    <row r="96" spans="1:10">
      <c r="A96" s="24" t="s">
        <v>13</v>
      </c>
      <c r="B96" s="27">
        <v>45784</v>
      </c>
      <c r="C96" s="25">
        <v>586.28</v>
      </c>
      <c r="D96" s="26" t="s">
        <v>115</v>
      </c>
      <c r="E96" t="s">
        <v>107</v>
      </c>
      <c r="F96" t="s">
        <v>108</v>
      </c>
      <c r="G96" t="str">
        <f t="shared" si="4"/>
        <v>mai-2025</v>
      </c>
      <c r="H96" t="str">
        <f t="shared" si="5"/>
        <v>07-mai</v>
      </c>
      <c r="I96">
        <f t="shared" si="6"/>
        <v>2025</v>
      </c>
      <c r="J96" t="str">
        <f t="shared" si="7"/>
        <v>2025-05</v>
      </c>
    </row>
    <row r="97" spans="1:10">
      <c r="A97" s="24" t="s">
        <v>13</v>
      </c>
      <c r="B97" s="27">
        <v>45783</v>
      </c>
      <c r="C97" s="25">
        <v>116.2</v>
      </c>
      <c r="D97" s="26" t="s">
        <v>123</v>
      </c>
      <c r="E97" t="s">
        <v>107</v>
      </c>
      <c r="F97" t="s">
        <v>108</v>
      </c>
      <c r="G97" t="str">
        <f t="shared" si="4"/>
        <v>mai-2025</v>
      </c>
      <c r="H97" t="str">
        <f t="shared" si="5"/>
        <v>06-mai</v>
      </c>
      <c r="I97">
        <f t="shared" si="6"/>
        <v>2025</v>
      </c>
      <c r="J97" t="str">
        <f t="shared" si="7"/>
        <v>2025-05</v>
      </c>
    </row>
    <row r="98" spans="1:10">
      <c r="A98" s="24" t="s">
        <v>13</v>
      </c>
      <c r="B98" s="27">
        <v>45783</v>
      </c>
      <c r="C98" s="25">
        <v>208.2</v>
      </c>
      <c r="D98" s="26" t="s">
        <v>113</v>
      </c>
      <c r="E98" t="s">
        <v>107</v>
      </c>
      <c r="F98" t="s">
        <v>108</v>
      </c>
      <c r="G98" t="str">
        <f t="shared" si="4"/>
        <v>mai-2025</v>
      </c>
      <c r="H98" t="str">
        <f t="shared" si="5"/>
        <v>06-mai</v>
      </c>
      <c r="I98">
        <f t="shared" si="6"/>
        <v>2025</v>
      </c>
      <c r="J98" t="str">
        <f t="shared" si="7"/>
        <v>2025-05</v>
      </c>
    </row>
    <row r="99" spans="1:10">
      <c r="A99" s="24" t="s">
        <v>13</v>
      </c>
      <c r="B99" s="27">
        <v>45783</v>
      </c>
      <c r="C99" s="25">
        <v>794.49</v>
      </c>
      <c r="D99" s="26" t="s">
        <v>114</v>
      </c>
      <c r="E99" t="s">
        <v>107</v>
      </c>
      <c r="F99" t="s">
        <v>108</v>
      </c>
      <c r="G99" t="str">
        <f t="shared" si="4"/>
        <v>mai-2025</v>
      </c>
      <c r="H99" t="str">
        <f t="shared" si="5"/>
        <v>06-mai</v>
      </c>
      <c r="I99">
        <f t="shared" si="6"/>
        <v>2025</v>
      </c>
      <c r="J99" t="str">
        <f t="shared" si="7"/>
        <v>2025-05</v>
      </c>
    </row>
    <row r="100" spans="1:10">
      <c r="A100" s="24" t="s">
        <v>13</v>
      </c>
      <c r="B100" s="27">
        <v>45783</v>
      </c>
      <c r="C100" s="25">
        <v>206.8</v>
      </c>
      <c r="D100" s="26" t="s">
        <v>125</v>
      </c>
      <c r="E100" t="s">
        <v>107</v>
      </c>
      <c r="F100" t="s">
        <v>108</v>
      </c>
      <c r="G100" t="str">
        <f t="shared" si="4"/>
        <v>mai-2025</v>
      </c>
      <c r="H100" t="str">
        <f t="shared" si="5"/>
        <v>06-mai</v>
      </c>
      <c r="I100">
        <f t="shared" si="6"/>
        <v>2025</v>
      </c>
      <c r="J100" t="str">
        <f t="shared" si="7"/>
        <v>2025-05</v>
      </c>
    </row>
    <row r="101" spans="1:10">
      <c r="A101" s="24" t="s">
        <v>13</v>
      </c>
      <c r="B101" s="27">
        <v>45783</v>
      </c>
      <c r="C101" s="25">
        <v>1288.18</v>
      </c>
      <c r="D101" s="26" t="s">
        <v>115</v>
      </c>
      <c r="E101" t="s">
        <v>107</v>
      </c>
      <c r="F101" t="s">
        <v>108</v>
      </c>
      <c r="G101" t="str">
        <f t="shared" si="4"/>
        <v>mai-2025</v>
      </c>
      <c r="H101" t="str">
        <f t="shared" si="5"/>
        <v>06-mai</v>
      </c>
      <c r="I101">
        <f t="shared" si="6"/>
        <v>2025</v>
      </c>
      <c r="J101" t="str">
        <f t="shared" si="7"/>
        <v>2025-05</v>
      </c>
    </row>
    <row r="102" spans="1:10">
      <c r="A102" s="24" t="s">
        <v>13</v>
      </c>
      <c r="B102" s="27">
        <v>45782</v>
      </c>
      <c r="C102" s="25">
        <v>37.6</v>
      </c>
      <c r="D102" s="26" t="s">
        <v>113</v>
      </c>
      <c r="E102" t="s">
        <v>107</v>
      </c>
      <c r="F102" t="s">
        <v>108</v>
      </c>
      <c r="G102" t="str">
        <f t="shared" si="4"/>
        <v>mai-2025</v>
      </c>
      <c r="H102" t="str">
        <f t="shared" si="5"/>
        <v>05-mai</v>
      </c>
      <c r="I102">
        <f t="shared" si="6"/>
        <v>2025</v>
      </c>
      <c r="J102" t="str">
        <f t="shared" si="7"/>
        <v>2025-05</v>
      </c>
    </row>
    <row r="103" spans="1:10">
      <c r="A103" s="24" t="s">
        <v>13</v>
      </c>
      <c r="B103" s="27">
        <v>45782</v>
      </c>
      <c r="C103" s="25">
        <v>419.96</v>
      </c>
      <c r="D103" s="26" t="s">
        <v>113</v>
      </c>
      <c r="E103" t="s">
        <v>107</v>
      </c>
      <c r="F103" t="s">
        <v>108</v>
      </c>
      <c r="G103" t="str">
        <f t="shared" si="4"/>
        <v>mai-2025</v>
      </c>
      <c r="H103" t="str">
        <f t="shared" si="5"/>
        <v>05-mai</v>
      </c>
      <c r="I103">
        <f t="shared" si="6"/>
        <v>2025</v>
      </c>
      <c r="J103" t="str">
        <f t="shared" si="7"/>
        <v>2025-05</v>
      </c>
    </row>
    <row r="104" spans="1:10">
      <c r="A104" s="24" t="s">
        <v>13</v>
      </c>
      <c r="B104" s="27">
        <v>45782</v>
      </c>
      <c r="C104" s="25">
        <v>359.36</v>
      </c>
      <c r="D104" s="26" t="s">
        <v>109</v>
      </c>
      <c r="E104" t="s">
        <v>107</v>
      </c>
      <c r="F104" t="s">
        <v>108</v>
      </c>
      <c r="G104" t="str">
        <f t="shared" si="4"/>
        <v>mai-2025</v>
      </c>
      <c r="H104" t="str">
        <f t="shared" si="5"/>
        <v>05-mai</v>
      </c>
      <c r="I104">
        <f t="shared" si="6"/>
        <v>2025</v>
      </c>
      <c r="J104" t="str">
        <f t="shared" si="7"/>
        <v>2025-05</v>
      </c>
    </row>
    <row r="105" spans="1:10">
      <c r="A105" s="24" t="s">
        <v>13</v>
      </c>
      <c r="B105" s="27">
        <v>45782</v>
      </c>
      <c r="C105" s="25">
        <v>348.74</v>
      </c>
      <c r="D105" s="26" t="s">
        <v>117</v>
      </c>
      <c r="E105" t="s">
        <v>107</v>
      </c>
      <c r="F105" t="s">
        <v>108</v>
      </c>
      <c r="G105" t="str">
        <f t="shared" si="4"/>
        <v>mai-2025</v>
      </c>
      <c r="H105" t="str">
        <f t="shared" si="5"/>
        <v>05-mai</v>
      </c>
      <c r="I105">
        <f t="shared" si="6"/>
        <v>2025</v>
      </c>
      <c r="J105" t="str">
        <f t="shared" si="7"/>
        <v>2025-05</v>
      </c>
    </row>
    <row r="106" spans="1:10">
      <c r="A106" s="24" t="s">
        <v>13</v>
      </c>
      <c r="B106" s="27">
        <v>45782</v>
      </c>
      <c r="C106" s="25">
        <v>499.43</v>
      </c>
      <c r="D106" s="26" t="s">
        <v>117</v>
      </c>
      <c r="E106" t="s">
        <v>107</v>
      </c>
      <c r="F106" t="s">
        <v>108</v>
      </c>
      <c r="G106" t="str">
        <f t="shared" si="4"/>
        <v>mai-2025</v>
      </c>
      <c r="H106" t="str">
        <f t="shared" si="5"/>
        <v>05-mai</v>
      </c>
      <c r="I106">
        <f t="shared" si="6"/>
        <v>2025</v>
      </c>
      <c r="J106" t="str">
        <f t="shared" si="7"/>
        <v>2025-05</v>
      </c>
    </row>
    <row r="107" spans="1:10">
      <c r="A107" s="24" t="s">
        <v>13</v>
      </c>
      <c r="B107" s="27">
        <v>45781</v>
      </c>
      <c r="C107" s="25">
        <v>544.41999999999996</v>
      </c>
      <c r="D107" s="26" t="s">
        <v>114</v>
      </c>
      <c r="E107" t="s">
        <v>107</v>
      </c>
      <c r="F107" t="s">
        <v>108</v>
      </c>
      <c r="G107" t="str">
        <f t="shared" si="4"/>
        <v>mai-2025</v>
      </c>
      <c r="H107" t="str">
        <f t="shared" si="5"/>
        <v>04-mai</v>
      </c>
      <c r="I107">
        <f t="shared" si="6"/>
        <v>2025</v>
      </c>
      <c r="J107" t="str">
        <f t="shared" si="7"/>
        <v>2025-05</v>
      </c>
    </row>
    <row r="108" spans="1:10">
      <c r="A108" s="24" t="s">
        <v>13</v>
      </c>
      <c r="B108" s="27">
        <v>45779</v>
      </c>
      <c r="C108" s="25">
        <v>854.02</v>
      </c>
      <c r="D108" s="26" t="s">
        <v>111</v>
      </c>
      <c r="E108" t="s">
        <v>107</v>
      </c>
      <c r="F108" t="s">
        <v>108</v>
      </c>
      <c r="G108" t="str">
        <f t="shared" si="4"/>
        <v>mai-2025</v>
      </c>
      <c r="H108" t="str">
        <f t="shared" si="5"/>
        <v>02-mai</v>
      </c>
      <c r="I108">
        <f t="shared" si="6"/>
        <v>2025</v>
      </c>
      <c r="J108" t="str">
        <f t="shared" si="7"/>
        <v>2025-05</v>
      </c>
    </row>
    <row r="109" spans="1:10">
      <c r="A109" s="24" t="s">
        <v>13</v>
      </c>
      <c r="B109" s="27">
        <v>45777</v>
      </c>
      <c r="C109" s="25">
        <v>249.27</v>
      </c>
      <c r="D109" s="26" t="s">
        <v>111</v>
      </c>
      <c r="E109" t="s">
        <v>107</v>
      </c>
      <c r="F109" t="s">
        <v>108</v>
      </c>
      <c r="G109" t="str">
        <f t="shared" si="4"/>
        <v>avr-2025</v>
      </c>
      <c r="H109" t="str">
        <f t="shared" si="5"/>
        <v>30-avr</v>
      </c>
      <c r="I109">
        <f t="shared" si="6"/>
        <v>2025</v>
      </c>
      <c r="J109" t="str">
        <f t="shared" si="7"/>
        <v>2025-04</v>
      </c>
    </row>
    <row r="110" spans="1:10">
      <c r="A110" s="24" t="s">
        <v>13</v>
      </c>
      <c r="B110" s="27">
        <v>45777</v>
      </c>
      <c r="C110" s="25">
        <v>577.12</v>
      </c>
      <c r="D110" s="26" t="s">
        <v>113</v>
      </c>
      <c r="E110" t="s">
        <v>107</v>
      </c>
      <c r="F110" t="s">
        <v>108</v>
      </c>
      <c r="G110" t="str">
        <f t="shared" si="4"/>
        <v>avr-2025</v>
      </c>
      <c r="H110" t="str">
        <f t="shared" si="5"/>
        <v>30-avr</v>
      </c>
      <c r="I110">
        <f t="shared" si="6"/>
        <v>2025</v>
      </c>
      <c r="J110" t="str">
        <f t="shared" si="7"/>
        <v>2025-04</v>
      </c>
    </row>
    <row r="111" spans="1:10">
      <c r="A111" s="24" t="s">
        <v>13</v>
      </c>
      <c r="B111" s="27">
        <v>45777</v>
      </c>
      <c r="C111" s="25">
        <v>492.69</v>
      </c>
      <c r="D111" s="26" t="s">
        <v>119</v>
      </c>
      <c r="E111" t="s">
        <v>107</v>
      </c>
      <c r="F111" t="s">
        <v>108</v>
      </c>
      <c r="G111" t="str">
        <f t="shared" si="4"/>
        <v>avr-2025</v>
      </c>
      <c r="H111" t="str">
        <f t="shared" si="5"/>
        <v>30-avr</v>
      </c>
      <c r="I111">
        <f t="shared" si="6"/>
        <v>2025</v>
      </c>
      <c r="J111" t="str">
        <f t="shared" si="7"/>
        <v>2025-04</v>
      </c>
    </row>
    <row r="112" spans="1:10">
      <c r="A112" s="24" t="s">
        <v>13</v>
      </c>
      <c r="B112" s="27">
        <v>45776</v>
      </c>
      <c r="C112" s="25">
        <v>473.61</v>
      </c>
      <c r="D112" s="26" t="s">
        <v>111</v>
      </c>
      <c r="E112" t="s">
        <v>107</v>
      </c>
      <c r="F112" t="s">
        <v>108</v>
      </c>
      <c r="G112" t="str">
        <f t="shared" si="4"/>
        <v>avr-2025</v>
      </c>
      <c r="H112" t="str">
        <f t="shared" si="5"/>
        <v>29-avr</v>
      </c>
      <c r="I112">
        <f t="shared" si="6"/>
        <v>2025</v>
      </c>
      <c r="J112" t="str">
        <f t="shared" si="7"/>
        <v>2025-04</v>
      </c>
    </row>
    <row r="113" spans="1:10">
      <c r="A113" s="24" t="s">
        <v>13</v>
      </c>
      <c r="B113" s="27">
        <v>45776</v>
      </c>
      <c r="C113" s="25">
        <v>126.57</v>
      </c>
      <c r="D113" s="26" t="s">
        <v>112</v>
      </c>
      <c r="E113" t="s">
        <v>107</v>
      </c>
      <c r="F113" t="s">
        <v>108</v>
      </c>
      <c r="G113" t="str">
        <f t="shared" si="4"/>
        <v>avr-2025</v>
      </c>
      <c r="H113" t="str">
        <f t="shared" si="5"/>
        <v>29-avr</v>
      </c>
      <c r="I113">
        <f t="shared" si="6"/>
        <v>2025</v>
      </c>
      <c r="J113" t="str">
        <f t="shared" si="7"/>
        <v>2025-04</v>
      </c>
    </row>
    <row r="114" spans="1:10">
      <c r="A114" s="24" t="s">
        <v>13</v>
      </c>
      <c r="B114" s="27">
        <v>45776</v>
      </c>
      <c r="C114" s="25">
        <v>49.74</v>
      </c>
      <c r="D114" s="26" t="s">
        <v>112</v>
      </c>
      <c r="E114" t="s">
        <v>107</v>
      </c>
      <c r="F114" t="s">
        <v>108</v>
      </c>
      <c r="G114" t="str">
        <f t="shared" si="4"/>
        <v>avr-2025</v>
      </c>
      <c r="H114" t="str">
        <f t="shared" si="5"/>
        <v>29-avr</v>
      </c>
      <c r="I114">
        <f t="shared" si="6"/>
        <v>2025</v>
      </c>
      <c r="J114" t="str">
        <f t="shared" si="7"/>
        <v>2025-04</v>
      </c>
    </row>
    <row r="115" spans="1:10">
      <c r="A115" s="24" t="s">
        <v>13</v>
      </c>
      <c r="B115" s="27">
        <v>45776</v>
      </c>
      <c r="C115" s="25">
        <v>691.81</v>
      </c>
      <c r="D115" s="26" t="s">
        <v>113</v>
      </c>
      <c r="E115" t="s">
        <v>107</v>
      </c>
      <c r="F115" t="s">
        <v>108</v>
      </c>
      <c r="G115" t="str">
        <f t="shared" si="4"/>
        <v>avr-2025</v>
      </c>
      <c r="H115" t="str">
        <f t="shared" si="5"/>
        <v>29-avr</v>
      </c>
      <c r="I115">
        <f t="shared" si="6"/>
        <v>2025</v>
      </c>
      <c r="J115" t="str">
        <f t="shared" si="7"/>
        <v>2025-04</v>
      </c>
    </row>
    <row r="116" spans="1:10">
      <c r="A116" s="24" t="s">
        <v>13</v>
      </c>
      <c r="B116" s="27">
        <v>45776</v>
      </c>
      <c r="C116" s="25">
        <v>611.44000000000005</v>
      </c>
      <c r="D116" s="26" t="s">
        <v>114</v>
      </c>
      <c r="E116" t="s">
        <v>107</v>
      </c>
      <c r="F116" t="s">
        <v>108</v>
      </c>
      <c r="G116" t="str">
        <f t="shared" si="4"/>
        <v>avr-2025</v>
      </c>
      <c r="H116" t="str">
        <f t="shared" si="5"/>
        <v>29-avr</v>
      </c>
      <c r="I116">
        <f t="shared" si="6"/>
        <v>2025</v>
      </c>
      <c r="J116" t="str">
        <f t="shared" si="7"/>
        <v>2025-04</v>
      </c>
    </row>
    <row r="117" spans="1:10">
      <c r="A117" s="24" t="s">
        <v>13</v>
      </c>
      <c r="B117" s="27">
        <v>45776</v>
      </c>
      <c r="C117" s="25">
        <v>552.9</v>
      </c>
      <c r="D117" s="26" t="s">
        <v>115</v>
      </c>
      <c r="E117" t="s">
        <v>107</v>
      </c>
      <c r="F117" t="s">
        <v>108</v>
      </c>
      <c r="G117" t="str">
        <f t="shared" si="4"/>
        <v>avr-2025</v>
      </c>
      <c r="H117" t="str">
        <f t="shared" si="5"/>
        <v>29-avr</v>
      </c>
      <c r="I117">
        <f t="shared" si="6"/>
        <v>2025</v>
      </c>
      <c r="J117" t="str">
        <f t="shared" si="7"/>
        <v>2025-04</v>
      </c>
    </row>
    <row r="118" spans="1:10">
      <c r="A118" s="24" t="s">
        <v>13</v>
      </c>
      <c r="B118" s="27">
        <v>45776</v>
      </c>
      <c r="C118" s="25">
        <v>167.6</v>
      </c>
      <c r="D118" s="26" t="s">
        <v>109</v>
      </c>
      <c r="E118" t="s">
        <v>107</v>
      </c>
      <c r="F118" t="s">
        <v>108</v>
      </c>
      <c r="G118" t="str">
        <f t="shared" si="4"/>
        <v>avr-2025</v>
      </c>
      <c r="H118" t="str">
        <f t="shared" si="5"/>
        <v>29-avr</v>
      </c>
      <c r="I118">
        <f t="shared" si="6"/>
        <v>2025</v>
      </c>
      <c r="J118" t="str">
        <f t="shared" si="7"/>
        <v>2025-04</v>
      </c>
    </row>
    <row r="119" spans="1:10">
      <c r="A119" s="24" t="s">
        <v>13</v>
      </c>
      <c r="B119" s="27">
        <v>45774</v>
      </c>
      <c r="C119" s="25">
        <v>601.94000000000005</v>
      </c>
      <c r="D119" s="26" t="s">
        <v>114</v>
      </c>
      <c r="E119" t="s">
        <v>107</v>
      </c>
      <c r="F119" t="s">
        <v>108</v>
      </c>
      <c r="G119" t="str">
        <f t="shared" si="4"/>
        <v>avr-2025</v>
      </c>
      <c r="H119" t="str">
        <f t="shared" si="5"/>
        <v>27-avr</v>
      </c>
      <c r="I119">
        <f t="shared" si="6"/>
        <v>2025</v>
      </c>
      <c r="J119" t="str">
        <f t="shared" si="7"/>
        <v>2025-04</v>
      </c>
    </row>
    <row r="120" spans="1:10">
      <c r="A120" s="24" t="s">
        <v>13</v>
      </c>
      <c r="B120" s="27">
        <v>45773</v>
      </c>
      <c r="C120" s="25">
        <v>774.57</v>
      </c>
      <c r="D120" s="26" t="s">
        <v>113</v>
      </c>
      <c r="E120" t="s">
        <v>107</v>
      </c>
      <c r="F120" t="s">
        <v>108</v>
      </c>
      <c r="G120" t="str">
        <f t="shared" si="4"/>
        <v>avr-2025</v>
      </c>
      <c r="H120" t="str">
        <f t="shared" si="5"/>
        <v>26-avr</v>
      </c>
      <c r="I120">
        <f t="shared" si="6"/>
        <v>2025</v>
      </c>
      <c r="J120" t="str">
        <f t="shared" si="7"/>
        <v>2025-04</v>
      </c>
    </row>
    <row r="121" spans="1:10">
      <c r="A121" s="24" t="s">
        <v>13</v>
      </c>
      <c r="B121" s="27">
        <v>45772</v>
      </c>
      <c r="C121" s="25">
        <v>879.3</v>
      </c>
      <c r="D121" s="26" t="s">
        <v>121</v>
      </c>
      <c r="E121" t="s">
        <v>107</v>
      </c>
      <c r="F121" t="s">
        <v>108</v>
      </c>
      <c r="G121" t="str">
        <f t="shared" si="4"/>
        <v>avr-2025</v>
      </c>
      <c r="H121" t="str">
        <f t="shared" si="5"/>
        <v>25-avr</v>
      </c>
      <c r="I121">
        <f t="shared" si="6"/>
        <v>2025</v>
      </c>
      <c r="J121" t="str">
        <f t="shared" si="7"/>
        <v>2025-04</v>
      </c>
    </row>
    <row r="122" spans="1:10">
      <c r="A122" s="24" t="s">
        <v>13</v>
      </c>
      <c r="B122" s="27">
        <v>45772</v>
      </c>
      <c r="C122" s="25">
        <v>206.76</v>
      </c>
      <c r="D122" s="26" t="s">
        <v>111</v>
      </c>
      <c r="E122" t="s">
        <v>107</v>
      </c>
      <c r="F122" t="s">
        <v>108</v>
      </c>
      <c r="G122" t="str">
        <f t="shared" si="4"/>
        <v>avr-2025</v>
      </c>
      <c r="H122" t="str">
        <f t="shared" si="5"/>
        <v>25-avr</v>
      </c>
      <c r="I122">
        <f t="shared" si="6"/>
        <v>2025</v>
      </c>
      <c r="J122" t="str">
        <f t="shared" si="7"/>
        <v>2025-04</v>
      </c>
    </row>
    <row r="123" spans="1:10">
      <c r="A123" s="24" t="s">
        <v>13</v>
      </c>
      <c r="B123" s="27">
        <v>45772</v>
      </c>
      <c r="C123" s="25">
        <v>362.71</v>
      </c>
      <c r="D123" s="26" t="s">
        <v>113</v>
      </c>
      <c r="E123" t="s">
        <v>107</v>
      </c>
      <c r="F123" t="s">
        <v>108</v>
      </c>
      <c r="G123" t="str">
        <f t="shared" si="4"/>
        <v>avr-2025</v>
      </c>
      <c r="H123" t="str">
        <f t="shared" si="5"/>
        <v>25-avr</v>
      </c>
      <c r="I123">
        <f t="shared" si="6"/>
        <v>2025</v>
      </c>
      <c r="J123" t="str">
        <f t="shared" si="7"/>
        <v>2025-04</v>
      </c>
    </row>
    <row r="124" spans="1:10">
      <c r="A124" s="24" t="s">
        <v>13</v>
      </c>
      <c r="B124" s="27">
        <v>45772</v>
      </c>
      <c r="C124" s="25">
        <v>404.08</v>
      </c>
      <c r="D124" s="26" t="s">
        <v>119</v>
      </c>
      <c r="E124" t="s">
        <v>107</v>
      </c>
      <c r="F124" t="s">
        <v>108</v>
      </c>
      <c r="G124" t="str">
        <f t="shared" si="4"/>
        <v>avr-2025</v>
      </c>
      <c r="H124" t="str">
        <f t="shared" si="5"/>
        <v>25-avr</v>
      </c>
      <c r="I124">
        <f t="shared" si="6"/>
        <v>2025</v>
      </c>
      <c r="J124" t="str">
        <f t="shared" si="7"/>
        <v>2025-04</v>
      </c>
    </row>
    <row r="125" spans="1:10">
      <c r="A125" s="24" t="s">
        <v>13</v>
      </c>
      <c r="B125" s="27">
        <v>45772</v>
      </c>
      <c r="C125" s="25">
        <v>360.49</v>
      </c>
      <c r="D125" s="26" t="s">
        <v>109</v>
      </c>
      <c r="E125" t="s">
        <v>107</v>
      </c>
      <c r="F125" t="s">
        <v>108</v>
      </c>
      <c r="G125" t="str">
        <f t="shared" si="4"/>
        <v>avr-2025</v>
      </c>
      <c r="H125" t="str">
        <f t="shared" si="5"/>
        <v>25-avr</v>
      </c>
      <c r="I125">
        <f t="shared" si="6"/>
        <v>2025</v>
      </c>
      <c r="J125" t="str">
        <f t="shared" si="7"/>
        <v>2025-04</v>
      </c>
    </row>
    <row r="126" spans="1:10">
      <c r="A126" s="24" t="s">
        <v>13</v>
      </c>
      <c r="B126" s="27">
        <v>45771</v>
      </c>
      <c r="C126" s="25">
        <v>153.05000000000001</v>
      </c>
      <c r="D126" s="26" t="s">
        <v>111</v>
      </c>
      <c r="E126" t="s">
        <v>107</v>
      </c>
      <c r="F126" t="s">
        <v>108</v>
      </c>
      <c r="G126" t="str">
        <f t="shared" si="4"/>
        <v>avr-2025</v>
      </c>
      <c r="H126" t="str">
        <f t="shared" si="5"/>
        <v>24-avr</v>
      </c>
      <c r="I126">
        <f t="shared" si="6"/>
        <v>2025</v>
      </c>
      <c r="J126" t="str">
        <f t="shared" si="7"/>
        <v>2025-04</v>
      </c>
    </row>
    <row r="127" spans="1:10">
      <c r="A127" s="24" t="s">
        <v>13</v>
      </c>
      <c r="B127" s="27">
        <v>45771</v>
      </c>
      <c r="C127" s="25">
        <v>222</v>
      </c>
      <c r="D127" s="26" t="s">
        <v>112</v>
      </c>
      <c r="E127" t="s">
        <v>107</v>
      </c>
      <c r="F127" t="s">
        <v>108</v>
      </c>
      <c r="G127" t="str">
        <f t="shared" si="4"/>
        <v>avr-2025</v>
      </c>
      <c r="H127" t="str">
        <f t="shared" si="5"/>
        <v>24-avr</v>
      </c>
      <c r="I127">
        <f t="shared" si="6"/>
        <v>2025</v>
      </c>
      <c r="J127" t="str">
        <f t="shared" si="7"/>
        <v>2025-04</v>
      </c>
    </row>
    <row r="128" spans="1:10">
      <c r="A128" s="24" t="s">
        <v>13</v>
      </c>
      <c r="B128" s="27">
        <v>45771</v>
      </c>
      <c r="C128" s="25">
        <v>215.47</v>
      </c>
      <c r="D128" s="26" t="s">
        <v>114</v>
      </c>
      <c r="E128" t="s">
        <v>107</v>
      </c>
      <c r="F128" t="s">
        <v>108</v>
      </c>
      <c r="G128" t="str">
        <f t="shared" si="4"/>
        <v>avr-2025</v>
      </c>
      <c r="H128" t="str">
        <f t="shared" si="5"/>
        <v>24-avr</v>
      </c>
      <c r="I128">
        <f t="shared" si="6"/>
        <v>2025</v>
      </c>
      <c r="J128" t="str">
        <f t="shared" si="7"/>
        <v>2025-04</v>
      </c>
    </row>
    <row r="129" spans="1:10">
      <c r="A129" s="24" t="s">
        <v>13</v>
      </c>
      <c r="B129" s="27">
        <v>45771</v>
      </c>
      <c r="C129" s="25">
        <v>343.58</v>
      </c>
      <c r="D129" s="26" t="s">
        <v>115</v>
      </c>
      <c r="E129" t="s">
        <v>107</v>
      </c>
      <c r="F129" t="s">
        <v>108</v>
      </c>
      <c r="G129" t="str">
        <f t="shared" si="4"/>
        <v>avr-2025</v>
      </c>
      <c r="H129" t="str">
        <f t="shared" si="5"/>
        <v>24-avr</v>
      </c>
      <c r="I129">
        <f t="shared" si="6"/>
        <v>2025</v>
      </c>
      <c r="J129" t="str">
        <f t="shared" si="7"/>
        <v>2025-04</v>
      </c>
    </row>
    <row r="130" spans="1:10">
      <c r="A130" s="24" t="s">
        <v>13</v>
      </c>
      <c r="B130" s="27">
        <v>45771</v>
      </c>
      <c r="C130" s="25">
        <v>346.96</v>
      </c>
      <c r="D130" s="26" t="s">
        <v>119</v>
      </c>
      <c r="E130" t="s">
        <v>107</v>
      </c>
      <c r="F130" t="s">
        <v>108</v>
      </c>
      <c r="G130" t="str">
        <f t="shared" ref="G130:G193" si="8">TEXT(B130,"mmm-aaaa")</f>
        <v>avr-2025</v>
      </c>
      <c r="H130" t="str">
        <f t="shared" ref="H130:H193" si="9">TEXT(B130,"jj-mmm")</f>
        <v>24-avr</v>
      </c>
      <c r="I130">
        <f t="shared" ref="I130:I193" si="10">YEAR(B130)</f>
        <v>2025</v>
      </c>
      <c r="J130" t="str">
        <f t="shared" ref="J130:J193" si="11">TEXT(B130,"aaaa-mm")</f>
        <v>2025-04</v>
      </c>
    </row>
    <row r="131" spans="1:10">
      <c r="A131" s="24" t="s">
        <v>13</v>
      </c>
      <c r="B131" s="27">
        <v>45771</v>
      </c>
      <c r="C131" s="25">
        <v>301.74</v>
      </c>
      <c r="D131" s="26" t="s">
        <v>117</v>
      </c>
      <c r="E131" t="s">
        <v>107</v>
      </c>
      <c r="F131" t="s">
        <v>108</v>
      </c>
      <c r="G131" t="str">
        <f t="shared" si="8"/>
        <v>avr-2025</v>
      </c>
      <c r="H131" t="str">
        <f t="shared" si="9"/>
        <v>24-avr</v>
      </c>
      <c r="I131">
        <f t="shared" si="10"/>
        <v>2025</v>
      </c>
      <c r="J131" t="str">
        <f t="shared" si="11"/>
        <v>2025-04</v>
      </c>
    </row>
    <row r="132" spans="1:10">
      <c r="A132" s="24" t="s">
        <v>13</v>
      </c>
      <c r="B132" s="27">
        <v>45770</v>
      </c>
      <c r="C132" s="25">
        <v>395.83</v>
      </c>
      <c r="D132" s="26" t="s">
        <v>111</v>
      </c>
      <c r="E132" t="s">
        <v>107</v>
      </c>
      <c r="F132" t="s">
        <v>108</v>
      </c>
      <c r="G132" t="str">
        <f t="shared" si="8"/>
        <v>avr-2025</v>
      </c>
      <c r="H132" t="str">
        <f t="shared" si="9"/>
        <v>23-avr</v>
      </c>
      <c r="I132">
        <f t="shared" si="10"/>
        <v>2025</v>
      </c>
      <c r="J132" t="str">
        <f t="shared" si="11"/>
        <v>2025-04</v>
      </c>
    </row>
    <row r="133" spans="1:10">
      <c r="A133" s="24" t="s">
        <v>13</v>
      </c>
      <c r="B133" s="27">
        <v>45770</v>
      </c>
      <c r="C133" s="25">
        <v>266.94</v>
      </c>
      <c r="D133" s="26" t="s">
        <v>123</v>
      </c>
      <c r="E133" t="s">
        <v>107</v>
      </c>
      <c r="F133" t="s">
        <v>108</v>
      </c>
      <c r="G133" t="str">
        <f t="shared" si="8"/>
        <v>avr-2025</v>
      </c>
      <c r="H133" t="str">
        <f t="shared" si="9"/>
        <v>23-avr</v>
      </c>
      <c r="I133">
        <f t="shared" si="10"/>
        <v>2025</v>
      </c>
      <c r="J133" t="str">
        <f t="shared" si="11"/>
        <v>2025-04</v>
      </c>
    </row>
    <row r="134" spans="1:10">
      <c r="A134" s="24" t="s">
        <v>13</v>
      </c>
      <c r="B134" s="27">
        <v>45770</v>
      </c>
      <c r="C134" s="25">
        <v>137.52000000000001</v>
      </c>
      <c r="D134" s="26" t="s">
        <v>113</v>
      </c>
      <c r="E134" t="s">
        <v>107</v>
      </c>
      <c r="F134" t="s">
        <v>108</v>
      </c>
      <c r="G134" t="str">
        <f t="shared" si="8"/>
        <v>avr-2025</v>
      </c>
      <c r="H134" t="str">
        <f t="shared" si="9"/>
        <v>23-avr</v>
      </c>
      <c r="I134">
        <f t="shared" si="10"/>
        <v>2025</v>
      </c>
      <c r="J134" t="str">
        <f t="shared" si="11"/>
        <v>2025-04</v>
      </c>
    </row>
    <row r="135" spans="1:10">
      <c r="A135" s="24" t="s">
        <v>13</v>
      </c>
      <c r="B135" s="27">
        <v>45770</v>
      </c>
      <c r="C135" s="25">
        <v>258.85000000000002</v>
      </c>
      <c r="D135" s="26" t="s">
        <v>114</v>
      </c>
      <c r="E135" t="s">
        <v>107</v>
      </c>
      <c r="F135" t="s">
        <v>108</v>
      </c>
      <c r="G135" t="str">
        <f t="shared" si="8"/>
        <v>avr-2025</v>
      </c>
      <c r="H135" t="str">
        <f t="shared" si="9"/>
        <v>23-avr</v>
      </c>
      <c r="I135">
        <f t="shared" si="10"/>
        <v>2025</v>
      </c>
      <c r="J135" t="str">
        <f t="shared" si="11"/>
        <v>2025-04</v>
      </c>
    </row>
    <row r="136" spans="1:10">
      <c r="A136" s="24" t="s">
        <v>13</v>
      </c>
      <c r="B136" s="27">
        <v>45770</v>
      </c>
      <c r="C136" s="25">
        <v>625.82000000000005</v>
      </c>
      <c r="D136" s="26" t="s">
        <v>109</v>
      </c>
      <c r="E136" t="s">
        <v>107</v>
      </c>
      <c r="F136" t="s">
        <v>108</v>
      </c>
      <c r="G136" t="str">
        <f t="shared" si="8"/>
        <v>avr-2025</v>
      </c>
      <c r="H136" t="str">
        <f t="shared" si="9"/>
        <v>23-avr</v>
      </c>
      <c r="I136">
        <f t="shared" si="10"/>
        <v>2025</v>
      </c>
      <c r="J136" t="str">
        <f t="shared" si="11"/>
        <v>2025-04</v>
      </c>
    </row>
    <row r="137" spans="1:10">
      <c r="A137" s="24" t="s">
        <v>13</v>
      </c>
      <c r="B137" s="27">
        <v>45769</v>
      </c>
      <c r="C137" s="25">
        <v>220.5</v>
      </c>
      <c r="D137" s="26" t="s">
        <v>112</v>
      </c>
      <c r="E137" t="s">
        <v>107</v>
      </c>
      <c r="F137" t="s">
        <v>108</v>
      </c>
      <c r="G137" t="str">
        <f t="shared" si="8"/>
        <v>avr-2025</v>
      </c>
      <c r="H137" t="str">
        <f t="shared" si="9"/>
        <v>22-avr</v>
      </c>
      <c r="I137">
        <f t="shared" si="10"/>
        <v>2025</v>
      </c>
      <c r="J137" t="str">
        <f t="shared" si="11"/>
        <v>2025-04</v>
      </c>
    </row>
    <row r="138" spans="1:10">
      <c r="A138" s="24" t="s">
        <v>13</v>
      </c>
      <c r="B138" s="27">
        <v>45769</v>
      </c>
      <c r="C138" s="25">
        <v>534.86</v>
      </c>
      <c r="D138" s="26" t="s">
        <v>112</v>
      </c>
      <c r="E138" t="s">
        <v>107</v>
      </c>
      <c r="F138" t="s">
        <v>108</v>
      </c>
      <c r="G138" t="str">
        <f t="shared" si="8"/>
        <v>avr-2025</v>
      </c>
      <c r="H138" t="str">
        <f t="shared" si="9"/>
        <v>22-avr</v>
      </c>
      <c r="I138">
        <f t="shared" si="10"/>
        <v>2025</v>
      </c>
      <c r="J138" t="str">
        <f t="shared" si="11"/>
        <v>2025-04</v>
      </c>
    </row>
    <row r="139" spans="1:10">
      <c r="A139" s="24" t="s">
        <v>13</v>
      </c>
      <c r="B139" s="27">
        <v>45769</v>
      </c>
      <c r="C139" s="25">
        <v>201.6</v>
      </c>
      <c r="D139" s="26" t="s">
        <v>118</v>
      </c>
      <c r="E139" t="s">
        <v>107</v>
      </c>
      <c r="F139" t="s">
        <v>108</v>
      </c>
      <c r="G139" t="str">
        <f t="shared" si="8"/>
        <v>avr-2025</v>
      </c>
      <c r="H139" t="str">
        <f t="shared" si="9"/>
        <v>22-avr</v>
      </c>
      <c r="I139">
        <f t="shared" si="10"/>
        <v>2025</v>
      </c>
      <c r="J139" t="str">
        <f t="shared" si="11"/>
        <v>2025-04</v>
      </c>
    </row>
    <row r="140" spans="1:10">
      <c r="A140" s="24" t="s">
        <v>13</v>
      </c>
      <c r="B140" s="27">
        <v>45769</v>
      </c>
      <c r="C140" s="25">
        <v>236.52</v>
      </c>
      <c r="D140" s="26" t="s">
        <v>110</v>
      </c>
      <c r="E140" t="s">
        <v>107</v>
      </c>
      <c r="F140" t="s">
        <v>108</v>
      </c>
      <c r="G140" t="str">
        <f t="shared" si="8"/>
        <v>avr-2025</v>
      </c>
      <c r="H140" t="str">
        <f t="shared" si="9"/>
        <v>22-avr</v>
      </c>
      <c r="I140">
        <f t="shared" si="10"/>
        <v>2025</v>
      </c>
      <c r="J140" t="str">
        <f t="shared" si="11"/>
        <v>2025-04</v>
      </c>
    </row>
    <row r="141" spans="1:10">
      <c r="A141" s="24" t="s">
        <v>13</v>
      </c>
      <c r="B141" s="27">
        <v>45769</v>
      </c>
      <c r="C141" s="25">
        <v>71.89</v>
      </c>
      <c r="D141" s="26" t="s">
        <v>114</v>
      </c>
      <c r="E141" t="s">
        <v>107</v>
      </c>
      <c r="F141" t="s">
        <v>108</v>
      </c>
      <c r="G141" t="str">
        <f t="shared" si="8"/>
        <v>avr-2025</v>
      </c>
      <c r="H141" t="str">
        <f t="shared" si="9"/>
        <v>22-avr</v>
      </c>
      <c r="I141">
        <f t="shared" si="10"/>
        <v>2025</v>
      </c>
      <c r="J141" t="str">
        <f t="shared" si="11"/>
        <v>2025-04</v>
      </c>
    </row>
    <row r="142" spans="1:10">
      <c r="A142" s="24" t="s">
        <v>13</v>
      </c>
      <c r="B142" s="27">
        <v>45766</v>
      </c>
      <c r="C142" s="25">
        <v>167.37</v>
      </c>
      <c r="D142" s="26" t="s">
        <v>123</v>
      </c>
      <c r="E142" t="s">
        <v>107</v>
      </c>
      <c r="F142" t="s">
        <v>108</v>
      </c>
      <c r="G142" t="str">
        <f t="shared" si="8"/>
        <v>avr-2025</v>
      </c>
      <c r="H142" t="str">
        <f t="shared" si="9"/>
        <v>19-avr</v>
      </c>
      <c r="I142">
        <f t="shared" si="10"/>
        <v>2025</v>
      </c>
      <c r="J142" t="str">
        <f t="shared" si="11"/>
        <v>2025-04</v>
      </c>
    </row>
    <row r="143" spans="1:10">
      <c r="A143" s="24" t="s">
        <v>13</v>
      </c>
      <c r="B143" s="27">
        <v>45766</v>
      </c>
      <c r="C143" s="25">
        <v>981.18</v>
      </c>
      <c r="D143" s="26" t="s">
        <v>113</v>
      </c>
      <c r="E143" t="s">
        <v>107</v>
      </c>
      <c r="F143" t="s">
        <v>108</v>
      </c>
      <c r="G143" t="str">
        <f t="shared" si="8"/>
        <v>avr-2025</v>
      </c>
      <c r="H143" t="str">
        <f t="shared" si="9"/>
        <v>19-avr</v>
      </c>
      <c r="I143">
        <f t="shared" si="10"/>
        <v>2025</v>
      </c>
      <c r="J143" t="str">
        <f t="shared" si="11"/>
        <v>2025-04</v>
      </c>
    </row>
    <row r="144" spans="1:10">
      <c r="A144" s="24" t="s">
        <v>13</v>
      </c>
      <c r="B144" s="27">
        <v>45766</v>
      </c>
      <c r="C144" s="25">
        <v>949.06</v>
      </c>
      <c r="D144" s="26" t="s">
        <v>114</v>
      </c>
      <c r="E144" t="s">
        <v>107</v>
      </c>
      <c r="F144" t="s">
        <v>108</v>
      </c>
      <c r="G144" t="str">
        <f t="shared" si="8"/>
        <v>avr-2025</v>
      </c>
      <c r="H144" t="str">
        <f t="shared" si="9"/>
        <v>19-avr</v>
      </c>
      <c r="I144">
        <f t="shared" si="10"/>
        <v>2025</v>
      </c>
      <c r="J144" t="str">
        <f t="shared" si="11"/>
        <v>2025-04</v>
      </c>
    </row>
    <row r="145" spans="1:10">
      <c r="A145" s="24" t="s">
        <v>13</v>
      </c>
      <c r="B145" s="27">
        <v>45766</v>
      </c>
      <c r="C145" s="25">
        <v>286.52</v>
      </c>
      <c r="D145" s="26" t="s">
        <v>115</v>
      </c>
      <c r="E145" t="s">
        <v>107</v>
      </c>
      <c r="F145" t="s">
        <v>108</v>
      </c>
      <c r="G145" t="str">
        <f t="shared" si="8"/>
        <v>avr-2025</v>
      </c>
      <c r="H145" t="str">
        <f t="shared" si="9"/>
        <v>19-avr</v>
      </c>
      <c r="I145">
        <f t="shared" si="10"/>
        <v>2025</v>
      </c>
      <c r="J145" t="str">
        <f t="shared" si="11"/>
        <v>2025-04</v>
      </c>
    </row>
    <row r="146" spans="1:10">
      <c r="A146" s="24" t="s">
        <v>13</v>
      </c>
      <c r="B146" s="27">
        <v>45766</v>
      </c>
      <c r="C146" s="25">
        <v>429.87</v>
      </c>
      <c r="D146" s="26" t="s">
        <v>117</v>
      </c>
      <c r="E146" t="s">
        <v>107</v>
      </c>
      <c r="F146" t="s">
        <v>108</v>
      </c>
      <c r="G146" t="str">
        <f t="shared" si="8"/>
        <v>avr-2025</v>
      </c>
      <c r="H146" t="str">
        <f t="shared" si="9"/>
        <v>19-avr</v>
      </c>
      <c r="I146">
        <f t="shared" si="10"/>
        <v>2025</v>
      </c>
      <c r="J146" t="str">
        <f t="shared" si="11"/>
        <v>2025-04</v>
      </c>
    </row>
    <row r="147" spans="1:10">
      <c r="A147" s="24" t="s">
        <v>13</v>
      </c>
      <c r="B147" s="27">
        <v>45765</v>
      </c>
      <c r="C147" s="25">
        <v>56.4</v>
      </c>
      <c r="D147" s="26" t="s">
        <v>114</v>
      </c>
      <c r="E147" t="s">
        <v>107</v>
      </c>
      <c r="F147" t="s">
        <v>108</v>
      </c>
      <c r="G147" t="str">
        <f t="shared" si="8"/>
        <v>avr-2025</v>
      </c>
      <c r="H147" t="str">
        <f t="shared" si="9"/>
        <v>18-avr</v>
      </c>
      <c r="I147">
        <f t="shared" si="10"/>
        <v>2025</v>
      </c>
      <c r="J147" t="str">
        <f t="shared" si="11"/>
        <v>2025-04</v>
      </c>
    </row>
    <row r="148" spans="1:10">
      <c r="A148" s="24" t="s">
        <v>13</v>
      </c>
      <c r="B148" s="27">
        <v>45764</v>
      </c>
      <c r="C148" s="25">
        <v>506.26</v>
      </c>
      <c r="D148" s="26" t="s">
        <v>111</v>
      </c>
      <c r="E148" t="s">
        <v>107</v>
      </c>
      <c r="F148" t="s">
        <v>108</v>
      </c>
      <c r="G148" t="str">
        <f t="shared" si="8"/>
        <v>avr-2025</v>
      </c>
      <c r="H148" t="str">
        <f t="shared" si="9"/>
        <v>17-avr</v>
      </c>
      <c r="I148">
        <f t="shared" si="10"/>
        <v>2025</v>
      </c>
      <c r="J148" t="str">
        <f t="shared" si="11"/>
        <v>2025-04</v>
      </c>
    </row>
    <row r="149" spans="1:10">
      <c r="A149" s="24" t="s">
        <v>13</v>
      </c>
      <c r="B149" s="27">
        <v>45764</v>
      </c>
      <c r="C149" s="25">
        <v>175.07</v>
      </c>
      <c r="D149" s="26" t="s">
        <v>113</v>
      </c>
      <c r="E149" t="s">
        <v>107</v>
      </c>
      <c r="F149" t="s">
        <v>108</v>
      </c>
      <c r="G149" t="str">
        <f t="shared" si="8"/>
        <v>avr-2025</v>
      </c>
      <c r="H149" t="str">
        <f t="shared" si="9"/>
        <v>17-avr</v>
      </c>
      <c r="I149">
        <f t="shared" si="10"/>
        <v>2025</v>
      </c>
      <c r="J149" t="str">
        <f t="shared" si="11"/>
        <v>2025-04</v>
      </c>
    </row>
    <row r="150" spans="1:10">
      <c r="A150" s="24" t="s">
        <v>13</v>
      </c>
      <c r="B150" s="27">
        <v>45764</v>
      </c>
      <c r="C150" s="25">
        <v>397.15</v>
      </c>
      <c r="D150" s="26" t="s">
        <v>114</v>
      </c>
      <c r="E150" t="s">
        <v>107</v>
      </c>
      <c r="F150" t="s">
        <v>108</v>
      </c>
      <c r="G150" t="str">
        <f t="shared" si="8"/>
        <v>avr-2025</v>
      </c>
      <c r="H150" t="str">
        <f t="shared" si="9"/>
        <v>17-avr</v>
      </c>
      <c r="I150">
        <f t="shared" si="10"/>
        <v>2025</v>
      </c>
      <c r="J150" t="str">
        <f t="shared" si="11"/>
        <v>2025-04</v>
      </c>
    </row>
    <row r="151" spans="1:10">
      <c r="A151" s="24" t="s">
        <v>13</v>
      </c>
      <c r="B151" s="27">
        <v>45764</v>
      </c>
      <c r="C151" s="25">
        <v>604.45000000000005</v>
      </c>
      <c r="D151" s="26" t="s">
        <v>127</v>
      </c>
      <c r="E151" t="s">
        <v>107</v>
      </c>
      <c r="F151" t="s">
        <v>108</v>
      </c>
      <c r="G151" t="str">
        <f t="shared" si="8"/>
        <v>avr-2025</v>
      </c>
      <c r="H151" t="str">
        <f t="shared" si="9"/>
        <v>17-avr</v>
      </c>
      <c r="I151">
        <f t="shared" si="10"/>
        <v>2025</v>
      </c>
      <c r="J151" t="str">
        <f t="shared" si="11"/>
        <v>2025-04</v>
      </c>
    </row>
    <row r="152" spans="1:10">
      <c r="A152" s="24" t="s">
        <v>13</v>
      </c>
      <c r="B152" s="27">
        <v>45764</v>
      </c>
      <c r="C152" s="25">
        <v>29.4</v>
      </c>
      <c r="D152" s="26" t="s">
        <v>114</v>
      </c>
      <c r="E152" t="s">
        <v>107</v>
      </c>
      <c r="F152" t="s">
        <v>108</v>
      </c>
      <c r="G152" t="str">
        <f t="shared" si="8"/>
        <v>avr-2025</v>
      </c>
      <c r="H152" t="str">
        <f t="shared" si="9"/>
        <v>17-avr</v>
      </c>
      <c r="I152">
        <f t="shared" si="10"/>
        <v>2025</v>
      </c>
      <c r="J152" t="str">
        <f t="shared" si="11"/>
        <v>2025-04</v>
      </c>
    </row>
    <row r="153" spans="1:10">
      <c r="A153" s="24" t="s">
        <v>13</v>
      </c>
      <c r="B153" s="27">
        <v>45763</v>
      </c>
      <c r="C153" s="25">
        <v>479.07</v>
      </c>
      <c r="D153" s="26" t="s">
        <v>114</v>
      </c>
      <c r="E153" t="s">
        <v>107</v>
      </c>
      <c r="F153" t="s">
        <v>108</v>
      </c>
      <c r="G153" t="str">
        <f t="shared" si="8"/>
        <v>avr-2025</v>
      </c>
      <c r="H153" t="str">
        <f t="shared" si="9"/>
        <v>16-avr</v>
      </c>
      <c r="I153">
        <f t="shared" si="10"/>
        <v>2025</v>
      </c>
      <c r="J153" t="str">
        <f t="shared" si="11"/>
        <v>2025-04</v>
      </c>
    </row>
    <row r="154" spans="1:10">
      <c r="A154" s="24" t="s">
        <v>13</v>
      </c>
      <c r="B154" s="27">
        <v>45763</v>
      </c>
      <c r="C154" s="25">
        <v>642.84</v>
      </c>
      <c r="D154" s="26" t="s">
        <v>115</v>
      </c>
      <c r="E154" t="s">
        <v>107</v>
      </c>
      <c r="F154" t="s">
        <v>108</v>
      </c>
      <c r="G154" t="str">
        <f t="shared" si="8"/>
        <v>avr-2025</v>
      </c>
      <c r="H154" t="str">
        <f t="shared" si="9"/>
        <v>16-avr</v>
      </c>
      <c r="I154">
        <f t="shared" si="10"/>
        <v>2025</v>
      </c>
      <c r="J154" t="str">
        <f t="shared" si="11"/>
        <v>2025-04</v>
      </c>
    </row>
    <row r="155" spans="1:10">
      <c r="A155" s="24" t="s">
        <v>13</v>
      </c>
      <c r="B155" s="27">
        <v>45762</v>
      </c>
      <c r="C155" s="25">
        <v>469.54</v>
      </c>
      <c r="D155" s="26" t="s">
        <v>111</v>
      </c>
      <c r="E155" t="s">
        <v>107</v>
      </c>
      <c r="F155" t="s">
        <v>108</v>
      </c>
      <c r="G155" t="str">
        <f t="shared" si="8"/>
        <v>avr-2025</v>
      </c>
      <c r="H155" t="str">
        <f t="shared" si="9"/>
        <v>15-avr</v>
      </c>
      <c r="I155">
        <f t="shared" si="10"/>
        <v>2025</v>
      </c>
      <c r="J155" t="str">
        <f t="shared" si="11"/>
        <v>2025-04</v>
      </c>
    </row>
    <row r="156" spans="1:10">
      <c r="A156" s="24" t="s">
        <v>13</v>
      </c>
      <c r="B156" s="27">
        <v>45762</v>
      </c>
      <c r="C156" s="25">
        <v>201.6</v>
      </c>
      <c r="D156" s="26" t="s">
        <v>118</v>
      </c>
      <c r="E156" t="s">
        <v>107</v>
      </c>
      <c r="F156" t="s">
        <v>108</v>
      </c>
      <c r="G156" t="str">
        <f t="shared" si="8"/>
        <v>avr-2025</v>
      </c>
      <c r="H156" t="str">
        <f t="shared" si="9"/>
        <v>15-avr</v>
      </c>
      <c r="I156">
        <f t="shared" si="10"/>
        <v>2025</v>
      </c>
      <c r="J156" t="str">
        <f t="shared" si="11"/>
        <v>2025-04</v>
      </c>
    </row>
    <row r="157" spans="1:10">
      <c r="A157" s="24" t="s">
        <v>13</v>
      </c>
      <c r="B157" s="27">
        <v>45762</v>
      </c>
      <c r="C157" s="25">
        <v>147.77000000000001</v>
      </c>
      <c r="D157" s="26" t="s">
        <v>123</v>
      </c>
      <c r="E157" t="s">
        <v>107</v>
      </c>
      <c r="F157" t="s">
        <v>108</v>
      </c>
      <c r="G157" t="str">
        <f t="shared" si="8"/>
        <v>avr-2025</v>
      </c>
      <c r="H157" t="str">
        <f t="shared" si="9"/>
        <v>15-avr</v>
      </c>
      <c r="I157">
        <f t="shared" si="10"/>
        <v>2025</v>
      </c>
      <c r="J157" t="str">
        <f t="shared" si="11"/>
        <v>2025-04</v>
      </c>
    </row>
    <row r="158" spans="1:10">
      <c r="A158" s="24" t="s">
        <v>13</v>
      </c>
      <c r="B158" s="27">
        <v>45762</v>
      </c>
      <c r="C158" s="25">
        <v>448.49</v>
      </c>
      <c r="D158" s="26" t="s">
        <v>113</v>
      </c>
      <c r="E158" t="s">
        <v>107</v>
      </c>
      <c r="F158" t="s">
        <v>108</v>
      </c>
      <c r="G158" t="str">
        <f t="shared" si="8"/>
        <v>avr-2025</v>
      </c>
      <c r="H158" t="str">
        <f t="shared" si="9"/>
        <v>15-avr</v>
      </c>
      <c r="I158">
        <f t="shared" si="10"/>
        <v>2025</v>
      </c>
      <c r="J158" t="str">
        <f t="shared" si="11"/>
        <v>2025-04</v>
      </c>
    </row>
    <row r="159" spans="1:10">
      <c r="A159" s="24" t="s">
        <v>13</v>
      </c>
      <c r="B159" s="27">
        <v>45762</v>
      </c>
      <c r="C159" s="25">
        <v>145.91999999999999</v>
      </c>
      <c r="D159" s="26" t="s">
        <v>114</v>
      </c>
      <c r="E159" t="s">
        <v>107</v>
      </c>
      <c r="F159" t="s">
        <v>108</v>
      </c>
      <c r="G159" t="str">
        <f t="shared" si="8"/>
        <v>avr-2025</v>
      </c>
      <c r="H159" t="str">
        <f t="shared" si="9"/>
        <v>15-avr</v>
      </c>
      <c r="I159">
        <f t="shared" si="10"/>
        <v>2025</v>
      </c>
      <c r="J159" t="str">
        <f t="shared" si="11"/>
        <v>2025-04</v>
      </c>
    </row>
    <row r="160" spans="1:10">
      <c r="A160" s="24" t="s">
        <v>13</v>
      </c>
      <c r="B160" s="27">
        <v>45762</v>
      </c>
      <c r="C160" s="25">
        <v>138.72</v>
      </c>
      <c r="D160" s="26" t="s">
        <v>128</v>
      </c>
      <c r="E160" t="s">
        <v>107</v>
      </c>
      <c r="F160" t="s">
        <v>108</v>
      </c>
      <c r="G160" t="str">
        <f t="shared" si="8"/>
        <v>avr-2025</v>
      </c>
      <c r="H160" t="str">
        <f t="shared" si="9"/>
        <v>15-avr</v>
      </c>
      <c r="I160">
        <f t="shared" si="10"/>
        <v>2025</v>
      </c>
      <c r="J160" t="str">
        <f t="shared" si="11"/>
        <v>2025-04</v>
      </c>
    </row>
    <row r="161" spans="1:10">
      <c r="A161" s="24" t="s">
        <v>13</v>
      </c>
      <c r="B161" s="27">
        <v>45762</v>
      </c>
      <c r="C161" s="25">
        <v>649.30999999999995</v>
      </c>
      <c r="D161" s="26" t="s">
        <v>124</v>
      </c>
      <c r="E161" t="s">
        <v>107</v>
      </c>
      <c r="F161" t="s">
        <v>108</v>
      </c>
      <c r="G161" t="str">
        <f t="shared" si="8"/>
        <v>avr-2025</v>
      </c>
      <c r="H161" t="str">
        <f t="shared" si="9"/>
        <v>15-avr</v>
      </c>
      <c r="I161">
        <f t="shared" si="10"/>
        <v>2025</v>
      </c>
      <c r="J161" t="str">
        <f t="shared" si="11"/>
        <v>2025-04</v>
      </c>
    </row>
    <row r="162" spans="1:10">
      <c r="A162" s="24" t="s">
        <v>13</v>
      </c>
      <c r="B162" s="27">
        <v>45761</v>
      </c>
      <c r="C162" s="25">
        <v>66.319999999999993</v>
      </c>
      <c r="D162" s="26" t="s">
        <v>112</v>
      </c>
      <c r="E162" t="s">
        <v>107</v>
      </c>
      <c r="F162" t="s">
        <v>108</v>
      </c>
      <c r="G162" t="str">
        <f t="shared" si="8"/>
        <v>avr-2025</v>
      </c>
      <c r="H162" t="str">
        <f t="shared" si="9"/>
        <v>14-avr</v>
      </c>
      <c r="I162">
        <f t="shared" si="10"/>
        <v>2025</v>
      </c>
      <c r="J162" t="str">
        <f t="shared" si="11"/>
        <v>2025-04</v>
      </c>
    </row>
    <row r="163" spans="1:10">
      <c r="A163" s="24" t="s">
        <v>13</v>
      </c>
      <c r="B163" s="27">
        <v>45761</v>
      </c>
      <c r="C163" s="25">
        <v>234.6</v>
      </c>
      <c r="D163" s="26" t="s">
        <v>112</v>
      </c>
      <c r="E163" t="s">
        <v>107</v>
      </c>
      <c r="F163" t="s">
        <v>108</v>
      </c>
      <c r="G163" t="str">
        <f t="shared" si="8"/>
        <v>avr-2025</v>
      </c>
      <c r="H163" t="str">
        <f t="shared" si="9"/>
        <v>14-avr</v>
      </c>
      <c r="I163">
        <f t="shared" si="10"/>
        <v>2025</v>
      </c>
      <c r="J163" t="str">
        <f t="shared" si="11"/>
        <v>2025-04</v>
      </c>
    </row>
    <row r="164" spans="1:10">
      <c r="A164" s="24" t="s">
        <v>13</v>
      </c>
      <c r="B164" s="27">
        <v>45761</v>
      </c>
      <c r="C164" s="25">
        <v>201.2</v>
      </c>
      <c r="D164" s="26" t="s">
        <v>112</v>
      </c>
      <c r="E164" t="s">
        <v>107</v>
      </c>
      <c r="F164" t="s">
        <v>108</v>
      </c>
      <c r="G164" t="str">
        <f t="shared" si="8"/>
        <v>avr-2025</v>
      </c>
      <c r="H164" t="str">
        <f t="shared" si="9"/>
        <v>14-avr</v>
      </c>
      <c r="I164">
        <f t="shared" si="10"/>
        <v>2025</v>
      </c>
      <c r="J164" t="str">
        <f t="shared" si="11"/>
        <v>2025-04</v>
      </c>
    </row>
    <row r="165" spans="1:10">
      <c r="A165" s="24" t="s">
        <v>13</v>
      </c>
      <c r="B165" s="27">
        <v>45759</v>
      </c>
      <c r="C165" s="25">
        <v>84.6</v>
      </c>
      <c r="D165" s="26" t="s">
        <v>114</v>
      </c>
      <c r="E165" t="s">
        <v>107</v>
      </c>
      <c r="F165" t="s">
        <v>108</v>
      </c>
      <c r="G165" t="str">
        <f t="shared" si="8"/>
        <v>avr-2025</v>
      </c>
      <c r="H165" t="str">
        <f t="shared" si="9"/>
        <v>12-avr</v>
      </c>
      <c r="I165">
        <f t="shared" si="10"/>
        <v>2025</v>
      </c>
      <c r="J165" t="str">
        <f t="shared" si="11"/>
        <v>2025-04</v>
      </c>
    </row>
    <row r="166" spans="1:10">
      <c r="A166" s="24" t="s">
        <v>13</v>
      </c>
      <c r="B166" s="27">
        <v>45758</v>
      </c>
      <c r="C166" s="25">
        <v>1051.4000000000001</v>
      </c>
      <c r="D166" s="26" t="s">
        <v>121</v>
      </c>
      <c r="E166" t="s">
        <v>107</v>
      </c>
      <c r="F166" t="s">
        <v>108</v>
      </c>
      <c r="G166" t="str">
        <f t="shared" si="8"/>
        <v>avr-2025</v>
      </c>
      <c r="H166" t="str">
        <f t="shared" si="9"/>
        <v>11-avr</v>
      </c>
      <c r="I166">
        <f t="shared" si="10"/>
        <v>2025</v>
      </c>
      <c r="J166" t="str">
        <f t="shared" si="11"/>
        <v>2025-04</v>
      </c>
    </row>
    <row r="167" spans="1:10">
      <c r="A167" s="24" t="s">
        <v>13</v>
      </c>
      <c r="B167" s="27">
        <v>45758</v>
      </c>
      <c r="C167" s="25">
        <v>102.95</v>
      </c>
      <c r="D167" s="26" t="s">
        <v>112</v>
      </c>
      <c r="E167" t="s">
        <v>107</v>
      </c>
      <c r="F167" t="s">
        <v>108</v>
      </c>
      <c r="G167" t="str">
        <f t="shared" si="8"/>
        <v>avr-2025</v>
      </c>
      <c r="H167" t="str">
        <f t="shared" si="9"/>
        <v>11-avr</v>
      </c>
      <c r="I167">
        <f t="shared" si="10"/>
        <v>2025</v>
      </c>
      <c r="J167" t="str">
        <f t="shared" si="11"/>
        <v>2025-04</v>
      </c>
    </row>
    <row r="168" spans="1:10">
      <c r="A168" s="24" t="s">
        <v>13</v>
      </c>
      <c r="B168" s="27">
        <v>45758</v>
      </c>
      <c r="C168" s="25">
        <v>698.72</v>
      </c>
      <c r="D168" s="26" t="s">
        <v>114</v>
      </c>
      <c r="E168" t="s">
        <v>107</v>
      </c>
      <c r="F168" t="s">
        <v>108</v>
      </c>
      <c r="G168" t="str">
        <f t="shared" si="8"/>
        <v>avr-2025</v>
      </c>
      <c r="H168" t="str">
        <f t="shared" si="9"/>
        <v>11-avr</v>
      </c>
      <c r="I168">
        <f t="shared" si="10"/>
        <v>2025</v>
      </c>
      <c r="J168" t="str">
        <f t="shared" si="11"/>
        <v>2025-04</v>
      </c>
    </row>
    <row r="169" spans="1:10">
      <c r="A169" s="24" t="s">
        <v>13</v>
      </c>
      <c r="B169" s="27">
        <v>45758</v>
      </c>
      <c r="C169" s="25">
        <v>510.56</v>
      </c>
      <c r="D169" s="26" t="s">
        <v>115</v>
      </c>
      <c r="E169" t="s">
        <v>107</v>
      </c>
      <c r="F169" t="s">
        <v>108</v>
      </c>
      <c r="G169" t="str">
        <f t="shared" si="8"/>
        <v>avr-2025</v>
      </c>
      <c r="H169" t="str">
        <f t="shared" si="9"/>
        <v>11-avr</v>
      </c>
      <c r="I169">
        <f t="shared" si="10"/>
        <v>2025</v>
      </c>
      <c r="J169" t="str">
        <f t="shared" si="11"/>
        <v>2025-04</v>
      </c>
    </row>
    <row r="170" spans="1:10">
      <c r="A170" s="24" t="s">
        <v>13</v>
      </c>
      <c r="B170" s="27">
        <v>45758</v>
      </c>
      <c r="C170" s="25">
        <v>644.16</v>
      </c>
      <c r="D170" s="26" t="s">
        <v>117</v>
      </c>
      <c r="E170" t="s">
        <v>107</v>
      </c>
      <c r="F170" t="s">
        <v>108</v>
      </c>
      <c r="G170" t="str">
        <f t="shared" si="8"/>
        <v>avr-2025</v>
      </c>
      <c r="H170" t="str">
        <f t="shared" si="9"/>
        <v>11-avr</v>
      </c>
      <c r="I170">
        <f t="shared" si="10"/>
        <v>2025</v>
      </c>
      <c r="J170" t="str">
        <f t="shared" si="11"/>
        <v>2025-04</v>
      </c>
    </row>
    <row r="171" spans="1:10">
      <c r="A171" s="24" t="s">
        <v>13</v>
      </c>
      <c r="B171" s="27">
        <v>45757</v>
      </c>
      <c r="C171" s="25">
        <v>523.04999999999995</v>
      </c>
      <c r="D171" s="26" t="s">
        <v>113</v>
      </c>
      <c r="E171" t="s">
        <v>107</v>
      </c>
      <c r="F171" t="s">
        <v>108</v>
      </c>
      <c r="G171" t="str">
        <f t="shared" si="8"/>
        <v>avr-2025</v>
      </c>
      <c r="H171" t="str">
        <f t="shared" si="9"/>
        <v>10-avr</v>
      </c>
      <c r="I171">
        <f t="shared" si="10"/>
        <v>2025</v>
      </c>
      <c r="J171" t="str">
        <f t="shared" si="11"/>
        <v>2025-04</v>
      </c>
    </row>
    <row r="172" spans="1:10">
      <c r="A172" s="24" t="s">
        <v>13</v>
      </c>
      <c r="B172" s="27">
        <v>45757</v>
      </c>
      <c r="C172" s="25">
        <v>494.39</v>
      </c>
      <c r="D172" s="26" t="s">
        <v>123</v>
      </c>
      <c r="E172" t="s">
        <v>107</v>
      </c>
      <c r="F172" t="s">
        <v>108</v>
      </c>
      <c r="G172" t="str">
        <f t="shared" si="8"/>
        <v>avr-2025</v>
      </c>
      <c r="H172" t="str">
        <f t="shared" si="9"/>
        <v>10-avr</v>
      </c>
      <c r="I172">
        <f t="shared" si="10"/>
        <v>2025</v>
      </c>
      <c r="J172" t="str">
        <f t="shared" si="11"/>
        <v>2025-04</v>
      </c>
    </row>
    <row r="173" spans="1:10">
      <c r="A173" s="24" t="s">
        <v>13</v>
      </c>
      <c r="B173" s="27">
        <v>45757</v>
      </c>
      <c r="C173" s="25">
        <v>23.09</v>
      </c>
      <c r="D173" s="26" t="s">
        <v>113</v>
      </c>
      <c r="E173" t="s">
        <v>107</v>
      </c>
      <c r="F173" t="s">
        <v>108</v>
      </c>
      <c r="G173" t="str">
        <f t="shared" si="8"/>
        <v>avr-2025</v>
      </c>
      <c r="H173" t="str">
        <f t="shared" si="9"/>
        <v>10-avr</v>
      </c>
      <c r="I173">
        <f t="shared" si="10"/>
        <v>2025</v>
      </c>
      <c r="J173" t="str">
        <f t="shared" si="11"/>
        <v>2025-04</v>
      </c>
    </row>
    <row r="174" spans="1:10">
      <c r="A174" s="24" t="s">
        <v>13</v>
      </c>
      <c r="B174" s="27">
        <v>45757</v>
      </c>
      <c r="C174" s="25">
        <v>878.94</v>
      </c>
      <c r="D174" s="26" t="s">
        <v>114</v>
      </c>
      <c r="E174" t="s">
        <v>107</v>
      </c>
      <c r="F174" t="s">
        <v>108</v>
      </c>
      <c r="G174" t="str">
        <f t="shared" si="8"/>
        <v>avr-2025</v>
      </c>
      <c r="H174" t="str">
        <f t="shared" si="9"/>
        <v>10-avr</v>
      </c>
      <c r="I174">
        <f t="shared" si="10"/>
        <v>2025</v>
      </c>
      <c r="J174" t="str">
        <f t="shared" si="11"/>
        <v>2025-04</v>
      </c>
    </row>
    <row r="175" spans="1:10">
      <c r="A175" s="24" t="s">
        <v>13</v>
      </c>
      <c r="B175" s="27">
        <v>45757</v>
      </c>
      <c r="C175" s="25">
        <v>92.39</v>
      </c>
      <c r="D175" s="26" t="s">
        <v>114</v>
      </c>
      <c r="E175" t="s">
        <v>107</v>
      </c>
      <c r="F175" t="s">
        <v>108</v>
      </c>
      <c r="G175" t="str">
        <f t="shared" si="8"/>
        <v>avr-2025</v>
      </c>
      <c r="H175" t="str">
        <f t="shared" si="9"/>
        <v>10-avr</v>
      </c>
      <c r="I175">
        <f t="shared" si="10"/>
        <v>2025</v>
      </c>
      <c r="J175" t="str">
        <f t="shared" si="11"/>
        <v>2025-04</v>
      </c>
    </row>
    <row r="176" spans="1:10">
      <c r="A176" s="24" t="s">
        <v>13</v>
      </c>
      <c r="B176" s="27">
        <v>45757</v>
      </c>
      <c r="C176" s="25">
        <v>501.56</v>
      </c>
      <c r="D176" s="26" t="s">
        <v>115</v>
      </c>
      <c r="E176" t="s">
        <v>107</v>
      </c>
      <c r="F176" t="s">
        <v>108</v>
      </c>
      <c r="G176" t="str">
        <f t="shared" si="8"/>
        <v>avr-2025</v>
      </c>
      <c r="H176" t="str">
        <f t="shared" si="9"/>
        <v>10-avr</v>
      </c>
      <c r="I176">
        <f t="shared" si="10"/>
        <v>2025</v>
      </c>
      <c r="J176" t="str">
        <f t="shared" si="11"/>
        <v>2025-04</v>
      </c>
    </row>
    <row r="177" spans="1:10">
      <c r="A177" s="24" t="s">
        <v>13</v>
      </c>
      <c r="B177" s="27">
        <v>45757</v>
      </c>
      <c r="C177" s="25">
        <v>311.44</v>
      </c>
      <c r="D177" s="26" t="s">
        <v>119</v>
      </c>
      <c r="E177" t="s">
        <v>107</v>
      </c>
      <c r="F177" t="s">
        <v>108</v>
      </c>
      <c r="G177" t="str">
        <f t="shared" si="8"/>
        <v>avr-2025</v>
      </c>
      <c r="H177" t="str">
        <f t="shared" si="9"/>
        <v>10-avr</v>
      </c>
      <c r="I177">
        <f t="shared" si="10"/>
        <v>2025</v>
      </c>
      <c r="J177" t="str">
        <f t="shared" si="11"/>
        <v>2025-04</v>
      </c>
    </row>
    <row r="178" spans="1:10">
      <c r="A178" s="24" t="s">
        <v>13</v>
      </c>
      <c r="B178" s="27">
        <v>45757</v>
      </c>
      <c r="C178" s="25">
        <v>417.85</v>
      </c>
      <c r="D178" s="26" t="s">
        <v>111</v>
      </c>
      <c r="E178" t="s">
        <v>107</v>
      </c>
      <c r="F178" t="s">
        <v>108</v>
      </c>
      <c r="G178" t="str">
        <f t="shared" si="8"/>
        <v>avr-2025</v>
      </c>
      <c r="H178" t="str">
        <f t="shared" si="9"/>
        <v>10-avr</v>
      </c>
      <c r="I178">
        <f t="shared" si="10"/>
        <v>2025</v>
      </c>
      <c r="J178" t="str">
        <f t="shared" si="11"/>
        <v>2025-04</v>
      </c>
    </row>
    <row r="179" spans="1:10">
      <c r="A179" s="24" t="s">
        <v>13</v>
      </c>
      <c r="B179" s="27">
        <v>45756</v>
      </c>
      <c r="C179" s="25">
        <v>139.80000000000001</v>
      </c>
      <c r="D179" s="26" t="s">
        <v>112</v>
      </c>
      <c r="E179" t="s">
        <v>107</v>
      </c>
      <c r="F179" t="s">
        <v>108</v>
      </c>
      <c r="G179" t="str">
        <f t="shared" si="8"/>
        <v>avr-2025</v>
      </c>
      <c r="H179" t="str">
        <f t="shared" si="9"/>
        <v>09-avr</v>
      </c>
      <c r="I179">
        <f t="shared" si="10"/>
        <v>2025</v>
      </c>
      <c r="J179" t="str">
        <f t="shared" si="11"/>
        <v>2025-04</v>
      </c>
    </row>
    <row r="180" spans="1:10">
      <c r="A180" s="24" t="s">
        <v>13</v>
      </c>
      <c r="B180" s="27">
        <v>45756</v>
      </c>
      <c r="C180" s="25">
        <v>593.37</v>
      </c>
      <c r="D180" s="26" t="s">
        <v>113</v>
      </c>
      <c r="E180" t="s">
        <v>107</v>
      </c>
      <c r="F180" t="s">
        <v>108</v>
      </c>
      <c r="G180" t="str">
        <f t="shared" si="8"/>
        <v>avr-2025</v>
      </c>
      <c r="H180" t="str">
        <f t="shared" si="9"/>
        <v>09-avr</v>
      </c>
      <c r="I180">
        <f t="shared" si="10"/>
        <v>2025</v>
      </c>
      <c r="J180" t="str">
        <f t="shared" si="11"/>
        <v>2025-04</v>
      </c>
    </row>
    <row r="181" spans="1:10">
      <c r="A181" s="24" t="s">
        <v>13</v>
      </c>
      <c r="B181" s="27">
        <v>45756</v>
      </c>
      <c r="C181" s="25">
        <v>58.67</v>
      </c>
      <c r="D181" s="26" t="s">
        <v>123</v>
      </c>
      <c r="E181" t="s">
        <v>107</v>
      </c>
      <c r="F181" t="s">
        <v>108</v>
      </c>
      <c r="G181" t="str">
        <f t="shared" si="8"/>
        <v>avr-2025</v>
      </c>
      <c r="H181" t="str">
        <f t="shared" si="9"/>
        <v>09-avr</v>
      </c>
      <c r="I181">
        <f t="shared" si="10"/>
        <v>2025</v>
      </c>
      <c r="J181" t="str">
        <f t="shared" si="11"/>
        <v>2025-04</v>
      </c>
    </row>
    <row r="182" spans="1:10">
      <c r="A182" s="24" t="s">
        <v>13</v>
      </c>
      <c r="B182" s="27">
        <v>45756</v>
      </c>
      <c r="C182" s="25">
        <v>793.58</v>
      </c>
      <c r="D182" s="26" t="s">
        <v>114</v>
      </c>
      <c r="E182" t="s">
        <v>107</v>
      </c>
      <c r="F182" t="s">
        <v>108</v>
      </c>
      <c r="G182" t="str">
        <f t="shared" si="8"/>
        <v>avr-2025</v>
      </c>
      <c r="H182" t="str">
        <f t="shared" si="9"/>
        <v>09-avr</v>
      </c>
      <c r="I182">
        <f t="shared" si="10"/>
        <v>2025</v>
      </c>
      <c r="J182" t="str">
        <f t="shared" si="11"/>
        <v>2025-04</v>
      </c>
    </row>
    <row r="183" spans="1:10">
      <c r="A183" s="24" t="s">
        <v>13</v>
      </c>
      <c r="B183" s="27">
        <v>45756</v>
      </c>
      <c r="C183" s="25">
        <v>384</v>
      </c>
      <c r="D183" s="26" t="s">
        <v>38</v>
      </c>
      <c r="E183" t="s">
        <v>107</v>
      </c>
      <c r="F183" t="s">
        <v>108</v>
      </c>
      <c r="G183" t="str">
        <f t="shared" si="8"/>
        <v>avr-2025</v>
      </c>
      <c r="H183" t="str">
        <f t="shared" si="9"/>
        <v>09-avr</v>
      </c>
      <c r="I183">
        <f t="shared" si="10"/>
        <v>2025</v>
      </c>
      <c r="J183" t="str">
        <f t="shared" si="11"/>
        <v>2025-04</v>
      </c>
    </row>
    <row r="184" spans="1:10">
      <c r="A184" s="24" t="s">
        <v>13</v>
      </c>
      <c r="B184" s="27">
        <v>45756</v>
      </c>
      <c r="C184" s="25">
        <v>150.96</v>
      </c>
      <c r="D184" s="26" t="s">
        <v>111</v>
      </c>
      <c r="E184" t="s">
        <v>107</v>
      </c>
      <c r="F184" t="s">
        <v>108</v>
      </c>
      <c r="G184" t="str">
        <f t="shared" si="8"/>
        <v>avr-2025</v>
      </c>
      <c r="H184" t="str">
        <f t="shared" si="9"/>
        <v>09-avr</v>
      </c>
      <c r="I184">
        <f t="shared" si="10"/>
        <v>2025</v>
      </c>
      <c r="J184" t="str">
        <f t="shared" si="11"/>
        <v>2025-04</v>
      </c>
    </row>
    <row r="185" spans="1:10">
      <c r="A185" s="24" t="s">
        <v>13</v>
      </c>
      <c r="B185" s="27">
        <v>45755</v>
      </c>
      <c r="C185" s="25">
        <v>662.65</v>
      </c>
      <c r="D185" s="26" t="s">
        <v>113</v>
      </c>
      <c r="E185" t="s">
        <v>107</v>
      </c>
      <c r="F185" t="s">
        <v>108</v>
      </c>
      <c r="G185" t="str">
        <f t="shared" si="8"/>
        <v>avr-2025</v>
      </c>
      <c r="H185" t="str">
        <f t="shared" si="9"/>
        <v>08-avr</v>
      </c>
      <c r="I185">
        <f t="shared" si="10"/>
        <v>2025</v>
      </c>
      <c r="J185" t="str">
        <f t="shared" si="11"/>
        <v>2025-04</v>
      </c>
    </row>
    <row r="186" spans="1:10">
      <c r="A186" s="24" t="s">
        <v>13</v>
      </c>
      <c r="B186" s="27">
        <v>45755</v>
      </c>
      <c r="C186" s="25">
        <v>52.95</v>
      </c>
      <c r="D186" s="26" t="s">
        <v>113</v>
      </c>
      <c r="E186" t="s">
        <v>107</v>
      </c>
      <c r="F186" t="s">
        <v>108</v>
      </c>
      <c r="G186" t="str">
        <f t="shared" si="8"/>
        <v>avr-2025</v>
      </c>
      <c r="H186" t="str">
        <f t="shared" si="9"/>
        <v>08-avr</v>
      </c>
      <c r="I186">
        <f t="shared" si="10"/>
        <v>2025</v>
      </c>
      <c r="J186" t="str">
        <f t="shared" si="11"/>
        <v>2025-04</v>
      </c>
    </row>
    <row r="187" spans="1:10">
      <c r="A187" s="24" t="s">
        <v>13</v>
      </c>
      <c r="B187" s="27">
        <v>45755</v>
      </c>
      <c r="C187" s="25">
        <v>116.65</v>
      </c>
      <c r="D187" s="26" t="s">
        <v>123</v>
      </c>
      <c r="E187" t="s">
        <v>107</v>
      </c>
      <c r="F187" t="s">
        <v>108</v>
      </c>
      <c r="G187" t="str">
        <f t="shared" si="8"/>
        <v>avr-2025</v>
      </c>
      <c r="H187" t="str">
        <f t="shared" si="9"/>
        <v>08-avr</v>
      </c>
      <c r="I187">
        <f t="shared" si="10"/>
        <v>2025</v>
      </c>
      <c r="J187" t="str">
        <f t="shared" si="11"/>
        <v>2025-04</v>
      </c>
    </row>
    <row r="188" spans="1:10">
      <c r="A188" s="24" t="s">
        <v>13</v>
      </c>
      <c r="B188" s="27">
        <v>45755</v>
      </c>
      <c r="C188" s="25">
        <v>877.41</v>
      </c>
      <c r="D188" s="26" t="s">
        <v>114</v>
      </c>
      <c r="E188" t="s">
        <v>107</v>
      </c>
      <c r="F188" t="s">
        <v>108</v>
      </c>
      <c r="G188" t="str">
        <f t="shared" si="8"/>
        <v>avr-2025</v>
      </c>
      <c r="H188" t="str">
        <f t="shared" si="9"/>
        <v>08-avr</v>
      </c>
      <c r="I188">
        <f t="shared" si="10"/>
        <v>2025</v>
      </c>
      <c r="J188" t="str">
        <f t="shared" si="11"/>
        <v>2025-04</v>
      </c>
    </row>
    <row r="189" spans="1:10">
      <c r="A189" s="24" t="s">
        <v>13</v>
      </c>
      <c r="B189" s="27">
        <v>45755</v>
      </c>
      <c r="C189" s="25">
        <v>1534.02</v>
      </c>
      <c r="D189" s="26" t="s">
        <v>115</v>
      </c>
      <c r="E189" t="s">
        <v>107</v>
      </c>
      <c r="F189" t="s">
        <v>108</v>
      </c>
      <c r="G189" t="str">
        <f t="shared" si="8"/>
        <v>avr-2025</v>
      </c>
      <c r="H189" t="str">
        <f t="shared" si="9"/>
        <v>08-avr</v>
      </c>
      <c r="I189">
        <f t="shared" si="10"/>
        <v>2025</v>
      </c>
      <c r="J189" t="str">
        <f t="shared" si="11"/>
        <v>2025-04</v>
      </c>
    </row>
    <row r="190" spans="1:10">
      <c r="A190" s="24" t="s">
        <v>13</v>
      </c>
      <c r="B190" s="27">
        <v>45755</v>
      </c>
      <c r="C190" s="25">
        <v>196.79</v>
      </c>
      <c r="D190" s="26" t="s">
        <v>119</v>
      </c>
      <c r="E190" t="s">
        <v>107</v>
      </c>
      <c r="F190" t="s">
        <v>108</v>
      </c>
      <c r="G190" t="str">
        <f t="shared" si="8"/>
        <v>avr-2025</v>
      </c>
      <c r="H190" t="str">
        <f t="shared" si="9"/>
        <v>08-avr</v>
      </c>
      <c r="I190">
        <f t="shared" si="10"/>
        <v>2025</v>
      </c>
      <c r="J190" t="str">
        <f t="shared" si="11"/>
        <v>2025-04</v>
      </c>
    </row>
    <row r="191" spans="1:10">
      <c r="A191" s="24" t="s">
        <v>13</v>
      </c>
      <c r="B191" s="27">
        <v>45755</v>
      </c>
      <c r="C191" s="25">
        <v>376.01</v>
      </c>
      <c r="D191" s="26" t="s">
        <v>117</v>
      </c>
      <c r="E191" t="s">
        <v>107</v>
      </c>
      <c r="F191" t="s">
        <v>108</v>
      </c>
      <c r="G191" t="str">
        <f t="shared" si="8"/>
        <v>avr-2025</v>
      </c>
      <c r="H191" t="str">
        <f t="shared" si="9"/>
        <v>08-avr</v>
      </c>
      <c r="I191">
        <f t="shared" si="10"/>
        <v>2025</v>
      </c>
      <c r="J191" t="str">
        <f t="shared" si="11"/>
        <v>2025-04</v>
      </c>
    </row>
    <row r="192" spans="1:10">
      <c r="A192" s="24" t="s">
        <v>13</v>
      </c>
      <c r="B192" s="27">
        <v>45755</v>
      </c>
      <c r="C192" s="25">
        <v>319.89</v>
      </c>
      <c r="D192" s="26" t="s">
        <v>111</v>
      </c>
      <c r="E192" t="s">
        <v>107</v>
      </c>
      <c r="F192" t="s">
        <v>108</v>
      </c>
      <c r="G192" t="str">
        <f t="shared" si="8"/>
        <v>avr-2025</v>
      </c>
      <c r="H192" t="str">
        <f t="shared" si="9"/>
        <v>08-avr</v>
      </c>
      <c r="I192">
        <f t="shared" si="10"/>
        <v>2025</v>
      </c>
      <c r="J192" t="str">
        <f t="shared" si="11"/>
        <v>2025-04</v>
      </c>
    </row>
    <row r="193" spans="1:10">
      <c r="A193" s="24" t="s">
        <v>13</v>
      </c>
      <c r="B193" s="27">
        <v>45754</v>
      </c>
      <c r="C193" s="25">
        <v>142.80000000000001</v>
      </c>
      <c r="D193" s="26" t="s">
        <v>121</v>
      </c>
      <c r="E193" t="s">
        <v>107</v>
      </c>
      <c r="F193" t="s">
        <v>108</v>
      </c>
      <c r="G193" t="str">
        <f t="shared" si="8"/>
        <v>avr-2025</v>
      </c>
      <c r="H193" t="str">
        <f t="shared" si="9"/>
        <v>07-avr</v>
      </c>
      <c r="I193">
        <f t="shared" si="10"/>
        <v>2025</v>
      </c>
      <c r="J193" t="str">
        <f t="shared" si="11"/>
        <v>2025-04</v>
      </c>
    </row>
    <row r="194" spans="1:10">
      <c r="A194" s="24" t="s">
        <v>13</v>
      </c>
      <c r="B194" s="27">
        <v>45754</v>
      </c>
      <c r="C194" s="25">
        <v>48</v>
      </c>
      <c r="D194" s="26" t="s">
        <v>112</v>
      </c>
      <c r="E194" t="s">
        <v>107</v>
      </c>
      <c r="F194" t="s">
        <v>108</v>
      </c>
      <c r="G194" t="str">
        <f t="shared" ref="G194:G257" si="12">TEXT(B194,"mmm-aaaa")</f>
        <v>avr-2025</v>
      </c>
      <c r="H194" t="str">
        <f t="shared" ref="H194:H257" si="13">TEXT(B194,"jj-mmm")</f>
        <v>07-avr</v>
      </c>
      <c r="I194">
        <f t="shared" ref="I194:I257" si="14">YEAR(B194)</f>
        <v>2025</v>
      </c>
      <c r="J194" t="str">
        <f t="shared" ref="J194:J257" si="15">TEXT(B194,"aaaa-mm")</f>
        <v>2025-04</v>
      </c>
    </row>
    <row r="195" spans="1:10">
      <c r="A195" s="24" t="s">
        <v>13</v>
      </c>
      <c r="B195" s="27">
        <v>45754</v>
      </c>
      <c r="C195" s="25">
        <v>323.93</v>
      </c>
      <c r="D195" s="26" t="s">
        <v>112</v>
      </c>
      <c r="E195" t="s">
        <v>107</v>
      </c>
      <c r="F195" t="s">
        <v>108</v>
      </c>
      <c r="G195" t="str">
        <f t="shared" si="12"/>
        <v>avr-2025</v>
      </c>
      <c r="H195" t="str">
        <f t="shared" si="13"/>
        <v>07-avr</v>
      </c>
      <c r="I195">
        <f t="shared" si="14"/>
        <v>2025</v>
      </c>
      <c r="J195" t="str">
        <f t="shared" si="15"/>
        <v>2025-04</v>
      </c>
    </row>
    <row r="196" spans="1:10">
      <c r="A196" s="24" t="s">
        <v>13</v>
      </c>
      <c r="B196" s="27">
        <v>45754</v>
      </c>
      <c r="C196" s="25">
        <v>139</v>
      </c>
      <c r="D196" s="26" t="s">
        <v>112</v>
      </c>
      <c r="E196" t="s">
        <v>107</v>
      </c>
      <c r="F196" t="s">
        <v>108</v>
      </c>
      <c r="G196" t="str">
        <f t="shared" si="12"/>
        <v>avr-2025</v>
      </c>
      <c r="H196" t="str">
        <f t="shared" si="13"/>
        <v>07-avr</v>
      </c>
      <c r="I196">
        <f t="shared" si="14"/>
        <v>2025</v>
      </c>
      <c r="J196" t="str">
        <f t="shared" si="15"/>
        <v>2025-04</v>
      </c>
    </row>
    <row r="197" spans="1:10">
      <c r="A197" s="24" t="s">
        <v>13</v>
      </c>
      <c r="B197" s="27">
        <v>45754</v>
      </c>
      <c r="C197" s="25">
        <v>979.14</v>
      </c>
      <c r="D197" s="26" t="s">
        <v>110</v>
      </c>
      <c r="E197" t="s">
        <v>107</v>
      </c>
      <c r="F197" t="s">
        <v>108</v>
      </c>
      <c r="G197" t="str">
        <f t="shared" si="12"/>
        <v>avr-2025</v>
      </c>
      <c r="H197" t="str">
        <f t="shared" si="13"/>
        <v>07-avr</v>
      </c>
      <c r="I197">
        <f t="shared" si="14"/>
        <v>2025</v>
      </c>
      <c r="J197" t="str">
        <f t="shared" si="15"/>
        <v>2025-04</v>
      </c>
    </row>
    <row r="198" spans="1:10">
      <c r="A198" s="24" t="s">
        <v>13</v>
      </c>
      <c r="B198" s="27">
        <v>45753</v>
      </c>
      <c r="C198" s="25">
        <v>332.38</v>
      </c>
      <c r="D198" s="26" t="s">
        <v>114</v>
      </c>
      <c r="E198" t="s">
        <v>107</v>
      </c>
      <c r="F198" t="s">
        <v>108</v>
      </c>
      <c r="G198" t="str">
        <f t="shared" si="12"/>
        <v>avr-2025</v>
      </c>
      <c r="H198" t="str">
        <f t="shared" si="13"/>
        <v>06-avr</v>
      </c>
      <c r="I198">
        <f t="shared" si="14"/>
        <v>2025</v>
      </c>
      <c r="J198" t="str">
        <f t="shared" si="15"/>
        <v>2025-04</v>
      </c>
    </row>
    <row r="199" spans="1:10">
      <c r="A199" s="24" t="s">
        <v>13</v>
      </c>
      <c r="B199" s="27">
        <v>45752</v>
      </c>
      <c r="C199" s="25">
        <v>686.73</v>
      </c>
      <c r="D199" s="26" t="s">
        <v>113</v>
      </c>
      <c r="E199" t="s">
        <v>107</v>
      </c>
      <c r="F199" t="s">
        <v>108</v>
      </c>
      <c r="G199" t="str">
        <f t="shared" si="12"/>
        <v>avr-2025</v>
      </c>
      <c r="H199" t="str">
        <f t="shared" si="13"/>
        <v>05-avr</v>
      </c>
      <c r="I199">
        <f t="shared" si="14"/>
        <v>2025</v>
      </c>
      <c r="J199" t="str">
        <f t="shared" si="15"/>
        <v>2025-04</v>
      </c>
    </row>
    <row r="200" spans="1:10">
      <c r="A200" s="24" t="s">
        <v>13</v>
      </c>
      <c r="B200" s="27">
        <v>45752</v>
      </c>
      <c r="C200" s="25">
        <v>98.78</v>
      </c>
      <c r="D200" s="26" t="s">
        <v>123</v>
      </c>
      <c r="E200" t="s">
        <v>107</v>
      </c>
      <c r="F200" t="s">
        <v>108</v>
      </c>
      <c r="G200" t="str">
        <f t="shared" si="12"/>
        <v>avr-2025</v>
      </c>
      <c r="H200" t="str">
        <f t="shared" si="13"/>
        <v>05-avr</v>
      </c>
      <c r="I200">
        <f t="shared" si="14"/>
        <v>2025</v>
      </c>
      <c r="J200" t="str">
        <f t="shared" si="15"/>
        <v>2025-04</v>
      </c>
    </row>
    <row r="201" spans="1:10">
      <c r="A201" s="24" t="s">
        <v>13</v>
      </c>
      <c r="B201" s="27">
        <v>45752</v>
      </c>
      <c r="C201" s="25">
        <v>448.64</v>
      </c>
      <c r="D201" s="26" t="s">
        <v>115</v>
      </c>
      <c r="E201" t="s">
        <v>107</v>
      </c>
      <c r="F201" t="s">
        <v>108</v>
      </c>
      <c r="G201" t="str">
        <f t="shared" si="12"/>
        <v>avr-2025</v>
      </c>
      <c r="H201" t="str">
        <f t="shared" si="13"/>
        <v>05-avr</v>
      </c>
      <c r="I201">
        <f t="shared" si="14"/>
        <v>2025</v>
      </c>
      <c r="J201" t="str">
        <f t="shared" si="15"/>
        <v>2025-04</v>
      </c>
    </row>
    <row r="202" spans="1:10">
      <c r="A202" s="24" t="s">
        <v>13</v>
      </c>
      <c r="B202" s="27">
        <v>45752</v>
      </c>
      <c r="C202" s="25">
        <v>372.3</v>
      </c>
      <c r="D202" s="26" t="s">
        <v>117</v>
      </c>
      <c r="E202" t="s">
        <v>107</v>
      </c>
      <c r="F202" t="s">
        <v>108</v>
      </c>
      <c r="G202" t="str">
        <f t="shared" si="12"/>
        <v>avr-2025</v>
      </c>
      <c r="H202" t="str">
        <f t="shared" si="13"/>
        <v>05-avr</v>
      </c>
      <c r="I202">
        <f t="shared" si="14"/>
        <v>2025</v>
      </c>
      <c r="J202" t="str">
        <f t="shared" si="15"/>
        <v>2025-04</v>
      </c>
    </row>
    <row r="203" spans="1:10">
      <c r="A203" s="24" t="s">
        <v>13</v>
      </c>
      <c r="B203" s="27">
        <v>45752</v>
      </c>
      <c r="C203" s="25">
        <v>402.48</v>
      </c>
      <c r="D203" s="26" t="s">
        <v>116</v>
      </c>
      <c r="E203" t="s">
        <v>107</v>
      </c>
      <c r="F203" t="s">
        <v>108</v>
      </c>
      <c r="G203" t="str">
        <f t="shared" si="12"/>
        <v>avr-2025</v>
      </c>
      <c r="H203" t="str">
        <f t="shared" si="13"/>
        <v>05-avr</v>
      </c>
      <c r="I203">
        <f t="shared" si="14"/>
        <v>2025</v>
      </c>
      <c r="J203" t="str">
        <f t="shared" si="15"/>
        <v>2025-04</v>
      </c>
    </row>
    <row r="204" spans="1:10">
      <c r="A204" s="24" t="s">
        <v>13</v>
      </c>
      <c r="B204" s="27">
        <v>45751</v>
      </c>
      <c r="C204" s="25">
        <v>684.74</v>
      </c>
      <c r="D204" s="26" t="s">
        <v>129</v>
      </c>
      <c r="E204" t="s">
        <v>107</v>
      </c>
      <c r="F204" t="s">
        <v>108</v>
      </c>
      <c r="G204" t="str">
        <f t="shared" si="12"/>
        <v>avr-2025</v>
      </c>
      <c r="H204" t="str">
        <f t="shared" si="13"/>
        <v>04-avr</v>
      </c>
      <c r="I204">
        <f t="shared" si="14"/>
        <v>2025</v>
      </c>
      <c r="J204" t="str">
        <f t="shared" si="15"/>
        <v>2025-04</v>
      </c>
    </row>
    <row r="205" spans="1:10">
      <c r="A205" s="24" t="s">
        <v>13</v>
      </c>
      <c r="B205" s="27">
        <v>45751</v>
      </c>
      <c r="C205" s="25">
        <v>107.73</v>
      </c>
      <c r="D205" s="26" t="s">
        <v>113</v>
      </c>
      <c r="E205" t="s">
        <v>107</v>
      </c>
      <c r="F205" t="s">
        <v>108</v>
      </c>
      <c r="G205" t="str">
        <f t="shared" si="12"/>
        <v>avr-2025</v>
      </c>
      <c r="H205" t="str">
        <f t="shared" si="13"/>
        <v>04-avr</v>
      </c>
      <c r="I205">
        <f t="shared" si="14"/>
        <v>2025</v>
      </c>
      <c r="J205" t="str">
        <f t="shared" si="15"/>
        <v>2025-04</v>
      </c>
    </row>
    <row r="206" spans="1:10">
      <c r="A206" s="24" t="s">
        <v>13</v>
      </c>
      <c r="B206" s="27">
        <v>45751</v>
      </c>
      <c r="C206" s="25">
        <v>420.85</v>
      </c>
      <c r="D206" s="26" t="s">
        <v>114</v>
      </c>
      <c r="E206" t="s">
        <v>107</v>
      </c>
      <c r="F206" t="s">
        <v>108</v>
      </c>
      <c r="G206" t="str">
        <f t="shared" si="12"/>
        <v>avr-2025</v>
      </c>
      <c r="H206" t="str">
        <f t="shared" si="13"/>
        <v>04-avr</v>
      </c>
      <c r="I206">
        <f t="shared" si="14"/>
        <v>2025</v>
      </c>
      <c r="J206" t="str">
        <f t="shared" si="15"/>
        <v>2025-04</v>
      </c>
    </row>
    <row r="207" spans="1:10">
      <c r="A207" s="24" t="s">
        <v>13</v>
      </c>
      <c r="B207" s="27">
        <v>45751</v>
      </c>
      <c r="C207" s="25">
        <v>1708.44</v>
      </c>
      <c r="D207" s="26" t="s">
        <v>124</v>
      </c>
      <c r="E207" t="s">
        <v>107</v>
      </c>
      <c r="F207" t="s">
        <v>108</v>
      </c>
      <c r="G207" t="str">
        <f t="shared" si="12"/>
        <v>avr-2025</v>
      </c>
      <c r="H207" t="str">
        <f t="shared" si="13"/>
        <v>04-avr</v>
      </c>
      <c r="I207">
        <f t="shared" si="14"/>
        <v>2025</v>
      </c>
      <c r="J207" t="str">
        <f t="shared" si="15"/>
        <v>2025-04</v>
      </c>
    </row>
    <row r="208" spans="1:10">
      <c r="A208" s="24" t="s">
        <v>13</v>
      </c>
      <c r="B208" s="27">
        <v>45751</v>
      </c>
      <c r="C208" s="25">
        <v>400.3</v>
      </c>
      <c r="D208" s="26" t="s">
        <v>115</v>
      </c>
      <c r="E208" t="s">
        <v>107</v>
      </c>
      <c r="F208" t="s">
        <v>108</v>
      </c>
      <c r="G208" t="str">
        <f t="shared" si="12"/>
        <v>avr-2025</v>
      </c>
      <c r="H208" t="str">
        <f t="shared" si="13"/>
        <v>04-avr</v>
      </c>
      <c r="I208">
        <f t="shared" si="14"/>
        <v>2025</v>
      </c>
      <c r="J208" t="str">
        <f t="shared" si="15"/>
        <v>2025-04</v>
      </c>
    </row>
    <row r="209" spans="1:10">
      <c r="A209" s="24" t="s">
        <v>13</v>
      </c>
      <c r="B209" s="27">
        <v>45751</v>
      </c>
      <c r="C209" s="25">
        <v>942.83</v>
      </c>
      <c r="D209" s="26" t="s">
        <v>111</v>
      </c>
      <c r="E209" t="s">
        <v>107</v>
      </c>
      <c r="F209" t="s">
        <v>108</v>
      </c>
      <c r="G209" t="str">
        <f t="shared" si="12"/>
        <v>avr-2025</v>
      </c>
      <c r="H209" t="str">
        <f t="shared" si="13"/>
        <v>04-avr</v>
      </c>
      <c r="I209">
        <f t="shared" si="14"/>
        <v>2025</v>
      </c>
      <c r="J209" t="str">
        <f t="shared" si="15"/>
        <v>2025-04</v>
      </c>
    </row>
    <row r="210" spans="1:10">
      <c r="A210" s="24" t="s">
        <v>13</v>
      </c>
      <c r="B210" s="27">
        <v>45750</v>
      </c>
      <c r="C210" s="25">
        <v>327.17</v>
      </c>
      <c r="D210" s="26" t="s">
        <v>113</v>
      </c>
      <c r="E210" t="s">
        <v>107</v>
      </c>
      <c r="F210" t="s">
        <v>108</v>
      </c>
      <c r="G210" t="str">
        <f t="shared" si="12"/>
        <v>avr-2025</v>
      </c>
      <c r="H210" t="str">
        <f t="shared" si="13"/>
        <v>03-avr</v>
      </c>
      <c r="I210">
        <f t="shared" si="14"/>
        <v>2025</v>
      </c>
      <c r="J210" t="str">
        <f t="shared" si="15"/>
        <v>2025-04</v>
      </c>
    </row>
    <row r="211" spans="1:10">
      <c r="A211" s="24" t="s">
        <v>13</v>
      </c>
      <c r="B211" s="27">
        <v>45750</v>
      </c>
      <c r="C211" s="25">
        <v>126.59</v>
      </c>
      <c r="D211" s="26" t="s">
        <v>123</v>
      </c>
      <c r="E211" t="s">
        <v>107</v>
      </c>
      <c r="F211" t="s">
        <v>108</v>
      </c>
      <c r="G211" t="str">
        <f t="shared" si="12"/>
        <v>avr-2025</v>
      </c>
      <c r="H211" t="str">
        <f t="shared" si="13"/>
        <v>03-avr</v>
      </c>
      <c r="I211">
        <f t="shared" si="14"/>
        <v>2025</v>
      </c>
      <c r="J211" t="str">
        <f t="shared" si="15"/>
        <v>2025-04</v>
      </c>
    </row>
    <row r="212" spans="1:10">
      <c r="A212" s="24" t="s">
        <v>13</v>
      </c>
      <c r="B212" s="27">
        <v>45750</v>
      </c>
      <c r="C212" s="25">
        <v>155.07</v>
      </c>
      <c r="D212" s="26" t="s">
        <v>114</v>
      </c>
      <c r="E212" t="s">
        <v>107</v>
      </c>
      <c r="F212" t="s">
        <v>108</v>
      </c>
      <c r="G212" t="str">
        <f t="shared" si="12"/>
        <v>avr-2025</v>
      </c>
      <c r="H212" t="str">
        <f t="shared" si="13"/>
        <v>03-avr</v>
      </c>
      <c r="I212">
        <f t="shared" si="14"/>
        <v>2025</v>
      </c>
      <c r="J212" t="str">
        <f t="shared" si="15"/>
        <v>2025-04</v>
      </c>
    </row>
    <row r="213" spans="1:10">
      <c r="A213" s="24" t="s">
        <v>13</v>
      </c>
      <c r="B213" s="27">
        <v>45750</v>
      </c>
      <c r="C213" s="25">
        <v>427.02</v>
      </c>
      <c r="D213" s="26" t="s">
        <v>115</v>
      </c>
      <c r="E213" t="s">
        <v>107</v>
      </c>
      <c r="F213" t="s">
        <v>108</v>
      </c>
      <c r="G213" t="str">
        <f t="shared" si="12"/>
        <v>avr-2025</v>
      </c>
      <c r="H213" t="str">
        <f t="shared" si="13"/>
        <v>03-avr</v>
      </c>
      <c r="I213">
        <f t="shared" si="14"/>
        <v>2025</v>
      </c>
      <c r="J213" t="str">
        <f t="shared" si="15"/>
        <v>2025-04</v>
      </c>
    </row>
    <row r="214" spans="1:10">
      <c r="A214" s="24" t="s">
        <v>13</v>
      </c>
      <c r="B214" s="27">
        <v>45750</v>
      </c>
      <c r="C214" s="25">
        <v>2372.73</v>
      </c>
      <c r="D214" s="26" t="s">
        <v>126</v>
      </c>
      <c r="E214" t="s">
        <v>107</v>
      </c>
      <c r="F214" t="s">
        <v>108</v>
      </c>
      <c r="G214" t="str">
        <f t="shared" si="12"/>
        <v>avr-2025</v>
      </c>
      <c r="H214" t="str">
        <f t="shared" si="13"/>
        <v>03-avr</v>
      </c>
      <c r="I214">
        <f t="shared" si="14"/>
        <v>2025</v>
      </c>
      <c r="J214" t="str">
        <f t="shared" si="15"/>
        <v>2025-04</v>
      </c>
    </row>
    <row r="215" spans="1:10">
      <c r="A215" s="24" t="s">
        <v>13</v>
      </c>
      <c r="B215" s="27">
        <v>45749</v>
      </c>
      <c r="C215" s="25">
        <v>210.98</v>
      </c>
      <c r="D215" s="26" t="s">
        <v>113</v>
      </c>
      <c r="E215" t="s">
        <v>107</v>
      </c>
      <c r="F215" t="s">
        <v>108</v>
      </c>
      <c r="G215" t="str">
        <f t="shared" si="12"/>
        <v>avr-2025</v>
      </c>
      <c r="H215" t="str">
        <f t="shared" si="13"/>
        <v>02-avr</v>
      </c>
      <c r="I215">
        <f t="shared" si="14"/>
        <v>2025</v>
      </c>
      <c r="J215" t="str">
        <f t="shared" si="15"/>
        <v>2025-04</v>
      </c>
    </row>
    <row r="216" spans="1:10">
      <c r="A216" s="24" t="s">
        <v>13</v>
      </c>
      <c r="B216" s="27">
        <v>45749</v>
      </c>
      <c r="C216" s="25">
        <v>337.5</v>
      </c>
      <c r="D216" s="26" t="s">
        <v>114</v>
      </c>
      <c r="E216" t="s">
        <v>107</v>
      </c>
      <c r="F216" t="s">
        <v>108</v>
      </c>
      <c r="G216" t="str">
        <f t="shared" si="12"/>
        <v>avr-2025</v>
      </c>
      <c r="H216" t="str">
        <f t="shared" si="13"/>
        <v>02-avr</v>
      </c>
      <c r="I216">
        <f t="shared" si="14"/>
        <v>2025</v>
      </c>
      <c r="J216" t="str">
        <f t="shared" si="15"/>
        <v>2025-04</v>
      </c>
    </row>
    <row r="217" spans="1:10">
      <c r="A217" s="24" t="s">
        <v>13</v>
      </c>
      <c r="B217" s="27">
        <v>45748</v>
      </c>
      <c r="C217" s="25">
        <v>641.82000000000005</v>
      </c>
      <c r="D217" s="26" t="s">
        <v>113</v>
      </c>
      <c r="E217" t="s">
        <v>107</v>
      </c>
      <c r="F217" t="s">
        <v>108</v>
      </c>
      <c r="G217" t="str">
        <f t="shared" si="12"/>
        <v>avr-2025</v>
      </c>
      <c r="H217" t="str">
        <f t="shared" si="13"/>
        <v>01-avr</v>
      </c>
      <c r="I217">
        <f t="shared" si="14"/>
        <v>2025</v>
      </c>
      <c r="J217" t="str">
        <f t="shared" si="15"/>
        <v>2025-04</v>
      </c>
    </row>
    <row r="218" spans="1:10">
      <c r="A218" s="24" t="s">
        <v>13</v>
      </c>
      <c r="B218" s="27">
        <v>45748</v>
      </c>
      <c r="C218" s="25">
        <v>170.74</v>
      </c>
      <c r="D218" s="26" t="s">
        <v>114</v>
      </c>
      <c r="E218" t="s">
        <v>107</v>
      </c>
      <c r="F218" t="s">
        <v>108</v>
      </c>
      <c r="G218" t="str">
        <f t="shared" si="12"/>
        <v>avr-2025</v>
      </c>
      <c r="H218" t="str">
        <f t="shared" si="13"/>
        <v>01-avr</v>
      </c>
      <c r="I218">
        <f t="shared" si="14"/>
        <v>2025</v>
      </c>
      <c r="J218" t="str">
        <f t="shared" si="15"/>
        <v>2025-04</v>
      </c>
    </row>
    <row r="219" spans="1:10">
      <c r="A219" s="24" t="s">
        <v>13</v>
      </c>
      <c r="B219" s="27">
        <v>45748</v>
      </c>
      <c r="C219" s="25">
        <v>544.62</v>
      </c>
      <c r="D219" s="26" t="s">
        <v>114</v>
      </c>
      <c r="E219" t="s">
        <v>107</v>
      </c>
      <c r="F219" t="s">
        <v>108</v>
      </c>
      <c r="G219" t="str">
        <f t="shared" si="12"/>
        <v>avr-2025</v>
      </c>
      <c r="H219" t="str">
        <f t="shared" si="13"/>
        <v>01-avr</v>
      </c>
      <c r="I219">
        <f t="shared" si="14"/>
        <v>2025</v>
      </c>
      <c r="J219" t="str">
        <f t="shared" si="15"/>
        <v>2025-04</v>
      </c>
    </row>
    <row r="220" spans="1:10">
      <c r="A220" s="24" t="s">
        <v>13</v>
      </c>
      <c r="B220" s="27">
        <v>45748</v>
      </c>
      <c r="C220" s="25">
        <v>400.95</v>
      </c>
      <c r="D220" s="26" t="s">
        <v>123</v>
      </c>
      <c r="E220" t="s">
        <v>107</v>
      </c>
      <c r="F220" t="s">
        <v>108</v>
      </c>
      <c r="G220" t="str">
        <f t="shared" si="12"/>
        <v>avr-2025</v>
      </c>
      <c r="H220" t="str">
        <f t="shared" si="13"/>
        <v>01-avr</v>
      </c>
      <c r="I220">
        <f t="shared" si="14"/>
        <v>2025</v>
      </c>
      <c r="J220" t="str">
        <f t="shared" si="15"/>
        <v>2025-04</v>
      </c>
    </row>
    <row r="221" spans="1:10">
      <c r="A221" s="24" t="s">
        <v>13</v>
      </c>
      <c r="B221" s="27">
        <v>45748</v>
      </c>
      <c r="C221" s="25">
        <v>201.6</v>
      </c>
      <c r="D221" s="26" t="s">
        <v>118</v>
      </c>
      <c r="E221" t="s">
        <v>107</v>
      </c>
      <c r="F221" t="s">
        <v>108</v>
      </c>
      <c r="G221" t="str">
        <f t="shared" si="12"/>
        <v>avr-2025</v>
      </c>
      <c r="H221" t="str">
        <f t="shared" si="13"/>
        <v>01-avr</v>
      </c>
      <c r="I221">
        <f t="shared" si="14"/>
        <v>2025</v>
      </c>
      <c r="J221" t="str">
        <f t="shared" si="15"/>
        <v>2025-04</v>
      </c>
    </row>
    <row r="222" spans="1:10">
      <c r="A222" s="24" t="s">
        <v>13</v>
      </c>
      <c r="B222" s="27">
        <v>45748</v>
      </c>
      <c r="C222" s="25">
        <v>1675.5</v>
      </c>
      <c r="D222" s="26" t="s">
        <v>38</v>
      </c>
      <c r="E222" t="s">
        <v>107</v>
      </c>
      <c r="F222" t="s">
        <v>108</v>
      </c>
      <c r="G222" t="str">
        <f t="shared" si="12"/>
        <v>avr-2025</v>
      </c>
      <c r="H222" t="str">
        <f t="shared" si="13"/>
        <v>01-avr</v>
      </c>
      <c r="I222">
        <f t="shared" si="14"/>
        <v>2025</v>
      </c>
      <c r="J222" t="str">
        <f t="shared" si="15"/>
        <v>2025-04</v>
      </c>
    </row>
    <row r="223" spans="1:10">
      <c r="A223" s="24" t="s">
        <v>13</v>
      </c>
      <c r="B223" s="27">
        <v>45748</v>
      </c>
      <c r="C223" s="25">
        <v>479.02</v>
      </c>
      <c r="D223" s="26" t="s">
        <v>115</v>
      </c>
      <c r="E223" t="s">
        <v>107</v>
      </c>
      <c r="F223" t="s">
        <v>108</v>
      </c>
      <c r="G223" t="str">
        <f t="shared" si="12"/>
        <v>avr-2025</v>
      </c>
      <c r="H223" t="str">
        <f t="shared" si="13"/>
        <v>01-avr</v>
      </c>
      <c r="I223">
        <f t="shared" si="14"/>
        <v>2025</v>
      </c>
      <c r="J223" t="str">
        <f t="shared" si="15"/>
        <v>2025-04</v>
      </c>
    </row>
    <row r="224" spans="1:10">
      <c r="A224" s="24" t="s">
        <v>13</v>
      </c>
      <c r="B224" s="27">
        <v>45748</v>
      </c>
      <c r="C224" s="25">
        <v>527.48</v>
      </c>
      <c r="D224" s="26" t="s">
        <v>111</v>
      </c>
      <c r="E224" t="s">
        <v>107</v>
      </c>
      <c r="F224" t="s">
        <v>108</v>
      </c>
      <c r="G224" t="str">
        <f t="shared" si="12"/>
        <v>avr-2025</v>
      </c>
      <c r="H224" t="str">
        <f t="shared" si="13"/>
        <v>01-avr</v>
      </c>
      <c r="I224">
        <f t="shared" si="14"/>
        <v>2025</v>
      </c>
      <c r="J224" t="str">
        <f t="shared" si="15"/>
        <v>2025-04</v>
      </c>
    </row>
    <row r="225" spans="1:10">
      <c r="A225" s="24" t="s">
        <v>13</v>
      </c>
      <c r="B225" s="27">
        <v>45747</v>
      </c>
      <c r="C225" s="25">
        <v>547.30999999999995</v>
      </c>
      <c r="D225" s="26" t="s">
        <v>110</v>
      </c>
      <c r="E225" t="s">
        <v>107</v>
      </c>
      <c r="F225" t="s">
        <v>108</v>
      </c>
      <c r="G225" t="str">
        <f t="shared" si="12"/>
        <v>mars-2025</v>
      </c>
      <c r="H225" t="str">
        <f t="shared" si="13"/>
        <v>31-mars</v>
      </c>
      <c r="I225">
        <f t="shared" si="14"/>
        <v>2025</v>
      </c>
      <c r="J225" t="str">
        <f t="shared" si="15"/>
        <v>2025-03</v>
      </c>
    </row>
    <row r="226" spans="1:10">
      <c r="A226" s="24" t="s">
        <v>13</v>
      </c>
      <c r="B226" s="27">
        <v>45745</v>
      </c>
      <c r="C226" s="25">
        <v>1601.76</v>
      </c>
      <c r="D226" s="26" t="s">
        <v>115</v>
      </c>
      <c r="E226" t="s">
        <v>107</v>
      </c>
      <c r="F226" t="s">
        <v>108</v>
      </c>
      <c r="G226" t="str">
        <f t="shared" si="12"/>
        <v>mars-2025</v>
      </c>
      <c r="H226" t="str">
        <f t="shared" si="13"/>
        <v>29-mars</v>
      </c>
      <c r="I226">
        <f t="shared" si="14"/>
        <v>2025</v>
      </c>
      <c r="J226" t="str">
        <f t="shared" si="15"/>
        <v>2025-03</v>
      </c>
    </row>
    <row r="227" spans="1:10">
      <c r="A227" s="24" t="s">
        <v>13</v>
      </c>
      <c r="B227" s="27">
        <v>45745</v>
      </c>
      <c r="C227" s="25">
        <v>646.23</v>
      </c>
      <c r="D227" s="26" t="s">
        <v>117</v>
      </c>
      <c r="E227" t="s">
        <v>107</v>
      </c>
      <c r="F227" t="s">
        <v>108</v>
      </c>
      <c r="G227" t="str">
        <f t="shared" si="12"/>
        <v>mars-2025</v>
      </c>
      <c r="H227" t="str">
        <f t="shared" si="13"/>
        <v>29-mars</v>
      </c>
      <c r="I227">
        <f t="shared" si="14"/>
        <v>2025</v>
      </c>
      <c r="J227" t="str">
        <f t="shared" si="15"/>
        <v>2025-03</v>
      </c>
    </row>
    <row r="228" spans="1:10">
      <c r="A228" s="24" t="s">
        <v>13</v>
      </c>
      <c r="B228" s="27">
        <v>45744</v>
      </c>
      <c r="C228" s="25">
        <v>470.4</v>
      </c>
      <c r="D228" s="26" t="s">
        <v>113</v>
      </c>
      <c r="E228" t="s">
        <v>107</v>
      </c>
      <c r="F228" t="s">
        <v>108</v>
      </c>
      <c r="G228" t="str">
        <f t="shared" si="12"/>
        <v>mars-2025</v>
      </c>
      <c r="H228" t="str">
        <f t="shared" si="13"/>
        <v>28-mars</v>
      </c>
      <c r="I228">
        <f t="shared" si="14"/>
        <v>2025</v>
      </c>
      <c r="J228" t="str">
        <f t="shared" si="15"/>
        <v>2025-03</v>
      </c>
    </row>
    <row r="229" spans="1:10">
      <c r="A229" s="24" t="s">
        <v>13</v>
      </c>
      <c r="B229" s="27">
        <v>45744</v>
      </c>
      <c r="C229" s="25">
        <v>601.30999999999995</v>
      </c>
      <c r="D229" s="26" t="s">
        <v>114</v>
      </c>
      <c r="E229" t="s">
        <v>107</v>
      </c>
      <c r="F229" t="s">
        <v>108</v>
      </c>
      <c r="G229" t="str">
        <f t="shared" si="12"/>
        <v>mars-2025</v>
      </c>
      <c r="H229" t="str">
        <f t="shared" si="13"/>
        <v>28-mars</v>
      </c>
      <c r="I229">
        <f t="shared" si="14"/>
        <v>2025</v>
      </c>
      <c r="J229" t="str">
        <f t="shared" si="15"/>
        <v>2025-03</v>
      </c>
    </row>
    <row r="230" spans="1:10">
      <c r="A230" s="24" t="s">
        <v>13</v>
      </c>
      <c r="B230" s="27">
        <v>45744</v>
      </c>
      <c r="C230" s="25">
        <v>444.21</v>
      </c>
      <c r="D230" s="26" t="s">
        <v>123</v>
      </c>
      <c r="E230" t="s">
        <v>107</v>
      </c>
      <c r="F230" t="s">
        <v>108</v>
      </c>
      <c r="G230" t="str">
        <f t="shared" si="12"/>
        <v>mars-2025</v>
      </c>
      <c r="H230" t="str">
        <f t="shared" si="13"/>
        <v>28-mars</v>
      </c>
      <c r="I230">
        <f t="shared" si="14"/>
        <v>2025</v>
      </c>
      <c r="J230" t="str">
        <f t="shared" si="15"/>
        <v>2025-03</v>
      </c>
    </row>
    <row r="231" spans="1:10">
      <c r="A231" s="24" t="s">
        <v>13</v>
      </c>
      <c r="B231" s="27">
        <v>45744</v>
      </c>
      <c r="C231" s="25">
        <v>203.49</v>
      </c>
      <c r="D231" s="26" t="s">
        <v>125</v>
      </c>
      <c r="E231" t="s">
        <v>107</v>
      </c>
      <c r="F231" t="s">
        <v>108</v>
      </c>
      <c r="G231" t="str">
        <f t="shared" si="12"/>
        <v>mars-2025</v>
      </c>
      <c r="H231" t="str">
        <f t="shared" si="13"/>
        <v>28-mars</v>
      </c>
      <c r="I231">
        <f t="shared" si="14"/>
        <v>2025</v>
      </c>
      <c r="J231" t="str">
        <f t="shared" si="15"/>
        <v>2025-03</v>
      </c>
    </row>
    <row r="232" spans="1:10">
      <c r="A232" s="24" t="s">
        <v>13</v>
      </c>
      <c r="B232" s="27">
        <v>45744</v>
      </c>
      <c r="C232" s="25">
        <v>399.9</v>
      </c>
      <c r="D232" s="26" t="s">
        <v>119</v>
      </c>
      <c r="E232" t="s">
        <v>107</v>
      </c>
      <c r="F232" t="s">
        <v>108</v>
      </c>
      <c r="G232" t="str">
        <f t="shared" si="12"/>
        <v>mars-2025</v>
      </c>
      <c r="H232" t="str">
        <f t="shared" si="13"/>
        <v>28-mars</v>
      </c>
      <c r="I232">
        <f t="shared" si="14"/>
        <v>2025</v>
      </c>
      <c r="J232" t="str">
        <f t="shared" si="15"/>
        <v>2025-03</v>
      </c>
    </row>
    <row r="233" spans="1:10">
      <c r="A233" s="24" t="s">
        <v>13</v>
      </c>
      <c r="B233" s="27">
        <v>45744</v>
      </c>
      <c r="C233" s="25">
        <v>204.19</v>
      </c>
      <c r="D233" s="26" t="s">
        <v>111</v>
      </c>
      <c r="E233" t="s">
        <v>107</v>
      </c>
      <c r="F233" t="s">
        <v>108</v>
      </c>
      <c r="G233" t="str">
        <f t="shared" si="12"/>
        <v>mars-2025</v>
      </c>
      <c r="H233" t="str">
        <f t="shared" si="13"/>
        <v>28-mars</v>
      </c>
      <c r="I233">
        <f t="shared" si="14"/>
        <v>2025</v>
      </c>
      <c r="J233" t="str">
        <f t="shared" si="15"/>
        <v>2025-03</v>
      </c>
    </row>
    <row r="234" spans="1:10">
      <c r="A234" s="24" t="s">
        <v>13</v>
      </c>
      <c r="B234" s="27">
        <v>45743</v>
      </c>
      <c r="C234" s="25">
        <v>822.47</v>
      </c>
      <c r="D234" s="26" t="s">
        <v>113</v>
      </c>
      <c r="E234" t="s">
        <v>107</v>
      </c>
      <c r="F234" t="s">
        <v>108</v>
      </c>
      <c r="G234" t="str">
        <f t="shared" si="12"/>
        <v>mars-2025</v>
      </c>
      <c r="H234" t="str">
        <f t="shared" si="13"/>
        <v>27-mars</v>
      </c>
      <c r="I234">
        <f t="shared" si="14"/>
        <v>2025</v>
      </c>
      <c r="J234" t="str">
        <f t="shared" si="15"/>
        <v>2025-03</v>
      </c>
    </row>
    <row r="235" spans="1:10">
      <c r="A235" s="24" t="s">
        <v>13</v>
      </c>
      <c r="B235" s="27">
        <v>45743</v>
      </c>
      <c r="C235" s="25">
        <v>391.45</v>
      </c>
      <c r="D235" s="26" t="s">
        <v>114</v>
      </c>
      <c r="E235" t="s">
        <v>107</v>
      </c>
      <c r="F235" t="s">
        <v>108</v>
      </c>
      <c r="G235" t="str">
        <f t="shared" si="12"/>
        <v>mars-2025</v>
      </c>
      <c r="H235" t="str">
        <f t="shared" si="13"/>
        <v>27-mars</v>
      </c>
      <c r="I235">
        <f t="shared" si="14"/>
        <v>2025</v>
      </c>
      <c r="J235" t="str">
        <f t="shared" si="15"/>
        <v>2025-03</v>
      </c>
    </row>
    <row r="236" spans="1:10">
      <c r="A236" s="24" t="s">
        <v>13</v>
      </c>
      <c r="B236" s="27">
        <v>45743</v>
      </c>
      <c r="C236" s="25">
        <v>144.6</v>
      </c>
      <c r="D236" s="26" t="s">
        <v>117</v>
      </c>
      <c r="E236" t="s">
        <v>107</v>
      </c>
      <c r="F236" t="s">
        <v>108</v>
      </c>
      <c r="G236" t="str">
        <f t="shared" si="12"/>
        <v>mars-2025</v>
      </c>
      <c r="H236" t="str">
        <f t="shared" si="13"/>
        <v>27-mars</v>
      </c>
      <c r="I236">
        <f t="shared" si="14"/>
        <v>2025</v>
      </c>
      <c r="J236" t="str">
        <f t="shared" si="15"/>
        <v>2025-03</v>
      </c>
    </row>
    <row r="237" spans="1:10">
      <c r="A237" s="24" t="s">
        <v>13</v>
      </c>
      <c r="B237" s="27">
        <v>45742</v>
      </c>
      <c r="C237" s="25">
        <v>313.02</v>
      </c>
      <c r="D237" s="26" t="s">
        <v>113</v>
      </c>
      <c r="E237" t="s">
        <v>107</v>
      </c>
      <c r="F237" t="s">
        <v>108</v>
      </c>
      <c r="G237" t="str">
        <f t="shared" si="12"/>
        <v>mars-2025</v>
      </c>
      <c r="H237" t="str">
        <f t="shared" si="13"/>
        <v>26-mars</v>
      </c>
      <c r="I237">
        <f t="shared" si="14"/>
        <v>2025</v>
      </c>
      <c r="J237" t="str">
        <f t="shared" si="15"/>
        <v>2025-03</v>
      </c>
    </row>
    <row r="238" spans="1:10">
      <c r="A238" s="24" t="s">
        <v>13</v>
      </c>
      <c r="B238" s="27">
        <v>45742</v>
      </c>
      <c r="C238" s="25">
        <v>35.5</v>
      </c>
      <c r="D238" s="26" t="s">
        <v>114</v>
      </c>
      <c r="E238" t="s">
        <v>107</v>
      </c>
      <c r="F238" t="s">
        <v>108</v>
      </c>
      <c r="G238" t="str">
        <f t="shared" si="12"/>
        <v>mars-2025</v>
      </c>
      <c r="H238" t="str">
        <f t="shared" si="13"/>
        <v>26-mars</v>
      </c>
      <c r="I238">
        <f t="shared" si="14"/>
        <v>2025</v>
      </c>
      <c r="J238" t="str">
        <f t="shared" si="15"/>
        <v>2025-03</v>
      </c>
    </row>
    <row r="239" spans="1:10">
      <c r="A239" s="24" t="s">
        <v>13</v>
      </c>
      <c r="B239" s="27">
        <v>45742</v>
      </c>
      <c r="C239" s="25">
        <v>288.05</v>
      </c>
      <c r="D239" s="26" t="s">
        <v>114</v>
      </c>
      <c r="E239" t="s">
        <v>107</v>
      </c>
      <c r="F239" t="s">
        <v>108</v>
      </c>
      <c r="G239" t="str">
        <f t="shared" si="12"/>
        <v>mars-2025</v>
      </c>
      <c r="H239" t="str">
        <f t="shared" si="13"/>
        <v>26-mars</v>
      </c>
      <c r="I239">
        <f t="shared" si="14"/>
        <v>2025</v>
      </c>
      <c r="J239" t="str">
        <f t="shared" si="15"/>
        <v>2025-03</v>
      </c>
    </row>
    <row r="240" spans="1:10">
      <c r="A240" s="24" t="s">
        <v>13</v>
      </c>
      <c r="B240" s="27">
        <v>45742</v>
      </c>
      <c r="C240" s="25">
        <v>214.82</v>
      </c>
      <c r="D240" s="26" t="s">
        <v>117</v>
      </c>
      <c r="E240" t="s">
        <v>107</v>
      </c>
      <c r="F240" t="s">
        <v>108</v>
      </c>
      <c r="G240" t="str">
        <f t="shared" si="12"/>
        <v>mars-2025</v>
      </c>
      <c r="H240" t="str">
        <f t="shared" si="13"/>
        <v>26-mars</v>
      </c>
      <c r="I240">
        <f t="shared" si="14"/>
        <v>2025</v>
      </c>
      <c r="J240" t="str">
        <f t="shared" si="15"/>
        <v>2025-03</v>
      </c>
    </row>
    <row r="241" spans="1:10">
      <c r="A241" s="24" t="s">
        <v>13</v>
      </c>
      <c r="B241" s="27">
        <v>45742</v>
      </c>
      <c r="C241" s="25">
        <v>313.63</v>
      </c>
      <c r="D241" s="26" t="s">
        <v>111</v>
      </c>
      <c r="E241" t="s">
        <v>107</v>
      </c>
      <c r="F241" t="s">
        <v>108</v>
      </c>
      <c r="G241" t="str">
        <f t="shared" si="12"/>
        <v>mars-2025</v>
      </c>
      <c r="H241" t="str">
        <f t="shared" si="13"/>
        <v>26-mars</v>
      </c>
      <c r="I241">
        <f t="shared" si="14"/>
        <v>2025</v>
      </c>
      <c r="J241" t="str">
        <f t="shared" si="15"/>
        <v>2025-03</v>
      </c>
    </row>
    <row r="242" spans="1:10">
      <c r="A242" s="24" t="s">
        <v>13</v>
      </c>
      <c r="B242" s="27">
        <v>45741</v>
      </c>
      <c r="C242" s="25">
        <v>642</v>
      </c>
      <c r="D242" s="26" t="s">
        <v>113</v>
      </c>
      <c r="E242" t="s">
        <v>107</v>
      </c>
      <c r="F242" t="s">
        <v>108</v>
      </c>
      <c r="G242" t="str">
        <f t="shared" si="12"/>
        <v>mars-2025</v>
      </c>
      <c r="H242" t="str">
        <f t="shared" si="13"/>
        <v>25-mars</v>
      </c>
      <c r="I242">
        <f t="shared" si="14"/>
        <v>2025</v>
      </c>
      <c r="J242" t="str">
        <f t="shared" si="15"/>
        <v>2025-03</v>
      </c>
    </row>
    <row r="243" spans="1:10">
      <c r="A243" s="24" t="s">
        <v>13</v>
      </c>
      <c r="B243" s="27">
        <v>45741</v>
      </c>
      <c r="C243" s="25">
        <v>983.95</v>
      </c>
      <c r="D243" s="26" t="s">
        <v>114</v>
      </c>
      <c r="E243" t="s">
        <v>107</v>
      </c>
      <c r="F243" t="s">
        <v>108</v>
      </c>
      <c r="G243" t="str">
        <f t="shared" si="12"/>
        <v>mars-2025</v>
      </c>
      <c r="H243" t="str">
        <f t="shared" si="13"/>
        <v>25-mars</v>
      </c>
      <c r="I243">
        <f t="shared" si="14"/>
        <v>2025</v>
      </c>
      <c r="J243" t="str">
        <f t="shared" si="15"/>
        <v>2025-03</v>
      </c>
    </row>
    <row r="244" spans="1:10">
      <c r="A244" s="24" t="s">
        <v>13</v>
      </c>
      <c r="B244" s="27">
        <v>45741</v>
      </c>
      <c r="C244" s="25">
        <v>95.55</v>
      </c>
      <c r="D244" s="26" t="s">
        <v>123</v>
      </c>
      <c r="E244" t="s">
        <v>107</v>
      </c>
      <c r="F244" t="s">
        <v>108</v>
      </c>
      <c r="G244" t="str">
        <f t="shared" si="12"/>
        <v>mars-2025</v>
      </c>
      <c r="H244" t="str">
        <f t="shared" si="13"/>
        <v>25-mars</v>
      </c>
      <c r="I244">
        <f t="shared" si="14"/>
        <v>2025</v>
      </c>
      <c r="J244" t="str">
        <f t="shared" si="15"/>
        <v>2025-03</v>
      </c>
    </row>
    <row r="245" spans="1:10">
      <c r="A245" s="24" t="s">
        <v>13</v>
      </c>
      <c r="B245" s="27">
        <v>45741</v>
      </c>
      <c r="C245" s="25">
        <v>2504.5500000000002</v>
      </c>
      <c r="D245" s="26" t="s">
        <v>126</v>
      </c>
      <c r="E245" t="s">
        <v>107</v>
      </c>
      <c r="F245" t="s">
        <v>108</v>
      </c>
      <c r="G245" t="str">
        <f t="shared" si="12"/>
        <v>mars-2025</v>
      </c>
      <c r="H245" t="str">
        <f t="shared" si="13"/>
        <v>25-mars</v>
      </c>
      <c r="I245">
        <f t="shared" si="14"/>
        <v>2025</v>
      </c>
      <c r="J245" t="str">
        <f t="shared" si="15"/>
        <v>2025-03</v>
      </c>
    </row>
    <row r="246" spans="1:10">
      <c r="A246" s="24" t="s">
        <v>13</v>
      </c>
      <c r="B246" s="27">
        <v>45741</v>
      </c>
      <c r="C246" s="25">
        <v>495.07</v>
      </c>
      <c r="D246" s="26" t="s">
        <v>119</v>
      </c>
      <c r="E246" t="s">
        <v>107</v>
      </c>
      <c r="F246" t="s">
        <v>108</v>
      </c>
      <c r="G246" t="str">
        <f t="shared" si="12"/>
        <v>mars-2025</v>
      </c>
      <c r="H246" t="str">
        <f t="shared" si="13"/>
        <v>25-mars</v>
      </c>
      <c r="I246">
        <f t="shared" si="14"/>
        <v>2025</v>
      </c>
      <c r="J246" t="str">
        <f t="shared" si="15"/>
        <v>2025-03</v>
      </c>
    </row>
    <row r="247" spans="1:10">
      <c r="A247" s="24" t="s">
        <v>13</v>
      </c>
      <c r="B247" s="27">
        <v>45741</v>
      </c>
      <c r="C247" s="25">
        <v>389.51</v>
      </c>
      <c r="D247" s="26" t="s">
        <v>117</v>
      </c>
      <c r="E247" t="s">
        <v>107</v>
      </c>
      <c r="F247" t="s">
        <v>108</v>
      </c>
      <c r="G247" t="str">
        <f t="shared" si="12"/>
        <v>mars-2025</v>
      </c>
      <c r="H247" t="str">
        <f t="shared" si="13"/>
        <v>25-mars</v>
      </c>
      <c r="I247">
        <f t="shared" si="14"/>
        <v>2025</v>
      </c>
      <c r="J247" t="str">
        <f t="shared" si="15"/>
        <v>2025-03</v>
      </c>
    </row>
    <row r="248" spans="1:10">
      <c r="A248" s="24" t="s">
        <v>13</v>
      </c>
      <c r="B248" s="27">
        <v>45741</v>
      </c>
      <c r="C248" s="25">
        <v>617.21</v>
      </c>
      <c r="D248" s="26" t="s">
        <v>111</v>
      </c>
      <c r="E248" t="s">
        <v>107</v>
      </c>
      <c r="F248" t="s">
        <v>108</v>
      </c>
      <c r="G248" t="str">
        <f t="shared" si="12"/>
        <v>mars-2025</v>
      </c>
      <c r="H248" t="str">
        <f t="shared" si="13"/>
        <v>25-mars</v>
      </c>
      <c r="I248">
        <f t="shared" si="14"/>
        <v>2025</v>
      </c>
      <c r="J248" t="str">
        <f t="shared" si="15"/>
        <v>2025-03</v>
      </c>
    </row>
    <row r="249" spans="1:10">
      <c r="A249" s="24" t="s">
        <v>13</v>
      </c>
      <c r="B249" s="27">
        <v>45740</v>
      </c>
      <c r="C249" s="25">
        <v>186</v>
      </c>
      <c r="D249" s="26" t="s">
        <v>112</v>
      </c>
      <c r="E249" t="s">
        <v>107</v>
      </c>
      <c r="F249" t="s">
        <v>108</v>
      </c>
      <c r="G249" t="str">
        <f t="shared" si="12"/>
        <v>mars-2025</v>
      </c>
      <c r="H249" t="str">
        <f t="shared" si="13"/>
        <v>24-mars</v>
      </c>
      <c r="I249">
        <f t="shared" si="14"/>
        <v>2025</v>
      </c>
      <c r="J249" t="str">
        <f t="shared" si="15"/>
        <v>2025-03</v>
      </c>
    </row>
    <row r="250" spans="1:10">
      <c r="A250" s="24" t="s">
        <v>13</v>
      </c>
      <c r="B250" s="27">
        <v>45740</v>
      </c>
      <c r="C250" s="25">
        <v>973.78</v>
      </c>
      <c r="D250" s="26" t="s">
        <v>112</v>
      </c>
      <c r="E250" t="s">
        <v>107</v>
      </c>
      <c r="F250" t="s">
        <v>108</v>
      </c>
      <c r="G250" t="str">
        <f t="shared" si="12"/>
        <v>mars-2025</v>
      </c>
      <c r="H250" t="str">
        <f t="shared" si="13"/>
        <v>24-mars</v>
      </c>
      <c r="I250">
        <f t="shared" si="14"/>
        <v>2025</v>
      </c>
      <c r="J250" t="str">
        <f t="shared" si="15"/>
        <v>2025-03</v>
      </c>
    </row>
    <row r="251" spans="1:10">
      <c r="A251" s="24" t="s">
        <v>13</v>
      </c>
      <c r="B251" s="27">
        <v>45740</v>
      </c>
      <c r="C251" s="25">
        <v>357.08</v>
      </c>
      <c r="D251" s="26" t="s">
        <v>113</v>
      </c>
      <c r="E251" t="s">
        <v>107</v>
      </c>
      <c r="F251" t="s">
        <v>108</v>
      </c>
      <c r="G251" t="str">
        <f t="shared" si="12"/>
        <v>mars-2025</v>
      </c>
      <c r="H251" t="str">
        <f t="shared" si="13"/>
        <v>24-mars</v>
      </c>
      <c r="I251">
        <f t="shared" si="14"/>
        <v>2025</v>
      </c>
      <c r="J251" t="str">
        <f t="shared" si="15"/>
        <v>2025-03</v>
      </c>
    </row>
    <row r="252" spans="1:10">
      <c r="A252" s="24" t="s">
        <v>13</v>
      </c>
      <c r="B252" s="27">
        <v>45740</v>
      </c>
      <c r="C252" s="25">
        <v>111.4</v>
      </c>
      <c r="D252" s="26" t="s">
        <v>114</v>
      </c>
      <c r="E252" t="s">
        <v>107</v>
      </c>
      <c r="F252" t="s">
        <v>108</v>
      </c>
      <c r="G252" t="str">
        <f t="shared" si="12"/>
        <v>mars-2025</v>
      </c>
      <c r="H252" t="str">
        <f t="shared" si="13"/>
        <v>24-mars</v>
      </c>
      <c r="I252">
        <f t="shared" si="14"/>
        <v>2025</v>
      </c>
      <c r="J252" t="str">
        <f t="shared" si="15"/>
        <v>2025-03</v>
      </c>
    </row>
    <row r="253" spans="1:10">
      <c r="A253" s="24" t="s">
        <v>13</v>
      </c>
      <c r="B253" s="27">
        <v>45740</v>
      </c>
      <c r="C253" s="25">
        <v>860.46</v>
      </c>
      <c r="D253" s="26" t="s">
        <v>110</v>
      </c>
      <c r="E253" t="s">
        <v>107</v>
      </c>
      <c r="F253" t="s">
        <v>108</v>
      </c>
      <c r="G253" t="str">
        <f t="shared" si="12"/>
        <v>mars-2025</v>
      </c>
      <c r="H253" t="str">
        <f t="shared" si="13"/>
        <v>24-mars</v>
      </c>
      <c r="I253">
        <f t="shared" si="14"/>
        <v>2025</v>
      </c>
      <c r="J253" t="str">
        <f t="shared" si="15"/>
        <v>2025-03</v>
      </c>
    </row>
    <row r="254" spans="1:10">
      <c r="A254" s="24" t="s">
        <v>13</v>
      </c>
      <c r="B254" s="27">
        <v>45740</v>
      </c>
      <c r="C254" s="25">
        <v>104</v>
      </c>
      <c r="D254" s="26" t="s">
        <v>115</v>
      </c>
      <c r="E254" t="s">
        <v>107</v>
      </c>
      <c r="F254" t="s">
        <v>108</v>
      </c>
      <c r="G254" t="str">
        <f t="shared" si="12"/>
        <v>mars-2025</v>
      </c>
      <c r="H254" t="str">
        <f t="shared" si="13"/>
        <v>24-mars</v>
      </c>
      <c r="I254">
        <f t="shared" si="14"/>
        <v>2025</v>
      </c>
      <c r="J254" t="str">
        <f t="shared" si="15"/>
        <v>2025-03</v>
      </c>
    </row>
    <row r="255" spans="1:10">
      <c r="A255" s="24" t="s">
        <v>13</v>
      </c>
      <c r="B255" s="27">
        <v>45740</v>
      </c>
      <c r="C255" s="25">
        <v>564.15</v>
      </c>
      <c r="D255" s="26" t="s">
        <v>112</v>
      </c>
      <c r="E255" t="s">
        <v>107</v>
      </c>
      <c r="F255" t="s">
        <v>108</v>
      </c>
      <c r="G255" t="str">
        <f t="shared" si="12"/>
        <v>mars-2025</v>
      </c>
      <c r="H255" t="str">
        <f t="shared" si="13"/>
        <v>24-mars</v>
      </c>
      <c r="I255">
        <f t="shared" si="14"/>
        <v>2025</v>
      </c>
      <c r="J255" t="str">
        <f t="shared" si="15"/>
        <v>2025-03</v>
      </c>
    </row>
    <row r="256" spans="1:10">
      <c r="A256" s="24" t="s">
        <v>13</v>
      </c>
      <c r="B256" s="27">
        <v>45739</v>
      </c>
      <c r="C256" s="25">
        <v>453.95</v>
      </c>
      <c r="D256" s="26" t="s">
        <v>114</v>
      </c>
      <c r="E256" t="s">
        <v>107</v>
      </c>
      <c r="F256" t="s">
        <v>108</v>
      </c>
      <c r="G256" t="str">
        <f t="shared" si="12"/>
        <v>mars-2025</v>
      </c>
      <c r="H256" t="str">
        <f t="shared" si="13"/>
        <v>23-mars</v>
      </c>
      <c r="I256">
        <f t="shared" si="14"/>
        <v>2025</v>
      </c>
      <c r="J256" t="str">
        <f t="shared" si="15"/>
        <v>2025-03</v>
      </c>
    </row>
    <row r="257" spans="1:10">
      <c r="A257" s="24" t="s">
        <v>13</v>
      </c>
      <c r="B257" s="27">
        <v>45738</v>
      </c>
      <c r="C257" s="25">
        <v>42.3</v>
      </c>
      <c r="D257" s="26" t="s">
        <v>114</v>
      </c>
      <c r="E257" t="s">
        <v>107</v>
      </c>
      <c r="F257" t="s">
        <v>108</v>
      </c>
      <c r="G257" t="str">
        <f t="shared" si="12"/>
        <v>mars-2025</v>
      </c>
      <c r="H257" t="str">
        <f t="shared" si="13"/>
        <v>22-mars</v>
      </c>
      <c r="I257">
        <f t="shared" si="14"/>
        <v>2025</v>
      </c>
      <c r="J257" t="str">
        <f t="shared" si="15"/>
        <v>2025-03</v>
      </c>
    </row>
    <row r="258" spans="1:10">
      <c r="A258" s="24" t="s">
        <v>13</v>
      </c>
      <c r="B258" s="27">
        <v>45738</v>
      </c>
      <c r="C258" s="25">
        <v>437.49</v>
      </c>
      <c r="D258" s="26" t="s">
        <v>123</v>
      </c>
      <c r="E258" t="s">
        <v>107</v>
      </c>
      <c r="F258" t="s">
        <v>108</v>
      </c>
      <c r="G258" t="str">
        <f t="shared" ref="G258:G321" si="16">TEXT(B258,"mmm-aaaa")</f>
        <v>mars-2025</v>
      </c>
      <c r="H258" t="str">
        <f t="shared" ref="H258:H321" si="17">TEXT(B258,"jj-mmm")</f>
        <v>22-mars</v>
      </c>
      <c r="I258">
        <f t="shared" ref="I258:I321" si="18">YEAR(B258)</f>
        <v>2025</v>
      </c>
      <c r="J258" t="str">
        <f t="shared" ref="J258:J321" si="19">TEXT(B258,"aaaa-mm")</f>
        <v>2025-03</v>
      </c>
    </row>
    <row r="259" spans="1:10">
      <c r="A259" s="24" t="s">
        <v>13</v>
      </c>
      <c r="B259" s="27">
        <v>45738</v>
      </c>
      <c r="C259" s="25">
        <v>672.6</v>
      </c>
      <c r="D259" s="26" t="s">
        <v>117</v>
      </c>
      <c r="E259" t="s">
        <v>107</v>
      </c>
      <c r="F259" t="s">
        <v>108</v>
      </c>
      <c r="G259" t="str">
        <f t="shared" si="16"/>
        <v>mars-2025</v>
      </c>
      <c r="H259" t="str">
        <f t="shared" si="17"/>
        <v>22-mars</v>
      </c>
      <c r="I259">
        <f t="shared" si="18"/>
        <v>2025</v>
      </c>
      <c r="J259" t="str">
        <f t="shared" si="19"/>
        <v>2025-03</v>
      </c>
    </row>
    <row r="260" spans="1:10">
      <c r="A260" s="24" t="s">
        <v>13</v>
      </c>
      <c r="B260" s="27">
        <v>45737</v>
      </c>
      <c r="C260" s="25">
        <v>38.4</v>
      </c>
      <c r="D260" s="26" t="s">
        <v>113</v>
      </c>
      <c r="E260" t="s">
        <v>107</v>
      </c>
      <c r="F260" t="s">
        <v>108</v>
      </c>
      <c r="G260" t="str">
        <f t="shared" si="16"/>
        <v>mars-2025</v>
      </c>
      <c r="H260" t="str">
        <f t="shared" si="17"/>
        <v>21-mars</v>
      </c>
      <c r="I260">
        <f t="shared" si="18"/>
        <v>2025</v>
      </c>
      <c r="J260" t="str">
        <f t="shared" si="19"/>
        <v>2025-03</v>
      </c>
    </row>
    <row r="261" spans="1:10">
      <c r="A261" s="24" t="s">
        <v>13</v>
      </c>
      <c r="B261" s="27">
        <v>45737</v>
      </c>
      <c r="C261" s="25">
        <v>1091.67</v>
      </c>
      <c r="D261" s="26" t="s">
        <v>115</v>
      </c>
      <c r="E261" t="s">
        <v>107</v>
      </c>
      <c r="F261" t="s">
        <v>108</v>
      </c>
      <c r="G261" t="str">
        <f t="shared" si="16"/>
        <v>mars-2025</v>
      </c>
      <c r="H261" t="str">
        <f t="shared" si="17"/>
        <v>21-mars</v>
      </c>
      <c r="I261">
        <f t="shared" si="18"/>
        <v>2025</v>
      </c>
      <c r="J261" t="str">
        <f t="shared" si="19"/>
        <v>2025-03</v>
      </c>
    </row>
    <row r="262" spans="1:10">
      <c r="A262" s="24" t="s">
        <v>13</v>
      </c>
      <c r="B262" s="27">
        <v>45737</v>
      </c>
      <c r="C262" s="25">
        <v>335.19</v>
      </c>
      <c r="D262" s="26" t="s">
        <v>125</v>
      </c>
      <c r="E262" t="s">
        <v>107</v>
      </c>
      <c r="F262" t="s">
        <v>108</v>
      </c>
      <c r="G262" t="str">
        <f t="shared" si="16"/>
        <v>mars-2025</v>
      </c>
      <c r="H262" t="str">
        <f t="shared" si="17"/>
        <v>21-mars</v>
      </c>
      <c r="I262">
        <f t="shared" si="18"/>
        <v>2025</v>
      </c>
      <c r="J262" t="str">
        <f t="shared" si="19"/>
        <v>2025-03</v>
      </c>
    </row>
    <row r="263" spans="1:10">
      <c r="A263" s="24" t="s">
        <v>13</v>
      </c>
      <c r="B263" s="27">
        <v>45737</v>
      </c>
      <c r="C263" s="25">
        <v>790.26</v>
      </c>
      <c r="D263" s="26" t="s">
        <v>111</v>
      </c>
      <c r="E263" t="s">
        <v>107</v>
      </c>
      <c r="F263" t="s">
        <v>108</v>
      </c>
      <c r="G263" t="str">
        <f t="shared" si="16"/>
        <v>mars-2025</v>
      </c>
      <c r="H263" t="str">
        <f t="shared" si="17"/>
        <v>21-mars</v>
      </c>
      <c r="I263">
        <f t="shared" si="18"/>
        <v>2025</v>
      </c>
      <c r="J263" t="str">
        <f t="shared" si="19"/>
        <v>2025-03</v>
      </c>
    </row>
    <row r="264" spans="1:10">
      <c r="A264" s="24" t="s">
        <v>13</v>
      </c>
      <c r="B264" s="27">
        <v>45737</v>
      </c>
      <c r="C264" s="25">
        <v>412.6</v>
      </c>
      <c r="D264" s="26" t="s">
        <v>114</v>
      </c>
      <c r="E264" t="s">
        <v>107</v>
      </c>
      <c r="F264" t="s">
        <v>108</v>
      </c>
      <c r="G264" t="str">
        <f t="shared" si="16"/>
        <v>mars-2025</v>
      </c>
      <c r="H264" t="str">
        <f t="shared" si="17"/>
        <v>21-mars</v>
      </c>
      <c r="I264">
        <f t="shared" si="18"/>
        <v>2025</v>
      </c>
      <c r="J264" t="str">
        <f t="shared" si="19"/>
        <v>2025-03</v>
      </c>
    </row>
    <row r="265" spans="1:10">
      <c r="A265" s="24" t="s">
        <v>13</v>
      </c>
      <c r="B265" s="27">
        <v>45737</v>
      </c>
      <c r="C265" s="25">
        <v>705.78</v>
      </c>
      <c r="D265" s="26" t="s">
        <v>113</v>
      </c>
      <c r="E265" t="s">
        <v>107</v>
      </c>
      <c r="F265" t="s">
        <v>108</v>
      </c>
      <c r="G265" t="str">
        <f t="shared" si="16"/>
        <v>mars-2025</v>
      </c>
      <c r="H265" t="str">
        <f t="shared" si="17"/>
        <v>21-mars</v>
      </c>
      <c r="I265">
        <f t="shared" si="18"/>
        <v>2025</v>
      </c>
      <c r="J265" t="str">
        <f t="shared" si="19"/>
        <v>2025-03</v>
      </c>
    </row>
    <row r="266" spans="1:10">
      <c r="A266" s="24" t="s">
        <v>13</v>
      </c>
      <c r="B266" s="27">
        <v>45737</v>
      </c>
      <c r="C266" s="25">
        <v>715.05</v>
      </c>
      <c r="D266" s="26" t="s">
        <v>121</v>
      </c>
      <c r="E266" t="s">
        <v>107</v>
      </c>
      <c r="F266" t="s">
        <v>108</v>
      </c>
      <c r="G266" t="str">
        <f t="shared" si="16"/>
        <v>mars-2025</v>
      </c>
      <c r="H266" t="str">
        <f t="shared" si="17"/>
        <v>21-mars</v>
      </c>
      <c r="I266">
        <f t="shared" si="18"/>
        <v>2025</v>
      </c>
      <c r="J266" t="str">
        <f t="shared" si="19"/>
        <v>2025-03</v>
      </c>
    </row>
    <row r="267" spans="1:10">
      <c r="A267" s="24" t="s">
        <v>13</v>
      </c>
      <c r="B267" s="27">
        <v>45736</v>
      </c>
      <c r="C267" s="25">
        <v>76.52</v>
      </c>
      <c r="D267" s="26" t="s">
        <v>123</v>
      </c>
      <c r="E267" t="s">
        <v>107</v>
      </c>
      <c r="F267" t="s">
        <v>108</v>
      </c>
      <c r="G267" t="str">
        <f t="shared" si="16"/>
        <v>mars-2025</v>
      </c>
      <c r="H267" t="str">
        <f t="shared" si="17"/>
        <v>20-mars</v>
      </c>
      <c r="I267">
        <f t="shared" si="18"/>
        <v>2025</v>
      </c>
      <c r="J267" t="str">
        <f t="shared" si="19"/>
        <v>2025-03</v>
      </c>
    </row>
    <row r="268" spans="1:10">
      <c r="A268" s="24" t="s">
        <v>13</v>
      </c>
      <c r="B268" s="27">
        <v>45736</v>
      </c>
      <c r="C268" s="25">
        <v>152</v>
      </c>
      <c r="D268" s="26" t="s">
        <v>114</v>
      </c>
      <c r="E268" t="s">
        <v>107</v>
      </c>
      <c r="F268" t="s">
        <v>108</v>
      </c>
      <c r="G268" t="str">
        <f t="shared" si="16"/>
        <v>mars-2025</v>
      </c>
      <c r="H268" t="str">
        <f t="shared" si="17"/>
        <v>20-mars</v>
      </c>
      <c r="I268">
        <f t="shared" si="18"/>
        <v>2025</v>
      </c>
      <c r="J268" t="str">
        <f t="shared" si="19"/>
        <v>2025-03</v>
      </c>
    </row>
    <row r="269" spans="1:10">
      <c r="A269" s="24" t="s">
        <v>13</v>
      </c>
      <c r="B269" s="27">
        <v>45736</v>
      </c>
      <c r="C269" s="25">
        <v>131</v>
      </c>
      <c r="D269" s="26" t="s">
        <v>114</v>
      </c>
      <c r="E269" t="s">
        <v>107</v>
      </c>
      <c r="F269" t="s">
        <v>108</v>
      </c>
      <c r="G269" t="str">
        <f t="shared" si="16"/>
        <v>mars-2025</v>
      </c>
      <c r="H269" t="str">
        <f t="shared" si="17"/>
        <v>20-mars</v>
      </c>
      <c r="I269">
        <f t="shared" si="18"/>
        <v>2025</v>
      </c>
      <c r="J269" t="str">
        <f t="shared" si="19"/>
        <v>2025-03</v>
      </c>
    </row>
    <row r="270" spans="1:10">
      <c r="A270" s="24" t="s">
        <v>13</v>
      </c>
      <c r="B270" s="27">
        <v>45734</v>
      </c>
      <c r="C270" s="25">
        <v>164</v>
      </c>
      <c r="D270" s="26" t="s">
        <v>123</v>
      </c>
      <c r="E270" t="s">
        <v>107</v>
      </c>
      <c r="F270" t="s">
        <v>108</v>
      </c>
      <c r="G270" t="str">
        <f t="shared" si="16"/>
        <v>mars-2025</v>
      </c>
      <c r="H270" t="str">
        <f t="shared" si="17"/>
        <v>18-mars</v>
      </c>
      <c r="I270">
        <f t="shared" si="18"/>
        <v>2025</v>
      </c>
      <c r="J270" t="str">
        <f t="shared" si="19"/>
        <v>2025-03</v>
      </c>
    </row>
    <row r="271" spans="1:10">
      <c r="A271" s="24" t="s">
        <v>13</v>
      </c>
      <c r="B271" s="27">
        <v>45734</v>
      </c>
      <c r="C271" s="25">
        <v>432.76</v>
      </c>
      <c r="D271" s="26" t="s">
        <v>115</v>
      </c>
      <c r="E271" t="s">
        <v>107</v>
      </c>
      <c r="F271" t="s">
        <v>108</v>
      </c>
      <c r="G271" t="str">
        <f t="shared" si="16"/>
        <v>mars-2025</v>
      </c>
      <c r="H271" t="str">
        <f t="shared" si="17"/>
        <v>18-mars</v>
      </c>
      <c r="I271">
        <f t="shared" si="18"/>
        <v>2025</v>
      </c>
      <c r="J271" t="str">
        <f t="shared" si="19"/>
        <v>2025-03</v>
      </c>
    </row>
    <row r="272" spans="1:10">
      <c r="A272" s="24" t="s">
        <v>13</v>
      </c>
      <c r="B272" s="27">
        <v>45734</v>
      </c>
      <c r="C272" s="25">
        <v>490.75</v>
      </c>
      <c r="D272" s="26" t="s">
        <v>111</v>
      </c>
      <c r="E272" t="s">
        <v>107</v>
      </c>
      <c r="F272" t="s">
        <v>108</v>
      </c>
      <c r="G272" t="str">
        <f t="shared" si="16"/>
        <v>mars-2025</v>
      </c>
      <c r="H272" t="str">
        <f t="shared" si="17"/>
        <v>18-mars</v>
      </c>
      <c r="I272">
        <f t="shared" si="18"/>
        <v>2025</v>
      </c>
      <c r="J272" t="str">
        <f t="shared" si="19"/>
        <v>2025-03</v>
      </c>
    </row>
    <row r="273" spans="1:10">
      <c r="A273" s="24" t="s">
        <v>13</v>
      </c>
      <c r="B273" s="27">
        <v>45734</v>
      </c>
      <c r="C273" s="25">
        <v>302.35000000000002</v>
      </c>
      <c r="D273" s="26" t="s">
        <v>114</v>
      </c>
      <c r="E273" t="s">
        <v>107</v>
      </c>
      <c r="F273" t="s">
        <v>108</v>
      </c>
      <c r="G273" t="str">
        <f t="shared" si="16"/>
        <v>mars-2025</v>
      </c>
      <c r="H273" t="str">
        <f t="shared" si="17"/>
        <v>18-mars</v>
      </c>
      <c r="I273">
        <f t="shared" si="18"/>
        <v>2025</v>
      </c>
      <c r="J273" t="str">
        <f t="shared" si="19"/>
        <v>2025-03</v>
      </c>
    </row>
    <row r="274" spans="1:10">
      <c r="A274" s="24" t="s">
        <v>13</v>
      </c>
      <c r="B274" s="27">
        <v>45734</v>
      </c>
      <c r="C274" s="25">
        <v>339.51</v>
      </c>
      <c r="D274" s="26" t="s">
        <v>113</v>
      </c>
      <c r="E274" t="s">
        <v>107</v>
      </c>
      <c r="F274" t="s">
        <v>108</v>
      </c>
      <c r="G274" t="str">
        <f t="shared" si="16"/>
        <v>mars-2025</v>
      </c>
      <c r="H274" t="str">
        <f t="shared" si="17"/>
        <v>18-mars</v>
      </c>
      <c r="I274">
        <f t="shared" si="18"/>
        <v>2025</v>
      </c>
      <c r="J274" t="str">
        <f t="shared" si="19"/>
        <v>2025-03</v>
      </c>
    </row>
    <row r="275" spans="1:10">
      <c r="A275" s="24" t="s">
        <v>13</v>
      </c>
      <c r="B275" s="27">
        <v>45734</v>
      </c>
      <c r="C275" s="25">
        <v>184.19</v>
      </c>
      <c r="D275" s="26" t="s">
        <v>112</v>
      </c>
      <c r="E275" t="s">
        <v>107</v>
      </c>
      <c r="F275" t="s">
        <v>108</v>
      </c>
      <c r="G275" t="str">
        <f t="shared" si="16"/>
        <v>mars-2025</v>
      </c>
      <c r="H275" t="str">
        <f t="shared" si="17"/>
        <v>18-mars</v>
      </c>
      <c r="I275">
        <f t="shared" si="18"/>
        <v>2025</v>
      </c>
      <c r="J275" t="str">
        <f t="shared" si="19"/>
        <v>2025-03</v>
      </c>
    </row>
    <row r="276" spans="1:10">
      <c r="A276" s="24" t="s">
        <v>13</v>
      </c>
      <c r="B276" s="27">
        <v>45734</v>
      </c>
      <c r="C276" s="25">
        <v>128.33000000000001</v>
      </c>
      <c r="D276" s="26" t="s">
        <v>113</v>
      </c>
      <c r="E276" t="s">
        <v>107</v>
      </c>
      <c r="F276" t="s">
        <v>108</v>
      </c>
      <c r="G276" t="str">
        <f t="shared" si="16"/>
        <v>mars-2025</v>
      </c>
      <c r="H276" t="str">
        <f t="shared" si="17"/>
        <v>18-mars</v>
      </c>
      <c r="I276">
        <f t="shared" si="18"/>
        <v>2025</v>
      </c>
      <c r="J276" t="str">
        <f t="shared" si="19"/>
        <v>2025-03</v>
      </c>
    </row>
    <row r="277" spans="1:10">
      <c r="A277" s="24" t="s">
        <v>13</v>
      </c>
      <c r="B277" s="27">
        <v>45733</v>
      </c>
      <c r="C277" s="25">
        <v>452.58</v>
      </c>
      <c r="D277" s="26" t="s">
        <v>127</v>
      </c>
      <c r="E277" t="s">
        <v>107</v>
      </c>
      <c r="F277" t="s">
        <v>108</v>
      </c>
      <c r="G277" t="str">
        <f t="shared" si="16"/>
        <v>mars-2025</v>
      </c>
      <c r="H277" t="str">
        <f t="shared" si="17"/>
        <v>17-mars</v>
      </c>
      <c r="I277">
        <f t="shared" si="18"/>
        <v>2025</v>
      </c>
      <c r="J277" t="str">
        <f t="shared" si="19"/>
        <v>2025-03</v>
      </c>
    </row>
    <row r="278" spans="1:10">
      <c r="A278" s="24" t="s">
        <v>13</v>
      </c>
      <c r="B278" s="27">
        <v>45733</v>
      </c>
      <c r="C278" s="25">
        <v>439.5</v>
      </c>
      <c r="D278" s="26" t="s">
        <v>124</v>
      </c>
      <c r="E278" t="s">
        <v>107</v>
      </c>
      <c r="F278" t="s">
        <v>108</v>
      </c>
      <c r="G278" t="str">
        <f t="shared" si="16"/>
        <v>mars-2025</v>
      </c>
      <c r="H278" t="str">
        <f t="shared" si="17"/>
        <v>17-mars</v>
      </c>
      <c r="I278">
        <f t="shared" si="18"/>
        <v>2025</v>
      </c>
      <c r="J278" t="str">
        <f t="shared" si="19"/>
        <v>2025-03</v>
      </c>
    </row>
    <row r="279" spans="1:10">
      <c r="A279" s="24" t="s">
        <v>13</v>
      </c>
      <c r="B279" s="27">
        <v>45732</v>
      </c>
      <c r="C279" s="25">
        <v>107.18</v>
      </c>
      <c r="D279" s="26" t="s">
        <v>114</v>
      </c>
      <c r="E279" t="s">
        <v>107</v>
      </c>
      <c r="F279" t="s">
        <v>108</v>
      </c>
      <c r="G279" t="str">
        <f t="shared" si="16"/>
        <v>mars-2025</v>
      </c>
      <c r="H279" t="str">
        <f t="shared" si="17"/>
        <v>16-mars</v>
      </c>
      <c r="I279">
        <f t="shared" si="18"/>
        <v>2025</v>
      </c>
      <c r="J279" t="str">
        <f t="shared" si="19"/>
        <v>2025-03</v>
      </c>
    </row>
    <row r="280" spans="1:10">
      <c r="A280" s="24" t="s">
        <v>13</v>
      </c>
      <c r="B280" s="27">
        <v>45731</v>
      </c>
      <c r="C280" s="25">
        <v>316.5</v>
      </c>
      <c r="D280" s="26" t="s">
        <v>114</v>
      </c>
      <c r="E280" t="s">
        <v>107</v>
      </c>
      <c r="F280" t="s">
        <v>108</v>
      </c>
      <c r="G280" t="str">
        <f t="shared" si="16"/>
        <v>mars-2025</v>
      </c>
      <c r="H280" t="str">
        <f t="shared" si="17"/>
        <v>15-mars</v>
      </c>
      <c r="I280">
        <f t="shared" si="18"/>
        <v>2025</v>
      </c>
      <c r="J280" t="str">
        <f t="shared" si="19"/>
        <v>2025-03</v>
      </c>
    </row>
    <row r="281" spans="1:10">
      <c r="A281" s="24" t="s">
        <v>13</v>
      </c>
      <c r="B281" s="27">
        <v>45730</v>
      </c>
      <c r="C281" s="25">
        <v>82.33</v>
      </c>
      <c r="D281" s="26" t="s">
        <v>123</v>
      </c>
      <c r="E281" t="s">
        <v>107</v>
      </c>
      <c r="F281" t="s">
        <v>108</v>
      </c>
      <c r="G281" t="str">
        <f t="shared" si="16"/>
        <v>mars-2025</v>
      </c>
      <c r="H281" t="str">
        <f t="shared" si="17"/>
        <v>14-mars</v>
      </c>
      <c r="I281">
        <f t="shared" si="18"/>
        <v>2025</v>
      </c>
      <c r="J281" t="str">
        <f t="shared" si="19"/>
        <v>2025-03</v>
      </c>
    </row>
    <row r="282" spans="1:10">
      <c r="A282" s="24" t="s">
        <v>13</v>
      </c>
      <c r="B282" s="27">
        <v>45730</v>
      </c>
      <c r="C282" s="25">
        <v>706.29</v>
      </c>
      <c r="D282" s="26" t="s">
        <v>115</v>
      </c>
      <c r="E282" t="s">
        <v>107</v>
      </c>
      <c r="F282" t="s">
        <v>108</v>
      </c>
      <c r="G282" t="str">
        <f t="shared" si="16"/>
        <v>mars-2025</v>
      </c>
      <c r="H282" t="str">
        <f t="shared" si="17"/>
        <v>14-mars</v>
      </c>
      <c r="I282">
        <f t="shared" si="18"/>
        <v>2025</v>
      </c>
      <c r="J282" t="str">
        <f t="shared" si="19"/>
        <v>2025-03</v>
      </c>
    </row>
    <row r="283" spans="1:10">
      <c r="A283" s="24" t="s">
        <v>13</v>
      </c>
      <c r="B283" s="27">
        <v>45730</v>
      </c>
      <c r="C283" s="25">
        <v>237.61</v>
      </c>
      <c r="D283" s="26" t="s">
        <v>119</v>
      </c>
      <c r="E283" t="s">
        <v>107</v>
      </c>
      <c r="F283" t="s">
        <v>108</v>
      </c>
      <c r="G283" t="str">
        <f t="shared" si="16"/>
        <v>mars-2025</v>
      </c>
      <c r="H283" t="str">
        <f t="shared" si="17"/>
        <v>14-mars</v>
      </c>
      <c r="I283">
        <f t="shared" si="18"/>
        <v>2025</v>
      </c>
      <c r="J283" t="str">
        <f t="shared" si="19"/>
        <v>2025-03</v>
      </c>
    </row>
    <row r="284" spans="1:10">
      <c r="A284" s="24" t="s">
        <v>13</v>
      </c>
      <c r="B284" s="27">
        <v>45730</v>
      </c>
      <c r="C284" s="25">
        <v>737.72</v>
      </c>
      <c r="D284" s="26" t="s">
        <v>117</v>
      </c>
      <c r="E284" t="s">
        <v>107</v>
      </c>
      <c r="F284" t="s">
        <v>108</v>
      </c>
      <c r="G284" t="str">
        <f t="shared" si="16"/>
        <v>mars-2025</v>
      </c>
      <c r="H284" t="str">
        <f t="shared" si="17"/>
        <v>14-mars</v>
      </c>
      <c r="I284">
        <f t="shared" si="18"/>
        <v>2025</v>
      </c>
      <c r="J284" t="str">
        <f t="shared" si="19"/>
        <v>2025-03</v>
      </c>
    </row>
    <row r="285" spans="1:10">
      <c r="A285" s="24" t="s">
        <v>13</v>
      </c>
      <c r="B285" s="27">
        <v>45730</v>
      </c>
      <c r="C285" s="25">
        <v>956.89</v>
      </c>
      <c r="D285" s="26" t="s">
        <v>111</v>
      </c>
      <c r="E285" t="s">
        <v>107</v>
      </c>
      <c r="F285" t="s">
        <v>108</v>
      </c>
      <c r="G285" t="str">
        <f t="shared" si="16"/>
        <v>mars-2025</v>
      </c>
      <c r="H285" t="str">
        <f t="shared" si="17"/>
        <v>14-mars</v>
      </c>
      <c r="I285">
        <f t="shared" si="18"/>
        <v>2025</v>
      </c>
      <c r="J285" t="str">
        <f t="shared" si="19"/>
        <v>2025-03</v>
      </c>
    </row>
    <row r="286" spans="1:10">
      <c r="A286" s="24" t="s">
        <v>13</v>
      </c>
      <c r="B286" s="27">
        <v>45730</v>
      </c>
      <c r="C286" s="25">
        <v>963.64</v>
      </c>
      <c r="D286" s="26" t="s">
        <v>114</v>
      </c>
      <c r="E286" t="s">
        <v>107</v>
      </c>
      <c r="F286" t="s">
        <v>108</v>
      </c>
      <c r="G286" t="str">
        <f t="shared" si="16"/>
        <v>mars-2025</v>
      </c>
      <c r="H286" t="str">
        <f t="shared" si="17"/>
        <v>14-mars</v>
      </c>
      <c r="I286">
        <f t="shared" si="18"/>
        <v>2025</v>
      </c>
      <c r="J286" t="str">
        <f t="shared" si="19"/>
        <v>2025-03</v>
      </c>
    </row>
    <row r="287" spans="1:10">
      <c r="A287" s="24" t="s">
        <v>13</v>
      </c>
      <c r="B287" s="27">
        <v>45730</v>
      </c>
      <c r="C287" s="25">
        <v>1160.1400000000001</v>
      </c>
      <c r="D287" s="26" t="s">
        <v>113</v>
      </c>
      <c r="E287" t="s">
        <v>107</v>
      </c>
      <c r="F287" t="s">
        <v>108</v>
      </c>
      <c r="G287" t="str">
        <f t="shared" si="16"/>
        <v>mars-2025</v>
      </c>
      <c r="H287" t="str">
        <f t="shared" si="17"/>
        <v>14-mars</v>
      </c>
      <c r="I287">
        <f t="shared" si="18"/>
        <v>2025</v>
      </c>
      <c r="J287" t="str">
        <f t="shared" si="19"/>
        <v>2025-03</v>
      </c>
    </row>
    <row r="288" spans="1:10">
      <c r="A288" s="24" t="s">
        <v>13</v>
      </c>
      <c r="B288" s="27">
        <v>45729</v>
      </c>
      <c r="C288" s="25">
        <v>340.42</v>
      </c>
      <c r="D288" s="26" t="s">
        <v>110</v>
      </c>
      <c r="E288" t="s">
        <v>107</v>
      </c>
      <c r="F288" t="s">
        <v>108</v>
      </c>
      <c r="G288" t="str">
        <f t="shared" si="16"/>
        <v>mars-2025</v>
      </c>
      <c r="H288" t="str">
        <f t="shared" si="17"/>
        <v>13-mars</v>
      </c>
      <c r="I288">
        <f t="shared" si="18"/>
        <v>2025</v>
      </c>
      <c r="J288" t="str">
        <f t="shared" si="19"/>
        <v>2025-03</v>
      </c>
    </row>
    <row r="289" spans="1:10">
      <c r="A289" s="24" t="s">
        <v>13</v>
      </c>
      <c r="B289" s="27">
        <v>45728</v>
      </c>
      <c r="C289" s="25">
        <v>307.26</v>
      </c>
      <c r="D289" s="26" t="s">
        <v>122</v>
      </c>
      <c r="E289" t="s">
        <v>107</v>
      </c>
      <c r="F289" t="s">
        <v>108</v>
      </c>
      <c r="G289" t="str">
        <f t="shared" si="16"/>
        <v>mars-2025</v>
      </c>
      <c r="H289" t="str">
        <f t="shared" si="17"/>
        <v>12-mars</v>
      </c>
      <c r="I289">
        <f t="shared" si="18"/>
        <v>2025</v>
      </c>
      <c r="J289" t="str">
        <f t="shared" si="19"/>
        <v>2025-03</v>
      </c>
    </row>
    <row r="290" spans="1:10">
      <c r="A290" s="24" t="s">
        <v>13</v>
      </c>
      <c r="B290" s="27">
        <v>45728</v>
      </c>
      <c r="C290" s="25">
        <v>209.55</v>
      </c>
      <c r="D290" s="26" t="s">
        <v>119</v>
      </c>
      <c r="E290" t="s">
        <v>107</v>
      </c>
      <c r="F290" t="s">
        <v>108</v>
      </c>
      <c r="G290" t="str">
        <f t="shared" si="16"/>
        <v>mars-2025</v>
      </c>
      <c r="H290" t="str">
        <f t="shared" si="17"/>
        <v>12-mars</v>
      </c>
      <c r="I290">
        <f t="shared" si="18"/>
        <v>2025</v>
      </c>
      <c r="J290" t="str">
        <f t="shared" si="19"/>
        <v>2025-03</v>
      </c>
    </row>
    <row r="291" spans="1:10">
      <c r="A291" s="24" t="s">
        <v>13</v>
      </c>
      <c r="B291" s="27">
        <v>45728</v>
      </c>
      <c r="C291" s="25">
        <v>350.01</v>
      </c>
      <c r="D291" s="26" t="s">
        <v>111</v>
      </c>
      <c r="E291" t="s">
        <v>107</v>
      </c>
      <c r="F291" t="s">
        <v>108</v>
      </c>
      <c r="G291" t="str">
        <f t="shared" si="16"/>
        <v>mars-2025</v>
      </c>
      <c r="H291" t="str">
        <f t="shared" si="17"/>
        <v>12-mars</v>
      </c>
      <c r="I291">
        <f t="shared" si="18"/>
        <v>2025</v>
      </c>
      <c r="J291" t="str">
        <f t="shared" si="19"/>
        <v>2025-03</v>
      </c>
    </row>
    <row r="292" spans="1:10">
      <c r="A292" s="24" t="s">
        <v>13</v>
      </c>
      <c r="B292" s="27">
        <v>45728</v>
      </c>
      <c r="C292" s="25">
        <v>342.85</v>
      </c>
      <c r="D292" s="26" t="s">
        <v>114</v>
      </c>
      <c r="E292" t="s">
        <v>107</v>
      </c>
      <c r="F292" t="s">
        <v>108</v>
      </c>
      <c r="G292" t="str">
        <f t="shared" si="16"/>
        <v>mars-2025</v>
      </c>
      <c r="H292" t="str">
        <f t="shared" si="17"/>
        <v>12-mars</v>
      </c>
      <c r="I292">
        <f t="shared" si="18"/>
        <v>2025</v>
      </c>
      <c r="J292" t="str">
        <f t="shared" si="19"/>
        <v>2025-03</v>
      </c>
    </row>
    <row r="293" spans="1:10">
      <c r="A293" s="24" t="s">
        <v>13</v>
      </c>
      <c r="B293" s="27">
        <v>45728</v>
      </c>
      <c r="C293" s="25">
        <v>379.14</v>
      </c>
      <c r="D293" s="26" t="s">
        <v>112</v>
      </c>
      <c r="E293" t="s">
        <v>107</v>
      </c>
      <c r="F293" t="s">
        <v>108</v>
      </c>
      <c r="G293" t="str">
        <f t="shared" si="16"/>
        <v>mars-2025</v>
      </c>
      <c r="H293" t="str">
        <f t="shared" si="17"/>
        <v>12-mars</v>
      </c>
      <c r="I293">
        <f t="shared" si="18"/>
        <v>2025</v>
      </c>
      <c r="J293" t="str">
        <f t="shared" si="19"/>
        <v>2025-03</v>
      </c>
    </row>
    <row r="294" spans="1:10">
      <c r="A294" s="24" t="s">
        <v>13</v>
      </c>
      <c r="B294" s="27">
        <v>45728</v>
      </c>
      <c r="C294" s="25">
        <v>173.2</v>
      </c>
      <c r="D294" s="26" t="s">
        <v>112</v>
      </c>
      <c r="E294" t="s">
        <v>107</v>
      </c>
      <c r="F294" t="s">
        <v>108</v>
      </c>
      <c r="G294" t="str">
        <f t="shared" si="16"/>
        <v>mars-2025</v>
      </c>
      <c r="H294" t="str">
        <f t="shared" si="17"/>
        <v>12-mars</v>
      </c>
      <c r="I294">
        <f t="shared" si="18"/>
        <v>2025</v>
      </c>
      <c r="J294" t="str">
        <f t="shared" si="19"/>
        <v>2025-03</v>
      </c>
    </row>
    <row r="295" spans="1:10">
      <c r="A295" s="24" t="s">
        <v>13</v>
      </c>
      <c r="B295" s="27">
        <v>45727</v>
      </c>
      <c r="C295" s="25">
        <v>349.19</v>
      </c>
      <c r="D295" s="26" t="s">
        <v>124</v>
      </c>
      <c r="E295" t="s">
        <v>107</v>
      </c>
      <c r="F295" t="s">
        <v>108</v>
      </c>
      <c r="G295" t="str">
        <f t="shared" si="16"/>
        <v>mars-2025</v>
      </c>
      <c r="H295" t="str">
        <f t="shared" si="17"/>
        <v>11-mars</v>
      </c>
      <c r="I295">
        <f t="shared" si="18"/>
        <v>2025</v>
      </c>
      <c r="J295" t="str">
        <f t="shared" si="19"/>
        <v>2025-03</v>
      </c>
    </row>
    <row r="296" spans="1:10">
      <c r="A296" s="24" t="s">
        <v>13</v>
      </c>
      <c r="B296" s="27">
        <v>45727</v>
      </c>
      <c r="C296" s="25">
        <v>472.38</v>
      </c>
      <c r="D296" s="26" t="s">
        <v>115</v>
      </c>
      <c r="E296" t="s">
        <v>107</v>
      </c>
      <c r="F296" t="s">
        <v>108</v>
      </c>
      <c r="G296" t="str">
        <f t="shared" si="16"/>
        <v>mars-2025</v>
      </c>
      <c r="H296" t="str">
        <f t="shared" si="17"/>
        <v>11-mars</v>
      </c>
      <c r="I296">
        <f t="shared" si="18"/>
        <v>2025</v>
      </c>
      <c r="J296" t="str">
        <f t="shared" si="19"/>
        <v>2025-03</v>
      </c>
    </row>
    <row r="297" spans="1:10">
      <c r="A297" s="24" t="s">
        <v>13</v>
      </c>
      <c r="B297" s="27">
        <v>45727</v>
      </c>
      <c r="C297" s="25">
        <v>157.93</v>
      </c>
      <c r="D297" s="26" t="s">
        <v>117</v>
      </c>
      <c r="E297" t="s">
        <v>107</v>
      </c>
      <c r="F297" t="s">
        <v>108</v>
      </c>
      <c r="G297" t="str">
        <f t="shared" si="16"/>
        <v>mars-2025</v>
      </c>
      <c r="H297" t="str">
        <f t="shared" si="17"/>
        <v>11-mars</v>
      </c>
      <c r="I297">
        <f t="shared" si="18"/>
        <v>2025</v>
      </c>
      <c r="J297" t="str">
        <f t="shared" si="19"/>
        <v>2025-03</v>
      </c>
    </row>
    <row r="298" spans="1:10">
      <c r="A298" s="24" t="s">
        <v>13</v>
      </c>
      <c r="B298" s="27">
        <v>45727</v>
      </c>
      <c r="C298" s="25">
        <v>411.47</v>
      </c>
      <c r="D298" s="26" t="s">
        <v>111</v>
      </c>
      <c r="E298" t="s">
        <v>107</v>
      </c>
      <c r="F298" t="s">
        <v>108</v>
      </c>
      <c r="G298" t="str">
        <f t="shared" si="16"/>
        <v>mars-2025</v>
      </c>
      <c r="H298" t="str">
        <f t="shared" si="17"/>
        <v>11-mars</v>
      </c>
      <c r="I298">
        <f t="shared" si="18"/>
        <v>2025</v>
      </c>
      <c r="J298" t="str">
        <f t="shared" si="19"/>
        <v>2025-03</v>
      </c>
    </row>
    <row r="299" spans="1:10">
      <c r="A299" s="24" t="s">
        <v>13</v>
      </c>
      <c r="B299" s="27">
        <v>45727</v>
      </c>
      <c r="C299" s="25">
        <v>614.64</v>
      </c>
      <c r="D299" s="26" t="s">
        <v>114</v>
      </c>
      <c r="E299" t="s">
        <v>107</v>
      </c>
      <c r="F299" t="s">
        <v>108</v>
      </c>
      <c r="G299" t="str">
        <f t="shared" si="16"/>
        <v>mars-2025</v>
      </c>
      <c r="H299" t="str">
        <f t="shared" si="17"/>
        <v>11-mars</v>
      </c>
      <c r="I299">
        <f t="shared" si="18"/>
        <v>2025</v>
      </c>
      <c r="J299" t="str">
        <f t="shared" si="19"/>
        <v>2025-03</v>
      </c>
    </row>
    <row r="300" spans="1:10">
      <c r="A300" s="24" t="s">
        <v>13</v>
      </c>
      <c r="B300" s="27">
        <v>45727</v>
      </c>
      <c r="C300" s="25">
        <v>499.27</v>
      </c>
      <c r="D300" s="26" t="s">
        <v>113</v>
      </c>
      <c r="E300" t="s">
        <v>107</v>
      </c>
      <c r="F300" t="s">
        <v>108</v>
      </c>
      <c r="G300" t="str">
        <f t="shared" si="16"/>
        <v>mars-2025</v>
      </c>
      <c r="H300" t="str">
        <f t="shared" si="17"/>
        <v>11-mars</v>
      </c>
      <c r="I300">
        <f t="shared" si="18"/>
        <v>2025</v>
      </c>
      <c r="J300" t="str">
        <f t="shared" si="19"/>
        <v>2025-03</v>
      </c>
    </row>
    <row r="301" spans="1:10">
      <c r="A301" s="24" t="s">
        <v>13</v>
      </c>
      <c r="B301" s="27">
        <v>45726</v>
      </c>
      <c r="C301" s="25">
        <v>171</v>
      </c>
      <c r="D301" s="26" t="s">
        <v>119</v>
      </c>
      <c r="E301" t="s">
        <v>107</v>
      </c>
      <c r="F301" t="s">
        <v>108</v>
      </c>
      <c r="G301" t="str">
        <f t="shared" si="16"/>
        <v>mars-2025</v>
      </c>
      <c r="H301" t="str">
        <f t="shared" si="17"/>
        <v>10-mars</v>
      </c>
      <c r="I301">
        <f t="shared" si="18"/>
        <v>2025</v>
      </c>
      <c r="J301" t="str">
        <f t="shared" si="19"/>
        <v>2025-03</v>
      </c>
    </row>
    <row r="302" spans="1:10">
      <c r="A302" s="24" t="s">
        <v>13</v>
      </c>
      <c r="B302" s="27">
        <v>45726</v>
      </c>
      <c r="C302" s="25">
        <v>1013.98</v>
      </c>
      <c r="D302" s="26" t="s">
        <v>112</v>
      </c>
      <c r="E302" t="s">
        <v>107</v>
      </c>
      <c r="F302" t="s">
        <v>108</v>
      </c>
      <c r="G302" t="str">
        <f t="shared" si="16"/>
        <v>mars-2025</v>
      </c>
      <c r="H302" t="str">
        <f t="shared" si="17"/>
        <v>10-mars</v>
      </c>
      <c r="I302">
        <f t="shared" si="18"/>
        <v>2025</v>
      </c>
      <c r="J302" t="str">
        <f t="shared" si="19"/>
        <v>2025-03</v>
      </c>
    </row>
    <row r="303" spans="1:10">
      <c r="A303" s="24" t="s">
        <v>13</v>
      </c>
      <c r="B303" s="27">
        <v>45724</v>
      </c>
      <c r="C303" s="25">
        <v>148.5</v>
      </c>
      <c r="D303" s="26" t="s">
        <v>114</v>
      </c>
      <c r="E303" t="s">
        <v>107</v>
      </c>
      <c r="F303" t="s">
        <v>108</v>
      </c>
      <c r="G303" t="str">
        <f t="shared" si="16"/>
        <v>mars-2025</v>
      </c>
      <c r="H303" t="str">
        <f t="shared" si="17"/>
        <v>08-mars</v>
      </c>
      <c r="I303">
        <f t="shared" si="18"/>
        <v>2025</v>
      </c>
      <c r="J303" t="str">
        <f t="shared" si="19"/>
        <v>2025-03</v>
      </c>
    </row>
    <row r="304" spans="1:10">
      <c r="A304" s="24" t="s">
        <v>13</v>
      </c>
      <c r="B304" s="27">
        <v>45724</v>
      </c>
      <c r="C304" s="25">
        <v>143.19</v>
      </c>
      <c r="D304" s="26" t="s">
        <v>113</v>
      </c>
      <c r="E304" t="s">
        <v>107</v>
      </c>
      <c r="F304" t="s">
        <v>108</v>
      </c>
      <c r="G304" t="str">
        <f t="shared" si="16"/>
        <v>mars-2025</v>
      </c>
      <c r="H304" t="str">
        <f t="shared" si="17"/>
        <v>08-mars</v>
      </c>
      <c r="I304">
        <f t="shared" si="18"/>
        <v>2025</v>
      </c>
      <c r="J304" t="str">
        <f t="shared" si="19"/>
        <v>2025-03</v>
      </c>
    </row>
    <row r="305" spans="1:10">
      <c r="A305" s="24" t="s">
        <v>13</v>
      </c>
      <c r="B305" s="27">
        <v>45723</v>
      </c>
      <c r="C305" s="25">
        <v>571.41</v>
      </c>
      <c r="D305" s="26" t="s">
        <v>123</v>
      </c>
      <c r="E305" t="s">
        <v>107</v>
      </c>
      <c r="F305" t="s">
        <v>108</v>
      </c>
      <c r="G305" t="str">
        <f t="shared" si="16"/>
        <v>mars-2025</v>
      </c>
      <c r="H305" t="str">
        <f t="shared" si="17"/>
        <v>07-mars</v>
      </c>
      <c r="I305">
        <f t="shared" si="18"/>
        <v>2025</v>
      </c>
      <c r="J305" t="str">
        <f t="shared" si="19"/>
        <v>2025-03</v>
      </c>
    </row>
    <row r="306" spans="1:10">
      <c r="A306" s="24" t="s">
        <v>13</v>
      </c>
      <c r="B306" s="27">
        <v>45723</v>
      </c>
      <c r="C306" s="25">
        <v>1031.47</v>
      </c>
      <c r="D306" s="26" t="s">
        <v>115</v>
      </c>
      <c r="E306" t="s">
        <v>107</v>
      </c>
      <c r="F306" t="s">
        <v>108</v>
      </c>
      <c r="G306" t="str">
        <f t="shared" si="16"/>
        <v>mars-2025</v>
      </c>
      <c r="H306" t="str">
        <f t="shared" si="17"/>
        <v>07-mars</v>
      </c>
      <c r="I306">
        <f t="shared" si="18"/>
        <v>2025</v>
      </c>
      <c r="J306" t="str">
        <f t="shared" si="19"/>
        <v>2025-03</v>
      </c>
    </row>
    <row r="307" spans="1:10">
      <c r="A307" s="24" t="s">
        <v>13</v>
      </c>
      <c r="B307" s="27">
        <v>45723</v>
      </c>
      <c r="C307" s="25">
        <v>171</v>
      </c>
      <c r="D307" s="26" t="s">
        <v>119</v>
      </c>
      <c r="E307" t="s">
        <v>107</v>
      </c>
      <c r="F307" t="s">
        <v>108</v>
      </c>
      <c r="G307" t="str">
        <f t="shared" si="16"/>
        <v>mars-2025</v>
      </c>
      <c r="H307" t="str">
        <f t="shared" si="17"/>
        <v>07-mars</v>
      </c>
      <c r="I307">
        <f t="shared" si="18"/>
        <v>2025</v>
      </c>
      <c r="J307" t="str">
        <f t="shared" si="19"/>
        <v>2025-03</v>
      </c>
    </row>
    <row r="308" spans="1:10">
      <c r="A308" s="24" t="s">
        <v>13</v>
      </c>
      <c r="B308" s="27">
        <v>45723</v>
      </c>
      <c r="C308" s="25">
        <v>279.57</v>
      </c>
      <c r="D308" s="26" t="s">
        <v>119</v>
      </c>
      <c r="E308" t="s">
        <v>107</v>
      </c>
      <c r="F308" t="s">
        <v>108</v>
      </c>
      <c r="G308" t="str">
        <f t="shared" si="16"/>
        <v>mars-2025</v>
      </c>
      <c r="H308" t="str">
        <f t="shared" si="17"/>
        <v>07-mars</v>
      </c>
      <c r="I308">
        <f t="shared" si="18"/>
        <v>2025</v>
      </c>
      <c r="J308" t="str">
        <f t="shared" si="19"/>
        <v>2025-03</v>
      </c>
    </row>
    <row r="309" spans="1:10">
      <c r="A309" s="24" t="s">
        <v>13</v>
      </c>
      <c r="B309" s="27">
        <v>45723</v>
      </c>
      <c r="C309" s="25">
        <v>973.2</v>
      </c>
      <c r="D309" s="26" t="s">
        <v>117</v>
      </c>
      <c r="E309" t="s">
        <v>107</v>
      </c>
      <c r="F309" t="s">
        <v>108</v>
      </c>
      <c r="G309" t="str">
        <f t="shared" si="16"/>
        <v>mars-2025</v>
      </c>
      <c r="H309" t="str">
        <f t="shared" si="17"/>
        <v>07-mars</v>
      </c>
      <c r="I309">
        <f t="shared" si="18"/>
        <v>2025</v>
      </c>
      <c r="J309" t="str">
        <f t="shared" si="19"/>
        <v>2025-03</v>
      </c>
    </row>
    <row r="310" spans="1:10">
      <c r="A310" s="24" t="s">
        <v>13</v>
      </c>
      <c r="B310" s="27">
        <v>45723</v>
      </c>
      <c r="C310" s="25">
        <v>340.81</v>
      </c>
      <c r="D310" s="26" t="s">
        <v>111</v>
      </c>
      <c r="E310" t="s">
        <v>107</v>
      </c>
      <c r="F310" t="s">
        <v>108</v>
      </c>
      <c r="G310" t="str">
        <f t="shared" si="16"/>
        <v>mars-2025</v>
      </c>
      <c r="H310" t="str">
        <f t="shared" si="17"/>
        <v>07-mars</v>
      </c>
      <c r="I310">
        <f t="shared" si="18"/>
        <v>2025</v>
      </c>
      <c r="J310" t="str">
        <f t="shared" si="19"/>
        <v>2025-03</v>
      </c>
    </row>
    <row r="311" spans="1:10">
      <c r="A311" s="24" t="s">
        <v>13</v>
      </c>
      <c r="B311" s="27">
        <v>45723</v>
      </c>
      <c r="C311" s="25">
        <v>825.93</v>
      </c>
      <c r="D311" s="26" t="s">
        <v>114</v>
      </c>
      <c r="E311" t="s">
        <v>107</v>
      </c>
      <c r="F311" t="s">
        <v>108</v>
      </c>
      <c r="G311" t="str">
        <f t="shared" si="16"/>
        <v>mars-2025</v>
      </c>
      <c r="H311" t="str">
        <f t="shared" si="17"/>
        <v>07-mars</v>
      </c>
      <c r="I311">
        <f t="shared" si="18"/>
        <v>2025</v>
      </c>
      <c r="J311" t="str">
        <f t="shared" si="19"/>
        <v>2025-03</v>
      </c>
    </row>
    <row r="312" spans="1:10">
      <c r="A312" s="24" t="s">
        <v>13</v>
      </c>
      <c r="B312" s="27">
        <v>45723</v>
      </c>
      <c r="C312" s="25">
        <v>734.65</v>
      </c>
      <c r="D312" s="26" t="s">
        <v>113</v>
      </c>
      <c r="E312" t="s">
        <v>107</v>
      </c>
      <c r="F312" t="s">
        <v>108</v>
      </c>
      <c r="G312" t="str">
        <f t="shared" si="16"/>
        <v>mars-2025</v>
      </c>
      <c r="H312" t="str">
        <f t="shared" si="17"/>
        <v>07-mars</v>
      </c>
      <c r="I312">
        <f t="shared" si="18"/>
        <v>2025</v>
      </c>
      <c r="J312" t="str">
        <f t="shared" si="19"/>
        <v>2025-03</v>
      </c>
    </row>
    <row r="313" spans="1:10">
      <c r="A313" s="24" t="s">
        <v>13</v>
      </c>
      <c r="B313" s="27">
        <v>45723</v>
      </c>
      <c r="C313" s="25">
        <v>531.9</v>
      </c>
      <c r="D313" s="26" t="s">
        <v>121</v>
      </c>
      <c r="E313" t="s">
        <v>107</v>
      </c>
      <c r="F313" t="s">
        <v>108</v>
      </c>
      <c r="G313" t="str">
        <f t="shared" si="16"/>
        <v>mars-2025</v>
      </c>
      <c r="H313" t="str">
        <f t="shared" si="17"/>
        <v>07-mars</v>
      </c>
      <c r="I313">
        <f t="shared" si="18"/>
        <v>2025</v>
      </c>
      <c r="J313" t="str">
        <f t="shared" si="19"/>
        <v>2025-03</v>
      </c>
    </row>
    <row r="314" spans="1:10">
      <c r="A314" s="24" t="s">
        <v>13</v>
      </c>
      <c r="B314" s="27">
        <v>45721</v>
      </c>
      <c r="C314" s="25">
        <v>145.78</v>
      </c>
      <c r="D314" s="26" t="s">
        <v>125</v>
      </c>
      <c r="E314" t="s">
        <v>107</v>
      </c>
      <c r="F314" t="s">
        <v>108</v>
      </c>
      <c r="G314" t="str">
        <f t="shared" si="16"/>
        <v>mars-2025</v>
      </c>
      <c r="H314" t="str">
        <f t="shared" si="17"/>
        <v>05-mars</v>
      </c>
      <c r="I314">
        <f t="shared" si="18"/>
        <v>2025</v>
      </c>
      <c r="J314" t="str">
        <f t="shared" si="19"/>
        <v>2025-03</v>
      </c>
    </row>
    <row r="315" spans="1:10">
      <c r="A315" s="24" t="s">
        <v>13</v>
      </c>
      <c r="B315" s="27">
        <v>45720</v>
      </c>
      <c r="C315" s="25">
        <v>205.2</v>
      </c>
      <c r="D315" s="26" t="s">
        <v>123</v>
      </c>
      <c r="E315" t="s">
        <v>107</v>
      </c>
      <c r="F315" t="s">
        <v>108</v>
      </c>
      <c r="G315" t="str">
        <f t="shared" si="16"/>
        <v>mars-2025</v>
      </c>
      <c r="H315" t="str">
        <f t="shared" si="17"/>
        <v>04-mars</v>
      </c>
      <c r="I315">
        <f t="shared" si="18"/>
        <v>2025</v>
      </c>
      <c r="J315" t="str">
        <f t="shared" si="19"/>
        <v>2025-03</v>
      </c>
    </row>
    <row r="316" spans="1:10">
      <c r="A316" s="24" t="s">
        <v>13</v>
      </c>
      <c r="B316" s="27">
        <v>45720</v>
      </c>
      <c r="C316" s="25">
        <v>1570.05</v>
      </c>
      <c r="D316" s="26" t="s">
        <v>115</v>
      </c>
      <c r="E316" t="s">
        <v>107</v>
      </c>
      <c r="F316" t="s">
        <v>108</v>
      </c>
      <c r="G316" t="str">
        <f t="shared" si="16"/>
        <v>mars-2025</v>
      </c>
      <c r="H316" t="str">
        <f t="shared" si="17"/>
        <v>04-mars</v>
      </c>
      <c r="I316">
        <f t="shared" si="18"/>
        <v>2025</v>
      </c>
      <c r="J316" t="str">
        <f t="shared" si="19"/>
        <v>2025-03</v>
      </c>
    </row>
    <row r="317" spans="1:10">
      <c r="A317" s="24" t="s">
        <v>13</v>
      </c>
      <c r="B317" s="27">
        <v>45720</v>
      </c>
      <c r="C317" s="25">
        <v>1159.52</v>
      </c>
      <c r="D317" s="26" t="s">
        <v>111</v>
      </c>
      <c r="E317" t="s">
        <v>107</v>
      </c>
      <c r="F317" t="s">
        <v>108</v>
      </c>
      <c r="G317" t="str">
        <f t="shared" si="16"/>
        <v>mars-2025</v>
      </c>
      <c r="H317" t="str">
        <f t="shared" si="17"/>
        <v>04-mars</v>
      </c>
      <c r="I317">
        <f t="shared" si="18"/>
        <v>2025</v>
      </c>
      <c r="J317" t="str">
        <f t="shared" si="19"/>
        <v>2025-03</v>
      </c>
    </row>
    <row r="318" spans="1:10">
      <c r="A318" s="24" t="s">
        <v>13</v>
      </c>
      <c r="B318" s="27">
        <v>45720</v>
      </c>
      <c r="C318" s="25">
        <v>660.3</v>
      </c>
      <c r="D318" s="26" t="s">
        <v>114</v>
      </c>
      <c r="E318" t="s">
        <v>107</v>
      </c>
      <c r="F318" t="s">
        <v>108</v>
      </c>
      <c r="G318" t="str">
        <f t="shared" si="16"/>
        <v>mars-2025</v>
      </c>
      <c r="H318" t="str">
        <f t="shared" si="17"/>
        <v>04-mars</v>
      </c>
      <c r="I318">
        <f t="shared" si="18"/>
        <v>2025</v>
      </c>
      <c r="J318" t="str">
        <f t="shared" si="19"/>
        <v>2025-03</v>
      </c>
    </row>
    <row r="319" spans="1:10">
      <c r="A319" s="24" t="s">
        <v>13</v>
      </c>
      <c r="B319" s="27">
        <v>45720</v>
      </c>
      <c r="C319" s="25">
        <v>33.92</v>
      </c>
      <c r="D319" s="26" t="s">
        <v>114</v>
      </c>
      <c r="E319" t="s">
        <v>107</v>
      </c>
      <c r="F319" t="s">
        <v>108</v>
      </c>
      <c r="G319" t="str">
        <f t="shared" si="16"/>
        <v>mars-2025</v>
      </c>
      <c r="H319" t="str">
        <f t="shared" si="17"/>
        <v>04-mars</v>
      </c>
      <c r="I319">
        <f t="shared" si="18"/>
        <v>2025</v>
      </c>
      <c r="J319" t="str">
        <f t="shared" si="19"/>
        <v>2025-03</v>
      </c>
    </row>
    <row r="320" spans="1:10">
      <c r="A320" s="24" t="s">
        <v>13</v>
      </c>
      <c r="B320" s="27">
        <v>45720</v>
      </c>
      <c r="C320" s="25">
        <v>949.45</v>
      </c>
      <c r="D320" s="26" t="s">
        <v>113</v>
      </c>
      <c r="E320" t="s">
        <v>107</v>
      </c>
      <c r="F320" t="s">
        <v>108</v>
      </c>
      <c r="G320" t="str">
        <f t="shared" si="16"/>
        <v>mars-2025</v>
      </c>
      <c r="H320" t="str">
        <f t="shared" si="17"/>
        <v>04-mars</v>
      </c>
      <c r="I320">
        <f t="shared" si="18"/>
        <v>2025</v>
      </c>
      <c r="J320" t="str">
        <f t="shared" si="19"/>
        <v>2025-03</v>
      </c>
    </row>
    <row r="321" spans="1:10">
      <c r="A321" s="24" t="s">
        <v>13</v>
      </c>
      <c r="B321" s="27">
        <v>45720</v>
      </c>
      <c r="C321" s="25">
        <v>105.36</v>
      </c>
      <c r="D321" s="26" t="s">
        <v>113</v>
      </c>
      <c r="E321" t="s">
        <v>107</v>
      </c>
      <c r="F321" t="s">
        <v>108</v>
      </c>
      <c r="G321" t="str">
        <f t="shared" si="16"/>
        <v>mars-2025</v>
      </c>
      <c r="H321" t="str">
        <f t="shared" si="17"/>
        <v>04-mars</v>
      </c>
      <c r="I321">
        <f t="shared" si="18"/>
        <v>2025</v>
      </c>
      <c r="J321" t="str">
        <f t="shared" si="19"/>
        <v>2025-03</v>
      </c>
    </row>
    <row r="322" spans="1:10">
      <c r="A322" s="24" t="s">
        <v>13</v>
      </c>
      <c r="B322" s="27">
        <v>45720</v>
      </c>
      <c r="C322" s="25">
        <v>424.62</v>
      </c>
      <c r="D322" s="26" t="s">
        <v>116</v>
      </c>
      <c r="E322" t="s">
        <v>107</v>
      </c>
      <c r="F322" t="s">
        <v>108</v>
      </c>
      <c r="G322" t="str">
        <f t="shared" ref="G322:G385" si="20">TEXT(B322,"mmm-aaaa")</f>
        <v>mars-2025</v>
      </c>
      <c r="H322" t="str">
        <f t="shared" ref="H322:H385" si="21">TEXT(B322,"jj-mmm")</f>
        <v>04-mars</v>
      </c>
      <c r="I322">
        <f t="shared" ref="I322:I385" si="22">YEAR(B322)</f>
        <v>2025</v>
      </c>
      <c r="J322" t="str">
        <f t="shared" ref="J322:J385" si="23">TEXT(B322,"aaaa-mm")</f>
        <v>2025-03</v>
      </c>
    </row>
    <row r="323" spans="1:10">
      <c r="A323" s="24" t="s">
        <v>13</v>
      </c>
      <c r="B323" s="27">
        <v>45720</v>
      </c>
      <c r="C323" s="25">
        <v>218.31</v>
      </c>
      <c r="D323" s="26" t="s">
        <v>112</v>
      </c>
      <c r="E323" t="s">
        <v>107</v>
      </c>
      <c r="F323" t="s">
        <v>108</v>
      </c>
      <c r="G323" t="str">
        <f t="shared" si="20"/>
        <v>mars-2025</v>
      </c>
      <c r="H323" t="str">
        <f t="shared" si="21"/>
        <v>04-mars</v>
      </c>
      <c r="I323">
        <f t="shared" si="22"/>
        <v>2025</v>
      </c>
      <c r="J323" t="str">
        <f t="shared" si="23"/>
        <v>2025-03</v>
      </c>
    </row>
    <row r="324" spans="1:10">
      <c r="A324" s="24" t="s">
        <v>13</v>
      </c>
      <c r="B324" s="27">
        <v>45720</v>
      </c>
      <c r="C324" s="25">
        <v>65.41</v>
      </c>
      <c r="D324" s="26" t="s">
        <v>112</v>
      </c>
      <c r="E324" t="s">
        <v>107</v>
      </c>
      <c r="F324" t="s">
        <v>108</v>
      </c>
      <c r="G324" t="str">
        <f t="shared" si="20"/>
        <v>mars-2025</v>
      </c>
      <c r="H324" t="str">
        <f t="shared" si="21"/>
        <v>04-mars</v>
      </c>
      <c r="I324">
        <f t="shared" si="22"/>
        <v>2025</v>
      </c>
      <c r="J324" t="str">
        <f t="shared" si="23"/>
        <v>2025-03</v>
      </c>
    </row>
    <row r="325" spans="1:10">
      <c r="A325" s="24" t="s">
        <v>13</v>
      </c>
      <c r="B325" s="27">
        <v>45719</v>
      </c>
      <c r="C325" s="25">
        <v>815.78</v>
      </c>
      <c r="D325" s="26" t="s">
        <v>124</v>
      </c>
      <c r="E325" t="s">
        <v>107</v>
      </c>
      <c r="F325" t="s">
        <v>108</v>
      </c>
      <c r="G325" t="str">
        <f t="shared" si="20"/>
        <v>mars-2025</v>
      </c>
      <c r="H325" t="str">
        <f t="shared" si="21"/>
        <v>03-mars</v>
      </c>
      <c r="I325">
        <f t="shared" si="22"/>
        <v>2025</v>
      </c>
      <c r="J325" t="str">
        <f t="shared" si="23"/>
        <v>2025-03</v>
      </c>
    </row>
    <row r="326" spans="1:10">
      <c r="A326" s="24" t="s">
        <v>13</v>
      </c>
      <c r="B326" s="27">
        <v>45719</v>
      </c>
      <c r="C326" s="25">
        <v>76</v>
      </c>
      <c r="D326" s="26" t="s">
        <v>124</v>
      </c>
      <c r="E326" t="s">
        <v>107</v>
      </c>
      <c r="F326" t="s">
        <v>108</v>
      </c>
      <c r="G326" t="str">
        <f t="shared" si="20"/>
        <v>mars-2025</v>
      </c>
      <c r="H326" t="str">
        <f t="shared" si="21"/>
        <v>03-mars</v>
      </c>
      <c r="I326">
        <f t="shared" si="22"/>
        <v>2025</v>
      </c>
      <c r="J326" t="str">
        <f t="shared" si="23"/>
        <v>2025-03</v>
      </c>
    </row>
    <row r="327" spans="1:10">
      <c r="A327" s="24" t="s">
        <v>13</v>
      </c>
      <c r="B327" s="27">
        <v>45719</v>
      </c>
      <c r="C327" s="25">
        <v>57.31</v>
      </c>
      <c r="D327" s="26" t="s">
        <v>124</v>
      </c>
      <c r="E327" t="s">
        <v>107</v>
      </c>
      <c r="F327" t="s">
        <v>108</v>
      </c>
      <c r="G327" t="str">
        <f t="shared" si="20"/>
        <v>mars-2025</v>
      </c>
      <c r="H327" t="str">
        <f t="shared" si="21"/>
        <v>03-mars</v>
      </c>
      <c r="I327">
        <f t="shared" si="22"/>
        <v>2025</v>
      </c>
      <c r="J327" t="str">
        <f t="shared" si="23"/>
        <v>2025-03</v>
      </c>
    </row>
    <row r="328" spans="1:10">
      <c r="A328" s="24" t="s">
        <v>13</v>
      </c>
      <c r="B328" s="27">
        <v>45719</v>
      </c>
      <c r="C328" s="25">
        <v>270.38</v>
      </c>
      <c r="D328" s="26" t="s">
        <v>115</v>
      </c>
      <c r="E328" t="s">
        <v>107</v>
      </c>
      <c r="F328" t="s">
        <v>108</v>
      </c>
      <c r="G328" t="str">
        <f t="shared" si="20"/>
        <v>mars-2025</v>
      </c>
      <c r="H328" t="str">
        <f t="shared" si="21"/>
        <v>03-mars</v>
      </c>
      <c r="I328">
        <f t="shared" si="22"/>
        <v>2025</v>
      </c>
      <c r="J328" t="str">
        <f t="shared" si="23"/>
        <v>2025-03</v>
      </c>
    </row>
    <row r="329" spans="1:10">
      <c r="A329" s="24" t="s">
        <v>13</v>
      </c>
      <c r="B329" s="27">
        <v>45719</v>
      </c>
      <c r="C329" s="25">
        <v>348.08</v>
      </c>
      <c r="D329" s="26" t="s">
        <v>117</v>
      </c>
      <c r="E329" t="s">
        <v>107</v>
      </c>
      <c r="F329" t="s">
        <v>108</v>
      </c>
      <c r="G329" t="str">
        <f t="shared" si="20"/>
        <v>mars-2025</v>
      </c>
      <c r="H329" t="str">
        <f t="shared" si="21"/>
        <v>03-mars</v>
      </c>
      <c r="I329">
        <f t="shared" si="22"/>
        <v>2025</v>
      </c>
      <c r="J329" t="str">
        <f t="shared" si="23"/>
        <v>2025-03</v>
      </c>
    </row>
    <row r="330" spans="1:10">
      <c r="A330" s="24" t="s">
        <v>13</v>
      </c>
      <c r="B330" s="27">
        <v>45719</v>
      </c>
      <c r="C330" s="25">
        <v>426.32</v>
      </c>
      <c r="D330" s="26" t="s">
        <v>117</v>
      </c>
      <c r="E330" t="s">
        <v>107</v>
      </c>
      <c r="F330" t="s">
        <v>108</v>
      </c>
      <c r="G330" t="str">
        <f t="shared" si="20"/>
        <v>mars-2025</v>
      </c>
      <c r="H330" t="str">
        <f t="shared" si="21"/>
        <v>03-mars</v>
      </c>
      <c r="I330">
        <f t="shared" si="22"/>
        <v>2025</v>
      </c>
      <c r="J330" t="str">
        <f t="shared" si="23"/>
        <v>2025-03</v>
      </c>
    </row>
    <row r="331" spans="1:10">
      <c r="A331" s="24" t="s">
        <v>13</v>
      </c>
      <c r="B331" s="27">
        <v>45719</v>
      </c>
      <c r="C331" s="25">
        <v>150.91999999999999</v>
      </c>
      <c r="D331" s="26" t="s">
        <v>112</v>
      </c>
      <c r="E331" t="s">
        <v>107</v>
      </c>
      <c r="F331" t="s">
        <v>108</v>
      </c>
      <c r="G331" t="str">
        <f t="shared" si="20"/>
        <v>mars-2025</v>
      </c>
      <c r="H331" t="str">
        <f t="shared" si="21"/>
        <v>03-mars</v>
      </c>
      <c r="I331">
        <f t="shared" si="22"/>
        <v>2025</v>
      </c>
      <c r="J331" t="str">
        <f t="shared" si="23"/>
        <v>2025-03</v>
      </c>
    </row>
    <row r="332" spans="1:10">
      <c r="A332" s="24" t="s">
        <v>13</v>
      </c>
      <c r="B332" s="27">
        <v>45717</v>
      </c>
      <c r="C332" s="25">
        <v>294.13</v>
      </c>
      <c r="D332" s="26" t="s">
        <v>113</v>
      </c>
      <c r="E332" t="s">
        <v>107</v>
      </c>
      <c r="F332" t="s">
        <v>108</v>
      </c>
      <c r="G332" t="str">
        <f t="shared" si="20"/>
        <v>mars-2025</v>
      </c>
      <c r="H332" t="str">
        <f t="shared" si="21"/>
        <v>01-mars</v>
      </c>
      <c r="I332">
        <f t="shared" si="22"/>
        <v>2025</v>
      </c>
      <c r="J332" t="str">
        <f t="shared" si="23"/>
        <v>2025-03</v>
      </c>
    </row>
    <row r="333" spans="1:10">
      <c r="A333" s="24" t="s">
        <v>13</v>
      </c>
      <c r="B333" s="27">
        <v>45716</v>
      </c>
      <c r="C333" s="25">
        <v>393.2</v>
      </c>
      <c r="D333" s="26" t="s">
        <v>114</v>
      </c>
      <c r="E333" t="s">
        <v>107</v>
      </c>
      <c r="F333" t="s">
        <v>108</v>
      </c>
      <c r="G333" t="str">
        <f t="shared" si="20"/>
        <v>févr-2025</v>
      </c>
      <c r="H333" t="str">
        <f t="shared" si="21"/>
        <v>28-févr</v>
      </c>
      <c r="I333">
        <f t="shared" si="22"/>
        <v>2025</v>
      </c>
      <c r="J333" t="str">
        <f t="shared" si="23"/>
        <v>2025-02</v>
      </c>
    </row>
    <row r="334" spans="1:10">
      <c r="A334" s="24" t="s">
        <v>13</v>
      </c>
      <c r="B334" s="27">
        <v>45716</v>
      </c>
      <c r="C334" s="25">
        <v>34.65</v>
      </c>
      <c r="D334" s="26" t="s">
        <v>113</v>
      </c>
      <c r="E334" t="s">
        <v>107</v>
      </c>
      <c r="F334" t="s">
        <v>108</v>
      </c>
      <c r="G334" t="str">
        <f t="shared" si="20"/>
        <v>févr-2025</v>
      </c>
      <c r="H334" t="str">
        <f t="shared" si="21"/>
        <v>28-févr</v>
      </c>
      <c r="I334">
        <f t="shared" si="22"/>
        <v>2025</v>
      </c>
      <c r="J334" t="str">
        <f t="shared" si="23"/>
        <v>2025-02</v>
      </c>
    </row>
    <row r="335" spans="1:10">
      <c r="A335" s="24" t="s">
        <v>13</v>
      </c>
      <c r="B335" s="27">
        <v>45716</v>
      </c>
      <c r="C335" s="25">
        <v>872.65</v>
      </c>
      <c r="D335" s="26" t="s">
        <v>121</v>
      </c>
      <c r="E335" t="s">
        <v>107</v>
      </c>
      <c r="F335" t="s">
        <v>108</v>
      </c>
      <c r="G335" t="str">
        <f t="shared" si="20"/>
        <v>févr-2025</v>
      </c>
      <c r="H335" t="str">
        <f t="shared" si="21"/>
        <v>28-févr</v>
      </c>
      <c r="I335">
        <f t="shared" si="22"/>
        <v>2025</v>
      </c>
      <c r="J335" t="str">
        <f t="shared" si="23"/>
        <v>2025-02</v>
      </c>
    </row>
    <row r="336" spans="1:10">
      <c r="A336" s="24" t="s">
        <v>13</v>
      </c>
      <c r="B336" s="27">
        <v>45716</v>
      </c>
      <c r="C336" s="25">
        <v>467.61</v>
      </c>
      <c r="D336" s="26" t="s">
        <v>121</v>
      </c>
      <c r="E336" t="s">
        <v>107</v>
      </c>
      <c r="F336" t="s">
        <v>108</v>
      </c>
      <c r="G336" t="str">
        <f t="shared" si="20"/>
        <v>févr-2025</v>
      </c>
      <c r="H336" t="str">
        <f t="shared" si="21"/>
        <v>28-févr</v>
      </c>
      <c r="I336">
        <f t="shared" si="22"/>
        <v>2025</v>
      </c>
      <c r="J336" t="str">
        <f t="shared" si="23"/>
        <v>2025-02</v>
      </c>
    </row>
    <row r="337" spans="1:10">
      <c r="A337" s="24" t="s">
        <v>13</v>
      </c>
      <c r="B337" s="27">
        <v>45715</v>
      </c>
      <c r="C337" s="25">
        <v>547.30999999999995</v>
      </c>
      <c r="D337" s="26" t="s">
        <v>115</v>
      </c>
      <c r="E337" t="s">
        <v>107</v>
      </c>
      <c r="F337" t="s">
        <v>108</v>
      </c>
      <c r="G337" t="str">
        <f t="shared" si="20"/>
        <v>févr-2025</v>
      </c>
      <c r="H337" t="str">
        <f t="shared" si="21"/>
        <v>27-févr</v>
      </c>
      <c r="I337">
        <f t="shared" si="22"/>
        <v>2025</v>
      </c>
      <c r="J337" t="str">
        <f t="shared" si="23"/>
        <v>2025-02</v>
      </c>
    </row>
    <row r="338" spans="1:10">
      <c r="A338" s="24" t="s">
        <v>13</v>
      </c>
      <c r="B338" s="27">
        <v>45715</v>
      </c>
      <c r="C338" s="25">
        <v>288.43</v>
      </c>
      <c r="D338" s="26" t="s">
        <v>117</v>
      </c>
      <c r="E338" t="s">
        <v>107</v>
      </c>
      <c r="F338" t="s">
        <v>108</v>
      </c>
      <c r="G338" t="str">
        <f t="shared" si="20"/>
        <v>févr-2025</v>
      </c>
      <c r="H338" t="str">
        <f t="shared" si="21"/>
        <v>27-févr</v>
      </c>
      <c r="I338">
        <f t="shared" si="22"/>
        <v>2025</v>
      </c>
      <c r="J338" t="str">
        <f t="shared" si="23"/>
        <v>2025-02</v>
      </c>
    </row>
    <row r="339" spans="1:10">
      <c r="A339" s="24" t="s">
        <v>13</v>
      </c>
      <c r="B339" s="27">
        <v>45715</v>
      </c>
      <c r="C339" s="25">
        <v>210.59</v>
      </c>
      <c r="D339" s="26" t="s">
        <v>111</v>
      </c>
      <c r="E339" t="s">
        <v>107</v>
      </c>
      <c r="F339" t="s">
        <v>108</v>
      </c>
      <c r="G339" t="str">
        <f t="shared" si="20"/>
        <v>févr-2025</v>
      </c>
      <c r="H339" t="str">
        <f t="shared" si="21"/>
        <v>27-févr</v>
      </c>
      <c r="I339">
        <f t="shared" si="22"/>
        <v>2025</v>
      </c>
      <c r="J339" t="str">
        <f t="shared" si="23"/>
        <v>2025-02</v>
      </c>
    </row>
    <row r="340" spans="1:10">
      <c r="A340" s="24" t="s">
        <v>13</v>
      </c>
      <c r="B340" s="27">
        <v>45715</v>
      </c>
      <c r="C340" s="25">
        <v>367.69</v>
      </c>
      <c r="D340" s="26" t="s">
        <v>114</v>
      </c>
      <c r="E340" t="s">
        <v>107</v>
      </c>
      <c r="F340" t="s">
        <v>108</v>
      </c>
      <c r="G340" t="str">
        <f t="shared" si="20"/>
        <v>févr-2025</v>
      </c>
      <c r="H340" t="str">
        <f t="shared" si="21"/>
        <v>27-févr</v>
      </c>
      <c r="I340">
        <f t="shared" si="22"/>
        <v>2025</v>
      </c>
      <c r="J340" t="str">
        <f t="shared" si="23"/>
        <v>2025-02</v>
      </c>
    </row>
    <row r="341" spans="1:10">
      <c r="A341" s="24" t="s">
        <v>13</v>
      </c>
      <c r="B341" s="27">
        <v>45715</v>
      </c>
      <c r="C341" s="25">
        <v>404.28</v>
      </c>
      <c r="D341" s="26" t="s">
        <v>113</v>
      </c>
      <c r="E341" t="s">
        <v>107</v>
      </c>
      <c r="F341" t="s">
        <v>108</v>
      </c>
      <c r="G341" t="str">
        <f t="shared" si="20"/>
        <v>févr-2025</v>
      </c>
      <c r="H341" t="str">
        <f t="shared" si="21"/>
        <v>27-févr</v>
      </c>
      <c r="I341">
        <f t="shared" si="22"/>
        <v>2025</v>
      </c>
      <c r="J341" t="str">
        <f t="shared" si="23"/>
        <v>2025-02</v>
      </c>
    </row>
    <row r="342" spans="1:10">
      <c r="A342" s="24" t="s">
        <v>13</v>
      </c>
      <c r="B342" s="27">
        <v>45714</v>
      </c>
      <c r="C342" s="25">
        <v>604.54999999999995</v>
      </c>
      <c r="D342" s="26" t="s">
        <v>114</v>
      </c>
      <c r="E342" t="s">
        <v>107</v>
      </c>
      <c r="F342" t="s">
        <v>108</v>
      </c>
      <c r="G342" t="str">
        <f t="shared" si="20"/>
        <v>févr-2025</v>
      </c>
      <c r="H342" t="str">
        <f t="shared" si="21"/>
        <v>26-févr</v>
      </c>
      <c r="I342">
        <f t="shared" si="22"/>
        <v>2025</v>
      </c>
      <c r="J342" t="str">
        <f t="shared" si="23"/>
        <v>2025-02</v>
      </c>
    </row>
    <row r="343" spans="1:10">
      <c r="A343" s="24" t="s">
        <v>13</v>
      </c>
      <c r="B343" s="27">
        <v>45713</v>
      </c>
      <c r="C343" s="25">
        <v>213.7</v>
      </c>
      <c r="D343" s="26" t="s">
        <v>123</v>
      </c>
      <c r="E343" t="s">
        <v>107</v>
      </c>
      <c r="F343" t="s">
        <v>108</v>
      </c>
      <c r="G343" t="str">
        <f t="shared" si="20"/>
        <v>févr-2025</v>
      </c>
      <c r="H343" t="str">
        <f t="shared" si="21"/>
        <v>25-févr</v>
      </c>
      <c r="I343">
        <f t="shared" si="22"/>
        <v>2025</v>
      </c>
      <c r="J343" t="str">
        <f t="shared" si="23"/>
        <v>2025-02</v>
      </c>
    </row>
    <row r="344" spans="1:10">
      <c r="A344" s="24" t="s">
        <v>13</v>
      </c>
      <c r="B344" s="27">
        <v>45713</v>
      </c>
      <c r="C344" s="25">
        <v>201.6</v>
      </c>
      <c r="D344" s="26" t="s">
        <v>118</v>
      </c>
      <c r="E344" t="s">
        <v>107</v>
      </c>
      <c r="F344" t="s">
        <v>108</v>
      </c>
      <c r="G344" t="str">
        <f t="shared" si="20"/>
        <v>févr-2025</v>
      </c>
      <c r="H344" t="str">
        <f t="shared" si="21"/>
        <v>25-févr</v>
      </c>
      <c r="I344">
        <f t="shared" si="22"/>
        <v>2025</v>
      </c>
      <c r="J344" t="str">
        <f t="shared" si="23"/>
        <v>2025-02</v>
      </c>
    </row>
    <row r="345" spans="1:10">
      <c r="A345" s="24" t="s">
        <v>13</v>
      </c>
      <c r="B345" s="27">
        <v>45713</v>
      </c>
      <c r="C345" s="25">
        <v>854.3</v>
      </c>
      <c r="D345" s="26" t="s">
        <v>115</v>
      </c>
      <c r="E345" t="s">
        <v>107</v>
      </c>
      <c r="F345" t="s">
        <v>108</v>
      </c>
      <c r="G345" t="str">
        <f t="shared" si="20"/>
        <v>févr-2025</v>
      </c>
      <c r="H345" t="str">
        <f t="shared" si="21"/>
        <v>25-févr</v>
      </c>
      <c r="I345">
        <f t="shared" si="22"/>
        <v>2025</v>
      </c>
      <c r="J345" t="str">
        <f t="shared" si="23"/>
        <v>2025-02</v>
      </c>
    </row>
    <row r="346" spans="1:10">
      <c r="A346" s="24" t="s">
        <v>13</v>
      </c>
      <c r="B346" s="27">
        <v>45713</v>
      </c>
      <c r="C346" s="25">
        <v>559.35</v>
      </c>
      <c r="D346" s="26" t="s">
        <v>117</v>
      </c>
      <c r="E346" t="s">
        <v>107</v>
      </c>
      <c r="F346" t="s">
        <v>108</v>
      </c>
      <c r="G346" t="str">
        <f t="shared" si="20"/>
        <v>févr-2025</v>
      </c>
      <c r="H346" t="str">
        <f t="shared" si="21"/>
        <v>25-févr</v>
      </c>
      <c r="I346">
        <f t="shared" si="22"/>
        <v>2025</v>
      </c>
      <c r="J346" t="str">
        <f t="shared" si="23"/>
        <v>2025-02</v>
      </c>
    </row>
    <row r="347" spans="1:10">
      <c r="A347" s="24" t="s">
        <v>13</v>
      </c>
      <c r="B347" s="27">
        <v>45713</v>
      </c>
      <c r="C347" s="25">
        <v>372.26</v>
      </c>
      <c r="D347" s="26" t="s">
        <v>111</v>
      </c>
      <c r="E347" t="s">
        <v>107</v>
      </c>
      <c r="F347" t="s">
        <v>108</v>
      </c>
      <c r="G347" t="str">
        <f t="shared" si="20"/>
        <v>févr-2025</v>
      </c>
      <c r="H347" t="str">
        <f t="shared" si="21"/>
        <v>25-févr</v>
      </c>
      <c r="I347">
        <f t="shared" si="22"/>
        <v>2025</v>
      </c>
      <c r="J347" t="str">
        <f t="shared" si="23"/>
        <v>2025-02</v>
      </c>
    </row>
    <row r="348" spans="1:10">
      <c r="A348" s="24" t="s">
        <v>13</v>
      </c>
      <c r="B348" s="27">
        <v>45713</v>
      </c>
      <c r="C348" s="25">
        <v>496.96</v>
      </c>
      <c r="D348" s="26" t="s">
        <v>114</v>
      </c>
      <c r="E348" t="s">
        <v>107</v>
      </c>
      <c r="F348" t="s">
        <v>108</v>
      </c>
      <c r="G348" t="str">
        <f t="shared" si="20"/>
        <v>févr-2025</v>
      </c>
      <c r="H348" t="str">
        <f t="shared" si="21"/>
        <v>25-févr</v>
      </c>
      <c r="I348">
        <f t="shared" si="22"/>
        <v>2025</v>
      </c>
      <c r="J348" t="str">
        <f t="shared" si="23"/>
        <v>2025-02</v>
      </c>
    </row>
    <row r="349" spans="1:10">
      <c r="A349" s="24" t="s">
        <v>13</v>
      </c>
      <c r="B349" s="27">
        <v>45713</v>
      </c>
      <c r="C349" s="25">
        <v>1281.53</v>
      </c>
      <c r="D349" s="26" t="s">
        <v>113</v>
      </c>
      <c r="E349" t="s">
        <v>107</v>
      </c>
      <c r="F349" t="s">
        <v>108</v>
      </c>
      <c r="G349" t="str">
        <f t="shared" si="20"/>
        <v>févr-2025</v>
      </c>
      <c r="H349" t="str">
        <f t="shared" si="21"/>
        <v>25-févr</v>
      </c>
      <c r="I349">
        <f t="shared" si="22"/>
        <v>2025</v>
      </c>
      <c r="J349" t="str">
        <f t="shared" si="23"/>
        <v>2025-02</v>
      </c>
    </row>
    <row r="350" spans="1:10">
      <c r="A350" s="24" t="s">
        <v>13</v>
      </c>
      <c r="B350" s="27">
        <v>45712</v>
      </c>
      <c r="C350" s="25">
        <v>303.33</v>
      </c>
      <c r="D350" s="26" t="s">
        <v>111</v>
      </c>
      <c r="E350" t="s">
        <v>107</v>
      </c>
      <c r="F350" t="s">
        <v>108</v>
      </c>
      <c r="G350" t="str">
        <f t="shared" si="20"/>
        <v>févr-2025</v>
      </c>
      <c r="H350" t="str">
        <f t="shared" si="21"/>
        <v>24-févr</v>
      </c>
      <c r="I350">
        <f t="shared" si="22"/>
        <v>2025</v>
      </c>
      <c r="J350" t="str">
        <f t="shared" si="23"/>
        <v>2025-02</v>
      </c>
    </row>
    <row r="351" spans="1:10">
      <c r="A351" s="24" t="s">
        <v>13</v>
      </c>
      <c r="B351" s="27">
        <v>45712</v>
      </c>
      <c r="C351" s="25">
        <v>327.8</v>
      </c>
      <c r="D351" s="26" t="s">
        <v>112</v>
      </c>
      <c r="E351" t="s">
        <v>107</v>
      </c>
      <c r="F351" t="s">
        <v>108</v>
      </c>
      <c r="G351" t="str">
        <f t="shared" si="20"/>
        <v>févr-2025</v>
      </c>
      <c r="H351" t="str">
        <f t="shared" si="21"/>
        <v>24-févr</v>
      </c>
      <c r="I351">
        <f t="shared" si="22"/>
        <v>2025</v>
      </c>
      <c r="J351" t="str">
        <f t="shared" si="23"/>
        <v>2025-02</v>
      </c>
    </row>
    <row r="352" spans="1:10">
      <c r="A352" s="24" t="s">
        <v>13</v>
      </c>
      <c r="B352" s="27">
        <v>45709</v>
      </c>
      <c r="C352" s="25">
        <v>929.86</v>
      </c>
      <c r="D352" s="26" t="s">
        <v>115</v>
      </c>
      <c r="E352" t="s">
        <v>107</v>
      </c>
      <c r="F352" t="s">
        <v>108</v>
      </c>
      <c r="G352" t="str">
        <f t="shared" si="20"/>
        <v>févr-2025</v>
      </c>
      <c r="H352" t="str">
        <f t="shared" si="21"/>
        <v>21-févr</v>
      </c>
      <c r="I352">
        <f t="shared" si="22"/>
        <v>2025</v>
      </c>
      <c r="J352" t="str">
        <f t="shared" si="23"/>
        <v>2025-02</v>
      </c>
    </row>
    <row r="353" spans="1:10">
      <c r="A353" s="24" t="s">
        <v>13</v>
      </c>
      <c r="B353" s="27">
        <v>45709</v>
      </c>
      <c r="C353" s="25">
        <v>643.79</v>
      </c>
      <c r="D353" s="26" t="s">
        <v>114</v>
      </c>
      <c r="E353" t="s">
        <v>107</v>
      </c>
      <c r="F353" t="s">
        <v>108</v>
      </c>
      <c r="G353" t="str">
        <f t="shared" si="20"/>
        <v>févr-2025</v>
      </c>
      <c r="H353" t="str">
        <f t="shared" si="21"/>
        <v>21-févr</v>
      </c>
      <c r="I353">
        <f t="shared" si="22"/>
        <v>2025</v>
      </c>
      <c r="J353" t="str">
        <f t="shared" si="23"/>
        <v>2025-02</v>
      </c>
    </row>
    <row r="354" spans="1:10">
      <c r="A354" s="24" t="s">
        <v>13</v>
      </c>
      <c r="B354" s="27">
        <v>45709</v>
      </c>
      <c r="C354" s="25">
        <v>559.11</v>
      </c>
      <c r="D354" s="26" t="s">
        <v>113</v>
      </c>
      <c r="E354" t="s">
        <v>107</v>
      </c>
      <c r="F354" t="s">
        <v>108</v>
      </c>
      <c r="G354" t="str">
        <f t="shared" si="20"/>
        <v>févr-2025</v>
      </c>
      <c r="H354" t="str">
        <f t="shared" si="21"/>
        <v>21-févr</v>
      </c>
      <c r="I354">
        <f t="shared" si="22"/>
        <v>2025</v>
      </c>
      <c r="J354" t="str">
        <f t="shared" si="23"/>
        <v>2025-02</v>
      </c>
    </row>
    <row r="355" spans="1:10">
      <c r="A355" s="24" t="s">
        <v>13</v>
      </c>
      <c r="B355" s="27">
        <v>45709</v>
      </c>
      <c r="C355" s="25">
        <v>104.6</v>
      </c>
      <c r="D355" s="26" t="s">
        <v>121</v>
      </c>
      <c r="E355" t="s">
        <v>107</v>
      </c>
      <c r="F355" t="s">
        <v>108</v>
      </c>
      <c r="G355" t="str">
        <f t="shared" si="20"/>
        <v>févr-2025</v>
      </c>
      <c r="H355" t="str">
        <f t="shared" si="21"/>
        <v>21-févr</v>
      </c>
      <c r="I355">
        <f t="shared" si="22"/>
        <v>2025</v>
      </c>
      <c r="J355" t="str">
        <f t="shared" si="23"/>
        <v>2025-02</v>
      </c>
    </row>
    <row r="356" spans="1:10">
      <c r="A356" s="24" t="s">
        <v>13</v>
      </c>
      <c r="B356" s="27">
        <v>45707</v>
      </c>
      <c r="C356" s="25">
        <v>28.28</v>
      </c>
      <c r="D356" s="26" t="s">
        <v>114</v>
      </c>
      <c r="E356" t="s">
        <v>107</v>
      </c>
      <c r="F356" t="s">
        <v>108</v>
      </c>
      <c r="G356" t="str">
        <f t="shared" si="20"/>
        <v>févr-2025</v>
      </c>
      <c r="H356" t="str">
        <f t="shared" si="21"/>
        <v>19-févr</v>
      </c>
      <c r="I356">
        <f t="shared" si="22"/>
        <v>2025</v>
      </c>
      <c r="J356" t="str">
        <f t="shared" si="23"/>
        <v>2025-02</v>
      </c>
    </row>
    <row r="357" spans="1:10">
      <c r="A357" s="24" t="s">
        <v>13</v>
      </c>
      <c r="B357" s="27">
        <v>45706</v>
      </c>
      <c r="C357" s="25">
        <v>64.540000000000006</v>
      </c>
      <c r="D357" s="26" t="s">
        <v>114</v>
      </c>
      <c r="E357" t="s">
        <v>107</v>
      </c>
      <c r="F357" t="s">
        <v>108</v>
      </c>
      <c r="G357" t="str">
        <f t="shared" si="20"/>
        <v>févr-2025</v>
      </c>
      <c r="H357" t="str">
        <f t="shared" si="21"/>
        <v>18-févr</v>
      </c>
      <c r="I357">
        <f t="shared" si="22"/>
        <v>2025</v>
      </c>
      <c r="J357" t="str">
        <f t="shared" si="23"/>
        <v>2025-02</v>
      </c>
    </row>
    <row r="358" spans="1:10">
      <c r="A358" s="24" t="s">
        <v>13</v>
      </c>
      <c r="B358" s="27">
        <v>45706</v>
      </c>
      <c r="C358" s="25">
        <v>522.84</v>
      </c>
      <c r="D358" s="26" t="s">
        <v>113</v>
      </c>
      <c r="E358" t="s">
        <v>107</v>
      </c>
      <c r="F358" t="s">
        <v>108</v>
      </c>
      <c r="G358" t="str">
        <f t="shared" si="20"/>
        <v>févr-2025</v>
      </c>
      <c r="H358" t="str">
        <f t="shared" si="21"/>
        <v>18-févr</v>
      </c>
      <c r="I358">
        <f t="shared" si="22"/>
        <v>2025</v>
      </c>
      <c r="J358" t="str">
        <f t="shared" si="23"/>
        <v>2025-02</v>
      </c>
    </row>
    <row r="359" spans="1:10">
      <c r="A359" s="24" t="s">
        <v>13</v>
      </c>
      <c r="B359" s="27">
        <v>45703</v>
      </c>
      <c r="C359" s="25">
        <v>56.4</v>
      </c>
      <c r="D359" s="26" t="s">
        <v>114</v>
      </c>
      <c r="E359" t="s">
        <v>107</v>
      </c>
      <c r="F359" t="s">
        <v>108</v>
      </c>
      <c r="G359" t="str">
        <f t="shared" si="20"/>
        <v>févr-2025</v>
      </c>
      <c r="H359" t="str">
        <f t="shared" si="21"/>
        <v>15-févr</v>
      </c>
      <c r="I359">
        <f t="shared" si="22"/>
        <v>2025</v>
      </c>
      <c r="J359" t="str">
        <f t="shared" si="23"/>
        <v>2025-02</v>
      </c>
    </row>
    <row r="360" spans="1:10">
      <c r="A360" s="24" t="s">
        <v>13</v>
      </c>
      <c r="B360" s="27">
        <v>45702</v>
      </c>
      <c r="C360" s="25">
        <v>45.18</v>
      </c>
      <c r="D360" s="26" t="s">
        <v>114</v>
      </c>
      <c r="E360" t="s">
        <v>107</v>
      </c>
      <c r="F360" t="s">
        <v>108</v>
      </c>
      <c r="G360" t="str">
        <f t="shared" si="20"/>
        <v>févr-2025</v>
      </c>
      <c r="H360" t="str">
        <f t="shared" si="21"/>
        <v>14-févr</v>
      </c>
      <c r="I360">
        <f t="shared" si="22"/>
        <v>2025</v>
      </c>
      <c r="J360" t="str">
        <f t="shared" si="23"/>
        <v>2025-02</v>
      </c>
    </row>
    <row r="361" spans="1:10">
      <c r="A361" s="24" t="s">
        <v>13</v>
      </c>
      <c r="B361" s="27">
        <v>45702</v>
      </c>
      <c r="C361" s="25">
        <v>570.9</v>
      </c>
      <c r="D361" s="26" t="s">
        <v>121</v>
      </c>
      <c r="E361" t="s">
        <v>107</v>
      </c>
      <c r="F361" t="s">
        <v>108</v>
      </c>
      <c r="G361" t="str">
        <f t="shared" si="20"/>
        <v>févr-2025</v>
      </c>
      <c r="H361" t="str">
        <f t="shared" si="21"/>
        <v>14-févr</v>
      </c>
      <c r="I361">
        <f t="shared" si="22"/>
        <v>2025</v>
      </c>
      <c r="J361" t="str">
        <f t="shared" si="23"/>
        <v>2025-02</v>
      </c>
    </row>
    <row r="362" spans="1:10">
      <c r="A362" s="24" t="s">
        <v>13</v>
      </c>
      <c r="B362" s="27">
        <v>45701</v>
      </c>
      <c r="C362" s="25">
        <v>135.16999999999999</v>
      </c>
      <c r="D362" s="26" t="s">
        <v>123</v>
      </c>
      <c r="E362" t="s">
        <v>107</v>
      </c>
      <c r="F362" t="s">
        <v>108</v>
      </c>
      <c r="G362" t="str">
        <f t="shared" si="20"/>
        <v>févr-2025</v>
      </c>
      <c r="H362" t="str">
        <f t="shared" si="21"/>
        <v>13-févr</v>
      </c>
      <c r="I362">
        <f t="shared" si="22"/>
        <v>2025</v>
      </c>
      <c r="J362" t="str">
        <f t="shared" si="23"/>
        <v>2025-02</v>
      </c>
    </row>
    <row r="363" spans="1:10">
      <c r="A363" s="24" t="s">
        <v>13</v>
      </c>
      <c r="B363" s="27">
        <v>45701</v>
      </c>
      <c r="C363" s="25">
        <v>90.72</v>
      </c>
      <c r="D363" s="26" t="s">
        <v>110</v>
      </c>
      <c r="E363" t="s">
        <v>107</v>
      </c>
      <c r="F363" t="s">
        <v>108</v>
      </c>
      <c r="G363" t="str">
        <f t="shared" si="20"/>
        <v>févr-2025</v>
      </c>
      <c r="H363" t="str">
        <f t="shared" si="21"/>
        <v>13-févr</v>
      </c>
      <c r="I363">
        <f t="shared" si="22"/>
        <v>2025</v>
      </c>
      <c r="J363" t="str">
        <f t="shared" si="23"/>
        <v>2025-02</v>
      </c>
    </row>
    <row r="364" spans="1:10">
      <c r="A364" s="24" t="s">
        <v>13</v>
      </c>
      <c r="B364" s="27">
        <v>45701</v>
      </c>
      <c r="C364" s="25">
        <v>175.5</v>
      </c>
      <c r="D364" s="26" t="s">
        <v>38</v>
      </c>
      <c r="E364" t="s">
        <v>107</v>
      </c>
      <c r="F364" t="s">
        <v>108</v>
      </c>
      <c r="G364" t="str">
        <f t="shared" si="20"/>
        <v>févr-2025</v>
      </c>
      <c r="H364" t="str">
        <f t="shared" si="21"/>
        <v>13-févr</v>
      </c>
      <c r="I364">
        <f t="shared" si="22"/>
        <v>2025</v>
      </c>
      <c r="J364" t="str">
        <f t="shared" si="23"/>
        <v>2025-02</v>
      </c>
    </row>
    <row r="365" spans="1:10">
      <c r="A365" s="24" t="s">
        <v>13</v>
      </c>
      <c r="B365" s="27">
        <v>45701</v>
      </c>
      <c r="C365" s="25">
        <v>165.8</v>
      </c>
      <c r="D365" s="26" t="s">
        <v>114</v>
      </c>
      <c r="E365" t="s">
        <v>107</v>
      </c>
      <c r="F365" t="s">
        <v>108</v>
      </c>
      <c r="G365" t="str">
        <f t="shared" si="20"/>
        <v>févr-2025</v>
      </c>
      <c r="H365" t="str">
        <f t="shared" si="21"/>
        <v>13-févr</v>
      </c>
      <c r="I365">
        <f t="shared" si="22"/>
        <v>2025</v>
      </c>
      <c r="J365" t="str">
        <f t="shared" si="23"/>
        <v>2025-02</v>
      </c>
    </row>
    <row r="366" spans="1:10">
      <c r="A366" s="24" t="s">
        <v>13</v>
      </c>
      <c r="B366" s="27">
        <v>45701</v>
      </c>
      <c r="C366" s="25">
        <v>708.48</v>
      </c>
      <c r="D366" s="26" t="s">
        <v>111</v>
      </c>
      <c r="E366" t="s">
        <v>107</v>
      </c>
      <c r="F366" t="s">
        <v>108</v>
      </c>
      <c r="G366" t="str">
        <f t="shared" si="20"/>
        <v>févr-2025</v>
      </c>
      <c r="H366" t="str">
        <f t="shared" si="21"/>
        <v>13-févr</v>
      </c>
      <c r="I366">
        <f t="shared" si="22"/>
        <v>2025</v>
      </c>
      <c r="J366" t="str">
        <f t="shared" si="23"/>
        <v>2025-02</v>
      </c>
    </row>
    <row r="367" spans="1:10">
      <c r="A367" s="24" t="s">
        <v>13</v>
      </c>
      <c r="B367" s="27">
        <v>45701</v>
      </c>
      <c r="C367" s="25">
        <v>295.36</v>
      </c>
      <c r="D367" s="26" t="s">
        <v>113</v>
      </c>
      <c r="E367" t="s">
        <v>107</v>
      </c>
      <c r="F367" t="s">
        <v>108</v>
      </c>
      <c r="G367" t="str">
        <f t="shared" si="20"/>
        <v>févr-2025</v>
      </c>
      <c r="H367" t="str">
        <f t="shared" si="21"/>
        <v>13-févr</v>
      </c>
      <c r="I367">
        <f t="shared" si="22"/>
        <v>2025</v>
      </c>
      <c r="J367" t="str">
        <f t="shared" si="23"/>
        <v>2025-02</v>
      </c>
    </row>
    <row r="368" spans="1:10">
      <c r="A368" s="24" t="s">
        <v>13</v>
      </c>
      <c r="B368" s="27">
        <v>45701</v>
      </c>
      <c r="C368" s="25">
        <v>145.72</v>
      </c>
      <c r="D368" s="26" t="s">
        <v>109</v>
      </c>
      <c r="E368" t="s">
        <v>107</v>
      </c>
      <c r="F368" t="s">
        <v>108</v>
      </c>
      <c r="G368" t="str">
        <f t="shared" si="20"/>
        <v>févr-2025</v>
      </c>
      <c r="H368" t="str">
        <f t="shared" si="21"/>
        <v>13-févr</v>
      </c>
      <c r="I368">
        <f t="shared" si="22"/>
        <v>2025</v>
      </c>
      <c r="J368" t="str">
        <f t="shared" si="23"/>
        <v>2025-02</v>
      </c>
    </row>
    <row r="369" spans="1:10">
      <c r="A369" s="24" t="s">
        <v>13</v>
      </c>
      <c r="B369" s="27">
        <v>45700</v>
      </c>
      <c r="C369" s="25">
        <v>470.05</v>
      </c>
      <c r="D369" s="26" t="s">
        <v>129</v>
      </c>
      <c r="E369" t="s">
        <v>107</v>
      </c>
      <c r="F369" t="s">
        <v>108</v>
      </c>
      <c r="G369" t="str">
        <f t="shared" si="20"/>
        <v>févr-2025</v>
      </c>
      <c r="H369" t="str">
        <f t="shared" si="21"/>
        <v>12-févr</v>
      </c>
      <c r="I369">
        <f t="shared" si="22"/>
        <v>2025</v>
      </c>
      <c r="J369" t="str">
        <f t="shared" si="23"/>
        <v>2025-02</v>
      </c>
    </row>
    <row r="370" spans="1:10">
      <c r="A370" s="24" t="s">
        <v>13</v>
      </c>
      <c r="B370" s="27">
        <v>45700</v>
      </c>
      <c r="C370" s="25">
        <v>224.88</v>
      </c>
      <c r="D370" s="26" t="s">
        <v>124</v>
      </c>
      <c r="E370" t="s">
        <v>107</v>
      </c>
      <c r="F370" t="s">
        <v>108</v>
      </c>
      <c r="G370" t="str">
        <f t="shared" si="20"/>
        <v>févr-2025</v>
      </c>
      <c r="H370" t="str">
        <f t="shared" si="21"/>
        <v>12-févr</v>
      </c>
      <c r="I370">
        <f t="shared" si="22"/>
        <v>2025</v>
      </c>
      <c r="J370" t="str">
        <f t="shared" si="23"/>
        <v>2025-02</v>
      </c>
    </row>
    <row r="371" spans="1:10">
      <c r="A371" s="24" t="s">
        <v>13</v>
      </c>
      <c r="B371" s="27">
        <v>45700</v>
      </c>
      <c r="C371" s="25">
        <v>521.84</v>
      </c>
      <c r="D371" s="26" t="s">
        <v>115</v>
      </c>
      <c r="E371" t="s">
        <v>107</v>
      </c>
      <c r="F371" t="s">
        <v>108</v>
      </c>
      <c r="G371" t="str">
        <f t="shared" si="20"/>
        <v>févr-2025</v>
      </c>
      <c r="H371" t="str">
        <f t="shared" si="21"/>
        <v>12-févr</v>
      </c>
      <c r="I371">
        <f t="shared" si="22"/>
        <v>2025</v>
      </c>
      <c r="J371" t="str">
        <f t="shared" si="23"/>
        <v>2025-02</v>
      </c>
    </row>
    <row r="372" spans="1:10">
      <c r="A372" s="24" t="s">
        <v>13</v>
      </c>
      <c r="B372" s="27">
        <v>45700</v>
      </c>
      <c r="C372" s="25">
        <v>627.65</v>
      </c>
      <c r="D372" s="26" t="s">
        <v>114</v>
      </c>
      <c r="E372" t="s">
        <v>107</v>
      </c>
      <c r="F372" t="s">
        <v>108</v>
      </c>
      <c r="G372" t="str">
        <f t="shared" si="20"/>
        <v>févr-2025</v>
      </c>
      <c r="H372" t="str">
        <f t="shared" si="21"/>
        <v>12-févr</v>
      </c>
      <c r="I372">
        <f t="shared" si="22"/>
        <v>2025</v>
      </c>
      <c r="J372" t="str">
        <f t="shared" si="23"/>
        <v>2025-02</v>
      </c>
    </row>
    <row r="373" spans="1:10">
      <c r="A373" s="24" t="s">
        <v>13</v>
      </c>
      <c r="B373" s="27">
        <v>45700</v>
      </c>
      <c r="C373" s="25">
        <v>240.55</v>
      </c>
      <c r="D373" s="26" t="s">
        <v>113</v>
      </c>
      <c r="E373" t="s">
        <v>107</v>
      </c>
      <c r="F373" t="s">
        <v>108</v>
      </c>
      <c r="G373" t="str">
        <f t="shared" si="20"/>
        <v>févr-2025</v>
      </c>
      <c r="H373" t="str">
        <f t="shared" si="21"/>
        <v>12-févr</v>
      </c>
      <c r="I373">
        <f t="shared" si="22"/>
        <v>2025</v>
      </c>
      <c r="J373" t="str">
        <f t="shared" si="23"/>
        <v>2025-02</v>
      </c>
    </row>
    <row r="374" spans="1:10">
      <c r="A374" s="24" t="s">
        <v>13</v>
      </c>
      <c r="B374" s="27">
        <v>45700</v>
      </c>
      <c r="C374" s="25">
        <v>248</v>
      </c>
      <c r="D374" s="26" t="s">
        <v>112</v>
      </c>
      <c r="E374" t="s">
        <v>107</v>
      </c>
      <c r="F374" t="s">
        <v>108</v>
      </c>
      <c r="G374" t="str">
        <f t="shared" si="20"/>
        <v>févr-2025</v>
      </c>
      <c r="H374" t="str">
        <f t="shared" si="21"/>
        <v>12-févr</v>
      </c>
      <c r="I374">
        <f t="shared" si="22"/>
        <v>2025</v>
      </c>
      <c r="J374" t="str">
        <f t="shared" si="23"/>
        <v>2025-02</v>
      </c>
    </row>
    <row r="375" spans="1:10">
      <c r="A375" s="24" t="s">
        <v>13</v>
      </c>
      <c r="B375" s="27">
        <v>45699</v>
      </c>
      <c r="C375" s="25">
        <v>530.04999999999995</v>
      </c>
      <c r="D375" s="26" t="s">
        <v>115</v>
      </c>
      <c r="E375" t="s">
        <v>107</v>
      </c>
      <c r="F375" t="s">
        <v>108</v>
      </c>
      <c r="G375" t="str">
        <f t="shared" si="20"/>
        <v>févr-2025</v>
      </c>
      <c r="H375" t="str">
        <f t="shared" si="21"/>
        <v>11-févr</v>
      </c>
      <c r="I375">
        <f t="shared" si="22"/>
        <v>2025</v>
      </c>
      <c r="J375" t="str">
        <f t="shared" si="23"/>
        <v>2025-02</v>
      </c>
    </row>
    <row r="376" spans="1:10">
      <c r="A376" s="24" t="s">
        <v>13</v>
      </c>
      <c r="B376" s="27">
        <v>45699</v>
      </c>
      <c r="C376" s="25">
        <v>324.89</v>
      </c>
      <c r="D376" s="26" t="s">
        <v>111</v>
      </c>
      <c r="E376" t="s">
        <v>107</v>
      </c>
      <c r="F376" t="s">
        <v>108</v>
      </c>
      <c r="G376" t="str">
        <f t="shared" si="20"/>
        <v>févr-2025</v>
      </c>
      <c r="H376" t="str">
        <f t="shared" si="21"/>
        <v>11-févr</v>
      </c>
      <c r="I376">
        <f t="shared" si="22"/>
        <v>2025</v>
      </c>
      <c r="J376" t="str">
        <f t="shared" si="23"/>
        <v>2025-02</v>
      </c>
    </row>
    <row r="377" spans="1:10">
      <c r="A377" s="24" t="s">
        <v>13</v>
      </c>
      <c r="B377" s="27">
        <v>45699</v>
      </c>
      <c r="C377" s="25">
        <v>98.88</v>
      </c>
      <c r="D377" s="26" t="s">
        <v>117</v>
      </c>
      <c r="E377" t="s">
        <v>107</v>
      </c>
      <c r="F377" t="s">
        <v>108</v>
      </c>
      <c r="G377" t="str">
        <f t="shared" si="20"/>
        <v>févr-2025</v>
      </c>
      <c r="H377" t="str">
        <f t="shared" si="21"/>
        <v>11-févr</v>
      </c>
      <c r="I377">
        <f t="shared" si="22"/>
        <v>2025</v>
      </c>
      <c r="J377" t="str">
        <f t="shared" si="23"/>
        <v>2025-02</v>
      </c>
    </row>
    <row r="378" spans="1:10">
      <c r="A378" s="24" t="s">
        <v>13</v>
      </c>
      <c r="B378" s="27">
        <v>45699</v>
      </c>
      <c r="C378" s="25">
        <v>272.12</v>
      </c>
      <c r="D378" s="26" t="s">
        <v>113</v>
      </c>
      <c r="E378" t="s">
        <v>107</v>
      </c>
      <c r="F378" t="s">
        <v>108</v>
      </c>
      <c r="G378" t="str">
        <f t="shared" si="20"/>
        <v>févr-2025</v>
      </c>
      <c r="H378" t="str">
        <f t="shared" si="21"/>
        <v>11-févr</v>
      </c>
      <c r="I378">
        <f t="shared" si="22"/>
        <v>2025</v>
      </c>
      <c r="J378" t="str">
        <f t="shared" si="23"/>
        <v>2025-02</v>
      </c>
    </row>
    <row r="379" spans="1:10">
      <c r="A379" s="24" t="s">
        <v>13</v>
      </c>
      <c r="B379" s="27">
        <v>45699</v>
      </c>
      <c r="C379" s="25">
        <v>166.8</v>
      </c>
      <c r="D379" s="26" t="s">
        <v>112</v>
      </c>
      <c r="E379" t="s">
        <v>107</v>
      </c>
      <c r="F379" t="s">
        <v>108</v>
      </c>
      <c r="G379" t="str">
        <f t="shared" si="20"/>
        <v>févr-2025</v>
      </c>
      <c r="H379" t="str">
        <f t="shared" si="21"/>
        <v>11-févr</v>
      </c>
      <c r="I379">
        <f t="shared" si="22"/>
        <v>2025</v>
      </c>
      <c r="J379" t="str">
        <f t="shared" si="23"/>
        <v>2025-02</v>
      </c>
    </row>
    <row r="380" spans="1:10">
      <c r="A380" s="24" t="s">
        <v>13</v>
      </c>
      <c r="B380" s="27">
        <v>45698</v>
      </c>
      <c r="C380" s="25">
        <v>236.55</v>
      </c>
      <c r="D380" s="26" t="s">
        <v>114</v>
      </c>
      <c r="E380" t="s">
        <v>107</v>
      </c>
      <c r="F380" t="s">
        <v>108</v>
      </c>
      <c r="G380" t="str">
        <f t="shared" si="20"/>
        <v>févr-2025</v>
      </c>
      <c r="H380" t="str">
        <f t="shared" si="21"/>
        <v>10-févr</v>
      </c>
      <c r="I380">
        <f t="shared" si="22"/>
        <v>2025</v>
      </c>
      <c r="J380" t="str">
        <f t="shared" si="23"/>
        <v>2025-02</v>
      </c>
    </row>
    <row r="381" spans="1:10">
      <c r="A381" s="24" t="s">
        <v>13</v>
      </c>
      <c r="B381" s="27">
        <v>45698</v>
      </c>
      <c r="C381" s="25">
        <v>205.62</v>
      </c>
      <c r="D381" s="26" t="s">
        <v>114</v>
      </c>
      <c r="E381" t="s">
        <v>107</v>
      </c>
      <c r="F381" t="s">
        <v>108</v>
      </c>
      <c r="G381" t="str">
        <f t="shared" si="20"/>
        <v>févr-2025</v>
      </c>
      <c r="H381" t="str">
        <f t="shared" si="21"/>
        <v>10-févr</v>
      </c>
      <c r="I381">
        <f t="shared" si="22"/>
        <v>2025</v>
      </c>
      <c r="J381" t="str">
        <f t="shared" si="23"/>
        <v>2025-02</v>
      </c>
    </row>
    <row r="382" spans="1:10">
      <c r="A382" s="24" t="s">
        <v>13</v>
      </c>
      <c r="B382" s="27">
        <v>45698</v>
      </c>
      <c r="C382" s="25">
        <v>114.44</v>
      </c>
      <c r="D382" s="26" t="s">
        <v>123</v>
      </c>
      <c r="E382" t="s">
        <v>107</v>
      </c>
      <c r="F382" t="s">
        <v>108</v>
      </c>
      <c r="G382" t="str">
        <f t="shared" si="20"/>
        <v>févr-2025</v>
      </c>
      <c r="H382" t="str">
        <f t="shared" si="21"/>
        <v>10-févr</v>
      </c>
      <c r="I382">
        <f t="shared" si="22"/>
        <v>2025</v>
      </c>
      <c r="J382" t="str">
        <f t="shared" si="23"/>
        <v>2025-02</v>
      </c>
    </row>
    <row r="383" spans="1:10">
      <c r="A383" s="24" t="s">
        <v>13</v>
      </c>
      <c r="B383" s="27">
        <v>45694</v>
      </c>
      <c r="C383" s="25">
        <v>154.78</v>
      </c>
      <c r="D383" s="26" t="s">
        <v>124</v>
      </c>
      <c r="E383" t="s">
        <v>107</v>
      </c>
      <c r="F383" t="s">
        <v>108</v>
      </c>
      <c r="G383" t="str">
        <f t="shared" si="20"/>
        <v>févr-2025</v>
      </c>
      <c r="H383" t="str">
        <f t="shared" si="21"/>
        <v>06-févr</v>
      </c>
      <c r="I383">
        <f t="shared" si="22"/>
        <v>2025</v>
      </c>
      <c r="J383" t="str">
        <f t="shared" si="23"/>
        <v>2025-02</v>
      </c>
    </row>
    <row r="384" spans="1:10">
      <c r="A384" s="24" t="s">
        <v>13</v>
      </c>
      <c r="B384" s="27">
        <v>45694</v>
      </c>
      <c r="C384" s="25">
        <v>483.8</v>
      </c>
      <c r="D384" s="26" t="s">
        <v>114</v>
      </c>
      <c r="E384" t="s">
        <v>107</v>
      </c>
      <c r="F384" t="s">
        <v>108</v>
      </c>
      <c r="G384" t="str">
        <f t="shared" si="20"/>
        <v>févr-2025</v>
      </c>
      <c r="H384" t="str">
        <f t="shared" si="21"/>
        <v>06-févr</v>
      </c>
      <c r="I384">
        <f t="shared" si="22"/>
        <v>2025</v>
      </c>
      <c r="J384" t="str">
        <f t="shared" si="23"/>
        <v>2025-02</v>
      </c>
    </row>
    <row r="385" spans="1:10">
      <c r="A385" s="24" t="s">
        <v>13</v>
      </c>
      <c r="B385" s="27">
        <v>45693</v>
      </c>
      <c r="C385" s="25">
        <v>459.74</v>
      </c>
      <c r="D385" s="26" t="s">
        <v>111</v>
      </c>
      <c r="E385" t="s">
        <v>107</v>
      </c>
      <c r="F385" t="s">
        <v>108</v>
      </c>
      <c r="G385" t="str">
        <f t="shared" si="20"/>
        <v>févr-2025</v>
      </c>
      <c r="H385" t="str">
        <f t="shared" si="21"/>
        <v>05-févr</v>
      </c>
      <c r="I385">
        <f t="shared" si="22"/>
        <v>2025</v>
      </c>
      <c r="J385" t="str">
        <f t="shared" si="23"/>
        <v>2025-02</v>
      </c>
    </row>
    <row r="386" spans="1:10">
      <c r="A386" s="24" t="s">
        <v>13</v>
      </c>
      <c r="B386" s="27">
        <v>45693</v>
      </c>
      <c r="C386" s="25">
        <v>141.22</v>
      </c>
      <c r="D386" s="26" t="s">
        <v>113</v>
      </c>
      <c r="E386" t="s">
        <v>107</v>
      </c>
      <c r="F386" t="s">
        <v>108</v>
      </c>
      <c r="G386" t="str">
        <f t="shared" ref="G386:G449" si="24">TEXT(B386,"mmm-aaaa")</f>
        <v>févr-2025</v>
      </c>
      <c r="H386" t="str">
        <f t="shared" ref="H386:H449" si="25">TEXT(B386,"jj-mmm")</f>
        <v>05-févr</v>
      </c>
      <c r="I386">
        <f t="shared" ref="I386:I449" si="26">YEAR(B386)</f>
        <v>2025</v>
      </c>
      <c r="J386" t="str">
        <f t="shared" ref="J386:J449" si="27">TEXT(B386,"aaaa-mm")</f>
        <v>2025-02</v>
      </c>
    </row>
    <row r="387" spans="1:10">
      <c r="A387" s="24" t="s">
        <v>13</v>
      </c>
      <c r="B387" s="27">
        <v>45693</v>
      </c>
      <c r="C387" s="25">
        <v>422.38</v>
      </c>
      <c r="D387" s="26" t="s">
        <v>113</v>
      </c>
      <c r="E387" t="s">
        <v>107</v>
      </c>
      <c r="F387" t="s">
        <v>108</v>
      </c>
      <c r="G387" t="str">
        <f t="shared" si="24"/>
        <v>févr-2025</v>
      </c>
      <c r="H387" t="str">
        <f t="shared" si="25"/>
        <v>05-févr</v>
      </c>
      <c r="I387">
        <f t="shared" si="26"/>
        <v>2025</v>
      </c>
      <c r="J387" t="str">
        <f t="shared" si="27"/>
        <v>2025-02</v>
      </c>
    </row>
    <row r="388" spans="1:10">
      <c r="A388" s="24" t="s">
        <v>13</v>
      </c>
      <c r="B388" s="27">
        <v>45693</v>
      </c>
      <c r="C388" s="25">
        <v>331.14</v>
      </c>
      <c r="D388" s="26" t="s">
        <v>123</v>
      </c>
      <c r="E388" t="s">
        <v>107</v>
      </c>
      <c r="F388" t="s">
        <v>108</v>
      </c>
      <c r="G388" t="str">
        <f t="shared" si="24"/>
        <v>févr-2025</v>
      </c>
      <c r="H388" t="str">
        <f t="shared" si="25"/>
        <v>05-févr</v>
      </c>
      <c r="I388">
        <f t="shared" si="26"/>
        <v>2025</v>
      </c>
      <c r="J388" t="str">
        <f t="shared" si="27"/>
        <v>2025-02</v>
      </c>
    </row>
    <row r="389" spans="1:10">
      <c r="A389" s="24" t="s">
        <v>13</v>
      </c>
      <c r="B389" s="27">
        <v>45692</v>
      </c>
      <c r="C389" s="25">
        <v>1629.81</v>
      </c>
      <c r="D389" s="26" t="s">
        <v>124</v>
      </c>
      <c r="E389" t="s">
        <v>107</v>
      </c>
      <c r="F389" t="s">
        <v>108</v>
      </c>
      <c r="G389" t="str">
        <f t="shared" si="24"/>
        <v>févr-2025</v>
      </c>
      <c r="H389" t="str">
        <f t="shared" si="25"/>
        <v>04-févr</v>
      </c>
      <c r="I389">
        <f t="shared" si="26"/>
        <v>2025</v>
      </c>
      <c r="J389" t="str">
        <f t="shared" si="27"/>
        <v>2025-02</v>
      </c>
    </row>
    <row r="390" spans="1:10">
      <c r="A390" s="24" t="s">
        <v>13</v>
      </c>
      <c r="B390" s="27">
        <v>45692</v>
      </c>
      <c r="C390" s="25">
        <v>1093.74</v>
      </c>
      <c r="D390" s="26" t="s">
        <v>115</v>
      </c>
      <c r="E390" t="s">
        <v>107</v>
      </c>
      <c r="F390" t="s">
        <v>108</v>
      </c>
      <c r="G390" t="str">
        <f t="shared" si="24"/>
        <v>févr-2025</v>
      </c>
      <c r="H390" t="str">
        <f t="shared" si="25"/>
        <v>04-févr</v>
      </c>
      <c r="I390">
        <f t="shared" si="26"/>
        <v>2025</v>
      </c>
      <c r="J390" t="str">
        <f t="shared" si="27"/>
        <v>2025-02</v>
      </c>
    </row>
    <row r="391" spans="1:10">
      <c r="A391" s="24" t="s">
        <v>13</v>
      </c>
      <c r="B391" s="27">
        <v>45692</v>
      </c>
      <c r="C391" s="25">
        <v>194.21</v>
      </c>
      <c r="D391" s="26" t="s">
        <v>115</v>
      </c>
      <c r="E391" t="s">
        <v>107</v>
      </c>
      <c r="F391" t="s">
        <v>108</v>
      </c>
      <c r="G391" t="str">
        <f t="shared" si="24"/>
        <v>févr-2025</v>
      </c>
      <c r="H391" t="str">
        <f t="shared" si="25"/>
        <v>04-févr</v>
      </c>
      <c r="I391">
        <f t="shared" si="26"/>
        <v>2025</v>
      </c>
      <c r="J391" t="str">
        <f t="shared" si="27"/>
        <v>2025-02</v>
      </c>
    </row>
    <row r="392" spans="1:10">
      <c r="A392" s="24" t="s">
        <v>13</v>
      </c>
      <c r="B392" s="27">
        <v>45692</v>
      </c>
      <c r="C392" s="25">
        <v>409.7</v>
      </c>
      <c r="D392" s="26" t="s">
        <v>114</v>
      </c>
      <c r="E392" t="s">
        <v>107</v>
      </c>
      <c r="F392" t="s">
        <v>108</v>
      </c>
      <c r="G392" t="str">
        <f t="shared" si="24"/>
        <v>févr-2025</v>
      </c>
      <c r="H392" t="str">
        <f t="shared" si="25"/>
        <v>04-févr</v>
      </c>
      <c r="I392">
        <f t="shared" si="26"/>
        <v>2025</v>
      </c>
      <c r="J392" t="str">
        <f t="shared" si="27"/>
        <v>2025-02</v>
      </c>
    </row>
    <row r="393" spans="1:10">
      <c r="A393" s="24" t="s">
        <v>13</v>
      </c>
      <c r="B393" s="27">
        <v>45692</v>
      </c>
      <c r="C393" s="25">
        <v>17.850000000000001</v>
      </c>
      <c r="D393" s="26" t="s">
        <v>113</v>
      </c>
      <c r="E393" t="s">
        <v>107</v>
      </c>
      <c r="F393" t="s">
        <v>108</v>
      </c>
      <c r="G393" t="str">
        <f t="shared" si="24"/>
        <v>févr-2025</v>
      </c>
      <c r="H393" t="str">
        <f t="shared" si="25"/>
        <v>04-févr</v>
      </c>
      <c r="I393">
        <f t="shared" si="26"/>
        <v>2025</v>
      </c>
      <c r="J393" t="str">
        <f t="shared" si="27"/>
        <v>2025-02</v>
      </c>
    </row>
    <row r="394" spans="1:10">
      <c r="A394" s="24" t="s">
        <v>13</v>
      </c>
      <c r="B394" s="27">
        <v>45692</v>
      </c>
      <c r="C394" s="25">
        <v>871.73</v>
      </c>
      <c r="D394" s="26" t="s">
        <v>117</v>
      </c>
      <c r="E394" t="s">
        <v>107</v>
      </c>
      <c r="F394" t="s">
        <v>108</v>
      </c>
      <c r="G394" t="str">
        <f t="shared" si="24"/>
        <v>févr-2025</v>
      </c>
      <c r="H394" t="str">
        <f t="shared" si="25"/>
        <v>04-févr</v>
      </c>
      <c r="I394">
        <f t="shared" si="26"/>
        <v>2025</v>
      </c>
      <c r="J394" t="str">
        <f t="shared" si="27"/>
        <v>2025-02</v>
      </c>
    </row>
    <row r="395" spans="1:10">
      <c r="A395" s="24" t="s">
        <v>13</v>
      </c>
      <c r="B395" s="27">
        <v>45692</v>
      </c>
      <c r="C395" s="25">
        <v>462.06</v>
      </c>
      <c r="D395" s="26" t="s">
        <v>113</v>
      </c>
      <c r="E395" t="s">
        <v>107</v>
      </c>
      <c r="F395" t="s">
        <v>108</v>
      </c>
      <c r="G395" t="str">
        <f t="shared" si="24"/>
        <v>févr-2025</v>
      </c>
      <c r="H395" t="str">
        <f t="shared" si="25"/>
        <v>04-févr</v>
      </c>
      <c r="I395">
        <f t="shared" si="26"/>
        <v>2025</v>
      </c>
      <c r="J395" t="str">
        <f t="shared" si="27"/>
        <v>2025-02</v>
      </c>
    </row>
    <row r="396" spans="1:10">
      <c r="A396" s="24" t="s">
        <v>13</v>
      </c>
      <c r="B396" s="27">
        <v>45691</v>
      </c>
      <c r="C396" s="25">
        <v>1118.8</v>
      </c>
      <c r="D396" s="26" t="s">
        <v>110</v>
      </c>
      <c r="E396" t="s">
        <v>107</v>
      </c>
      <c r="F396" t="s">
        <v>108</v>
      </c>
      <c r="G396" t="str">
        <f t="shared" si="24"/>
        <v>févr-2025</v>
      </c>
      <c r="H396" t="str">
        <f t="shared" si="25"/>
        <v>03-févr</v>
      </c>
      <c r="I396">
        <f t="shared" si="26"/>
        <v>2025</v>
      </c>
      <c r="J396" t="str">
        <f t="shared" si="27"/>
        <v>2025-02</v>
      </c>
    </row>
    <row r="397" spans="1:10">
      <c r="A397" s="24" t="s">
        <v>13</v>
      </c>
      <c r="B397" s="27">
        <v>45691</v>
      </c>
      <c r="C397" s="25">
        <v>489.95</v>
      </c>
      <c r="D397" s="26" t="s">
        <v>114</v>
      </c>
      <c r="E397" t="s">
        <v>107</v>
      </c>
      <c r="F397" t="s">
        <v>108</v>
      </c>
      <c r="G397" t="str">
        <f t="shared" si="24"/>
        <v>févr-2025</v>
      </c>
      <c r="H397" t="str">
        <f t="shared" si="25"/>
        <v>03-févr</v>
      </c>
      <c r="I397">
        <f t="shared" si="26"/>
        <v>2025</v>
      </c>
      <c r="J397" t="str">
        <f t="shared" si="27"/>
        <v>2025-02</v>
      </c>
    </row>
    <row r="398" spans="1:10">
      <c r="A398" s="24" t="s">
        <v>13</v>
      </c>
      <c r="B398" s="27">
        <v>45691</v>
      </c>
      <c r="C398" s="25">
        <v>261.24</v>
      </c>
      <c r="D398" s="26" t="s">
        <v>113</v>
      </c>
      <c r="E398" t="s">
        <v>107</v>
      </c>
      <c r="F398" t="s">
        <v>108</v>
      </c>
      <c r="G398" t="str">
        <f t="shared" si="24"/>
        <v>févr-2025</v>
      </c>
      <c r="H398" t="str">
        <f t="shared" si="25"/>
        <v>03-févr</v>
      </c>
      <c r="I398">
        <f t="shared" si="26"/>
        <v>2025</v>
      </c>
      <c r="J398" t="str">
        <f t="shared" si="27"/>
        <v>2025-02</v>
      </c>
    </row>
    <row r="399" spans="1:10">
      <c r="A399" s="24" t="s">
        <v>13</v>
      </c>
      <c r="B399" s="27">
        <v>45691</v>
      </c>
      <c r="C399" s="25">
        <v>1022.89</v>
      </c>
      <c r="D399" s="26" t="s">
        <v>111</v>
      </c>
      <c r="E399" t="s">
        <v>107</v>
      </c>
      <c r="F399" t="s">
        <v>108</v>
      </c>
      <c r="G399" t="str">
        <f t="shared" si="24"/>
        <v>févr-2025</v>
      </c>
      <c r="H399" t="str">
        <f t="shared" si="25"/>
        <v>03-févr</v>
      </c>
      <c r="I399">
        <f t="shared" si="26"/>
        <v>2025</v>
      </c>
      <c r="J399" t="str">
        <f t="shared" si="27"/>
        <v>2025-02</v>
      </c>
    </row>
    <row r="400" spans="1:10">
      <c r="A400" s="24" t="s">
        <v>13</v>
      </c>
      <c r="B400" s="27">
        <v>45691</v>
      </c>
      <c r="C400" s="25">
        <v>323.39999999999998</v>
      </c>
      <c r="D400" s="26" t="s">
        <v>112</v>
      </c>
      <c r="E400" t="s">
        <v>107</v>
      </c>
      <c r="F400" t="s">
        <v>108</v>
      </c>
      <c r="G400" t="str">
        <f t="shared" si="24"/>
        <v>févr-2025</v>
      </c>
      <c r="H400" t="str">
        <f t="shared" si="25"/>
        <v>03-févr</v>
      </c>
      <c r="I400">
        <f t="shared" si="26"/>
        <v>2025</v>
      </c>
      <c r="J400" t="str">
        <f t="shared" si="27"/>
        <v>2025-02</v>
      </c>
    </row>
    <row r="401" spans="1:10">
      <c r="A401" s="24" t="s">
        <v>13</v>
      </c>
      <c r="B401" s="27">
        <v>45689</v>
      </c>
      <c r="C401" s="25">
        <v>921.1</v>
      </c>
      <c r="D401" s="26" t="s">
        <v>115</v>
      </c>
      <c r="E401" t="s">
        <v>107</v>
      </c>
      <c r="F401" t="s">
        <v>108</v>
      </c>
      <c r="G401" t="str">
        <f t="shared" si="24"/>
        <v>févr-2025</v>
      </c>
      <c r="H401" t="str">
        <f t="shared" si="25"/>
        <v>01-févr</v>
      </c>
      <c r="I401">
        <f t="shared" si="26"/>
        <v>2025</v>
      </c>
      <c r="J401" t="str">
        <f t="shared" si="27"/>
        <v>2025-02</v>
      </c>
    </row>
    <row r="402" spans="1:10">
      <c r="A402" s="24" t="s">
        <v>13</v>
      </c>
      <c r="B402" s="27">
        <v>45689</v>
      </c>
      <c r="C402" s="25">
        <v>922.31</v>
      </c>
      <c r="D402" s="26" t="s">
        <v>114</v>
      </c>
      <c r="E402" t="s">
        <v>107</v>
      </c>
      <c r="F402" t="s">
        <v>108</v>
      </c>
      <c r="G402" t="str">
        <f t="shared" si="24"/>
        <v>févr-2025</v>
      </c>
      <c r="H402" t="str">
        <f t="shared" si="25"/>
        <v>01-févr</v>
      </c>
      <c r="I402">
        <f t="shared" si="26"/>
        <v>2025</v>
      </c>
      <c r="J402" t="str">
        <f t="shared" si="27"/>
        <v>2025-02</v>
      </c>
    </row>
    <row r="403" spans="1:10">
      <c r="A403" s="24" t="s">
        <v>13</v>
      </c>
      <c r="B403" s="27">
        <v>45689</v>
      </c>
      <c r="C403" s="25">
        <v>1010.46</v>
      </c>
      <c r="D403" s="26" t="s">
        <v>113</v>
      </c>
      <c r="E403" t="s">
        <v>107</v>
      </c>
      <c r="F403" t="s">
        <v>108</v>
      </c>
      <c r="G403" t="str">
        <f t="shared" si="24"/>
        <v>févr-2025</v>
      </c>
      <c r="H403" t="str">
        <f t="shared" si="25"/>
        <v>01-févr</v>
      </c>
      <c r="I403">
        <f t="shared" si="26"/>
        <v>2025</v>
      </c>
      <c r="J403" t="str">
        <f t="shared" si="27"/>
        <v>2025-02</v>
      </c>
    </row>
    <row r="404" spans="1:10">
      <c r="A404" s="24" t="s">
        <v>13</v>
      </c>
      <c r="B404" s="27">
        <v>45689</v>
      </c>
      <c r="C404" s="25">
        <v>1073.93</v>
      </c>
      <c r="D404" s="26" t="s">
        <v>117</v>
      </c>
      <c r="E404" t="s">
        <v>107</v>
      </c>
      <c r="F404" t="s">
        <v>108</v>
      </c>
      <c r="G404" t="str">
        <f t="shared" si="24"/>
        <v>févr-2025</v>
      </c>
      <c r="H404" t="str">
        <f t="shared" si="25"/>
        <v>01-févr</v>
      </c>
      <c r="I404">
        <f t="shared" si="26"/>
        <v>2025</v>
      </c>
      <c r="J404" t="str">
        <f t="shared" si="27"/>
        <v>2025-02</v>
      </c>
    </row>
    <row r="405" spans="1:10">
      <c r="A405" s="24" t="s">
        <v>13</v>
      </c>
      <c r="B405" s="27">
        <v>45688</v>
      </c>
      <c r="C405" s="25">
        <v>245.92</v>
      </c>
      <c r="D405" s="26" t="s">
        <v>115</v>
      </c>
      <c r="E405" t="s">
        <v>107</v>
      </c>
      <c r="F405" t="s">
        <v>108</v>
      </c>
      <c r="G405" t="str">
        <f t="shared" si="24"/>
        <v>janv-2025</v>
      </c>
      <c r="H405" t="str">
        <f t="shared" si="25"/>
        <v>31-janv</v>
      </c>
      <c r="I405">
        <f t="shared" si="26"/>
        <v>2025</v>
      </c>
      <c r="J405" t="str">
        <f t="shared" si="27"/>
        <v>2025-01</v>
      </c>
    </row>
    <row r="406" spans="1:10">
      <c r="A406" s="24" t="s">
        <v>13</v>
      </c>
      <c r="B406" s="27">
        <v>45688</v>
      </c>
      <c r="C406" s="25">
        <v>246.56</v>
      </c>
      <c r="D406" s="26" t="s">
        <v>114</v>
      </c>
      <c r="E406" t="s">
        <v>107</v>
      </c>
      <c r="F406" t="s">
        <v>108</v>
      </c>
      <c r="G406" t="str">
        <f t="shared" si="24"/>
        <v>janv-2025</v>
      </c>
      <c r="H406" t="str">
        <f t="shared" si="25"/>
        <v>31-janv</v>
      </c>
      <c r="I406">
        <f t="shared" si="26"/>
        <v>2025</v>
      </c>
      <c r="J406" t="str">
        <f t="shared" si="27"/>
        <v>2025-01</v>
      </c>
    </row>
    <row r="407" spans="1:10">
      <c r="A407" s="24" t="s">
        <v>13</v>
      </c>
      <c r="B407" s="27">
        <v>45688</v>
      </c>
      <c r="C407" s="25">
        <v>307.72000000000003</v>
      </c>
      <c r="D407" s="26" t="s">
        <v>113</v>
      </c>
      <c r="E407" t="s">
        <v>107</v>
      </c>
      <c r="F407" t="s">
        <v>108</v>
      </c>
      <c r="G407" t="str">
        <f t="shared" si="24"/>
        <v>janv-2025</v>
      </c>
      <c r="H407" t="str">
        <f t="shared" si="25"/>
        <v>31-janv</v>
      </c>
      <c r="I407">
        <f t="shared" si="26"/>
        <v>2025</v>
      </c>
      <c r="J407" t="str">
        <f t="shared" si="27"/>
        <v>2025-01</v>
      </c>
    </row>
    <row r="408" spans="1:10">
      <c r="A408" s="24" t="s">
        <v>13</v>
      </c>
      <c r="B408" s="27">
        <v>45688</v>
      </c>
      <c r="C408" s="25">
        <v>340</v>
      </c>
      <c r="D408" s="26" t="s">
        <v>117</v>
      </c>
      <c r="E408" t="s">
        <v>107</v>
      </c>
      <c r="F408" t="s">
        <v>108</v>
      </c>
      <c r="G408" t="str">
        <f t="shared" si="24"/>
        <v>janv-2025</v>
      </c>
      <c r="H408" t="str">
        <f t="shared" si="25"/>
        <v>31-janv</v>
      </c>
      <c r="I408">
        <f t="shared" si="26"/>
        <v>2025</v>
      </c>
      <c r="J408" t="str">
        <f t="shared" si="27"/>
        <v>2025-01</v>
      </c>
    </row>
    <row r="409" spans="1:10">
      <c r="A409" s="24" t="s">
        <v>13</v>
      </c>
      <c r="B409" s="27">
        <v>45688</v>
      </c>
      <c r="C409" s="25">
        <v>324.10000000000002</v>
      </c>
      <c r="D409" s="26" t="s">
        <v>121</v>
      </c>
      <c r="E409" t="s">
        <v>107</v>
      </c>
      <c r="F409" t="s">
        <v>108</v>
      </c>
      <c r="G409" t="str">
        <f t="shared" si="24"/>
        <v>janv-2025</v>
      </c>
      <c r="H409" t="str">
        <f t="shared" si="25"/>
        <v>31-janv</v>
      </c>
      <c r="I409">
        <f t="shared" si="26"/>
        <v>2025</v>
      </c>
      <c r="J409" t="str">
        <f t="shared" si="27"/>
        <v>2025-01</v>
      </c>
    </row>
    <row r="410" spans="1:10">
      <c r="A410" s="24" t="s">
        <v>13</v>
      </c>
      <c r="B410" s="27">
        <v>45688</v>
      </c>
      <c r="C410" s="25">
        <v>108.2</v>
      </c>
      <c r="D410" s="26" t="s">
        <v>123</v>
      </c>
      <c r="E410" t="s">
        <v>107</v>
      </c>
      <c r="F410" t="s">
        <v>108</v>
      </c>
      <c r="G410" t="str">
        <f t="shared" si="24"/>
        <v>janv-2025</v>
      </c>
      <c r="H410" t="str">
        <f t="shared" si="25"/>
        <v>31-janv</v>
      </c>
      <c r="I410">
        <f t="shared" si="26"/>
        <v>2025</v>
      </c>
      <c r="J410" t="str">
        <f t="shared" si="27"/>
        <v>2025-01</v>
      </c>
    </row>
    <row r="411" spans="1:10">
      <c r="A411" s="24" t="s">
        <v>13</v>
      </c>
      <c r="B411" s="27">
        <v>45687</v>
      </c>
      <c r="C411" s="25">
        <v>529.52</v>
      </c>
      <c r="D411" s="26" t="s">
        <v>115</v>
      </c>
      <c r="E411" t="s">
        <v>107</v>
      </c>
      <c r="F411" t="s">
        <v>108</v>
      </c>
      <c r="G411" t="str">
        <f t="shared" si="24"/>
        <v>janv-2025</v>
      </c>
      <c r="H411" t="str">
        <f t="shared" si="25"/>
        <v>30-janv</v>
      </c>
      <c r="I411">
        <f t="shared" si="26"/>
        <v>2025</v>
      </c>
      <c r="J411" t="str">
        <f t="shared" si="27"/>
        <v>2025-01</v>
      </c>
    </row>
    <row r="412" spans="1:10">
      <c r="A412" s="24" t="s">
        <v>13</v>
      </c>
      <c r="B412" s="27">
        <v>45687</v>
      </c>
      <c r="C412" s="25">
        <v>676.6</v>
      </c>
      <c r="D412" s="26" t="s">
        <v>114</v>
      </c>
      <c r="E412" t="s">
        <v>107</v>
      </c>
      <c r="F412" t="s">
        <v>108</v>
      </c>
      <c r="G412" t="str">
        <f t="shared" si="24"/>
        <v>janv-2025</v>
      </c>
      <c r="H412" t="str">
        <f t="shared" si="25"/>
        <v>30-janv</v>
      </c>
      <c r="I412">
        <f t="shared" si="26"/>
        <v>2025</v>
      </c>
      <c r="J412" t="str">
        <f t="shared" si="27"/>
        <v>2025-01</v>
      </c>
    </row>
    <row r="413" spans="1:10">
      <c r="A413" s="24" t="s">
        <v>13</v>
      </c>
      <c r="B413" s="27">
        <v>45687</v>
      </c>
      <c r="C413" s="25">
        <v>355.6</v>
      </c>
      <c r="D413" s="26" t="s">
        <v>117</v>
      </c>
      <c r="E413" t="s">
        <v>107</v>
      </c>
      <c r="F413" t="s">
        <v>108</v>
      </c>
      <c r="G413" t="str">
        <f t="shared" si="24"/>
        <v>janv-2025</v>
      </c>
      <c r="H413" t="str">
        <f t="shared" si="25"/>
        <v>30-janv</v>
      </c>
      <c r="I413">
        <f t="shared" si="26"/>
        <v>2025</v>
      </c>
      <c r="J413" t="str">
        <f t="shared" si="27"/>
        <v>2025-01</v>
      </c>
    </row>
    <row r="414" spans="1:10">
      <c r="A414" s="24" t="s">
        <v>13</v>
      </c>
      <c r="B414" s="27">
        <v>45686</v>
      </c>
      <c r="C414" s="25">
        <v>44.1</v>
      </c>
      <c r="D414" s="26" t="s">
        <v>114</v>
      </c>
      <c r="E414" t="s">
        <v>107</v>
      </c>
      <c r="F414" t="s">
        <v>108</v>
      </c>
      <c r="G414" t="str">
        <f t="shared" si="24"/>
        <v>janv-2025</v>
      </c>
      <c r="H414" t="str">
        <f t="shared" si="25"/>
        <v>29-janv</v>
      </c>
      <c r="I414">
        <f t="shared" si="26"/>
        <v>2025</v>
      </c>
      <c r="J414" t="str">
        <f t="shared" si="27"/>
        <v>2025-01</v>
      </c>
    </row>
    <row r="415" spans="1:10">
      <c r="A415" s="24" t="s">
        <v>13</v>
      </c>
      <c r="B415" s="27">
        <v>45685</v>
      </c>
      <c r="C415" s="25">
        <v>201.6</v>
      </c>
      <c r="D415" s="26" t="s">
        <v>118</v>
      </c>
      <c r="E415" t="s">
        <v>107</v>
      </c>
      <c r="F415" t="s">
        <v>108</v>
      </c>
      <c r="G415" t="str">
        <f t="shared" si="24"/>
        <v>janv-2025</v>
      </c>
      <c r="H415" t="str">
        <f t="shared" si="25"/>
        <v>28-janv</v>
      </c>
      <c r="I415">
        <f t="shared" si="26"/>
        <v>2025</v>
      </c>
      <c r="J415" t="str">
        <f t="shared" si="27"/>
        <v>2025-01</v>
      </c>
    </row>
    <row r="416" spans="1:10">
      <c r="A416" s="24" t="s">
        <v>13</v>
      </c>
      <c r="B416" s="27">
        <v>45685</v>
      </c>
      <c r="C416" s="25">
        <v>75.69</v>
      </c>
      <c r="D416" s="26" t="s">
        <v>115</v>
      </c>
      <c r="E416" t="s">
        <v>107</v>
      </c>
      <c r="F416" t="s">
        <v>108</v>
      </c>
      <c r="G416" t="str">
        <f t="shared" si="24"/>
        <v>janv-2025</v>
      </c>
      <c r="H416" t="str">
        <f t="shared" si="25"/>
        <v>28-janv</v>
      </c>
      <c r="I416">
        <f t="shared" si="26"/>
        <v>2025</v>
      </c>
      <c r="J416" t="str">
        <f t="shared" si="27"/>
        <v>2025-01</v>
      </c>
    </row>
    <row r="417" spans="1:10">
      <c r="A417" s="24" t="s">
        <v>13</v>
      </c>
      <c r="B417" s="27">
        <v>45685</v>
      </c>
      <c r="C417" s="25">
        <v>1123.73</v>
      </c>
      <c r="D417" s="26" t="s">
        <v>114</v>
      </c>
      <c r="E417" t="s">
        <v>107</v>
      </c>
      <c r="F417" t="s">
        <v>108</v>
      </c>
      <c r="G417" t="str">
        <f t="shared" si="24"/>
        <v>janv-2025</v>
      </c>
      <c r="H417" t="str">
        <f t="shared" si="25"/>
        <v>28-janv</v>
      </c>
      <c r="I417">
        <f t="shared" si="26"/>
        <v>2025</v>
      </c>
      <c r="J417" t="str">
        <f t="shared" si="27"/>
        <v>2025-01</v>
      </c>
    </row>
    <row r="418" spans="1:10">
      <c r="A418" s="24" t="s">
        <v>13</v>
      </c>
      <c r="B418" s="27">
        <v>45685</v>
      </c>
      <c r="C418" s="25">
        <v>1007.9</v>
      </c>
      <c r="D418" s="26" t="s">
        <v>113</v>
      </c>
      <c r="E418" t="s">
        <v>107</v>
      </c>
      <c r="F418" t="s">
        <v>108</v>
      </c>
      <c r="G418" t="str">
        <f t="shared" si="24"/>
        <v>janv-2025</v>
      </c>
      <c r="H418" t="str">
        <f t="shared" si="25"/>
        <v>28-janv</v>
      </c>
      <c r="I418">
        <f t="shared" si="26"/>
        <v>2025</v>
      </c>
      <c r="J418" t="str">
        <f t="shared" si="27"/>
        <v>2025-01</v>
      </c>
    </row>
    <row r="419" spans="1:10">
      <c r="A419" s="24" t="s">
        <v>13</v>
      </c>
      <c r="B419" s="27">
        <v>45685</v>
      </c>
      <c r="C419" s="25">
        <v>921.69</v>
      </c>
      <c r="D419" s="26" t="s">
        <v>111</v>
      </c>
      <c r="E419" t="s">
        <v>107</v>
      </c>
      <c r="F419" t="s">
        <v>108</v>
      </c>
      <c r="G419" t="str">
        <f t="shared" si="24"/>
        <v>janv-2025</v>
      </c>
      <c r="H419" t="str">
        <f t="shared" si="25"/>
        <v>28-janv</v>
      </c>
      <c r="I419">
        <f t="shared" si="26"/>
        <v>2025</v>
      </c>
      <c r="J419" t="str">
        <f t="shared" si="27"/>
        <v>2025-01</v>
      </c>
    </row>
    <row r="420" spans="1:10">
      <c r="A420" s="24" t="s">
        <v>13</v>
      </c>
      <c r="B420" s="27">
        <v>45685</v>
      </c>
      <c r="C420" s="25">
        <v>70.95</v>
      </c>
      <c r="D420" s="26" t="s">
        <v>123</v>
      </c>
      <c r="E420" t="s">
        <v>107</v>
      </c>
      <c r="F420" t="s">
        <v>108</v>
      </c>
      <c r="G420" t="str">
        <f t="shared" si="24"/>
        <v>janv-2025</v>
      </c>
      <c r="H420" t="str">
        <f t="shared" si="25"/>
        <v>28-janv</v>
      </c>
      <c r="I420">
        <f t="shared" si="26"/>
        <v>2025</v>
      </c>
      <c r="J420" t="str">
        <f t="shared" si="27"/>
        <v>2025-01</v>
      </c>
    </row>
    <row r="421" spans="1:10">
      <c r="A421" s="24" t="s">
        <v>13</v>
      </c>
      <c r="B421" s="27">
        <v>45684</v>
      </c>
      <c r="C421" s="25">
        <v>351.96</v>
      </c>
      <c r="D421" s="26" t="s">
        <v>110</v>
      </c>
      <c r="E421" t="s">
        <v>107</v>
      </c>
      <c r="F421" t="s">
        <v>108</v>
      </c>
      <c r="G421" t="str">
        <f t="shared" si="24"/>
        <v>janv-2025</v>
      </c>
      <c r="H421" t="str">
        <f t="shared" si="25"/>
        <v>27-janv</v>
      </c>
      <c r="I421">
        <f t="shared" si="26"/>
        <v>2025</v>
      </c>
      <c r="J421" t="str">
        <f t="shared" si="27"/>
        <v>2025-01</v>
      </c>
    </row>
    <row r="422" spans="1:10">
      <c r="A422" s="24" t="s">
        <v>13</v>
      </c>
      <c r="B422" s="27">
        <v>45684</v>
      </c>
      <c r="C422" s="25">
        <v>885.7</v>
      </c>
      <c r="D422" s="26" t="s">
        <v>112</v>
      </c>
      <c r="E422" t="s">
        <v>107</v>
      </c>
      <c r="F422" t="s">
        <v>108</v>
      </c>
      <c r="G422" t="str">
        <f t="shared" si="24"/>
        <v>janv-2025</v>
      </c>
      <c r="H422" t="str">
        <f t="shared" si="25"/>
        <v>27-janv</v>
      </c>
      <c r="I422">
        <f t="shared" si="26"/>
        <v>2025</v>
      </c>
      <c r="J422" t="str">
        <f t="shared" si="27"/>
        <v>2025-01</v>
      </c>
    </row>
    <row r="423" spans="1:10">
      <c r="A423" s="24" t="s">
        <v>13</v>
      </c>
      <c r="B423" s="27">
        <v>45682</v>
      </c>
      <c r="C423" s="25">
        <v>1166.4100000000001</v>
      </c>
      <c r="D423" s="26" t="s">
        <v>115</v>
      </c>
      <c r="E423" t="s">
        <v>107</v>
      </c>
      <c r="F423" t="s">
        <v>108</v>
      </c>
      <c r="G423" t="str">
        <f t="shared" si="24"/>
        <v>janv-2025</v>
      </c>
      <c r="H423" t="str">
        <f t="shared" si="25"/>
        <v>25-janv</v>
      </c>
      <c r="I423">
        <f t="shared" si="26"/>
        <v>2025</v>
      </c>
      <c r="J423" t="str">
        <f t="shared" si="27"/>
        <v>2025-01</v>
      </c>
    </row>
    <row r="424" spans="1:10">
      <c r="A424" s="24" t="s">
        <v>13</v>
      </c>
      <c r="B424" s="27">
        <v>45682</v>
      </c>
      <c r="C424" s="25">
        <v>276</v>
      </c>
      <c r="D424" s="26" t="s">
        <v>114</v>
      </c>
      <c r="E424" t="s">
        <v>107</v>
      </c>
      <c r="F424" t="s">
        <v>108</v>
      </c>
      <c r="G424" t="str">
        <f t="shared" si="24"/>
        <v>janv-2025</v>
      </c>
      <c r="H424" t="str">
        <f t="shared" si="25"/>
        <v>25-janv</v>
      </c>
      <c r="I424">
        <f t="shared" si="26"/>
        <v>2025</v>
      </c>
      <c r="J424" t="str">
        <f t="shared" si="27"/>
        <v>2025-01</v>
      </c>
    </row>
    <row r="425" spans="1:10">
      <c r="A425" s="24" t="s">
        <v>13</v>
      </c>
      <c r="B425" s="27">
        <v>45682</v>
      </c>
      <c r="C425" s="25">
        <v>265.42</v>
      </c>
      <c r="D425" s="26" t="s">
        <v>113</v>
      </c>
      <c r="E425" t="s">
        <v>107</v>
      </c>
      <c r="F425" t="s">
        <v>108</v>
      </c>
      <c r="G425" t="str">
        <f t="shared" si="24"/>
        <v>janv-2025</v>
      </c>
      <c r="H425" t="str">
        <f t="shared" si="25"/>
        <v>25-janv</v>
      </c>
      <c r="I425">
        <f t="shared" si="26"/>
        <v>2025</v>
      </c>
      <c r="J425" t="str">
        <f t="shared" si="27"/>
        <v>2025-01</v>
      </c>
    </row>
    <row r="426" spans="1:10">
      <c r="A426" s="24" t="s">
        <v>13</v>
      </c>
      <c r="B426" s="27">
        <v>45682</v>
      </c>
      <c r="C426" s="25">
        <v>289.45</v>
      </c>
      <c r="D426" s="26" t="s">
        <v>123</v>
      </c>
      <c r="E426" t="s">
        <v>107</v>
      </c>
      <c r="F426" t="s">
        <v>108</v>
      </c>
      <c r="G426" t="str">
        <f t="shared" si="24"/>
        <v>janv-2025</v>
      </c>
      <c r="H426" t="str">
        <f t="shared" si="25"/>
        <v>25-janv</v>
      </c>
      <c r="I426">
        <f t="shared" si="26"/>
        <v>2025</v>
      </c>
      <c r="J426" t="str">
        <f t="shared" si="27"/>
        <v>2025-01</v>
      </c>
    </row>
    <row r="427" spans="1:10">
      <c r="A427" s="24" t="s">
        <v>13</v>
      </c>
      <c r="B427" s="27">
        <v>45681</v>
      </c>
      <c r="C427" s="25">
        <v>647.78</v>
      </c>
      <c r="D427" s="26" t="s">
        <v>114</v>
      </c>
      <c r="E427" t="s">
        <v>107</v>
      </c>
      <c r="F427" t="s">
        <v>108</v>
      </c>
      <c r="G427" t="str">
        <f t="shared" si="24"/>
        <v>janv-2025</v>
      </c>
      <c r="H427" t="str">
        <f t="shared" si="25"/>
        <v>24-janv</v>
      </c>
      <c r="I427">
        <f t="shared" si="26"/>
        <v>2025</v>
      </c>
      <c r="J427" t="str">
        <f t="shared" si="27"/>
        <v>2025-01</v>
      </c>
    </row>
    <row r="428" spans="1:10">
      <c r="A428" s="24" t="s">
        <v>13</v>
      </c>
      <c r="B428" s="27">
        <v>45681</v>
      </c>
      <c r="C428" s="25">
        <v>386.06</v>
      </c>
      <c r="D428" s="26" t="s">
        <v>113</v>
      </c>
      <c r="E428" t="s">
        <v>107</v>
      </c>
      <c r="F428" t="s">
        <v>108</v>
      </c>
      <c r="G428" t="str">
        <f t="shared" si="24"/>
        <v>janv-2025</v>
      </c>
      <c r="H428" t="str">
        <f t="shared" si="25"/>
        <v>24-janv</v>
      </c>
      <c r="I428">
        <f t="shared" si="26"/>
        <v>2025</v>
      </c>
      <c r="J428" t="str">
        <f t="shared" si="27"/>
        <v>2025-01</v>
      </c>
    </row>
    <row r="429" spans="1:10">
      <c r="A429" s="24" t="s">
        <v>13</v>
      </c>
      <c r="B429" s="27">
        <v>45681</v>
      </c>
      <c r="C429" s="25">
        <v>877.76</v>
      </c>
      <c r="D429" s="26" t="s">
        <v>117</v>
      </c>
      <c r="E429" t="s">
        <v>107</v>
      </c>
      <c r="F429" t="s">
        <v>108</v>
      </c>
      <c r="G429" t="str">
        <f t="shared" si="24"/>
        <v>janv-2025</v>
      </c>
      <c r="H429" t="str">
        <f t="shared" si="25"/>
        <v>24-janv</v>
      </c>
      <c r="I429">
        <f t="shared" si="26"/>
        <v>2025</v>
      </c>
      <c r="J429" t="str">
        <f t="shared" si="27"/>
        <v>2025-01</v>
      </c>
    </row>
    <row r="430" spans="1:10">
      <c r="A430" s="24" t="s">
        <v>13</v>
      </c>
      <c r="B430" s="27">
        <v>45681</v>
      </c>
      <c r="C430" s="25">
        <v>548.53</v>
      </c>
      <c r="D430" s="26" t="s">
        <v>111</v>
      </c>
      <c r="E430" t="s">
        <v>107</v>
      </c>
      <c r="F430" t="s">
        <v>108</v>
      </c>
      <c r="G430" t="str">
        <f t="shared" si="24"/>
        <v>janv-2025</v>
      </c>
      <c r="H430" t="str">
        <f t="shared" si="25"/>
        <v>24-janv</v>
      </c>
      <c r="I430">
        <f t="shared" si="26"/>
        <v>2025</v>
      </c>
      <c r="J430" t="str">
        <f t="shared" si="27"/>
        <v>2025-01</v>
      </c>
    </row>
    <row r="431" spans="1:10">
      <c r="A431" s="24" t="s">
        <v>13</v>
      </c>
      <c r="B431" s="27">
        <v>45681</v>
      </c>
      <c r="C431" s="25">
        <v>1318.18</v>
      </c>
      <c r="D431" s="26" t="s">
        <v>126</v>
      </c>
      <c r="E431" t="s">
        <v>107</v>
      </c>
      <c r="F431" t="s">
        <v>108</v>
      </c>
      <c r="G431" t="str">
        <f t="shared" si="24"/>
        <v>janv-2025</v>
      </c>
      <c r="H431" t="str">
        <f t="shared" si="25"/>
        <v>24-janv</v>
      </c>
      <c r="I431">
        <f t="shared" si="26"/>
        <v>2025</v>
      </c>
      <c r="J431" t="str">
        <f t="shared" si="27"/>
        <v>2025-01</v>
      </c>
    </row>
    <row r="432" spans="1:10">
      <c r="A432" s="24" t="s">
        <v>13</v>
      </c>
      <c r="B432" s="27">
        <v>45681</v>
      </c>
      <c r="C432" s="25">
        <v>347.59</v>
      </c>
      <c r="D432" s="26" t="s">
        <v>109</v>
      </c>
      <c r="E432" t="s">
        <v>107</v>
      </c>
      <c r="F432" t="s">
        <v>108</v>
      </c>
      <c r="G432" t="str">
        <f t="shared" si="24"/>
        <v>janv-2025</v>
      </c>
      <c r="H432" t="str">
        <f t="shared" si="25"/>
        <v>24-janv</v>
      </c>
      <c r="I432">
        <f t="shared" si="26"/>
        <v>2025</v>
      </c>
      <c r="J432" t="str">
        <f t="shared" si="27"/>
        <v>2025-01</v>
      </c>
    </row>
    <row r="433" spans="1:10">
      <c r="A433" s="24" t="s">
        <v>13</v>
      </c>
      <c r="B433" s="27">
        <v>45681</v>
      </c>
      <c r="C433" s="25">
        <v>378</v>
      </c>
      <c r="D433" s="26" t="s">
        <v>121</v>
      </c>
      <c r="E433" t="s">
        <v>107</v>
      </c>
      <c r="F433" t="s">
        <v>108</v>
      </c>
      <c r="G433" t="str">
        <f t="shared" si="24"/>
        <v>janv-2025</v>
      </c>
      <c r="H433" t="str">
        <f t="shared" si="25"/>
        <v>24-janv</v>
      </c>
      <c r="I433">
        <f t="shared" si="26"/>
        <v>2025</v>
      </c>
      <c r="J433" t="str">
        <f t="shared" si="27"/>
        <v>2025-01</v>
      </c>
    </row>
    <row r="434" spans="1:10">
      <c r="A434" s="24" t="s">
        <v>13</v>
      </c>
      <c r="B434" s="27">
        <v>45678</v>
      </c>
      <c r="C434" s="25">
        <v>201.6</v>
      </c>
      <c r="D434" s="26" t="s">
        <v>118</v>
      </c>
      <c r="E434" t="s">
        <v>107</v>
      </c>
      <c r="F434" t="s">
        <v>108</v>
      </c>
      <c r="G434" t="str">
        <f t="shared" si="24"/>
        <v>janv-2025</v>
      </c>
      <c r="H434" t="str">
        <f t="shared" si="25"/>
        <v>21-janv</v>
      </c>
      <c r="I434">
        <f t="shared" si="26"/>
        <v>2025</v>
      </c>
      <c r="J434" t="str">
        <f t="shared" si="27"/>
        <v>2025-01</v>
      </c>
    </row>
    <row r="435" spans="1:10">
      <c r="A435" s="24" t="s">
        <v>13</v>
      </c>
      <c r="B435" s="27">
        <v>45678</v>
      </c>
      <c r="C435" s="25">
        <v>691.2</v>
      </c>
      <c r="D435" s="26" t="s">
        <v>114</v>
      </c>
      <c r="E435" t="s">
        <v>107</v>
      </c>
      <c r="F435" t="s">
        <v>108</v>
      </c>
      <c r="G435" t="str">
        <f t="shared" si="24"/>
        <v>janv-2025</v>
      </c>
      <c r="H435" t="str">
        <f t="shared" si="25"/>
        <v>21-janv</v>
      </c>
      <c r="I435">
        <f t="shared" si="26"/>
        <v>2025</v>
      </c>
      <c r="J435" t="str">
        <f t="shared" si="27"/>
        <v>2025-01</v>
      </c>
    </row>
    <row r="436" spans="1:10">
      <c r="A436" s="24" t="s">
        <v>13</v>
      </c>
      <c r="B436" s="27">
        <v>45678</v>
      </c>
      <c r="C436" s="25">
        <v>628.69000000000005</v>
      </c>
      <c r="D436" s="26" t="s">
        <v>113</v>
      </c>
      <c r="E436" t="s">
        <v>107</v>
      </c>
      <c r="F436" t="s">
        <v>108</v>
      </c>
      <c r="G436" t="str">
        <f t="shared" si="24"/>
        <v>janv-2025</v>
      </c>
      <c r="H436" t="str">
        <f t="shared" si="25"/>
        <v>21-janv</v>
      </c>
      <c r="I436">
        <f t="shared" si="26"/>
        <v>2025</v>
      </c>
      <c r="J436" t="str">
        <f t="shared" si="27"/>
        <v>2025-01</v>
      </c>
    </row>
    <row r="437" spans="1:10">
      <c r="A437" s="24" t="s">
        <v>13</v>
      </c>
      <c r="B437" s="27">
        <v>45678</v>
      </c>
      <c r="C437" s="25">
        <v>36.700000000000003</v>
      </c>
      <c r="D437" s="26" t="s">
        <v>113</v>
      </c>
      <c r="E437" t="s">
        <v>107</v>
      </c>
      <c r="F437" t="s">
        <v>108</v>
      </c>
      <c r="G437" t="str">
        <f t="shared" si="24"/>
        <v>janv-2025</v>
      </c>
      <c r="H437" t="str">
        <f t="shared" si="25"/>
        <v>21-janv</v>
      </c>
      <c r="I437">
        <f t="shared" si="26"/>
        <v>2025</v>
      </c>
      <c r="J437" t="str">
        <f t="shared" si="27"/>
        <v>2025-01</v>
      </c>
    </row>
    <row r="438" spans="1:10">
      <c r="A438" s="24" t="s">
        <v>13</v>
      </c>
      <c r="B438" s="27">
        <v>45678</v>
      </c>
      <c r="C438" s="25">
        <v>159</v>
      </c>
      <c r="D438" s="26" t="s">
        <v>109</v>
      </c>
      <c r="E438" t="s">
        <v>107</v>
      </c>
      <c r="F438" t="s">
        <v>108</v>
      </c>
      <c r="G438" t="str">
        <f t="shared" si="24"/>
        <v>janv-2025</v>
      </c>
      <c r="H438" t="str">
        <f t="shared" si="25"/>
        <v>21-janv</v>
      </c>
      <c r="I438">
        <f t="shared" si="26"/>
        <v>2025</v>
      </c>
      <c r="J438" t="str">
        <f t="shared" si="27"/>
        <v>2025-01</v>
      </c>
    </row>
    <row r="439" spans="1:10">
      <c r="A439" s="24" t="s">
        <v>13</v>
      </c>
      <c r="B439" s="27">
        <v>45678</v>
      </c>
      <c r="C439" s="25">
        <v>63.7</v>
      </c>
      <c r="D439" s="26" t="s">
        <v>123</v>
      </c>
      <c r="E439" t="s">
        <v>107</v>
      </c>
      <c r="F439" t="s">
        <v>108</v>
      </c>
      <c r="G439" t="str">
        <f t="shared" si="24"/>
        <v>janv-2025</v>
      </c>
      <c r="H439" t="str">
        <f t="shared" si="25"/>
        <v>21-janv</v>
      </c>
      <c r="I439">
        <f t="shared" si="26"/>
        <v>2025</v>
      </c>
      <c r="J439" t="str">
        <f t="shared" si="27"/>
        <v>2025-01</v>
      </c>
    </row>
    <row r="440" spans="1:10">
      <c r="A440" s="24" t="s">
        <v>13</v>
      </c>
      <c r="B440" s="27">
        <v>45677</v>
      </c>
      <c r="C440" s="25">
        <v>120.04</v>
      </c>
      <c r="D440" s="26" t="s">
        <v>124</v>
      </c>
      <c r="E440" t="s">
        <v>107</v>
      </c>
      <c r="F440" t="s">
        <v>108</v>
      </c>
      <c r="G440" t="str">
        <f t="shared" si="24"/>
        <v>janv-2025</v>
      </c>
      <c r="H440" t="str">
        <f t="shared" si="25"/>
        <v>20-janv</v>
      </c>
      <c r="I440">
        <f t="shared" si="26"/>
        <v>2025</v>
      </c>
      <c r="J440" t="str">
        <f t="shared" si="27"/>
        <v>2025-01</v>
      </c>
    </row>
    <row r="441" spans="1:10">
      <c r="A441" s="24" t="s">
        <v>13</v>
      </c>
      <c r="B441" s="27">
        <v>45677</v>
      </c>
      <c r="C441" s="25">
        <v>711.51</v>
      </c>
      <c r="D441" s="26" t="s">
        <v>114</v>
      </c>
      <c r="E441" t="s">
        <v>107</v>
      </c>
      <c r="F441" t="s">
        <v>108</v>
      </c>
      <c r="G441" t="str">
        <f t="shared" si="24"/>
        <v>janv-2025</v>
      </c>
      <c r="H441" t="str">
        <f t="shared" si="25"/>
        <v>20-janv</v>
      </c>
      <c r="I441">
        <f t="shared" si="26"/>
        <v>2025</v>
      </c>
      <c r="J441" t="str">
        <f t="shared" si="27"/>
        <v>2025-01</v>
      </c>
    </row>
    <row r="442" spans="1:10">
      <c r="A442" s="24" t="s">
        <v>13</v>
      </c>
      <c r="B442" s="27">
        <v>45677</v>
      </c>
      <c r="C442" s="25">
        <v>697.04</v>
      </c>
      <c r="D442" s="26" t="s">
        <v>113</v>
      </c>
      <c r="E442" t="s">
        <v>107</v>
      </c>
      <c r="F442" t="s">
        <v>108</v>
      </c>
      <c r="G442" t="str">
        <f t="shared" si="24"/>
        <v>janv-2025</v>
      </c>
      <c r="H442" t="str">
        <f t="shared" si="25"/>
        <v>20-janv</v>
      </c>
      <c r="I442">
        <f t="shared" si="26"/>
        <v>2025</v>
      </c>
      <c r="J442" t="str">
        <f t="shared" si="27"/>
        <v>2025-01</v>
      </c>
    </row>
    <row r="443" spans="1:10">
      <c r="A443" s="24" t="s">
        <v>13</v>
      </c>
      <c r="B443" s="27">
        <v>45677</v>
      </c>
      <c r="C443" s="25">
        <v>303.57</v>
      </c>
      <c r="D443" s="26" t="s">
        <v>117</v>
      </c>
      <c r="E443" t="s">
        <v>107</v>
      </c>
      <c r="F443" t="s">
        <v>108</v>
      </c>
      <c r="G443" t="str">
        <f t="shared" si="24"/>
        <v>janv-2025</v>
      </c>
      <c r="H443" t="str">
        <f t="shared" si="25"/>
        <v>20-janv</v>
      </c>
      <c r="I443">
        <f t="shared" si="26"/>
        <v>2025</v>
      </c>
      <c r="J443" t="str">
        <f t="shared" si="27"/>
        <v>2025-01</v>
      </c>
    </row>
    <row r="444" spans="1:10">
      <c r="A444" s="24" t="s">
        <v>13</v>
      </c>
      <c r="B444" s="27">
        <v>45677</v>
      </c>
      <c r="C444" s="25">
        <v>473.1</v>
      </c>
      <c r="D444" s="26" t="s">
        <v>112</v>
      </c>
      <c r="E444" t="s">
        <v>107</v>
      </c>
      <c r="F444" t="s">
        <v>108</v>
      </c>
      <c r="G444" t="str">
        <f t="shared" si="24"/>
        <v>janv-2025</v>
      </c>
      <c r="H444" t="str">
        <f t="shared" si="25"/>
        <v>20-janv</v>
      </c>
      <c r="I444">
        <f t="shared" si="26"/>
        <v>2025</v>
      </c>
      <c r="J444" t="str">
        <f t="shared" si="27"/>
        <v>2025-01</v>
      </c>
    </row>
    <row r="445" spans="1:10">
      <c r="A445" s="24" t="s">
        <v>13</v>
      </c>
      <c r="B445" s="27">
        <v>45674</v>
      </c>
      <c r="C445" s="25">
        <v>480.47</v>
      </c>
      <c r="D445" s="26" t="s">
        <v>110</v>
      </c>
      <c r="E445" t="s">
        <v>107</v>
      </c>
      <c r="F445" t="s">
        <v>108</v>
      </c>
      <c r="G445" t="str">
        <f t="shared" si="24"/>
        <v>janv-2025</v>
      </c>
      <c r="H445" t="str">
        <f t="shared" si="25"/>
        <v>17-janv</v>
      </c>
      <c r="I445">
        <f t="shared" si="26"/>
        <v>2025</v>
      </c>
      <c r="J445" t="str">
        <f t="shared" si="27"/>
        <v>2025-01</v>
      </c>
    </row>
    <row r="446" spans="1:10">
      <c r="A446" s="24" t="s">
        <v>13</v>
      </c>
      <c r="B446" s="27">
        <v>45674</v>
      </c>
      <c r="C446" s="25">
        <v>1357.53</v>
      </c>
      <c r="D446" s="26" t="s">
        <v>115</v>
      </c>
      <c r="E446" t="s">
        <v>107</v>
      </c>
      <c r="F446" t="s">
        <v>108</v>
      </c>
      <c r="G446" t="str">
        <f t="shared" si="24"/>
        <v>janv-2025</v>
      </c>
      <c r="H446" t="str">
        <f t="shared" si="25"/>
        <v>17-janv</v>
      </c>
      <c r="I446">
        <f t="shared" si="26"/>
        <v>2025</v>
      </c>
      <c r="J446" t="str">
        <f t="shared" si="27"/>
        <v>2025-01</v>
      </c>
    </row>
    <row r="447" spans="1:10">
      <c r="A447" s="24" t="s">
        <v>13</v>
      </c>
      <c r="B447" s="27">
        <v>45674</v>
      </c>
      <c r="C447" s="25">
        <v>1047.25</v>
      </c>
      <c r="D447" s="26" t="s">
        <v>114</v>
      </c>
      <c r="E447" t="s">
        <v>107</v>
      </c>
      <c r="F447" t="s">
        <v>108</v>
      </c>
      <c r="G447" t="str">
        <f t="shared" si="24"/>
        <v>janv-2025</v>
      </c>
      <c r="H447" t="str">
        <f t="shared" si="25"/>
        <v>17-janv</v>
      </c>
      <c r="I447">
        <f t="shared" si="26"/>
        <v>2025</v>
      </c>
      <c r="J447" t="str">
        <f t="shared" si="27"/>
        <v>2025-01</v>
      </c>
    </row>
    <row r="448" spans="1:10">
      <c r="A448" s="24" t="s">
        <v>13</v>
      </c>
      <c r="B448" s="27">
        <v>45674</v>
      </c>
      <c r="C448" s="25">
        <v>365.1</v>
      </c>
      <c r="D448" s="26" t="s">
        <v>113</v>
      </c>
      <c r="E448" t="s">
        <v>107</v>
      </c>
      <c r="F448" t="s">
        <v>108</v>
      </c>
      <c r="G448" t="str">
        <f t="shared" si="24"/>
        <v>janv-2025</v>
      </c>
      <c r="H448" t="str">
        <f t="shared" si="25"/>
        <v>17-janv</v>
      </c>
      <c r="I448">
        <f t="shared" si="26"/>
        <v>2025</v>
      </c>
      <c r="J448" t="str">
        <f t="shared" si="27"/>
        <v>2025-01</v>
      </c>
    </row>
    <row r="449" spans="1:10">
      <c r="A449" s="24" t="s">
        <v>13</v>
      </c>
      <c r="B449" s="27">
        <v>45674</v>
      </c>
      <c r="C449" s="25">
        <v>111.69</v>
      </c>
      <c r="D449" s="26" t="s">
        <v>111</v>
      </c>
      <c r="E449" t="s">
        <v>107</v>
      </c>
      <c r="F449" t="s">
        <v>108</v>
      </c>
      <c r="G449" t="str">
        <f t="shared" si="24"/>
        <v>janv-2025</v>
      </c>
      <c r="H449" t="str">
        <f t="shared" si="25"/>
        <v>17-janv</v>
      </c>
      <c r="I449">
        <f t="shared" si="26"/>
        <v>2025</v>
      </c>
      <c r="J449" t="str">
        <f t="shared" si="27"/>
        <v>2025-01</v>
      </c>
    </row>
    <row r="450" spans="1:10">
      <c r="A450" s="24" t="s">
        <v>13</v>
      </c>
      <c r="B450" s="27">
        <v>45674</v>
      </c>
      <c r="C450" s="25">
        <v>357.21</v>
      </c>
      <c r="D450" s="26" t="s">
        <v>109</v>
      </c>
      <c r="E450" t="s">
        <v>107</v>
      </c>
      <c r="F450" t="s">
        <v>108</v>
      </c>
      <c r="G450" t="str">
        <f t="shared" ref="G450:G513" si="28">TEXT(B450,"mmm-aaaa")</f>
        <v>janv-2025</v>
      </c>
      <c r="H450" t="str">
        <f t="shared" ref="H450:H513" si="29">TEXT(B450,"jj-mmm")</f>
        <v>17-janv</v>
      </c>
      <c r="I450">
        <f t="shared" ref="I450:I513" si="30">YEAR(B450)</f>
        <v>2025</v>
      </c>
      <c r="J450" t="str">
        <f t="shared" ref="J450:J513" si="31">TEXT(B450,"aaaa-mm")</f>
        <v>2025-01</v>
      </c>
    </row>
    <row r="451" spans="1:10">
      <c r="A451" s="24" t="s">
        <v>13</v>
      </c>
      <c r="B451" s="27">
        <v>45674</v>
      </c>
      <c r="C451" s="25">
        <v>480.05</v>
      </c>
      <c r="D451" s="26" t="s">
        <v>121</v>
      </c>
      <c r="E451" t="s">
        <v>107</v>
      </c>
      <c r="F451" t="s">
        <v>108</v>
      </c>
      <c r="G451" t="str">
        <f t="shared" si="28"/>
        <v>janv-2025</v>
      </c>
      <c r="H451" t="str">
        <f t="shared" si="29"/>
        <v>17-janv</v>
      </c>
      <c r="I451">
        <f t="shared" si="30"/>
        <v>2025</v>
      </c>
      <c r="J451" t="str">
        <f t="shared" si="31"/>
        <v>2025-01</v>
      </c>
    </row>
    <row r="452" spans="1:10">
      <c r="A452" s="24" t="s">
        <v>13</v>
      </c>
      <c r="B452" s="27">
        <v>45674</v>
      </c>
      <c r="C452" s="25">
        <v>132.18</v>
      </c>
      <c r="D452" s="26" t="s">
        <v>123</v>
      </c>
      <c r="E452" t="s">
        <v>107</v>
      </c>
      <c r="F452" t="s">
        <v>108</v>
      </c>
      <c r="G452" t="str">
        <f t="shared" si="28"/>
        <v>janv-2025</v>
      </c>
      <c r="H452" t="str">
        <f t="shared" si="29"/>
        <v>17-janv</v>
      </c>
      <c r="I452">
        <f t="shared" si="30"/>
        <v>2025</v>
      </c>
      <c r="J452" t="str">
        <f t="shared" si="31"/>
        <v>2025-01</v>
      </c>
    </row>
    <row r="453" spans="1:10">
      <c r="A453" s="24" t="s">
        <v>13</v>
      </c>
      <c r="B453" s="27">
        <v>45673</v>
      </c>
      <c r="C453" s="25">
        <v>245.02</v>
      </c>
      <c r="D453" s="26" t="s">
        <v>110</v>
      </c>
      <c r="E453" t="s">
        <v>107</v>
      </c>
      <c r="F453" t="s">
        <v>108</v>
      </c>
      <c r="G453" t="str">
        <f t="shared" si="28"/>
        <v>janv-2025</v>
      </c>
      <c r="H453" t="str">
        <f t="shared" si="29"/>
        <v>16-janv</v>
      </c>
      <c r="I453">
        <f t="shared" si="30"/>
        <v>2025</v>
      </c>
      <c r="J453" t="str">
        <f t="shared" si="31"/>
        <v>2025-01</v>
      </c>
    </row>
    <row r="454" spans="1:10">
      <c r="A454" s="24" t="s">
        <v>13</v>
      </c>
      <c r="B454" s="27">
        <v>45673</v>
      </c>
      <c r="C454" s="25">
        <v>299</v>
      </c>
      <c r="D454" s="26" t="s">
        <v>115</v>
      </c>
      <c r="E454" t="s">
        <v>107</v>
      </c>
      <c r="F454" t="s">
        <v>108</v>
      </c>
      <c r="G454" t="str">
        <f t="shared" si="28"/>
        <v>janv-2025</v>
      </c>
      <c r="H454" t="str">
        <f t="shared" si="29"/>
        <v>16-janv</v>
      </c>
      <c r="I454">
        <f t="shared" si="30"/>
        <v>2025</v>
      </c>
      <c r="J454" t="str">
        <f t="shared" si="31"/>
        <v>2025-01</v>
      </c>
    </row>
    <row r="455" spans="1:10">
      <c r="A455" s="24" t="s">
        <v>13</v>
      </c>
      <c r="B455" s="27">
        <v>45673</v>
      </c>
      <c r="C455" s="25">
        <v>83.95</v>
      </c>
      <c r="D455" s="26" t="s">
        <v>114</v>
      </c>
      <c r="E455" t="s">
        <v>107</v>
      </c>
      <c r="F455" t="s">
        <v>108</v>
      </c>
      <c r="G455" t="str">
        <f t="shared" si="28"/>
        <v>janv-2025</v>
      </c>
      <c r="H455" t="str">
        <f t="shared" si="29"/>
        <v>16-janv</v>
      </c>
      <c r="I455">
        <f t="shared" si="30"/>
        <v>2025</v>
      </c>
      <c r="J455" t="str">
        <f t="shared" si="31"/>
        <v>2025-01</v>
      </c>
    </row>
    <row r="456" spans="1:10">
      <c r="A456" s="24" t="s">
        <v>13</v>
      </c>
      <c r="B456" s="27">
        <v>45673</v>
      </c>
      <c r="C456" s="25">
        <v>84.6</v>
      </c>
      <c r="D456" s="26" t="s">
        <v>114</v>
      </c>
      <c r="E456" t="s">
        <v>107</v>
      </c>
      <c r="F456" t="s">
        <v>108</v>
      </c>
      <c r="G456" t="str">
        <f t="shared" si="28"/>
        <v>janv-2025</v>
      </c>
      <c r="H456" t="str">
        <f t="shared" si="29"/>
        <v>16-janv</v>
      </c>
      <c r="I456">
        <f t="shared" si="30"/>
        <v>2025</v>
      </c>
      <c r="J456" t="str">
        <f t="shared" si="31"/>
        <v>2025-01</v>
      </c>
    </row>
    <row r="457" spans="1:10">
      <c r="A457" s="24" t="s">
        <v>13</v>
      </c>
      <c r="B457" s="27">
        <v>45673</v>
      </c>
      <c r="C457" s="25">
        <v>221.17</v>
      </c>
      <c r="D457" s="26" t="s">
        <v>113</v>
      </c>
      <c r="E457" t="s">
        <v>107</v>
      </c>
      <c r="F457" t="s">
        <v>108</v>
      </c>
      <c r="G457" t="str">
        <f t="shared" si="28"/>
        <v>janv-2025</v>
      </c>
      <c r="H457" t="str">
        <f t="shared" si="29"/>
        <v>16-janv</v>
      </c>
      <c r="I457">
        <f t="shared" si="30"/>
        <v>2025</v>
      </c>
      <c r="J457" t="str">
        <f t="shared" si="31"/>
        <v>2025-01</v>
      </c>
    </row>
    <row r="458" spans="1:10">
      <c r="A458" s="24" t="s">
        <v>13</v>
      </c>
      <c r="B458" s="27">
        <v>45673</v>
      </c>
      <c r="C458" s="25">
        <v>747.28</v>
      </c>
      <c r="D458" s="26" t="s">
        <v>117</v>
      </c>
      <c r="E458" t="s">
        <v>107</v>
      </c>
      <c r="F458" t="s">
        <v>108</v>
      </c>
      <c r="G458" t="str">
        <f t="shared" si="28"/>
        <v>janv-2025</v>
      </c>
      <c r="H458" t="str">
        <f t="shared" si="29"/>
        <v>16-janv</v>
      </c>
      <c r="I458">
        <f t="shared" si="30"/>
        <v>2025</v>
      </c>
      <c r="J458" t="str">
        <f t="shared" si="31"/>
        <v>2025-01</v>
      </c>
    </row>
    <row r="459" spans="1:10">
      <c r="A459" s="24" t="s">
        <v>13</v>
      </c>
      <c r="B459" s="27">
        <v>45673</v>
      </c>
      <c r="C459" s="25">
        <v>322.77</v>
      </c>
      <c r="D459" s="26" t="s">
        <v>111</v>
      </c>
      <c r="E459" t="s">
        <v>107</v>
      </c>
      <c r="F459" t="s">
        <v>108</v>
      </c>
      <c r="G459" t="str">
        <f t="shared" si="28"/>
        <v>janv-2025</v>
      </c>
      <c r="H459" t="str">
        <f t="shared" si="29"/>
        <v>16-janv</v>
      </c>
      <c r="I459">
        <f t="shared" si="30"/>
        <v>2025</v>
      </c>
      <c r="J459" t="str">
        <f t="shared" si="31"/>
        <v>2025-01</v>
      </c>
    </row>
    <row r="460" spans="1:10">
      <c r="A460" s="24" t="s">
        <v>13</v>
      </c>
      <c r="B460" s="27">
        <v>45673</v>
      </c>
      <c r="C460" s="25">
        <v>232.39</v>
      </c>
      <c r="D460" s="26" t="s">
        <v>123</v>
      </c>
      <c r="E460" t="s">
        <v>107</v>
      </c>
      <c r="F460" t="s">
        <v>108</v>
      </c>
      <c r="G460" t="str">
        <f t="shared" si="28"/>
        <v>janv-2025</v>
      </c>
      <c r="H460" t="str">
        <f t="shared" si="29"/>
        <v>16-janv</v>
      </c>
      <c r="I460">
        <f t="shared" si="30"/>
        <v>2025</v>
      </c>
      <c r="J460" t="str">
        <f t="shared" si="31"/>
        <v>2025-01</v>
      </c>
    </row>
    <row r="461" spans="1:10">
      <c r="A461" s="24" t="s">
        <v>13</v>
      </c>
      <c r="B461" s="27">
        <v>45672</v>
      </c>
      <c r="C461" s="25">
        <v>208.4</v>
      </c>
      <c r="D461" s="26" t="s">
        <v>114</v>
      </c>
      <c r="E461" t="s">
        <v>107</v>
      </c>
      <c r="F461" t="s">
        <v>108</v>
      </c>
      <c r="G461" t="str">
        <f t="shared" si="28"/>
        <v>janv-2025</v>
      </c>
      <c r="H461" t="str">
        <f t="shared" si="29"/>
        <v>15-janv</v>
      </c>
      <c r="I461">
        <f t="shared" si="30"/>
        <v>2025</v>
      </c>
      <c r="J461" t="str">
        <f t="shared" si="31"/>
        <v>2025-01</v>
      </c>
    </row>
    <row r="462" spans="1:10">
      <c r="A462" s="24" t="s">
        <v>13</v>
      </c>
      <c r="B462" s="27">
        <v>45671</v>
      </c>
      <c r="C462" s="25">
        <v>168</v>
      </c>
      <c r="D462" s="26" t="s">
        <v>110</v>
      </c>
      <c r="E462" t="s">
        <v>107</v>
      </c>
      <c r="F462" t="s">
        <v>108</v>
      </c>
      <c r="G462" t="str">
        <f t="shared" si="28"/>
        <v>janv-2025</v>
      </c>
      <c r="H462" t="str">
        <f t="shared" si="29"/>
        <v>14-janv</v>
      </c>
      <c r="I462">
        <f t="shared" si="30"/>
        <v>2025</v>
      </c>
      <c r="J462" t="str">
        <f t="shared" si="31"/>
        <v>2025-01</v>
      </c>
    </row>
    <row r="463" spans="1:10">
      <c r="A463" s="24" t="s">
        <v>13</v>
      </c>
      <c r="B463" s="27">
        <v>45671</v>
      </c>
      <c r="C463" s="25">
        <v>201.6</v>
      </c>
      <c r="D463" s="26" t="s">
        <v>118</v>
      </c>
      <c r="E463" t="s">
        <v>107</v>
      </c>
      <c r="F463" t="s">
        <v>108</v>
      </c>
      <c r="G463" t="str">
        <f t="shared" si="28"/>
        <v>janv-2025</v>
      </c>
      <c r="H463" t="str">
        <f t="shared" si="29"/>
        <v>14-janv</v>
      </c>
      <c r="I463">
        <f t="shared" si="30"/>
        <v>2025</v>
      </c>
      <c r="J463" t="str">
        <f t="shared" si="31"/>
        <v>2025-01</v>
      </c>
    </row>
    <row r="464" spans="1:10">
      <c r="A464" s="24" t="s">
        <v>13</v>
      </c>
      <c r="B464" s="27">
        <v>45671</v>
      </c>
      <c r="C464" s="25">
        <v>1106.3</v>
      </c>
      <c r="D464" s="26" t="s">
        <v>124</v>
      </c>
      <c r="E464" t="s">
        <v>107</v>
      </c>
      <c r="F464" t="s">
        <v>108</v>
      </c>
      <c r="G464" t="str">
        <f t="shared" si="28"/>
        <v>janv-2025</v>
      </c>
      <c r="H464" t="str">
        <f t="shared" si="29"/>
        <v>14-janv</v>
      </c>
      <c r="I464">
        <f t="shared" si="30"/>
        <v>2025</v>
      </c>
      <c r="J464" t="str">
        <f t="shared" si="31"/>
        <v>2025-01</v>
      </c>
    </row>
    <row r="465" spans="1:10">
      <c r="A465" s="24" t="s">
        <v>13</v>
      </c>
      <c r="B465" s="27">
        <v>45671</v>
      </c>
      <c r="C465" s="25">
        <v>239.93</v>
      </c>
      <c r="D465" s="26" t="s">
        <v>115</v>
      </c>
      <c r="E465" t="s">
        <v>107</v>
      </c>
      <c r="F465" t="s">
        <v>108</v>
      </c>
      <c r="G465" t="str">
        <f t="shared" si="28"/>
        <v>janv-2025</v>
      </c>
      <c r="H465" t="str">
        <f t="shared" si="29"/>
        <v>14-janv</v>
      </c>
      <c r="I465">
        <f t="shared" si="30"/>
        <v>2025</v>
      </c>
      <c r="J465" t="str">
        <f t="shared" si="31"/>
        <v>2025-01</v>
      </c>
    </row>
    <row r="466" spans="1:10">
      <c r="A466" s="24" t="s">
        <v>13</v>
      </c>
      <c r="B466" s="27">
        <v>45671</v>
      </c>
      <c r="C466" s="25">
        <v>667.74</v>
      </c>
      <c r="D466" s="26" t="s">
        <v>114</v>
      </c>
      <c r="E466" t="s">
        <v>107</v>
      </c>
      <c r="F466" t="s">
        <v>108</v>
      </c>
      <c r="G466" t="str">
        <f t="shared" si="28"/>
        <v>janv-2025</v>
      </c>
      <c r="H466" t="str">
        <f t="shared" si="29"/>
        <v>14-janv</v>
      </c>
      <c r="I466">
        <f t="shared" si="30"/>
        <v>2025</v>
      </c>
      <c r="J466" t="str">
        <f t="shared" si="31"/>
        <v>2025-01</v>
      </c>
    </row>
    <row r="467" spans="1:10">
      <c r="A467" s="24" t="s">
        <v>13</v>
      </c>
      <c r="B467" s="27">
        <v>45671</v>
      </c>
      <c r="C467" s="25">
        <v>700.68</v>
      </c>
      <c r="D467" s="26" t="s">
        <v>113</v>
      </c>
      <c r="E467" t="s">
        <v>107</v>
      </c>
      <c r="F467" t="s">
        <v>108</v>
      </c>
      <c r="G467" t="str">
        <f t="shared" si="28"/>
        <v>janv-2025</v>
      </c>
      <c r="H467" t="str">
        <f t="shared" si="29"/>
        <v>14-janv</v>
      </c>
      <c r="I467">
        <f t="shared" si="30"/>
        <v>2025</v>
      </c>
      <c r="J467" t="str">
        <f t="shared" si="31"/>
        <v>2025-01</v>
      </c>
    </row>
    <row r="468" spans="1:10">
      <c r="A468" s="24" t="s">
        <v>13</v>
      </c>
      <c r="B468" s="27">
        <v>45671</v>
      </c>
      <c r="C468" s="25">
        <v>636.02</v>
      </c>
      <c r="D468" s="26" t="s">
        <v>117</v>
      </c>
      <c r="E468" t="s">
        <v>107</v>
      </c>
      <c r="F468" t="s">
        <v>108</v>
      </c>
      <c r="G468" t="str">
        <f t="shared" si="28"/>
        <v>janv-2025</v>
      </c>
      <c r="H468" t="str">
        <f t="shared" si="29"/>
        <v>14-janv</v>
      </c>
      <c r="I468">
        <f t="shared" si="30"/>
        <v>2025</v>
      </c>
      <c r="J468" t="str">
        <f t="shared" si="31"/>
        <v>2025-01</v>
      </c>
    </row>
    <row r="469" spans="1:10">
      <c r="A469" s="24" t="s">
        <v>13</v>
      </c>
      <c r="B469" s="27">
        <v>45671</v>
      </c>
      <c r="C469" s="25">
        <v>411.45</v>
      </c>
      <c r="D469" s="26" t="s">
        <v>111</v>
      </c>
      <c r="E469" t="s">
        <v>107</v>
      </c>
      <c r="F469" t="s">
        <v>108</v>
      </c>
      <c r="G469" t="str">
        <f t="shared" si="28"/>
        <v>janv-2025</v>
      </c>
      <c r="H469" t="str">
        <f t="shared" si="29"/>
        <v>14-janv</v>
      </c>
      <c r="I469">
        <f t="shared" si="30"/>
        <v>2025</v>
      </c>
      <c r="J469" t="str">
        <f t="shared" si="31"/>
        <v>2025-01</v>
      </c>
    </row>
    <row r="470" spans="1:10">
      <c r="A470" s="24" t="s">
        <v>13</v>
      </c>
      <c r="B470" s="27">
        <v>45671</v>
      </c>
      <c r="C470" s="25">
        <v>200</v>
      </c>
      <c r="D470" s="26" t="s">
        <v>125</v>
      </c>
      <c r="E470" t="s">
        <v>107</v>
      </c>
      <c r="F470" t="s">
        <v>108</v>
      </c>
      <c r="G470" t="str">
        <f t="shared" si="28"/>
        <v>janv-2025</v>
      </c>
      <c r="H470" t="str">
        <f t="shared" si="29"/>
        <v>14-janv</v>
      </c>
      <c r="I470">
        <f t="shared" si="30"/>
        <v>2025</v>
      </c>
      <c r="J470" t="str">
        <f t="shared" si="31"/>
        <v>2025-01</v>
      </c>
    </row>
    <row r="471" spans="1:10">
      <c r="A471" s="24" t="s">
        <v>13</v>
      </c>
      <c r="B471" s="27">
        <v>45671</v>
      </c>
      <c r="C471" s="25">
        <v>230.24</v>
      </c>
      <c r="D471" s="26" t="s">
        <v>123</v>
      </c>
      <c r="E471" t="s">
        <v>107</v>
      </c>
      <c r="F471" t="s">
        <v>108</v>
      </c>
      <c r="G471" t="str">
        <f t="shared" si="28"/>
        <v>janv-2025</v>
      </c>
      <c r="H471" t="str">
        <f t="shared" si="29"/>
        <v>14-janv</v>
      </c>
      <c r="I471">
        <f t="shared" si="30"/>
        <v>2025</v>
      </c>
      <c r="J471" t="str">
        <f t="shared" si="31"/>
        <v>2025-01</v>
      </c>
    </row>
    <row r="472" spans="1:10">
      <c r="A472" s="24" t="s">
        <v>13</v>
      </c>
      <c r="B472" s="27">
        <v>45670</v>
      </c>
      <c r="C472" s="25">
        <v>1337.68</v>
      </c>
      <c r="D472" s="26" t="s">
        <v>110</v>
      </c>
      <c r="E472" t="s">
        <v>107</v>
      </c>
      <c r="F472" t="s">
        <v>108</v>
      </c>
      <c r="G472" t="str">
        <f t="shared" si="28"/>
        <v>janv-2025</v>
      </c>
      <c r="H472" t="str">
        <f t="shared" si="29"/>
        <v>13-janv</v>
      </c>
      <c r="I472">
        <f t="shared" si="30"/>
        <v>2025</v>
      </c>
      <c r="J472" t="str">
        <f t="shared" si="31"/>
        <v>2025-01</v>
      </c>
    </row>
    <row r="473" spans="1:10">
      <c r="A473" s="24" t="s">
        <v>13</v>
      </c>
      <c r="B473" s="27">
        <v>45670</v>
      </c>
      <c r="C473" s="25">
        <v>170.22</v>
      </c>
      <c r="D473" s="26" t="s">
        <v>114</v>
      </c>
      <c r="E473" t="s">
        <v>107</v>
      </c>
      <c r="F473" t="s">
        <v>108</v>
      </c>
      <c r="G473" t="str">
        <f t="shared" si="28"/>
        <v>janv-2025</v>
      </c>
      <c r="H473" t="str">
        <f t="shared" si="29"/>
        <v>13-janv</v>
      </c>
      <c r="I473">
        <f t="shared" si="30"/>
        <v>2025</v>
      </c>
      <c r="J473" t="str">
        <f t="shared" si="31"/>
        <v>2025-01</v>
      </c>
    </row>
    <row r="474" spans="1:10">
      <c r="A474" s="24" t="s">
        <v>13</v>
      </c>
      <c r="B474" s="27">
        <v>45670</v>
      </c>
      <c r="C474" s="25">
        <v>307.36</v>
      </c>
      <c r="D474" s="26" t="s">
        <v>113</v>
      </c>
      <c r="E474" t="s">
        <v>107</v>
      </c>
      <c r="F474" t="s">
        <v>108</v>
      </c>
      <c r="G474" t="str">
        <f t="shared" si="28"/>
        <v>janv-2025</v>
      </c>
      <c r="H474" t="str">
        <f t="shared" si="29"/>
        <v>13-janv</v>
      </c>
      <c r="I474">
        <f t="shared" si="30"/>
        <v>2025</v>
      </c>
      <c r="J474" t="str">
        <f t="shared" si="31"/>
        <v>2025-01</v>
      </c>
    </row>
    <row r="475" spans="1:10">
      <c r="A475" s="24" t="s">
        <v>13</v>
      </c>
      <c r="B475" s="27">
        <v>45668</v>
      </c>
      <c r="C475" s="25">
        <v>63.6</v>
      </c>
      <c r="D475" s="26" t="s">
        <v>114</v>
      </c>
      <c r="E475" t="s">
        <v>107</v>
      </c>
      <c r="F475" t="s">
        <v>108</v>
      </c>
      <c r="G475" t="str">
        <f t="shared" si="28"/>
        <v>janv-2025</v>
      </c>
      <c r="H475" t="str">
        <f t="shared" si="29"/>
        <v>11-janv</v>
      </c>
      <c r="I475">
        <f t="shared" si="30"/>
        <v>2025</v>
      </c>
      <c r="J475" t="str">
        <f t="shared" si="31"/>
        <v>2025-01</v>
      </c>
    </row>
    <row r="476" spans="1:10">
      <c r="A476" s="24" t="s">
        <v>13</v>
      </c>
      <c r="B476" s="27">
        <v>45668</v>
      </c>
      <c r="C476" s="25">
        <v>301.08</v>
      </c>
      <c r="D476" s="26" t="s">
        <v>113</v>
      </c>
      <c r="E476" t="s">
        <v>107</v>
      </c>
      <c r="F476" t="s">
        <v>108</v>
      </c>
      <c r="G476" t="str">
        <f t="shared" si="28"/>
        <v>janv-2025</v>
      </c>
      <c r="H476" t="str">
        <f t="shared" si="29"/>
        <v>11-janv</v>
      </c>
      <c r="I476">
        <f t="shared" si="30"/>
        <v>2025</v>
      </c>
      <c r="J476" t="str">
        <f t="shared" si="31"/>
        <v>2025-01</v>
      </c>
    </row>
    <row r="477" spans="1:10">
      <c r="A477" s="24" t="s">
        <v>13</v>
      </c>
      <c r="B477" s="27">
        <v>45667</v>
      </c>
      <c r="C477" s="25">
        <v>886.34</v>
      </c>
      <c r="D477" s="26" t="s">
        <v>115</v>
      </c>
      <c r="E477" t="s">
        <v>107</v>
      </c>
      <c r="F477" t="s">
        <v>108</v>
      </c>
      <c r="G477" t="str">
        <f t="shared" si="28"/>
        <v>janv-2025</v>
      </c>
      <c r="H477" t="str">
        <f t="shared" si="29"/>
        <v>10-janv</v>
      </c>
      <c r="I477">
        <f t="shared" si="30"/>
        <v>2025</v>
      </c>
      <c r="J477" t="str">
        <f t="shared" si="31"/>
        <v>2025-01</v>
      </c>
    </row>
    <row r="478" spans="1:10">
      <c r="A478" s="24" t="s">
        <v>13</v>
      </c>
      <c r="B478" s="27">
        <v>45667</v>
      </c>
      <c r="C478" s="25">
        <v>496.87</v>
      </c>
      <c r="D478" s="26" t="s">
        <v>114</v>
      </c>
      <c r="E478" t="s">
        <v>107</v>
      </c>
      <c r="F478" t="s">
        <v>108</v>
      </c>
      <c r="G478" t="str">
        <f t="shared" si="28"/>
        <v>janv-2025</v>
      </c>
      <c r="H478" t="str">
        <f t="shared" si="29"/>
        <v>10-janv</v>
      </c>
      <c r="I478">
        <f t="shared" si="30"/>
        <v>2025</v>
      </c>
      <c r="J478" t="str">
        <f t="shared" si="31"/>
        <v>2025-01</v>
      </c>
    </row>
    <row r="479" spans="1:10">
      <c r="A479" s="24" t="s">
        <v>13</v>
      </c>
      <c r="B479" s="27">
        <v>45667</v>
      </c>
      <c r="C479" s="25">
        <v>338.72</v>
      </c>
      <c r="D479" s="26" t="s">
        <v>113</v>
      </c>
      <c r="E479" t="s">
        <v>107</v>
      </c>
      <c r="F479" t="s">
        <v>108</v>
      </c>
      <c r="G479" t="str">
        <f t="shared" si="28"/>
        <v>janv-2025</v>
      </c>
      <c r="H479" t="str">
        <f t="shared" si="29"/>
        <v>10-janv</v>
      </c>
      <c r="I479">
        <f t="shared" si="30"/>
        <v>2025</v>
      </c>
      <c r="J479" t="str">
        <f t="shared" si="31"/>
        <v>2025-01</v>
      </c>
    </row>
    <row r="480" spans="1:10">
      <c r="A480" s="24" t="s">
        <v>13</v>
      </c>
      <c r="B480" s="27">
        <v>45667</v>
      </c>
      <c r="C480" s="25">
        <v>691.55</v>
      </c>
      <c r="D480" s="26" t="s">
        <v>117</v>
      </c>
      <c r="E480" t="s">
        <v>107</v>
      </c>
      <c r="F480" t="s">
        <v>108</v>
      </c>
      <c r="G480" t="str">
        <f t="shared" si="28"/>
        <v>janv-2025</v>
      </c>
      <c r="H480" t="str">
        <f t="shared" si="29"/>
        <v>10-janv</v>
      </c>
      <c r="I480">
        <f t="shared" si="30"/>
        <v>2025</v>
      </c>
      <c r="J480" t="str">
        <f t="shared" si="31"/>
        <v>2025-01</v>
      </c>
    </row>
    <row r="481" spans="1:10">
      <c r="A481" s="24" t="s">
        <v>13</v>
      </c>
      <c r="B481" s="27">
        <v>45667</v>
      </c>
      <c r="C481" s="25">
        <v>674.34</v>
      </c>
      <c r="D481" s="26" t="s">
        <v>111</v>
      </c>
      <c r="E481" t="s">
        <v>107</v>
      </c>
      <c r="F481" t="s">
        <v>108</v>
      </c>
      <c r="G481" t="str">
        <f t="shared" si="28"/>
        <v>janv-2025</v>
      </c>
      <c r="H481" t="str">
        <f t="shared" si="29"/>
        <v>10-janv</v>
      </c>
      <c r="I481">
        <f t="shared" si="30"/>
        <v>2025</v>
      </c>
      <c r="J481" t="str">
        <f t="shared" si="31"/>
        <v>2025-01</v>
      </c>
    </row>
    <row r="482" spans="1:10">
      <c r="A482" s="24" t="s">
        <v>13</v>
      </c>
      <c r="B482" s="27">
        <v>45667</v>
      </c>
      <c r="C482" s="25">
        <v>98.4</v>
      </c>
      <c r="D482" s="26" t="s">
        <v>112</v>
      </c>
      <c r="E482" t="s">
        <v>107</v>
      </c>
      <c r="F482" t="s">
        <v>108</v>
      </c>
      <c r="G482" t="str">
        <f t="shared" si="28"/>
        <v>janv-2025</v>
      </c>
      <c r="H482" t="str">
        <f t="shared" si="29"/>
        <v>10-janv</v>
      </c>
      <c r="I482">
        <f t="shared" si="30"/>
        <v>2025</v>
      </c>
      <c r="J482" t="str">
        <f t="shared" si="31"/>
        <v>2025-01</v>
      </c>
    </row>
    <row r="483" spans="1:10">
      <c r="A483" s="24" t="s">
        <v>13</v>
      </c>
      <c r="B483" s="27">
        <v>45667</v>
      </c>
      <c r="C483" s="25">
        <v>360.88</v>
      </c>
      <c r="D483" s="26" t="s">
        <v>109</v>
      </c>
      <c r="E483" t="s">
        <v>107</v>
      </c>
      <c r="F483" t="s">
        <v>108</v>
      </c>
      <c r="G483" t="str">
        <f t="shared" si="28"/>
        <v>janv-2025</v>
      </c>
      <c r="H483" t="str">
        <f t="shared" si="29"/>
        <v>10-janv</v>
      </c>
      <c r="I483">
        <f t="shared" si="30"/>
        <v>2025</v>
      </c>
      <c r="J483" t="str">
        <f t="shared" si="31"/>
        <v>2025-01</v>
      </c>
    </row>
    <row r="484" spans="1:10">
      <c r="A484" s="24" t="s">
        <v>13</v>
      </c>
      <c r="B484" s="27">
        <v>45666</v>
      </c>
      <c r="C484" s="25">
        <v>324.63</v>
      </c>
      <c r="D484" s="26" t="s">
        <v>115</v>
      </c>
      <c r="E484" t="s">
        <v>107</v>
      </c>
      <c r="F484" t="s">
        <v>108</v>
      </c>
      <c r="G484" t="str">
        <f t="shared" si="28"/>
        <v>janv-2025</v>
      </c>
      <c r="H484" t="str">
        <f t="shared" si="29"/>
        <v>09-janv</v>
      </c>
      <c r="I484">
        <f t="shared" si="30"/>
        <v>2025</v>
      </c>
      <c r="J484" t="str">
        <f t="shared" si="31"/>
        <v>2025-01</v>
      </c>
    </row>
    <row r="485" spans="1:10">
      <c r="A485" s="24" t="s">
        <v>13</v>
      </c>
      <c r="B485" s="27">
        <v>45666</v>
      </c>
      <c r="C485" s="25">
        <v>348.95</v>
      </c>
      <c r="D485" s="26" t="s">
        <v>114</v>
      </c>
      <c r="E485" t="s">
        <v>107</v>
      </c>
      <c r="F485" t="s">
        <v>108</v>
      </c>
      <c r="G485" t="str">
        <f t="shared" si="28"/>
        <v>janv-2025</v>
      </c>
      <c r="H485" t="str">
        <f t="shared" si="29"/>
        <v>09-janv</v>
      </c>
      <c r="I485">
        <f t="shared" si="30"/>
        <v>2025</v>
      </c>
      <c r="J485" t="str">
        <f t="shared" si="31"/>
        <v>2025-01</v>
      </c>
    </row>
    <row r="486" spans="1:10">
      <c r="A486" s="24" t="s">
        <v>13</v>
      </c>
      <c r="B486" s="27">
        <v>45666</v>
      </c>
      <c r="C486" s="25">
        <v>259.11</v>
      </c>
      <c r="D486" s="26" t="s">
        <v>113</v>
      </c>
      <c r="E486" t="s">
        <v>107</v>
      </c>
      <c r="F486" t="s">
        <v>108</v>
      </c>
      <c r="G486" t="str">
        <f t="shared" si="28"/>
        <v>janv-2025</v>
      </c>
      <c r="H486" t="str">
        <f t="shared" si="29"/>
        <v>09-janv</v>
      </c>
      <c r="I486">
        <f t="shared" si="30"/>
        <v>2025</v>
      </c>
      <c r="J486" t="str">
        <f t="shared" si="31"/>
        <v>2025-01</v>
      </c>
    </row>
    <row r="487" spans="1:10">
      <c r="A487" s="24" t="s">
        <v>13</v>
      </c>
      <c r="B487" s="27">
        <v>45666</v>
      </c>
      <c r="C487" s="25">
        <v>35.700000000000003</v>
      </c>
      <c r="D487" s="26" t="s">
        <v>113</v>
      </c>
      <c r="E487" t="s">
        <v>107</v>
      </c>
      <c r="F487" t="s">
        <v>108</v>
      </c>
      <c r="G487" t="str">
        <f t="shared" si="28"/>
        <v>janv-2025</v>
      </c>
      <c r="H487" t="str">
        <f t="shared" si="29"/>
        <v>09-janv</v>
      </c>
      <c r="I487">
        <f t="shared" si="30"/>
        <v>2025</v>
      </c>
      <c r="J487" t="str">
        <f t="shared" si="31"/>
        <v>2025-01</v>
      </c>
    </row>
    <row r="488" spans="1:10">
      <c r="A488" s="24" t="s">
        <v>13</v>
      </c>
      <c r="B488" s="27">
        <v>45666</v>
      </c>
      <c r="C488" s="25">
        <v>68.23</v>
      </c>
      <c r="D488" s="26" t="s">
        <v>117</v>
      </c>
      <c r="E488" t="s">
        <v>107</v>
      </c>
      <c r="F488" t="s">
        <v>108</v>
      </c>
      <c r="G488" t="str">
        <f t="shared" si="28"/>
        <v>janv-2025</v>
      </c>
      <c r="H488" t="str">
        <f t="shared" si="29"/>
        <v>09-janv</v>
      </c>
      <c r="I488">
        <f t="shared" si="30"/>
        <v>2025</v>
      </c>
      <c r="J488" t="str">
        <f t="shared" si="31"/>
        <v>2025-01</v>
      </c>
    </row>
    <row r="489" spans="1:10">
      <c r="A489" s="24" t="s">
        <v>13</v>
      </c>
      <c r="B489" s="27">
        <v>45666</v>
      </c>
      <c r="C489" s="25">
        <v>1121.8699999999999</v>
      </c>
      <c r="D489" s="26" t="s">
        <v>111</v>
      </c>
      <c r="E489" t="s">
        <v>107</v>
      </c>
      <c r="F489" t="s">
        <v>108</v>
      </c>
      <c r="G489" t="str">
        <f t="shared" si="28"/>
        <v>janv-2025</v>
      </c>
      <c r="H489" t="str">
        <f t="shared" si="29"/>
        <v>09-janv</v>
      </c>
      <c r="I489">
        <f t="shared" si="30"/>
        <v>2025</v>
      </c>
      <c r="J489" t="str">
        <f t="shared" si="31"/>
        <v>2025-01</v>
      </c>
    </row>
    <row r="490" spans="1:10">
      <c r="A490" s="24" t="s">
        <v>13</v>
      </c>
      <c r="B490" s="27">
        <v>45666</v>
      </c>
      <c r="C490" s="25">
        <v>152.26</v>
      </c>
      <c r="D490" s="26" t="s">
        <v>109</v>
      </c>
      <c r="E490" t="s">
        <v>107</v>
      </c>
      <c r="F490" t="s">
        <v>108</v>
      </c>
      <c r="G490" t="str">
        <f t="shared" si="28"/>
        <v>janv-2025</v>
      </c>
      <c r="H490" t="str">
        <f t="shared" si="29"/>
        <v>09-janv</v>
      </c>
      <c r="I490">
        <f t="shared" si="30"/>
        <v>2025</v>
      </c>
      <c r="J490" t="str">
        <f t="shared" si="31"/>
        <v>2025-01</v>
      </c>
    </row>
    <row r="491" spans="1:10">
      <c r="A491" s="24" t="s">
        <v>13</v>
      </c>
      <c r="B491" s="27">
        <v>45666</v>
      </c>
      <c r="C491" s="25">
        <v>85.09</v>
      </c>
      <c r="D491" s="26" t="s">
        <v>123</v>
      </c>
      <c r="E491" t="s">
        <v>107</v>
      </c>
      <c r="F491" t="s">
        <v>108</v>
      </c>
      <c r="G491" t="str">
        <f t="shared" si="28"/>
        <v>janv-2025</v>
      </c>
      <c r="H491" t="str">
        <f t="shared" si="29"/>
        <v>09-janv</v>
      </c>
      <c r="I491">
        <f t="shared" si="30"/>
        <v>2025</v>
      </c>
      <c r="J491" t="str">
        <f t="shared" si="31"/>
        <v>2025-01</v>
      </c>
    </row>
    <row r="492" spans="1:10">
      <c r="A492" s="24" t="s">
        <v>13</v>
      </c>
      <c r="B492" s="27">
        <v>45665</v>
      </c>
      <c r="C492" s="25">
        <v>161.28</v>
      </c>
      <c r="D492" s="26" t="s">
        <v>118</v>
      </c>
      <c r="E492" t="s">
        <v>107</v>
      </c>
      <c r="F492" t="s">
        <v>108</v>
      </c>
      <c r="G492" t="str">
        <f t="shared" si="28"/>
        <v>janv-2025</v>
      </c>
      <c r="H492" t="str">
        <f t="shared" si="29"/>
        <v>08-janv</v>
      </c>
      <c r="I492">
        <f t="shared" si="30"/>
        <v>2025</v>
      </c>
      <c r="J492" t="str">
        <f t="shared" si="31"/>
        <v>2025-01</v>
      </c>
    </row>
    <row r="493" spans="1:10">
      <c r="A493" s="24" t="s">
        <v>13</v>
      </c>
      <c r="B493" s="27">
        <v>45665</v>
      </c>
      <c r="C493" s="25">
        <v>154.35</v>
      </c>
      <c r="D493" s="26" t="s">
        <v>124</v>
      </c>
      <c r="E493" t="s">
        <v>107</v>
      </c>
      <c r="F493" t="s">
        <v>108</v>
      </c>
      <c r="G493" t="str">
        <f t="shared" si="28"/>
        <v>janv-2025</v>
      </c>
      <c r="H493" t="str">
        <f t="shared" si="29"/>
        <v>08-janv</v>
      </c>
      <c r="I493">
        <f t="shared" si="30"/>
        <v>2025</v>
      </c>
      <c r="J493" t="str">
        <f t="shared" si="31"/>
        <v>2025-01</v>
      </c>
    </row>
    <row r="494" spans="1:10">
      <c r="A494" s="24" t="s">
        <v>13</v>
      </c>
      <c r="B494" s="27">
        <v>45665</v>
      </c>
      <c r="C494" s="25">
        <v>2632.78</v>
      </c>
      <c r="D494" s="26" t="s">
        <v>38</v>
      </c>
      <c r="E494" t="s">
        <v>107</v>
      </c>
      <c r="F494" t="s">
        <v>108</v>
      </c>
      <c r="G494" t="str">
        <f t="shared" si="28"/>
        <v>janv-2025</v>
      </c>
      <c r="H494" t="str">
        <f t="shared" si="29"/>
        <v>08-janv</v>
      </c>
      <c r="I494">
        <f t="shared" si="30"/>
        <v>2025</v>
      </c>
      <c r="J494" t="str">
        <f t="shared" si="31"/>
        <v>2025-01</v>
      </c>
    </row>
    <row r="495" spans="1:10">
      <c r="A495" s="24" t="s">
        <v>13</v>
      </c>
      <c r="B495" s="27">
        <v>45665</v>
      </c>
      <c r="C495" s="25">
        <v>470.91</v>
      </c>
      <c r="D495" s="26" t="s">
        <v>115</v>
      </c>
      <c r="E495" t="s">
        <v>107</v>
      </c>
      <c r="F495" t="s">
        <v>108</v>
      </c>
      <c r="G495" t="str">
        <f t="shared" si="28"/>
        <v>janv-2025</v>
      </c>
      <c r="H495" t="str">
        <f t="shared" si="29"/>
        <v>08-janv</v>
      </c>
      <c r="I495">
        <f t="shared" si="30"/>
        <v>2025</v>
      </c>
      <c r="J495" t="str">
        <f t="shared" si="31"/>
        <v>2025-01</v>
      </c>
    </row>
    <row r="496" spans="1:10">
      <c r="A496" s="24" t="s">
        <v>13</v>
      </c>
      <c r="B496" s="27">
        <v>45665</v>
      </c>
      <c r="C496" s="25">
        <v>84.79</v>
      </c>
      <c r="D496" s="26" t="s">
        <v>113</v>
      </c>
      <c r="E496" t="s">
        <v>107</v>
      </c>
      <c r="F496" t="s">
        <v>108</v>
      </c>
      <c r="G496" t="str">
        <f t="shared" si="28"/>
        <v>janv-2025</v>
      </c>
      <c r="H496" t="str">
        <f t="shared" si="29"/>
        <v>08-janv</v>
      </c>
      <c r="I496">
        <f t="shared" si="30"/>
        <v>2025</v>
      </c>
      <c r="J496" t="str">
        <f t="shared" si="31"/>
        <v>2025-01</v>
      </c>
    </row>
    <row r="497" spans="1:10">
      <c r="A497" s="24" t="s">
        <v>13</v>
      </c>
      <c r="B497" s="27">
        <v>45665</v>
      </c>
      <c r="C497" s="25">
        <v>218.87</v>
      </c>
      <c r="D497" s="26" t="s">
        <v>111</v>
      </c>
      <c r="E497" t="s">
        <v>107</v>
      </c>
      <c r="F497" t="s">
        <v>108</v>
      </c>
      <c r="G497" t="str">
        <f t="shared" si="28"/>
        <v>janv-2025</v>
      </c>
      <c r="H497" t="str">
        <f t="shared" si="29"/>
        <v>08-janv</v>
      </c>
      <c r="I497">
        <f t="shared" si="30"/>
        <v>2025</v>
      </c>
      <c r="J497" t="str">
        <f t="shared" si="31"/>
        <v>2025-01</v>
      </c>
    </row>
    <row r="498" spans="1:10">
      <c r="A498" s="24" t="s">
        <v>13</v>
      </c>
      <c r="B498" s="27">
        <v>45665</v>
      </c>
      <c r="C498" s="25">
        <v>120.49</v>
      </c>
      <c r="D498" s="26" t="s">
        <v>123</v>
      </c>
      <c r="E498" t="s">
        <v>107</v>
      </c>
      <c r="F498" t="s">
        <v>108</v>
      </c>
      <c r="G498" t="str">
        <f t="shared" si="28"/>
        <v>janv-2025</v>
      </c>
      <c r="H498" t="str">
        <f t="shared" si="29"/>
        <v>08-janv</v>
      </c>
      <c r="I498">
        <f t="shared" si="30"/>
        <v>2025</v>
      </c>
      <c r="J498" t="str">
        <f t="shared" si="31"/>
        <v>2025-01</v>
      </c>
    </row>
    <row r="499" spans="1:10">
      <c r="A499" s="24" t="s">
        <v>13</v>
      </c>
      <c r="B499" s="27">
        <v>45665</v>
      </c>
      <c r="C499" s="25">
        <v>747</v>
      </c>
      <c r="D499" s="26" t="s">
        <v>121</v>
      </c>
      <c r="E499" t="s">
        <v>107</v>
      </c>
      <c r="F499" t="s">
        <v>108</v>
      </c>
      <c r="G499" t="str">
        <f t="shared" si="28"/>
        <v>janv-2025</v>
      </c>
      <c r="H499" t="str">
        <f t="shared" si="29"/>
        <v>08-janv</v>
      </c>
      <c r="I499">
        <f t="shared" si="30"/>
        <v>2025</v>
      </c>
      <c r="J499" t="str">
        <f t="shared" si="31"/>
        <v>2025-01</v>
      </c>
    </row>
    <row r="500" spans="1:10">
      <c r="A500" s="24" t="s">
        <v>13</v>
      </c>
      <c r="B500" s="27">
        <v>45664</v>
      </c>
      <c r="C500" s="25">
        <v>148.19999999999999</v>
      </c>
      <c r="D500" s="26" t="s">
        <v>110</v>
      </c>
      <c r="E500" t="s">
        <v>107</v>
      </c>
      <c r="F500" t="s">
        <v>108</v>
      </c>
      <c r="G500" t="str">
        <f t="shared" si="28"/>
        <v>janv-2025</v>
      </c>
      <c r="H500" t="str">
        <f t="shared" si="29"/>
        <v>07-janv</v>
      </c>
      <c r="I500">
        <f t="shared" si="30"/>
        <v>2025</v>
      </c>
      <c r="J500" t="str">
        <f t="shared" si="31"/>
        <v>2025-01</v>
      </c>
    </row>
    <row r="501" spans="1:10">
      <c r="A501" s="24" t="s">
        <v>13</v>
      </c>
      <c r="B501" s="27">
        <v>45664</v>
      </c>
      <c r="C501" s="25">
        <v>685.91</v>
      </c>
      <c r="D501" s="26" t="s">
        <v>115</v>
      </c>
      <c r="E501" t="s">
        <v>107</v>
      </c>
      <c r="F501" t="s">
        <v>108</v>
      </c>
      <c r="G501" t="str">
        <f t="shared" si="28"/>
        <v>janv-2025</v>
      </c>
      <c r="H501" t="str">
        <f t="shared" si="29"/>
        <v>07-janv</v>
      </c>
      <c r="I501">
        <f t="shared" si="30"/>
        <v>2025</v>
      </c>
      <c r="J501" t="str">
        <f t="shared" si="31"/>
        <v>2025-01</v>
      </c>
    </row>
    <row r="502" spans="1:10">
      <c r="A502" s="24" t="s">
        <v>13</v>
      </c>
      <c r="B502" s="27">
        <v>45664</v>
      </c>
      <c r="C502" s="25">
        <v>756.17</v>
      </c>
      <c r="D502" s="26" t="s">
        <v>114</v>
      </c>
      <c r="E502" t="s">
        <v>107</v>
      </c>
      <c r="F502" t="s">
        <v>108</v>
      </c>
      <c r="G502" t="str">
        <f t="shared" si="28"/>
        <v>janv-2025</v>
      </c>
      <c r="H502" t="str">
        <f t="shared" si="29"/>
        <v>07-janv</v>
      </c>
      <c r="I502">
        <f t="shared" si="30"/>
        <v>2025</v>
      </c>
      <c r="J502" t="str">
        <f t="shared" si="31"/>
        <v>2025-01</v>
      </c>
    </row>
    <row r="503" spans="1:10">
      <c r="A503" s="24" t="s">
        <v>13</v>
      </c>
      <c r="B503" s="27">
        <v>45664</v>
      </c>
      <c r="C503" s="25">
        <v>895.62</v>
      </c>
      <c r="D503" s="26" t="s">
        <v>113</v>
      </c>
      <c r="E503" t="s">
        <v>107</v>
      </c>
      <c r="F503" t="s">
        <v>108</v>
      </c>
      <c r="G503" t="str">
        <f t="shared" si="28"/>
        <v>janv-2025</v>
      </c>
      <c r="H503" t="str">
        <f t="shared" si="29"/>
        <v>07-janv</v>
      </c>
      <c r="I503">
        <f t="shared" si="30"/>
        <v>2025</v>
      </c>
      <c r="J503" t="str">
        <f t="shared" si="31"/>
        <v>2025-01</v>
      </c>
    </row>
    <row r="504" spans="1:10">
      <c r="A504" s="24" t="s">
        <v>13</v>
      </c>
      <c r="B504" s="27">
        <v>45664</v>
      </c>
      <c r="C504" s="25">
        <v>261.57</v>
      </c>
      <c r="D504" s="26" t="s">
        <v>117</v>
      </c>
      <c r="E504" t="s">
        <v>107</v>
      </c>
      <c r="F504" t="s">
        <v>108</v>
      </c>
      <c r="G504" t="str">
        <f t="shared" si="28"/>
        <v>janv-2025</v>
      </c>
      <c r="H504" t="str">
        <f t="shared" si="29"/>
        <v>07-janv</v>
      </c>
      <c r="I504">
        <f t="shared" si="30"/>
        <v>2025</v>
      </c>
      <c r="J504" t="str">
        <f t="shared" si="31"/>
        <v>2025-01</v>
      </c>
    </row>
    <row r="505" spans="1:10">
      <c r="A505" s="24" t="s">
        <v>13</v>
      </c>
      <c r="B505" s="27">
        <v>45664</v>
      </c>
      <c r="C505" s="25">
        <v>138.96</v>
      </c>
      <c r="D505" s="26" t="s">
        <v>119</v>
      </c>
      <c r="E505" t="s">
        <v>107</v>
      </c>
      <c r="F505" t="s">
        <v>108</v>
      </c>
      <c r="G505" t="str">
        <f t="shared" si="28"/>
        <v>janv-2025</v>
      </c>
      <c r="H505" t="str">
        <f t="shared" si="29"/>
        <v>07-janv</v>
      </c>
      <c r="I505">
        <f t="shared" si="30"/>
        <v>2025</v>
      </c>
      <c r="J505" t="str">
        <f t="shared" si="31"/>
        <v>2025-01</v>
      </c>
    </row>
    <row r="506" spans="1:10">
      <c r="A506" s="24" t="s">
        <v>13</v>
      </c>
      <c r="B506" s="27">
        <v>45664</v>
      </c>
      <c r="C506" s="25">
        <v>57.28</v>
      </c>
      <c r="D506" s="26" t="s">
        <v>123</v>
      </c>
      <c r="E506" t="s">
        <v>107</v>
      </c>
      <c r="F506" t="s">
        <v>108</v>
      </c>
      <c r="G506" t="str">
        <f t="shared" si="28"/>
        <v>janv-2025</v>
      </c>
      <c r="H506" t="str">
        <f t="shared" si="29"/>
        <v>07-janv</v>
      </c>
      <c r="I506">
        <f t="shared" si="30"/>
        <v>2025</v>
      </c>
      <c r="J506" t="str">
        <f t="shared" si="31"/>
        <v>2025-01</v>
      </c>
    </row>
    <row r="507" spans="1:10">
      <c r="A507" s="24" t="s">
        <v>13</v>
      </c>
      <c r="B507" s="27">
        <v>45663</v>
      </c>
      <c r="C507" s="25">
        <v>358.4</v>
      </c>
      <c r="D507" s="26" t="s">
        <v>114</v>
      </c>
      <c r="E507" t="s">
        <v>107</v>
      </c>
      <c r="F507" t="s">
        <v>108</v>
      </c>
      <c r="G507" t="str">
        <f t="shared" si="28"/>
        <v>janv-2025</v>
      </c>
      <c r="H507" t="str">
        <f t="shared" si="29"/>
        <v>06-janv</v>
      </c>
      <c r="I507">
        <f t="shared" si="30"/>
        <v>2025</v>
      </c>
      <c r="J507" t="str">
        <f t="shared" si="31"/>
        <v>2025-01</v>
      </c>
    </row>
    <row r="508" spans="1:10">
      <c r="A508" s="24" t="s">
        <v>13</v>
      </c>
      <c r="B508" s="27">
        <v>45663</v>
      </c>
      <c r="C508" s="25">
        <v>225.11</v>
      </c>
      <c r="D508" s="26" t="s">
        <v>117</v>
      </c>
      <c r="E508" t="s">
        <v>107</v>
      </c>
      <c r="F508" t="s">
        <v>108</v>
      </c>
      <c r="G508" t="str">
        <f t="shared" si="28"/>
        <v>janv-2025</v>
      </c>
      <c r="H508" t="str">
        <f t="shared" si="29"/>
        <v>06-janv</v>
      </c>
      <c r="I508">
        <f t="shared" si="30"/>
        <v>2025</v>
      </c>
      <c r="J508" t="str">
        <f t="shared" si="31"/>
        <v>2025-01</v>
      </c>
    </row>
    <row r="509" spans="1:10">
      <c r="A509" s="24" t="s">
        <v>13</v>
      </c>
      <c r="B509" s="27">
        <v>45646</v>
      </c>
      <c r="C509" s="25">
        <v>161.28</v>
      </c>
      <c r="D509" s="26" t="s">
        <v>118</v>
      </c>
      <c r="E509" t="s">
        <v>107</v>
      </c>
      <c r="F509" t="s">
        <v>108</v>
      </c>
      <c r="G509" t="str">
        <f t="shared" si="28"/>
        <v>déc-2024</v>
      </c>
      <c r="H509" t="str">
        <f t="shared" si="29"/>
        <v>20-déc</v>
      </c>
      <c r="I509">
        <f t="shared" si="30"/>
        <v>2024</v>
      </c>
      <c r="J509" t="str">
        <f t="shared" si="31"/>
        <v>2024-12</v>
      </c>
    </row>
    <row r="510" spans="1:10">
      <c r="A510" s="24" t="s">
        <v>13</v>
      </c>
      <c r="B510" s="27">
        <v>45645</v>
      </c>
      <c r="C510" s="25">
        <v>557.59</v>
      </c>
      <c r="D510" s="26" t="s">
        <v>124</v>
      </c>
      <c r="E510" t="s">
        <v>107</v>
      </c>
      <c r="F510" t="s">
        <v>108</v>
      </c>
      <c r="G510" t="str">
        <f t="shared" si="28"/>
        <v>déc-2024</v>
      </c>
      <c r="H510" t="str">
        <f t="shared" si="29"/>
        <v>19-déc</v>
      </c>
      <c r="I510">
        <f t="shared" si="30"/>
        <v>2024</v>
      </c>
      <c r="J510" t="str">
        <f t="shared" si="31"/>
        <v>2024-12</v>
      </c>
    </row>
    <row r="511" spans="1:10">
      <c r="A511" s="24" t="s">
        <v>13</v>
      </c>
      <c r="B511" s="27">
        <v>45645</v>
      </c>
      <c r="C511" s="25">
        <v>85.74</v>
      </c>
      <c r="D511" s="26" t="s">
        <v>117</v>
      </c>
      <c r="E511" t="s">
        <v>107</v>
      </c>
      <c r="F511" t="s">
        <v>108</v>
      </c>
      <c r="G511" t="str">
        <f t="shared" si="28"/>
        <v>déc-2024</v>
      </c>
      <c r="H511" t="str">
        <f t="shared" si="29"/>
        <v>19-déc</v>
      </c>
      <c r="I511">
        <f t="shared" si="30"/>
        <v>2024</v>
      </c>
      <c r="J511" t="str">
        <f t="shared" si="31"/>
        <v>2024-12</v>
      </c>
    </row>
    <row r="512" spans="1:10">
      <c r="A512" s="24" t="s">
        <v>13</v>
      </c>
      <c r="B512" s="27">
        <v>45645</v>
      </c>
      <c r="C512" s="25">
        <v>21.65</v>
      </c>
      <c r="D512" s="26" t="s">
        <v>112</v>
      </c>
      <c r="E512" t="s">
        <v>107</v>
      </c>
      <c r="F512" t="s">
        <v>108</v>
      </c>
      <c r="G512" t="str">
        <f t="shared" si="28"/>
        <v>déc-2024</v>
      </c>
      <c r="H512" t="str">
        <f t="shared" si="29"/>
        <v>19-déc</v>
      </c>
      <c r="I512">
        <f t="shared" si="30"/>
        <v>2024</v>
      </c>
      <c r="J512" t="str">
        <f t="shared" si="31"/>
        <v>2024-12</v>
      </c>
    </row>
    <row r="513" spans="1:10">
      <c r="A513" s="24" t="s">
        <v>13</v>
      </c>
      <c r="B513" s="27">
        <v>45645</v>
      </c>
      <c r="C513" s="25">
        <v>467.24</v>
      </c>
      <c r="D513" s="26" t="s">
        <v>123</v>
      </c>
      <c r="E513" t="s">
        <v>107</v>
      </c>
      <c r="F513" t="s">
        <v>108</v>
      </c>
      <c r="G513" t="str">
        <f t="shared" si="28"/>
        <v>déc-2024</v>
      </c>
      <c r="H513" t="str">
        <f t="shared" si="29"/>
        <v>19-déc</v>
      </c>
      <c r="I513">
        <f t="shared" si="30"/>
        <v>2024</v>
      </c>
      <c r="J513" t="str">
        <f t="shared" si="31"/>
        <v>2024-12</v>
      </c>
    </row>
    <row r="514" spans="1:10">
      <c r="A514" s="24" t="s">
        <v>13</v>
      </c>
      <c r="B514" s="27">
        <v>45645</v>
      </c>
      <c r="C514" s="25">
        <v>404.39</v>
      </c>
      <c r="D514" s="26" t="s">
        <v>116</v>
      </c>
      <c r="E514" t="s">
        <v>107</v>
      </c>
      <c r="F514" t="s">
        <v>108</v>
      </c>
      <c r="G514" t="str">
        <f t="shared" ref="G514:G577" si="32">TEXT(B514,"mmm-aaaa")</f>
        <v>déc-2024</v>
      </c>
      <c r="H514" t="str">
        <f t="shared" ref="H514:H577" si="33">TEXT(B514,"jj-mmm")</f>
        <v>19-déc</v>
      </c>
      <c r="I514">
        <f t="shared" ref="I514:I577" si="34">YEAR(B514)</f>
        <v>2024</v>
      </c>
      <c r="J514" t="str">
        <f t="shared" ref="J514:J577" si="35">TEXT(B514,"aaaa-mm")</f>
        <v>2024-12</v>
      </c>
    </row>
    <row r="515" spans="1:10">
      <c r="A515" s="24" t="s">
        <v>13</v>
      </c>
      <c r="B515" s="27">
        <v>45644</v>
      </c>
      <c r="C515" s="25">
        <v>401.66</v>
      </c>
      <c r="D515" s="26" t="s">
        <v>127</v>
      </c>
      <c r="E515" t="s">
        <v>107</v>
      </c>
      <c r="F515" t="s">
        <v>108</v>
      </c>
      <c r="G515" t="str">
        <f t="shared" si="32"/>
        <v>déc-2024</v>
      </c>
      <c r="H515" t="str">
        <f t="shared" si="33"/>
        <v>18-déc</v>
      </c>
      <c r="I515">
        <f t="shared" si="34"/>
        <v>2024</v>
      </c>
      <c r="J515" t="str">
        <f t="shared" si="35"/>
        <v>2024-12</v>
      </c>
    </row>
    <row r="516" spans="1:10">
      <c r="A516" s="24" t="s">
        <v>13</v>
      </c>
      <c r="B516" s="27">
        <v>45644</v>
      </c>
      <c r="C516" s="25">
        <v>218.4</v>
      </c>
      <c r="D516" s="26" t="s">
        <v>114</v>
      </c>
      <c r="E516" t="s">
        <v>107</v>
      </c>
      <c r="F516" t="s">
        <v>108</v>
      </c>
      <c r="G516" t="str">
        <f t="shared" si="32"/>
        <v>déc-2024</v>
      </c>
      <c r="H516" t="str">
        <f t="shared" si="33"/>
        <v>18-déc</v>
      </c>
      <c r="I516">
        <f t="shared" si="34"/>
        <v>2024</v>
      </c>
      <c r="J516" t="str">
        <f t="shared" si="35"/>
        <v>2024-12</v>
      </c>
    </row>
    <row r="517" spans="1:10">
      <c r="A517" s="24" t="s">
        <v>13</v>
      </c>
      <c r="B517" s="27">
        <v>45644</v>
      </c>
      <c r="C517" s="25">
        <v>214</v>
      </c>
      <c r="D517" s="26" t="s">
        <v>113</v>
      </c>
      <c r="E517" t="s">
        <v>107</v>
      </c>
      <c r="F517" t="s">
        <v>108</v>
      </c>
      <c r="G517" t="str">
        <f t="shared" si="32"/>
        <v>déc-2024</v>
      </c>
      <c r="H517" t="str">
        <f t="shared" si="33"/>
        <v>18-déc</v>
      </c>
      <c r="I517">
        <f t="shared" si="34"/>
        <v>2024</v>
      </c>
      <c r="J517" t="str">
        <f t="shared" si="35"/>
        <v>2024-12</v>
      </c>
    </row>
    <row r="518" spans="1:10">
      <c r="A518" s="24" t="s">
        <v>13</v>
      </c>
      <c r="B518" s="27">
        <v>45644</v>
      </c>
      <c r="C518" s="25">
        <v>785</v>
      </c>
      <c r="D518" s="26" t="s">
        <v>117</v>
      </c>
      <c r="E518" t="s">
        <v>107</v>
      </c>
      <c r="F518" t="s">
        <v>108</v>
      </c>
      <c r="G518" t="str">
        <f t="shared" si="32"/>
        <v>déc-2024</v>
      </c>
      <c r="H518" t="str">
        <f t="shared" si="33"/>
        <v>18-déc</v>
      </c>
      <c r="I518">
        <f t="shared" si="34"/>
        <v>2024</v>
      </c>
      <c r="J518" t="str">
        <f t="shared" si="35"/>
        <v>2024-12</v>
      </c>
    </row>
    <row r="519" spans="1:10">
      <c r="A519" s="24" t="s">
        <v>13</v>
      </c>
      <c r="B519" s="27">
        <v>45644</v>
      </c>
      <c r="C519" s="25">
        <v>743.52</v>
      </c>
      <c r="D519" s="26" t="s">
        <v>111</v>
      </c>
      <c r="E519" t="s">
        <v>107</v>
      </c>
      <c r="F519" t="s">
        <v>108</v>
      </c>
      <c r="G519" t="str">
        <f t="shared" si="32"/>
        <v>déc-2024</v>
      </c>
      <c r="H519" t="str">
        <f t="shared" si="33"/>
        <v>18-déc</v>
      </c>
      <c r="I519">
        <f t="shared" si="34"/>
        <v>2024</v>
      </c>
      <c r="J519" t="str">
        <f t="shared" si="35"/>
        <v>2024-12</v>
      </c>
    </row>
    <row r="520" spans="1:10">
      <c r="A520" s="24" t="s">
        <v>13</v>
      </c>
      <c r="B520" s="27">
        <v>45644</v>
      </c>
      <c r="C520" s="25">
        <v>852.75</v>
      </c>
      <c r="D520" s="26" t="s">
        <v>112</v>
      </c>
      <c r="E520" t="s">
        <v>107</v>
      </c>
      <c r="F520" t="s">
        <v>108</v>
      </c>
      <c r="G520" t="str">
        <f t="shared" si="32"/>
        <v>déc-2024</v>
      </c>
      <c r="H520" t="str">
        <f t="shared" si="33"/>
        <v>18-déc</v>
      </c>
      <c r="I520">
        <f t="shared" si="34"/>
        <v>2024</v>
      </c>
      <c r="J520" t="str">
        <f t="shared" si="35"/>
        <v>2024-12</v>
      </c>
    </row>
    <row r="521" spans="1:10">
      <c r="A521" s="24" t="s">
        <v>13</v>
      </c>
      <c r="B521" s="27">
        <v>45643</v>
      </c>
      <c r="C521" s="25">
        <v>138.72</v>
      </c>
      <c r="D521" s="26" t="s">
        <v>110</v>
      </c>
      <c r="E521" t="s">
        <v>107</v>
      </c>
      <c r="F521" t="s">
        <v>108</v>
      </c>
      <c r="G521" t="str">
        <f t="shared" si="32"/>
        <v>déc-2024</v>
      </c>
      <c r="H521" t="str">
        <f t="shared" si="33"/>
        <v>17-déc</v>
      </c>
      <c r="I521">
        <f t="shared" si="34"/>
        <v>2024</v>
      </c>
      <c r="J521" t="str">
        <f t="shared" si="35"/>
        <v>2024-12</v>
      </c>
    </row>
    <row r="522" spans="1:10">
      <c r="A522" s="24" t="s">
        <v>13</v>
      </c>
      <c r="B522" s="27">
        <v>45643</v>
      </c>
      <c r="C522" s="25">
        <v>664.25</v>
      </c>
      <c r="D522" s="26" t="s">
        <v>124</v>
      </c>
      <c r="E522" t="s">
        <v>107</v>
      </c>
      <c r="F522" t="s">
        <v>108</v>
      </c>
      <c r="G522" t="str">
        <f t="shared" si="32"/>
        <v>déc-2024</v>
      </c>
      <c r="H522" t="str">
        <f t="shared" si="33"/>
        <v>17-déc</v>
      </c>
      <c r="I522">
        <f t="shared" si="34"/>
        <v>2024</v>
      </c>
      <c r="J522" t="str">
        <f t="shared" si="35"/>
        <v>2024-12</v>
      </c>
    </row>
    <row r="523" spans="1:10">
      <c r="A523" s="24" t="s">
        <v>13</v>
      </c>
      <c r="B523" s="27">
        <v>45643</v>
      </c>
      <c r="C523" s="25">
        <v>341.97</v>
      </c>
      <c r="D523" s="26" t="s">
        <v>115</v>
      </c>
      <c r="E523" t="s">
        <v>107</v>
      </c>
      <c r="F523" t="s">
        <v>108</v>
      </c>
      <c r="G523" t="str">
        <f t="shared" si="32"/>
        <v>déc-2024</v>
      </c>
      <c r="H523" t="str">
        <f t="shared" si="33"/>
        <v>17-déc</v>
      </c>
      <c r="I523">
        <f t="shared" si="34"/>
        <v>2024</v>
      </c>
      <c r="J523" t="str">
        <f t="shared" si="35"/>
        <v>2024-12</v>
      </c>
    </row>
    <row r="524" spans="1:10">
      <c r="A524" s="24" t="s">
        <v>13</v>
      </c>
      <c r="B524" s="27">
        <v>45643</v>
      </c>
      <c r="C524" s="25">
        <v>56.4</v>
      </c>
      <c r="D524" s="26" t="s">
        <v>114</v>
      </c>
      <c r="E524" t="s">
        <v>107</v>
      </c>
      <c r="F524" t="s">
        <v>108</v>
      </c>
      <c r="G524" t="str">
        <f t="shared" si="32"/>
        <v>déc-2024</v>
      </c>
      <c r="H524" t="str">
        <f t="shared" si="33"/>
        <v>17-déc</v>
      </c>
      <c r="I524">
        <f t="shared" si="34"/>
        <v>2024</v>
      </c>
      <c r="J524" t="str">
        <f t="shared" si="35"/>
        <v>2024-12</v>
      </c>
    </row>
    <row r="525" spans="1:10">
      <c r="A525" s="24" t="s">
        <v>13</v>
      </c>
      <c r="B525" s="27">
        <v>45643</v>
      </c>
      <c r="C525" s="25">
        <v>402.15</v>
      </c>
      <c r="D525" s="26" t="s">
        <v>113</v>
      </c>
      <c r="E525" t="s">
        <v>107</v>
      </c>
      <c r="F525" t="s">
        <v>108</v>
      </c>
      <c r="G525" t="str">
        <f t="shared" si="32"/>
        <v>déc-2024</v>
      </c>
      <c r="H525" t="str">
        <f t="shared" si="33"/>
        <v>17-déc</v>
      </c>
      <c r="I525">
        <f t="shared" si="34"/>
        <v>2024</v>
      </c>
      <c r="J525" t="str">
        <f t="shared" si="35"/>
        <v>2024-12</v>
      </c>
    </row>
    <row r="526" spans="1:10">
      <c r="A526" s="24" t="s">
        <v>13</v>
      </c>
      <c r="B526" s="27">
        <v>45643</v>
      </c>
      <c r="C526" s="25">
        <v>259.8</v>
      </c>
      <c r="D526" s="26" t="s">
        <v>111</v>
      </c>
      <c r="E526" t="s">
        <v>107</v>
      </c>
      <c r="F526" t="s">
        <v>108</v>
      </c>
      <c r="G526" t="str">
        <f t="shared" si="32"/>
        <v>déc-2024</v>
      </c>
      <c r="H526" t="str">
        <f t="shared" si="33"/>
        <v>17-déc</v>
      </c>
      <c r="I526">
        <f t="shared" si="34"/>
        <v>2024</v>
      </c>
      <c r="J526" t="str">
        <f t="shared" si="35"/>
        <v>2024-12</v>
      </c>
    </row>
    <row r="527" spans="1:10">
      <c r="A527" s="24" t="s">
        <v>13</v>
      </c>
      <c r="B527" s="27">
        <v>45643</v>
      </c>
      <c r="C527" s="25">
        <v>784.3</v>
      </c>
      <c r="D527" s="26" t="s">
        <v>111</v>
      </c>
      <c r="E527" t="s">
        <v>107</v>
      </c>
      <c r="F527" t="s">
        <v>108</v>
      </c>
      <c r="G527" t="str">
        <f t="shared" si="32"/>
        <v>déc-2024</v>
      </c>
      <c r="H527" t="str">
        <f t="shared" si="33"/>
        <v>17-déc</v>
      </c>
      <c r="I527">
        <f t="shared" si="34"/>
        <v>2024</v>
      </c>
      <c r="J527" t="str">
        <f t="shared" si="35"/>
        <v>2024-12</v>
      </c>
    </row>
    <row r="528" spans="1:10">
      <c r="A528" s="24" t="s">
        <v>13</v>
      </c>
      <c r="B528" s="27">
        <v>45643</v>
      </c>
      <c r="C528" s="25">
        <v>884.74</v>
      </c>
      <c r="D528" s="26" t="s">
        <v>112</v>
      </c>
      <c r="E528" t="s">
        <v>107</v>
      </c>
      <c r="F528" t="s">
        <v>108</v>
      </c>
      <c r="G528" t="str">
        <f t="shared" si="32"/>
        <v>déc-2024</v>
      </c>
      <c r="H528" t="str">
        <f t="shared" si="33"/>
        <v>17-déc</v>
      </c>
      <c r="I528">
        <f t="shared" si="34"/>
        <v>2024</v>
      </c>
      <c r="J528" t="str">
        <f t="shared" si="35"/>
        <v>2024-12</v>
      </c>
    </row>
    <row r="529" spans="1:10">
      <c r="A529" s="24" t="s">
        <v>13</v>
      </c>
      <c r="B529" s="27">
        <v>45643</v>
      </c>
      <c r="C529" s="25">
        <v>417</v>
      </c>
      <c r="D529" s="26" t="s">
        <v>109</v>
      </c>
      <c r="E529" t="s">
        <v>107</v>
      </c>
      <c r="F529" t="s">
        <v>108</v>
      </c>
      <c r="G529" t="str">
        <f t="shared" si="32"/>
        <v>déc-2024</v>
      </c>
      <c r="H529" t="str">
        <f t="shared" si="33"/>
        <v>17-déc</v>
      </c>
      <c r="I529">
        <f t="shared" si="34"/>
        <v>2024</v>
      </c>
      <c r="J529" t="str">
        <f t="shared" si="35"/>
        <v>2024-12</v>
      </c>
    </row>
    <row r="530" spans="1:10">
      <c r="A530" s="24" t="s">
        <v>13</v>
      </c>
      <c r="B530" s="27">
        <v>45642</v>
      </c>
      <c r="C530" s="25">
        <v>202.75</v>
      </c>
      <c r="D530" s="26" t="s">
        <v>114</v>
      </c>
      <c r="E530" t="s">
        <v>107</v>
      </c>
      <c r="F530" t="s">
        <v>108</v>
      </c>
      <c r="G530" t="str">
        <f t="shared" si="32"/>
        <v>déc-2024</v>
      </c>
      <c r="H530" t="str">
        <f t="shared" si="33"/>
        <v>16-déc</v>
      </c>
      <c r="I530">
        <f t="shared" si="34"/>
        <v>2024</v>
      </c>
      <c r="J530" t="str">
        <f t="shared" si="35"/>
        <v>2024-12</v>
      </c>
    </row>
    <row r="531" spans="1:10">
      <c r="A531" s="24" t="s">
        <v>13</v>
      </c>
      <c r="B531" s="27">
        <v>45642</v>
      </c>
      <c r="C531" s="25">
        <v>134.15</v>
      </c>
      <c r="D531" s="26" t="s">
        <v>112</v>
      </c>
      <c r="E531" t="s">
        <v>107</v>
      </c>
      <c r="F531" t="s">
        <v>108</v>
      </c>
      <c r="G531" t="str">
        <f t="shared" si="32"/>
        <v>déc-2024</v>
      </c>
      <c r="H531" t="str">
        <f t="shared" si="33"/>
        <v>16-déc</v>
      </c>
      <c r="I531">
        <f t="shared" si="34"/>
        <v>2024</v>
      </c>
      <c r="J531" t="str">
        <f t="shared" si="35"/>
        <v>2024-12</v>
      </c>
    </row>
    <row r="532" spans="1:10">
      <c r="A532" s="24" t="s">
        <v>13</v>
      </c>
      <c r="B532" s="27">
        <v>45640</v>
      </c>
      <c r="C532" s="25">
        <v>720.25</v>
      </c>
      <c r="D532" s="26" t="s">
        <v>115</v>
      </c>
      <c r="E532" t="s">
        <v>107</v>
      </c>
      <c r="F532" t="s">
        <v>108</v>
      </c>
      <c r="G532" t="str">
        <f t="shared" si="32"/>
        <v>déc-2024</v>
      </c>
      <c r="H532" t="str">
        <f t="shared" si="33"/>
        <v>14-déc</v>
      </c>
      <c r="I532">
        <f t="shared" si="34"/>
        <v>2024</v>
      </c>
      <c r="J532" t="str">
        <f t="shared" si="35"/>
        <v>2024-12</v>
      </c>
    </row>
    <row r="533" spans="1:10">
      <c r="A533" s="24" t="s">
        <v>13</v>
      </c>
      <c r="B533" s="27">
        <v>45640</v>
      </c>
      <c r="C533" s="25">
        <v>1040.43</v>
      </c>
      <c r="D533" s="26" t="s">
        <v>114</v>
      </c>
      <c r="E533" t="s">
        <v>107</v>
      </c>
      <c r="F533" t="s">
        <v>108</v>
      </c>
      <c r="G533" t="str">
        <f t="shared" si="32"/>
        <v>déc-2024</v>
      </c>
      <c r="H533" t="str">
        <f t="shared" si="33"/>
        <v>14-déc</v>
      </c>
      <c r="I533">
        <f t="shared" si="34"/>
        <v>2024</v>
      </c>
      <c r="J533" t="str">
        <f t="shared" si="35"/>
        <v>2024-12</v>
      </c>
    </row>
    <row r="534" spans="1:10">
      <c r="A534" s="24" t="s">
        <v>13</v>
      </c>
      <c r="B534" s="27">
        <v>45640</v>
      </c>
      <c r="C534" s="25">
        <v>436.44</v>
      </c>
      <c r="D534" s="26" t="s">
        <v>113</v>
      </c>
      <c r="E534" t="s">
        <v>107</v>
      </c>
      <c r="F534" t="s">
        <v>108</v>
      </c>
      <c r="G534" t="str">
        <f t="shared" si="32"/>
        <v>déc-2024</v>
      </c>
      <c r="H534" t="str">
        <f t="shared" si="33"/>
        <v>14-déc</v>
      </c>
      <c r="I534">
        <f t="shared" si="34"/>
        <v>2024</v>
      </c>
      <c r="J534" t="str">
        <f t="shared" si="35"/>
        <v>2024-12</v>
      </c>
    </row>
    <row r="535" spans="1:10">
      <c r="A535" s="24" t="s">
        <v>13</v>
      </c>
      <c r="B535" s="27">
        <v>45640</v>
      </c>
      <c r="C535" s="25">
        <v>266.12</v>
      </c>
      <c r="D535" s="26" t="s">
        <v>117</v>
      </c>
      <c r="E535" t="s">
        <v>107</v>
      </c>
      <c r="F535" t="s">
        <v>108</v>
      </c>
      <c r="G535" t="str">
        <f t="shared" si="32"/>
        <v>déc-2024</v>
      </c>
      <c r="H535" t="str">
        <f t="shared" si="33"/>
        <v>14-déc</v>
      </c>
      <c r="I535">
        <f t="shared" si="34"/>
        <v>2024</v>
      </c>
      <c r="J535" t="str">
        <f t="shared" si="35"/>
        <v>2024-12</v>
      </c>
    </row>
    <row r="536" spans="1:10">
      <c r="A536" s="24" t="s">
        <v>13</v>
      </c>
      <c r="B536" s="27">
        <v>45639</v>
      </c>
      <c r="C536" s="25">
        <v>360.56</v>
      </c>
      <c r="D536" s="26" t="s">
        <v>124</v>
      </c>
      <c r="E536" t="s">
        <v>107</v>
      </c>
      <c r="F536" t="s">
        <v>108</v>
      </c>
      <c r="G536" t="str">
        <f t="shared" si="32"/>
        <v>déc-2024</v>
      </c>
      <c r="H536" t="str">
        <f t="shared" si="33"/>
        <v>13-déc</v>
      </c>
      <c r="I536">
        <f t="shared" si="34"/>
        <v>2024</v>
      </c>
      <c r="J536" t="str">
        <f t="shared" si="35"/>
        <v>2024-12</v>
      </c>
    </row>
    <row r="537" spans="1:10">
      <c r="A537" s="24" t="s">
        <v>13</v>
      </c>
      <c r="B537" s="27">
        <v>45639</v>
      </c>
      <c r="C537" s="25">
        <v>264.56</v>
      </c>
      <c r="D537" s="26" t="s">
        <v>113</v>
      </c>
      <c r="E537" t="s">
        <v>107</v>
      </c>
      <c r="F537" t="s">
        <v>108</v>
      </c>
      <c r="G537" t="str">
        <f t="shared" si="32"/>
        <v>déc-2024</v>
      </c>
      <c r="H537" t="str">
        <f t="shared" si="33"/>
        <v>13-déc</v>
      </c>
      <c r="I537">
        <f t="shared" si="34"/>
        <v>2024</v>
      </c>
      <c r="J537" t="str">
        <f t="shared" si="35"/>
        <v>2024-12</v>
      </c>
    </row>
    <row r="538" spans="1:10">
      <c r="A538" s="24" t="s">
        <v>13</v>
      </c>
      <c r="B538" s="27">
        <v>45638</v>
      </c>
      <c r="C538" s="25">
        <v>118.56</v>
      </c>
      <c r="D538" s="26" t="s">
        <v>110</v>
      </c>
      <c r="E538" t="s">
        <v>107</v>
      </c>
      <c r="F538" t="s">
        <v>108</v>
      </c>
      <c r="G538" t="str">
        <f t="shared" si="32"/>
        <v>déc-2024</v>
      </c>
      <c r="H538" t="str">
        <f t="shared" si="33"/>
        <v>12-déc</v>
      </c>
      <c r="I538">
        <f t="shared" si="34"/>
        <v>2024</v>
      </c>
      <c r="J538" t="str">
        <f t="shared" si="35"/>
        <v>2024-12</v>
      </c>
    </row>
    <row r="539" spans="1:10">
      <c r="A539" s="24" t="s">
        <v>13</v>
      </c>
      <c r="B539" s="27">
        <v>45638</v>
      </c>
      <c r="C539" s="25">
        <v>532.79</v>
      </c>
      <c r="D539" s="26" t="s">
        <v>115</v>
      </c>
      <c r="E539" t="s">
        <v>107</v>
      </c>
      <c r="F539" t="s">
        <v>108</v>
      </c>
      <c r="G539" t="str">
        <f t="shared" si="32"/>
        <v>déc-2024</v>
      </c>
      <c r="H539" t="str">
        <f t="shared" si="33"/>
        <v>12-déc</v>
      </c>
      <c r="I539">
        <f t="shared" si="34"/>
        <v>2024</v>
      </c>
      <c r="J539" t="str">
        <f t="shared" si="35"/>
        <v>2024-12</v>
      </c>
    </row>
    <row r="540" spans="1:10">
      <c r="A540" s="24" t="s">
        <v>13</v>
      </c>
      <c r="B540" s="27">
        <v>45638</v>
      </c>
      <c r="C540" s="25">
        <v>708.25</v>
      </c>
      <c r="D540" s="26" t="s">
        <v>114</v>
      </c>
      <c r="E540" t="s">
        <v>107</v>
      </c>
      <c r="F540" t="s">
        <v>108</v>
      </c>
      <c r="G540" t="str">
        <f t="shared" si="32"/>
        <v>déc-2024</v>
      </c>
      <c r="H540" t="str">
        <f t="shared" si="33"/>
        <v>12-déc</v>
      </c>
      <c r="I540">
        <f t="shared" si="34"/>
        <v>2024</v>
      </c>
      <c r="J540" t="str">
        <f t="shared" si="35"/>
        <v>2024-12</v>
      </c>
    </row>
    <row r="541" spans="1:10">
      <c r="A541" s="24" t="s">
        <v>13</v>
      </c>
      <c r="B541" s="27">
        <v>45638</v>
      </c>
      <c r="C541" s="25">
        <v>722.49</v>
      </c>
      <c r="D541" s="26" t="s">
        <v>113</v>
      </c>
      <c r="E541" t="s">
        <v>107</v>
      </c>
      <c r="F541" t="s">
        <v>108</v>
      </c>
      <c r="G541" t="str">
        <f t="shared" si="32"/>
        <v>déc-2024</v>
      </c>
      <c r="H541" t="str">
        <f t="shared" si="33"/>
        <v>12-déc</v>
      </c>
      <c r="I541">
        <f t="shared" si="34"/>
        <v>2024</v>
      </c>
      <c r="J541" t="str">
        <f t="shared" si="35"/>
        <v>2024-12</v>
      </c>
    </row>
    <row r="542" spans="1:10">
      <c r="A542" s="24" t="s">
        <v>13</v>
      </c>
      <c r="B542" s="27">
        <v>45638</v>
      </c>
      <c r="C542" s="25">
        <v>213.1</v>
      </c>
      <c r="D542" s="26" t="s">
        <v>117</v>
      </c>
      <c r="E542" t="s">
        <v>107</v>
      </c>
      <c r="F542" t="s">
        <v>108</v>
      </c>
      <c r="G542" t="str">
        <f t="shared" si="32"/>
        <v>déc-2024</v>
      </c>
      <c r="H542" t="str">
        <f t="shared" si="33"/>
        <v>12-déc</v>
      </c>
      <c r="I542">
        <f t="shared" si="34"/>
        <v>2024</v>
      </c>
      <c r="J542" t="str">
        <f t="shared" si="35"/>
        <v>2024-12</v>
      </c>
    </row>
    <row r="543" spans="1:10">
      <c r="A543" s="24" t="s">
        <v>13</v>
      </c>
      <c r="B543" s="27">
        <v>45638</v>
      </c>
      <c r="C543" s="25">
        <v>917.84</v>
      </c>
      <c r="D543" s="26" t="s">
        <v>111</v>
      </c>
      <c r="E543" t="s">
        <v>107</v>
      </c>
      <c r="F543" t="s">
        <v>108</v>
      </c>
      <c r="G543" t="str">
        <f t="shared" si="32"/>
        <v>déc-2024</v>
      </c>
      <c r="H543" t="str">
        <f t="shared" si="33"/>
        <v>12-déc</v>
      </c>
      <c r="I543">
        <f t="shared" si="34"/>
        <v>2024</v>
      </c>
      <c r="J543" t="str">
        <f t="shared" si="35"/>
        <v>2024-12</v>
      </c>
    </row>
    <row r="544" spans="1:10">
      <c r="A544" s="24" t="s">
        <v>13</v>
      </c>
      <c r="B544" s="27">
        <v>45638</v>
      </c>
      <c r="C544" s="25">
        <v>620.9</v>
      </c>
      <c r="D544" s="26" t="s">
        <v>112</v>
      </c>
      <c r="E544" t="s">
        <v>107</v>
      </c>
      <c r="F544" t="s">
        <v>108</v>
      </c>
      <c r="G544" t="str">
        <f t="shared" si="32"/>
        <v>déc-2024</v>
      </c>
      <c r="H544" t="str">
        <f t="shared" si="33"/>
        <v>12-déc</v>
      </c>
      <c r="I544">
        <f t="shared" si="34"/>
        <v>2024</v>
      </c>
      <c r="J544" t="str">
        <f t="shared" si="35"/>
        <v>2024-12</v>
      </c>
    </row>
    <row r="545" spans="1:10">
      <c r="A545" s="24" t="s">
        <v>13</v>
      </c>
      <c r="B545" s="27">
        <v>45637</v>
      </c>
      <c r="C545" s="25">
        <v>333</v>
      </c>
      <c r="D545" s="26" t="s">
        <v>119</v>
      </c>
      <c r="E545" t="s">
        <v>107</v>
      </c>
      <c r="F545" t="s">
        <v>108</v>
      </c>
      <c r="G545" t="str">
        <f t="shared" si="32"/>
        <v>déc-2024</v>
      </c>
      <c r="H545" t="str">
        <f t="shared" si="33"/>
        <v>11-déc</v>
      </c>
      <c r="I545">
        <f t="shared" si="34"/>
        <v>2024</v>
      </c>
      <c r="J545" t="str">
        <f t="shared" si="35"/>
        <v>2024-12</v>
      </c>
    </row>
    <row r="546" spans="1:10">
      <c r="A546" s="24" t="s">
        <v>13</v>
      </c>
      <c r="B546" s="27">
        <v>45637</v>
      </c>
      <c r="C546" s="25">
        <v>81.400000000000006</v>
      </c>
      <c r="D546" s="26" t="s">
        <v>112</v>
      </c>
      <c r="E546" t="s">
        <v>107</v>
      </c>
      <c r="F546" t="s">
        <v>108</v>
      </c>
      <c r="G546" t="str">
        <f t="shared" si="32"/>
        <v>déc-2024</v>
      </c>
      <c r="H546" t="str">
        <f t="shared" si="33"/>
        <v>11-déc</v>
      </c>
      <c r="I546">
        <f t="shared" si="34"/>
        <v>2024</v>
      </c>
      <c r="J546" t="str">
        <f t="shared" si="35"/>
        <v>2024-12</v>
      </c>
    </row>
    <row r="547" spans="1:10">
      <c r="A547" s="24" t="s">
        <v>13</v>
      </c>
      <c r="B547" s="27">
        <v>45635</v>
      </c>
      <c r="C547" s="25">
        <v>529.64</v>
      </c>
      <c r="D547" s="26" t="s">
        <v>114</v>
      </c>
      <c r="E547" t="s">
        <v>107</v>
      </c>
      <c r="F547" t="s">
        <v>108</v>
      </c>
      <c r="G547" t="str">
        <f t="shared" si="32"/>
        <v>déc-2024</v>
      </c>
      <c r="H547" t="str">
        <f t="shared" si="33"/>
        <v>09-déc</v>
      </c>
      <c r="I547">
        <f t="shared" si="34"/>
        <v>2024</v>
      </c>
      <c r="J547" t="str">
        <f t="shared" si="35"/>
        <v>2024-12</v>
      </c>
    </row>
    <row r="548" spans="1:10">
      <c r="A548" s="24" t="s">
        <v>13</v>
      </c>
      <c r="B548" s="27">
        <v>45635</v>
      </c>
      <c r="C548" s="25">
        <v>418.42</v>
      </c>
      <c r="D548" s="26" t="s">
        <v>113</v>
      </c>
      <c r="E548" t="s">
        <v>107</v>
      </c>
      <c r="F548" t="s">
        <v>108</v>
      </c>
      <c r="G548" t="str">
        <f t="shared" si="32"/>
        <v>déc-2024</v>
      </c>
      <c r="H548" t="str">
        <f t="shared" si="33"/>
        <v>09-déc</v>
      </c>
      <c r="I548">
        <f t="shared" si="34"/>
        <v>2024</v>
      </c>
      <c r="J548" t="str">
        <f t="shared" si="35"/>
        <v>2024-12</v>
      </c>
    </row>
    <row r="549" spans="1:10">
      <c r="A549" s="24" t="s">
        <v>13</v>
      </c>
      <c r="B549" s="27">
        <v>45635</v>
      </c>
      <c r="C549" s="25">
        <v>143.08000000000001</v>
      </c>
      <c r="D549" s="26" t="s">
        <v>117</v>
      </c>
      <c r="E549" t="s">
        <v>107</v>
      </c>
      <c r="F549" t="s">
        <v>108</v>
      </c>
      <c r="G549" t="str">
        <f t="shared" si="32"/>
        <v>déc-2024</v>
      </c>
      <c r="H549" t="str">
        <f t="shared" si="33"/>
        <v>09-déc</v>
      </c>
      <c r="I549">
        <f t="shared" si="34"/>
        <v>2024</v>
      </c>
      <c r="J549" t="str">
        <f t="shared" si="35"/>
        <v>2024-12</v>
      </c>
    </row>
    <row r="550" spans="1:10">
      <c r="A550" s="24" t="s">
        <v>13</v>
      </c>
      <c r="B550" s="27">
        <v>45635</v>
      </c>
      <c r="C550" s="25">
        <v>187.92</v>
      </c>
      <c r="D550" s="26" t="s">
        <v>125</v>
      </c>
      <c r="E550" t="s">
        <v>107</v>
      </c>
      <c r="F550" t="s">
        <v>108</v>
      </c>
      <c r="G550" t="str">
        <f t="shared" si="32"/>
        <v>déc-2024</v>
      </c>
      <c r="H550" t="str">
        <f t="shared" si="33"/>
        <v>09-déc</v>
      </c>
      <c r="I550">
        <f t="shared" si="34"/>
        <v>2024</v>
      </c>
      <c r="J550" t="str">
        <f t="shared" si="35"/>
        <v>2024-12</v>
      </c>
    </row>
    <row r="551" spans="1:10">
      <c r="A551" s="24" t="s">
        <v>13</v>
      </c>
      <c r="B551" s="27">
        <v>45635</v>
      </c>
      <c r="C551" s="25">
        <v>714.75</v>
      </c>
      <c r="D551" s="26" t="s">
        <v>112</v>
      </c>
      <c r="E551" t="s">
        <v>107</v>
      </c>
      <c r="F551" t="s">
        <v>108</v>
      </c>
      <c r="G551" t="str">
        <f t="shared" si="32"/>
        <v>déc-2024</v>
      </c>
      <c r="H551" t="str">
        <f t="shared" si="33"/>
        <v>09-déc</v>
      </c>
      <c r="I551">
        <f t="shared" si="34"/>
        <v>2024</v>
      </c>
      <c r="J551" t="str">
        <f t="shared" si="35"/>
        <v>2024-12</v>
      </c>
    </row>
    <row r="552" spans="1:10">
      <c r="A552" s="24" t="s">
        <v>13</v>
      </c>
      <c r="B552" s="27">
        <v>45635</v>
      </c>
      <c r="C552" s="25">
        <v>262.14999999999998</v>
      </c>
      <c r="D552" s="26" t="s">
        <v>109</v>
      </c>
      <c r="E552" t="s">
        <v>107</v>
      </c>
      <c r="F552" t="s">
        <v>108</v>
      </c>
      <c r="G552" t="str">
        <f t="shared" si="32"/>
        <v>déc-2024</v>
      </c>
      <c r="H552" t="str">
        <f t="shared" si="33"/>
        <v>09-déc</v>
      </c>
      <c r="I552">
        <f t="shared" si="34"/>
        <v>2024</v>
      </c>
      <c r="J552" t="str">
        <f t="shared" si="35"/>
        <v>2024-12</v>
      </c>
    </row>
    <row r="553" spans="1:10">
      <c r="A553" s="24" t="s">
        <v>13</v>
      </c>
      <c r="B553" s="27">
        <v>45634</v>
      </c>
      <c r="C553" s="25">
        <v>801.63</v>
      </c>
      <c r="D553" s="26" t="s">
        <v>114</v>
      </c>
      <c r="E553" t="s">
        <v>107</v>
      </c>
      <c r="F553" t="s">
        <v>108</v>
      </c>
      <c r="G553" t="str">
        <f t="shared" si="32"/>
        <v>déc-2024</v>
      </c>
      <c r="H553" t="str">
        <f t="shared" si="33"/>
        <v>08-déc</v>
      </c>
      <c r="I553">
        <f t="shared" si="34"/>
        <v>2024</v>
      </c>
      <c r="J553" t="str">
        <f t="shared" si="35"/>
        <v>2024-12</v>
      </c>
    </row>
    <row r="554" spans="1:10">
      <c r="A554" s="24" t="s">
        <v>13</v>
      </c>
      <c r="B554" s="27">
        <v>45633</v>
      </c>
      <c r="C554" s="25">
        <v>976.75</v>
      </c>
      <c r="D554" s="26" t="s">
        <v>113</v>
      </c>
      <c r="E554" t="s">
        <v>107</v>
      </c>
      <c r="F554" t="s">
        <v>108</v>
      </c>
      <c r="G554" t="str">
        <f t="shared" si="32"/>
        <v>déc-2024</v>
      </c>
      <c r="H554" t="str">
        <f t="shared" si="33"/>
        <v>07-déc</v>
      </c>
      <c r="I554">
        <f t="shared" si="34"/>
        <v>2024</v>
      </c>
      <c r="J554" t="str">
        <f t="shared" si="35"/>
        <v>2024-12</v>
      </c>
    </row>
    <row r="555" spans="1:10">
      <c r="A555" s="24" t="s">
        <v>13</v>
      </c>
      <c r="B555" s="27">
        <v>45633</v>
      </c>
      <c r="C555" s="25">
        <v>167.96</v>
      </c>
      <c r="D555" s="26" t="s">
        <v>109</v>
      </c>
      <c r="E555" t="s">
        <v>107</v>
      </c>
      <c r="F555" t="s">
        <v>108</v>
      </c>
      <c r="G555" t="str">
        <f t="shared" si="32"/>
        <v>déc-2024</v>
      </c>
      <c r="H555" t="str">
        <f t="shared" si="33"/>
        <v>07-déc</v>
      </c>
      <c r="I555">
        <f t="shared" si="34"/>
        <v>2024</v>
      </c>
      <c r="J555" t="str">
        <f t="shared" si="35"/>
        <v>2024-12</v>
      </c>
    </row>
    <row r="556" spans="1:10">
      <c r="A556" s="24" t="s">
        <v>13</v>
      </c>
      <c r="B556" s="27">
        <v>45633</v>
      </c>
      <c r="C556" s="25">
        <v>289.93</v>
      </c>
      <c r="D556" s="26" t="s">
        <v>123</v>
      </c>
      <c r="E556" t="s">
        <v>107</v>
      </c>
      <c r="F556" t="s">
        <v>108</v>
      </c>
      <c r="G556" t="str">
        <f t="shared" si="32"/>
        <v>déc-2024</v>
      </c>
      <c r="H556" t="str">
        <f t="shared" si="33"/>
        <v>07-déc</v>
      </c>
      <c r="I556">
        <f t="shared" si="34"/>
        <v>2024</v>
      </c>
      <c r="J556" t="str">
        <f t="shared" si="35"/>
        <v>2024-12</v>
      </c>
    </row>
    <row r="557" spans="1:10">
      <c r="A557" s="24" t="s">
        <v>13</v>
      </c>
      <c r="B557" s="27">
        <v>45632</v>
      </c>
      <c r="C557" s="25">
        <v>1156.8499999999999</v>
      </c>
      <c r="D557" s="26" t="s">
        <v>115</v>
      </c>
      <c r="E557" t="s">
        <v>107</v>
      </c>
      <c r="F557" t="s">
        <v>108</v>
      </c>
      <c r="G557" t="str">
        <f t="shared" si="32"/>
        <v>déc-2024</v>
      </c>
      <c r="H557" t="str">
        <f t="shared" si="33"/>
        <v>06-déc</v>
      </c>
      <c r="I557">
        <f t="shared" si="34"/>
        <v>2024</v>
      </c>
      <c r="J557" t="str">
        <f t="shared" si="35"/>
        <v>2024-12</v>
      </c>
    </row>
    <row r="558" spans="1:10">
      <c r="A558" s="24" t="s">
        <v>13</v>
      </c>
      <c r="B558" s="27">
        <v>45632</v>
      </c>
      <c r="C558" s="25">
        <v>92.84</v>
      </c>
      <c r="D558" s="26" t="s">
        <v>114</v>
      </c>
      <c r="E558" t="s">
        <v>107</v>
      </c>
      <c r="F558" t="s">
        <v>108</v>
      </c>
      <c r="G558" t="str">
        <f t="shared" si="32"/>
        <v>déc-2024</v>
      </c>
      <c r="H558" t="str">
        <f t="shared" si="33"/>
        <v>06-déc</v>
      </c>
      <c r="I558">
        <f t="shared" si="34"/>
        <v>2024</v>
      </c>
      <c r="J558" t="str">
        <f t="shared" si="35"/>
        <v>2024-12</v>
      </c>
    </row>
    <row r="559" spans="1:10">
      <c r="A559" s="24" t="s">
        <v>13</v>
      </c>
      <c r="B559" s="27">
        <v>45632</v>
      </c>
      <c r="C559" s="25">
        <v>476.32</v>
      </c>
      <c r="D559" s="26" t="s">
        <v>113</v>
      </c>
      <c r="E559" t="s">
        <v>107</v>
      </c>
      <c r="F559" t="s">
        <v>108</v>
      </c>
      <c r="G559" t="str">
        <f t="shared" si="32"/>
        <v>déc-2024</v>
      </c>
      <c r="H559" t="str">
        <f t="shared" si="33"/>
        <v>06-déc</v>
      </c>
      <c r="I559">
        <f t="shared" si="34"/>
        <v>2024</v>
      </c>
      <c r="J559" t="str">
        <f t="shared" si="35"/>
        <v>2024-12</v>
      </c>
    </row>
    <row r="560" spans="1:10">
      <c r="A560" s="24" t="s">
        <v>13</v>
      </c>
      <c r="B560" s="27">
        <v>45632</v>
      </c>
      <c r="C560" s="25">
        <v>211.43</v>
      </c>
      <c r="D560" s="26" t="s">
        <v>111</v>
      </c>
      <c r="E560" t="s">
        <v>107</v>
      </c>
      <c r="F560" t="s">
        <v>108</v>
      </c>
      <c r="G560" t="str">
        <f t="shared" si="32"/>
        <v>déc-2024</v>
      </c>
      <c r="H560" t="str">
        <f t="shared" si="33"/>
        <v>06-déc</v>
      </c>
      <c r="I560">
        <f t="shared" si="34"/>
        <v>2024</v>
      </c>
      <c r="J560" t="str">
        <f t="shared" si="35"/>
        <v>2024-12</v>
      </c>
    </row>
    <row r="561" spans="1:10">
      <c r="A561" s="24" t="s">
        <v>13</v>
      </c>
      <c r="B561" s="27">
        <v>45632</v>
      </c>
      <c r="C561" s="25">
        <v>306.02</v>
      </c>
      <c r="D561" s="26" t="s">
        <v>110</v>
      </c>
      <c r="E561" t="s">
        <v>107</v>
      </c>
      <c r="F561" t="s">
        <v>108</v>
      </c>
      <c r="G561" t="str">
        <f t="shared" si="32"/>
        <v>déc-2024</v>
      </c>
      <c r="H561" t="str">
        <f t="shared" si="33"/>
        <v>06-déc</v>
      </c>
      <c r="I561">
        <f t="shared" si="34"/>
        <v>2024</v>
      </c>
      <c r="J561" t="str">
        <f t="shared" si="35"/>
        <v>2024-12</v>
      </c>
    </row>
    <row r="562" spans="1:10">
      <c r="A562" s="24" t="s">
        <v>13</v>
      </c>
      <c r="B562" s="27">
        <v>45631</v>
      </c>
      <c r="C562" s="25">
        <v>386.15</v>
      </c>
      <c r="D562" s="26" t="s">
        <v>115</v>
      </c>
      <c r="E562" t="s">
        <v>107</v>
      </c>
      <c r="F562" t="s">
        <v>108</v>
      </c>
      <c r="G562" t="str">
        <f t="shared" si="32"/>
        <v>déc-2024</v>
      </c>
      <c r="H562" t="str">
        <f t="shared" si="33"/>
        <v>05-déc</v>
      </c>
      <c r="I562">
        <f t="shared" si="34"/>
        <v>2024</v>
      </c>
      <c r="J562" t="str">
        <f t="shared" si="35"/>
        <v>2024-12</v>
      </c>
    </row>
    <row r="563" spans="1:10">
      <c r="A563" s="24" t="s">
        <v>13</v>
      </c>
      <c r="B563" s="27">
        <v>45631</v>
      </c>
      <c r="C563" s="25">
        <v>715.95</v>
      </c>
      <c r="D563" s="26" t="s">
        <v>114</v>
      </c>
      <c r="E563" t="s">
        <v>107</v>
      </c>
      <c r="F563" t="s">
        <v>108</v>
      </c>
      <c r="G563" t="str">
        <f t="shared" si="32"/>
        <v>déc-2024</v>
      </c>
      <c r="H563" t="str">
        <f t="shared" si="33"/>
        <v>05-déc</v>
      </c>
      <c r="I563">
        <f t="shared" si="34"/>
        <v>2024</v>
      </c>
      <c r="J563" t="str">
        <f t="shared" si="35"/>
        <v>2024-12</v>
      </c>
    </row>
    <row r="564" spans="1:10">
      <c r="A564" s="24" t="s">
        <v>13</v>
      </c>
      <c r="B564" s="27">
        <v>45631</v>
      </c>
      <c r="C564" s="25">
        <v>381.7</v>
      </c>
      <c r="D564" s="26" t="s">
        <v>113</v>
      </c>
      <c r="E564" t="s">
        <v>107</v>
      </c>
      <c r="F564" t="s">
        <v>108</v>
      </c>
      <c r="G564" t="str">
        <f t="shared" si="32"/>
        <v>déc-2024</v>
      </c>
      <c r="H564" t="str">
        <f t="shared" si="33"/>
        <v>05-déc</v>
      </c>
      <c r="I564">
        <f t="shared" si="34"/>
        <v>2024</v>
      </c>
      <c r="J564" t="str">
        <f t="shared" si="35"/>
        <v>2024-12</v>
      </c>
    </row>
    <row r="565" spans="1:10">
      <c r="A565" s="24" t="s">
        <v>13</v>
      </c>
      <c r="B565" s="27">
        <v>45630</v>
      </c>
      <c r="C565" s="25">
        <v>1395.69</v>
      </c>
      <c r="D565" s="26" t="s">
        <v>130</v>
      </c>
      <c r="E565" t="s">
        <v>107</v>
      </c>
      <c r="F565" t="s">
        <v>108</v>
      </c>
      <c r="G565" t="str">
        <f t="shared" si="32"/>
        <v>déc-2024</v>
      </c>
      <c r="H565" t="str">
        <f t="shared" si="33"/>
        <v>04-déc</v>
      </c>
      <c r="I565">
        <f t="shared" si="34"/>
        <v>2024</v>
      </c>
      <c r="J565" t="str">
        <f t="shared" si="35"/>
        <v>2024-12</v>
      </c>
    </row>
    <row r="566" spans="1:10">
      <c r="A566" s="24" t="s">
        <v>13</v>
      </c>
      <c r="B566" s="27">
        <v>45630</v>
      </c>
      <c r="C566" s="25">
        <v>229.39</v>
      </c>
      <c r="D566" s="26" t="s">
        <v>111</v>
      </c>
      <c r="E566" t="s">
        <v>107</v>
      </c>
      <c r="F566" t="s">
        <v>108</v>
      </c>
      <c r="G566" t="str">
        <f t="shared" si="32"/>
        <v>déc-2024</v>
      </c>
      <c r="H566" t="str">
        <f t="shared" si="33"/>
        <v>04-déc</v>
      </c>
      <c r="I566">
        <f t="shared" si="34"/>
        <v>2024</v>
      </c>
      <c r="J566" t="str">
        <f t="shared" si="35"/>
        <v>2024-12</v>
      </c>
    </row>
    <row r="567" spans="1:10">
      <c r="A567" s="24" t="s">
        <v>13</v>
      </c>
      <c r="B567" s="27">
        <v>45630</v>
      </c>
      <c r="C567" s="25">
        <v>2240.91</v>
      </c>
      <c r="D567" s="26" t="s">
        <v>126</v>
      </c>
      <c r="E567" t="s">
        <v>107</v>
      </c>
      <c r="F567" t="s">
        <v>108</v>
      </c>
      <c r="G567" t="str">
        <f t="shared" si="32"/>
        <v>déc-2024</v>
      </c>
      <c r="H567" t="str">
        <f t="shared" si="33"/>
        <v>04-déc</v>
      </c>
      <c r="I567">
        <f t="shared" si="34"/>
        <v>2024</v>
      </c>
      <c r="J567" t="str">
        <f t="shared" si="35"/>
        <v>2024-12</v>
      </c>
    </row>
    <row r="568" spans="1:10">
      <c r="A568" s="24" t="s">
        <v>13</v>
      </c>
      <c r="B568" s="27">
        <v>45629</v>
      </c>
      <c r="C568" s="25">
        <v>241.92</v>
      </c>
      <c r="D568" s="26" t="s">
        <v>118</v>
      </c>
      <c r="E568" t="s">
        <v>107</v>
      </c>
      <c r="F568" t="s">
        <v>108</v>
      </c>
      <c r="G568" t="str">
        <f t="shared" si="32"/>
        <v>déc-2024</v>
      </c>
      <c r="H568" t="str">
        <f t="shared" si="33"/>
        <v>03-déc</v>
      </c>
      <c r="I568">
        <f t="shared" si="34"/>
        <v>2024</v>
      </c>
      <c r="J568" t="str">
        <f t="shared" si="35"/>
        <v>2024-12</v>
      </c>
    </row>
    <row r="569" spans="1:10">
      <c r="A569" s="24" t="s">
        <v>13</v>
      </c>
      <c r="B569" s="27">
        <v>45629</v>
      </c>
      <c r="C569" s="25">
        <v>583.71</v>
      </c>
      <c r="D569" s="26" t="s">
        <v>115</v>
      </c>
      <c r="E569" t="s">
        <v>107</v>
      </c>
      <c r="F569" t="s">
        <v>108</v>
      </c>
      <c r="G569" t="str">
        <f t="shared" si="32"/>
        <v>déc-2024</v>
      </c>
      <c r="H569" t="str">
        <f t="shared" si="33"/>
        <v>03-déc</v>
      </c>
      <c r="I569">
        <f t="shared" si="34"/>
        <v>2024</v>
      </c>
      <c r="J569" t="str">
        <f t="shared" si="35"/>
        <v>2024-12</v>
      </c>
    </row>
    <row r="570" spans="1:10">
      <c r="A570" s="24" t="s">
        <v>13</v>
      </c>
      <c r="B570" s="27">
        <v>45629</v>
      </c>
      <c r="C570" s="25">
        <v>428.35</v>
      </c>
      <c r="D570" s="26" t="s">
        <v>114</v>
      </c>
      <c r="E570" t="s">
        <v>107</v>
      </c>
      <c r="F570" t="s">
        <v>108</v>
      </c>
      <c r="G570" t="str">
        <f t="shared" si="32"/>
        <v>déc-2024</v>
      </c>
      <c r="H570" t="str">
        <f t="shared" si="33"/>
        <v>03-déc</v>
      </c>
      <c r="I570">
        <f t="shared" si="34"/>
        <v>2024</v>
      </c>
      <c r="J570" t="str">
        <f t="shared" si="35"/>
        <v>2024-12</v>
      </c>
    </row>
    <row r="571" spans="1:10">
      <c r="A571" s="24" t="s">
        <v>13</v>
      </c>
      <c r="B571" s="27">
        <v>45629</v>
      </c>
      <c r="C571" s="25">
        <v>434.13</v>
      </c>
      <c r="D571" s="26" t="s">
        <v>113</v>
      </c>
      <c r="E571" t="s">
        <v>107</v>
      </c>
      <c r="F571" t="s">
        <v>108</v>
      </c>
      <c r="G571" t="str">
        <f t="shared" si="32"/>
        <v>déc-2024</v>
      </c>
      <c r="H571" t="str">
        <f t="shared" si="33"/>
        <v>03-déc</v>
      </c>
      <c r="I571">
        <f t="shared" si="34"/>
        <v>2024</v>
      </c>
      <c r="J571" t="str">
        <f t="shared" si="35"/>
        <v>2024-12</v>
      </c>
    </row>
    <row r="572" spans="1:10">
      <c r="A572" s="24" t="s">
        <v>13</v>
      </c>
      <c r="B572" s="27">
        <v>45629</v>
      </c>
      <c r="C572" s="25">
        <v>212.5</v>
      </c>
      <c r="D572" s="26" t="s">
        <v>117</v>
      </c>
      <c r="E572" t="s">
        <v>107</v>
      </c>
      <c r="F572" t="s">
        <v>108</v>
      </c>
      <c r="G572" t="str">
        <f t="shared" si="32"/>
        <v>déc-2024</v>
      </c>
      <c r="H572" t="str">
        <f t="shared" si="33"/>
        <v>03-déc</v>
      </c>
      <c r="I572">
        <f t="shared" si="34"/>
        <v>2024</v>
      </c>
      <c r="J572" t="str">
        <f t="shared" si="35"/>
        <v>2024-12</v>
      </c>
    </row>
    <row r="573" spans="1:10">
      <c r="A573" s="24" t="s">
        <v>13</v>
      </c>
      <c r="B573" s="27">
        <v>45629</v>
      </c>
      <c r="C573" s="25">
        <v>252.3</v>
      </c>
      <c r="D573" s="26" t="s">
        <v>123</v>
      </c>
      <c r="E573" t="s">
        <v>107</v>
      </c>
      <c r="F573" t="s">
        <v>108</v>
      </c>
      <c r="G573" t="str">
        <f t="shared" si="32"/>
        <v>déc-2024</v>
      </c>
      <c r="H573" t="str">
        <f t="shared" si="33"/>
        <v>03-déc</v>
      </c>
      <c r="I573">
        <f t="shared" si="34"/>
        <v>2024</v>
      </c>
      <c r="J573" t="str">
        <f t="shared" si="35"/>
        <v>2024-12</v>
      </c>
    </row>
    <row r="574" spans="1:10">
      <c r="A574" s="24" t="s">
        <v>13</v>
      </c>
      <c r="B574" s="27">
        <v>45628</v>
      </c>
      <c r="C574" s="25">
        <v>380.77</v>
      </c>
      <c r="D574" s="26" t="s">
        <v>115</v>
      </c>
      <c r="E574" t="s">
        <v>107</v>
      </c>
      <c r="F574" t="s">
        <v>108</v>
      </c>
      <c r="G574" t="str">
        <f t="shared" si="32"/>
        <v>déc-2024</v>
      </c>
      <c r="H574" t="str">
        <f t="shared" si="33"/>
        <v>02-déc</v>
      </c>
      <c r="I574">
        <f t="shared" si="34"/>
        <v>2024</v>
      </c>
      <c r="J574" t="str">
        <f t="shared" si="35"/>
        <v>2024-12</v>
      </c>
    </row>
    <row r="575" spans="1:10">
      <c r="A575" s="24" t="s">
        <v>13</v>
      </c>
      <c r="B575" s="27">
        <v>45628</v>
      </c>
      <c r="C575" s="25">
        <v>337.8</v>
      </c>
      <c r="D575" s="26" t="s">
        <v>114</v>
      </c>
      <c r="E575" t="s">
        <v>107</v>
      </c>
      <c r="F575" t="s">
        <v>108</v>
      </c>
      <c r="G575" t="str">
        <f t="shared" si="32"/>
        <v>déc-2024</v>
      </c>
      <c r="H575" t="str">
        <f t="shared" si="33"/>
        <v>02-déc</v>
      </c>
      <c r="I575">
        <f t="shared" si="34"/>
        <v>2024</v>
      </c>
      <c r="J575" t="str">
        <f t="shared" si="35"/>
        <v>2024-12</v>
      </c>
    </row>
    <row r="576" spans="1:10">
      <c r="A576" s="24" t="s">
        <v>13</v>
      </c>
      <c r="B576" s="27">
        <v>45628</v>
      </c>
      <c r="C576" s="25">
        <v>1208.75</v>
      </c>
      <c r="D576" s="26" t="s">
        <v>113</v>
      </c>
      <c r="E576" t="s">
        <v>107</v>
      </c>
      <c r="F576" t="s">
        <v>108</v>
      </c>
      <c r="G576" t="str">
        <f t="shared" si="32"/>
        <v>déc-2024</v>
      </c>
      <c r="H576" t="str">
        <f t="shared" si="33"/>
        <v>02-déc</v>
      </c>
      <c r="I576">
        <f t="shared" si="34"/>
        <v>2024</v>
      </c>
      <c r="J576" t="str">
        <f t="shared" si="35"/>
        <v>2024-12</v>
      </c>
    </row>
    <row r="577" spans="1:10">
      <c r="A577" s="24" t="s">
        <v>13</v>
      </c>
      <c r="B577" s="27">
        <v>45628</v>
      </c>
      <c r="C577" s="25">
        <v>591.66</v>
      </c>
      <c r="D577" s="26" t="s">
        <v>117</v>
      </c>
      <c r="E577" t="s">
        <v>107</v>
      </c>
      <c r="F577" t="s">
        <v>108</v>
      </c>
      <c r="G577" t="str">
        <f t="shared" si="32"/>
        <v>déc-2024</v>
      </c>
      <c r="H577" t="str">
        <f t="shared" si="33"/>
        <v>02-déc</v>
      </c>
      <c r="I577">
        <f t="shared" si="34"/>
        <v>2024</v>
      </c>
      <c r="J577" t="str">
        <f t="shared" si="35"/>
        <v>2024-12</v>
      </c>
    </row>
    <row r="578" spans="1:10">
      <c r="A578" s="24" t="s">
        <v>13</v>
      </c>
      <c r="B578" s="27">
        <v>45628</v>
      </c>
      <c r="C578" s="25">
        <v>875.22</v>
      </c>
      <c r="D578" s="26" t="s">
        <v>111</v>
      </c>
      <c r="E578" t="s">
        <v>107</v>
      </c>
      <c r="F578" t="s">
        <v>108</v>
      </c>
      <c r="G578" t="str">
        <f t="shared" ref="G578:G641" si="36">TEXT(B578,"mmm-aaaa")</f>
        <v>déc-2024</v>
      </c>
      <c r="H578" t="str">
        <f t="shared" ref="H578:H641" si="37">TEXT(B578,"jj-mmm")</f>
        <v>02-déc</v>
      </c>
      <c r="I578">
        <f t="shared" ref="I578:I641" si="38">YEAR(B578)</f>
        <v>2024</v>
      </c>
      <c r="J578" t="str">
        <f t="shared" ref="J578:J641" si="39">TEXT(B578,"aaaa-mm")</f>
        <v>2024-12</v>
      </c>
    </row>
    <row r="579" spans="1:10">
      <c r="A579" s="24" t="s">
        <v>13</v>
      </c>
      <c r="B579" s="27">
        <v>45628</v>
      </c>
      <c r="C579" s="25">
        <v>1441.83</v>
      </c>
      <c r="D579" s="26" t="s">
        <v>112</v>
      </c>
      <c r="E579" t="s">
        <v>107</v>
      </c>
      <c r="F579" t="s">
        <v>108</v>
      </c>
      <c r="G579" t="str">
        <f t="shared" si="36"/>
        <v>déc-2024</v>
      </c>
      <c r="H579" t="str">
        <f t="shared" si="37"/>
        <v>02-déc</v>
      </c>
      <c r="I579">
        <f t="shared" si="38"/>
        <v>2024</v>
      </c>
      <c r="J579" t="str">
        <f t="shared" si="39"/>
        <v>2024-12</v>
      </c>
    </row>
    <row r="580" spans="1:10">
      <c r="A580" s="24" t="s">
        <v>13</v>
      </c>
      <c r="B580" s="27">
        <v>45628</v>
      </c>
      <c r="C580" s="25">
        <v>279.89999999999998</v>
      </c>
      <c r="D580" s="26" t="s">
        <v>109</v>
      </c>
      <c r="E580" t="s">
        <v>107</v>
      </c>
      <c r="F580" t="s">
        <v>108</v>
      </c>
      <c r="G580" t="str">
        <f t="shared" si="36"/>
        <v>déc-2024</v>
      </c>
      <c r="H580" t="str">
        <f t="shared" si="37"/>
        <v>02-déc</v>
      </c>
      <c r="I580">
        <f t="shared" si="38"/>
        <v>2024</v>
      </c>
      <c r="J580" t="str">
        <f t="shared" si="39"/>
        <v>2024-12</v>
      </c>
    </row>
    <row r="581" spans="1:10">
      <c r="A581" s="24" t="s">
        <v>13</v>
      </c>
      <c r="B581" s="27">
        <v>45628</v>
      </c>
      <c r="C581" s="25">
        <v>729.14</v>
      </c>
      <c r="D581" s="26" t="s">
        <v>110</v>
      </c>
      <c r="E581" t="s">
        <v>107</v>
      </c>
      <c r="F581" t="s">
        <v>108</v>
      </c>
      <c r="G581" t="str">
        <f t="shared" si="36"/>
        <v>déc-2024</v>
      </c>
      <c r="H581" t="str">
        <f t="shared" si="37"/>
        <v>02-déc</v>
      </c>
      <c r="I581">
        <f t="shared" si="38"/>
        <v>2024</v>
      </c>
      <c r="J581" t="str">
        <f t="shared" si="39"/>
        <v>2024-12</v>
      </c>
    </row>
    <row r="582" spans="1:10">
      <c r="A582" s="24" t="s">
        <v>13</v>
      </c>
      <c r="B582" s="27">
        <v>45627</v>
      </c>
      <c r="C582" s="25">
        <v>161.28</v>
      </c>
      <c r="D582" s="26" t="s">
        <v>118</v>
      </c>
      <c r="E582" t="s">
        <v>107</v>
      </c>
      <c r="F582" t="s">
        <v>108</v>
      </c>
      <c r="G582" t="str">
        <f t="shared" si="36"/>
        <v>déc-2024</v>
      </c>
      <c r="H582" t="str">
        <f t="shared" si="37"/>
        <v>01-déc</v>
      </c>
      <c r="I582">
        <f t="shared" si="38"/>
        <v>2024</v>
      </c>
      <c r="J582" t="str">
        <f t="shared" si="39"/>
        <v>2024-12</v>
      </c>
    </row>
    <row r="583" spans="1:10">
      <c r="A583" s="24" t="s">
        <v>13</v>
      </c>
      <c r="B583" s="27">
        <v>45627</v>
      </c>
      <c r="C583" s="25">
        <v>1545.99</v>
      </c>
      <c r="D583" s="26" t="s">
        <v>114</v>
      </c>
      <c r="E583" t="s">
        <v>107</v>
      </c>
      <c r="F583" t="s">
        <v>108</v>
      </c>
      <c r="G583" t="str">
        <f t="shared" si="36"/>
        <v>déc-2024</v>
      </c>
      <c r="H583" t="str">
        <f t="shared" si="37"/>
        <v>01-déc</v>
      </c>
      <c r="I583">
        <f t="shared" si="38"/>
        <v>2024</v>
      </c>
      <c r="J583" t="str">
        <f t="shared" si="39"/>
        <v>2024-12</v>
      </c>
    </row>
    <row r="584" spans="1:10">
      <c r="A584" s="24" t="s">
        <v>13</v>
      </c>
      <c r="B584" s="27">
        <v>45625</v>
      </c>
      <c r="C584" s="25">
        <v>366.82</v>
      </c>
      <c r="D584" s="26" t="s">
        <v>115</v>
      </c>
      <c r="E584" t="s">
        <v>107</v>
      </c>
      <c r="F584" t="s">
        <v>108</v>
      </c>
      <c r="G584" t="str">
        <f t="shared" si="36"/>
        <v>nov-2024</v>
      </c>
      <c r="H584" t="str">
        <f t="shared" si="37"/>
        <v>29-nov</v>
      </c>
      <c r="I584">
        <f t="shared" si="38"/>
        <v>2024</v>
      </c>
      <c r="J584" t="str">
        <f t="shared" si="39"/>
        <v>2024-11</v>
      </c>
    </row>
    <row r="585" spans="1:10">
      <c r="A585" s="24" t="s">
        <v>13</v>
      </c>
      <c r="B585" s="27">
        <v>45625</v>
      </c>
      <c r="C585" s="25">
        <v>343.14</v>
      </c>
      <c r="D585" s="26" t="s">
        <v>113</v>
      </c>
      <c r="E585" t="s">
        <v>107</v>
      </c>
      <c r="F585" t="s">
        <v>108</v>
      </c>
      <c r="G585" t="str">
        <f t="shared" si="36"/>
        <v>nov-2024</v>
      </c>
      <c r="H585" t="str">
        <f t="shared" si="37"/>
        <v>29-nov</v>
      </c>
      <c r="I585">
        <f t="shared" si="38"/>
        <v>2024</v>
      </c>
      <c r="J585" t="str">
        <f t="shared" si="39"/>
        <v>2024-11</v>
      </c>
    </row>
    <row r="586" spans="1:10">
      <c r="A586" s="24" t="s">
        <v>13</v>
      </c>
      <c r="B586" s="27">
        <v>45625</v>
      </c>
      <c r="C586" s="25">
        <v>364.83</v>
      </c>
      <c r="D586" s="26" t="s">
        <v>111</v>
      </c>
      <c r="E586" t="s">
        <v>107</v>
      </c>
      <c r="F586" t="s">
        <v>108</v>
      </c>
      <c r="G586" t="str">
        <f t="shared" si="36"/>
        <v>nov-2024</v>
      </c>
      <c r="H586" t="str">
        <f t="shared" si="37"/>
        <v>29-nov</v>
      </c>
      <c r="I586">
        <f t="shared" si="38"/>
        <v>2024</v>
      </c>
      <c r="J586" t="str">
        <f t="shared" si="39"/>
        <v>2024-11</v>
      </c>
    </row>
    <row r="587" spans="1:10">
      <c r="A587" s="24" t="s">
        <v>13</v>
      </c>
      <c r="B587" s="27">
        <v>45623</v>
      </c>
      <c r="C587" s="25">
        <v>207.82</v>
      </c>
      <c r="D587" s="26" t="s">
        <v>114</v>
      </c>
      <c r="E587" t="s">
        <v>107</v>
      </c>
      <c r="F587" t="s">
        <v>108</v>
      </c>
      <c r="G587" t="str">
        <f t="shared" si="36"/>
        <v>nov-2024</v>
      </c>
      <c r="H587" t="str">
        <f t="shared" si="37"/>
        <v>27-nov</v>
      </c>
      <c r="I587">
        <f t="shared" si="38"/>
        <v>2024</v>
      </c>
      <c r="J587" t="str">
        <f t="shared" si="39"/>
        <v>2024-11</v>
      </c>
    </row>
    <row r="588" spans="1:10">
      <c r="A588" s="24" t="s">
        <v>13</v>
      </c>
      <c r="B588" s="27">
        <v>45623</v>
      </c>
      <c r="C588" s="25">
        <v>463.92</v>
      </c>
      <c r="D588" s="26" t="s">
        <v>111</v>
      </c>
      <c r="E588" t="s">
        <v>107</v>
      </c>
      <c r="F588" t="s">
        <v>108</v>
      </c>
      <c r="G588" t="str">
        <f t="shared" si="36"/>
        <v>nov-2024</v>
      </c>
      <c r="H588" t="str">
        <f t="shared" si="37"/>
        <v>27-nov</v>
      </c>
      <c r="I588">
        <f t="shared" si="38"/>
        <v>2024</v>
      </c>
      <c r="J588" t="str">
        <f t="shared" si="39"/>
        <v>2024-11</v>
      </c>
    </row>
    <row r="589" spans="1:10">
      <c r="A589" s="24" t="s">
        <v>13</v>
      </c>
      <c r="B589" s="27">
        <v>45622</v>
      </c>
      <c r="C589" s="25">
        <v>180.77</v>
      </c>
      <c r="D589" s="26" t="s">
        <v>117</v>
      </c>
      <c r="E589" t="s">
        <v>107</v>
      </c>
      <c r="F589" t="s">
        <v>108</v>
      </c>
      <c r="G589" t="str">
        <f t="shared" si="36"/>
        <v>nov-2024</v>
      </c>
      <c r="H589" t="str">
        <f t="shared" si="37"/>
        <v>26-nov</v>
      </c>
      <c r="I589">
        <f t="shared" si="38"/>
        <v>2024</v>
      </c>
      <c r="J589" t="str">
        <f t="shared" si="39"/>
        <v>2024-11</v>
      </c>
    </row>
    <row r="590" spans="1:10">
      <c r="A590" s="24" t="s">
        <v>13</v>
      </c>
      <c r="B590" s="27">
        <v>45622</v>
      </c>
      <c r="C590" s="25">
        <v>138</v>
      </c>
      <c r="D590" s="26" t="s">
        <v>109</v>
      </c>
      <c r="E590" t="s">
        <v>107</v>
      </c>
      <c r="F590" t="s">
        <v>108</v>
      </c>
      <c r="G590" t="str">
        <f t="shared" si="36"/>
        <v>nov-2024</v>
      </c>
      <c r="H590" t="str">
        <f t="shared" si="37"/>
        <v>26-nov</v>
      </c>
      <c r="I590">
        <f t="shared" si="38"/>
        <v>2024</v>
      </c>
      <c r="J590" t="str">
        <f t="shared" si="39"/>
        <v>2024-11</v>
      </c>
    </row>
    <row r="591" spans="1:10">
      <c r="A591" s="24" t="s">
        <v>13</v>
      </c>
      <c r="B591" s="27">
        <v>45622</v>
      </c>
      <c r="C591" s="25">
        <v>235.97</v>
      </c>
      <c r="D591" s="26" t="s">
        <v>123</v>
      </c>
      <c r="E591" t="s">
        <v>107</v>
      </c>
      <c r="F591" t="s">
        <v>108</v>
      </c>
      <c r="G591" t="str">
        <f t="shared" si="36"/>
        <v>nov-2024</v>
      </c>
      <c r="H591" t="str">
        <f t="shared" si="37"/>
        <v>26-nov</v>
      </c>
      <c r="I591">
        <f t="shared" si="38"/>
        <v>2024</v>
      </c>
      <c r="J591" t="str">
        <f t="shared" si="39"/>
        <v>2024-11</v>
      </c>
    </row>
    <row r="592" spans="1:10">
      <c r="A592" s="24" t="s">
        <v>13</v>
      </c>
      <c r="B592" s="27">
        <v>45621</v>
      </c>
      <c r="C592" s="25">
        <v>204.69</v>
      </c>
      <c r="D592" s="26" t="s">
        <v>114</v>
      </c>
      <c r="E592" t="s">
        <v>107</v>
      </c>
      <c r="F592" t="s">
        <v>108</v>
      </c>
      <c r="G592" t="str">
        <f t="shared" si="36"/>
        <v>nov-2024</v>
      </c>
      <c r="H592" t="str">
        <f t="shared" si="37"/>
        <v>25-nov</v>
      </c>
      <c r="I592">
        <f t="shared" si="38"/>
        <v>2024</v>
      </c>
      <c r="J592" t="str">
        <f t="shared" si="39"/>
        <v>2024-11</v>
      </c>
    </row>
    <row r="593" spans="1:10">
      <c r="A593" s="24" t="s">
        <v>13</v>
      </c>
      <c r="B593" s="27">
        <v>45621</v>
      </c>
      <c r="C593" s="25">
        <v>377.71</v>
      </c>
      <c r="D593" s="26" t="s">
        <v>113</v>
      </c>
      <c r="E593" t="s">
        <v>107</v>
      </c>
      <c r="F593" t="s">
        <v>108</v>
      </c>
      <c r="G593" t="str">
        <f t="shared" si="36"/>
        <v>nov-2024</v>
      </c>
      <c r="H593" t="str">
        <f t="shared" si="37"/>
        <v>25-nov</v>
      </c>
      <c r="I593">
        <f t="shared" si="38"/>
        <v>2024</v>
      </c>
      <c r="J593" t="str">
        <f t="shared" si="39"/>
        <v>2024-11</v>
      </c>
    </row>
    <row r="594" spans="1:10">
      <c r="A594" s="24" t="s">
        <v>13</v>
      </c>
      <c r="B594" s="27">
        <v>45620</v>
      </c>
      <c r="C594" s="25">
        <v>985.41</v>
      </c>
      <c r="D594" s="26" t="s">
        <v>114</v>
      </c>
      <c r="E594" t="s">
        <v>107</v>
      </c>
      <c r="F594" t="s">
        <v>108</v>
      </c>
      <c r="G594" t="str">
        <f t="shared" si="36"/>
        <v>nov-2024</v>
      </c>
      <c r="H594" t="str">
        <f t="shared" si="37"/>
        <v>24-nov</v>
      </c>
      <c r="I594">
        <f t="shared" si="38"/>
        <v>2024</v>
      </c>
      <c r="J594" t="str">
        <f t="shared" si="39"/>
        <v>2024-11</v>
      </c>
    </row>
    <row r="595" spans="1:10">
      <c r="A595" s="24" t="s">
        <v>13</v>
      </c>
      <c r="B595" s="27">
        <v>45619</v>
      </c>
      <c r="C595" s="25">
        <v>509.97</v>
      </c>
      <c r="D595" s="26" t="s">
        <v>113</v>
      </c>
      <c r="E595" t="s">
        <v>107</v>
      </c>
      <c r="F595" t="s">
        <v>108</v>
      </c>
      <c r="G595" t="str">
        <f t="shared" si="36"/>
        <v>nov-2024</v>
      </c>
      <c r="H595" t="str">
        <f t="shared" si="37"/>
        <v>23-nov</v>
      </c>
      <c r="I595">
        <f t="shared" si="38"/>
        <v>2024</v>
      </c>
      <c r="J595" t="str">
        <f t="shared" si="39"/>
        <v>2024-11</v>
      </c>
    </row>
    <row r="596" spans="1:10">
      <c r="A596" s="24" t="s">
        <v>13</v>
      </c>
      <c r="B596" s="27">
        <v>45619</v>
      </c>
      <c r="C596" s="25">
        <v>33.729999999999997</v>
      </c>
      <c r="D596" s="26" t="s">
        <v>113</v>
      </c>
      <c r="E596" t="s">
        <v>107</v>
      </c>
      <c r="F596" t="s">
        <v>108</v>
      </c>
      <c r="G596" t="str">
        <f t="shared" si="36"/>
        <v>nov-2024</v>
      </c>
      <c r="H596" t="str">
        <f t="shared" si="37"/>
        <v>23-nov</v>
      </c>
      <c r="I596">
        <f t="shared" si="38"/>
        <v>2024</v>
      </c>
      <c r="J596" t="str">
        <f t="shared" si="39"/>
        <v>2024-11</v>
      </c>
    </row>
    <row r="597" spans="1:10">
      <c r="A597" s="24" t="s">
        <v>13</v>
      </c>
      <c r="B597" s="27">
        <v>45619</v>
      </c>
      <c r="C597" s="25">
        <v>404.39</v>
      </c>
      <c r="D597" s="26" t="s">
        <v>116</v>
      </c>
      <c r="E597" t="s">
        <v>107</v>
      </c>
      <c r="F597" t="s">
        <v>108</v>
      </c>
      <c r="G597" t="str">
        <f t="shared" si="36"/>
        <v>nov-2024</v>
      </c>
      <c r="H597" t="str">
        <f t="shared" si="37"/>
        <v>23-nov</v>
      </c>
      <c r="I597">
        <f t="shared" si="38"/>
        <v>2024</v>
      </c>
      <c r="J597" t="str">
        <f t="shared" si="39"/>
        <v>2024-11</v>
      </c>
    </row>
    <row r="598" spans="1:10">
      <c r="A598" s="24" t="s">
        <v>13</v>
      </c>
      <c r="B598" s="27">
        <v>45618</v>
      </c>
      <c r="C598" s="25">
        <v>161.28</v>
      </c>
      <c r="D598" s="26" t="s">
        <v>118</v>
      </c>
      <c r="E598" t="s">
        <v>107</v>
      </c>
      <c r="F598" t="s">
        <v>108</v>
      </c>
      <c r="G598" t="str">
        <f t="shared" si="36"/>
        <v>nov-2024</v>
      </c>
      <c r="H598" t="str">
        <f t="shared" si="37"/>
        <v>22-nov</v>
      </c>
      <c r="I598">
        <f t="shared" si="38"/>
        <v>2024</v>
      </c>
      <c r="J598" t="str">
        <f t="shared" si="39"/>
        <v>2024-11</v>
      </c>
    </row>
    <row r="599" spans="1:10">
      <c r="A599" s="24" t="s">
        <v>13</v>
      </c>
      <c r="B599" s="27">
        <v>45618</v>
      </c>
      <c r="C599" s="25">
        <v>989.01</v>
      </c>
      <c r="D599" s="26" t="s">
        <v>115</v>
      </c>
      <c r="E599" t="s">
        <v>107</v>
      </c>
      <c r="F599" t="s">
        <v>108</v>
      </c>
      <c r="G599" t="str">
        <f t="shared" si="36"/>
        <v>nov-2024</v>
      </c>
      <c r="H599" t="str">
        <f t="shared" si="37"/>
        <v>22-nov</v>
      </c>
      <c r="I599">
        <f t="shared" si="38"/>
        <v>2024</v>
      </c>
      <c r="J599" t="str">
        <f t="shared" si="39"/>
        <v>2024-11</v>
      </c>
    </row>
    <row r="600" spans="1:10">
      <c r="A600" s="24" t="s">
        <v>13</v>
      </c>
      <c r="B600" s="27">
        <v>45618</v>
      </c>
      <c r="C600" s="25">
        <v>1021.34</v>
      </c>
      <c r="D600" s="26" t="s">
        <v>130</v>
      </c>
      <c r="E600" t="s">
        <v>107</v>
      </c>
      <c r="F600" t="s">
        <v>108</v>
      </c>
      <c r="G600" t="str">
        <f t="shared" si="36"/>
        <v>nov-2024</v>
      </c>
      <c r="H600" t="str">
        <f t="shared" si="37"/>
        <v>22-nov</v>
      </c>
      <c r="I600">
        <f t="shared" si="38"/>
        <v>2024</v>
      </c>
      <c r="J600" t="str">
        <f t="shared" si="39"/>
        <v>2024-11</v>
      </c>
    </row>
    <row r="601" spans="1:10">
      <c r="A601" s="24" t="s">
        <v>13</v>
      </c>
      <c r="B601" s="27">
        <v>45617</v>
      </c>
      <c r="C601" s="25">
        <v>229.06</v>
      </c>
      <c r="D601" s="26" t="s">
        <v>124</v>
      </c>
      <c r="E601" t="s">
        <v>107</v>
      </c>
      <c r="F601" t="s">
        <v>108</v>
      </c>
      <c r="G601" t="str">
        <f t="shared" si="36"/>
        <v>nov-2024</v>
      </c>
      <c r="H601" t="str">
        <f t="shared" si="37"/>
        <v>21-nov</v>
      </c>
      <c r="I601">
        <f t="shared" si="38"/>
        <v>2024</v>
      </c>
      <c r="J601" t="str">
        <f t="shared" si="39"/>
        <v>2024-11</v>
      </c>
    </row>
    <row r="602" spans="1:10">
      <c r="A602" s="24" t="s">
        <v>13</v>
      </c>
      <c r="B602" s="27">
        <v>45617</v>
      </c>
      <c r="C602" s="25">
        <v>248.85</v>
      </c>
      <c r="D602" s="26" t="s">
        <v>114</v>
      </c>
      <c r="E602" t="s">
        <v>107</v>
      </c>
      <c r="F602" t="s">
        <v>108</v>
      </c>
      <c r="G602" t="str">
        <f t="shared" si="36"/>
        <v>nov-2024</v>
      </c>
      <c r="H602" t="str">
        <f t="shared" si="37"/>
        <v>21-nov</v>
      </c>
      <c r="I602">
        <f t="shared" si="38"/>
        <v>2024</v>
      </c>
      <c r="J602" t="str">
        <f t="shared" si="39"/>
        <v>2024-11</v>
      </c>
    </row>
    <row r="603" spans="1:10">
      <c r="A603" s="24" t="s">
        <v>13</v>
      </c>
      <c r="B603" s="27">
        <v>45617</v>
      </c>
      <c r="C603" s="25">
        <v>306.18</v>
      </c>
      <c r="D603" s="26" t="s">
        <v>122</v>
      </c>
      <c r="E603" t="s">
        <v>107</v>
      </c>
      <c r="F603" t="s">
        <v>108</v>
      </c>
      <c r="G603" t="str">
        <f t="shared" si="36"/>
        <v>nov-2024</v>
      </c>
      <c r="H603" t="str">
        <f t="shared" si="37"/>
        <v>21-nov</v>
      </c>
      <c r="I603">
        <f t="shared" si="38"/>
        <v>2024</v>
      </c>
      <c r="J603" t="str">
        <f t="shared" si="39"/>
        <v>2024-11</v>
      </c>
    </row>
    <row r="604" spans="1:10">
      <c r="A604" s="24" t="s">
        <v>13</v>
      </c>
      <c r="B604" s="27">
        <v>45617</v>
      </c>
      <c r="C604" s="25">
        <v>452.64</v>
      </c>
      <c r="D604" s="26" t="s">
        <v>111</v>
      </c>
      <c r="E604" t="s">
        <v>107</v>
      </c>
      <c r="F604" t="s">
        <v>108</v>
      </c>
      <c r="G604" t="str">
        <f t="shared" si="36"/>
        <v>nov-2024</v>
      </c>
      <c r="H604" t="str">
        <f t="shared" si="37"/>
        <v>21-nov</v>
      </c>
      <c r="I604">
        <f t="shared" si="38"/>
        <v>2024</v>
      </c>
      <c r="J604" t="str">
        <f t="shared" si="39"/>
        <v>2024-11</v>
      </c>
    </row>
    <row r="605" spans="1:10">
      <c r="A605" s="24" t="s">
        <v>13</v>
      </c>
      <c r="B605" s="27">
        <v>45617</v>
      </c>
      <c r="C605" s="25">
        <v>93.51</v>
      </c>
      <c r="D605" s="26" t="s">
        <v>125</v>
      </c>
      <c r="E605" t="s">
        <v>107</v>
      </c>
      <c r="F605" t="s">
        <v>108</v>
      </c>
      <c r="G605" t="str">
        <f t="shared" si="36"/>
        <v>nov-2024</v>
      </c>
      <c r="H605" t="str">
        <f t="shared" si="37"/>
        <v>21-nov</v>
      </c>
      <c r="I605">
        <f t="shared" si="38"/>
        <v>2024</v>
      </c>
      <c r="J605" t="str">
        <f t="shared" si="39"/>
        <v>2024-11</v>
      </c>
    </row>
    <row r="606" spans="1:10">
      <c r="A606" s="24" t="s">
        <v>13</v>
      </c>
      <c r="B606" s="27">
        <v>45617</v>
      </c>
      <c r="C606" s="25">
        <v>148.75</v>
      </c>
      <c r="D606" s="26" t="s">
        <v>131</v>
      </c>
      <c r="E606" t="s">
        <v>107</v>
      </c>
      <c r="F606" t="s">
        <v>108</v>
      </c>
      <c r="G606" t="str">
        <f t="shared" si="36"/>
        <v>nov-2024</v>
      </c>
      <c r="H606" t="str">
        <f t="shared" si="37"/>
        <v>21-nov</v>
      </c>
      <c r="I606">
        <f t="shared" si="38"/>
        <v>2024</v>
      </c>
      <c r="J606" t="str">
        <f t="shared" si="39"/>
        <v>2024-11</v>
      </c>
    </row>
    <row r="607" spans="1:10">
      <c r="A607" s="24" t="s">
        <v>13</v>
      </c>
      <c r="B607" s="27">
        <v>45616</v>
      </c>
      <c r="C607" s="25">
        <v>579.16</v>
      </c>
      <c r="D607" s="26" t="s">
        <v>115</v>
      </c>
      <c r="E607" t="s">
        <v>107</v>
      </c>
      <c r="F607" t="s">
        <v>108</v>
      </c>
      <c r="G607" t="str">
        <f t="shared" si="36"/>
        <v>nov-2024</v>
      </c>
      <c r="H607" t="str">
        <f t="shared" si="37"/>
        <v>20-nov</v>
      </c>
      <c r="I607">
        <f t="shared" si="38"/>
        <v>2024</v>
      </c>
      <c r="J607" t="str">
        <f t="shared" si="39"/>
        <v>2024-11</v>
      </c>
    </row>
    <row r="608" spans="1:10">
      <c r="A608" s="24" t="s">
        <v>13</v>
      </c>
      <c r="B608" s="27">
        <v>45616</v>
      </c>
      <c r="C608" s="25">
        <v>750.05</v>
      </c>
      <c r="D608" s="26" t="s">
        <v>114</v>
      </c>
      <c r="E608" t="s">
        <v>107</v>
      </c>
      <c r="F608" t="s">
        <v>108</v>
      </c>
      <c r="G608" t="str">
        <f t="shared" si="36"/>
        <v>nov-2024</v>
      </c>
      <c r="H608" t="str">
        <f t="shared" si="37"/>
        <v>20-nov</v>
      </c>
      <c r="I608">
        <f t="shared" si="38"/>
        <v>2024</v>
      </c>
      <c r="J608" t="str">
        <f t="shared" si="39"/>
        <v>2024-11</v>
      </c>
    </row>
    <row r="609" spans="1:10">
      <c r="A609" s="24" t="s">
        <v>13</v>
      </c>
      <c r="B609" s="27">
        <v>45616</v>
      </c>
      <c r="C609" s="25">
        <v>686.18</v>
      </c>
      <c r="D609" s="26" t="s">
        <v>113</v>
      </c>
      <c r="E609" t="s">
        <v>107</v>
      </c>
      <c r="F609" t="s">
        <v>108</v>
      </c>
      <c r="G609" t="str">
        <f t="shared" si="36"/>
        <v>nov-2024</v>
      </c>
      <c r="H609" t="str">
        <f t="shared" si="37"/>
        <v>20-nov</v>
      </c>
      <c r="I609">
        <f t="shared" si="38"/>
        <v>2024</v>
      </c>
      <c r="J609" t="str">
        <f t="shared" si="39"/>
        <v>2024-11</v>
      </c>
    </row>
    <row r="610" spans="1:10">
      <c r="A610" s="24" t="s">
        <v>13</v>
      </c>
      <c r="B610" s="27">
        <v>45616</v>
      </c>
      <c r="C610" s="25">
        <v>726.04</v>
      </c>
      <c r="D610" s="26" t="s">
        <v>111</v>
      </c>
      <c r="E610" t="s">
        <v>107</v>
      </c>
      <c r="F610" t="s">
        <v>108</v>
      </c>
      <c r="G610" t="str">
        <f t="shared" si="36"/>
        <v>nov-2024</v>
      </c>
      <c r="H610" t="str">
        <f t="shared" si="37"/>
        <v>20-nov</v>
      </c>
      <c r="I610">
        <f t="shared" si="38"/>
        <v>2024</v>
      </c>
      <c r="J610" t="str">
        <f t="shared" si="39"/>
        <v>2024-11</v>
      </c>
    </row>
    <row r="611" spans="1:10">
      <c r="A611" s="24" t="s">
        <v>13</v>
      </c>
      <c r="B611" s="27">
        <v>45616</v>
      </c>
      <c r="C611" s="25">
        <v>347.46</v>
      </c>
      <c r="D611" s="26" t="s">
        <v>117</v>
      </c>
      <c r="E611" t="s">
        <v>107</v>
      </c>
      <c r="F611" t="s">
        <v>108</v>
      </c>
      <c r="G611" t="str">
        <f t="shared" si="36"/>
        <v>nov-2024</v>
      </c>
      <c r="H611" t="str">
        <f t="shared" si="37"/>
        <v>20-nov</v>
      </c>
      <c r="I611">
        <f t="shared" si="38"/>
        <v>2024</v>
      </c>
      <c r="J611" t="str">
        <f t="shared" si="39"/>
        <v>2024-11</v>
      </c>
    </row>
    <row r="612" spans="1:10">
      <c r="A612" s="24" t="s">
        <v>13</v>
      </c>
      <c r="B612" s="27">
        <v>45616</v>
      </c>
      <c r="C612" s="25">
        <v>181.26</v>
      </c>
      <c r="D612" s="26" t="s">
        <v>109</v>
      </c>
      <c r="E612" t="s">
        <v>107</v>
      </c>
      <c r="F612" t="s">
        <v>108</v>
      </c>
      <c r="G612" t="str">
        <f t="shared" si="36"/>
        <v>nov-2024</v>
      </c>
      <c r="H612" t="str">
        <f t="shared" si="37"/>
        <v>20-nov</v>
      </c>
      <c r="I612">
        <f t="shared" si="38"/>
        <v>2024</v>
      </c>
      <c r="J612" t="str">
        <f t="shared" si="39"/>
        <v>2024-11</v>
      </c>
    </row>
    <row r="613" spans="1:10">
      <c r="A613" s="24" t="s">
        <v>13</v>
      </c>
      <c r="B613" s="27">
        <v>45615</v>
      </c>
      <c r="C613" s="25">
        <v>629.92999999999995</v>
      </c>
      <c r="D613" s="26" t="s">
        <v>114</v>
      </c>
      <c r="E613" t="s">
        <v>107</v>
      </c>
      <c r="F613" t="s">
        <v>108</v>
      </c>
      <c r="G613" t="str">
        <f t="shared" si="36"/>
        <v>nov-2024</v>
      </c>
      <c r="H613" t="str">
        <f t="shared" si="37"/>
        <v>19-nov</v>
      </c>
      <c r="I613">
        <f t="shared" si="38"/>
        <v>2024</v>
      </c>
      <c r="J613" t="str">
        <f t="shared" si="39"/>
        <v>2024-11</v>
      </c>
    </row>
    <row r="614" spans="1:10">
      <c r="A614" s="24" t="s">
        <v>13</v>
      </c>
      <c r="B614" s="27">
        <v>45615</v>
      </c>
      <c r="C614" s="25">
        <v>223.39</v>
      </c>
      <c r="D614" s="26" t="s">
        <v>113</v>
      </c>
      <c r="E614" t="s">
        <v>107</v>
      </c>
      <c r="F614" t="s">
        <v>108</v>
      </c>
      <c r="G614" t="str">
        <f t="shared" si="36"/>
        <v>nov-2024</v>
      </c>
      <c r="H614" t="str">
        <f t="shared" si="37"/>
        <v>19-nov</v>
      </c>
      <c r="I614">
        <f t="shared" si="38"/>
        <v>2024</v>
      </c>
      <c r="J614" t="str">
        <f t="shared" si="39"/>
        <v>2024-11</v>
      </c>
    </row>
    <row r="615" spans="1:10">
      <c r="A615" s="24" t="s">
        <v>13</v>
      </c>
      <c r="B615" s="27">
        <v>45615</v>
      </c>
      <c r="C615" s="25">
        <v>622.16</v>
      </c>
      <c r="D615" s="26" t="s">
        <v>109</v>
      </c>
      <c r="E615" t="s">
        <v>107</v>
      </c>
      <c r="F615" t="s">
        <v>108</v>
      </c>
      <c r="G615" t="str">
        <f t="shared" si="36"/>
        <v>nov-2024</v>
      </c>
      <c r="H615" t="str">
        <f t="shared" si="37"/>
        <v>19-nov</v>
      </c>
      <c r="I615">
        <f t="shared" si="38"/>
        <v>2024</v>
      </c>
      <c r="J615" t="str">
        <f t="shared" si="39"/>
        <v>2024-11</v>
      </c>
    </row>
    <row r="616" spans="1:10">
      <c r="A616" s="24" t="s">
        <v>13</v>
      </c>
      <c r="B616" s="27">
        <v>45615</v>
      </c>
      <c r="C616" s="25">
        <v>465.8</v>
      </c>
      <c r="D616" s="26" t="s">
        <v>123</v>
      </c>
      <c r="E616" t="s">
        <v>107</v>
      </c>
      <c r="F616" t="s">
        <v>108</v>
      </c>
      <c r="G616" t="str">
        <f t="shared" si="36"/>
        <v>nov-2024</v>
      </c>
      <c r="H616" t="str">
        <f t="shared" si="37"/>
        <v>19-nov</v>
      </c>
      <c r="I616">
        <f t="shared" si="38"/>
        <v>2024</v>
      </c>
      <c r="J616" t="str">
        <f t="shared" si="39"/>
        <v>2024-11</v>
      </c>
    </row>
    <row r="617" spans="1:10">
      <c r="A617" s="24" t="s">
        <v>13</v>
      </c>
      <c r="B617" s="27">
        <v>45614</v>
      </c>
      <c r="C617" s="25">
        <v>377.35</v>
      </c>
      <c r="D617" s="26" t="s">
        <v>114</v>
      </c>
      <c r="E617" t="s">
        <v>107</v>
      </c>
      <c r="F617" t="s">
        <v>108</v>
      </c>
      <c r="G617" t="str">
        <f t="shared" si="36"/>
        <v>nov-2024</v>
      </c>
      <c r="H617" t="str">
        <f t="shared" si="37"/>
        <v>18-nov</v>
      </c>
      <c r="I617">
        <f t="shared" si="38"/>
        <v>2024</v>
      </c>
      <c r="J617" t="str">
        <f t="shared" si="39"/>
        <v>2024-11</v>
      </c>
    </row>
    <row r="618" spans="1:10">
      <c r="A618" s="24" t="s">
        <v>13</v>
      </c>
      <c r="B618" s="27">
        <v>45614</v>
      </c>
      <c r="C618" s="25">
        <v>594.05999999999995</v>
      </c>
      <c r="D618" s="26" t="s">
        <v>111</v>
      </c>
      <c r="E618" t="s">
        <v>107</v>
      </c>
      <c r="F618" t="s">
        <v>108</v>
      </c>
      <c r="G618" t="str">
        <f t="shared" si="36"/>
        <v>nov-2024</v>
      </c>
      <c r="H618" t="str">
        <f t="shared" si="37"/>
        <v>18-nov</v>
      </c>
      <c r="I618">
        <f t="shared" si="38"/>
        <v>2024</v>
      </c>
      <c r="J618" t="str">
        <f t="shared" si="39"/>
        <v>2024-11</v>
      </c>
    </row>
    <row r="619" spans="1:10">
      <c r="A619" s="24" t="s">
        <v>13</v>
      </c>
      <c r="B619" s="27">
        <v>45614</v>
      </c>
      <c r="C619" s="25">
        <v>662.88</v>
      </c>
      <c r="D619" s="26" t="s">
        <v>112</v>
      </c>
      <c r="E619" t="s">
        <v>107</v>
      </c>
      <c r="F619" t="s">
        <v>108</v>
      </c>
      <c r="G619" t="str">
        <f t="shared" si="36"/>
        <v>nov-2024</v>
      </c>
      <c r="H619" t="str">
        <f t="shared" si="37"/>
        <v>18-nov</v>
      </c>
      <c r="I619">
        <f t="shared" si="38"/>
        <v>2024</v>
      </c>
      <c r="J619" t="str">
        <f t="shared" si="39"/>
        <v>2024-11</v>
      </c>
    </row>
    <row r="620" spans="1:10">
      <c r="A620" s="24" t="s">
        <v>13</v>
      </c>
      <c r="B620" s="27">
        <v>45614</v>
      </c>
      <c r="C620" s="25">
        <v>575.67999999999995</v>
      </c>
      <c r="D620" s="26" t="s">
        <v>110</v>
      </c>
      <c r="E620" t="s">
        <v>107</v>
      </c>
      <c r="F620" t="s">
        <v>108</v>
      </c>
      <c r="G620" t="str">
        <f t="shared" si="36"/>
        <v>nov-2024</v>
      </c>
      <c r="H620" t="str">
        <f t="shared" si="37"/>
        <v>18-nov</v>
      </c>
      <c r="I620">
        <f t="shared" si="38"/>
        <v>2024</v>
      </c>
      <c r="J620" t="str">
        <f t="shared" si="39"/>
        <v>2024-11</v>
      </c>
    </row>
    <row r="621" spans="1:10">
      <c r="A621" s="24" t="s">
        <v>13</v>
      </c>
      <c r="B621" s="27">
        <v>45612</v>
      </c>
      <c r="C621" s="25">
        <v>343.12</v>
      </c>
      <c r="D621" s="26" t="s">
        <v>114</v>
      </c>
      <c r="E621" t="s">
        <v>107</v>
      </c>
      <c r="F621" t="s">
        <v>108</v>
      </c>
      <c r="G621" t="str">
        <f t="shared" si="36"/>
        <v>nov-2024</v>
      </c>
      <c r="H621" t="str">
        <f t="shared" si="37"/>
        <v>16-nov</v>
      </c>
      <c r="I621">
        <f t="shared" si="38"/>
        <v>2024</v>
      </c>
      <c r="J621" t="str">
        <f t="shared" si="39"/>
        <v>2024-11</v>
      </c>
    </row>
    <row r="622" spans="1:10">
      <c r="A622" s="24" t="s">
        <v>13</v>
      </c>
      <c r="B622" s="27">
        <v>45612</v>
      </c>
      <c r="C622" s="25">
        <v>1048.42</v>
      </c>
      <c r="D622" s="26" t="s">
        <v>113</v>
      </c>
      <c r="E622" t="s">
        <v>107</v>
      </c>
      <c r="F622" t="s">
        <v>108</v>
      </c>
      <c r="G622" t="str">
        <f t="shared" si="36"/>
        <v>nov-2024</v>
      </c>
      <c r="H622" t="str">
        <f t="shared" si="37"/>
        <v>16-nov</v>
      </c>
      <c r="I622">
        <f t="shared" si="38"/>
        <v>2024</v>
      </c>
      <c r="J622" t="str">
        <f t="shared" si="39"/>
        <v>2024-11</v>
      </c>
    </row>
    <row r="623" spans="1:10">
      <c r="A623" s="24" t="s">
        <v>13</v>
      </c>
      <c r="B623" s="27">
        <v>45611</v>
      </c>
      <c r="C623" s="25">
        <v>356.69</v>
      </c>
      <c r="D623" s="26" t="s">
        <v>114</v>
      </c>
      <c r="E623" t="s">
        <v>107</v>
      </c>
      <c r="F623" t="s">
        <v>108</v>
      </c>
      <c r="G623" t="str">
        <f t="shared" si="36"/>
        <v>nov-2024</v>
      </c>
      <c r="H623" t="str">
        <f t="shared" si="37"/>
        <v>15-nov</v>
      </c>
      <c r="I623">
        <f t="shared" si="38"/>
        <v>2024</v>
      </c>
      <c r="J623" t="str">
        <f t="shared" si="39"/>
        <v>2024-11</v>
      </c>
    </row>
    <row r="624" spans="1:10">
      <c r="A624" s="24" t="s">
        <v>13</v>
      </c>
      <c r="B624" s="27">
        <v>45611</v>
      </c>
      <c r="C624" s="25">
        <v>326.14</v>
      </c>
      <c r="D624" s="26" t="s">
        <v>111</v>
      </c>
      <c r="E624" t="s">
        <v>107</v>
      </c>
      <c r="F624" t="s">
        <v>108</v>
      </c>
      <c r="G624" t="str">
        <f t="shared" si="36"/>
        <v>nov-2024</v>
      </c>
      <c r="H624" t="str">
        <f t="shared" si="37"/>
        <v>15-nov</v>
      </c>
      <c r="I624">
        <f t="shared" si="38"/>
        <v>2024</v>
      </c>
      <c r="J624" t="str">
        <f t="shared" si="39"/>
        <v>2024-11</v>
      </c>
    </row>
    <row r="625" spans="1:10">
      <c r="A625" s="24" t="s">
        <v>13</v>
      </c>
      <c r="B625" s="27">
        <v>45611</v>
      </c>
      <c r="C625" s="25">
        <v>949.08</v>
      </c>
      <c r="D625" s="26" t="s">
        <v>117</v>
      </c>
      <c r="E625" t="s">
        <v>107</v>
      </c>
      <c r="F625" t="s">
        <v>108</v>
      </c>
      <c r="G625" t="str">
        <f t="shared" si="36"/>
        <v>nov-2024</v>
      </c>
      <c r="H625" t="str">
        <f t="shared" si="37"/>
        <v>15-nov</v>
      </c>
      <c r="I625">
        <f t="shared" si="38"/>
        <v>2024</v>
      </c>
      <c r="J625" t="str">
        <f t="shared" si="39"/>
        <v>2024-11</v>
      </c>
    </row>
    <row r="626" spans="1:10">
      <c r="A626" s="24" t="s">
        <v>13</v>
      </c>
      <c r="B626" s="27">
        <v>45611</v>
      </c>
      <c r="C626" s="25">
        <v>595.16</v>
      </c>
      <c r="D626" s="26" t="s">
        <v>132</v>
      </c>
      <c r="E626" t="s">
        <v>107</v>
      </c>
      <c r="F626" t="s">
        <v>108</v>
      </c>
      <c r="G626" t="str">
        <f t="shared" si="36"/>
        <v>nov-2024</v>
      </c>
      <c r="H626" t="str">
        <f t="shared" si="37"/>
        <v>15-nov</v>
      </c>
      <c r="I626">
        <f t="shared" si="38"/>
        <v>2024</v>
      </c>
      <c r="J626" t="str">
        <f t="shared" si="39"/>
        <v>2024-11</v>
      </c>
    </row>
    <row r="627" spans="1:10">
      <c r="A627" s="24" t="s">
        <v>13</v>
      </c>
      <c r="B627" s="27">
        <v>45611</v>
      </c>
      <c r="C627" s="25">
        <v>173.44</v>
      </c>
      <c r="D627" s="26" t="s">
        <v>123</v>
      </c>
      <c r="E627" t="s">
        <v>107</v>
      </c>
      <c r="F627" t="s">
        <v>108</v>
      </c>
      <c r="G627" t="str">
        <f t="shared" si="36"/>
        <v>nov-2024</v>
      </c>
      <c r="H627" t="str">
        <f t="shared" si="37"/>
        <v>15-nov</v>
      </c>
      <c r="I627">
        <f t="shared" si="38"/>
        <v>2024</v>
      </c>
      <c r="J627" t="str">
        <f t="shared" si="39"/>
        <v>2024-11</v>
      </c>
    </row>
    <row r="628" spans="1:10">
      <c r="A628" s="24" t="s">
        <v>13</v>
      </c>
      <c r="B628" s="27">
        <v>45610</v>
      </c>
      <c r="C628" s="25">
        <v>581.9</v>
      </c>
      <c r="D628" s="26" t="s">
        <v>114</v>
      </c>
      <c r="E628" t="s">
        <v>107</v>
      </c>
      <c r="F628" t="s">
        <v>108</v>
      </c>
      <c r="G628" t="str">
        <f t="shared" si="36"/>
        <v>nov-2024</v>
      </c>
      <c r="H628" t="str">
        <f t="shared" si="37"/>
        <v>14-nov</v>
      </c>
      <c r="I628">
        <f t="shared" si="38"/>
        <v>2024</v>
      </c>
      <c r="J628" t="str">
        <f t="shared" si="39"/>
        <v>2024-11</v>
      </c>
    </row>
    <row r="629" spans="1:10">
      <c r="A629" s="24" t="s">
        <v>13</v>
      </c>
      <c r="B629" s="27">
        <v>45610</v>
      </c>
      <c r="C629" s="25">
        <v>529.13</v>
      </c>
      <c r="D629" s="26" t="s">
        <v>111</v>
      </c>
      <c r="E629" t="s">
        <v>107</v>
      </c>
      <c r="F629" t="s">
        <v>108</v>
      </c>
      <c r="G629" t="str">
        <f t="shared" si="36"/>
        <v>nov-2024</v>
      </c>
      <c r="H629" t="str">
        <f t="shared" si="37"/>
        <v>14-nov</v>
      </c>
      <c r="I629">
        <f t="shared" si="38"/>
        <v>2024</v>
      </c>
      <c r="J629" t="str">
        <f t="shared" si="39"/>
        <v>2024-11</v>
      </c>
    </row>
    <row r="630" spans="1:10">
      <c r="A630" s="24" t="s">
        <v>13</v>
      </c>
      <c r="B630" s="27">
        <v>45610</v>
      </c>
      <c r="C630" s="25">
        <v>421.9</v>
      </c>
      <c r="D630" s="26" t="s">
        <v>117</v>
      </c>
      <c r="E630" t="s">
        <v>107</v>
      </c>
      <c r="F630" t="s">
        <v>108</v>
      </c>
      <c r="G630" t="str">
        <f t="shared" si="36"/>
        <v>nov-2024</v>
      </c>
      <c r="H630" t="str">
        <f t="shared" si="37"/>
        <v>14-nov</v>
      </c>
      <c r="I630">
        <f t="shared" si="38"/>
        <v>2024</v>
      </c>
      <c r="J630" t="str">
        <f t="shared" si="39"/>
        <v>2024-11</v>
      </c>
    </row>
    <row r="631" spans="1:10">
      <c r="A631" s="24" t="s">
        <v>13</v>
      </c>
      <c r="B631" s="27">
        <v>45610</v>
      </c>
      <c r="C631" s="25">
        <v>849.48</v>
      </c>
      <c r="D631" s="26" t="s">
        <v>110</v>
      </c>
      <c r="E631" t="s">
        <v>107</v>
      </c>
      <c r="F631" t="s">
        <v>108</v>
      </c>
      <c r="G631" t="str">
        <f t="shared" si="36"/>
        <v>nov-2024</v>
      </c>
      <c r="H631" t="str">
        <f t="shared" si="37"/>
        <v>14-nov</v>
      </c>
      <c r="I631">
        <f t="shared" si="38"/>
        <v>2024</v>
      </c>
      <c r="J631" t="str">
        <f t="shared" si="39"/>
        <v>2024-11</v>
      </c>
    </row>
    <row r="632" spans="1:10">
      <c r="A632" s="24" t="s">
        <v>13</v>
      </c>
      <c r="B632" s="27">
        <v>45609</v>
      </c>
      <c r="C632" s="25">
        <v>2545.0300000000002</v>
      </c>
      <c r="D632" s="26" t="s">
        <v>124</v>
      </c>
      <c r="E632" t="s">
        <v>107</v>
      </c>
      <c r="F632" t="s">
        <v>108</v>
      </c>
      <c r="G632" t="str">
        <f t="shared" si="36"/>
        <v>nov-2024</v>
      </c>
      <c r="H632" t="str">
        <f t="shared" si="37"/>
        <v>13-nov</v>
      </c>
      <c r="I632">
        <f t="shared" si="38"/>
        <v>2024</v>
      </c>
      <c r="J632" t="str">
        <f t="shared" si="39"/>
        <v>2024-11</v>
      </c>
    </row>
    <row r="633" spans="1:10">
      <c r="A633" s="24" t="s">
        <v>13</v>
      </c>
      <c r="B633" s="27">
        <v>45609</v>
      </c>
      <c r="C633" s="25">
        <v>837.6</v>
      </c>
      <c r="D633" s="26" t="s">
        <v>114</v>
      </c>
      <c r="E633" t="s">
        <v>107</v>
      </c>
      <c r="F633" t="s">
        <v>108</v>
      </c>
      <c r="G633" t="str">
        <f t="shared" si="36"/>
        <v>nov-2024</v>
      </c>
      <c r="H633" t="str">
        <f t="shared" si="37"/>
        <v>13-nov</v>
      </c>
      <c r="I633">
        <f t="shared" si="38"/>
        <v>2024</v>
      </c>
      <c r="J633" t="str">
        <f t="shared" si="39"/>
        <v>2024-11</v>
      </c>
    </row>
    <row r="634" spans="1:10">
      <c r="A634" s="24" t="s">
        <v>13</v>
      </c>
      <c r="B634" s="27">
        <v>45609</v>
      </c>
      <c r="C634" s="25">
        <v>482.23</v>
      </c>
      <c r="D634" s="26" t="s">
        <v>113</v>
      </c>
      <c r="E634" t="s">
        <v>107</v>
      </c>
      <c r="F634" t="s">
        <v>108</v>
      </c>
      <c r="G634" t="str">
        <f t="shared" si="36"/>
        <v>nov-2024</v>
      </c>
      <c r="H634" t="str">
        <f t="shared" si="37"/>
        <v>13-nov</v>
      </c>
      <c r="I634">
        <f t="shared" si="38"/>
        <v>2024</v>
      </c>
      <c r="J634" t="str">
        <f t="shared" si="39"/>
        <v>2024-11</v>
      </c>
    </row>
    <row r="635" spans="1:10">
      <c r="A635" s="24" t="s">
        <v>13</v>
      </c>
      <c r="B635" s="27">
        <v>45609</v>
      </c>
      <c r="C635" s="25">
        <v>137.16</v>
      </c>
      <c r="D635" s="26" t="s">
        <v>117</v>
      </c>
      <c r="E635" t="s">
        <v>107</v>
      </c>
      <c r="F635" t="s">
        <v>108</v>
      </c>
      <c r="G635" t="str">
        <f t="shared" si="36"/>
        <v>nov-2024</v>
      </c>
      <c r="H635" t="str">
        <f t="shared" si="37"/>
        <v>13-nov</v>
      </c>
      <c r="I635">
        <f t="shared" si="38"/>
        <v>2024</v>
      </c>
      <c r="J635" t="str">
        <f t="shared" si="39"/>
        <v>2024-11</v>
      </c>
    </row>
    <row r="636" spans="1:10">
      <c r="A636" s="24" t="s">
        <v>13</v>
      </c>
      <c r="B636" s="27">
        <v>45608</v>
      </c>
      <c r="C636" s="25">
        <v>201.6</v>
      </c>
      <c r="D636" s="26" t="s">
        <v>118</v>
      </c>
      <c r="E636" t="s">
        <v>107</v>
      </c>
      <c r="F636" t="s">
        <v>108</v>
      </c>
      <c r="G636" t="str">
        <f t="shared" si="36"/>
        <v>nov-2024</v>
      </c>
      <c r="H636" t="str">
        <f t="shared" si="37"/>
        <v>12-nov</v>
      </c>
      <c r="I636">
        <f t="shared" si="38"/>
        <v>2024</v>
      </c>
      <c r="J636" t="str">
        <f t="shared" si="39"/>
        <v>2024-11</v>
      </c>
    </row>
    <row r="637" spans="1:10">
      <c r="A637" s="24" t="s">
        <v>13</v>
      </c>
      <c r="B637" s="27">
        <v>45608</v>
      </c>
      <c r="C637" s="25">
        <v>284.55</v>
      </c>
      <c r="D637" s="26" t="s">
        <v>114</v>
      </c>
      <c r="E637" t="s">
        <v>107</v>
      </c>
      <c r="F637" t="s">
        <v>108</v>
      </c>
      <c r="G637" t="str">
        <f t="shared" si="36"/>
        <v>nov-2024</v>
      </c>
      <c r="H637" t="str">
        <f t="shared" si="37"/>
        <v>12-nov</v>
      </c>
      <c r="I637">
        <f t="shared" si="38"/>
        <v>2024</v>
      </c>
      <c r="J637" t="str">
        <f t="shared" si="39"/>
        <v>2024-11</v>
      </c>
    </row>
    <row r="638" spans="1:10">
      <c r="A638" s="24" t="s">
        <v>13</v>
      </c>
      <c r="B638" s="27">
        <v>45605</v>
      </c>
      <c r="C638" s="25">
        <v>151.19999999999999</v>
      </c>
      <c r="D638" s="26" t="s">
        <v>114</v>
      </c>
      <c r="E638" t="s">
        <v>107</v>
      </c>
      <c r="F638" t="s">
        <v>108</v>
      </c>
      <c r="G638" t="str">
        <f t="shared" si="36"/>
        <v>nov-2024</v>
      </c>
      <c r="H638" t="str">
        <f t="shared" si="37"/>
        <v>09-nov</v>
      </c>
      <c r="I638">
        <f t="shared" si="38"/>
        <v>2024</v>
      </c>
      <c r="J638" t="str">
        <f t="shared" si="39"/>
        <v>2024-11</v>
      </c>
    </row>
    <row r="639" spans="1:10">
      <c r="A639" s="24" t="s">
        <v>13</v>
      </c>
      <c r="B639" s="27">
        <v>45604</v>
      </c>
      <c r="C639" s="25">
        <v>582.24</v>
      </c>
      <c r="D639" s="26" t="s">
        <v>118</v>
      </c>
      <c r="E639" t="s">
        <v>107</v>
      </c>
      <c r="F639" t="s">
        <v>108</v>
      </c>
      <c r="G639" t="str">
        <f t="shared" si="36"/>
        <v>nov-2024</v>
      </c>
      <c r="H639" t="str">
        <f t="shared" si="37"/>
        <v>08-nov</v>
      </c>
      <c r="I639">
        <f t="shared" si="38"/>
        <v>2024</v>
      </c>
      <c r="J639" t="str">
        <f t="shared" si="39"/>
        <v>2024-11</v>
      </c>
    </row>
    <row r="640" spans="1:10">
      <c r="A640" s="24" t="s">
        <v>13</v>
      </c>
      <c r="B640" s="27">
        <v>45604</v>
      </c>
      <c r="C640" s="25">
        <v>382.7</v>
      </c>
      <c r="D640" s="26" t="s">
        <v>114</v>
      </c>
      <c r="E640" t="s">
        <v>107</v>
      </c>
      <c r="F640" t="s">
        <v>108</v>
      </c>
      <c r="G640" t="str">
        <f t="shared" si="36"/>
        <v>nov-2024</v>
      </c>
      <c r="H640" t="str">
        <f t="shared" si="37"/>
        <v>08-nov</v>
      </c>
      <c r="I640">
        <f t="shared" si="38"/>
        <v>2024</v>
      </c>
      <c r="J640" t="str">
        <f t="shared" si="39"/>
        <v>2024-11</v>
      </c>
    </row>
    <row r="641" spans="1:10">
      <c r="A641" s="24" t="s">
        <v>13</v>
      </c>
      <c r="B641" s="27">
        <v>45604</v>
      </c>
      <c r="C641" s="25">
        <v>918.26</v>
      </c>
      <c r="D641" s="26" t="s">
        <v>113</v>
      </c>
      <c r="E641" t="s">
        <v>107</v>
      </c>
      <c r="F641" t="s">
        <v>108</v>
      </c>
      <c r="G641" t="str">
        <f t="shared" si="36"/>
        <v>nov-2024</v>
      </c>
      <c r="H641" t="str">
        <f t="shared" si="37"/>
        <v>08-nov</v>
      </c>
      <c r="I641">
        <f t="shared" si="38"/>
        <v>2024</v>
      </c>
      <c r="J641" t="str">
        <f t="shared" si="39"/>
        <v>2024-11</v>
      </c>
    </row>
    <row r="642" spans="1:10">
      <c r="A642" s="24" t="s">
        <v>13</v>
      </c>
      <c r="B642" s="27">
        <v>45604</v>
      </c>
      <c r="C642" s="25">
        <v>512.96</v>
      </c>
      <c r="D642" s="26" t="s">
        <v>111</v>
      </c>
      <c r="E642" t="s">
        <v>107</v>
      </c>
      <c r="F642" t="s">
        <v>108</v>
      </c>
      <c r="G642" t="str">
        <f t="shared" ref="G642:G705" si="40">TEXT(B642,"mmm-aaaa")</f>
        <v>nov-2024</v>
      </c>
      <c r="H642" t="str">
        <f t="shared" ref="H642:H705" si="41">TEXT(B642,"jj-mmm")</f>
        <v>08-nov</v>
      </c>
      <c r="I642">
        <f t="shared" ref="I642:I705" si="42">YEAR(B642)</f>
        <v>2024</v>
      </c>
      <c r="J642" t="str">
        <f t="shared" ref="J642:J705" si="43">TEXT(B642,"aaaa-mm")</f>
        <v>2024-11</v>
      </c>
    </row>
    <row r="643" spans="1:10">
      <c r="A643" s="24" t="s">
        <v>13</v>
      </c>
      <c r="B643" s="27">
        <v>45604</v>
      </c>
      <c r="C643" s="25">
        <v>924.42</v>
      </c>
      <c r="D643" s="26" t="s">
        <v>117</v>
      </c>
      <c r="E643" t="s">
        <v>107</v>
      </c>
      <c r="F643" t="s">
        <v>108</v>
      </c>
      <c r="G643" t="str">
        <f t="shared" si="40"/>
        <v>nov-2024</v>
      </c>
      <c r="H643" t="str">
        <f t="shared" si="41"/>
        <v>08-nov</v>
      </c>
      <c r="I643">
        <f t="shared" si="42"/>
        <v>2024</v>
      </c>
      <c r="J643" t="str">
        <f t="shared" si="43"/>
        <v>2024-11</v>
      </c>
    </row>
    <row r="644" spans="1:10">
      <c r="A644" s="24" t="s">
        <v>13</v>
      </c>
      <c r="B644" s="27">
        <v>45604</v>
      </c>
      <c r="C644" s="25">
        <v>356.5</v>
      </c>
      <c r="D644" s="26" t="s">
        <v>112</v>
      </c>
      <c r="E644" t="s">
        <v>107</v>
      </c>
      <c r="F644" t="s">
        <v>108</v>
      </c>
      <c r="G644" t="str">
        <f t="shared" si="40"/>
        <v>nov-2024</v>
      </c>
      <c r="H644" t="str">
        <f t="shared" si="41"/>
        <v>08-nov</v>
      </c>
      <c r="I644">
        <f t="shared" si="42"/>
        <v>2024</v>
      </c>
      <c r="J644" t="str">
        <f t="shared" si="43"/>
        <v>2024-11</v>
      </c>
    </row>
    <row r="645" spans="1:10">
      <c r="A645" s="24" t="s">
        <v>13</v>
      </c>
      <c r="B645" s="27">
        <v>45604</v>
      </c>
      <c r="C645" s="25">
        <v>523.16</v>
      </c>
      <c r="D645" s="26" t="s">
        <v>109</v>
      </c>
      <c r="E645" t="s">
        <v>107</v>
      </c>
      <c r="F645" t="s">
        <v>108</v>
      </c>
      <c r="G645" t="str">
        <f t="shared" si="40"/>
        <v>nov-2024</v>
      </c>
      <c r="H645" t="str">
        <f t="shared" si="41"/>
        <v>08-nov</v>
      </c>
      <c r="I645">
        <f t="shared" si="42"/>
        <v>2024</v>
      </c>
      <c r="J645" t="str">
        <f t="shared" si="43"/>
        <v>2024-11</v>
      </c>
    </row>
    <row r="646" spans="1:10">
      <c r="A646" s="24" t="s">
        <v>13</v>
      </c>
      <c r="B646" s="27">
        <v>45604</v>
      </c>
      <c r="C646" s="25">
        <v>275.52</v>
      </c>
      <c r="D646" s="26" t="s">
        <v>110</v>
      </c>
      <c r="E646" t="s">
        <v>107</v>
      </c>
      <c r="F646" t="s">
        <v>108</v>
      </c>
      <c r="G646" t="str">
        <f t="shared" si="40"/>
        <v>nov-2024</v>
      </c>
      <c r="H646" t="str">
        <f t="shared" si="41"/>
        <v>08-nov</v>
      </c>
      <c r="I646">
        <f t="shared" si="42"/>
        <v>2024</v>
      </c>
      <c r="J646" t="str">
        <f t="shared" si="43"/>
        <v>2024-11</v>
      </c>
    </row>
    <row r="647" spans="1:10">
      <c r="A647" s="24" t="s">
        <v>13</v>
      </c>
      <c r="B647" s="27">
        <v>45604</v>
      </c>
      <c r="C647" s="25">
        <v>222.95</v>
      </c>
      <c r="D647" s="26" t="s">
        <v>133</v>
      </c>
      <c r="E647" t="s">
        <v>107</v>
      </c>
      <c r="F647" t="s">
        <v>108</v>
      </c>
      <c r="G647" t="str">
        <f t="shared" si="40"/>
        <v>nov-2024</v>
      </c>
      <c r="H647" t="str">
        <f t="shared" si="41"/>
        <v>08-nov</v>
      </c>
      <c r="I647">
        <f t="shared" si="42"/>
        <v>2024</v>
      </c>
      <c r="J647" t="str">
        <f t="shared" si="43"/>
        <v>2024-11</v>
      </c>
    </row>
    <row r="648" spans="1:10">
      <c r="A648" s="24" t="s">
        <v>13</v>
      </c>
      <c r="B648" s="27">
        <v>45603</v>
      </c>
      <c r="C648" s="25">
        <v>246.6</v>
      </c>
      <c r="D648" s="26" t="s">
        <v>114</v>
      </c>
      <c r="E648" t="s">
        <v>107</v>
      </c>
      <c r="F648" t="s">
        <v>108</v>
      </c>
      <c r="G648" t="str">
        <f t="shared" si="40"/>
        <v>nov-2024</v>
      </c>
      <c r="H648" t="str">
        <f t="shared" si="41"/>
        <v>07-nov</v>
      </c>
      <c r="I648">
        <f t="shared" si="42"/>
        <v>2024</v>
      </c>
      <c r="J648" t="str">
        <f t="shared" si="43"/>
        <v>2024-11</v>
      </c>
    </row>
    <row r="649" spans="1:10">
      <c r="A649" s="24" t="s">
        <v>13</v>
      </c>
      <c r="B649" s="27">
        <v>45603</v>
      </c>
      <c r="C649" s="25">
        <v>158.79</v>
      </c>
      <c r="D649" s="26" t="s">
        <v>134</v>
      </c>
      <c r="E649" t="s">
        <v>107</v>
      </c>
      <c r="F649" t="s">
        <v>108</v>
      </c>
      <c r="G649" t="str">
        <f t="shared" si="40"/>
        <v>nov-2024</v>
      </c>
      <c r="H649" t="str">
        <f t="shared" si="41"/>
        <v>07-nov</v>
      </c>
      <c r="I649">
        <f t="shared" si="42"/>
        <v>2024</v>
      </c>
      <c r="J649" t="str">
        <f t="shared" si="43"/>
        <v>2024-11</v>
      </c>
    </row>
    <row r="650" spans="1:10">
      <c r="A650" s="24" t="s">
        <v>13</v>
      </c>
      <c r="B650" s="27">
        <v>45602</v>
      </c>
      <c r="C650" s="25">
        <v>745.16</v>
      </c>
      <c r="D650" s="26" t="s">
        <v>114</v>
      </c>
      <c r="E650" t="s">
        <v>107</v>
      </c>
      <c r="F650" t="s">
        <v>108</v>
      </c>
      <c r="G650" t="str">
        <f t="shared" si="40"/>
        <v>nov-2024</v>
      </c>
      <c r="H650" t="str">
        <f t="shared" si="41"/>
        <v>06-nov</v>
      </c>
      <c r="I650">
        <f t="shared" si="42"/>
        <v>2024</v>
      </c>
      <c r="J650" t="str">
        <f t="shared" si="43"/>
        <v>2024-11</v>
      </c>
    </row>
    <row r="651" spans="1:10">
      <c r="A651" s="24" t="s">
        <v>13</v>
      </c>
      <c r="B651" s="27">
        <v>45602</v>
      </c>
      <c r="C651" s="25">
        <v>355.08</v>
      </c>
      <c r="D651" s="26" t="s">
        <v>124</v>
      </c>
      <c r="E651" t="s">
        <v>107</v>
      </c>
      <c r="F651" t="s">
        <v>108</v>
      </c>
      <c r="G651" t="str">
        <f t="shared" si="40"/>
        <v>nov-2024</v>
      </c>
      <c r="H651" t="str">
        <f t="shared" si="41"/>
        <v>06-nov</v>
      </c>
      <c r="I651">
        <f t="shared" si="42"/>
        <v>2024</v>
      </c>
      <c r="J651" t="str">
        <f t="shared" si="43"/>
        <v>2024-11</v>
      </c>
    </row>
    <row r="652" spans="1:10">
      <c r="A652" s="24" t="s">
        <v>13</v>
      </c>
      <c r="B652" s="27">
        <v>45602</v>
      </c>
      <c r="C652" s="25">
        <v>155.01</v>
      </c>
      <c r="D652" s="26" t="s">
        <v>113</v>
      </c>
      <c r="E652" t="s">
        <v>107</v>
      </c>
      <c r="F652" t="s">
        <v>108</v>
      </c>
      <c r="G652" t="str">
        <f t="shared" si="40"/>
        <v>nov-2024</v>
      </c>
      <c r="H652" t="str">
        <f t="shared" si="41"/>
        <v>06-nov</v>
      </c>
      <c r="I652">
        <f t="shared" si="42"/>
        <v>2024</v>
      </c>
      <c r="J652" t="str">
        <f t="shared" si="43"/>
        <v>2024-11</v>
      </c>
    </row>
    <row r="653" spans="1:10">
      <c r="A653" s="24" t="s">
        <v>13</v>
      </c>
      <c r="B653" s="27">
        <v>45602</v>
      </c>
      <c r="C653" s="25">
        <v>477.16</v>
      </c>
      <c r="D653" s="26" t="s">
        <v>117</v>
      </c>
      <c r="E653" t="s">
        <v>107</v>
      </c>
      <c r="F653" t="s">
        <v>108</v>
      </c>
      <c r="G653" t="str">
        <f t="shared" si="40"/>
        <v>nov-2024</v>
      </c>
      <c r="H653" t="str">
        <f t="shared" si="41"/>
        <v>06-nov</v>
      </c>
      <c r="I653">
        <f t="shared" si="42"/>
        <v>2024</v>
      </c>
      <c r="J653" t="str">
        <f t="shared" si="43"/>
        <v>2024-11</v>
      </c>
    </row>
    <row r="654" spans="1:10">
      <c r="A654" s="24" t="s">
        <v>13</v>
      </c>
      <c r="B654" s="27">
        <v>45602</v>
      </c>
      <c r="C654" s="25">
        <v>158.09</v>
      </c>
      <c r="D654" s="26" t="s">
        <v>132</v>
      </c>
      <c r="E654" t="s">
        <v>107</v>
      </c>
      <c r="F654" t="s">
        <v>108</v>
      </c>
      <c r="G654" t="str">
        <f t="shared" si="40"/>
        <v>nov-2024</v>
      </c>
      <c r="H654" t="str">
        <f t="shared" si="41"/>
        <v>06-nov</v>
      </c>
      <c r="I654">
        <f t="shared" si="42"/>
        <v>2024</v>
      </c>
      <c r="J654" t="str">
        <f t="shared" si="43"/>
        <v>2024-11</v>
      </c>
    </row>
    <row r="655" spans="1:10">
      <c r="A655" s="24" t="s">
        <v>13</v>
      </c>
      <c r="B655" s="27">
        <v>45601</v>
      </c>
      <c r="C655" s="25">
        <v>587.71</v>
      </c>
      <c r="D655" s="26" t="s">
        <v>114</v>
      </c>
      <c r="E655" t="s">
        <v>107</v>
      </c>
      <c r="F655" t="s">
        <v>108</v>
      </c>
      <c r="G655" t="str">
        <f t="shared" si="40"/>
        <v>nov-2024</v>
      </c>
      <c r="H655" t="str">
        <f t="shared" si="41"/>
        <v>05-nov</v>
      </c>
      <c r="I655">
        <f t="shared" si="42"/>
        <v>2024</v>
      </c>
      <c r="J655" t="str">
        <f t="shared" si="43"/>
        <v>2024-11</v>
      </c>
    </row>
    <row r="656" spans="1:10">
      <c r="A656" s="24" t="s">
        <v>13</v>
      </c>
      <c r="B656" s="27">
        <v>45601</v>
      </c>
      <c r="C656" s="25">
        <v>89.7</v>
      </c>
      <c r="D656" s="26" t="s">
        <v>114</v>
      </c>
      <c r="E656" t="s">
        <v>107</v>
      </c>
      <c r="F656" t="s">
        <v>108</v>
      </c>
      <c r="G656" t="str">
        <f t="shared" si="40"/>
        <v>nov-2024</v>
      </c>
      <c r="H656" t="str">
        <f t="shared" si="41"/>
        <v>05-nov</v>
      </c>
      <c r="I656">
        <f t="shared" si="42"/>
        <v>2024</v>
      </c>
      <c r="J656" t="str">
        <f t="shared" si="43"/>
        <v>2024-11</v>
      </c>
    </row>
    <row r="657" spans="1:10">
      <c r="A657" s="24" t="s">
        <v>13</v>
      </c>
      <c r="B657" s="27">
        <v>45601</v>
      </c>
      <c r="C657" s="25">
        <v>293.81</v>
      </c>
      <c r="D657" s="26" t="s">
        <v>114</v>
      </c>
      <c r="E657" t="s">
        <v>107</v>
      </c>
      <c r="F657" t="s">
        <v>108</v>
      </c>
      <c r="G657" t="str">
        <f t="shared" si="40"/>
        <v>nov-2024</v>
      </c>
      <c r="H657" t="str">
        <f t="shared" si="41"/>
        <v>05-nov</v>
      </c>
      <c r="I657">
        <f t="shared" si="42"/>
        <v>2024</v>
      </c>
      <c r="J657" t="str">
        <f t="shared" si="43"/>
        <v>2024-11</v>
      </c>
    </row>
    <row r="658" spans="1:10">
      <c r="A658" s="24" t="s">
        <v>13</v>
      </c>
      <c r="B658" s="27">
        <v>45601</v>
      </c>
      <c r="C658" s="25">
        <v>211.81</v>
      </c>
      <c r="D658" s="26" t="s">
        <v>113</v>
      </c>
      <c r="E658" t="s">
        <v>107</v>
      </c>
      <c r="F658" t="s">
        <v>108</v>
      </c>
      <c r="G658" t="str">
        <f t="shared" si="40"/>
        <v>nov-2024</v>
      </c>
      <c r="H658" t="str">
        <f t="shared" si="41"/>
        <v>05-nov</v>
      </c>
      <c r="I658">
        <f t="shared" si="42"/>
        <v>2024</v>
      </c>
      <c r="J658" t="str">
        <f t="shared" si="43"/>
        <v>2024-11</v>
      </c>
    </row>
    <row r="659" spans="1:10">
      <c r="A659" s="24" t="s">
        <v>13</v>
      </c>
      <c r="B659" s="27">
        <v>45601</v>
      </c>
      <c r="C659" s="25">
        <v>437.24</v>
      </c>
      <c r="D659" s="26" t="s">
        <v>111</v>
      </c>
      <c r="E659" t="s">
        <v>107</v>
      </c>
      <c r="F659" t="s">
        <v>108</v>
      </c>
      <c r="G659" t="str">
        <f t="shared" si="40"/>
        <v>nov-2024</v>
      </c>
      <c r="H659" t="str">
        <f t="shared" si="41"/>
        <v>05-nov</v>
      </c>
      <c r="I659">
        <f t="shared" si="42"/>
        <v>2024</v>
      </c>
      <c r="J659" t="str">
        <f t="shared" si="43"/>
        <v>2024-11</v>
      </c>
    </row>
    <row r="660" spans="1:10">
      <c r="A660" s="24" t="s">
        <v>13</v>
      </c>
      <c r="B660" s="27">
        <v>45601</v>
      </c>
      <c r="C660" s="25">
        <v>584.49</v>
      </c>
      <c r="D660" s="26" t="s">
        <v>130</v>
      </c>
      <c r="E660" t="s">
        <v>107</v>
      </c>
      <c r="F660" t="s">
        <v>108</v>
      </c>
      <c r="G660" t="str">
        <f t="shared" si="40"/>
        <v>nov-2024</v>
      </c>
      <c r="H660" t="str">
        <f t="shared" si="41"/>
        <v>05-nov</v>
      </c>
      <c r="I660">
        <f t="shared" si="42"/>
        <v>2024</v>
      </c>
      <c r="J660" t="str">
        <f t="shared" si="43"/>
        <v>2024-11</v>
      </c>
    </row>
    <row r="661" spans="1:10">
      <c r="A661" s="24" t="s">
        <v>13</v>
      </c>
      <c r="B661" s="27">
        <v>45601</v>
      </c>
      <c r="C661" s="25">
        <v>1086.74</v>
      </c>
      <c r="D661" s="26" t="s">
        <v>130</v>
      </c>
      <c r="E661" t="s">
        <v>107</v>
      </c>
      <c r="F661" t="s">
        <v>108</v>
      </c>
      <c r="G661" t="str">
        <f t="shared" si="40"/>
        <v>nov-2024</v>
      </c>
      <c r="H661" t="str">
        <f t="shared" si="41"/>
        <v>05-nov</v>
      </c>
      <c r="I661">
        <f t="shared" si="42"/>
        <v>2024</v>
      </c>
      <c r="J661" t="str">
        <f t="shared" si="43"/>
        <v>2024-11</v>
      </c>
    </row>
    <row r="662" spans="1:10">
      <c r="A662" s="24" t="s">
        <v>13</v>
      </c>
      <c r="B662" s="27">
        <v>45601</v>
      </c>
      <c r="C662" s="25">
        <v>393.69</v>
      </c>
      <c r="D662" s="26" t="s">
        <v>109</v>
      </c>
      <c r="E662" t="s">
        <v>107</v>
      </c>
      <c r="F662" t="s">
        <v>108</v>
      </c>
      <c r="G662" t="str">
        <f t="shared" si="40"/>
        <v>nov-2024</v>
      </c>
      <c r="H662" t="str">
        <f t="shared" si="41"/>
        <v>05-nov</v>
      </c>
      <c r="I662">
        <f t="shared" si="42"/>
        <v>2024</v>
      </c>
      <c r="J662" t="str">
        <f t="shared" si="43"/>
        <v>2024-11</v>
      </c>
    </row>
    <row r="663" spans="1:10">
      <c r="A663" s="24" t="s">
        <v>13</v>
      </c>
      <c r="B663" s="27">
        <v>45601</v>
      </c>
      <c r="C663" s="25">
        <v>234.1</v>
      </c>
      <c r="D663" s="26" t="s">
        <v>132</v>
      </c>
      <c r="E663" t="s">
        <v>107</v>
      </c>
      <c r="F663" t="s">
        <v>108</v>
      </c>
      <c r="G663" t="str">
        <f t="shared" si="40"/>
        <v>nov-2024</v>
      </c>
      <c r="H663" t="str">
        <f t="shared" si="41"/>
        <v>05-nov</v>
      </c>
      <c r="I663">
        <f t="shared" si="42"/>
        <v>2024</v>
      </c>
      <c r="J663" t="str">
        <f t="shared" si="43"/>
        <v>2024-11</v>
      </c>
    </row>
    <row r="664" spans="1:10">
      <c r="A664" s="24" t="s">
        <v>13</v>
      </c>
      <c r="B664" s="27">
        <v>45601</v>
      </c>
      <c r="C664" s="25">
        <v>297.86</v>
      </c>
      <c r="D664" s="26" t="s">
        <v>110</v>
      </c>
      <c r="E664" t="s">
        <v>107</v>
      </c>
      <c r="F664" t="s">
        <v>108</v>
      </c>
      <c r="G664" t="str">
        <f t="shared" si="40"/>
        <v>nov-2024</v>
      </c>
      <c r="H664" t="str">
        <f t="shared" si="41"/>
        <v>05-nov</v>
      </c>
      <c r="I664">
        <f t="shared" si="42"/>
        <v>2024</v>
      </c>
      <c r="J664" t="str">
        <f t="shared" si="43"/>
        <v>2024-11</v>
      </c>
    </row>
    <row r="665" spans="1:10">
      <c r="A665" s="24" t="s">
        <v>13</v>
      </c>
      <c r="B665" s="27">
        <v>45600</v>
      </c>
      <c r="C665" s="25">
        <v>79.08</v>
      </c>
      <c r="D665" s="26" t="s">
        <v>114</v>
      </c>
      <c r="E665" t="s">
        <v>107</v>
      </c>
      <c r="F665" t="s">
        <v>108</v>
      </c>
      <c r="G665" t="str">
        <f t="shared" si="40"/>
        <v>nov-2024</v>
      </c>
      <c r="H665" t="str">
        <f t="shared" si="41"/>
        <v>04-nov</v>
      </c>
      <c r="I665">
        <f t="shared" si="42"/>
        <v>2024</v>
      </c>
      <c r="J665" t="str">
        <f t="shared" si="43"/>
        <v>2024-11</v>
      </c>
    </row>
    <row r="666" spans="1:10">
      <c r="A666" s="24" t="s">
        <v>13</v>
      </c>
      <c r="B666" s="27">
        <v>45600</v>
      </c>
      <c r="C666" s="25">
        <v>364.01</v>
      </c>
      <c r="D666" s="26" t="s">
        <v>113</v>
      </c>
      <c r="E666" t="s">
        <v>107</v>
      </c>
      <c r="F666" t="s">
        <v>108</v>
      </c>
      <c r="G666" t="str">
        <f t="shared" si="40"/>
        <v>nov-2024</v>
      </c>
      <c r="H666" t="str">
        <f t="shared" si="41"/>
        <v>04-nov</v>
      </c>
      <c r="I666">
        <f t="shared" si="42"/>
        <v>2024</v>
      </c>
      <c r="J666" t="str">
        <f t="shared" si="43"/>
        <v>2024-11</v>
      </c>
    </row>
    <row r="667" spans="1:10">
      <c r="A667" s="24" t="s">
        <v>13</v>
      </c>
      <c r="B667" s="27">
        <v>45600</v>
      </c>
      <c r="C667" s="25">
        <v>494.25</v>
      </c>
      <c r="D667" s="26" t="s">
        <v>111</v>
      </c>
      <c r="E667" t="s">
        <v>107</v>
      </c>
      <c r="F667" t="s">
        <v>108</v>
      </c>
      <c r="G667" t="str">
        <f t="shared" si="40"/>
        <v>nov-2024</v>
      </c>
      <c r="H667" t="str">
        <f t="shared" si="41"/>
        <v>04-nov</v>
      </c>
      <c r="I667">
        <f t="shared" si="42"/>
        <v>2024</v>
      </c>
      <c r="J667" t="str">
        <f t="shared" si="43"/>
        <v>2024-11</v>
      </c>
    </row>
    <row r="668" spans="1:10">
      <c r="A668" s="24" t="s">
        <v>13</v>
      </c>
      <c r="B668" s="27">
        <v>45600</v>
      </c>
      <c r="C668" s="25">
        <v>452.64</v>
      </c>
      <c r="D668" s="26" t="s">
        <v>117</v>
      </c>
      <c r="E668" t="s">
        <v>107</v>
      </c>
      <c r="F668" t="s">
        <v>108</v>
      </c>
      <c r="G668" t="str">
        <f t="shared" si="40"/>
        <v>nov-2024</v>
      </c>
      <c r="H668" t="str">
        <f t="shared" si="41"/>
        <v>04-nov</v>
      </c>
      <c r="I668">
        <f t="shared" si="42"/>
        <v>2024</v>
      </c>
      <c r="J668" t="str">
        <f t="shared" si="43"/>
        <v>2024-11</v>
      </c>
    </row>
    <row r="669" spans="1:10">
      <c r="A669" s="24" t="s">
        <v>13</v>
      </c>
      <c r="B669" s="27">
        <v>45597</v>
      </c>
      <c r="C669" s="25">
        <v>572.52</v>
      </c>
      <c r="D669" s="26" t="s">
        <v>110</v>
      </c>
      <c r="E669" t="s">
        <v>107</v>
      </c>
      <c r="F669" t="s">
        <v>108</v>
      </c>
      <c r="G669" t="str">
        <f t="shared" si="40"/>
        <v>nov-2024</v>
      </c>
      <c r="H669" t="str">
        <f t="shared" si="41"/>
        <v>01-nov</v>
      </c>
      <c r="I669">
        <f t="shared" si="42"/>
        <v>2024</v>
      </c>
      <c r="J669" t="str">
        <f t="shared" si="43"/>
        <v>2024-11</v>
      </c>
    </row>
    <row r="670" spans="1:10">
      <c r="A670" s="24" t="s">
        <v>13</v>
      </c>
      <c r="B670" s="27">
        <v>45596</v>
      </c>
      <c r="C670" s="25">
        <v>326.45999999999998</v>
      </c>
      <c r="D670" s="26" t="s">
        <v>114</v>
      </c>
      <c r="E670" t="s">
        <v>107</v>
      </c>
      <c r="F670" t="s">
        <v>108</v>
      </c>
      <c r="G670" t="str">
        <f t="shared" si="40"/>
        <v>oct-2024</v>
      </c>
      <c r="H670" t="str">
        <f t="shared" si="41"/>
        <v>31-oct</v>
      </c>
      <c r="I670">
        <f t="shared" si="42"/>
        <v>2024</v>
      </c>
      <c r="J670" t="str">
        <f t="shared" si="43"/>
        <v>2024-10</v>
      </c>
    </row>
    <row r="671" spans="1:10">
      <c r="A671" s="24" t="s">
        <v>13</v>
      </c>
      <c r="B671" s="27">
        <v>45596</v>
      </c>
      <c r="C671" s="25">
        <v>291.94</v>
      </c>
      <c r="D671" s="26" t="s">
        <v>113</v>
      </c>
      <c r="E671" t="s">
        <v>107</v>
      </c>
      <c r="F671" t="s">
        <v>108</v>
      </c>
      <c r="G671" t="str">
        <f t="shared" si="40"/>
        <v>oct-2024</v>
      </c>
      <c r="H671" t="str">
        <f t="shared" si="41"/>
        <v>31-oct</v>
      </c>
      <c r="I671">
        <f t="shared" si="42"/>
        <v>2024</v>
      </c>
      <c r="J671" t="str">
        <f t="shared" si="43"/>
        <v>2024-10</v>
      </c>
    </row>
    <row r="672" spans="1:10">
      <c r="A672" s="24" t="s">
        <v>13</v>
      </c>
      <c r="B672" s="27">
        <v>45596</v>
      </c>
      <c r="C672" s="25">
        <v>596.29999999999995</v>
      </c>
      <c r="D672" s="26" t="s">
        <v>135</v>
      </c>
      <c r="E672" t="s">
        <v>107</v>
      </c>
      <c r="F672" t="s">
        <v>108</v>
      </c>
      <c r="G672" t="str">
        <f t="shared" si="40"/>
        <v>oct-2024</v>
      </c>
      <c r="H672" t="str">
        <f t="shared" si="41"/>
        <v>31-oct</v>
      </c>
      <c r="I672">
        <f t="shared" si="42"/>
        <v>2024</v>
      </c>
      <c r="J672" t="str">
        <f t="shared" si="43"/>
        <v>2024-10</v>
      </c>
    </row>
    <row r="673" spans="1:10">
      <c r="A673" s="24" t="s">
        <v>13</v>
      </c>
      <c r="B673" s="27">
        <v>45595</v>
      </c>
      <c r="C673" s="25">
        <v>425.35</v>
      </c>
      <c r="D673" s="26" t="s">
        <v>114</v>
      </c>
      <c r="E673" t="s">
        <v>107</v>
      </c>
      <c r="F673" t="s">
        <v>108</v>
      </c>
      <c r="G673" t="str">
        <f t="shared" si="40"/>
        <v>oct-2024</v>
      </c>
      <c r="H673" t="str">
        <f t="shared" si="41"/>
        <v>30-oct</v>
      </c>
      <c r="I673">
        <f t="shared" si="42"/>
        <v>2024</v>
      </c>
      <c r="J673" t="str">
        <f t="shared" si="43"/>
        <v>2024-10</v>
      </c>
    </row>
    <row r="674" spans="1:10">
      <c r="A674" s="24" t="s">
        <v>13</v>
      </c>
      <c r="B674" s="27">
        <v>45595</v>
      </c>
      <c r="C674" s="25">
        <v>32.71</v>
      </c>
      <c r="D674" s="26" t="s">
        <v>114</v>
      </c>
      <c r="E674" t="s">
        <v>107</v>
      </c>
      <c r="F674" t="s">
        <v>108</v>
      </c>
      <c r="G674" t="str">
        <f t="shared" si="40"/>
        <v>oct-2024</v>
      </c>
      <c r="H674" t="str">
        <f t="shared" si="41"/>
        <v>30-oct</v>
      </c>
      <c r="I674">
        <f t="shared" si="42"/>
        <v>2024</v>
      </c>
      <c r="J674" t="str">
        <f t="shared" si="43"/>
        <v>2024-10</v>
      </c>
    </row>
    <row r="675" spans="1:10">
      <c r="A675" s="24" t="s">
        <v>13</v>
      </c>
      <c r="B675" s="27">
        <v>45595</v>
      </c>
      <c r="C675" s="25">
        <v>745.08</v>
      </c>
      <c r="D675" s="26" t="s">
        <v>113</v>
      </c>
      <c r="E675" t="s">
        <v>107</v>
      </c>
      <c r="F675" t="s">
        <v>108</v>
      </c>
      <c r="G675" t="str">
        <f t="shared" si="40"/>
        <v>oct-2024</v>
      </c>
      <c r="H675" t="str">
        <f t="shared" si="41"/>
        <v>30-oct</v>
      </c>
      <c r="I675">
        <f t="shared" si="42"/>
        <v>2024</v>
      </c>
      <c r="J675" t="str">
        <f t="shared" si="43"/>
        <v>2024-10</v>
      </c>
    </row>
    <row r="676" spans="1:10">
      <c r="A676" s="24" t="s">
        <v>13</v>
      </c>
      <c r="B676" s="27">
        <v>45595</v>
      </c>
      <c r="C676" s="25">
        <v>133.27000000000001</v>
      </c>
      <c r="D676" s="26" t="s">
        <v>113</v>
      </c>
      <c r="E676" t="s">
        <v>107</v>
      </c>
      <c r="F676" t="s">
        <v>108</v>
      </c>
      <c r="G676" t="str">
        <f t="shared" si="40"/>
        <v>oct-2024</v>
      </c>
      <c r="H676" t="str">
        <f t="shared" si="41"/>
        <v>30-oct</v>
      </c>
      <c r="I676">
        <f t="shared" si="42"/>
        <v>2024</v>
      </c>
      <c r="J676" t="str">
        <f t="shared" si="43"/>
        <v>2024-10</v>
      </c>
    </row>
    <row r="677" spans="1:10">
      <c r="A677" s="24" t="s">
        <v>13</v>
      </c>
      <c r="B677" s="27">
        <v>45595</v>
      </c>
      <c r="C677" s="25">
        <v>35.700000000000003</v>
      </c>
      <c r="D677" s="26" t="s">
        <v>113</v>
      </c>
      <c r="E677" t="s">
        <v>107</v>
      </c>
      <c r="F677" t="s">
        <v>108</v>
      </c>
      <c r="G677" t="str">
        <f t="shared" si="40"/>
        <v>oct-2024</v>
      </c>
      <c r="H677" t="str">
        <f t="shared" si="41"/>
        <v>30-oct</v>
      </c>
      <c r="I677">
        <f t="shared" si="42"/>
        <v>2024</v>
      </c>
      <c r="J677" t="str">
        <f t="shared" si="43"/>
        <v>2024-10</v>
      </c>
    </row>
    <row r="678" spans="1:10">
      <c r="A678" s="24" t="s">
        <v>13</v>
      </c>
      <c r="B678" s="27">
        <v>45595</v>
      </c>
      <c r="C678" s="25">
        <v>61.95</v>
      </c>
      <c r="D678" s="26" t="s">
        <v>117</v>
      </c>
      <c r="E678" t="s">
        <v>107</v>
      </c>
      <c r="F678" t="s">
        <v>108</v>
      </c>
      <c r="G678" t="str">
        <f t="shared" si="40"/>
        <v>oct-2024</v>
      </c>
      <c r="H678" t="str">
        <f t="shared" si="41"/>
        <v>30-oct</v>
      </c>
      <c r="I678">
        <f t="shared" si="42"/>
        <v>2024</v>
      </c>
      <c r="J678" t="str">
        <f t="shared" si="43"/>
        <v>2024-10</v>
      </c>
    </row>
    <row r="679" spans="1:10">
      <c r="A679" s="24" t="s">
        <v>13</v>
      </c>
      <c r="B679" s="27">
        <v>45595</v>
      </c>
      <c r="C679" s="25">
        <v>163.61000000000001</v>
      </c>
      <c r="D679" s="26" t="s">
        <v>111</v>
      </c>
      <c r="E679" t="s">
        <v>107</v>
      </c>
      <c r="F679" t="s">
        <v>108</v>
      </c>
      <c r="G679" t="str">
        <f t="shared" si="40"/>
        <v>oct-2024</v>
      </c>
      <c r="H679" t="str">
        <f t="shared" si="41"/>
        <v>30-oct</v>
      </c>
      <c r="I679">
        <f t="shared" si="42"/>
        <v>2024</v>
      </c>
      <c r="J679" t="str">
        <f t="shared" si="43"/>
        <v>2024-10</v>
      </c>
    </row>
    <row r="680" spans="1:10">
      <c r="A680" s="24" t="s">
        <v>13</v>
      </c>
      <c r="B680" s="27">
        <v>45595</v>
      </c>
      <c r="C680" s="25">
        <v>767.2</v>
      </c>
      <c r="D680" s="26" t="s">
        <v>117</v>
      </c>
      <c r="E680" t="s">
        <v>107</v>
      </c>
      <c r="F680" t="s">
        <v>108</v>
      </c>
      <c r="G680" t="str">
        <f t="shared" si="40"/>
        <v>oct-2024</v>
      </c>
      <c r="H680" t="str">
        <f t="shared" si="41"/>
        <v>30-oct</v>
      </c>
      <c r="I680">
        <f t="shared" si="42"/>
        <v>2024</v>
      </c>
      <c r="J680" t="str">
        <f t="shared" si="43"/>
        <v>2024-10</v>
      </c>
    </row>
    <row r="681" spans="1:10">
      <c r="A681" s="24" t="s">
        <v>13</v>
      </c>
      <c r="B681" s="27">
        <v>45595</v>
      </c>
      <c r="C681" s="25">
        <v>125.29</v>
      </c>
      <c r="D681" s="26" t="s">
        <v>125</v>
      </c>
      <c r="E681" t="s">
        <v>107</v>
      </c>
      <c r="F681" t="s">
        <v>108</v>
      </c>
      <c r="G681" t="str">
        <f t="shared" si="40"/>
        <v>oct-2024</v>
      </c>
      <c r="H681" t="str">
        <f t="shared" si="41"/>
        <v>30-oct</v>
      </c>
      <c r="I681">
        <f t="shared" si="42"/>
        <v>2024</v>
      </c>
      <c r="J681" t="str">
        <f t="shared" si="43"/>
        <v>2024-10</v>
      </c>
    </row>
    <row r="682" spans="1:10">
      <c r="A682" s="24" t="s">
        <v>13</v>
      </c>
      <c r="B682" s="27">
        <v>45595</v>
      </c>
      <c r="C682" s="25">
        <v>438.4</v>
      </c>
      <c r="D682" s="26" t="s">
        <v>112</v>
      </c>
      <c r="E682" t="s">
        <v>107</v>
      </c>
      <c r="F682" t="s">
        <v>108</v>
      </c>
      <c r="G682" t="str">
        <f t="shared" si="40"/>
        <v>oct-2024</v>
      </c>
      <c r="H682" t="str">
        <f t="shared" si="41"/>
        <v>30-oct</v>
      </c>
      <c r="I682">
        <f t="shared" si="42"/>
        <v>2024</v>
      </c>
      <c r="J682" t="str">
        <f t="shared" si="43"/>
        <v>2024-10</v>
      </c>
    </row>
    <row r="683" spans="1:10">
      <c r="A683" s="24" t="s">
        <v>13</v>
      </c>
      <c r="B683" s="27">
        <v>45595</v>
      </c>
      <c r="C683" s="25">
        <v>432.29</v>
      </c>
      <c r="D683" s="26" t="s">
        <v>132</v>
      </c>
      <c r="E683" t="s">
        <v>107</v>
      </c>
      <c r="F683" t="s">
        <v>108</v>
      </c>
      <c r="G683" t="str">
        <f t="shared" si="40"/>
        <v>oct-2024</v>
      </c>
      <c r="H683" t="str">
        <f t="shared" si="41"/>
        <v>30-oct</v>
      </c>
      <c r="I683">
        <f t="shared" si="42"/>
        <v>2024</v>
      </c>
      <c r="J683" t="str">
        <f t="shared" si="43"/>
        <v>2024-10</v>
      </c>
    </row>
    <row r="684" spans="1:10">
      <c r="A684" s="24" t="s">
        <v>13</v>
      </c>
      <c r="B684" s="27">
        <v>45595</v>
      </c>
      <c r="C684" s="25">
        <v>353.58</v>
      </c>
      <c r="D684" s="26" t="s">
        <v>123</v>
      </c>
      <c r="E684" t="s">
        <v>107</v>
      </c>
      <c r="F684" t="s">
        <v>108</v>
      </c>
      <c r="G684" t="str">
        <f t="shared" si="40"/>
        <v>oct-2024</v>
      </c>
      <c r="H684" t="str">
        <f t="shared" si="41"/>
        <v>30-oct</v>
      </c>
      <c r="I684">
        <f t="shared" si="42"/>
        <v>2024</v>
      </c>
      <c r="J684" t="str">
        <f t="shared" si="43"/>
        <v>2024-10</v>
      </c>
    </row>
    <row r="685" spans="1:10">
      <c r="A685" s="24" t="s">
        <v>13</v>
      </c>
      <c r="B685" s="27">
        <v>45594</v>
      </c>
      <c r="C685" s="25">
        <v>178.32</v>
      </c>
      <c r="D685" s="26" t="s">
        <v>114</v>
      </c>
      <c r="E685" t="s">
        <v>107</v>
      </c>
      <c r="F685" t="s">
        <v>108</v>
      </c>
      <c r="G685" t="str">
        <f t="shared" si="40"/>
        <v>oct-2024</v>
      </c>
      <c r="H685" t="str">
        <f t="shared" si="41"/>
        <v>29-oct</v>
      </c>
      <c r="I685">
        <f t="shared" si="42"/>
        <v>2024</v>
      </c>
      <c r="J685" t="str">
        <f t="shared" si="43"/>
        <v>2024-10</v>
      </c>
    </row>
    <row r="686" spans="1:10">
      <c r="A686" s="24" t="s">
        <v>13</v>
      </c>
      <c r="B686" s="27">
        <v>45594</v>
      </c>
      <c r="C686" s="25">
        <v>562.1</v>
      </c>
      <c r="D686" s="26" t="s">
        <v>111</v>
      </c>
      <c r="E686" t="s">
        <v>107</v>
      </c>
      <c r="F686" t="s">
        <v>108</v>
      </c>
      <c r="G686" t="str">
        <f t="shared" si="40"/>
        <v>oct-2024</v>
      </c>
      <c r="H686" t="str">
        <f t="shared" si="41"/>
        <v>29-oct</v>
      </c>
      <c r="I686">
        <f t="shared" si="42"/>
        <v>2024</v>
      </c>
      <c r="J686" t="str">
        <f t="shared" si="43"/>
        <v>2024-10</v>
      </c>
    </row>
    <row r="687" spans="1:10">
      <c r="A687" s="24" t="s">
        <v>13</v>
      </c>
      <c r="B687" s="27">
        <v>45593</v>
      </c>
      <c r="C687" s="25">
        <v>519.6</v>
      </c>
      <c r="D687" s="26" t="s">
        <v>114</v>
      </c>
      <c r="E687" t="s">
        <v>107</v>
      </c>
      <c r="F687" t="s">
        <v>108</v>
      </c>
      <c r="G687" t="str">
        <f t="shared" si="40"/>
        <v>oct-2024</v>
      </c>
      <c r="H687" t="str">
        <f t="shared" si="41"/>
        <v>28-oct</v>
      </c>
      <c r="I687">
        <f t="shared" si="42"/>
        <v>2024</v>
      </c>
      <c r="J687" t="str">
        <f t="shared" si="43"/>
        <v>2024-10</v>
      </c>
    </row>
    <row r="688" spans="1:10">
      <c r="A688" s="24" t="s">
        <v>13</v>
      </c>
      <c r="B688" s="27">
        <v>45593</v>
      </c>
      <c r="C688" s="25">
        <v>376.62</v>
      </c>
      <c r="D688" s="26" t="s">
        <v>113</v>
      </c>
      <c r="E688" t="s">
        <v>107</v>
      </c>
      <c r="F688" t="s">
        <v>108</v>
      </c>
      <c r="G688" t="str">
        <f t="shared" si="40"/>
        <v>oct-2024</v>
      </c>
      <c r="H688" t="str">
        <f t="shared" si="41"/>
        <v>28-oct</v>
      </c>
      <c r="I688">
        <f t="shared" si="42"/>
        <v>2024</v>
      </c>
      <c r="J688" t="str">
        <f t="shared" si="43"/>
        <v>2024-10</v>
      </c>
    </row>
    <row r="689" spans="1:10">
      <c r="A689" s="24" t="s">
        <v>13</v>
      </c>
      <c r="B689" s="27">
        <v>45593</v>
      </c>
      <c r="C689" s="25">
        <v>117.66</v>
      </c>
      <c r="D689" s="26" t="s">
        <v>117</v>
      </c>
      <c r="E689" t="s">
        <v>107</v>
      </c>
      <c r="F689" t="s">
        <v>108</v>
      </c>
      <c r="G689" t="str">
        <f t="shared" si="40"/>
        <v>oct-2024</v>
      </c>
      <c r="H689" t="str">
        <f t="shared" si="41"/>
        <v>28-oct</v>
      </c>
      <c r="I689">
        <f t="shared" si="42"/>
        <v>2024</v>
      </c>
      <c r="J689" t="str">
        <f t="shared" si="43"/>
        <v>2024-10</v>
      </c>
    </row>
    <row r="690" spans="1:10">
      <c r="A690" s="24" t="s">
        <v>13</v>
      </c>
      <c r="B690" s="27">
        <v>45593</v>
      </c>
      <c r="C690" s="25">
        <v>40.46</v>
      </c>
      <c r="D690" s="26" t="s">
        <v>112</v>
      </c>
      <c r="E690" t="s">
        <v>107</v>
      </c>
      <c r="F690" t="s">
        <v>108</v>
      </c>
      <c r="G690" t="str">
        <f t="shared" si="40"/>
        <v>oct-2024</v>
      </c>
      <c r="H690" t="str">
        <f t="shared" si="41"/>
        <v>28-oct</v>
      </c>
      <c r="I690">
        <f t="shared" si="42"/>
        <v>2024</v>
      </c>
      <c r="J690" t="str">
        <f t="shared" si="43"/>
        <v>2024-10</v>
      </c>
    </row>
    <row r="691" spans="1:10">
      <c r="A691" s="24" t="s">
        <v>13</v>
      </c>
      <c r="B691" s="27">
        <v>45593</v>
      </c>
      <c r="C691" s="25">
        <v>346.57</v>
      </c>
      <c r="D691" s="26" t="s">
        <v>112</v>
      </c>
      <c r="E691" t="s">
        <v>107</v>
      </c>
      <c r="F691" t="s">
        <v>108</v>
      </c>
      <c r="G691" t="str">
        <f t="shared" si="40"/>
        <v>oct-2024</v>
      </c>
      <c r="H691" t="str">
        <f t="shared" si="41"/>
        <v>28-oct</v>
      </c>
      <c r="I691">
        <f t="shared" si="42"/>
        <v>2024</v>
      </c>
      <c r="J691" t="str">
        <f t="shared" si="43"/>
        <v>2024-10</v>
      </c>
    </row>
    <row r="692" spans="1:10">
      <c r="A692" s="24" t="s">
        <v>13</v>
      </c>
      <c r="B692" s="27">
        <v>45591</v>
      </c>
      <c r="C692" s="25">
        <v>465.02</v>
      </c>
      <c r="D692" s="26" t="s">
        <v>113</v>
      </c>
      <c r="E692" t="s">
        <v>107</v>
      </c>
      <c r="F692" t="s">
        <v>108</v>
      </c>
      <c r="G692" t="str">
        <f t="shared" si="40"/>
        <v>oct-2024</v>
      </c>
      <c r="H692" t="str">
        <f t="shared" si="41"/>
        <v>26-oct</v>
      </c>
      <c r="I692">
        <f t="shared" si="42"/>
        <v>2024</v>
      </c>
      <c r="J692" t="str">
        <f t="shared" si="43"/>
        <v>2024-10</v>
      </c>
    </row>
    <row r="693" spans="1:10">
      <c r="A693" s="24" t="s">
        <v>13</v>
      </c>
      <c r="B693" s="27">
        <v>45591</v>
      </c>
      <c r="C693" s="25">
        <v>146.87</v>
      </c>
      <c r="D693" s="26" t="s">
        <v>119</v>
      </c>
      <c r="E693" t="s">
        <v>107</v>
      </c>
      <c r="F693" t="s">
        <v>108</v>
      </c>
      <c r="G693" t="str">
        <f t="shared" si="40"/>
        <v>oct-2024</v>
      </c>
      <c r="H693" t="str">
        <f t="shared" si="41"/>
        <v>26-oct</v>
      </c>
      <c r="I693">
        <f t="shared" si="42"/>
        <v>2024</v>
      </c>
      <c r="J693" t="str">
        <f t="shared" si="43"/>
        <v>2024-10</v>
      </c>
    </row>
    <row r="694" spans="1:10">
      <c r="A694" s="24" t="s">
        <v>13</v>
      </c>
      <c r="B694" s="27">
        <v>45591</v>
      </c>
      <c r="C694" s="25">
        <v>570.01</v>
      </c>
      <c r="D694" s="26" t="s">
        <v>114</v>
      </c>
      <c r="E694" t="s">
        <v>107</v>
      </c>
      <c r="F694" t="s">
        <v>108</v>
      </c>
      <c r="G694" t="str">
        <f t="shared" si="40"/>
        <v>oct-2024</v>
      </c>
      <c r="H694" t="str">
        <f t="shared" si="41"/>
        <v>26-oct</v>
      </c>
      <c r="I694">
        <f t="shared" si="42"/>
        <v>2024</v>
      </c>
      <c r="J694" t="str">
        <f t="shared" si="43"/>
        <v>2024-10</v>
      </c>
    </row>
    <row r="695" spans="1:10">
      <c r="A695" s="24" t="s">
        <v>13</v>
      </c>
      <c r="B695" s="27">
        <v>45590</v>
      </c>
      <c r="C695" s="25">
        <v>666.57</v>
      </c>
      <c r="D695" s="26" t="s">
        <v>113</v>
      </c>
      <c r="E695" t="s">
        <v>107</v>
      </c>
      <c r="F695" t="s">
        <v>108</v>
      </c>
      <c r="G695" t="str">
        <f t="shared" si="40"/>
        <v>oct-2024</v>
      </c>
      <c r="H695" t="str">
        <f t="shared" si="41"/>
        <v>25-oct</v>
      </c>
      <c r="I695">
        <f t="shared" si="42"/>
        <v>2024</v>
      </c>
      <c r="J695" t="str">
        <f t="shared" si="43"/>
        <v>2024-10</v>
      </c>
    </row>
    <row r="696" spans="1:10">
      <c r="A696" s="24" t="s">
        <v>13</v>
      </c>
      <c r="B696" s="27">
        <v>45590</v>
      </c>
      <c r="C696" s="25">
        <v>447.6</v>
      </c>
      <c r="D696" s="26" t="s">
        <v>111</v>
      </c>
      <c r="E696" t="s">
        <v>107</v>
      </c>
      <c r="F696" t="s">
        <v>108</v>
      </c>
      <c r="G696" t="str">
        <f t="shared" si="40"/>
        <v>oct-2024</v>
      </c>
      <c r="H696" t="str">
        <f t="shared" si="41"/>
        <v>25-oct</v>
      </c>
      <c r="I696">
        <f t="shared" si="42"/>
        <v>2024</v>
      </c>
      <c r="J696" t="str">
        <f t="shared" si="43"/>
        <v>2024-10</v>
      </c>
    </row>
    <row r="697" spans="1:10">
      <c r="A697" s="24" t="s">
        <v>13</v>
      </c>
      <c r="B697" s="27">
        <v>45590</v>
      </c>
      <c r="C697" s="25">
        <v>661.54</v>
      </c>
      <c r="D697" s="26" t="s">
        <v>109</v>
      </c>
      <c r="E697" t="s">
        <v>107</v>
      </c>
      <c r="F697" t="s">
        <v>108</v>
      </c>
      <c r="G697" t="str">
        <f t="shared" si="40"/>
        <v>oct-2024</v>
      </c>
      <c r="H697" t="str">
        <f t="shared" si="41"/>
        <v>25-oct</v>
      </c>
      <c r="I697">
        <f t="shared" si="42"/>
        <v>2024</v>
      </c>
      <c r="J697" t="str">
        <f t="shared" si="43"/>
        <v>2024-10</v>
      </c>
    </row>
    <row r="698" spans="1:10">
      <c r="A698" s="24" t="s">
        <v>13</v>
      </c>
      <c r="B698" s="27">
        <v>45590</v>
      </c>
      <c r="C698" s="25">
        <v>56.4</v>
      </c>
      <c r="D698" s="26" t="s">
        <v>114</v>
      </c>
      <c r="E698" t="s">
        <v>107</v>
      </c>
      <c r="F698" t="s">
        <v>108</v>
      </c>
      <c r="G698" t="str">
        <f t="shared" si="40"/>
        <v>oct-2024</v>
      </c>
      <c r="H698" t="str">
        <f t="shared" si="41"/>
        <v>25-oct</v>
      </c>
      <c r="I698">
        <f t="shared" si="42"/>
        <v>2024</v>
      </c>
      <c r="J698" t="str">
        <f t="shared" si="43"/>
        <v>2024-10</v>
      </c>
    </row>
    <row r="699" spans="1:10">
      <c r="A699" s="24" t="s">
        <v>13</v>
      </c>
      <c r="B699" s="27">
        <v>45590</v>
      </c>
      <c r="C699" s="25">
        <v>395.59</v>
      </c>
      <c r="D699" s="26" t="s">
        <v>114</v>
      </c>
      <c r="E699" t="s">
        <v>107</v>
      </c>
      <c r="F699" t="s">
        <v>108</v>
      </c>
      <c r="G699" t="str">
        <f t="shared" si="40"/>
        <v>oct-2024</v>
      </c>
      <c r="H699" t="str">
        <f t="shared" si="41"/>
        <v>25-oct</v>
      </c>
      <c r="I699">
        <f t="shared" si="42"/>
        <v>2024</v>
      </c>
      <c r="J699" t="str">
        <f t="shared" si="43"/>
        <v>2024-10</v>
      </c>
    </row>
    <row r="700" spans="1:10">
      <c r="A700" s="24" t="s">
        <v>13</v>
      </c>
      <c r="B700" s="27">
        <v>45589</v>
      </c>
      <c r="C700" s="25">
        <v>234.67</v>
      </c>
      <c r="D700" s="26" t="s">
        <v>113</v>
      </c>
      <c r="E700" t="s">
        <v>107</v>
      </c>
      <c r="F700" t="s">
        <v>108</v>
      </c>
      <c r="G700" t="str">
        <f t="shared" si="40"/>
        <v>oct-2024</v>
      </c>
      <c r="H700" t="str">
        <f t="shared" si="41"/>
        <v>24-oct</v>
      </c>
      <c r="I700">
        <f t="shared" si="42"/>
        <v>2024</v>
      </c>
      <c r="J700" t="str">
        <f t="shared" si="43"/>
        <v>2024-10</v>
      </c>
    </row>
    <row r="701" spans="1:10">
      <c r="A701" s="24" t="s">
        <v>13</v>
      </c>
      <c r="B701" s="27">
        <v>45589</v>
      </c>
      <c r="C701" s="25">
        <v>565.66</v>
      </c>
      <c r="D701" s="26" t="s">
        <v>117</v>
      </c>
      <c r="E701" t="s">
        <v>107</v>
      </c>
      <c r="F701" t="s">
        <v>108</v>
      </c>
      <c r="G701" t="str">
        <f t="shared" si="40"/>
        <v>oct-2024</v>
      </c>
      <c r="H701" t="str">
        <f t="shared" si="41"/>
        <v>24-oct</v>
      </c>
      <c r="I701">
        <f t="shared" si="42"/>
        <v>2024</v>
      </c>
      <c r="J701" t="str">
        <f t="shared" si="43"/>
        <v>2024-10</v>
      </c>
    </row>
    <row r="702" spans="1:10">
      <c r="A702" s="24" t="s">
        <v>13</v>
      </c>
      <c r="B702" s="27">
        <v>45589</v>
      </c>
      <c r="C702" s="25">
        <v>476.41</v>
      </c>
      <c r="D702" s="26" t="s">
        <v>114</v>
      </c>
      <c r="E702" t="s">
        <v>107</v>
      </c>
      <c r="F702" t="s">
        <v>108</v>
      </c>
      <c r="G702" t="str">
        <f t="shared" si="40"/>
        <v>oct-2024</v>
      </c>
      <c r="H702" t="str">
        <f t="shared" si="41"/>
        <v>24-oct</v>
      </c>
      <c r="I702">
        <f t="shared" si="42"/>
        <v>2024</v>
      </c>
      <c r="J702" t="str">
        <f t="shared" si="43"/>
        <v>2024-10</v>
      </c>
    </row>
    <row r="703" spans="1:10">
      <c r="A703" s="24" t="s">
        <v>13</v>
      </c>
      <c r="B703" s="27">
        <v>45588</v>
      </c>
      <c r="C703" s="25">
        <v>504.39</v>
      </c>
      <c r="D703" s="26" t="s">
        <v>113</v>
      </c>
      <c r="E703" t="s">
        <v>107</v>
      </c>
      <c r="F703" t="s">
        <v>108</v>
      </c>
      <c r="G703" t="str">
        <f t="shared" si="40"/>
        <v>oct-2024</v>
      </c>
      <c r="H703" t="str">
        <f t="shared" si="41"/>
        <v>23-oct</v>
      </c>
      <c r="I703">
        <f t="shared" si="42"/>
        <v>2024</v>
      </c>
      <c r="J703" t="str">
        <f t="shared" si="43"/>
        <v>2024-10</v>
      </c>
    </row>
    <row r="704" spans="1:10">
      <c r="A704" s="24" t="s">
        <v>13</v>
      </c>
      <c r="B704" s="27">
        <v>45588</v>
      </c>
      <c r="C704" s="25">
        <v>119.93</v>
      </c>
      <c r="D704" s="26" t="s">
        <v>117</v>
      </c>
      <c r="E704" t="s">
        <v>107</v>
      </c>
      <c r="F704" t="s">
        <v>108</v>
      </c>
      <c r="G704" t="str">
        <f t="shared" si="40"/>
        <v>oct-2024</v>
      </c>
      <c r="H704" t="str">
        <f t="shared" si="41"/>
        <v>23-oct</v>
      </c>
      <c r="I704">
        <f t="shared" si="42"/>
        <v>2024</v>
      </c>
      <c r="J704" t="str">
        <f t="shared" si="43"/>
        <v>2024-10</v>
      </c>
    </row>
    <row r="705" spans="1:10">
      <c r="A705" s="24" t="s">
        <v>13</v>
      </c>
      <c r="B705" s="27">
        <v>45588</v>
      </c>
      <c r="C705" s="25">
        <v>463.06</v>
      </c>
      <c r="D705" s="26" t="s">
        <v>111</v>
      </c>
      <c r="E705" t="s">
        <v>107</v>
      </c>
      <c r="F705" t="s">
        <v>108</v>
      </c>
      <c r="G705" t="str">
        <f t="shared" si="40"/>
        <v>oct-2024</v>
      </c>
      <c r="H705" t="str">
        <f t="shared" si="41"/>
        <v>23-oct</v>
      </c>
      <c r="I705">
        <f t="shared" si="42"/>
        <v>2024</v>
      </c>
      <c r="J705" t="str">
        <f t="shared" si="43"/>
        <v>2024-10</v>
      </c>
    </row>
    <row r="706" spans="1:10">
      <c r="A706" s="24" t="s">
        <v>13</v>
      </c>
      <c r="B706" s="27">
        <v>45588</v>
      </c>
      <c r="C706" s="25">
        <v>633.58000000000004</v>
      </c>
      <c r="D706" s="26" t="s">
        <v>109</v>
      </c>
      <c r="E706" t="s">
        <v>107</v>
      </c>
      <c r="F706" t="s">
        <v>108</v>
      </c>
      <c r="G706" t="str">
        <f t="shared" ref="G706:G769" si="44">TEXT(B706,"mmm-aaaa")</f>
        <v>oct-2024</v>
      </c>
      <c r="H706" t="str">
        <f t="shared" ref="H706:H769" si="45">TEXT(B706,"jj-mmm")</f>
        <v>23-oct</v>
      </c>
      <c r="I706">
        <f t="shared" ref="I706:I769" si="46">YEAR(B706)</f>
        <v>2024</v>
      </c>
      <c r="J706" t="str">
        <f t="shared" ref="J706:J769" si="47">TEXT(B706,"aaaa-mm")</f>
        <v>2024-10</v>
      </c>
    </row>
    <row r="707" spans="1:10">
      <c r="A707" s="24" t="s">
        <v>13</v>
      </c>
      <c r="B707" s="27">
        <v>45588</v>
      </c>
      <c r="C707" s="25">
        <v>169.64</v>
      </c>
      <c r="D707" s="26" t="s">
        <v>123</v>
      </c>
      <c r="E707" t="s">
        <v>107</v>
      </c>
      <c r="F707" t="s">
        <v>108</v>
      </c>
      <c r="G707" t="str">
        <f t="shared" si="44"/>
        <v>oct-2024</v>
      </c>
      <c r="H707" t="str">
        <f t="shared" si="45"/>
        <v>23-oct</v>
      </c>
      <c r="I707">
        <f t="shared" si="46"/>
        <v>2024</v>
      </c>
      <c r="J707" t="str">
        <f t="shared" si="47"/>
        <v>2024-10</v>
      </c>
    </row>
    <row r="708" spans="1:10">
      <c r="A708" s="24" t="s">
        <v>13</v>
      </c>
      <c r="B708" s="27">
        <v>45588</v>
      </c>
      <c r="C708" s="25">
        <v>352.73</v>
      </c>
      <c r="D708" s="26" t="s">
        <v>114</v>
      </c>
      <c r="E708" t="s">
        <v>107</v>
      </c>
      <c r="F708" t="s">
        <v>108</v>
      </c>
      <c r="G708" t="str">
        <f t="shared" si="44"/>
        <v>oct-2024</v>
      </c>
      <c r="H708" t="str">
        <f t="shared" si="45"/>
        <v>23-oct</v>
      </c>
      <c r="I708">
        <f t="shared" si="46"/>
        <v>2024</v>
      </c>
      <c r="J708" t="str">
        <f t="shared" si="47"/>
        <v>2024-10</v>
      </c>
    </row>
    <row r="709" spans="1:10">
      <c r="A709" s="24" t="s">
        <v>13</v>
      </c>
      <c r="B709" s="27">
        <v>45587</v>
      </c>
      <c r="C709" s="25">
        <v>734.43</v>
      </c>
      <c r="D709" s="26" t="s">
        <v>130</v>
      </c>
      <c r="E709" t="s">
        <v>107</v>
      </c>
      <c r="F709" t="s">
        <v>108</v>
      </c>
      <c r="G709" t="str">
        <f t="shared" si="44"/>
        <v>oct-2024</v>
      </c>
      <c r="H709" t="str">
        <f t="shared" si="45"/>
        <v>22-oct</v>
      </c>
      <c r="I709">
        <f t="shared" si="46"/>
        <v>2024</v>
      </c>
      <c r="J709" t="str">
        <f t="shared" si="47"/>
        <v>2024-10</v>
      </c>
    </row>
    <row r="710" spans="1:10">
      <c r="A710" s="24" t="s">
        <v>13</v>
      </c>
      <c r="B710" s="27">
        <v>45587</v>
      </c>
      <c r="C710" s="25">
        <v>194.91</v>
      </c>
      <c r="D710" s="26" t="s">
        <v>123</v>
      </c>
      <c r="E710" t="s">
        <v>107</v>
      </c>
      <c r="F710" t="s">
        <v>108</v>
      </c>
      <c r="G710" t="str">
        <f t="shared" si="44"/>
        <v>oct-2024</v>
      </c>
      <c r="H710" t="str">
        <f t="shared" si="45"/>
        <v>22-oct</v>
      </c>
      <c r="I710">
        <f t="shared" si="46"/>
        <v>2024</v>
      </c>
      <c r="J710" t="str">
        <f t="shared" si="47"/>
        <v>2024-10</v>
      </c>
    </row>
    <row r="711" spans="1:10">
      <c r="A711" s="24" t="s">
        <v>13</v>
      </c>
      <c r="B711" s="27">
        <v>45586</v>
      </c>
      <c r="C711" s="25">
        <v>772.56</v>
      </c>
      <c r="D711" s="26" t="s">
        <v>124</v>
      </c>
      <c r="E711" t="s">
        <v>107</v>
      </c>
      <c r="F711" t="s">
        <v>108</v>
      </c>
      <c r="G711" t="str">
        <f t="shared" si="44"/>
        <v>oct-2024</v>
      </c>
      <c r="H711" t="str">
        <f t="shared" si="45"/>
        <v>21-oct</v>
      </c>
      <c r="I711">
        <f t="shared" si="46"/>
        <v>2024</v>
      </c>
      <c r="J711" t="str">
        <f t="shared" si="47"/>
        <v>2024-10</v>
      </c>
    </row>
    <row r="712" spans="1:10">
      <c r="A712" s="24" t="s">
        <v>13</v>
      </c>
      <c r="B712" s="27">
        <v>45586</v>
      </c>
      <c r="C712" s="25">
        <v>189.13</v>
      </c>
      <c r="D712" s="26" t="s">
        <v>113</v>
      </c>
      <c r="E712" t="s">
        <v>107</v>
      </c>
      <c r="F712" t="s">
        <v>108</v>
      </c>
      <c r="G712" t="str">
        <f t="shared" si="44"/>
        <v>oct-2024</v>
      </c>
      <c r="H712" t="str">
        <f t="shared" si="45"/>
        <v>21-oct</v>
      </c>
      <c r="I712">
        <f t="shared" si="46"/>
        <v>2024</v>
      </c>
      <c r="J712" t="str">
        <f t="shared" si="47"/>
        <v>2024-10</v>
      </c>
    </row>
    <row r="713" spans="1:10">
      <c r="A713" s="24" t="s">
        <v>13</v>
      </c>
      <c r="B713" s="27">
        <v>45586</v>
      </c>
      <c r="C713" s="25">
        <v>750.89</v>
      </c>
      <c r="D713" s="26" t="s">
        <v>112</v>
      </c>
      <c r="E713" t="s">
        <v>107</v>
      </c>
      <c r="F713" t="s">
        <v>108</v>
      </c>
      <c r="G713" t="str">
        <f t="shared" si="44"/>
        <v>oct-2024</v>
      </c>
      <c r="H713" t="str">
        <f t="shared" si="45"/>
        <v>21-oct</v>
      </c>
      <c r="I713">
        <f t="shared" si="46"/>
        <v>2024</v>
      </c>
      <c r="J713" t="str">
        <f t="shared" si="47"/>
        <v>2024-10</v>
      </c>
    </row>
    <row r="714" spans="1:10">
      <c r="A714" s="24" t="s">
        <v>13</v>
      </c>
      <c r="B714" s="27">
        <v>45586</v>
      </c>
      <c r="C714" s="25">
        <v>337.72</v>
      </c>
      <c r="D714" s="26" t="s">
        <v>110</v>
      </c>
      <c r="E714" t="s">
        <v>107</v>
      </c>
      <c r="F714" t="s">
        <v>108</v>
      </c>
      <c r="G714" t="str">
        <f t="shared" si="44"/>
        <v>oct-2024</v>
      </c>
      <c r="H714" t="str">
        <f t="shared" si="45"/>
        <v>21-oct</v>
      </c>
      <c r="I714">
        <f t="shared" si="46"/>
        <v>2024</v>
      </c>
      <c r="J714" t="str">
        <f t="shared" si="47"/>
        <v>2024-10</v>
      </c>
    </row>
    <row r="715" spans="1:10">
      <c r="A715" s="24" t="s">
        <v>13</v>
      </c>
      <c r="B715" s="27">
        <v>45586</v>
      </c>
      <c r="C715" s="25">
        <v>204.4</v>
      </c>
      <c r="D715" s="26" t="s">
        <v>114</v>
      </c>
      <c r="E715" t="s">
        <v>107</v>
      </c>
      <c r="F715" t="s">
        <v>108</v>
      </c>
      <c r="G715" t="str">
        <f t="shared" si="44"/>
        <v>oct-2024</v>
      </c>
      <c r="H715" t="str">
        <f t="shared" si="45"/>
        <v>21-oct</v>
      </c>
      <c r="I715">
        <f t="shared" si="46"/>
        <v>2024</v>
      </c>
      <c r="J715" t="str">
        <f t="shared" si="47"/>
        <v>2024-10</v>
      </c>
    </row>
    <row r="716" spans="1:10">
      <c r="A716" s="24" t="s">
        <v>13</v>
      </c>
      <c r="B716" s="27">
        <v>45585</v>
      </c>
      <c r="C716" s="25">
        <v>281.85000000000002</v>
      </c>
      <c r="D716" s="26" t="s">
        <v>114</v>
      </c>
      <c r="E716" t="s">
        <v>107</v>
      </c>
      <c r="F716" t="s">
        <v>108</v>
      </c>
      <c r="G716" t="str">
        <f t="shared" si="44"/>
        <v>oct-2024</v>
      </c>
      <c r="H716" t="str">
        <f t="shared" si="45"/>
        <v>20-oct</v>
      </c>
      <c r="I716">
        <f t="shared" si="46"/>
        <v>2024</v>
      </c>
      <c r="J716" t="str">
        <f t="shared" si="47"/>
        <v>2024-10</v>
      </c>
    </row>
    <row r="717" spans="1:10">
      <c r="A717" s="24" t="s">
        <v>13</v>
      </c>
      <c r="B717" s="27">
        <v>45584</v>
      </c>
      <c r="C717" s="25">
        <v>531.65</v>
      </c>
      <c r="D717" s="26" t="s">
        <v>113</v>
      </c>
      <c r="E717" t="s">
        <v>107</v>
      </c>
      <c r="F717" t="s">
        <v>108</v>
      </c>
      <c r="G717" t="str">
        <f t="shared" si="44"/>
        <v>oct-2024</v>
      </c>
      <c r="H717" t="str">
        <f t="shared" si="45"/>
        <v>19-oct</v>
      </c>
      <c r="I717">
        <f t="shared" si="46"/>
        <v>2024</v>
      </c>
      <c r="J717" t="str">
        <f t="shared" si="47"/>
        <v>2024-10</v>
      </c>
    </row>
    <row r="718" spans="1:10">
      <c r="A718" s="24" t="s">
        <v>13</v>
      </c>
      <c r="B718" s="27">
        <v>45584</v>
      </c>
      <c r="C718" s="25">
        <v>554.73</v>
      </c>
      <c r="D718" s="26" t="s">
        <v>117</v>
      </c>
      <c r="E718" t="s">
        <v>107</v>
      </c>
      <c r="F718" t="s">
        <v>108</v>
      </c>
      <c r="G718" t="str">
        <f t="shared" si="44"/>
        <v>oct-2024</v>
      </c>
      <c r="H718" t="str">
        <f t="shared" si="45"/>
        <v>19-oct</v>
      </c>
      <c r="I718">
        <f t="shared" si="46"/>
        <v>2024</v>
      </c>
      <c r="J718" t="str">
        <f t="shared" si="47"/>
        <v>2024-10</v>
      </c>
    </row>
    <row r="719" spans="1:10">
      <c r="A719" s="24" t="s">
        <v>13</v>
      </c>
      <c r="B719" s="27">
        <v>45584</v>
      </c>
      <c r="C719" s="25">
        <v>160.1</v>
      </c>
      <c r="D719" s="26" t="s">
        <v>114</v>
      </c>
      <c r="E719" t="s">
        <v>107</v>
      </c>
      <c r="F719" t="s">
        <v>108</v>
      </c>
      <c r="G719" t="str">
        <f t="shared" si="44"/>
        <v>oct-2024</v>
      </c>
      <c r="H719" t="str">
        <f t="shared" si="45"/>
        <v>19-oct</v>
      </c>
      <c r="I719">
        <f t="shared" si="46"/>
        <v>2024</v>
      </c>
      <c r="J719" t="str">
        <f t="shared" si="47"/>
        <v>2024-10</v>
      </c>
    </row>
    <row r="720" spans="1:10">
      <c r="A720" s="24" t="s">
        <v>13</v>
      </c>
      <c r="B720" s="27">
        <v>45583</v>
      </c>
      <c r="C720" s="25">
        <v>443.3</v>
      </c>
      <c r="D720" s="26" t="s">
        <v>129</v>
      </c>
      <c r="E720" t="s">
        <v>107</v>
      </c>
      <c r="F720" t="s">
        <v>108</v>
      </c>
      <c r="G720" t="str">
        <f t="shared" si="44"/>
        <v>oct-2024</v>
      </c>
      <c r="H720" t="str">
        <f t="shared" si="45"/>
        <v>18-oct</v>
      </c>
      <c r="I720">
        <f t="shared" si="46"/>
        <v>2024</v>
      </c>
      <c r="J720" t="str">
        <f t="shared" si="47"/>
        <v>2024-10</v>
      </c>
    </row>
    <row r="721" spans="1:10">
      <c r="A721" s="24" t="s">
        <v>13</v>
      </c>
      <c r="B721" s="27">
        <v>45583</v>
      </c>
      <c r="C721" s="25">
        <v>324.02999999999997</v>
      </c>
      <c r="D721" s="26" t="s">
        <v>113</v>
      </c>
      <c r="E721" t="s">
        <v>107</v>
      </c>
      <c r="F721" t="s">
        <v>108</v>
      </c>
      <c r="G721" t="str">
        <f t="shared" si="44"/>
        <v>oct-2024</v>
      </c>
      <c r="H721" t="str">
        <f t="shared" si="45"/>
        <v>18-oct</v>
      </c>
      <c r="I721">
        <f t="shared" si="46"/>
        <v>2024</v>
      </c>
      <c r="J721" t="str">
        <f t="shared" si="47"/>
        <v>2024-10</v>
      </c>
    </row>
    <row r="722" spans="1:10">
      <c r="A722" s="24" t="s">
        <v>13</v>
      </c>
      <c r="B722" s="27">
        <v>45583</v>
      </c>
      <c r="C722" s="25">
        <v>427.08</v>
      </c>
      <c r="D722" s="26" t="s">
        <v>111</v>
      </c>
      <c r="E722" t="s">
        <v>107</v>
      </c>
      <c r="F722" t="s">
        <v>108</v>
      </c>
      <c r="G722" t="str">
        <f t="shared" si="44"/>
        <v>oct-2024</v>
      </c>
      <c r="H722" t="str">
        <f t="shared" si="45"/>
        <v>18-oct</v>
      </c>
      <c r="I722">
        <f t="shared" si="46"/>
        <v>2024</v>
      </c>
      <c r="J722" t="str">
        <f t="shared" si="47"/>
        <v>2024-10</v>
      </c>
    </row>
    <row r="723" spans="1:10">
      <c r="A723" s="24" t="s">
        <v>13</v>
      </c>
      <c r="B723" s="27">
        <v>45583</v>
      </c>
      <c r="C723" s="25">
        <v>782.03</v>
      </c>
      <c r="D723" s="26" t="s">
        <v>109</v>
      </c>
      <c r="E723" t="s">
        <v>107</v>
      </c>
      <c r="F723" t="s">
        <v>108</v>
      </c>
      <c r="G723" t="str">
        <f t="shared" si="44"/>
        <v>oct-2024</v>
      </c>
      <c r="H723" t="str">
        <f t="shared" si="45"/>
        <v>18-oct</v>
      </c>
      <c r="I723">
        <f t="shared" si="46"/>
        <v>2024</v>
      </c>
      <c r="J723" t="str">
        <f t="shared" si="47"/>
        <v>2024-10</v>
      </c>
    </row>
    <row r="724" spans="1:10">
      <c r="A724" s="24" t="s">
        <v>13</v>
      </c>
      <c r="B724" s="27">
        <v>45583</v>
      </c>
      <c r="C724" s="25">
        <v>1163.92</v>
      </c>
      <c r="D724" s="26" t="s">
        <v>119</v>
      </c>
      <c r="E724" t="s">
        <v>107</v>
      </c>
      <c r="F724" t="s">
        <v>108</v>
      </c>
      <c r="G724" t="str">
        <f t="shared" si="44"/>
        <v>oct-2024</v>
      </c>
      <c r="H724" t="str">
        <f t="shared" si="45"/>
        <v>18-oct</v>
      </c>
      <c r="I724">
        <f t="shared" si="46"/>
        <v>2024</v>
      </c>
      <c r="J724" t="str">
        <f t="shared" si="47"/>
        <v>2024-10</v>
      </c>
    </row>
    <row r="725" spans="1:10">
      <c r="A725" s="24" t="s">
        <v>13</v>
      </c>
      <c r="B725" s="27">
        <v>45583</v>
      </c>
      <c r="C725" s="25">
        <v>502.3</v>
      </c>
      <c r="D725" s="26" t="s">
        <v>132</v>
      </c>
      <c r="E725" t="s">
        <v>107</v>
      </c>
      <c r="F725" t="s">
        <v>108</v>
      </c>
      <c r="G725" t="str">
        <f t="shared" si="44"/>
        <v>oct-2024</v>
      </c>
      <c r="H725" t="str">
        <f t="shared" si="45"/>
        <v>18-oct</v>
      </c>
      <c r="I725">
        <f t="shared" si="46"/>
        <v>2024</v>
      </c>
      <c r="J725" t="str">
        <f t="shared" si="47"/>
        <v>2024-10</v>
      </c>
    </row>
    <row r="726" spans="1:10">
      <c r="A726" s="24" t="s">
        <v>13</v>
      </c>
      <c r="B726" s="27">
        <v>45583</v>
      </c>
      <c r="C726" s="25">
        <v>556.77</v>
      </c>
      <c r="D726" s="26" t="s">
        <v>114</v>
      </c>
      <c r="E726" t="s">
        <v>107</v>
      </c>
      <c r="F726" t="s">
        <v>108</v>
      </c>
      <c r="G726" t="str">
        <f t="shared" si="44"/>
        <v>oct-2024</v>
      </c>
      <c r="H726" t="str">
        <f t="shared" si="45"/>
        <v>18-oct</v>
      </c>
      <c r="I726">
        <f t="shared" si="46"/>
        <v>2024</v>
      </c>
      <c r="J726" t="str">
        <f t="shared" si="47"/>
        <v>2024-10</v>
      </c>
    </row>
    <row r="727" spans="1:10">
      <c r="A727" s="24" t="s">
        <v>13</v>
      </c>
      <c r="B727" s="27">
        <v>45582</v>
      </c>
      <c r="C727" s="25">
        <v>390.72</v>
      </c>
      <c r="D727" s="26" t="s">
        <v>113</v>
      </c>
      <c r="E727" t="s">
        <v>107</v>
      </c>
      <c r="F727" t="s">
        <v>108</v>
      </c>
      <c r="G727" t="str">
        <f t="shared" si="44"/>
        <v>oct-2024</v>
      </c>
      <c r="H727" t="str">
        <f t="shared" si="45"/>
        <v>17-oct</v>
      </c>
      <c r="I727">
        <f t="shared" si="46"/>
        <v>2024</v>
      </c>
      <c r="J727" t="str">
        <f t="shared" si="47"/>
        <v>2024-10</v>
      </c>
    </row>
    <row r="728" spans="1:10">
      <c r="A728" s="24" t="s">
        <v>13</v>
      </c>
      <c r="B728" s="27">
        <v>45582</v>
      </c>
      <c r="C728" s="25">
        <v>96.4</v>
      </c>
      <c r="D728" s="26" t="s">
        <v>117</v>
      </c>
      <c r="E728" t="s">
        <v>107</v>
      </c>
      <c r="F728" t="s">
        <v>108</v>
      </c>
      <c r="G728" t="str">
        <f t="shared" si="44"/>
        <v>oct-2024</v>
      </c>
      <c r="H728" t="str">
        <f t="shared" si="45"/>
        <v>17-oct</v>
      </c>
      <c r="I728">
        <f t="shared" si="46"/>
        <v>2024</v>
      </c>
      <c r="J728" t="str">
        <f t="shared" si="47"/>
        <v>2024-10</v>
      </c>
    </row>
    <row r="729" spans="1:10">
      <c r="A729" s="24" t="s">
        <v>13</v>
      </c>
      <c r="B729" s="27">
        <v>45581</v>
      </c>
      <c r="C729" s="25">
        <v>204.24</v>
      </c>
      <c r="D729" s="26" t="s">
        <v>113</v>
      </c>
      <c r="E729" t="s">
        <v>107</v>
      </c>
      <c r="F729" t="s">
        <v>108</v>
      </c>
      <c r="G729" t="str">
        <f t="shared" si="44"/>
        <v>oct-2024</v>
      </c>
      <c r="H729" t="str">
        <f t="shared" si="45"/>
        <v>16-oct</v>
      </c>
      <c r="I729">
        <f t="shared" si="46"/>
        <v>2024</v>
      </c>
      <c r="J729" t="str">
        <f t="shared" si="47"/>
        <v>2024-10</v>
      </c>
    </row>
    <row r="730" spans="1:10">
      <c r="A730" s="24" t="s">
        <v>13</v>
      </c>
      <c r="B730" s="27">
        <v>45581</v>
      </c>
      <c r="C730" s="25">
        <v>729.32</v>
      </c>
      <c r="D730" s="26" t="s">
        <v>124</v>
      </c>
      <c r="E730" t="s">
        <v>107</v>
      </c>
      <c r="F730" t="s">
        <v>108</v>
      </c>
      <c r="G730" t="str">
        <f t="shared" si="44"/>
        <v>oct-2024</v>
      </c>
      <c r="H730" t="str">
        <f t="shared" si="45"/>
        <v>16-oct</v>
      </c>
      <c r="I730">
        <f t="shared" si="46"/>
        <v>2024</v>
      </c>
      <c r="J730" t="str">
        <f t="shared" si="47"/>
        <v>2024-10</v>
      </c>
    </row>
    <row r="731" spans="1:10">
      <c r="A731" s="24" t="s">
        <v>13</v>
      </c>
      <c r="B731" s="27">
        <v>45581</v>
      </c>
      <c r="C731" s="25">
        <v>600.04999999999995</v>
      </c>
      <c r="D731" s="26" t="s">
        <v>109</v>
      </c>
      <c r="E731" t="s">
        <v>107</v>
      </c>
      <c r="F731" t="s">
        <v>108</v>
      </c>
      <c r="G731" t="str">
        <f t="shared" si="44"/>
        <v>oct-2024</v>
      </c>
      <c r="H731" t="str">
        <f t="shared" si="45"/>
        <v>16-oct</v>
      </c>
      <c r="I731">
        <f t="shared" si="46"/>
        <v>2024</v>
      </c>
      <c r="J731" t="str">
        <f t="shared" si="47"/>
        <v>2024-10</v>
      </c>
    </row>
    <row r="732" spans="1:10">
      <c r="A732" s="24" t="s">
        <v>13</v>
      </c>
      <c r="B732" s="27">
        <v>45581</v>
      </c>
      <c r="C732" s="25">
        <v>229.59</v>
      </c>
      <c r="D732" s="26" t="s">
        <v>123</v>
      </c>
      <c r="E732" t="s">
        <v>107</v>
      </c>
      <c r="F732" t="s">
        <v>108</v>
      </c>
      <c r="G732" t="str">
        <f t="shared" si="44"/>
        <v>oct-2024</v>
      </c>
      <c r="H732" t="str">
        <f t="shared" si="45"/>
        <v>16-oct</v>
      </c>
      <c r="I732">
        <f t="shared" si="46"/>
        <v>2024</v>
      </c>
      <c r="J732" t="str">
        <f t="shared" si="47"/>
        <v>2024-10</v>
      </c>
    </row>
    <row r="733" spans="1:10">
      <c r="A733" s="24" t="s">
        <v>13</v>
      </c>
      <c r="B733" s="27">
        <v>45581</v>
      </c>
      <c r="C733" s="25">
        <v>512.75</v>
      </c>
      <c r="D733" s="26" t="s">
        <v>114</v>
      </c>
      <c r="E733" t="s">
        <v>107</v>
      </c>
      <c r="F733" t="s">
        <v>108</v>
      </c>
      <c r="G733" t="str">
        <f t="shared" si="44"/>
        <v>oct-2024</v>
      </c>
      <c r="H733" t="str">
        <f t="shared" si="45"/>
        <v>16-oct</v>
      </c>
      <c r="I733">
        <f t="shared" si="46"/>
        <v>2024</v>
      </c>
      <c r="J733" t="str">
        <f t="shared" si="47"/>
        <v>2024-10</v>
      </c>
    </row>
    <row r="734" spans="1:10">
      <c r="A734" s="24" t="s">
        <v>13</v>
      </c>
      <c r="B734" s="27">
        <v>45580</v>
      </c>
      <c r="C734" s="25">
        <v>615.33000000000004</v>
      </c>
      <c r="D734" s="26" t="s">
        <v>113</v>
      </c>
      <c r="E734" t="s">
        <v>107</v>
      </c>
      <c r="F734" t="s">
        <v>108</v>
      </c>
      <c r="G734" t="str">
        <f t="shared" si="44"/>
        <v>oct-2024</v>
      </c>
      <c r="H734" t="str">
        <f t="shared" si="45"/>
        <v>15-oct</v>
      </c>
      <c r="I734">
        <f t="shared" si="46"/>
        <v>2024</v>
      </c>
      <c r="J734" t="str">
        <f t="shared" si="47"/>
        <v>2024-10</v>
      </c>
    </row>
    <row r="735" spans="1:10">
      <c r="A735" s="24" t="s">
        <v>13</v>
      </c>
      <c r="B735" s="27">
        <v>45580</v>
      </c>
      <c r="C735" s="25">
        <v>524.09</v>
      </c>
      <c r="D735" s="26" t="s">
        <v>111</v>
      </c>
      <c r="E735" t="s">
        <v>107</v>
      </c>
      <c r="F735" t="s">
        <v>108</v>
      </c>
      <c r="G735" t="str">
        <f t="shared" si="44"/>
        <v>oct-2024</v>
      </c>
      <c r="H735" t="str">
        <f t="shared" si="45"/>
        <v>15-oct</v>
      </c>
      <c r="I735">
        <f t="shared" si="46"/>
        <v>2024</v>
      </c>
      <c r="J735" t="str">
        <f t="shared" si="47"/>
        <v>2024-10</v>
      </c>
    </row>
    <row r="736" spans="1:10">
      <c r="A736" s="24" t="s">
        <v>13</v>
      </c>
      <c r="B736" s="27">
        <v>45580</v>
      </c>
      <c r="C736" s="25">
        <v>186.04</v>
      </c>
      <c r="D736" s="26" t="s">
        <v>132</v>
      </c>
      <c r="E736" t="s">
        <v>107</v>
      </c>
      <c r="F736" t="s">
        <v>108</v>
      </c>
      <c r="G736" t="str">
        <f t="shared" si="44"/>
        <v>oct-2024</v>
      </c>
      <c r="H736" t="str">
        <f t="shared" si="45"/>
        <v>15-oct</v>
      </c>
      <c r="I736">
        <f t="shared" si="46"/>
        <v>2024</v>
      </c>
      <c r="J736" t="str">
        <f t="shared" si="47"/>
        <v>2024-10</v>
      </c>
    </row>
    <row r="737" spans="1:10">
      <c r="A737" s="24" t="s">
        <v>13</v>
      </c>
      <c r="B737" s="27">
        <v>45580</v>
      </c>
      <c r="C737" s="25">
        <v>170.2</v>
      </c>
      <c r="D737" s="26" t="s">
        <v>123</v>
      </c>
      <c r="E737" t="s">
        <v>107</v>
      </c>
      <c r="F737" t="s">
        <v>108</v>
      </c>
      <c r="G737" t="str">
        <f t="shared" si="44"/>
        <v>oct-2024</v>
      </c>
      <c r="H737" t="str">
        <f t="shared" si="45"/>
        <v>15-oct</v>
      </c>
      <c r="I737">
        <f t="shared" si="46"/>
        <v>2024</v>
      </c>
      <c r="J737" t="str">
        <f t="shared" si="47"/>
        <v>2024-10</v>
      </c>
    </row>
    <row r="738" spans="1:10">
      <c r="A738" s="24" t="s">
        <v>13</v>
      </c>
      <c r="B738" s="27">
        <v>45580</v>
      </c>
      <c r="C738" s="25">
        <v>484.9</v>
      </c>
      <c r="D738" s="26" t="s">
        <v>114</v>
      </c>
      <c r="E738" t="s">
        <v>107</v>
      </c>
      <c r="F738" t="s">
        <v>108</v>
      </c>
      <c r="G738" t="str">
        <f t="shared" si="44"/>
        <v>oct-2024</v>
      </c>
      <c r="H738" t="str">
        <f t="shared" si="45"/>
        <v>15-oct</v>
      </c>
      <c r="I738">
        <f t="shared" si="46"/>
        <v>2024</v>
      </c>
      <c r="J738" t="str">
        <f t="shared" si="47"/>
        <v>2024-10</v>
      </c>
    </row>
    <row r="739" spans="1:10">
      <c r="A739" s="24" t="s">
        <v>13</v>
      </c>
      <c r="B739" s="27">
        <v>45579</v>
      </c>
      <c r="C739" s="25">
        <v>312.04000000000002</v>
      </c>
      <c r="D739" s="26" t="s">
        <v>113</v>
      </c>
      <c r="E739" t="s">
        <v>107</v>
      </c>
      <c r="F739" t="s">
        <v>108</v>
      </c>
      <c r="G739" t="str">
        <f t="shared" si="44"/>
        <v>oct-2024</v>
      </c>
      <c r="H739" t="str">
        <f t="shared" si="45"/>
        <v>14-oct</v>
      </c>
      <c r="I739">
        <f t="shared" si="46"/>
        <v>2024</v>
      </c>
      <c r="J739" t="str">
        <f t="shared" si="47"/>
        <v>2024-10</v>
      </c>
    </row>
    <row r="740" spans="1:10">
      <c r="A740" s="24" t="s">
        <v>13</v>
      </c>
      <c r="B740" s="27">
        <v>45579</v>
      </c>
      <c r="C740" s="25">
        <v>335.38</v>
      </c>
      <c r="D740" s="26" t="s">
        <v>112</v>
      </c>
      <c r="E740" t="s">
        <v>107</v>
      </c>
      <c r="F740" t="s">
        <v>108</v>
      </c>
      <c r="G740" t="str">
        <f t="shared" si="44"/>
        <v>oct-2024</v>
      </c>
      <c r="H740" t="str">
        <f t="shared" si="45"/>
        <v>14-oct</v>
      </c>
      <c r="I740">
        <f t="shared" si="46"/>
        <v>2024</v>
      </c>
      <c r="J740" t="str">
        <f t="shared" si="47"/>
        <v>2024-10</v>
      </c>
    </row>
    <row r="741" spans="1:10">
      <c r="A741" s="24" t="s">
        <v>13</v>
      </c>
      <c r="B741" s="27">
        <v>45579</v>
      </c>
      <c r="C741" s="25">
        <v>297.25</v>
      </c>
      <c r="D741" s="26" t="s">
        <v>125</v>
      </c>
      <c r="E741" t="s">
        <v>107</v>
      </c>
      <c r="F741" t="s">
        <v>108</v>
      </c>
      <c r="G741" t="str">
        <f t="shared" si="44"/>
        <v>oct-2024</v>
      </c>
      <c r="H741" t="str">
        <f t="shared" si="45"/>
        <v>14-oct</v>
      </c>
      <c r="I741">
        <f t="shared" si="46"/>
        <v>2024</v>
      </c>
      <c r="J741" t="str">
        <f t="shared" si="47"/>
        <v>2024-10</v>
      </c>
    </row>
    <row r="742" spans="1:10">
      <c r="A742" s="24" t="s">
        <v>13</v>
      </c>
      <c r="B742" s="27">
        <v>45579</v>
      </c>
      <c r="C742" s="25">
        <v>1104.75</v>
      </c>
      <c r="D742" s="26" t="s">
        <v>112</v>
      </c>
      <c r="E742" t="s">
        <v>107</v>
      </c>
      <c r="F742" t="s">
        <v>108</v>
      </c>
      <c r="G742" t="str">
        <f t="shared" si="44"/>
        <v>oct-2024</v>
      </c>
      <c r="H742" t="str">
        <f t="shared" si="45"/>
        <v>14-oct</v>
      </c>
      <c r="I742">
        <f t="shared" si="46"/>
        <v>2024</v>
      </c>
      <c r="J742" t="str">
        <f t="shared" si="47"/>
        <v>2024-10</v>
      </c>
    </row>
    <row r="743" spans="1:10">
      <c r="A743" s="24" t="s">
        <v>13</v>
      </c>
      <c r="B743" s="27">
        <v>45579</v>
      </c>
      <c r="C743" s="25">
        <v>420.9</v>
      </c>
      <c r="D743" s="26" t="s">
        <v>114</v>
      </c>
      <c r="E743" t="s">
        <v>107</v>
      </c>
      <c r="F743" t="s">
        <v>108</v>
      </c>
      <c r="G743" t="str">
        <f t="shared" si="44"/>
        <v>oct-2024</v>
      </c>
      <c r="H743" t="str">
        <f t="shared" si="45"/>
        <v>14-oct</v>
      </c>
      <c r="I743">
        <f t="shared" si="46"/>
        <v>2024</v>
      </c>
      <c r="J743" t="str">
        <f t="shared" si="47"/>
        <v>2024-10</v>
      </c>
    </row>
    <row r="744" spans="1:10">
      <c r="A744" s="24" t="s">
        <v>13</v>
      </c>
      <c r="B744" s="27">
        <v>45579</v>
      </c>
      <c r="C744" s="25">
        <v>314.89999999999998</v>
      </c>
      <c r="D744" s="26" t="s">
        <v>110</v>
      </c>
      <c r="E744" t="s">
        <v>107</v>
      </c>
      <c r="F744" t="s">
        <v>108</v>
      </c>
      <c r="G744" t="str">
        <f t="shared" si="44"/>
        <v>oct-2024</v>
      </c>
      <c r="H744" t="str">
        <f t="shared" si="45"/>
        <v>14-oct</v>
      </c>
      <c r="I744">
        <f t="shared" si="46"/>
        <v>2024</v>
      </c>
      <c r="J744" t="str">
        <f t="shared" si="47"/>
        <v>2024-10</v>
      </c>
    </row>
    <row r="745" spans="1:10">
      <c r="A745" s="24" t="s">
        <v>13</v>
      </c>
      <c r="B745" s="27">
        <v>45577</v>
      </c>
      <c r="C745" s="25">
        <v>463.23</v>
      </c>
      <c r="D745" s="26" t="s">
        <v>113</v>
      </c>
      <c r="E745" t="s">
        <v>107</v>
      </c>
      <c r="F745" t="s">
        <v>108</v>
      </c>
      <c r="G745" t="str">
        <f t="shared" si="44"/>
        <v>oct-2024</v>
      </c>
      <c r="H745" t="str">
        <f t="shared" si="45"/>
        <v>12-oct</v>
      </c>
      <c r="I745">
        <f t="shared" si="46"/>
        <v>2024</v>
      </c>
      <c r="J745" t="str">
        <f t="shared" si="47"/>
        <v>2024-10</v>
      </c>
    </row>
    <row r="746" spans="1:10">
      <c r="A746" s="24" t="s">
        <v>13</v>
      </c>
      <c r="B746" s="27">
        <v>45577</v>
      </c>
      <c r="C746" s="25">
        <v>764.09</v>
      </c>
      <c r="D746" s="26" t="s">
        <v>117</v>
      </c>
      <c r="E746" t="s">
        <v>107</v>
      </c>
      <c r="F746" t="s">
        <v>108</v>
      </c>
      <c r="G746" t="str">
        <f t="shared" si="44"/>
        <v>oct-2024</v>
      </c>
      <c r="H746" t="str">
        <f t="shared" si="45"/>
        <v>12-oct</v>
      </c>
      <c r="I746">
        <f t="shared" si="46"/>
        <v>2024</v>
      </c>
      <c r="J746" t="str">
        <f t="shared" si="47"/>
        <v>2024-10</v>
      </c>
    </row>
    <row r="747" spans="1:10">
      <c r="A747" s="24" t="s">
        <v>13</v>
      </c>
      <c r="B747" s="27">
        <v>45576</v>
      </c>
      <c r="C747" s="25">
        <v>1014.96</v>
      </c>
      <c r="D747" s="26" t="s">
        <v>113</v>
      </c>
      <c r="E747" t="s">
        <v>107</v>
      </c>
      <c r="F747" t="s">
        <v>108</v>
      </c>
      <c r="G747" t="str">
        <f t="shared" si="44"/>
        <v>oct-2024</v>
      </c>
      <c r="H747" t="str">
        <f t="shared" si="45"/>
        <v>11-oct</v>
      </c>
      <c r="I747">
        <f t="shared" si="46"/>
        <v>2024</v>
      </c>
      <c r="J747" t="str">
        <f t="shared" si="47"/>
        <v>2024-10</v>
      </c>
    </row>
    <row r="748" spans="1:10">
      <c r="A748" s="24" t="s">
        <v>13</v>
      </c>
      <c r="B748" s="27">
        <v>45576</v>
      </c>
      <c r="C748" s="25">
        <v>1267.01</v>
      </c>
      <c r="D748" s="26" t="s">
        <v>111</v>
      </c>
      <c r="E748" t="s">
        <v>107</v>
      </c>
      <c r="F748" t="s">
        <v>108</v>
      </c>
      <c r="G748" t="str">
        <f t="shared" si="44"/>
        <v>oct-2024</v>
      </c>
      <c r="H748" t="str">
        <f t="shared" si="45"/>
        <v>11-oct</v>
      </c>
      <c r="I748">
        <f t="shared" si="46"/>
        <v>2024</v>
      </c>
      <c r="J748" t="str">
        <f t="shared" si="47"/>
        <v>2024-10</v>
      </c>
    </row>
    <row r="749" spans="1:10">
      <c r="A749" s="24" t="s">
        <v>13</v>
      </c>
      <c r="B749" s="27">
        <v>45576</v>
      </c>
      <c r="C749" s="25">
        <v>745.51</v>
      </c>
      <c r="D749" s="26" t="s">
        <v>130</v>
      </c>
      <c r="E749" t="s">
        <v>107</v>
      </c>
      <c r="F749" t="s">
        <v>108</v>
      </c>
      <c r="G749" t="str">
        <f t="shared" si="44"/>
        <v>oct-2024</v>
      </c>
      <c r="H749" t="str">
        <f t="shared" si="45"/>
        <v>11-oct</v>
      </c>
      <c r="I749">
        <f t="shared" si="46"/>
        <v>2024</v>
      </c>
      <c r="J749" t="str">
        <f t="shared" si="47"/>
        <v>2024-10</v>
      </c>
    </row>
    <row r="750" spans="1:10">
      <c r="A750" s="24" t="s">
        <v>13</v>
      </c>
      <c r="B750" s="27">
        <v>45576</v>
      </c>
      <c r="C750" s="25">
        <v>373.39</v>
      </c>
      <c r="D750" s="26" t="s">
        <v>109</v>
      </c>
      <c r="E750" t="s">
        <v>107</v>
      </c>
      <c r="F750" t="s">
        <v>108</v>
      </c>
      <c r="G750" t="str">
        <f t="shared" si="44"/>
        <v>oct-2024</v>
      </c>
      <c r="H750" t="str">
        <f t="shared" si="45"/>
        <v>11-oct</v>
      </c>
      <c r="I750">
        <f t="shared" si="46"/>
        <v>2024</v>
      </c>
      <c r="J750" t="str">
        <f t="shared" si="47"/>
        <v>2024-10</v>
      </c>
    </row>
    <row r="751" spans="1:10">
      <c r="A751" s="24" t="s">
        <v>13</v>
      </c>
      <c r="B751" s="27">
        <v>45576</v>
      </c>
      <c r="C751" s="25">
        <v>258.12</v>
      </c>
      <c r="D751" s="26" t="s">
        <v>123</v>
      </c>
      <c r="E751" t="s">
        <v>107</v>
      </c>
      <c r="F751" t="s">
        <v>108</v>
      </c>
      <c r="G751" t="str">
        <f t="shared" si="44"/>
        <v>oct-2024</v>
      </c>
      <c r="H751" t="str">
        <f t="shared" si="45"/>
        <v>11-oct</v>
      </c>
      <c r="I751">
        <f t="shared" si="46"/>
        <v>2024</v>
      </c>
      <c r="J751" t="str">
        <f t="shared" si="47"/>
        <v>2024-10</v>
      </c>
    </row>
    <row r="752" spans="1:10">
      <c r="A752" s="24" t="s">
        <v>13</v>
      </c>
      <c r="B752" s="27">
        <v>45576</v>
      </c>
      <c r="C752" s="25">
        <v>758.25</v>
      </c>
      <c r="D752" s="26" t="s">
        <v>114</v>
      </c>
      <c r="E752" t="s">
        <v>107</v>
      </c>
      <c r="F752" t="s">
        <v>108</v>
      </c>
      <c r="G752" t="str">
        <f t="shared" si="44"/>
        <v>oct-2024</v>
      </c>
      <c r="H752" t="str">
        <f t="shared" si="45"/>
        <v>11-oct</v>
      </c>
      <c r="I752">
        <f t="shared" si="46"/>
        <v>2024</v>
      </c>
      <c r="J752" t="str">
        <f t="shared" si="47"/>
        <v>2024-10</v>
      </c>
    </row>
    <row r="753" spans="1:10">
      <c r="A753" s="24" t="s">
        <v>13</v>
      </c>
      <c r="B753" s="27">
        <v>45575</v>
      </c>
      <c r="C753" s="25">
        <v>276.81</v>
      </c>
      <c r="D753" s="26" t="s">
        <v>113</v>
      </c>
      <c r="E753" t="s">
        <v>107</v>
      </c>
      <c r="F753" t="s">
        <v>108</v>
      </c>
      <c r="G753" t="str">
        <f t="shared" si="44"/>
        <v>oct-2024</v>
      </c>
      <c r="H753" t="str">
        <f t="shared" si="45"/>
        <v>10-oct</v>
      </c>
      <c r="I753">
        <f t="shared" si="46"/>
        <v>2024</v>
      </c>
      <c r="J753" t="str">
        <f t="shared" si="47"/>
        <v>2024-10</v>
      </c>
    </row>
    <row r="754" spans="1:10">
      <c r="A754" s="24" t="s">
        <v>13</v>
      </c>
      <c r="B754" s="27">
        <v>45575</v>
      </c>
      <c r="C754" s="25">
        <v>35.200000000000003</v>
      </c>
      <c r="D754" s="26" t="s">
        <v>113</v>
      </c>
      <c r="E754" t="s">
        <v>107</v>
      </c>
      <c r="F754" t="s">
        <v>108</v>
      </c>
      <c r="G754" t="str">
        <f t="shared" si="44"/>
        <v>oct-2024</v>
      </c>
      <c r="H754" t="str">
        <f t="shared" si="45"/>
        <v>10-oct</v>
      </c>
      <c r="I754">
        <f t="shared" si="46"/>
        <v>2024</v>
      </c>
      <c r="J754" t="str">
        <f t="shared" si="47"/>
        <v>2024-10</v>
      </c>
    </row>
    <row r="755" spans="1:10">
      <c r="A755" s="24" t="s">
        <v>13</v>
      </c>
      <c r="B755" s="27">
        <v>45575</v>
      </c>
      <c r="C755" s="25">
        <v>428.46</v>
      </c>
      <c r="D755" s="26" t="s">
        <v>122</v>
      </c>
      <c r="E755" t="s">
        <v>107</v>
      </c>
      <c r="F755" t="s">
        <v>108</v>
      </c>
      <c r="G755" t="str">
        <f t="shared" si="44"/>
        <v>oct-2024</v>
      </c>
      <c r="H755" t="str">
        <f t="shared" si="45"/>
        <v>10-oct</v>
      </c>
      <c r="I755">
        <f t="shared" si="46"/>
        <v>2024</v>
      </c>
      <c r="J755" t="str">
        <f t="shared" si="47"/>
        <v>2024-10</v>
      </c>
    </row>
    <row r="756" spans="1:10">
      <c r="A756" s="24" t="s">
        <v>13</v>
      </c>
      <c r="B756" s="27">
        <v>45575</v>
      </c>
      <c r="C756" s="25">
        <v>428.46</v>
      </c>
      <c r="D756" s="26" t="s">
        <v>122</v>
      </c>
      <c r="E756" t="s">
        <v>107</v>
      </c>
      <c r="F756" t="s">
        <v>108</v>
      </c>
      <c r="G756" t="str">
        <f t="shared" si="44"/>
        <v>oct-2024</v>
      </c>
      <c r="H756" t="str">
        <f t="shared" si="45"/>
        <v>10-oct</v>
      </c>
      <c r="I756">
        <f t="shared" si="46"/>
        <v>2024</v>
      </c>
      <c r="J756" t="str">
        <f t="shared" si="47"/>
        <v>2024-10</v>
      </c>
    </row>
    <row r="757" spans="1:10">
      <c r="A757" s="24" t="s">
        <v>13</v>
      </c>
      <c r="B757" s="27">
        <v>45575</v>
      </c>
      <c r="C757" s="25">
        <v>54.97</v>
      </c>
      <c r="D757" s="26" t="s">
        <v>117</v>
      </c>
      <c r="E757" t="s">
        <v>107</v>
      </c>
      <c r="F757" t="s">
        <v>108</v>
      </c>
      <c r="G757" t="str">
        <f t="shared" si="44"/>
        <v>oct-2024</v>
      </c>
      <c r="H757" t="str">
        <f t="shared" si="45"/>
        <v>10-oct</v>
      </c>
      <c r="I757">
        <f t="shared" si="46"/>
        <v>2024</v>
      </c>
      <c r="J757" t="str">
        <f t="shared" si="47"/>
        <v>2024-10</v>
      </c>
    </row>
    <row r="758" spans="1:10">
      <c r="A758" s="24" t="s">
        <v>13</v>
      </c>
      <c r="B758" s="27">
        <v>45575</v>
      </c>
      <c r="C758" s="25">
        <v>676.47</v>
      </c>
      <c r="D758" s="26" t="s">
        <v>111</v>
      </c>
      <c r="E758" t="s">
        <v>107</v>
      </c>
      <c r="F758" t="s">
        <v>108</v>
      </c>
      <c r="G758" t="str">
        <f t="shared" si="44"/>
        <v>oct-2024</v>
      </c>
      <c r="H758" t="str">
        <f t="shared" si="45"/>
        <v>10-oct</v>
      </c>
      <c r="I758">
        <f t="shared" si="46"/>
        <v>2024</v>
      </c>
      <c r="J758" t="str">
        <f t="shared" si="47"/>
        <v>2024-10</v>
      </c>
    </row>
    <row r="759" spans="1:10">
      <c r="A759" s="24" t="s">
        <v>13</v>
      </c>
      <c r="B759" s="27">
        <v>45575</v>
      </c>
      <c r="C759" s="25">
        <v>118.26</v>
      </c>
      <c r="D759" s="26" t="s">
        <v>123</v>
      </c>
      <c r="E759" t="s">
        <v>107</v>
      </c>
      <c r="F759" t="s">
        <v>108</v>
      </c>
      <c r="G759" t="str">
        <f t="shared" si="44"/>
        <v>oct-2024</v>
      </c>
      <c r="H759" t="str">
        <f t="shared" si="45"/>
        <v>10-oct</v>
      </c>
      <c r="I759">
        <f t="shared" si="46"/>
        <v>2024</v>
      </c>
      <c r="J759" t="str">
        <f t="shared" si="47"/>
        <v>2024-10</v>
      </c>
    </row>
    <row r="760" spans="1:10">
      <c r="A760" s="24" t="s">
        <v>13</v>
      </c>
      <c r="B760" s="27">
        <v>45575</v>
      </c>
      <c r="C760" s="25">
        <v>315.87</v>
      </c>
      <c r="D760" s="26" t="s">
        <v>114</v>
      </c>
      <c r="E760" t="s">
        <v>107</v>
      </c>
      <c r="F760" t="s">
        <v>108</v>
      </c>
      <c r="G760" t="str">
        <f t="shared" si="44"/>
        <v>oct-2024</v>
      </c>
      <c r="H760" t="str">
        <f t="shared" si="45"/>
        <v>10-oct</v>
      </c>
      <c r="I760">
        <f t="shared" si="46"/>
        <v>2024</v>
      </c>
      <c r="J760" t="str">
        <f t="shared" si="47"/>
        <v>2024-10</v>
      </c>
    </row>
    <row r="761" spans="1:10">
      <c r="A761" s="24" t="s">
        <v>13</v>
      </c>
      <c r="B761" s="27">
        <v>45575</v>
      </c>
      <c r="C761" s="25">
        <v>84.6</v>
      </c>
      <c r="D761" s="26" t="s">
        <v>114</v>
      </c>
      <c r="E761" t="s">
        <v>107</v>
      </c>
      <c r="F761" t="s">
        <v>108</v>
      </c>
      <c r="G761" t="str">
        <f t="shared" si="44"/>
        <v>oct-2024</v>
      </c>
      <c r="H761" t="str">
        <f t="shared" si="45"/>
        <v>10-oct</v>
      </c>
      <c r="I761">
        <f t="shared" si="46"/>
        <v>2024</v>
      </c>
      <c r="J761" t="str">
        <f t="shared" si="47"/>
        <v>2024-10</v>
      </c>
    </row>
    <row r="762" spans="1:10">
      <c r="A762" s="24" t="s">
        <v>13</v>
      </c>
      <c r="B762" s="27">
        <v>45574</v>
      </c>
      <c r="C762" s="25">
        <v>530.97</v>
      </c>
      <c r="D762" s="26" t="s">
        <v>113</v>
      </c>
      <c r="E762" t="s">
        <v>107</v>
      </c>
      <c r="F762" t="s">
        <v>108</v>
      </c>
      <c r="G762" t="str">
        <f t="shared" si="44"/>
        <v>oct-2024</v>
      </c>
      <c r="H762" t="str">
        <f t="shared" si="45"/>
        <v>09-oct</v>
      </c>
      <c r="I762">
        <f t="shared" si="46"/>
        <v>2024</v>
      </c>
      <c r="J762" t="str">
        <f t="shared" si="47"/>
        <v>2024-10</v>
      </c>
    </row>
    <row r="763" spans="1:10">
      <c r="A763" s="24" t="s">
        <v>13</v>
      </c>
      <c r="B763" s="27">
        <v>45574</v>
      </c>
      <c r="C763" s="25">
        <v>176.32</v>
      </c>
      <c r="D763" s="26" t="s">
        <v>112</v>
      </c>
      <c r="E763" t="s">
        <v>107</v>
      </c>
      <c r="F763" t="s">
        <v>108</v>
      </c>
      <c r="G763" t="str">
        <f t="shared" si="44"/>
        <v>oct-2024</v>
      </c>
      <c r="H763" t="str">
        <f t="shared" si="45"/>
        <v>09-oct</v>
      </c>
      <c r="I763">
        <f t="shared" si="46"/>
        <v>2024</v>
      </c>
      <c r="J763" t="str">
        <f t="shared" si="47"/>
        <v>2024-10</v>
      </c>
    </row>
    <row r="764" spans="1:10">
      <c r="A764" s="24" t="s">
        <v>13</v>
      </c>
      <c r="B764" s="27">
        <v>45574</v>
      </c>
      <c r="C764" s="25">
        <v>327.05</v>
      </c>
      <c r="D764" s="26" t="s">
        <v>123</v>
      </c>
      <c r="E764" t="s">
        <v>107</v>
      </c>
      <c r="F764" t="s">
        <v>108</v>
      </c>
      <c r="G764" t="str">
        <f t="shared" si="44"/>
        <v>oct-2024</v>
      </c>
      <c r="H764" t="str">
        <f t="shared" si="45"/>
        <v>09-oct</v>
      </c>
      <c r="I764">
        <f t="shared" si="46"/>
        <v>2024</v>
      </c>
      <c r="J764" t="str">
        <f t="shared" si="47"/>
        <v>2024-10</v>
      </c>
    </row>
    <row r="765" spans="1:10">
      <c r="A765" s="24" t="s">
        <v>13</v>
      </c>
      <c r="B765" s="27">
        <v>45574</v>
      </c>
      <c r="C765" s="25">
        <v>197.01</v>
      </c>
      <c r="D765" s="26" t="s">
        <v>132</v>
      </c>
      <c r="E765" t="s">
        <v>107</v>
      </c>
      <c r="F765" t="s">
        <v>108</v>
      </c>
      <c r="G765" t="str">
        <f t="shared" si="44"/>
        <v>oct-2024</v>
      </c>
      <c r="H765" t="str">
        <f t="shared" si="45"/>
        <v>09-oct</v>
      </c>
      <c r="I765">
        <f t="shared" si="46"/>
        <v>2024</v>
      </c>
      <c r="J765" t="str">
        <f t="shared" si="47"/>
        <v>2024-10</v>
      </c>
    </row>
    <row r="766" spans="1:10">
      <c r="A766" s="24" t="s">
        <v>13</v>
      </c>
      <c r="B766" s="27">
        <v>45574</v>
      </c>
      <c r="C766" s="25">
        <v>578.5</v>
      </c>
      <c r="D766" s="26" t="s">
        <v>114</v>
      </c>
      <c r="E766" t="s">
        <v>107</v>
      </c>
      <c r="F766" t="s">
        <v>108</v>
      </c>
      <c r="G766" t="str">
        <f t="shared" si="44"/>
        <v>oct-2024</v>
      </c>
      <c r="H766" t="str">
        <f t="shared" si="45"/>
        <v>09-oct</v>
      </c>
      <c r="I766">
        <f t="shared" si="46"/>
        <v>2024</v>
      </c>
      <c r="J766" t="str">
        <f t="shared" si="47"/>
        <v>2024-10</v>
      </c>
    </row>
    <row r="767" spans="1:10">
      <c r="A767" s="24" t="s">
        <v>13</v>
      </c>
      <c r="B767" s="27">
        <v>45573</v>
      </c>
      <c r="C767" s="25">
        <v>919.76</v>
      </c>
      <c r="D767" s="26" t="s">
        <v>113</v>
      </c>
      <c r="E767" t="s">
        <v>107</v>
      </c>
      <c r="F767" t="s">
        <v>108</v>
      </c>
      <c r="G767" t="str">
        <f t="shared" si="44"/>
        <v>oct-2024</v>
      </c>
      <c r="H767" t="str">
        <f t="shared" si="45"/>
        <v>08-oct</v>
      </c>
      <c r="I767">
        <f t="shared" si="46"/>
        <v>2024</v>
      </c>
      <c r="J767" t="str">
        <f t="shared" si="47"/>
        <v>2024-10</v>
      </c>
    </row>
    <row r="768" spans="1:10">
      <c r="A768" s="24" t="s">
        <v>13</v>
      </c>
      <c r="B768" s="27">
        <v>45573</v>
      </c>
      <c r="C768" s="25">
        <v>463.23</v>
      </c>
      <c r="D768" s="26" t="s">
        <v>109</v>
      </c>
      <c r="E768" t="s">
        <v>107</v>
      </c>
      <c r="F768" t="s">
        <v>108</v>
      </c>
      <c r="G768" t="str">
        <f t="shared" si="44"/>
        <v>oct-2024</v>
      </c>
      <c r="H768" t="str">
        <f t="shared" si="45"/>
        <v>08-oct</v>
      </c>
      <c r="I768">
        <f t="shared" si="46"/>
        <v>2024</v>
      </c>
      <c r="J768" t="str">
        <f t="shared" si="47"/>
        <v>2024-10</v>
      </c>
    </row>
    <row r="769" spans="1:10">
      <c r="A769" s="24" t="s">
        <v>13</v>
      </c>
      <c r="B769" s="27">
        <v>45573</v>
      </c>
      <c r="C769" s="25">
        <v>90.8</v>
      </c>
      <c r="D769" s="26" t="s">
        <v>123</v>
      </c>
      <c r="E769" t="s">
        <v>107</v>
      </c>
      <c r="F769" t="s">
        <v>108</v>
      </c>
      <c r="G769" t="str">
        <f t="shared" si="44"/>
        <v>oct-2024</v>
      </c>
      <c r="H769" t="str">
        <f t="shared" si="45"/>
        <v>08-oct</v>
      </c>
      <c r="I769">
        <f t="shared" si="46"/>
        <v>2024</v>
      </c>
      <c r="J769" t="str">
        <f t="shared" si="47"/>
        <v>2024-10</v>
      </c>
    </row>
    <row r="770" spans="1:10">
      <c r="A770" s="24" t="s">
        <v>13</v>
      </c>
      <c r="B770" s="27">
        <v>45573</v>
      </c>
      <c r="C770" s="25">
        <v>296.63</v>
      </c>
      <c r="D770" s="26" t="s">
        <v>114</v>
      </c>
      <c r="E770" t="s">
        <v>107</v>
      </c>
      <c r="F770" t="s">
        <v>108</v>
      </c>
      <c r="G770" t="str">
        <f t="shared" ref="G770:G833" si="48">TEXT(B770,"mmm-aaaa")</f>
        <v>oct-2024</v>
      </c>
      <c r="H770" t="str">
        <f t="shared" ref="H770:H833" si="49">TEXT(B770,"jj-mmm")</f>
        <v>08-oct</v>
      </c>
      <c r="I770">
        <f t="shared" ref="I770:I833" si="50">YEAR(B770)</f>
        <v>2024</v>
      </c>
      <c r="J770" t="str">
        <f t="shared" ref="J770:J833" si="51">TEXT(B770,"aaaa-mm")</f>
        <v>2024-10</v>
      </c>
    </row>
    <row r="771" spans="1:10">
      <c r="A771" s="24" t="s">
        <v>13</v>
      </c>
      <c r="B771" s="27">
        <v>45572</v>
      </c>
      <c r="C771" s="25">
        <v>395.68</v>
      </c>
      <c r="D771" s="26" t="s">
        <v>111</v>
      </c>
      <c r="E771" t="s">
        <v>107</v>
      </c>
      <c r="F771" t="s">
        <v>108</v>
      </c>
      <c r="G771" t="str">
        <f t="shared" si="48"/>
        <v>oct-2024</v>
      </c>
      <c r="H771" t="str">
        <f t="shared" si="49"/>
        <v>07-oct</v>
      </c>
      <c r="I771">
        <f t="shared" si="50"/>
        <v>2024</v>
      </c>
      <c r="J771" t="str">
        <f t="shared" si="51"/>
        <v>2024-10</v>
      </c>
    </row>
    <row r="772" spans="1:10">
      <c r="A772" s="24" t="s">
        <v>13</v>
      </c>
      <c r="B772" s="27">
        <v>45572</v>
      </c>
      <c r="C772" s="25">
        <v>298.41000000000003</v>
      </c>
      <c r="D772" s="26" t="s">
        <v>112</v>
      </c>
      <c r="E772" t="s">
        <v>107</v>
      </c>
      <c r="F772" t="s">
        <v>108</v>
      </c>
      <c r="G772" t="str">
        <f t="shared" si="48"/>
        <v>oct-2024</v>
      </c>
      <c r="H772" t="str">
        <f t="shared" si="49"/>
        <v>07-oct</v>
      </c>
      <c r="I772">
        <f t="shared" si="50"/>
        <v>2024</v>
      </c>
      <c r="J772" t="str">
        <f t="shared" si="51"/>
        <v>2024-10</v>
      </c>
    </row>
    <row r="773" spans="1:10">
      <c r="A773" s="24" t="s">
        <v>13</v>
      </c>
      <c r="B773" s="27">
        <v>45572</v>
      </c>
      <c r="C773" s="25">
        <v>850.13</v>
      </c>
      <c r="D773" s="26" t="s">
        <v>112</v>
      </c>
      <c r="E773" t="s">
        <v>107</v>
      </c>
      <c r="F773" t="s">
        <v>108</v>
      </c>
      <c r="G773" t="str">
        <f t="shared" si="48"/>
        <v>oct-2024</v>
      </c>
      <c r="H773" t="str">
        <f t="shared" si="49"/>
        <v>07-oct</v>
      </c>
      <c r="I773">
        <f t="shared" si="50"/>
        <v>2024</v>
      </c>
      <c r="J773" t="str">
        <f t="shared" si="51"/>
        <v>2024-10</v>
      </c>
    </row>
    <row r="774" spans="1:10">
      <c r="A774" s="24" t="s">
        <v>13</v>
      </c>
      <c r="B774" s="27">
        <v>45572</v>
      </c>
      <c r="C774" s="25">
        <v>189.29</v>
      </c>
      <c r="D774" s="26" t="s">
        <v>109</v>
      </c>
      <c r="E774" t="s">
        <v>107</v>
      </c>
      <c r="F774" t="s">
        <v>108</v>
      </c>
      <c r="G774" t="str">
        <f t="shared" si="48"/>
        <v>oct-2024</v>
      </c>
      <c r="H774" t="str">
        <f t="shared" si="49"/>
        <v>07-oct</v>
      </c>
      <c r="I774">
        <f t="shared" si="50"/>
        <v>2024</v>
      </c>
      <c r="J774" t="str">
        <f t="shared" si="51"/>
        <v>2024-10</v>
      </c>
    </row>
    <row r="775" spans="1:10">
      <c r="A775" s="24" t="s">
        <v>13</v>
      </c>
      <c r="B775" s="27">
        <v>45572</v>
      </c>
      <c r="C775" s="25">
        <v>172</v>
      </c>
      <c r="D775" s="26" t="s">
        <v>114</v>
      </c>
      <c r="E775" t="s">
        <v>107</v>
      </c>
      <c r="F775" t="s">
        <v>108</v>
      </c>
      <c r="G775" t="str">
        <f t="shared" si="48"/>
        <v>oct-2024</v>
      </c>
      <c r="H775" t="str">
        <f t="shared" si="49"/>
        <v>07-oct</v>
      </c>
      <c r="I775">
        <f t="shared" si="50"/>
        <v>2024</v>
      </c>
      <c r="J775" t="str">
        <f t="shared" si="51"/>
        <v>2024-10</v>
      </c>
    </row>
    <row r="776" spans="1:10">
      <c r="A776" s="24" t="s">
        <v>13</v>
      </c>
      <c r="B776" s="27">
        <v>45572</v>
      </c>
      <c r="C776" s="25">
        <v>137.1</v>
      </c>
      <c r="D776" s="26" t="s">
        <v>110</v>
      </c>
      <c r="E776" t="s">
        <v>107</v>
      </c>
      <c r="F776" t="s">
        <v>108</v>
      </c>
      <c r="G776" t="str">
        <f t="shared" si="48"/>
        <v>oct-2024</v>
      </c>
      <c r="H776" t="str">
        <f t="shared" si="49"/>
        <v>07-oct</v>
      </c>
      <c r="I776">
        <f t="shared" si="50"/>
        <v>2024</v>
      </c>
      <c r="J776" t="str">
        <f t="shared" si="51"/>
        <v>2024-10</v>
      </c>
    </row>
    <row r="777" spans="1:10">
      <c r="A777" s="24" t="s">
        <v>13</v>
      </c>
      <c r="B777" s="27">
        <v>45571</v>
      </c>
      <c r="C777" s="25">
        <v>989.15</v>
      </c>
      <c r="D777" s="26" t="s">
        <v>114</v>
      </c>
      <c r="E777" t="s">
        <v>107</v>
      </c>
      <c r="F777" t="s">
        <v>108</v>
      </c>
      <c r="G777" t="str">
        <f t="shared" si="48"/>
        <v>oct-2024</v>
      </c>
      <c r="H777" t="str">
        <f t="shared" si="49"/>
        <v>06-oct</v>
      </c>
      <c r="I777">
        <f t="shared" si="50"/>
        <v>2024</v>
      </c>
      <c r="J777" t="str">
        <f t="shared" si="51"/>
        <v>2024-10</v>
      </c>
    </row>
    <row r="778" spans="1:10">
      <c r="A778" s="24" t="s">
        <v>13</v>
      </c>
      <c r="B778" s="27">
        <v>45570</v>
      </c>
      <c r="C778" s="25">
        <v>215.4</v>
      </c>
      <c r="D778" s="26" t="s">
        <v>109</v>
      </c>
      <c r="E778" t="s">
        <v>107</v>
      </c>
      <c r="F778" t="s">
        <v>108</v>
      </c>
      <c r="G778" t="str">
        <f t="shared" si="48"/>
        <v>oct-2024</v>
      </c>
      <c r="H778" t="str">
        <f t="shared" si="49"/>
        <v>05-oct</v>
      </c>
      <c r="I778">
        <f t="shared" si="50"/>
        <v>2024</v>
      </c>
      <c r="J778" t="str">
        <f t="shared" si="51"/>
        <v>2024-10</v>
      </c>
    </row>
    <row r="779" spans="1:10">
      <c r="A779" s="24" t="s">
        <v>13</v>
      </c>
      <c r="B779" s="27">
        <v>45570</v>
      </c>
      <c r="C779" s="25">
        <v>512.63</v>
      </c>
      <c r="D779" s="26" t="s">
        <v>113</v>
      </c>
      <c r="E779" t="s">
        <v>107</v>
      </c>
      <c r="F779" t="s">
        <v>108</v>
      </c>
      <c r="G779" t="str">
        <f t="shared" si="48"/>
        <v>oct-2024</v>
      </c>
      <c r="H779" t="str">
        <f t="shared" si="49"/>
        <v>05-oct</v>
      </c>
      <c r="I779">
        <f t="shared" si="50"/>
        <v>2024</v>
      </c>
      <c r="J779" t="str">
        <f t="shared" si="51"/>
        <v>2024-10</v>
      </c>
    </row>
    <row r="780" spans="1:10">
      <c r="A780" s="24" t="s">
        <v>13</v>
      </c>
      <c r="B780" s="27">
        <v>45569</v>
      </c>
      <c r="C780" s="25">
        <v>1520.42</v>
      </c>
      <c r="D780" s="26" t="s">
        <v>124</v>
      </c>
      <c r="E780" t="s">
        <v>107</v>
      </c>
      <c r="F780" t="s">
        <v>108</v>
      </c>
      <c r="G780" t="str">
        <f t="shared" si="48"/>
        <v>oct-2024</v>
      </c>
      <c r="H780" t="str">
        <f t="shared" si="49"/>
        <v>04-oct</v>
      </c>
      <c r="I780">
        <f t="shared" si="50"/>
        <v>2024</v>
      </c>
      <c r="J780" t="str">
        <f t="shared" si="51"/>
        <v>2024-10</v>
      </c>
    </row>
    <row r="781" spans="1:10">
      <c r="A781" s="24" t="s">
        <v>13</v>
      </c>
      <c r="B781" s="27">
        <v>45569</v>
      </c>
      <c r="C781" s="25">
        <v>216.23</v>
      </c>
      <c r="D781" s="26" t="s">
        <v>117</v>
      </c>
      <c r="E781" t="s">
        <v>107</v>
      </c>
      <c r="F781" t="s">
        <v>108</v>
      </c>
      <c r="G781" t="str">
        <f t="shared" si="48"/>
        <v>oct-2024</v>
      </c>
      <c r="H781" t="str">
        <f t="shared" si="49"/>
        <v>04-oct</v>
      </c>
      <c r="I781">
        <f t="shared" si="50"/>
        <v>2024</v>
      </c>
      <c r="J781" t="str">
        <f t="shared" si="51"/>
        <v>2024-10</v>
      </c>
    </row>
    <row r="782" spans="1:10">
      <c r="A782" s="24" t="s">
        <v>13</v>
      </c>
      <c r="B782" s="27">
        <v>45569</v>
      </c>
      <c r="C782" s="25">
        <v>180.11</v>
      </c>
      <c r="D782" s="26" t="s">
        <v>123</v>
      </c>
      <c r="E782" t="s">
        <v>107</v>
      </c>
      <c r="F782" t="s">
        <v>108</v>
      </c>
      <c r="G782" t="str">
        <f t="shared" si="48"/>
        <v>oct-2024</v>
      </c>
      <c r="H782" t="str">
        <f t="shared" si="49"/>
        <v>04-oct</v>
      </c>
      <c r="I782">
        <f t="shared" si="50"/>
        <v>2024</v>
      </c>
      <c r="J782" t="str">
        <f t="shared" si="51"/>
        <v>2024-10</v>
      </c>
    </row>
    <row r="783" spans="1:10">
      <c r="A783" s="24" t="s">
        <v>13</v>
      </c>
      <c r="B783" s="27">
        <v>45569</v>
      </c>
      <c r="C783" s="25">
        <v>348.11</v>
      </c>
      <c r="D783" s="26" t="s">
        <v>119</v>
      </c>
      <c r="E783" t="s">
        <v>107</v>
      </c>
      <c r="F783" t="s">
        <v>108</v>
      </c>
      <c r="G783" t="str">
        <f t="shared" si="48"/>
        <v>oct-2024</v>
      </c>
      <c r="H783" t="str">
        <f t="shared" si="49"/>
        <v>04-oct</v>
      </c>
      <c r="I783">
        <f t="shared" si="50"/>
        <v>2024</v>
      </c>
      <c r="J783" t="str">
        <f t="shared" si="51"/>
        <v>2024-10</v>
      </c>
    </row>
    <row r="784" spans="1:10">
      <c r="A784" s="24" t="s">
        <v>13</v>
      </c>
      <c r="B784" s="27">
        <v>45569</v>
      </c>
      <c r="C784" s="25">
        <v>13.95</v>
      </c>
      <c r="D784" s="26" t="s">
        <v>113</v>
      </c>
      <c r="E784" t="s">
        <v>107</v>
      </c>
      <c r="F784" t="s">
        <v>108</v>
      </c>
      <c r="G784" t="str">
        <f t="shared" si="48"/>
        <v>oct-2024</v>
      </c>
      <c r="H784" t="str">
        <f t="shared" si="49"/>
        <v>04-oct</v>
      </c>
      <c r="I784">
        <f t="shared" si="50"/>
        <v>2024</v>
      </c>
      <c r="J784" t="str">
        <f t="shared" si="51"/>
        <v>2024-10</v>
      </c>
    </row>
    <row r="785" spans="1:10">
      <c r="A785" s="24" t="s">
        <v>13</v>
      </c>
      <c r="B785" s="27">
        <v>45568</v>
      </c>
      <c r="C785" s="25">
        <v>391.14</v>
      </c>
      <c r="D785" s="26" t="s">
        <v>129</v>
      </c>
      <c r="E785" t="s">
        <v>107</v>
      </c>
      <c r="F785" t="s">
        <v>108</v>
      </c>
      <c r="G785" t="str">
        <f t="shared" si="48"/>
        <v>oct-2024</v>
      </c>
      <c r="H785" t="str">
        <f t="shared" si="49"/>
        <v>03-oct</v>
      </c>
      <c r="I785">
        <f t="shared" si="50"/>
        <v>2024</v>
      </c>
      <c r="J785" t="str">
        <f t="shared" si="51"/>
        <v>2024-10</v>
      </c>
    </row>
    <row r="786" spans="1:10">
      <c r="A786" s="24" t="s">
        <v>13</v>
      </c>
      <c r="B786" s="27">
        <v>45568</v>
      </c>
      <c r="C786" s="25">
        <v>275.52</v>
      </c>
      <c r="D786" s="26" t="s">
        <v>128</v>
      </c>
      <c r="E786" t="s">
        <v>107</v>
      </c>
      <c r="F786" t="s">
        <v>108</v>
      </c>
      <c r="G786" t="str">
        <f t="shared" si="48"/>
        <v>oct-2024</v>
      </c>
      <c r="H786" t="str">
        <f t="shared" si="49"/>
        <v>03-oct</v>
      </c>
      <c r="I786">
        <f t="shared" si="50"/>
        <v>2024</v>
      </c>
      <c r="J786" t="str">
        <f t="shared" si="51"/>
        <v>2024-10</v>
      </c>
    </row>
    <row r="787" spans="1:10">
      <c r="A787" s="24" t="s">
        <v>13</v>
      </c>
      <c r="B787" s="27">
        <v>45568</v>
      </c>
      <c r="C787" s="25">
        <v>280.76</v>
      </c>
      <c r="D787" s="26" t="s">
        <v>111</v>
      </c>
      <c r="E787" t="s">
        <v>107</v>
      </c>
      <c r="F787" t="s">
        <v>108</v>
      </c>
      <c r="G787" t="str">
        <f t="shared" si="48"/>
        <v>oct-2024</v>
      </c>
      <c r="H787" t="str">
        <f t="shared" si="49"/>
        <v>03-oct</v>
      </c>
      <c r="I787">
        <f t="shared" si="50"/>
        <v>2024</v>
      </c>
      <c r="J787" t="str">
        <f t="shared" si="51"/>
        <v>2024-10</v>
      </c>
    </row>
    <row r="788" spans="1:10">
      <c r="A788" s="24" t="s">
        <v>13</v>
      </c>
      <c r="B788" s="27">
        <v>45568</v>
      </c>
      <c r="C788" s="25">
        <v>73.53</v>
      </c>
      <c r="D788" s="26" t="s">
        <v>123</v>
      </c>
      <c r="E788" t="s">
        <v>107</v>
      </c>
      <c r="F788" t="s">
        <v>108</v>
      </c>
      <c r="G788" t="str">
        <f t="shared" si="48"/>
        <v>oct-2024</v>
      </c>
      <c r="H788" t="str">
        <f t="shared" si="49"/>
        <v>03-oct</v>
      </c>
      <c r="I788">
        <f t="shared" si="50"/>
        <v>2024</v>
      </c>
      <c r="J788" t="str">
        <f t="shared" si="51"/>
        <v>2024-10</v>
      </c>
    </row>
    <row r="789" spans="1:10">
      <c r="A789" s="24" t="s">
        <v>13</v>
      </c>
      <c r="B789" s="27">
        <v>45568</v>
      </c>
      <c r="C789" s="25">
        <v>305.02</v>
      </c>
      <c r="D789" s="26" t="s">
        <v>132</v>
      </c>
      <c r="E789" t="s">
        <v>107</v>
      </c>
      <c r="F789" t="s">
        <v>108</v>
      </c>
      <c r="G789" t="str">
        <f t="shared" si="48"/>
        <v>oct-2024</v>
      </c>
      <c r="H789" t="str">
        <f t="shared" si="49"/>
        <v>03-oct</v>
      </c>
      <c r="I789">
        <f t="shared" si="50"/>
        <v>2024</v>
      </c>
      <c r="J789" t="str">
        <f t="shared" si="51"/>
        <v>2024-10</v>
      </c>
    </row>
    <row r="790" spans="1:10">
      <c r="A790" s="24" t="s">
        <v>13</v>
      </c>
      <c r="B790" s="27">
        <v>45568</v>
      </c>
      <c r="C790" s="25">
        <v>273.07</v>
      </c>
      <c r="D790" s="26" t="s">
        <v>114</v>
      </c>
      <c r="E790" t="s">
        <v>107</v>
      </c>
      <c r="F790" t="s">
        <v>108</v>
      </c>
      <c r="G790" t="str">
        <f t="shared" si="48"/>
        <v>oct-2024</v>
      </c>
      <c r="H790" t="str">
        <f t="shared" si="49"/>
        <v>03-oct</v>
      </c>
      <c r="I790">
        <f t="shared" si="50"/>
        <v>2024</v>
      </c>
      <c r="J790" t="str">
        <f t="shared" si="51"/>
        <v>2024-10</v>
      </c>
    </row>
    <row r="791" spans="1:10">
      <c r="A791" s="24" t="s">
        <v>13</v>
      </c>
      <c r="B791" s="27">
        <v>45568</v>
      </c>
      <c r="C791" s="25">
        <v>336.34</v>
      </c>
      <c r="D791" s="26" t="s">
        <v>113</v>
      </c>
      <c r="E791" t="s">
        <v>107</v>
      </c>
      <c r="F791" t="s">
        <v>108</v>
      </c>
      <c r="G791" t="str">
        <f t="shared" si="48"/>
        <v>oct-2024</v>
      </c>
      <c r="H791" t="str">
        <f t="shared" si="49"/>
        <v>03-oct</v>
      </c>
      <c r="I791">
        <f t="shared" si="50"/>
        <v>2024</v>
      </c>
      <c r="J791" t="str">
        <f t="shared" si="51"/>
        <v>2024-10</v>
      </c>
    </row>
    <row r="792" spans="1:10">
      <c r="A792" s="24" t="s">
        <v>13</v>
      </c>
      <c r="B792" s="27">
        <v>45567</v>
      </c>
      <c r="C792" s="25">
        <v>430.72</v>
      </c>
      <c r="D792" s="26" t="s">
        <v>111</v>
      </c>
      <c r="E792" t="s">
        <v>107</v>
      </c>
      <c r="F792" t="s">
        <v>108</v>
      </c>
      <c r="G792" t="str">
        <f t="shared" si="48"/>
        <v>oct-2024</v>
      </c>
      <c r="H792" t="str">
        <f t="shared" si="49"/>
        <v>02-oct</v>
      </c>
      <c r="I792">
        <f t="shared" si="50"/>
        <v>2024</v>
      </c>
      <c r="J792" t="str">
        <f t="shared" si="51"/>
        <v>2024-10</v>
      </c>
    </row>
    <row r="793" spans="1:10">
      <c r="A793" s="24" t="s">
        <v>13</v>
      </c>
      <c r="B793" s="27">
        <v>45567</v>
      </c>
      <c r="C793" s="25">
        <v>2017.06</v>
      </c>
      <c r="D793" s="26" t="s">
        <v>130</v>
      </c>
      <c r="E793" t="s">
        <v>107</v>
      </c>
      <c r="F793" t="s">
        <v>108</v>
      </c>
      <c r="G793" t="str">
        <f t="shared" si="48"/>
        <v>oct-2024</v>
      </c>
      <c r="H793" t="str">
        <f t="shared" si="49"/>
        <v>02-oct</v>
      </c>
      <c r="I793">
        <f t="shared" si="50"/>
        <v>2024</v>
      </c>
      <c r="J793" t="str">
        <f t="shared" si="51"/>
        <v>2024-10</v>
      </c>
    </row>
    <row r="794" spans="1:10">
      <c r="A794" s="24" t="s">
        <v>13</v>
      </c>
      <c r="B794" s="27">
        <v>45567</v>
      </c>
      <c r="C794" s="25">
        <v>743.6</v>
      </c>
      <c r="D794" s="26" t="s">
        <v>114</v>
      </c>
      <c r="E794" t="s">
        <v>107</v>
      </c>
      <c r="F794" t="s">
        <v>108</v>
      </c>
      <c r="G794" t="str">
        <f t="shared" si="48"/>
        <v>oct-2024</v>
      </c>
      <c r="H794" t="str">
        <f t="shared" si="49"/>
        <v>02-oct</v>
      </c>
      <c r="I794">
        <f t="shared" si="50"/>
        <v>2024</v>
      </c>
      <c r="J794" t="str">
        <f t="shared" si="51"/>
        <v>2024-10</v>
      </c>
    </row>
    <row r="795" spans="1:10">
      <c r="A795" s="24" t="s">
        <v>13</v>
      </c>
      <c r="B795" s="27">
        <v>45567</v>
      </c>
      <c r="C795" s="25">
        <v>286.47000000000003</v>
      </c>
      <c r="D795" s="26" t="s">
        <v>113</v>
      </c>
      <c r="E795" t="s">
        <v>107</v>
      </c>
      <c r="F795" t="s">
        <v>108</v>
      </c>
      <c r="G795" t="str">
        <f t="shared" si="48"/>
        <v>oct-2024</v>
      </c>
      <c r="H795" t="str">
        <f t="shared" si="49"/>
        <v>02-oct</v>
      </c>
      <c r="I795">
        <f t="shared" si="50"/>
        <v>2024</v>
      </c>
      <c r="J795" t="str">
        <f t="shared" si="51"/>
        <v>2024-10</v>
      </c>
    </row>
    <row r="796" spans="1:10">
      <c r="A796" s="24" t="s">
        <v>13</v>
      </c>
      <c r="B796" s="27">
        <v>45566</v>
      </c>
      <c r="C796" s="25">
        <v>156.28</v>
      </c>
      <c r="D796" s="26" t="s">
        <v>117</v>
      </c>
      <c r="E796" t="s">
        <v>107</v>
      </c>
      <c r="F796" t="s">
        <v>108</v>
      </c>
      <c r="G796" t="str">
        <f t="shared" si="48"/>
        <v>oct-2024</v>
      </c>
      <c r="H796" t="str">
        <f t="shared" si="49"/>
        <v>01-oct</v>
      </c>
      <c r="I796">
        <f t="shared" si="50"/>
        <v>2024</v>
      </c>
      <c r="J796" t="str">
        <f t="shared" si="51"/>
        <v>2024-10</v>
      </c>
    </row>
    <row r="797" spans="1:10">
      <c r="A797" s="24" t="s">
        <v>13</v>
      </c>
      <c r="B797" s="27">
        <v>45566</v>
      </c>
      <c r="C797" s="25">
        <v>404.22</v>
      </c>
      <c r="D797" s="26" t="s">
        <v>132</v>
      </c>
      <c r="E797" t="s">
        <v>107</v>
      </c>
      <c r="F797" t="s">
        <v>108</v>
      </c>
      <c r="G797" t="str">
        <f t="shared" si="48"/>
        <v>oct-2024</v>
      </c>
      <c r="H797" t="str">
        <f t="shared" si="49"/>
        <v>01-oct</v>
      </c>
      <c r="I797">
        <f t="shared" si="50"/>
        <v>2024</v>
      </c>
      <c r="J797" t="str">
        <f t="shared" si="51"/>
        <v>2024-10</v>
      </c>
    </row>
    <row r="798" spans="1:10">
      <c r="A798" s="24" t="s">
        <v>13</v>
      </c>
      <c r="B798" s="27">
        <v>45566</v>
      </c>
      <c r="C798" s="25">
        <v>980.33</v>
      </c>
      <c r="D798" s="26" t="s">
        <v>114</v>
      </c>
      <c r="E798" t="s">
        <v>107</v>
      </c>
      <c r="F798" t="s">
        <v>108</v>
      </c>
      <c r="G798" t="str">
        <f t="shared" si="48"/>
        <v>oct-2024</v>
      </c>
      <c r="H798" t="str">
        <f t="shared" si="49"/>
        <v>01-oct</v>
      </c>
      <c r="I798">
        <f t="shared" si="50"/>
        <v>2024</v>
      </c>
      <c r="J798" t="str">
        <f t="shared" si="51"/>
        <v>2024-10</v>
      </c>
    </row>
    <row r="799" spans="1:10">
      <c r="A799" s="24" t="s">
        <v>13</v>
      </c>
      <c r="B799" s="27">
        <v>45566</v>
      </c>
      <c r="C799" s="25">
        <v>39.130000000000003</v>
      </c>
      <c r="D799" s="26" t="s">
        <v>113</v>
      </c>
      <c r="E799" t="s">
        <v>107</v>
      </c>
      <c r="F799" t="s">
        <v>108</v>
      </c>
      <c r="G799" t="str">
        <f t="shared" si="48"/>
        <v>oct-2024</v>
      </c>
      <c r="H799" t="str">
        <f t="shared" si="49"/>
        <v>01-oct</v>
      </c>
      <c r="I799">
        <f t="shared" si="50"/>
        <v>2024</v>
      </c>
      <c r="J799" t="str">
        <f t="shared" si="51"/>
        <v>2024-10</v>
      </c>
    </row>
    <row r="800" spans="1:10">
      <c r="A800" s="24" t="s">
        <v>13</v>
      </c>
      <c r="B800" s="27">
        <v>45566</v>
      </c>
      <c r="C800" s="25">
        <v>1312.81</v>
      </c>
      <c r="D800" s="26" t="s">
        <v>113</v>
      </c>
      <c r="E800" t="s">
        <v>107</v>
      </c>
      <c r="F800" t="s">
        <v>108</v>
      </c>
      <c r="G800" t="str">
        <f t="shared" si="48"/>
        <v>oct-2024</v>
      </c>
      <c r="H800" t="str">
        <f t="shared" si="49"/>
        <v>01-oct</v>
      </c>
      <c r="I800">
        <f t="shared" si="50"/>
        <v>2024</v>
      </c>
      <c r="J800" t="str">
        <f t="shared" si="51"/>
        <v>2024-10</v>
      </c>
    </row>
    <row r="801" spans="1:10">
      <c r="A801" s="24" t="s">
        <v>13</v>
      </c>
      <c r="B801" s="27">
        <v>45565</v>
      </c>
      <c r="C801" s="25">
        <v>136.63</v>
      </c>
      <c r="D801" s="26" t="s">
        <v>125</v>
      </c>
      <c r="E801" t="s">
        <v>107</v>
      </c>
      <c r="F801" t="s">
        <v>108</v>
      </c>
      <c r="G801" t="str">
        <f t="shared" si="48"/>
        <v>sept-2024</v>
      </c>
      <c r="H801" t="str">
        <f t="shared" si="49"/>
        <v>30-sept</v>
      </c>
      <c r="I801">
        <f t="shared" si="50"/>
        <v>2024</v>
      </c>
      <c r="J801" t="str">
        <f t="shared" si="51"/>
        <v>2024-09</v>
      </c>
    </row>
    <row r="802" spans="1:10">
      <c r="A802" s="24" t="s">
        <v>13</v>
      </c>
      <c r="B802" s="27">
        <v>45565</v>
      </c>
      <c r="C802" s="25">
        <v>154.9</v>
      </c>
      <c r="D802" s="26" t="s">
        <v>114</v>
      </c>
      <c r="E802" t="s">
        <v>107</v>
      </c>
      <c r="F802" t="s">
        <v>108</v>
      </c>
      <c r="G802" t="str">
        <f t="shared" si="48"/>
        <v>sept-2024</v>
      </c>
      <c r="H802" t="str">
        <f t="shared" si="49"/>
        <v>30-sept</v>
      </c>
      <c r="I802">
        <f t="shared" si="50"/>
        <v>2024</v>
      </c>
      <c r="J802" t="str">
        <f t="shared" si="51"/>
        <v>2024-09</v>
      </c>
    </row>
    <row r="803" spans="1:10">
      <c r="A803" s="24" t="s">
        <v>13</v>
      </c>
      <c r="B803" s="27">
        <v>45565</v>
      </c>
      <c r="C803" s="25">
        <v>484.38</v>
      </c>
      <c r="D803" s="26" t="s">
        <v>110</v>
      </c>
      <c r="E803" t="s">
        <v>107</v>
      </c>
      <c r="F803" t="s">
        <v>108</v>
      </c>
      <c r="G803" t="str">
        <f t="shared" si="48"/>
        <v>sept-2024</v>
      </c>
      <c r="H803" t="str">
        <f t="shared" si="49"/>
        <v>30-sept</v>
      </c>
      <c r="I803">
        <f t="shared" si="50"/>
        <v>2024</v>
      </c>
      <c r="J803" t="str">
        <f t="shared" si="51"/>
        <v>2024-09</v>
      </c>
    </row>
    <row r="804" spans="1:10">
      <c r="A804" s="24" t="s">
        <v>13</v>
      </c>
      <c r="B804" s="27">
        <v>45563</v>
      </c>
      <c r="C804" s="25">
        <v>142.81</v>
      </c>
      <c r="D804" s="26" t="s">
        <v>117</v>
      </c>
      <c r="E804" t="s">
        <v>107</v>
      </c>
      <c r="F804" t="s">
        <v>108</v>
      </c>
      <c r="G804" t="str">
        <f t="shared" si="48"/>
        <v>sept-2024</v>
      </c>
      <c r="H804" t="str">
        <f t="shared" si="49"/>
        <v>28-sept</v>
      </c>
      <c r="I804">
        <f t="shared" si="50"/>
        <v>2024</v>
      </c>
      <c r="J804" t="str">
        <f t="shared" si="51"/>
        <v>2024-09</v>
      </c>
    </row>
    <row r="805" spans="1:10">
      <c r="A805" s="24" t="s">
        <v>13</v>
      </c>
      <c r="B805" s="27">
        <v>45562</v>
      </c>
      <c r="C805" s="25">
        <v>1169.9000000000001</v>
      </c>
      <c r="D805" s="26" t="s">
        <v>124</v>
      </c>
      <c r="E805" t="s">
        <v>107</v>
      </c>
      <c r="F805" t="s">
        <v>108</v>
      </c>
      <c r="G805" t="str">
        <f t="shared" si="48"/>
        <v>sept-2024</v>
      </c>
      <c r="H805" t="str">
        <f t="shared" si="49"/>
        <v>27-sept</v>
      </c>
      <c r="I805">
        <f t="shared" si="50"/>
        <v>2024</v>
      </c>
      <c r="J805" t="str">
        <f t="shared" si="51"/>
        <v>2024-09</v>
      </c>
    </row>
    <row r="806" spans="1:10">
      <c r="A806" s="24" t="s">
        <v>13</v>
      </c>
      <c r="B806" s="27">
        <v>45562</v>
      </c>
      <c r="C806" s="25">
        <v>984</v>
      </c>
      <c r="D806" s="26" t="s">
        <v>112</v>
      </c>
      <c r="E806" t="s">
        <v>107</v>
      </c>
      <c r="F806" t="s">
        <v>108</v>
      </c>
      <c r="G806" t="str">
        <f t="shared" si="48"/>
        <v>sept-2024</v>
      </c>
      <c r="H806" t="str">
        <f t="shared" si="49"/>
        <v>27-sept</v>
      </c>
      <c r="I806">
        <f t="shared" si="50"/>
        <v>2024</v>
      </c>
      <c r="J806" t="str">
        <f t="shared" si="51"/>
        <v>2024-09</v>
      </c>
    </row>
    <row r="807" spans="1:10">
      <c r="A807" s="24" t="s">
        <v>13</v>
      </c>
      <c r="B807" s="27">
        <v>45562</v>
      </c>
      <c r="C807" s="25">
        <v>282.85000000000002</v>
      </c>
      <c r="D807" s="26" t="s">
        <v>109</v>
      </c>
      <c r="E807" t="s">
        <v>107</v>
      </c>
      <c r="F807" t="s">
        <v>108</v>
      </c>
      <c r="G807" t="str">
        <f t="shared" si="48"/>
        <v>sept-2024</v>
      </c>
      <c r="H807" t="str">
        <f t="shared" si="49"/>
        <v>27-sept</v>
      </c>
      <c r="I807">
        <f t="shared" si="50"/>
        <v>2024</v>
      </c>
      <c r="J807" t="str">
        <f t="shared" si="51"/>
        <v>2024-09</v>
      </c>
    </row>
    <row r="808" spans="1:10">
      <c r="A808" s="24" t="s">
        <v>13</v>
      </c>
      <c r="B808" s="27">
        <v>45562</v>
      </c>
      <c r="C808" s="25">
        <v>1073.56</v>
      </c>
      <c r="D808" s="26" t="s">
        <v>132</v>
      </c>
      <c r="E808" t="s">
        <v>107</v>
      </c>
      <c r="F808" t="s">
        <v>108</v>
      </c>
      <c r="G808" t="str">
        <f t="shared" si="48"/>
        <v>sept-2024</v>
      </c>
      <c r="H808" t="str">
        <f t="shared" si="49"/>
        <v>27-sept</v>
      </c>
      <c r="I808">
        <f t="shared" si="50"/>
        <v>2024</v>
      </c>
      <c r="J808" t="str">
        <f t="shared" si="51"/>
        <v>2024-09</v>
      </c>
    </row>
    <row r="809" spans="1:10">
      <c r="A809" s="24" t="s">
        <v>13</v>
      </c>
      <c r="B809" s="27">
        <v>45562</v>
      </c>
      <c r="C809" s="25">
        <v>967.46</v>
      </c>
      <c r="D809" s="26" t="s">
        <v>114</v>
      </c>
      <c r="E809" t="s">
        <v>107</v>
      </c>
      <c r="F809" t="s">
        <v>108</v>
      </c>
      <c r="G809" t="str">
        <f t="shared" si="48"/>
        <v>sept-2024</v>
      </c>
      <c r="H809" t="str">
        <f t="shared" si="49"/>
        <v>27-sept</v>
      </c>
      <c r="I809">
        <f t="shared" si="50"/>
        <v>2024</v>
      </c>
      <c r="J809" t="str">
        <f t="shared" si="51"/>
        <v>2024-09</v>
      </c>
    </row>
    <row r="810" spans="1:10">
      <c r="A810" s="24" t="s">
        <v>13</v>
      </c>
      <c r="B810" s="27">
        <v>45562</v>
      </c>
      <c r="C810" s="25">
        <v>984.77</v>
      </c>
      <c r="D810" s="26" t="s">
        <v>113</v>
      </c>
      <c r="E810" t="s">
        <v>107</v>
      </c>
      <c r="F810" t="s">
        <v>108</v>
      </c>
      <c r="G810" t="str">
        <f t="shared" si="48"/>
        <v>sept-2024</v>
      </c>
      <c r="H810" t="str">
        <f t="shared" si="49"/>
        <v>27-sept</v>
      </c>
      <c r="I810">
        <f t="shared" si="50"/>
        <v>2024</v>
      </c>
      <c r="J810" t="str">
        <f t="shared" si="51"/>
        <v>2024-09</v>
      </c>
    </row>
    <row r="811" spans="1:10">
      <c r="A811" s="24" t="s">
        <v>13</v>
      </c>
      <c r="B811" s="27">
        <v>45561</v>
      </c>
      <c r="C811" s="25">
        <v>340.26</v>
      </c>
      <c r="D811" s="26" t="s">
        <v>117</v>
      </c>
      <c r="E811" t="s">
        <v>107</v>
      </c>
      <c r="F811" t="s">
        <v>108</v>
      </c>
      <c r="G811" t="str">
        <f t="shared" si="48"/>
        <v>sept-2024</v>
      </c>
      <c r="H811" t="str">
        <f t="shared" si="49"/>
        <v>26-sept</v>
      </c>
      <c r="I811">
        <f t="shared" si="50"/>
        <v>2024</v>
      </c>
      <c r="J811" t="str">
        <f t="shared" si="51"/>
        <v>2024-09</v>
      </c>
    </row>
    <row r="812" spans="1:10">
      <c r="A812" s="24" t="s">
        <v>13</v>
      </c>
      <c r="B812" s="27">
        <v>45561</v>
      </c>
      <c r="C812" s="25">
        <v>866.1</v>
      </c>
      <c r="D812" s="26" t="s">
        <v>111</v>
      </c>
      <c r="E812" t="s">
        <v>107</v>
      </c>
      <c r="F812" t="s">
        <v>108</v>
      </c>
      <c r="G812" t="str">
        <f t="shared" si="48"/>
        <v>sept-2024</v>
      </c>
      <c r="H812" t="str">
        <f t="shared" si="49"/>
        <v>26-sept</v>
      </c>
      <c r="I812">
        <f t="shared" si="50"/>
        <v>2024</v>
      </c>
      <c r="J812" t="str">
        <f t="shared" si="51"/>
        <v>2024-09</v>
      </c>
    </row>
    <row r="813" spans="1:10">
      <c r="A813" s="24" t="s">
        <v>13</v>
      </c>
      <c r="B813" s="27">
        <v>45561</v>
      </c>
      <c r="C813" s="25">
        <v>2900</v>
      </c>
      <c r="D813" s="26" t="s">
        <v>126</v>
      </c>
      <c r="E813" t="s">
        <v>107</v>
      </c>
      <c r="F813" t="s">
        <v>108</v>
      </c>
      <c r="G813" t="str">
        <f t="shared" si="48"/>
        <v>sept-2024</v>
      </c>
      <c r="H813" t="str">
        <f t="shared" si="49"/>
        <v>26-sept</v>
      </c>
      <c r="I813">
        <f t="shared" si="50"/>
        <v>2024</v>
      </c>
      <c r="J813" t="str">
        <f t="shared" si="51"/>
        <v>2024-09</v>
      </c>
    </row>
    <row r="814" spans="1:10">
      <c r="A814" s="24" t="s">
        <v>13</v>
      </c>
      <c r="B814" s="27">
        <v>45561</v>
      </c>
      <c r="C814" s="25">
        <v>597.29</v>
      </c>
      <c r="D814" s="26" t="s">
        <v>114</v>
      </c>
      <c r="E814" t="s">
        <v>107</v>
      </c>
      <c r="F814" t="s">
        <v>108</v>
      </c>
      <c r="G814" t="str">
        <f t="shared" si="48"/>
        <v>sept-2024</v>
      </c>
      <c r="H814" t="str">
        <f t="shared" si="49"/>
        <v>26-sept</v>
      </c>
      <c r="I814">
        <f t="shared" si="50"/>
        <v>2024</v>
      </c>
      <c r="J814" t="str">
        <f t="shared" si="51"/>
        <v>2024-09</v>
      </c>
    </row>
    <row r="815" spans="1:10">
      <c r="A815" s="24" t="s">
        <v>13</v>
      </c>
      <c r="B815" s="27">
        <v>45560</v>
      </c>
      <c r="C815" s="25">
        <v>66.33</v>
      </c>
      <c r="D815" s="26" t="s">
        <v>123</v>
      </c>
      <c r="E815" t="s">
        <v>107</v>
      </c>
      <c r="F815" t="s">
        <v>108</v>
      </c>
      <c r="G815" t="str">
        <f t="shared" si="48"/>
        <v>sept-2024</v>
      </c>
      <c r="H815" t="str">
        <f t="shared" si="49"/>
        <v>25-sept</v>
      </c>
      <c r="I815">
        <f t="shared" si="50"/>
        <v>2024</v>
      </c>
      <c r="J815" t="str">
        <f t="shared" si="51"/>
        <v>2024-09</v>
      </c>
    </row>
    <row r="816" spans="1:10">
      <c r="A816" s="24" t="s">
        <v>13</v>
      </c>
      <c r="B816" s="27">
        <v>45560</v>
      </c>
      <c r="C816" s="25">
        <v>271.04000000000002</v>
      </c>
      <c r="D816" s="26" t="s">
        <v>132</v>
      </c>
      <c r="E816" t="s">
        <v>107</v>
      </c>
      <c r="F816" t="s">
        <v>108</v>
      </c>
      <c r="G816" t="str">
        <f t="shared" si="48"/>
        <v>sept-2024</v>
      </c>
      <c r="H816" t="str">
        <f t="shared" si="49"/>
        <v>25-sept</v>
      </c>
      <c r="I816">
        <f t="shared" si="50"/>
        <v>2024</v>
      </c>
      <c r="J816" t="str">
        <f t="shared" si="51"/>
        <v>2024-09</v>
      </c>
    </row>
    <row r="817" spans="1:10">
      <c r="A817" s="24" t="s">
        <v>13</v>
      </c>
      <c r="B817" s="27">
        <v>45560</v>
      </c>
      <c r="C817" s="25">
        <v>588.48</v>
      </c>
      <c r="D817" s="26" t="s">
        <v>114</v>
      </c>
      <c r="E817" t="s">
        <v>107</v>
      </c>
      <c r="F817" t="s">
        <v>108</v>
      </c>
      <c r="G817" t="str">
        <f t="shared" si="48"/>
        <v>sept-2024</v>
      </c>
      <c r="H817" t="str">
        <f t="shared" si="49"/>
        <v>25-sept</v>
      </c>
      <c r="I817">
        <f t="shared" si="50"/>
        <v>2024</v>
      </c>
      <c r="J817" t="str">
        <f t="shared" si="51"/>
        <v>2024-09</v>
      </c>
    </row>
    <row r="818" spans="1:10">
      <c r="A818" s="24" t="s">
        <v>13</v>
      </c>
      <c r="B818" s="27">
        <v>45559</v>
      </c>
      <c r="C818" s="25">
        <v>116.7</v>
      </c>
      <c r="D818" s="26" t="s">
        <v>128</v>
      </c>
      <c r="E818" t="s">
        <v>107</v>
      </c>
      <c r="F818" t="s">
        <v>108</v>
      </c>
      <c r="G818" t="str">
        <f t="shared" si="48"/>
        <v>sept-2024</v>
      </c>
      <c r="H818" t="str">
        <f t="shared" si="49"/>
        <v>24-sept</v>
      </c>
      <c r="I818">
        <f t="shared" si="50"/>
        <v>2024</v>
      </c>
      <c r="J818" t="str">
        <f t="shared" si="51"/>
        <v>2024-09</v>
      </c>
    </row>
    <row r="819" spans="1:10">
      <c r="A819" s="24" t="s">
        <v>13</v>
      </c>
      <c r="B819" s="27">
        <v>45559</v>
      </c>
      <c r="C819" s="25">
        <v>329.66</v>
      </c>
      <c r="D819" s="26" t="s">
        <v>111</v>
      </c>
      <c r="E819" t="s">
        <v>107</v>
      </c>
      <c r="F819" t="s">
        <v>108</v>
      </c>
      <c r="G819" t="str">
        <f t="shared" si="48"/>
        <v>sept-2024</v>
      </c>
      <c r="H819" t="str">
        <f t="shared" si="49"/>
        <v>24-sept</v>
      </c>
      <c r="I819">
        <f t="shared" si="50"/>
        <v>2024</v>
      </c>
      <c r="J819" t="str">
        <f t="shared" si="51"/>
        <v>2024-09</v>
      </c>
    </row>
    <row r="820" spans="1:10">
      <c r="A820" s="24" t="s">
        <v>13</v>
      </c>
      <c r="B820" s="27">
        <v>45559</v>
      </c>
      <c r="C820" s="25">
        <v>179.46</v>
      </c>
      <c r="D820" s="26" t="s">
        <v>123</v>
      </c>
      <c r="E820" t="s">
        <v>107</v>
      </c>
      <c r="F820" t="s">
        <v>108</v>
      </c>
      <c r="G820" t="str">
        <f t="shared" si="48"/>
        <v>sept-2024</v>
      </c>
      <c r="H820" t="str">
        <f t="shared" si="49"/>
        <v>24-sept</v>
      </c>
      <c r="I820">
        <f t="shared" si="50"/>
        <v>2024</v>
      </c>
      <c r="J820" t="str">
        <f t="shared" si="51"/>
        <v>2024-09</v>
      </c>
    </row>
    <row r="821" spans="1:10">
      <c r="A821" s="24" t="s">
        <v>13</v>
      </c>
      <c r="B821" s="27">
        <v>45559</v>
      </c>
      <c r="C821" s="25">
        <v>151.62</v>
      </c>
      <c r="D821" s="26" t="s">
        <v>114</v>
      </c>
      <c r="E821" t="s">
        <v>107</v>
      </c>
      <c r="F821" t="s">
        <v>108</v>
      </c>
      <c r="G821" t="str">
        <f t="shared" si="48"/>
        <v>sept-2024</v>
      </c>
      <c r="H821" t="str">
        <f t="shared" si="49"/>
        <v>24-sept</v>
      </c>
      <c r="I821">
        <f t="shared" si="50"/>
        <v>2024</v>
      </c>
      <c r="J821" t="str">
        <f t="shared" si="51"/>
        <v>2024-09</v>
      </c>
    </row>
    <row r="822" spans="1:10">
      <c r="A822" s="24" t="s">
        <v>13</v>
      </c>
      <c r="B822" s="27">
        <v>45559</v>
      </c>
      <c r="C822" s="25">
        <v>84.6</v>
      </c>
      <c r="D822" s="26" t="s">
        <v>114</v>
      </c>
      <c r="E822" t="s">
        <v>107</v>
      </c>
      <c r="F822" t="s">
        <v>108</v>
      </c>
      <c r="G822" t="str">
        <f t="shared" si="48"/>
        <v>sept-2024</v>
      </c>
      <c r="H822" t="str">
        <f t="shared" si="49"/>
        <v>24-sept</v>
      </c>
      <c r="I822">
        <f t="shared" si="50"/>
        <v>2024</v>
      </c>
      <c r="J822" t="str">
        <f t="shared" si="51"/>
        <v>2024-09</v>
      </c>
    </row>
    <row r="823" spans="1:10">
      <c r="A823" s="24" t="s">
        <v>13</v>
      </c>
      <c r="B823" s="27">
        <v>45559</v>
      </c>
      <c r="C823" s="25">
        <v>178.54</v>
      </c>
      <c r="D823" s="26" t="s">
        <v>113</v>
      </c>
      <c r="E823" t="s">
        <v>107</v>
      </c>
      <c r="F823" t="s">
        <v>108</v>
      </c>
      <c r="G823" t="str">
        <f t="shared" si="48"/>
        <v>sept-2024</v>
      </c>
      <c r="H823" t="str">
        <f t="shared" si="49"/>
        <v>24-sept</v>
      </c>
      <c r="I823">
        <f t="shared" si="50"/>
        <v>2024</v>
      </c>
      <c r="J823" t="str">
        <f t="shared" si="51"/>
        <v>2024-09</v>
      </c>
    </row>
    <row r="824" spans="1:10">
      <c r="A824" s="24" t="s">
        <v>13</v>
      </c>
      <c r="B824" s="27">
        <v>45559</v>
      </c>
      <c r="C824" s="25">
        <v>21.6</v>
      </c>
      <c r="D824" s="26" t="s">
        <v>113</v>
      </c>
      <c r="E824" t="s">
        <v>107</v>
      </c>
      <c r="F824" t="s">
        <v>108</v>
      </c>
      <c r="G824" t="str">
        <f t="shared" si="48"/>
        <v>sept-2024</v>
      </c>
      <c r="H824" t="str">
        <f t="shared" si="49"/>
        <v>24-sept</v>
      </c>
      <c r="I824">
        <f t="shared" si="50"/>
        <v>2024</v>
      </c>
      <c r="J824" t="str">
        <f t="shared" si="51"/>
        <v>2024-09</v>
      </c>
    </row>
    <row r="825" spans="1:10">
      <c r="A825" s="24" t="s">
        <v>13</v>
      </c>
      <c r="B825" s="27">
        <v>45558</v>
      </c>
      <c r="C825" s="25">
        <v>204.98</v>
      </c>
      <c r="D825" s="26" t="s">
        <v>117</v>
      </c>
      <c r="E825" t="s">
        <v>107</v>
      </c>
      <c r="F825" t="s">
        <v>108</v>
      </c>
      <c r="G825" t="str">
        <f t="shared" si="48"/>
        <v>sept-2024</v>
      </c>
      <c r="H825" t="str">
        <f t="shared" si="49"/>
        <v>23-sept</v>
      </c>
      <c r="I825">
        <f t="shared" si="50"/>
        <v>2024</v>
      </c>
      <c r="J825" t="str">
        <f t="shared" si="51"/>
        <v>2024-09</v>
      </c>
    </row>
    <row r="826" spans="1:10">
      <c r="A826" s="24" t="s">
        <v>13</v>
      </c>
      <c r="B826" s="27">
        <v>45558</v>
      </c>
      <c r="C826" s="25">
        <v>754.49</v>
      </c>
      <c r="D826" s="26" t="s">
        <v>109</v>
      </c>
      <c r="E826" t="s">
        <v>107</v>
      </c>
      <c r="F826" t="s">
        <v>108</v>
      </c>
      <c r="G826" t="str">
        <f t="shared" si="48"/>
        <v>sept-2024</v>
      </c>
      <c r="H826" t="str">
        <f t="shared" si="49"/>
        <v>23-sept</v>
      </c>
      <c r="I826">
        <f t="shared" si="50"/>
        <v>2024</v>
      </c>
      <c r="J826" t="str">
        <f t="shared" si="51"/>
        <v>2024-09</v>
      </c>
    </row>
    <row r="827" spans="1:10">
      <c r="A827" s="24" t="s">
        <v>13</v>
      </c>
      <c r="B827" s="27">
        <v>45558</v>
      </c>
      <c r="C827" s="25">
        <v>98.9</v>
      </c>
      <c r="D827" s="26" t="s">
        <v>125</v>
      </c>
      <c r="E827" t="s">
        <v>107</v>
      </c>
      <c r="F827" t="s">
        <v>108</v>
      </c>
      <c r="G827" t="str">
        <f t="shared" si="48"/>
        <v>sept-2024</v>
      </c>
      <c r="H827" t="str">
        <f t="shared" si="49"/>
        <v>23-sept</v>
      </c>
      <c r="I827">
        <f t="shared" si="50"/>
        <v>2024</v>
      </c>
      <c r="J827" t="str">
        <f t="shared" si="51"/>
        <v>2024-09</v>
      </c>
    </row>
    <row r="828" spans="1:10">
      <c r="A828" s="24" t="s">
        <v>13</v>
      </c>
      <c r="B828" s="27">
        <v>45558</v>
      </c>
      <c r="C828" s="25">
        <v>324.97000000000003</v>
      </c>
      <c r="D828" s="26" t="s">
        <v>114</v>
      </c>
      <c r="E828" t="s">
        <v>107</v>
      </c>
      <c r="F828" t="s">
        <v>108</v>
      </c>
      <c r="G828" t="str">
        <f t="shared" si="48"/>
        <v>sept-2024</v>
      </c>
      <c r="H828" t="str">
        <f t="shared" si="49"/>
        <v>23-sept</v>
      </c>
      <c r="I828">
        <f t="shared" si="50"/>
        <v>2024</v>
      </c>
      <c r="J828" t="str">
        <f t="shared" si="51"/>
        <v>2024-09</v>
      </c>
    </row>
    <row r="829" spans="1:10">
      <c r="A829" s="24" t="s">
        <v>13</v>
      </c>
      <c r="B829" s="27">
        <v>45558</v>
      </c>
      <c r="C829" s="25">
        <v>384.94</v>
      </c>
      <c r="D829" s="26" t="s">
        <v>110</v>
      </c>
      <c r="E829" t="s">
        <v>107</v>
      </c>
      <c r="F829" t="s">
        <v>108</v>
      </c>
      <c r="G829" t="str">
        <f t="shared" si="48"/>
        <v>sept-2024</v>
      </c>
      <c r="H829" t="str">
        <f t="shared" si="49"/>
        <v>23-sept</v>
      </c>
      <c r="I829">
        <f t="shared" si="50"/>
        <v>2024</v>
      </c>
      <c r="J829" t="str">
        <f t="shared" si="51"/>
        <v>2024-09</v>
      </c>
    </row>
    <row r="830" spans="1:10">
      <c r="A830" s="24" t="s">
        <v>13</v>
      </c>
      <c r="B830" s="27">
        <v>45558</v>
      </c>
      <c r="C830" s="25">
        <v>381.49</v>
      </c>
      <c r="D830" s="26" t="s">
        <v>113</v>
      </c>
      <c r="E830" t="s">
        <v>107</v>
      </c>
      <c r="F830" t="s">
        <v>108</v>
      </c>
      <c r="G830" t="str">
        <f t="shared" si="48"/>
        <v>sept-2024</v>
      </c>
      <c r="H830" t="str">
        <f t="shared" si="49"/>
        <v>23-sept</v>
      </c>
      <c r="I830">
        <f t="shared" si="50"/>
        <v>2024</v>
      </c>
      <c r="J830" t="str">
        <f t="shared" si="51"/>
        <v>2024-09</v>
      </c>
    </row>
    <row r="831" spans="1:10">
      <c r="A831" s="24" t="s">
        <v>13</v>
      </c>
      <c r="B831" s="27">
        <v>45556</v>
      </c>
      <c r="C831" s="25">
        <v>920</v>
      </c>
      <c r="D831" s="26" t="s">
        <v>130</v>
      </c>
      <c r="E831" t="s">
        <v>107</v>
      </c>
      <c r="F831" t="s">
        <v>108</v>
      </c>
      <c r="G831" t="str">
        <f t="shared" si="48"/>
        <v>sept-2024</v>
      </c>
      <c r="H831" t="str">
        <f t="shared" si="49"/>
        <v>21-sept</v>
      </c>
      <c r="I831">
        <f t="shared" si="50"/>
        <v>2024</v>
      </c>
      <c r="J831" t="str">
        <f t="shared" si="51"/>
        <v>2024-09</v>
      </c>
    </row>
    <row r="832" spans="1:10">
      <c r="A832" s="24" t="s">
        <v>13</v>
      </c>
      <c r="B832" s="27">
        <v>45556</v>
      </c>
      <c r="C832" s="25">
        <v>290.72000000000003</v>
      </c>
      <c r="D832" s="26" t="s">
        <v>114</v>
      </c>
      <c r="E832" t="s">
        <v>107</v>
      </c>
      <c r="F832" t="s">
        <v>108</v>
      </c>
      <c r="G832" t="str">
        <f t="shared" si="48"/>
        <v>sept-2024</v>
      </c>
      <c r="H832" t="str">
        <f t="shared" si="49"/>
        <v>21-sept</v>
      </c>
      <c r="I832">
        <f t="shared" si="50"/>
        <v>2024</v>
      </c>
      <c r="J832" t="str">
        <f t="shared" si="51"/>
        <v>2024-09</v>
      </c>
    </row>
    <row r="833" spans="1:10">
      <c r="A833" s="24" t="s">
        <v>13</v>
      </c>
      <c r="B833" s="27">
        <v>45556</v>
      </c>
      <c r="C833" s="25">
        <v>479.78</v>
      </c>
      <c r="D833" s="26" t="s">
        <v>113</v>
      </c>
      <c r="E833" t="s">
        <v>107</v>
      </c>
      <c r="F833" t="s">
        <v>108</v>
      </c>
      <c r="G833" t="str">
        <f t="shared" si="48"/>
        <v>sept-2024</v>
      </c>
      <c r="H833" t="str">
        <f t="shared" si="49"/>
        <v>21-sept</v>
      </c>
      <c r="I833">
        <f t="shared" si="50"/>
        <v>2024</v>
      </c>
      <c r="J833" t="str">
        <f t="shared" si="51"/>
        <v>2024-09</v>
      </c>
    </row>
    <row r="834" spans="1:10">
      <c r="A834" s="24" t="s">
        <v>13</v>
      </c>
      <c r="B834" s="27">
        <v>45555</v>
      </c>
      <c r="C834" s="25">
        <v>376.82</v>
      </c>
      <c r="D834" s="26" t="s">
        <v>122</v>
      </c>
      <c r="E834" t="s">
        <v>107</v>
      </c>
      <c r="F834" t="s">
        <v>108</v>
      </c>
      <c r="G834" t="str">
        <f t="shared" ref="G834:G897" si="52">TEXT(B834,"mmm-aaaa")</f>
        <v>sept-2024</v>
      </c>
      <c r="H834" t="str">
        <f t="shared" ref="H834:H897" si="53">TEXT(B834,"jj-mmm")</f>
        <v>20-sept</v>
      </c>
      <c r="I834">
        <f t="shared" ref="I834:I897" si="54">YEAR(B834)</f>
        <v>2024</v>
      </c>
      <c r="J834" t="str">
        <f t="shared" ref="J834:J897" si="55">TEXT(B834,"aaaa-mm")</f>
        <v>2024-09</v>
      </c>
    </row>
    <row r="835" spans="1:10">
      <c r="A835" s="24" t="s">
        <v>13</v>
      </c>
      <c r="B835" s="27">
        <v>45554</v>
      </c>
      <c r="C835" s="25">
        <v>782.65</v>
      </c>
      <c r="D835" s="26" t="s">
        <v>117</v>
      </c>
      <c r="E835" t="s">
        <v>107</v>
      </c>
      <c r="F835" t="s">
        <v>108</v>
      </c>
      <c r="G835" t="str">
        <f t="shared" si="52"/>
        <v>sept-2024</v>
      </c>
      <c r="H835" t="str">
        <f t="shared" si="53"/>
        <v>19-sept</v>
      </c>
      <c r="I835">
        <f t="shared" si="54"/>
        <v>2024</v>
      </c>
      <c r="J835" t="str">
        <f t="shared" si="55"/>
        <v>2024-09</v>
      </c>
    </row>
    <row r="836" spans="1:10">
      <c r="A836" s="24" t="s">
        <v>13</v>
      </c>
      <c r="B836" s="27">
        <v>45554</v>
      </c>
      <c r="C836" s="25">
        <v>1088.76</v>
      </c>
      <c r="D836" s="26" t="s">
        <v>114</v>
      </c>
      <c r="E836" t="s">
        <v>107</v>
      </c>
      <c r="F836" t="s">
        <v>108</v>
      </c>
      <c r="G836" t="str">
        <f t="shared" si="52"/>
        <v>sept-2024</v>
      </c>
      <c r="H836" t="str">
        <f t="shared" si="53"/>
        <v>19-sept</v>
      </c>
      <c r="I836">
        <f t="shared" si="54"/>
        <v>2024</v>
      </c>
      <c r="J836" t="str">
        <f t="shared" si="55"/>
        <v>2024-09</v>
      </c>
    </row>
    <row r="837" spans="1:10">
      <c r="A837" s="24" t="s">
        <v>13</v>
      </c>
      <c r="B837" s="27">
        <v>45554</v>
      </c>
      <c r="C837" s="25">
        <v>790.54</v>
      </c>
      <c r="D837" s="26" t="s">
        <v>132</v>
      </c>
      <c r="E837" t="s">
        <v>107</v>
      </c>
      <c r="F837" t="s">
        <v>108</v>
      </c>
      <c r="G837" t="str">
        <f t="shared" si="52"/>
        <v>sept-2024</v>
      </c>
      <c r="H837" t="str">
        <f t="shared" si="53"/>
        <v>19-sept</v>
      </c>
      <c r="I837">
        <f t="shared" si="54"/>
        <v>2024</v>
      </c>
      <c r="J837" t="str">
        <f t="shared" si="55"/>
        <v>2024-09</v>
      </c>
    </row>
    <row r="838" spans="1:10">
      <c r="A838" s="24" t="s">
        <v>13</v>
      </c>
      <c r="B838" s="27">
        <v>45554</v>
      </c>
      <c r="C838" s="25">
        <v>2900</v>
      </c>
      <c r="D838" s="26" t="s">
        <v>126</v>
      </c>
      <c r="E838" t="s">
        <v>107</v>
      </c>
      <c r="F838" t="s">
        <v>108</v>
      </c>
      <c r="G838" t="str">
        <f t="shared" si="52"/>
        <v>sept-2024</v>
      </c>
      <c r="H838" t="str">
        <f t="shared" si="53"/>
        <v>19-sept</v>
      </c>
      <c r="I838">
        <f t="shared" si="54"/>
        <v>2024</v>
      </c>
      <c r="J838" t="str">
        <f t="shared" si="55"/>
        <v>2024-09</v>
      </c>
    </row>
    <row r="839" spans="1:10">
      <c r="A839" s="24" t="s">
        <v>13</v>
      </c>
      <c r="B839" s="27">
        <v>45554</v>
      </c>
      <c r="C839" s="25">
        <v>626.89</v>
      </c>
      <c r="D839" s="26" t="s">
        <v>113</v>
      </c>
      <c r="E839" t="s">
        <v>107</v>
      </c>
      <c r="F839" t="s">
        <v>108</v>
      </c>
      <c r="G839" t="str">
        <f t="shared" si="52"/>
        <v>sept-2024</v>
      </c>
      <c r="H839" t="str">
        <f t="shared" si="53"/>
        <v>19-sept</v>
      </c>
      <c r="I839">
        <f t="shared" si="54"/>
        <v>2024</v>
      </c>
      <c r="J839" t="str">
        <f t="shared" si="55"/>
        <v>2024-09</v>
      </c>
    </row>
    <row r="840" spans="1:10">
      <c r="A840" s="24" t="s">
        <v>13</v>
      </c>
      <c r="B840" s="27">
        <v>45553</v>
      </c>
      <c r="C840" s="25">
        <v>56.48</v>
      </c>
      <c r="D840" s="26" t="s">
        <v>117</v>
      </c>
      <c r="E840" t="s">
        <v>107</v>
      </c>
      <c r="F840" t="s">
        <v>108</v>
      </c>
      <c r="G840" t="str">
        <f t="shared" si="52"/>
        <v>sept-2024</v>
      </c>
      <c r="H840" t="str">
        <f t="shared" si="53"/>
        <v>18-sept</v>
      </c>
      <c r="I840">
        <f t="shared" si="54"/>
        <v>2024</v>
      </c>
      <c r="J840" t="str">
        <f t="shared" si="55"/>
        <v>2024-09</v>
      </c>
    </row>
    <row r="841" spans="1:10">
      <c r="A841" s="24" t="s">
        <v>13</v>
      </c>
      <c r="B841" s="27">
        <v>45553</v>
      </c>
      <c r="C841" s="25">
        <v>915.32</v>
      </c>
      <c r="D841" s="26" t="s">
        <v>111</v>
      </c>
      <c r="E841" t="s">
        <v>107</v>
      </c>
      <c r="F841" t="s">
        <v>108</v>
      </c>
      <c r="G841" t="str">
        <f t="shared" si="52"/>
        <v>sept-2024</v>
      </c>
      <c r="H841" t="str">
        <f t="shared" si="53"/>
        <v>18-sept</v>
      </c>
      <c r="I841">
        <f t="shared" si="54"/>
        <v>2024</v>
      </c>
      <c r="J841" t="str">
        <f t="shared" si="55"/>
        <v>2024-09</v>
      </c>
    </row>
    <row r="842" spans="1:10">
      <c r="A842" s="24" t="s">
        <v>13</v>
      </c>
      <c r="B842" s="27">
        <v>45553</v>
      </c>
      <c r="C842" s="25">
        <v>773.1</v>
      </c>
      <c r="D842" s="26" t="s">
        <v>112</v>
      </c>
      <c r="E842" t="s">
        <v>107</v>
      </c>
      <c r="F842" t="s">
        <v>108</v>
      </c>
      <c r="G842" t="str">
        <f t="shared" si="52"/>
        <v>sept-2024</v>
      </c>
      <c r="H842" t="str">
        <f t="shared" si="53"/>
        <v>18-sept</v>
      </c>
      <c r="I842">
        <f t="shared" si="54"/>
        <v>2024</v>
      </c>
      <c r="J842" t="str">
        <f t="shared" si="55"/>
        <v>2024-09</v>
      </c>
    </row>
    <row r="843" spans="1:10">
      <c r="A843" s="24" t="s">
        <v>13</v>
      </c>
      <c r="B843" s="27">
        <v>45553</v>
      </c>
      <c r="C843" s="25">
        <v>177.81</v>
      </c>
      <c r="D843" s="26" t="s">
        <v>109</v>
      </c>
      <c r="E843" t="s">
        <v>107</v>
      </c>
      <c r="F843" t="s">
        <v>108</v>
      </c>
      <c r="G843" t="str">
        <f t="shared" si="52"/>
        <v>sept-2024</v>
      </c>
      <c r="H843" t="str">
        <f t="shared" si="53"/>
        <v>18-sept</v>
      </c>
      <c r="I843">
        <f t="shared" si="54"/>
        <v>2024</v>
      </c>
      <c r="J843" t="str">
        <f t="shared" si="55"/>
        <v>2024-09</v>
      </c>
    </row>
    <row r="844" spans="1:10">
      <c r="A844" s="24" t="s">
        <v>13</v>
      </c>
      <c r="B844" s="27">
        <v>45553</v>
      </c>
      <c r="C844" s="25">
        <v>463.05</v>
      </c>
      <c r="D844" s="26" t="s">
        <v>114</v>
      </c>
      <c r="E844" t="s">
        <v>107</v>
      </c>
      <c r="F844" t="s">
        <v>108</v>
      </c>
      <c r="G844" t="str">
        <f t="shared" si="52"/>
        <v>sept-2024</v>
      </c>
      <c r="H844" t="str">
        <f t="shared" si="53"/>
        <v>18-sept</v>
      </c>
      <c r="I844">
        <f t="shared" si="54"/>
        <v>2024</v>
      </c>
      <c r="J844" t="str">
        <f t="shared" si="55"/>
        <v>2024-09</v>
      </c>
    </row>
    <row r="845" spans="1:10">
      <c r="A845" s="24" t="s">
        <v>13</v>
      </c>
      <c r="B845" s="27">
        <v>45553</v>
      </c>
      <c r="C845" s="25">
        <v>177.16</v>
      </c>
      <c r="D845" s="26" t="s">
        <v>113</v>
      </c>
      <c r="E845" t="s">
        <v>107</v>
      </c>
      <c r="F845" t="s">
        <v>108</v>
      </c>
      <c r="G845" t="str">
        <f t="shared" si="52"/>
        <v>sept-2024</v>
      </c>
      <c r="H845" t="str">
        <f t="shared" si="53"/>
        <v>18-sept</v>
      </c>
      <c r="I845">
        <f t="shared" si="54"/>
        <v>2024</v>
      </c>
      <c r="J845" t="str">
        <f t="shared" si="55"/>
        <v>2024-09</v>
      </c>
    </row>
    <row r="846" spans="1:10">
      <c r="A846" s="24" t="s">
        <v>13</v>
      </c>
      <c r="B846" s="27">
        <v>45553</v>
      </c>
      <c r="C846" s="25">
        <v>204.82</v>
      </c>
      <c r="D846" s="26" t="s">
        <v>113</v>
      </c>
      <c r="E846" t="s">
        <v>107</v>
      </c>
      <c r="F846" t="s">
        <v>108</v>
      </c>
      <c r="G846" t="str">
        <f t="shared" si="52"/>
        <v>sept-2024</v>
      </c>
      <c r="H846" t="str">
        <f t="shared" si="53"/>
        <v>18-sept</v>
      </c>
      <c r="I846">
        <f t="shared" si="54"/>
        <v>2024</v>
      </c>
      <c r="J846" t="str">
        <f t="shared" si="55"/>
        <v>2024-09</v>
      </c>
    </row>
    <row r="847" spans="1:10">
      <c r="A847" s="24" t="s">
        <v>13</v>
      </c>
      <c r="B847" s="27">
        <v>45552</v>
      </c>
      <c r="C847" s="25">
        <v>584.23</v>
      </c>
      <c r="D847" s="26" t="s">
        <v>124</v>
      </c>
      <c r="E847" t="s">
        <v>107</v>
      </c>
      <c r="F847" t="s">
        <v>108</v>
      </c>
      <c r="G847" t="str">
        <f t="shared" si="52"/>
        <v>sept-2024</v>
      </c>
      <c r="H847" t="str">
        <f t="shared" si="53"/>
        <v>17-sept</v>
      </c>
      <c r="I847">
        <f t="shared" si="54"/>
        <v>2024</v>
      </c>
      <c r="J847" t="str">
        <f t="shared" si="55"/>
        <v>2024-09</v>
      </c>
    </row>
    <row r="848" spans="1:10">
      <c r="A848" s="24" t="s">
        <v>13</v>
      </c>
      <c r="B848" s="27">
        <v>45552</v>
      </c>
      <c r="C848" s="25">
        <v>592.70000000000005</v>
      </c>
      <c r="D848" s="26" t="s">
        <v>117</v>
      </c>
      <c r="E848" t="s">
        <v>107</v>
      </c>
      <c r="F848" t="s">
        <v>108</v>
      </c>
      <c r="G848" t="str">
        <f t="shared" si="52"/>
        <v>sept-2024</v>
      </c>
      <c r="H848" t="str">
        <f t="shared" si="53"/>
        <v>17-sept</v>
      </c>
      <c r="I848">
        <f t="shared" si="54"/>
        <v>2024</v>
      </c>
      <c r="J848" t="str">
        <f t="shared" si="55"/>
        <v>2024-09</v>
      </c>
    </row>
    <row r="849" spans="1:10">
      <c r="A849" s="24" t="s">
        <v>13</v>
      </c>
      <c r="B849" s="27">
        <v>45552</v>
      </c>
      <c r="C849" s="25">
        <v>233.18</v>
      </c>
      <c r="D849" s="26" t="s">
        <v>109</v>
      </c>
      <c r="E849" t="s">
        <v>107</v>
      </c>
      <c r="F849" t="s">
        <v>108</v>
      </c>
      <c r="G849" t="str">
        <f t="shared" si="52"/>
        <v>sept-2024</v>
      </c>
      <c r="H849" t="str">
        <f t="shared" si="53"/>
        <v>17-sept</v>
      </c>
      <c r="I849">
        <f t="shared" si="54"/>
        <v>2024</v>
      </c>
      <c r="J849" t="str">
        <f t="shared" si="55"/>
        <v>2024-09</v>
      </c>
    </row>
    <row r="850" spans="1:10">
      <c r="A850" s="24" t="s">
        <v>13</v>
      </c>
      <c r="B850" s="27">
        <v>45552</v>
      </c>
      <c r="C850" s="25">
        <v>774.72</v>
      </c>
      <c r="D850" s="26" t="s">
        <v>114</v>
      </c>
      <c r="E850" t="s">
        <v>107</v>
      </c>
      <c r="F850" t="s">
        <v>108</v>
      </c>
      <c r="G850" t="str">
        <f t="shared" si="52"/>
        <v>sept-2024</v>
      </c>
      <c r="H850" t="str">
        <f t="shared" si="53"/>
        <v>17-sept</v>
      </c>
      <c r="I850">
        <f t="shared" si="54"/>
        <v>2024</v>
      </c>
      <c r="J850" t="str">
        <f t="shared" si="55"/>
        <v>2024-09</v>
      </c>
    </row>
    <row r="851" spans="1:10">
      <c r="A851" s="24" t="s">
        <v>13</v>
      </c>
      <c r="B851" s="27">
        <v>45552</v>
      </c>
      <c r="C851" s="25">
        <v>98.9</v>
      </c>
      <c r="D851" s="26" t="s">
        <v>123</v>
      </c>
      <c r="E851" t="s">
        <v>107</v>
      </c>
      <c r="F851" t="s">
        <v>108</v>
      </c>
      <c r="G851" t="str">
        <f t="shared" si="52"/>
        <v>sept-2024</v>
      </c>
      <c r="H851" t="str">
        <f t="shared" si="53"/>
        <v>17-sept</v>
      </c>
      <c r="I851">
        <f t="shared" si="54"/>
        <v>2024</v>
      </c>
      <c r="J851" t="str">
        <f t="shared" si="55"/>
        <v>2024-09</v>
      </c>
    </row>
    <row r="852" spans="1:10">
      <c r="A852" s="24" t="s">
        <v>13</v>
      </c>
      <c r="B852" s="27">
        <v>45552</v>
      </c>
      <c r="C852" s="25">
        <v>516.70000000000005</v>
      </c>
      <c r="D852" s="26" t="s">
        <v>132</v>
      </c>
      <c r="E852" t="s">
        <v>107</v>
      </c>
      <c r="F852" t="s">
        <v>108</v>
      </c>
      <c r="G852" t="str">
        <f t="shared" si="52"/>
        <v>sept-2024</v>
      </c>
      <c r="H852" t="str">
        <f t="shared" si="53"/>
        <v>17-sept</v>
      </c>
      <c r="I852">
        <f t="shared" si="54"/>
        <v>2024</v>
      </c>
      <c r="J852" t="str">
        <f t="shared" si="55"/>
        <v>2024-09</v>
      </c>
    </row>
    <row r="853" spans="1:10">
      <c r="A853" s="24" t="s">
        <v>13</v>
      </c>
      <c r="B853" s="27">
        <v>45552</v>
      </c>
      <c r="C853" s="25">
        <v>594.82000000000005</v>
      </c>
      <c r="D853" s="26" t="s">
        <v>113</v>
      </c>
      <c r="E853" t="s">
        <v>107</v>
      </c>
      <c r="F853" t="s">
        <v>108</v>
      </c>
      <c r="G853" t="str">
        <f t="shared" si="52"/>
        <v>sept-2024</v>
      </c>
      <c r="H853" t="str">
        <f t="shared" si="53"/>
        <v>17-sept</v>
      </c>
      <c r="I853">
        <f t="shared" si="54"/>
        <v>2024</v>
      </c>
      <c r="J853" t="str">
        <f t="shared" si="55"/>
        <v>2024-09</v>
      </c>
    </row>
    <row r="854" spans="1:10">
      <c r="A854" s="24" t="s">
        <v>13</v>
      </c>
      <c r="B854" s="27">
        <v>45552</v>
      </c>
      <c r="C854" s="25">
        <v>254.09</v>
      </c>
      <c r="D854" s="26" t="s">
        <v>110</v>
      </c>
      <c r="E854" t="s">
        <v>107</v>
      </c>
      <c r="F854" t="s">
        <v>108</v>
      </c>
      <c r="G854" t="str">
        <f t="shared" si="52"/>
        <v>sept-2024</v>
      </c>
      <c r="H854" t="str">
        <f t="shared" si="53"/>
        <v>17-sept</v>
      </c>
      <c r="I854">
        <f t="shared" si="54"/>
        <v>2024</v>
      </c>
      <c r="J854" t="str">
        <f t="shared" si="55"/>
        <v>2024-09</v>
      </c>
    </row>
    <row r="855" spans="1:10">
      <c r="A855" s="24" t="s">
        <v>13</v>
      </c>
      <c r="B855" s="27">
        <v>45551</v>
      </c>
      <c r="C855" s="25">
        <v>633.63</v>
      </c>
      <c r="D855" s="26" t="s">
        <v>128</v>
      </c>
      <c r="E855" t="s">
        <v>107</v>
      </c>
      <c r="F855" t="s">
        <v>108</v>
      </c>
      <c r="G855" t="str">
        <f t="shared" si="52"/>
        <v>sept-2024</v>
      </c>
      <c r="H855" t="str">
        <f t="shared" si="53"/>
        <v>16-sept</v>
      </c>
      <c r="I855">
        <f t="shared" si="54"/>
        <v>2024</v>
      </c>
      <c r="J855" t="str">
        <f t="shared" si="55"/>
        <v>2024-09</v>
      </c>
    </row>
    <row r="856" spans="1:10">
      <c r="A856" s="24" t="s">
        <v>13</v>
      </c>
      <c r="B856" s="27">
        <v>45551</v>
      </c>
      <c r="C856" s="25">
        <v>629.15</v>
      </c>
      <c r="D856" s="26" t="s">
        <v>112</v>
      </c>
      <c r="E856" t="s">
        <v>107</v>
      </c>
      <c r="F856" t="s">
        <v>108</v>
      </c>
      <c r="G856" t="str">
        <f t="shared" si="52"/>
        <v>sept-2024</v>
      </c>
      <c r="H856" t="str">
        <f t="shared" si="53"/>
        <v>16-sept</v>
      </c>
      <c r="I856">
        <f t="shared" si="54"/>
        <v>2024</v>
      </c>
      <c r="J856" t="str">
        <f t="shared" si="55"/>
        <v>2024-09</v>
      </c>
    </row>
    <row r="857" spans="1:10">
      <c r="A857" s="24" t="s">
        <v>13</v>
      </c>
      <c r="B857" s="27">
        <v>45551</v>
      </c>
      <c r="C857" s="25">
        <v>440.92</v>
      </c>
      <c r="D857" s="26" t="s">
        <v>114</v>
      </c>
      <c r="E857" t="s">
        <v>107</v>
      </c>
      <c r="F857" t="s">
        <v>108</v>
      </c>
      <c r="G857" t="str">
        <f t="shared" si="52"/>
        <v>sept-2024</v>
      </c>
      <c r="H857" t="str">
        <f t="shared" si="53"/>
        <v>16-sept</v>
      </c>
      <c r="I857">
        <f t="shared" si="54"/>
        <v>2024</v>
      </c>
      <c r="J857" t="str">
        <f t="shared" si="55"/>
        <v>2024-09</v>
      </c>
    </row>
    <row r="858" spans="1:10">
      <c r="A858" s="24" t="s">
        <v>13</v>
      </c>
      <c r="B858" s="27">
        <v>45550</v>
      </c>
      <c r="C858" s="25">
        <v>137.88999999999999</v>
      </c>
      <c r="D858" s="26" t="s">
        <v>114</v>
      </c>
      <c r="E858" t="s">
        <v>107</v>
      </c>
      <c r="F858" t="s">
        <v>108</v>
      </c>
      <c r="G858" t="str">
        <f t="shared" si="52"/>
        <v>sept-2024</v>
      </c>
      <c r="H858" t="str">
        <f t="shared" si="53"/>
        <v>15-sept</v>
      </c>
      <c r="I858">
        <f t="shared" si="54"/>
        <v>2024</v>
      </c>
      <c r="J858" t="str">
        <f t="shared" si="55"/>
        <v>2024-09</v>
      </c>
    </row>
    <row r="859" spans="1:10">
      <c r="A859" s="24" t="s">
        <v>13</v>
      </c>
      <c r="B859" s="27">
        <v>45548</v>
      </c>
      <c r="C859" s="25">
        <v>293.37</v>
      </c>
      <c r="D859" s="26" t="s">
        <v>117</v>
      </c>
      <c r="E859" t="s">
        <v>107</v>
      </c>
      <c r="F859" t="s">
        <v>108</v>
      </c>
      <c r="G859" t="str">
        <f t="shared" si="52"/>
        <v>sept-2024</v>
      </c>
      <c r="H859" t="str">
        <f t="shared" si="53"/>
        <v>13-sept</v>
      </c>
      <c r="I859">
        <f t="shared" si="54"/>
        <v>2024</v>
      </c>
      <c r="J859" t="str">
        <f t="shared" si="55"/>
        <v>2024-09</v>
      </c>
    </row>
    <row r="860" spans="1:10">
      <c r="A860" s="24" t="s">
        <v>13</v>
      </c>
      <c r="B860" s="27">
        <v>45548</v>
      </c>
      <c r="C860" s="25">
        <v>482.52</v>
      </c>
      <c r="D860" s="26" t="s">
        <v>111</v>
      </c>
      <c r="E860" t="s">
        <v>107</v>
      </c>
      <c r="F860" t="s">
        <v>108</v>
      </c>
      <c r="G860" t="str">
        <f t="shared" si="52"/>
        <v>sept-2024</v>
      </c>
      <c r="H860" t="str">
        <f t="shared" si="53"/>
        <v>13-sept</v>
      </c>
      <c r="I860">
        <f t="shared" si="54"/>
        <v>2024</v>
      </c>
      <c r="J860" t="str">
        <f t="shared" si="55"/>
        <v>2024-09</v>
      </c>
    </row>
    <row r="861" spans="1:10">
      <c r="A861" s="24" t="s">
        <v>13</v>
      </c>
      <c r="B861" s="27">
        <v>45548</v>
      </c>
      <c r="C861" s="25">
        <v>1041.18</v>
      </c>
      <c r="D861" s="26" t="s">
        <v>114</v>
      </c>
      <c r="E861" t="s">
        <v>107</v>
      </c>
      <c r="F861" t="s">
        <v>108</v>
      </c>
      <c r="G861" t="str">
        <f t="shared" si="52"/>
        <v>sept-2024</v>
      </c>
      <c r="H861" t="str">
        <f t="shared" si="53"/>
        <v>13-sept</v>
      </c>
      <c r="I861">
        <f t="shared" si="54"/>
        <v>2024</v>
      </c>
      <c r="J861" t="str">
        <f t="shared" si="55"/>
        <v>2024-09</v>
      </c>
    </row>
    <row r="862" spans="1:10">
      <c r="A862" s="24" t="s">
        <v>13</v>
      </c>
      <c r="B862" s="27">
        <v>45548</v>
      </c>
      <c r="C862" s="25">
        <v>933.22</v>
      </c>
      <c r="D862" s="26" t="s">
        <v>113</v>
      </c>
      <c r="E862" t="s">
        <v>107</v>
      </c>
      <c r="F862" t="s">
        <v>108</v>
      </c>
      <c r="G862" t="str">
        <f t="shared" si="52"/>
        <v>sept-2024</v>
      </c>
      <c r="H862" t="str">
        <f t="shared" si="53"/>
        <v>13-sept</v>
      </c>
      <c r="I862">
        <f t="shared" si="54"/>
        <v>2024</v>
      </c>
      <c r="J862" t="str">
        <f t="shared" si="55"/>
        <v>2024-09</v>
      </c>
    </row>
    <row r="863" spans="1:10">
      <c r="A863" s="24" t="s">
        <v>13</v>
      </c>
      <c r="B863" s="27">
        <v>45547</v>
      </c>
      <c r="C863" s="25">
        <v>191.8</v>
      </c>
      <c r="D863" s="26" t="s">
        <v>124</v>
      </c>
      <c r="E863" t="s">
        <v>107</v>
      </c>
      <c r="F863" t="s">
        <v>108</v>
      </c>
      <c r="G863" t="str">
        <f t="shared" si="52"/>
        <v>sept-2024</v>
      </c>
      <c r="H863" t="str">
        <f t="shared" si="53"/>
        <v>12-sept</v>
      </c>
      <c r="I863">
        <f t="shared" si="54"/>
        <v>2024</v>
      </c>
      <c r="J863" t="str">
        <f t="shared" si="55"/>
        <v>2024-09</v>
      </c>
    </row>
    <row r="864" spans="1:10">
      <c r="A864" s="24" t="s">
        <v>13</v>
      </c>
      <c r="B864" s="27">
        <v>45547</v>
      </c>
      <c r="C864" s="25">
        <v>1016.9</v>
      </c>
      <c r="D864" s="26" t="s">
        <v>124</v>
      </c>
      <c r="E864" t="s">
        <v>107</v>
      </c>
      <c r="F864" t="s">
        <v>108</v>
      </c>
      <c r="G864" t="str">
        <f t="shared" si="52"/>
        <v>sept-2024</v>
      </c>
      <c r="H864" t="str">
        <f t="shared" si="53"/>
        <v>12-sept</v>
      </c>
      <c r="I864">
        <f t="shared" si="54"/>
        <v>2024</v>
      </c>
      <c r="J864" t="str">
        <f t="shared" si="55"/>
        <v>2024-09</v>
      </c>
    </row>
    <row r="865" spans="1:10">
      <c r="A865" s="24" t="s">
        <v>13</v>
      </c>
      <c r="B865" s="27">
        <v>45547</v>
      </c>
      <c r="C865" s="25">
        <v>143.12</v>
      </c>
      <c r="D865" s="26" t="s">
        <v>128</v>
      </c>
      <c r="E865" t="s">
        <v>107</v>
      </c>
      <c r="F865" t="s">
        <v>108</v>
      </c>
      <c r="G865" t="str">
        <f t="shared" si="52"/>
        <v>sept-2024</v>
      </c>
      <c r="H865" t="str">
        <f t="shared" si="53"/>
        <v>12-sept</v>
      </c>
      <c r="I865">
        <f t="shared" si="54"/>
        <v>2024</v>
      </c>
      <c r="J865" t="str">
        <f t="shared" si="55"/>
        <v>2024-09</v>
      </c>
    </row>
    <row r="866" spans="1:10">
      <c r="A866" s="24" t="s">
        <v>13</v>
      </c>
      <c r="B866" s="27">
        <v>45547</v>
      </c>
      <c r="C866" s="25">
        <v>339.49</v>
      </c>
      <c r="D866" s="26" t="s">
        <v>117</v>
      </c>
      <c r="E866" t="s">
        <v>107</v>
      </c>
      <c r="F866" t="s">
        <v>108</v>
      </c>
      <c r="G866" t="str">
        <f t="shared" si="52"/>
        <v>sept-2024</v>
      </c>
      <c r="H866" t="str">
        <f t="shared" si="53"/>
        <v>12-sept</v>
      </c>
      <c r="I866">
        <f t="shared" si="54"/>
        <v>2024</v>
      </c>
      <c r="J866" t="str">
        <f t="shared" si="55"/>
        <v>2024-09</v>
      </c>
    </row>
    <row r="867" spans="1:10">
      <c r="A867" s="24" t="s">
        <v>13</v>
      </c>
      <c r="B867" s="27">
        <v>45547</v>
      </c>
      <c r="C867" s="25">
        <v>321.79000000000002</v>
      </c>
      <c r="D867" s="26" t="s">
        <v>111</v>
      </c>
      <c r="E867" t="s">
        <v>107</v>
      </c>
      <c r="F867" t="s">
        <v>108</v>
      </c>
      <c r="G867" t="str">
        <f t="shared" si="52"/>
        <v>sept-2024</v>
      </c>
      <c r="H867" t="str">
        <f t="shared" si="53"/>
        <v>12-sept</v>
      </c>
      <c r="I867">
        <f t="shared" si="54"/>
        <v>2024</v>
      </c>
      <c r="J867" t="str">
        <f t="shared" si="55"/>
        <v>2024-09</v>
      </c>
    </row>
    <row r="868" spans="1:10">
      <c r="A868" s="24" t="s">
        <v>13</v>
      </c>
      <c r="B868" s="27">
        <v>45547</v>
      </c>
      <c r="C868" s="25">
        <v>348.7</v>
      </c>
      <c r="D868" s="26" t="s">
        <v>114</v>
      </c>
      <c r="E868" t="s">
        <v>107</v>
      </c>
      <c r="F868" t="s">
        <v>108</v>
      </c>
      <c r="G868" t="str">
        <f t="shared" si="52"/>
        <v>sept-2024</v>
      </c>
      <c r="H868" t="str">
        <f t="shared" si="53"/>
        <v>12-sept</v>
      </c>
      <c r="I868">
        <f t="shared" si="54"/>
        <v>2024</v>
      </c>
      <c r="J868" t="str">
        <f t="shared" si="55"/>
        <v>2024-09</v>
      </c>
    </row>
    <row r="869" spans="1:10">
      <c r="A869" s="24" t="s">
        <v>13</v>
      </c>
      <c r="B869" s="27">
        <v>45547</v>
      </c>
      <c r="C869" s="25">
        <v>485.93</v>
      </c>
      <c r="D869" s="26" t="s">
        <v>123</v>
      </c>
      <c r="E869" t="s">
        <v>107</v>
      </c>
      <c r="F869" t="s">
        <v>108</v>
      </c>
      <c r="G869" t="str">
        <f t="shared" si="52"/>
        <v>sept-2024</v>
      </c>
      <c r="H869" t="str">
        <f t="shared" si="53"/>
        <v>12-sept</v>
      </c>
      <c r="I869">
        <f t="shared" si="54"/>
        <v>2024</v>
      </c>
      <c r="J869" t="str">
        <f t="shared" si="55"/>
        <v>2024-09</v>
      </c>
    </row>
    <row r="870" spans="1:10">
      <c r="A870" s="24" t="s">
        <v>13</v>
      </c>
      <c r="B870" s="27">
        <v>45547</v>
      </c>
      <c r="C870" s="25">
        <v>607.91</v>
      </c>
      <c r="D870" s="26" t="s">
        <v>132</v>
      </c>
      <c r="E870" t="s">
        <v>107</v>
      </c>
      <c r="F870" t="s">
        <v>108</v>
      </c>
      <c r="G870" t="str">
        <f t="shared" si="52"/>
        <v>sept-2024</v>
      </c>
      <c r="H870" t="str">
        <f t="shared" si="53"/>
        <v>12-sept</v>
      </c>
      <c r="I870">
        <f t="shared" si="54"/>
        <v>2024</v>
      </c>
      <c r="J870" t="str">
        <f t="shared" si="55"/>
        <v>2024-09</v>
      </c>
    </row>
    <row r="871" spans="1:10">
      <c r="A871" s="24" t="s">
        <v>13</v>
      </c>
      <c r="B871" s="27">
        <v>45547</v>
      </c>
      <c r="C871" s="25">
        <v>219.98</v>
      </c>
      <c r="D871" s="26" t="s">
        <v>119</v>
      </c>
      <c r="E871" t="s">
        <v>107</v>
      </c>
      <c r="F871" t="s">
        <v>108</v>
      </c>
      <c r="G871" t="str">
        <f t="shared" si="52"/>
        <v>sept-2024</v>
      </c>
      <c r="H871" t="str">
        <f t="shared" si="53"/>
        <v>12-sept</v>
      </c>
      <c r="I871">
        <f t="shared" si="54"/>
        <v>2024</v>
      </c>
      <c r="J871" t="str">
        <f t="shared" si="55"/>
        <v>2024-09</v>
      </c>
    </row>
    <row r="872" spans="1:10">
      <c r="A872" s="24" t="s">
        <v>13</v>
      </c>
      <c r="B872" s="27">
        <v>45547</v>
      </c>
      <c r="C872" s="25">
        <v>400.29</v>
      </c>
      <c r="D872" s="26" t="s">
        <v>113</v>
      </c>
      <c r="E872" t="s">
        <v>107</v>
      </c>
      <c r="F872" t="s">
        <v>108</v>
      </c>
      <c r="G872" t="str">
        <f t="shared" si="52"/>
        <v>sept-2024</v>
      </c>
      <c r="H872" t="str">
        <f t="shared" si="53"/>
        <v>12-sept</v>
      </c>
      <c r="I872">
        <f t="shared" si="54"/>
        <v>2024</v>
      </c>
      <c r="J872" t="str">
        <f t="shared" si="55"/>
        <v>2024-09</v>
      </c>
    </row>
    <row r="873" spans="1:10">
      <c r="A873" s="24" t="s">
        <v>13</v>
      </c>
      <c r="B873" s="27">
        <v>45546</v>
      </c>
      <c r="C873" s="25">
        <v>490.17</v>
      </c>
      <c r="D873" s="26" t="s">
        <v>111</v>
      </c>
      <c r="E873" t="s">
        <v>107</v>
      </c>
      <c r="F873" t="s">
        <v>108</v>
      </c>
      <c r="G873" t="str">
        <f t="shared" si="52"/>
        <v>sept-2024</v>
      </c>
      <c r="H873" t="str">
        <f t="shared" si="53"/>
        <v>11-sept</v>
      </c>
      <c r="I873">
        <f t="shared" si="54"/>
        <v>2024</v>
      </c>
      <c r="J873" t="str">
        <f t="shared" si="55"/>
        <v>2024-09</v>
      </c>
    </row>
    <row r="874" spans="1:10">
      <c r="A874" s="24" t="s">
        <v>13</v>
      </c>
      <c r="B874" s="27">
        <v>45546</v>
      </c>
      <c r="C874" s="25">
        <v>472.93</v>
      </c>
      <c r="D874" s="26" t="s">
        <v>114</v>
      </c>
      <c r="E874" t="s">
        <v>107</v>
      </c>
      <c r="F874" t="s">
        <v>108</v>
      </c>
      <c r="G874" t="str">
        <f t="shared" si="52"/>
        <v>sept-2024</v>
      </c>
      <c r="H874" t="str">
        <f t="shared" si="53"/>
        <v>11-sept</v>
      </c>
      <c r="I874">
        <f t="shared" si="54"/>
        <v>2024</v>
      </c>
      <c r="J874" t="str">
        <f t="shared" si="55"/>
        <v>2024-09</v>
      </c>
    </row>
    <row r="875" spans="1:10">
      <c r="A875" s="24" t="s">
        <v>13</v>
      </c>
      <c r="B875" s="27">
        <v>45546</v>
      </c>
      <c r="C875" s="25">
        <v>42.3</v>
      </c>
      <c r="D875" s="26" t="s">
        <v>114</v>
      </c>
      <c r="E875" t="s">
        <v>107</v>
      </c>
      <c r="F875" t="s">
        <v>108</v>
      </c>
      <c r="G875" t="str">
        <f t="shared" si="52"/>
        <v>sept-2024</v>
      </c>
      <c r="H875" t="str">
        <f t="shared" si="53"/>
        <v>11-sept</v>
      </c>
      <c r="I875">
        <f t="shared" si="54"/>
        <v>2024</v>
      </c>
      <c r="J875" t="str">
        <f t="shared" si="55"/>
        <v>2024-09</v>
      </c>
    </row>
    <row r="876" spans="1:10">
      <c r="A876" s="24" t="s">
        <v>13</v>
      </c>
      <c r="B876" s="27">
        <v>45546</v>
      </c>
      <c r="C876" s="25">
        <v>365.31</v>
      </c>
      <c r="D876" s="26" t="s">
        <v>113</v>
      </c>
      <c r="E876" t="s">
        <v>107</v>
      </c>
      <c r="F876" t="s">
        <v>108</v>
      </c>
      <c r="G876" t="str">
        <f t="shared" si="52"/>
        <v>sept-2024</v>
      </c>
      <c r="H876" t="str">
        <f t="shared" si="53"/>
        <v>11-sept</v>
      </c>
      <c r="I876">
        <f t="shared" si="54"/>
        <v>2024</v>
      </c>
      <c r="J876" t="str">
        <f t="shared" si="55"/>
        <v>2024-09</v>
      </c>
    </row>
    <row r="877" spans="1:10">
      <c r="A877" s="24" t="s">
        <v>13</v>
      </c>
      <c r="B877" s="27">
        <v>45545</v>
      </c>
      <c r="C877" s="25">
        <v>190.42</v>
      </c>
      <c r="D877" s="26" t="s">
        <v>111</v>
      </c>
      <c r="E877" t="s">
        <v>107</v>
      </c>
      <c r="F877" t="s">
        <v>108</v>
      </c>
      <c r="G877" t="str">
        <f t="shared" si="52"/>
        <v>sept-2024</v>
      </c>
      <c r="H877" t="str">
        <f t="shared" si="53"/>
        <v>10-sept</v>
      </c>
      <c r="I877">
        <f t="shared" si="54"/>
        <v>2024</v>
      </c>
      <c r="J877" t="str">
        <f t="shared" si="55"/>
        <v>2024-09</v>
      </c>
    </row>
    <row r="878" spans="1:10">
      <c r="A878" s="24" t="s">
        <v>13</v>
      </c>
      <c r="B878" s="27">
        <v>45545</v>
      </c>
      <c r="C878" s="25">
        <v>631.45000000000005</v>
      </c>
      <c r="D878" s="26" t="s">
        <v>114</v>
      </c>
      <c r="E878" t="s">
        <v>107</v>
      </c>
      <c r="F878" t="s">
        <v>108</v>
      </c>
      <c r="G878" t="str">
        <f t="shared" si="52"/>
        <v>sept-2024</v>
      </c>
      <c r="H878" t="str">
        <f t="shared" si="53"/>
        <v>10-sept</v>
      </c>
      <c r="I878">
        <f t="shared" si="54"/>
        <v>2024</v>
      </c>
      <c r="J878" t="str">
        <f t="shared" si="55"/>
        <v>2024-09</v>
      </c>
    </row>
    <row r="879" spans="1:10">
      <c r="A879" s="24" t="s">
        <v>13</v>
      </c>
      <c r="B879" s="27">
        <v>45545</v>
      </c>
      <c r="C879" s="25">
        <v>360.01</v>
      </c>
      <c r="D879" s="26" t="s">
        <v>109</v>
      </c>
      <c r="E879" t="s">
        <v>107</v>
      </c>
      <c r="F879" t="s">
        <v>108</v>
      </c>
      <c r="G879" t="str">
        <f t="shared" si="52"/>
        <v>sept-2024</v>
      </c>
      <c r="H879" t="str">
        <f t="shared" si="53"/>
        <v>10-sept</v>
      </c>
      <c r="I879">
        <f t="shared" si="54"/>
        <v>2024</v>
      </c>
      <c r="J879" t="str">
        <f t="shared" si="55"/>
        <v>2024-09</v>
      </c>
    </row>
    <row r="880" spans="1:10">
      <c r="A880" s="24" t="s">
        <v>13</v>
      </c>
      <c r="B880" s="27">
        <v>45545</v>
      </c>
      <c r="C880" s="25">
        <v>281.57</v>
      </c>
      <c r="D880" s="26" t="s">
        <v>123</v>
      </c>
      <c r="E880" t="s">
        <v>107</v>
      </c>
      <c r="F880" t="s">
        <v>108</v>
      </c>
      <c r="G880" t="str">
        <f t="shared" si="52"/>
        <v>sept-2024</v>
      </c>
      <c r="H880" t="str">
        <f t="shared" si="53"/>
        <v>10-sept</v>
      </c>
      <c r="I880">
        <f t="shared" si="54"/>
        <v>2024</v>
      </c>
      <c r="J880" t="str">
        <f t="shared" si="55"/>
        <v>2024-09</v>
      </c>
    </row>
    <row r="881" spans="1:10">
      <c r="A881" s="24" t="s">
        <v>13</v>
      </c>
      <c r="B881" s="27">
        <v>45545</v>
      </c>
      <c r="C881" s="25">
        <v>750.74</v>
      </c>
      <c r="D881" s="26" t="s">
        <v>132</v>
      </c>
      <c r="E881" t="s">
        <v>107</v>
      </c>
      <c r="F881" t="s">
        <v>108</v>
      </c>
      <c r="G881" t="str">
        <f t="shared" si="52"/>
        <v>sept-2024</v>
      </c>
      <c r="H881" t="str">
        <f t="shared" si="53"/>
        <v>10-sept</v>
      </c>
      <c r="I881">
        <f t="shared" si="54"/>
        <v>2024</v>
      </c>
      <c r="J881" t="str">
        <f t="shared" si="55"/>
        <v>2024-09</v>
      </c>
    </row>
    <row r="882" spans="1:10">
      <c r="A882" s="24" t="s">
        <v>13</v>
      </c>
      <c r="B882" s="27">
        <v>45545</v>
      </c>
      <c r="C882" s="25">
        <v>320.08999999999997</v>
      </c>
      <c r="D882" s="26" t="s">
        <v>113</v>
      </c>
      <c r="E882" t="s">
        <v>107</v>
      </c>
      <c r="F882" t="s">
        <v>108</v>
      </c>
      <c r="G882" t="str">
        <f t="shared" si="52"/>
        <v>sept-2024</v>
      </c>
      <c r="H882" t="str">
        <f t="shared" si="53"/>
        <v>10-sept</v>
      </c>
      <c r="I882">
        <f t="shared" si="54"/>
        <v>2024</v>
      </c>
      <c r="J882" t="str">
        <f t="shared" si="55"/>
        <v>2024-09</v>
      </c>
    </row>
    <row r="883" spans="1:10">
      <c r="A883" s="24" t="s">
        <v>13</v>
      </c>
      <c r="B883" s="27">
        <v>45545</v>
      </c>
      <c r="C883" s="25">
        <v>154</v>
      </c>
      <c r="D883" s="26" t="s">
        <v>136</v>
      </c>
      <c r="E883" t="s">
        <v>107</v>
      </c>
      <c r="F883" t="s">
        <v>108</v>
      </c>
      <c r="G883" t="str">
        <f t="shared" si="52"/>
        <v>sept-2024</v>
      </c>
      <c r="H883" t="str">
        <f t="shared" si="53"/>
        <v>10-sept</v>
      </c>
      <c r="I883">
        <f t="shared" si="54"/>
        <v>2024</v>
      </c>
      <c r="J883" t="str">
        <f t="shared" si="55"/>
        <v>2024-09</v>
      </c>
    </row>
    <row r="884" spans="1:10">
      <c r="A884" s="24" t="s">
        <v>13</v>
      </c>
      <c r="B884" s="27">
        <v>45544</v>
      </c>
      <c r="C884" s="25">
        <v>244.05</v>
      </c>
      <c r="D884" s="26" t="s">
        <v>117</v>
      </c>
      <c r="E884" t="s">
        <v>107</v>
      </c>
      <c r="F884" t="s">
        <v>108</v>
      </c>
      <c r="G884" t="str">
        <f t="shared" si="52"/>
        <v>sept-2024</v>
      </c>
      <c r="H884" t="str">
        <f t="shared" si="53"/>
        <v>09-sept</v>
      </c>
      <c r="I884">
        <f t="shared" si="54"/>
        <v>2024</v>
      </c>
      <c r="J884" t="str">
        <f t="shared" si="55"/>
        <v>2024-09</v>
      </c>
    </row>
    <row r="885" spans="1:10">
      <c r="A885" s="24" t="s">
        <v>13</v>
      </c>
      <c r="B885" s="27">
        <v>45544</v>
      </c>
      <c r="C885" s="25">
        <v>663.85</v>
      </c>
      <c r="D885" s="26" t="s">
        <v>114</v>
      </c>
      <c r="E885" t="s">
        <v>107</v>
      </c>
      <c r="F885" t="s">
        <v>108</v>
      </c>
      <c r="G885" t="str">
        <f t="shared" si="52"/>
        <v>sept-2024</v>
      </c>
      <c r="H885" t="str">
        <f t="shared" si="53"/>
        <v>09-sept</v>
      </c>
      <c r="I885">
        <f t="shared" si="54"/>
        <v>2024</v>
      </c>
      <c r="J885" t="str">
        <f t="shared" si="55"/>
        <v>2024-09</v>
      </c>
    </row>
    <row r="886" spans="1:10">
      <c r="A886" s="24" t="s">
        <v>13</v>
      </c>
      <c r="B886" s="27">
        <v>45544</v>
      </c>
      <c r="C886" s="25">
        <v>451.55</v>
      </c>
      <c r="D886" s="26" t="s">
        <v>112</v>
      </c>
      <c r="E886" t="s">
        <v>107</v>
      </c>
      <c r="F886" t="s">
        <v>108</v>
      </c>
      <c r="G886" t="str">
        <f t="shared" si="52"/>
        <v>sept-2024</v>
      </c>
      <c r="H886" t="str">
        <f t="shared" si="53"/>
        <v>09-sept</v>
      </c>
      <c r="I886">
        <f t="shared" si="54"/>
        <v>2024</v>
      </c>
      <c r="J886" t="str">
        <f t="shared" si="55"/>
        <v>2024-09</v>
      </c>
    </row>
    <row r="887" spans="1:10">
      <c r="A887" s="24" t="s">
        <v>13</v>
      </c>
      <c r="B887" s="27">
        <v>45544</v>
      </c>
      <c r="C887" s="25">
        <v>613.69000000000005</v>
      </c>
      <c r="D887" s="26" t="s">
        <v>113</v>
      </c>
      <c r="E887" t="s">
        <v>107</v>
      </c>
      <c r="F887" t="s">
        <v>108</v>
      </c>
      <c r="G887" t="str">
        <f t="shared" si="52"/>
        <v>sept-2024</v>
      </c>
      <c r="H887" t="str">
        <f t="shared" si="53"/>
        <v>09-sept</v>
      </c>
      <c r="I887">
        <f t="shared" si="54"/>
        <v>2024</v>
      </c>
      <c r="J887" t="str">
        <f t="shared" si="55"/>
        <v>2024-09</v>
      </c>
    </row>
    <row r="888" spans="1:10">
      <c r="A888" s="24" t="s">
        <v>13</v>
      </c>
      <c r="B888" s="27">
        <v>45542</v>
      </c>
      <c r="C888" s="25">
        <v>42.3</v>
      </c>
      <c r="D888" s="26" t="s">
        <v>114</v>
      </c>
      <c r="E888" t="s">
        <v>107</v>
      </c>
      <c r="F888" t="s">
        <v>108</v>
      </c>
      <c r="G888" t="str">
        <f t="shared" si="52"/>
        <v>sept-2024</v>
      </c>
      <c r="H888" t="str">
        <f t="shared" si="53"/>
        <v>07-sept</v>
      </c>
      <c r="I888">
        <f t="shared" si="54"/>
        <v>2024</v>
      </c>
      <c r="J888" t="str">
        <f t="shared" si="55"/>
        <v>2024-09</v>
      </c>
    </row>
    <row r="889" spans="1:10">
      <c r="A889" s="24" t="s">
        <v>13</v>
      </c>
      <c r="B889" s="27">
        <v>45542</v>
      </c>
      <c r="C889" s="25">
        <v>766.62</v>
      </c>
      <c r="D889" s="26" t="s">
        <v>116</v>
      </c>
      <c r="E889" t="s">
        <v>107</v>
      </c>
      <c r="F889" t="s">
        <v>108</v>
      </c>
      <c r="G889" t="str">
        <f t="shared" si="52"/>
        <v>sept-2024</v>
      </c>
      <c r="H889" t="str">
        <f t="shared" si="53"/>
        <v>07-sept</v>
      </c>
      <c r="I889">
        <f t="shared" si="54"/>
        <v>2024</v>
      </c>
      <c r="J889" t="str">
        <f t="shared" si="55"/>
        <v>2024-09</v>
      </c>
    </row>
    <row r="890" spans="1:10">
      <c r="A890" s="24" t="s">
        <v>13</v>
      </c>
      <c r="B890" s="27">
        <v>45541</v>
      </c>
      <c r="C890" s="25">
        <v>618.21</v>
      </c>
      <c r="D890" s="26" t="s">
        <v>117</v>
      </c>
      <c r="E890" t="s">
        <v>107</v>
      </c>
      <c r="F890" t="s">
        <v>108</v>
      </c>
      <c r="G890" t="str">
        <f t="shared" si="52"/>
        <v>sept-2024</v>
      </c>
      <c r="H890" t="str">
        <f t="shared" si="53"/>
        <v>06-sept</v>
      </c>
      <c r="I890">
        <f t="shared" si="54"/>
        <v>2024</v>
      </c>
      <c r="J890" t="str">
        <f t="shared" si="55"/>
        <v>2024-09</v>
      </c>
    </row>
    <row r="891" spans="1:10">
      <c r="A891" s="24" t="s">
        <v>13</v>
      </c>
      <c r="B891" s="27">
        <v>45541</v>
      </c>
      <c r="C891" s="25">
        <v>605.59</v>
      </c>
      <c r="D891" s="26" t="s">
        <v>111</v>
      </c>
      <c r="E891" t="s">
        <v>107</v>
      </c>
      <c r="F891" t="s">
        <v>108</v>
      </c>
      <c r="G891" t="str">
        <f t="shared" si="52"/>
        <v>sept-2024</v>
      </c>
      <c r="H891" t="str">
        <f t="shared" si="53"/>
        <v>06-sept</v>
      </c>
      <c r="I891">
        <f t="shared" si="54"/>
        <v>2024</v>
      </c>
      <c r="J891" t="str">
        <f t="shared" si="55"/>
        <v>2024-09</v>
      </c>
    </row>
    <row r="892" spans="1:10">
      <c r="A892" s="24" t="s">
        <v>13</v>
      </c>
      <c r="B892" s="27">
        <v>45541</v>
      </c>
      <c r="C892" s="25">
        <v>1264.95</v>
      </c>
      <c r="D892" s="26" t="s">
        <v>113</v>
      </c>
      <c r="E892" t="s">
        <v>107</v>
      </c>
      <c r="F892" t="s">
        <v>108</v>
      </c>
      <c r="G892" t="str">
        <f t="shared" si="52"/>
        <v>sept-2024</v>
      </c>
      <c r="H892" t="str">
        <f t="shared" si="53"/>
        <v>06-sept</v>
      </c>
      <c r="I892">
        <f t="shared" si="54"/>
        <v>2024</v>
      </c>
      <c r="J892" t="str">
        <f t="shared" si="55"/>
        <v>2024-09</v>
      </c>
    </row>
    <row r="893" spans="1:10">
      <c r="A893" s="24" t="s">
        <v>13</v>
      </c>
      <c r="B893" s="27">
        <v>45540</v>
      </c>
      <c r="C893" s="25">
        <v>111.15</v>
      </c>
      <c r="D893" s="26" t="s">
        <v>114</v>
      </c>
      <c r="E893" t="s">
        <v>107</v>
      </c>
      <c r="F893" t="s">
        <v>108</v>
      </c>
      <c r="G893" t="str">
        <f t="shared" si="52"/>
        <v>sept-2024</v>
      </c>
      <c r="H893" t="str">
        <f t="shared" si="53"/>
        <v>05-sept</v>
      </c>
      <c r="I893">
        <f t="shared" si="54"/>
        <v>2024</v>
      </c>
      <c r="J893" t="str">
        <f t="shared" si="55"/>
        <v>2024-09</v>
      </c>
    </row>
    <row r="894" spans="1:10">
      <c r="A894" s="24" t="s">
        <v>13</v>
      </c>
      <c r="B894" s="27">
        <v>45539</v>
      </c>
      <c r="C894" s="25">
        <v>704.98</v>
      </c>
      <c r="D894" s="26" t="s">
        <v>111</v>
      </c>
      <c r="E894" t="s">
        <v>107</v>
      </c>
      <c r="F894" t="s">
        <v>108</v>
      </c>
      <c r="G894" t="str">
        <f t="shared" si="52"/>
        <v>sept-2024</v>
      </c>
      <c r="H894" t="str">
        <f t="shared" si="53"/>
        <v>04-sept</v>
      </c>
      <c r="I894">
        <f t="shared" si="54"/>
        <v>2024</v>
      </c>
      <c r="J894" t="str">
        <f t="shared" si="55"/>
        <v>2024-09</v>
      </c>
    </row>
    <row r="895" spans="1:10">
      <c r="A895" s="24" t="s">
        <v>13</v>
      </c>
      <c r="B895" s="27">
        <v>45539</v>
      </c>
      <c r="C895" s="25">
        <v>445.78</v>
      </c>
      <c r="D895" s="26" t="s">
        <v>114</v>
      </c>
      <c r="E895" t="s">
        <v>107</v>
      </c>
      <c r="F895" t="s">
        <v>108</v>
      </c>
      <c r="G895" t="str">
        <f t="shared" si="52"/>
        <v>sept-2024</v>
      </c>
      <c r="H895" t="str">
        <f t="shared" si="53"/>
        <v>04-sept</v>
      </c>
      <c r="I895">
        <f t="shared" si="54"/>
        <v>2024</v>
      </c>
      <c r="J895" t="str">
        <f t="shared" si="55"/>
        <v>2024-09</v>
      </c>
    </row>
    <row r="896" spans="1:10">
      <c r="A896" s="24" t="s">
        <v>13</v>
      </c>
      <c r="B896" s="27">
        <v>45539</v>
      </c>
      <c r="C896" s="25">
        <v>784.81</v>
      </c>
      <c r="D896" s="26" t="s">
        <v>109</v>
      </c>
      <c r="E896" t="s">
        <v>107</v>
      </c>
      <c r="F896" t="s">
        <v>108</v>
      </c>
      <c r="G896" t="str">
        <f t="shared" si="52"/>
        <v>sept-2024</v>
      </c>
      <c r="H896" t="str">
        <f t="shared" si="53"/>
        <v>04-sept</v>
      </c>
      <c r="I896">
        <f t="shared" si="54"/>
        <v>2024</v>
      </c>
      <c r="J896" t="str">
        <f t="shared" si="55"/>
        <v>2024-09</v>
      </c>
    </row>
    <row r="897" spans="1:10">
      <c r="A897" s="24" t="s">
        <v>13</v>
      </c>
      <c r="B897" s="27">
        <v>45539</v>
      </c>
      <c r="C897" s="25">
        <v>541.04999999999995</v>
      </c>
      <c r="D897" s="26" t="s">
        <v>123</v>
      </c>
      <c r="E897" t="s">
        <v>107</v>
      </c>
      <c r="F897" t="s">
        <v>108</v>
      </c>
      <c r="G897" t="str">
        <f t="shared" si="52"/>
        <v>sept-2024</v>
      </c>
      <c r="H897" t="str">
        <f t="shared" si="53"/>
        <v>04-sept</v>
      </c>
      <c r="I897">
        <f t="shared" si="54"/>
        <v>2024</v>
      </c>
      <c r="J897" t="str">
        <f t="shared" si="55"/>
        <v>2024-09</v>
      </c>
    </row>
    <row r="898" spans="1:10">
      <c r="A898" s="24" t="s">
        <v>13</v>
      </c>
      <c r="B898" s="27">
        <v>45539</v>
      </c>
      <c r="C898" s="25">
        <v>421.74</v>
      </c>
      <c r="D898" s="26" t="s">
        <v>119</v>
      </c>
      <c r="E898" t="s">
        <v>107</v>
      </c>
      <c r="F898" t="s">
        <v>108</v>
      </c>
      <c r="G898" t="str">
        <f t="shared" ref="G898:G961" si="56">TEXT(B898,"mmm-aaaa")</f>
        <v>sept-2024</v>
      </c>
      <c r="H898" t="str">
        <f t="shared" ref="H898:H961" si="57">TEXT(B898,"jj-mmm")</f>
        <v>04-sept</v>
      </c>
      <c r="I898">
        <f t="shared" ref="I898:I961" si="58">YEAR(B898)</f>
        <v>2024</v>
      </c>
      <c r="J898" t="str">
        <f t="shared" ref="J898:J961" si="59">TEXT(B898,"aaaa-mm")</f>
        <v>2024-09</v>
      </c>
    </row>
    <row r="899" spans="1:10">
      <c r="A899" s="24" t="s">
        <v>13</v>
      </c>
      <c r="B899" s="27">
        <v>45539</v>
      </c>
      <c r="C899" s="25">
        <v>350.67</v>
      </c>
      <c r="D899" s="26" t="s">
        <v>113</v>
      </c>
      <c r="E899" t="s">
        <v>107</v>
      </c>
      <c r="F899" t="s">
        <v>108</v>
      </c>
      <c r="G899" t="str">
        <f t="shared" si="56"/>
        <v>sept-2024</v>
      </c>
      <c r="H899" t="str">
        <f t="shared" si="57"/>
        <v>04-sept</v>
      </c>
      <c r="I899">
        <f t="shared" si="58"/>
        <v>2024</v>
      </c>
      <c r="J899" t="str">
        <f t="shared" si="59"/>
        <v>2024-09</v>
      </c>
    </row>
    <row r="900" spans="1:10">
      <c r="A900" s="24" t="s">
        <v>13</v>
      </c>
      <c r="B900" s="27">
        <v>45539</v>
      </c>
      <c r="C900" s="25">
        <v>96.3</v>
      </c>
      <c r="D900" s="26" t="s">
        <v>113</v>
      </c>
      <c r="E900" t="s">
        <v>107</v>
      </c>
      <c r="F900" t="s">
        <v>108</v>
      </c>
      <c r="G900" t="str">
        <f t="shared" si="56"/>
        <v>sept-2024</v>
      </c>
      <c r="H900" t="str">
        <f t="shared" si="57"/>
        <v>04-sept</v>
      </c>
      <c r="I900">
        <f t="shared" si="58"/>
        <v>2024</v>
      </c>
      <c r="J900" t="str">
        <f t="shared" si="59"/>
        <v>2024-09</v>
      </c>
    </row>
    <row r="901" spans="1:10">
      <c r="A901" s="24" t="s">
        <v>13</v>
      </c>
      <c r="B901" s="27">
        <v>45538</v>
      </c>
      <c r="C901" s="25">
        <v>298</v>
      </c>
      <c r="D901" s="26" t="s">
        <v>117</v>
      </c>
      <c r="E901" t="s">
        <v>107</v>
      </c>
      <c r="F901" t="s">
        <v>108</v>
      </c>
      <c r="G901" t="str">
        <f t="shared" si="56"/>
        <v>sept-2024</v>
      </c>
      <c r="H901" t="str">
        <f t="shared" si="57"/>
        <v>03-sept</v>
      </c>
      <c r="I901">
        <f t="shared" si="58"/>
        <v>2024</v>
      </c>
      <c r="J901" t="str">
        <f t="shared" si="59"/>
        <v>2024-09</v>
      </c>
    </row>
    <row r="902" spans="1:10">
      <c r="A902" s="24" t="s">
        <v>13</v>
      </c>
      <c r="B902" s="27">
        <v>45538</v>
      </c>
      <c r="C902" s="25">
        <v>386.16</v>
      </c>
      <c r="D902" s="26" t="s">
        <v>111</v>
      </c>
      <c r="E902" t="s">
        <v>107</v>
      </c>
      <c r="F902" t="s">
        <v>108</v>
      </c>
      <c r="G902" t="str">
        <f t="shared" si="56"/>
        <v>sept-2024</v>
      </c>
      <c r="H902" t="str">
        <f t="shared" si="57"/>
        <v>03-sept</v>
      </c>
      <c r="I902">
        <f t="shared" si="58"/>
        <v>2024</v>
      </c>
      <c r="J902" t="str">
        <f t="shared" si="59"/>
        <v>2024-09</v>
      </c>
    </row>
    <row r="903" spans="1:10">
      <c r="A903" s="24" t="s">
        <v>13</v>
      </c>
      <c r="B903" s="27">
        <v>45538</v>
      </c>
      <c r="C903" s="25">
        <v>1904.73</v>
      </c>
      <c r="D903" s="26" t="s">
        <v>130</v>
      </c>
      <c r="E903" t="s">
        <v>107</v>
      </c>
      <c r="F903" t="s">
        <v>108</v>
      </c>
      <c r="G903" t="str">
        <f t="shared" si="56"/>
        <v>sept-2024</v>
      </c>
      <c r="H903" t="str">
        <f t="shared" si="57"/>
        <v>03-sept</v>
      </c>
      <c r="I903">
        <f t="shared" si="58"/>
        <v>2024</v>
      </c>
      <c r="J903" t="str">
        <f t="shared" si="59"/>
        <v>2024-09</v>
      </c>
    </row>
    <row r="904" spans="1:10">
      <c r="A904" s="24" t="s">
        <v>13</v>
      </c>
      <c r="B904" s="27">
        <v>45538</v>
      </c>
      <c r="C904" s="25">
        <v>976.19</v>
      </c>
      <c r="D904" s="26" t="s">
        <v>114</v>
      </c>
      <c r="E904" t="s">
        <v>107</v>
      </c>
      <c r="F904" t="s">
        <v>108</v>
      </c>
      <c r="G904" t="str">
        <f t="shared" si="56"/>
        <v>sept-2024</v>
      </c>
      <c r="H904" t="str">
        <f t="shared" si="57"/>
        <v>03-sept</v>
      </c>
      <c r="I904">
        <f t="shared" si="58"/>
        <v>2024</v>
      </c>
      <c r="J904" t="str">
        <f t="shared" si="59"/>
        <v>2024-09</v>
      </c>
    </row>
    <row r="905" spans="1:10">
      <c r="A905" s="24" t="s">
        <v>13</v>
      </c>
      <c r="B905" s="27">
        <v>45538</v>
      </c>
      <c r="C905" s="25">
        <v>249.98</v>
      </c>
      <c r="D905" s="26" t="s">
        <v>123</v>
      </c>
      <c r="E905" t="s">
        <v>107</v>
      </c>
      <c r="F905" t="s">
        <v>108</v>
      </c>
      <c r="G905" t="str">
        <f t="shared" si="56"/>
        <v>sept-2024</v>
      </c>
      <c r="H905" t="str">
        <f t="shared" si="57"/>
        <v>03-sept</v>
      </c>
      <c r="I905">
        <f t="shared" si="58"/>
        <v>2024</v>
      </c>
      <c r="J905" t="str">
        <f t="shared" si="59"/>
        <v>2024-09</v>
      </c>
    </row>
    <row r="906" spans="1:10">
      <c r="A906" s="24" t="s">
        <v>13</v>
      </c>
      <c r="B906" s="27">
        <v>45538</v>
      </c>
      <c r="C906" s="25">
        <v>557.46</v>
      </c>
      <c r="D906" s="26" t="s">
        <v>132</v>
      </c>
      <c r="E906" t="s">
        <v>107</v>
      </c>
      <c r="F906" t="s">
        <v>108</v>
      </c>
      <c r="G906" t="str">
        <f t="shared" si="56"/>
        <v>sept-2024</v>
      </c>
      <c r="H906" t="str">
        <f t="shared" si="57"/>
        <v>03-sept</v>
      </c>
      <c r="I906">
        <f t="shared" si="58"/>
        <v>2024</v>
      </c>
      <c r="J906" t="str">
        <f t="shared" si="59"/>
        <v>2024-09</v>
      </c>
    </row>
    <row r="907" spans="1:10">
      <c r="A907" s="24" t="s">
        <v>13</v>
      </c>
      <c r="B907" s="27">
        <v>45538</v>
      </c>
      <c r="C907" s="25">
        <v>333.18</v>
      </c>
      <c r="D907" s="26" t="s">
        <v>119</v>
      </c>
      <c r="E907" t="s">
        <v>107</v>
      </c>
      <c r="F907" t="s">
        <v>108</v>
      </c>
      <c r="G907" t="str">
        <f t="shared" si="56"/>
        <v>sept-2024</v>
      </c>
      <c r="H907" t="str">
        <f t="shared" si="57"/>
        <v>03-sept</v>
      </c>
      <c r="I907">
        <f t="shared" si="58"/>
        <v>2024</v>
      </c>
      <c r="J907" t="str">
        <f t="shared" si="59"/>
        <v>2024-09</v>
      </c>
    </row>
    <row r="908" spans="1:10">
      <c r="A908" s="24" t="s">
        <v>13</v>
      </c>
      <c r="B908" s="27">
        <v>45538</v>
      </c>
      <c r="C908" s="25">
        <v>693.42</v>
      </c>
      <c r="D908" s="26" t="s">
        <v>113</v>
      </c>
      <c r="E908" t="s">
        <v>107</v>
      </c>
      <c r="F908" t="s">
        <v>108</v>
      </c>
      <c r="G908" t="str">
        <f t="shared" si="56"/>
        <v>sept-2024</v>
      </c>
      <c r="H908" t="str">
        <f t="shared" si="57"/>
        <v>03-sept</v>
      </c>
      <c r="I908">
        <f t="shared" si="58"/>
        <v>2024</v>
      </c>
      <c r="J908" t="str">
        <f t="shared" si="59"/>
        <v>2024-09</v>
      </c>
    </row>
    <row r="909" spans="1:10">
      <c r="A909" s="24" t="s">
        <v>13</v>
      </c>
      <c r="B909" s="27">
        <v>45537</v>
      </c>
      <c r="C909" s="25">
        <v>428.82</v>
      </c>
      <c r="D909" s="26" t="s">
        <v>128</v>
      </c>
      <c r="E909" t="s">
        <v>107</v>
      </c>
      <c r="F909" t="s">
        <v>108</v>
      </c>
      <c r="G909" t="str">
        <f t="shared" si="56"/>
        <v>sept-2024</v>
      </c>
      <c r="H909" t="str">
        <f t="shared" si="57"/>
        <v>02-sept</v>
      </c>
      <c r="I909">
        <f t="shared" si="58"/>
        <v>2024</v>
      </c>
      <c r="J909" t="str">
        <f t="shared" si="59"/>
        <v>2024-09</v>
      </c>
    </row>
    <row r="910" spans="1:10">
      <c r="A910" s="24" t="s">
        <v>13</v>
      </c>
      <c r="B910" s="27">
        <v>45537</v>
      </c>
      <c r="C910" s="25">
        <v>108.55</v>
      </c>
      <c r="D910" s="26" t="s">
        <v>112</v>
      </c>
      <c r="E910" t="s">
        <v>107</v>
      </c>
      <c r="F910" t="s">
        <v>108</v>
      </c>
      <c r="G910" t="str">
        <f t="shared" si="56"/>
        <v>sept-2024</v>
      </c>
      <c r="H910" t="str">
        <f t="shared" si="57"/>
        <v>02-sept</v>
      </c>
      <c r="I910">
        <f t="shared" si="58"/>
        <v>2024</v>
      </c>
      <c r="J910" t="str">
        <f t="shared" si="59"/>
        <v>2024-09</v>
      </c>
    </row>
    <row r="911" spans="1:10">
      <c r="A911" s="24" t="s">
        <v>13</v>
      </c>
      <c r="B911" s="27">
        <v>45537</v>
      </c>
      <c r="C911" s="25">
        <v>428.82</v>
      </c>
      <c r="D911" s="26" t="s">
        <v>113</v>
      </c>
      <c r="E911" t="s">
        <v>107</v>
      </c>
      <c r="F911" t="s">
        <v>108</v>
      </c>
      <c r="G911" t="str">
        <f t="shared" si="56"/>
        <v>sept-2024</v>
      </c>
      <c r="H911" t="str">
        <f t="shared" si="57"/>
        <v>02-sept</v>
      </c>
      <c r="I911">
        <f t="shared" si="58"/>
        <v>2024</v>
      </c>
      <c r="J911" t="str">
        <f t="shared" si="59"/>
        <v>2024-09</v>
      </c>
    </row>
    <row r="912" spans="1:10">
      <c r="A912" s="24" t="s">
        <v>13</v>
      </c>
      <c r="B912" s="27">
        <v>45536</v>
      </c>
      <c r="C912" s="25">
        <v>101.45</v>
      </c>
      <c r="D912" s="26" t="s">
        <v>114</v>
      </c>
      <c r="E912" t="s">
        <v>107</v>
      </c>
      <c r="F912" t="s">
        <v>108</v>
      </c>
      <c r="G912" t="str">
        <f t="shared" si="56"/>
        <v>sept-2024</v>
      </c>
      <c r="H912" t="str">
        <f t="shared" si="57"/>
        <v>01-sept</v>
      </c>
      <c r="I912">
        <f t="shared" si="58"/>
        <v>2024</v>
      </c>
      <c r="J912" t="str">
        <f t="shared" si="59"/>
        <v>2024-09</v>
      </c>
    </row>
    <row r="913" spans="1:10">
      <c r="A913" s="24" t="s">
        <v>13</v>
      </c>
      <c r="B913" s="27">
        <v>45535</v>
      </c>
      <c r="C913" s="25">
        <v>1288.28</v>
      </c>
      <c r="D913" s="26" t="s">
        <v>114</v>
      </c>
      <c r="E913" t="s">
        <v>107</v>
      </c>
      <c r="F913" t="s">
        <v>108</v>
      </c>
      <c r="G913" t="str">
        <f t="shared" si="56"/>
        <v>août-2024</v>
      </c>
      <c r="H913" t="str">
        <f t="shared" si="57"/>
        <v>31-août</v>
      </c>
      <c r="I913">
        <f t="shared" si="58"/>
        <v>2024</v>
      </c>
      <c r="J913" t="str">
        <f t="shared" si="59"/>
        <v>2024-08</v>
      </c>
    </row>
    <row r="914" spans="1:10">
      <c r="A914" s="24" t="s">
        <v>13</v>
      </c>
      <c r="B914" s="27">
        <v>45535</v>
      </c>
      <c r="C914" s="25">
        <v>264.74</v>
      </c>
      <c r="D914" s="26" t="s">
        <v>109</v>
      </c>
      <c r="E914" t="s">
        <v>107</v>
      </c>
      <c r="F914" t="s">
        <v>108</v>
      </c>
      <c r="G914" t="str">
        <f t="shared" si="56"/>
        <v>août-2024</v>
      </c>
      <c r="H914" t="str">
        <f t="shared" si="57"/>
        <v>31-août</v>
      </c>
      <c r="I914">
        <f t="shared" si="58"/>
        <v>2024</v>
      </c>
      <c r="J914" t="str">
        <f t="shared" si="59"/>
        <v>2024-08</v>
      </c>
    </row>
    <row r="915" spans="1:10">
      <c r="A915" s="24" t="s">
        <v>13</v>
      </c>
      <c r="B915" s="27">
        <v>45534</v>
      </c>
      <c r="C915" s="25">
        <v>621.24</v>
      </c>
      <c r="D915" s="26" t="s">
        <v>124</v>
      </c>
      <c r="E915" t="s">
        <v>107</v>
      </c>
      <c r="F915" t="s">
        <v>108</v>
      </c>
      <c r="G915" t="str">
        <f t="shared" si="56"/>
        <v>août-2024</v>
      </c>
      <c r="H915" t="str">
        <f t="shared" si="57"/>
        <v>30-août</v>
      </c>
      <c r="I915">
        <f t="shared" si="58"/>
        <v>2024</v>
      </c>
      <c r="J915" t="str">
        <f t="shared" si="59"/>
        <v>2024-08</v>
      </c>
    </row>
    <row r="916" spans="1:10">
      <c r="A916" s="24" t="s">
        <v>13</v>
      </c>
      <c r="B916" s="27">
        <v>45534</v>
      </c>
      <c r="C916" s="25">
        <v>416.01</v>
      </c>
      <c r="D916" s="26" t="s">
        <v>117</v>
      </c>
      <c r="E916" t="s">
        <v>107</v>
      </c>
      <c r="F916" t="s">
        <v>108</v>
      </c>
      <c r="G916" t="str">
        <f t="shared" si="56"/>
        <v>août-2024</v>
      </c>
      <c r="H916" t="str">
        <f t="shared" si="57"/>
        <v>30-août</v>
      </c>
      <c r="I916">
        <f t="shared" si="58"/>
        <v>2024</v>
      </c>
      <c r="J916" t="str">
        <f t="shared" si="59"/>
        <v>2024-08</v>
      </c>
    </row>
    <row r="917" spans="1:10">
      <c r="A917" s="24" t="s">
        <v>13</v>
      </c>
      <c r="B917" s="27">
        <v>45534</v>
      </c>
      <c r="C917" s="25">
        <v>228.57</v>
      </c>
      <c r="D917" s="26" t="s">
        <v>111</v>
      </c>
      <c r="E917" t="s">
        <v>107</v>
      </c>
      <c r="F917" t="s">
        <v>108</v>
      </c>
      <c r="G917" t="str">
        <f t="shared" si="56"/>
        <v>août-2024</v>
      </c>
      <c r="H917" t="str">
        <f t="shared" si="57"/>
        <v>30-août</v>
      </c>
      <c r="I917">
        <f t="shared" si="58"/>
        <v>2024</v>
      </c>
      <c r="J917" t="str">
        <f t="shared" si="59"/>
        <v>2024-08</v>
      </c>
    </row>
    <row r="918" spans="1:10">
      <c r="A918" s="24" t="s">
        <v>13</v>
      </c>
      <c r="B918" s="27">
        <v>45534</v>
      </c>
      <c r="C918" s="25">
        <v>218.98</v>
      </c>
      <c r="D918" s="26" t="s">
        <v>109</v>
      </c>
      <c r="E918" t="s">
        <v>107</v>
      </c>
      <c r="F918" t="s">
        <v>108</v>
      </c>
      <c r="G918" t="str">
        <f t="shared" si="56"/>
        <v>août-2024</v>
      </c>
      <c r="H918" t="str">
        <f t="shared" si="57"/>
        <v>30-août</v>
      </c>
      <c r="I918">
        <f t="shared" si="58"/>
        <v>2024</v>
      </c>
      <c r="J918" t="str">
        <f t="shared" si="59"/>
        <v>2024-08</v>
      </c>
    </row>
    <row r="919" spans="1:10">
      <c r="A919" s="24" t="s">
        <v>13</v>
      </c>
      <c r="B919" s="27">
        <v>45534</v>
      </c>
      <c r="C919" s="25">
        <v>586.47</v>
      </c>
      <c r="D919" s="26" t="s">
        <v>113</v>
      </c>
      <c r="E919" t="s">
        <v>107</v>
      </c>
      <c r="F919" t="s">
        <v>108</v>
      </c>
      <c r="G919" t="str">
        <f t="shared" si="56"/>
        <v>août-2024</v>
      </c>
      <c r="H919" t="str">
        <f t="shared" si="57"/>
        <v>30-août</v>
      </c>
      <c r="I919">
        <f t="shared" si="58"/>
        <v>2024</v>
      </c>
      <c r="J919" t="str">
        <f t="shared" si="59"/>
        <v>2024-08</v>
      </c>
    </row>
    <row r="920" spans="1:10">
      <c r="A920" s="24" t="s">
        <v>13</v>
      </c>
      <c r="B920" s="27">
        <v>45533</v>
      </c>
      <c r="C920" s="25">
        <v>765.85</v>
      </c>
      <c r="D920" s="26" t="s">
        <v>111</v>
      </c>
      <c r="E920" t="s">
        <v>107</v>
      </c>
      <c r="F920" t="s">
        <v>108</v>
      </c>
      <c r="G920" t="str">
        <f t="shared" si="56"/>
        <v>août-2024</v>
      </c>
      <c r="H920" t="str">
        <f t="shared" si="57"/>
        <v>29-août</v>
      </c>
      <c r="I920">
        <f t="shared" si="58"/>
        <v>2024</v>
      </c>
      <c r="J920" t="str">
        <f t="shared" si="59"/>
        <v>2024-08</v>
      </c>
    </row>
    <row r="921" spans="1:10">
      <c r="A921" s="24" t="s">
        <v>13</v>
      </c>
      <c r="B921" s="27">
        <v>45533</v>
      </c>
      <c r="C921" s="25">
        <v>187.95</v>
      </c>
      <c r="D921" s="26" t="s">
        <v>114</v>
      </c>
      <c r="E921" t="s">
        <v>107</v>
      </c>
      <c r="F921" t="s">
        <v>108</v>
      </c>
      <c r="G921" t="str">
        <f t="shared" si="56"/>
        <v>août-2024</v>
      </c>
      <c r="H921" t="str">
        <f t="shared" si="57"/>
        <v>29-août</v>
      </c>
      <c r="I921">
        <f t="shared" si="58"/>
        <v>2024</v>
      </c>
      <c r="J921" t="str">
        <f t="shared" si="59"/>
        <v>2024-08</v>
      </c>
    </row>
    <row r="922" spans="1:10">
      <c r="A922" s="24" t="s">
        <v>13</v>
      </c>
      <c r="B922" s="27">
        <v>45533</v>
      </c>
      <c r="C922" s="25">
        <v>236.41</v>
      </c>
      <c r="D922" s="26" t="s">
        <v>113</v>
      </c>
      <c r="E922" t="s">
        <v>107</v>
      </c>
      <c r="F922" t="s">
        <v>108</v>
      </c>
      <c r="G922" t="str">
        <f t="shared" si="56"/>
        <v>août-2024</v>
      </c>
      <c r="H922" t="str">
        <f t="shared" si="57"/>
        <v>29-août</v>
      </c>
      <c r="I922">
        <f t="shared" si="58"/>
        <v>2024</v>
      </c>
      <c r="J922" t="str">
        <f t="shared" si="59"/>
        <v>2024-08</v>
      </c>
    </row>
    <row r="923" spans="1:10">
      <c r="A923" s="24" t="s">
        <v>13</v>
      </c>
      <c r="B923" s="27">
        <v>45532</v>
      </c>
      <c r="C923" s="25">
        <v>155.41</v>
      </c>
      <c r="D923" s="26" t="s">
        <v>124</v>
      </c>
      <c r="E923" t="s">
        <v>107</v>
      </c>
      <c r="F923" t="s">
        <v>108</v>
      </c>
      <c r="G923" t="str">
        <f t="shared" si="56"/>
        <v>août-2024</v>
      </c>
      <c r="H923" t="str">
        <f t="shared" si="57"/>
        <v>28-août</v>
      </c>
      <c r="I923">
        <f t="shared" si="58"/>
        <v>2024</v>
      </c>
      <c r="J923" t="str">
        <f t="shared" si="59"/>
        <v>2024-08</v>
      </c>
    </row>
    <row r="924" spans="1:10">
      <c r="A924" s="24" t="s">
        <v>13</v>
      </c>
      <c r="B924" s="27">
        <v>45532</v>
      </c>
      <c r="C924" s="25">
        <v>534.78</v>
      </c>
      <c r="D924" s="26" t="s">
        <v>117</v>
      </c>
      <c r="E924" t="s">
        <v>107</v>
      </c>
      <c r="F924" t="s">
        <v>108</v>
      </c>
      <c r="G924" t="str">
        <f t="shared" si="56"/>
        <v>août-2024</v>
      </c>
      <c r="H924" t="str">
        <f t="shared" si="57"/>
        <v>28-août</v>
      </c>
      <c r="I924">
        <f t="shared" si="58"/>
        <v>2024</v>
      </c>
      <c r="J924" t="str">
        <f t="shared" si="59"/>
        <v>2024-08</v>
      </c>
    </row>
    <row r="925" spans="1:10">
      <c r="A925" s="24" t="s">
        <v>13</v>
      </c>
      <c r="B925" s="27">
        <v>45532</v>
      </c>
      <c r="C925" s="25">
        <v>56.4</v>
      </c>
      <c r="D925" s="26" t="s">
        <v>114</v>
      </c>
      <c r="E925" t="s">
        <v>107</v>
      </c>
      <c r="F925" t="s">
        <v>108</v>
      </c>
      <c r="G925" t="str">
        <f t="shared" si="56"/>
        <v>août-2024</v>
      </c>
      <c r="H925" t="str">
        <f t="shared" si="57"/>
        <v>28-août</v>
      </c>
      <c r="I925">
        <f t="shared" si="58"/>
        <v>2024</v>
      </c>
      <c r="J925" t="str">
        <f t="shared" si="59"/>
        <v>2024-08</v>
      </c>
    </row>
    <row r="926" spans="1:10">
      <c r="A926" s="24" t="s">
        <v>13</v>
      </c>
      <c r="B926" s="27">
        <v>45531</v>
      </c>
      <c r="C926" s="25">
        <v>102.8</v>
      </c>
      <c r="D926" s="26" t="s">
        <v>114</v>
      </c>
      <c r="E926" t="s">
        <v>107</v>
      </c>
      <c r="F926" t="s">
        <v>108</v>
      </c>
      <c r="G926" t="str">
        <f t="shared" si="56"/>
        <v>août-2024</v>
      </c>
      <c r="H926" t="str">
        <f t="shared" si="57"/>
        <v>27-août</v>
      </c>
      <c r="I926">
        <f t="shared" si="58"/>
        <v>2024</v>
      </c>
      <c r="J926" t="str">
        <f t="shared" si="59"/>
        <v>2024-08</v>
      </c>
    </row>
    <row r="927" spans="1:10">
      <c r="A927" s="24" t="s">
        <v>13</v>
      </c>
      <c r="B927" s="27">
        <v>45530</v>
      </c>
      <c r="C927" s="25">
        <v>303.19</v>
      </c>
      <c r="D927" s="26" t="s">
        <v>124</v>
      </c>
      <c r="E927" t="s">
        <v>107</v>
      </c>
      <c r="F927" t="s">
        <v>108</v>
      </c>
      <c r="G927" t="str">
        <f t="shared" si="56"/>
        <v>août-2024</v>
      </c>
      <c r="H927" t="str">
        <f t="shared" si="57"/>
        <v>26-août</v>
      </c>
      <c r="I927">
        <f t="shared" si="58"/>
        <v>2024</v>
      </c>
      <c r="J927" t="str">
        <f t="shared" si="59"/>
        <v>2024-08</v>
      </c>
    </row>
    <row r="928" spans="1:10">
      <c r="A928" s="24" t="s">
        <v>13</v>
      </c>
      <c r="B928" s="27">
        <v>45530</v>
      </c>
      <c r="C928" s="25">
        <v>245.68</v>
      </c>
      <c r="D928" s="26" t="s">
        <v>114</v>
      </c>
      <c r="E928" t="s">
        <v>107</v>
      </c>
      <c r="F928" t="s">
        <v>108</v>
      </c>
      <c r="G928" t="str">
        <f t="shared" si="56"/>
        <v>août-2024</v>
      </c>
      <c r="H928" t="str">
        <f t="shared" si="57"/>
        <v>26-août</v>
      </c>
      <c r="I928">
        <f t="shared" si="58"/>
        <v>2024</v>
      </c>
      <c r="J928" t="str">
        <f t="shared" si="59"/>
        <v>2024-08</v>
      </c>
    </row>
    <row r="929" spans="1:10">
      <c r="A929" s="24" t="s">
        <v>13</v>
      </c>
      <c r="B929" s="27">
        <v>45530</v>
      </c>
      <c r="C929" s="25">
        <v>459.18</v>
      </c>
      <c r="D929" s="26" t="s">
        <v>132</v>
      </c>
      <c r="E929" t="s">
        <v>107</v>
      </c>
      <c r="F929" t="s">
        <v>108</v>
      </c>
      <c r="G929" t="str">
        <f t="shared" si="56"/>
        <v>août-2024</v>
      </c>
      <c r="H929" t="str">
        <f t="shared" si="57"/>
        <v>26-août</v>
      </c>
      <c r="I929">
        <f t="shared" si="58"/>
        <v>2024</v>
      </c>
      <c r="J929" t="str">
        <f t="shared" si="59"/>
        <v>2024-08</v>
      </c>
    </row>
    <row r="930" spans="1:10">
      <c r="A930" s="24" t="s">
        <v>13</v>
      </c>
      <c r="B930" s="27">
        <v>45530</v>
      </c>
      <c r="C930" s="25">
        <v>968.91</v>
      </c>
      <c r="D930" s="26" t="s">
        <v>113</v>
      </c>
      <c r="E930" t="s">
        <v>107</v>
      </c>
      <c r="F930" t="s">
        <v>108</v>
      </c>
      <c r="G930" t="str">
        <f t="shared" si="56"/>
        <v>août-2024</v>
      </c>
      <c r="H930" t="str">
        <f t="shared" si="57"/>
        <v>26-août</v>
      </c>
      <c r="I930">
        <f t="shared" si="58"/>
        <v>2024</v>
      </c>
      <c r="J930" t="str">
        <f t="shared" si="59"/>
        <v>2024-08</v>
      </c>
    </row>
    <row r="931" spans="1:10">
      <c r="A931" s="24" t="s">
        <v>13</v>
      </c>
      <c r="B931" s="27">
        <v>45529</v>
      </c>
      <c r="C931" s="25">
        <v>320.77</v>
      </c>
      <c r="D931" s="26" t="s">
        <v>117</v>
      </c>
      <c r="E931" t="s">
        <v>107</v>
      </c>
      <c r="F931" t="s">
        <v>108</v>
      </c>
      <c r="G931" t="str">
        <f t="shared" si="56"/>
        <v>août-2024</v>
      </c>
      <c r="H931" t="str">
        <f t="shared" si="57"/>
        <v>25-août</v>
      </c>
      <c r="I931">
        <f t="shared" si="58"/>
        <v>2024</v>
      </c>
      <c r="J931" t="str">
        <f t="shared" si="59"/>
        <v>2024-08</v>
      </c>
    </row>
    <row r="932" spans="1:10">
      <c r="A932" s="24" t="s">
        <v>13</v>
      </c>
      <c r="B932" s="27">
        <v>45529</v>
      </c>
      <c r="C932" s="25">
        <v>500.29</v>
      </c>
      <c r="D932" s="26" t="s">
        <v>114</v>
      </c>
      <c r="E932" t="s">
        <v>107</v>
      </c>
      <c r="F932" t="s">
        <v>108</v>
      </c>
      <c r="G932" t="str">
        <f t="shared" si="56"/>
        <v>août-2024</v>
      </c>
      <c r="H932" t="str">
        <f t="shared" si="57"/>
        <v>25-août</v>
      </c>
      <c r="I932">
        <f t="shared" si="58"/>
        <v>2024</v>
      </c>
      <c r="J932" t="str">
        <f t="shared" si="59"/>
        <v>2024-08</v>
      </c>
    </row>
    <row r="933" spans="1:10">
      <c r="A933" s="24" t="s">
        <v>13</v>
      </c>
      <c r="B933" s="27">
        <v>45524</v>
      </c>
      <c r="C933" s="25">
        <v>584.04</v>
      </c>
      <c r="D933" s="26" t="s">
        <v>111</v>
      </c>
      <c r="E933" t="s">
        <v>107</v>
      </c>
      <c r="F933" t="s">
        <v>108</v>
      </c>
      <c r="G933" t="str">
        <f t="shared" si="56"/>
        <v>août-2024</v>
      </c>
      <c r="H933" t="str">
        <f t="shared" si="57"/>
        <v>20-août</v>
      </c>
      <c r="I933">
        <f t="shared" si="58"/>
        <v>2024</v>
      </c>
      <c r="J933" t="str">
        <f t="shared" si="59"/>
        <v>2024-08</v>
      </c>
    </row>
    <row r="934" spans="1:10">
      <c r="A934" s="24" t="s">
        <v>13</v>
      </c>
      <c r="B934" s="27">
        <v>45524</v>
      </c>
      <c r="C934" s="25">
        <v>262.14999999999998</v>
      </c>
      <c r="D934" s="26" t="s">
        <v>114</v>
      </c>
      <c r="E934" t="s">
        <v>107</v>
      </c>
      <c r="F934" t="s">
        <v>108</v>
      </c>
      <c r="G934" t="str">
        <f t="shared" si="56"/>
        <v>août-2024</v>
      </c>
      <c r="H934" t="str">
        <f t="shared" si="57"/>
        <v>20-août</v>
      </c>
      <c r="I934">
        <f t="shared" si="58"/>
        <v>2024</v>
      </c>
      <c r="J934" t="str">
        <f t="shared" si="59"/>
        <v>2024-08</v>
      </c>
    </row>
    <row r="935" spans="1:10">
      <c r="A935" s="24" t="s">
        <v>13</v>
      </c>
      <c r="B935" s="27">
        <v>45524</v>
      </c>
      <c r="C935" s="25">
        <v>214.32</v>
      </c>
      <c r="D935" s="26" t="s">
        <v>113</v>
      </c>
      <c r="E935" t="s">
        <v>107</v>
      </c>
      <c r="F935" t="s">
        <v>108</v>
      </c>
      <c r="G935" t="str">
        <f t="shared" si="56"/>
        <v>août-2024</v>
      </c>
      <c r="H935" t="str">
        <f t="shared" si="57"/>
        <v>20-août</v>
      </c>
      <c r="I935">
        <f t="shared" si="58"/>
        <v>2024</v>
      </c>
      <c r="J935" t="str">
        <f t="shared" si="59"/>
        <v>2024-08</v>
      </c>
    </row>
    <row r="936" spans="1:10">
      <c r="A936" s="24" t="s">
        <v>13</v>
      </c>
      <c r="B936" s="27">
        <v>45517</v>
      </c>
      <c r="C936" s="25">
        <v>706.79</v>
      </c>
      <c r="D936" s="26" t="s">
        <v>111</v>
      </c>
      <c r="E936" t="s">
        <v>107</v>
      </c>
      <c r="F936" t="s">
        <v>108</v>
      </c>
      <c r="G936" t="str">
        <f t="shared" si="56"/>
        <v>août-2024</v>
      </c>
      <c r="H936" t="str">
        <f t="shared" si="57"/>
        <v>13-août</v>
      </c>
      <c r="I936">
        <f t="shared" si="58"/>
        <v>2024</v>
      </c>
      <c r="J936" t="str">
        <f t="shared" si="59"/>
        <v>2024-08</v>
      </c>
    </row>
    <row r="937" spans="1:10">
      <c r="A937" s="24" t="s">
        <v>13</v>
      </c>
      <c r="B937" s="27">
        <v>45516</v>
      </c>
      <c r="C937" s="25">
        <v>212.49</v>
      </c>
      <c r="D937" s="26" t="s">
        <v>109</v>
      </c>
      <c r="E937" t="s">
        <v>107</v>
      </c>
      <c r="F937" t="s">
        <v>108</v>
      </c>
      <c r="G937" t="str">
        <f t="shared" si="56"/>
        <v>août-2024</v>
      </c>
      <c r="H937" t="str">
        <f t="shared" si="57"/>
        <v>12-août</v>
      </c>
      <c r="I937">
        <f t="shared" si="58"/>
        <v>2024</v>
      </c>
      <c r="J937" t="str">
        <f t="shared" si="59"/>
        <v>2024-08</v>
      </c>
    </row>
    <row r="938" spans="1:10">
      <c r="A938" s="24" t="s">
        <v>13</v>
      </c>
      <c r="B938" s="27">
        <v>45513</v>
      </c>
      <c r="C938" s="25">
        <v>365.59</v>
      </c>
      <c r="D938" s="26" t="s">
        <v>114</v>
      </c>
      <c r="E938" t="s">
        <v>107</v>
      </c>
      <c r="F938" t="s">
        <v>108</v>
      </c>
      <c r="G938" t="str">
        <f t="shared" si="56"/>
        <v>août-2024</v>
      </c>
      <c r="H938" t="str">
        <f t="shared" si="57"/>
        <v>09-août</v>
      </c>
      <c r="I938">
        <f t="shared" si="58"/>
        <v>2024</v>
      </c>
      <c r="J938" t="str">
        <f t="shared" si="59"/>
        <v>2024-08</v>
      </c>
    </row>
    <row r="939" spans="1:10">
      <c r="A939" s="24" t="s">
        <v>13</v>
      </c>
      <c r="B939" s="27">
        <v>45513</v>
      </c>
      <c r="C939" s="25">
        <v>34.5</v>
      </c>
      <c r="D939" s="26" t="s">
        <v>109</v>
      </c>
      <c r="E939" t="s">
        <v>107</v>
      </c>
      <c r="F939" t="s">
        <v>108</v>
      </c>
      <c r="G939" t="str">
        <f t="shared" si="56"/>
        <v>août-2024</v>
      </c>
      <c r="H939" t="str">
        <f t="shared" si="57"/>
        <v>09-août</v>
      </c>
      <c r="I939">
        <f t="shared" si="58"/>
        <v>2024</v>
      </c>
      <c r="J939" t="str">
        <f t="shared" si="59"/>
        <v>2024-08</v>
      </c>
    </row>
    <row r="940" spans="1:10">
      <c r="A940" s="24" t="s">
        <v>13</v>
      </c>
      <c r="B940" s="27">
        <v>45513</v>
      </c>
      <c r="C940" s="25">
        <v>421.4</v>
      </c>
      <c r="D940" s="26" t="s">
        <v>109</v>
      </c>
      <c r="E940" t="s">
        <v>107</v>
      </c>
      <c r="F940" t="s">
        <v>108</v>
      </c>
      <c r="G940" t="str">
        <f t="shared" si="56"/>
        <v>août-2024</v>
      </c>
      <c r="H940" t="str">
        <f t="shared" si="57"/>
        <v>09-août</v>
      </c>
      <c r="I940">
        <f t="shared" si="58"/>
        <v>2024</v>
      </c>
      <c r="J940" t="str">
        <f t="shared" si="59"/>
        <v>2024-08</v>
      </c>
    </row>
    <row r="941" spans="1:10">
      <c r="A941" s="24" t="s">
        <v>13</v>
      </c>
      <c r="B941" s="27">
        <v>45513</v>
      </c>
      <c r="C941" s="25">
        <v>854</v>
      </c>
      <c r="D941" s="26" t="s">
        <v>113</v>
      </c>
      <c r="E941" t="s">
        <v>107</v>
      </c>
      <c r="F941" t="s">
        <v>108</v>
      </c>
      <c r="G941" t="str">
        <f t="shared" si="56"/>
        <v>août-2024</v>
      </c>
      <c r="H941" t="str">
        <f t="shared" si="57"/>
        <v>09-août</v>
      </c>
      <c r="I941">
        <f t="shared" si="58"/>
        <v>2024</v>
      </c>
      <c r="J941" t="str">
        <f t="shared" si="59"/>
        <v>2024-08</v>
      </c>
    </row>
    <row r="942" spans="1:10">
      <c r="A942" s="24" t="s">
        <v>13</v>
      </c>
      <c r="B942" s="27">
        <v>45513</v>
      </c>
      <c r="C942" s="25">
        <v>33.53</v>
      </c>
      <c r="D942" s="26" t="s">
        <v>113</v>
      </c>
      <c r="E942" t="s">
        <v>107</v>
      </c>
      <c r="F942" t="s">
        <v>108</v>
      </c>
      <c r="G942" t="str">
        <f t="shared" si="56"/>
        <v>août-2024</v>
      </c>
      <c r="H942" t="str">
        <f t="shared" si="57"/>
        <v>09-août</v>
      </c>
      <c r="I942">
        <f t="shared" si="58"/>
        <v>2024</v>
      </c>
      <c r="J942" t="str">
        <f t="shared" si="59"/>
        <v>2024-08</v>
      </c>
    </row>
    <row r="943" spans="1:10">
      <c r="A943" s="24" t="s">
        <v>13</v>
      </c>
      <c r="B943" s="27">
        <v>45512</v>
      </c>
      <c r="C943" s="25">
        <v>56.4</v>
      </c>
      <c r="D943" s="26" t="s">
        <v>114</v>
      </c>
      <c r="E943" t="s">
        <v>107</v>
      </c>
      <c r="F943" t="s">
        <v>108</v>
      </c>
      <c r="G943" t="str">
        <f t="shared" si="56"/>
        <v>août-2024</v>
      </c>
      <c r="H943" t="str">
        <f t="shared" si="57"/>
        <v>08-août</v>
      </c>
      <c r="I943">
        <f t="shared" si="58"/>
        <v>2024</v>
      </c>
      <c r="J943" t="str">
        <f t="shared" si="59"/>
        <v>2024-08</v>
      </c>
    </row>
    <row r="944" spans="1:10">
      <c r="A944" s="24" t="s">
        <v>13</v>
      </c>
      <c r="B944" s="27">
        <v>45511</v>
      </c>
      <c r="C944" s="25">
        <v>96.45</v>
      </c>
      <c r="D944" s="26" t="s">
        <v>114</v>
      </c>
      <c r="E944" t="s">
        <v>107</v>
      </c>
      <c r="F944" t="s">
        <v>108</v>
      </c>
      <c r="G944" t="str">
        <f t="shared" si="56"/>
        <v>août-2024</v>
      </c>
      <c r="H944" t="str">
        <f t="shared" si="57"/>
        <v>07-août</v>
      </c>
      <c r="I944">
        <f t="shared" si="58"/>
        <v>2024</v>
      </c>
      <c r="J944" t="str">
        <f t="shared" si="59"/>
        <v>2024-08</v>
      </c>
    </row>
    <row r="945" spans="1:10">
      <c r="A945" s="24" t="s">
        <v>13</v>
      </c>
      <c r="B945" s="27">
        <v>45510</v>
      </c>
      <c r="C945" s="25">
        <v>99.75</v>
      </c>
      <c r="D945" s="26" t="s">
        <v>114</v>
      </c>
      <c r="E945" t="s">
        <v>107</v>
      </c>
      <c r="F945" t="s">
        <v>108</v>
      </c>
      <c r="G945" t="str">
        <f t="shared" si="56"/>
        <v>août-2024</v>
      </c>
      <c r="H945" t="str">
        <f t="shared" si="57"/>
        <v>06-août</v>
      </c>
      <c r="I945">
        <f t="shared" si="58"/>
        <v>2024</v>
      </c>
      <c r="J945" t="str">
        <f t="shared" si="59"/>
        <v>2024-08</v>
      </c>
    </row>
    <row r="946" spans="1:10">
      <c r="A946" s="24" t="s">
        <v>13</v>
      </c>
      <c r="B946" s="27">
        <v>45509</v>
      </c>
      <c r="C946" s="25">
        <v>646.80999999999995</v>
      </c>
      <c r="D946" s="26" t="s">
        <v>111</v>
      </c>
      <c r="E946" t="s">
        <v>107</v>
      </c>
      <c r="F946" t="s">
        <v>108</v>
      </c>
      <c r="G946" t="str">
        <f t="shared" si="56"/>
        <v>août-2024</v>
      </c>
      <c r="H946" t="str">
        <f t="shared" si="57"/>
        <v>05-août</v>
      </c>
      <c r="I946">
        <f t="shared" si="58"/>
        <v>2024</v>
      </c>
      <c r="J946" t="str">
        <f t="shared" si="59"/>
        <v>2024-08</v>
      </c>
    </row>
    <row r="947" spans="1:10">
      <c r="A947" s="24" t="s">
        <v>13</v>
      </c>
      <c r="B947" s="27">
        <v>45507</v>
      </c>
      <c r="C947" s="25">
        <v>348.9</v>
      </c>
      <c r="D947" s="26" t="s">
        <v>114</v>
      </c>
      <c r="E947" t="s">
        <v>107</v>
      </c>
      <c r="F947" t="s">
        <v>108</v>
      </c>
      <c r="G947" t="str">
        <f t="shared" si="56"/>
        <v>août-2024</v>
      </c>
      <c r="H947" t="str">
        <f t="shared" si="57"/>
        <v>03-août</v>
      </c>
      <c r="I947">
        <f t="shared" si="58"/>
        <v>2024</v>
      </c>
      <c r="J947" t="str">
        <f t="shared" si="59"/>
        <v>2024-08</v>
      </c>
    </row>
    <row r="948" spans="1:10">
      <c r="A948" s="24" t="s">
        <v>13</v>
      </c>
      <c r="B948" s="27">
        <v>45507</v>
      </c>
      <c r="C948" s="25">
        <v>241.04</v>
      </c>
      <c r="D948" s="26" t="s">
        <v>113</v>
      </c>
      <c r="E948" t="s">
        <v>107</v>
      </c>
      <c r="F948" t="s">
        <v>108</v>
      </c>
      <c r="G948" t="str">
        <f t="shared" si="56"/>
        <v>août-2024</v>
      </c>
      <c r="H948" t="str">
        <f t="shared" si="57"/>
        <v>03-août</v>
      </c>
      <c r="I948">
        <f t="shared" si="58"/>
        <v>2024</v>
      </c>
      <c r="J948" t="str">
        <f t="shared" si="59"/>
        <v>2024-08</v>
      </c>
    </row>
    <row r="949" spans="1:10">
      <c r="A949" s="24" t="s">
        <v>13</v>
      </c>
      <c r="B949" s="27">
        <v>45506</v>
      </c>
      <c r="C949" s="25">
        <v>214.33</v>
      </c>
      <c r="D949" s="26" t="s">
        <v>113</v>
      </c>
      <c r="E949" t="s">
        <v>107</v>
      </c>
      <c r="F949" t="s">
        <v>108</v>
      </c>
      <c r="G949" t="str">
        <f t="shared" si="56"/>
        <v>août-2024</v>
      </c>
      <c r="H949" t="str">
        <f t="shared" si="57"/>
        <v>02-août</v>
      </c>
      <c r="I949">
        <f t="shared" si="58"/>
        <v>2024</v>
      </c>
      <c r="J949" t="str">
        <f t="shared" si="59"/>
        <v>2024-08</v>
      </c>
    </row>
    <row r="950" spans="1:10">
      <c r="A950" s="24" t="s">
        <v>13</v>
      </c>
      <c r="B950" s="27">
        <v>45505</v>
      </c>
      <c r="C950" s="25">
        <v>85.2</v>
      </c>
      <c r="D950" s="26" t="s">
        <v>114</v>
      </c>
      <c r="E950" t="s">
        <v>107</v>
      </c>
      <c r="F950" t="s">
        <v>108</v>
      </c>
      <c r="G950" t="str">
        <f t="shared" si="56"/>
        <v>août-2024</v>
      </c>
      <c r="H950" t="str">
        <f t="shared" si="57"/>
        <v>01-août</v>
      </c>
      <c r="I950">
        <f t="shared" si="58"/>
        <v>2024</v>
      </c>
      <c r="J950" t="str">
        <f t="shared" si="59"/>
        <v>2024-08</v>
      </c>
    </row>
    <row r="951" spans="1:10">
      <c r="A951" s="24" t="s">
        <v>13</v>
      </c>
      <c r="B951" s="27">
        <v>45505</v>
      </c>
      <c r="C951" s="25">
        <v>369.97</v>
      </c>
      <c r="D951" s="26" t="s">
        <v>109</v>
      </c>
      <c r="E951" t="s">
        <v>107</v>
      </c>
      <c r="F951" t="s">
        <v>108</v>
      </c>
      <c r="G951" t="str">
        <f t="shared" si="56"/>
        <v>août-2024</v>
      </c>
      <c r="H951" t="str">
        <f t="shared" si="57"/>
        <v>01-août</v>
      </c>
      <c r="I951">
        <f t="shared" si="58"/>
        <v>2024</v>
      </c>
      <c r="J951" t="str">
        <f t="shared" si="59"/>
        <v>2024-08</v>
      </c>
    </row>
    <row r="952" spans="1:10">
      <c r="A952" s="24" t="s">
        <v>13</v>
      </c>
      <c r="B952" s="27">
        <v>45505</v>
      </c>
      <c r="C952" s="25">
        <v>427.76</v>
      </c>
      <c r="D952" s="26" t="s">
        <v>113</v>
      </c>
      <c r="E952" t="s">
        <v>107</v>
      </c>
      <c r="F952" t="s">
        <v>108</v>
      </c>
      <c r="G952" t="str">
        <f t="shared" si="56"/>
        <v>août-2024</v>
      </c>
      <c r="H952" t="str">
        <f t="shared" si="57"/>
        <v>01-août</v>
      </c>
      <c r="I952">
        <f t="shared" si="58"/>
        <v>2024</v>
      </c>
      <c r="J952" t="str">
        <f t="shared" si="59"/>
        <v>2024-08</v>
      </c>
    </row>
    <row r="953" spans="1:10">
      <c r="A953" s="24" t="s">
        <v>13</v>
      </c>
      <c r="B953" s="27">
        <v>45504</v>
      </c>
      <c r="C953" s="25">
        <v>36.049999999999997</v>
      </c>
      <c r="D953" s="26" t="s">
        <v>113</v>
      </c>
      <c r="E953" t="s">
        <v>107</v>
      </c>
      <c r="F953" t="s">
        <v>108</v>
      </c>
      <c r="G953" t="str">
        <f t="shared" si="56"/>
        <v>juil-2024</v>
      </c>
      <c r="H953" t="str">
        <f t="shared" si="57"/>
        <v>31-juil</v>
      </c>
      <c r="I953">
        <f t="shared" si="58"/>
        <v>2024</v>
      </c>
      <c r="J953" t="str">
        <f t="shared" si="59"/>
        <v>2024-07</v>
      </c>
    </row>
    <row r="954" spans="1:10">
      <c r="A954" s="24" t="s">
        <v>13</v>
      </c>
      <c r="B954" s="27">
        <v>45503</v>
      </c>
      <c r="C954" s="25">
        <v>335.6</v>
      </c>
      <c r="D954" s="26" t="s">
        <v>111</v>
      </c>
      <c r="E954" t="s">
        <v>107</v>
      </c>
      <c r="F954" t="s">
        <v>108</v>
      </c>
      <c r="G954" t="str">
        <f t="shared" si="56"/>
        <v>juil-2024</v>
      </c>
      <c r="H954" t="str">
        <f t="shared" si="57"/>
        <v>30-juil</v>
      </c>
      <c r="I954">
        <f t="shared" si="58"/>
        <v>2024</v>
      </c>
      <c r="J954" t="str">
        <f t="shared" si="59"/>
        <v>2024-07</v>
      </c>
    </row>
    <row r="955" spans="1:10">
      <c r="A955" s="24" t="s">
        <v>13</v>
      </c>
      <c r="B955" s="27">
        <v>45503</v>
      </c>
      <c r="C955" s="25">
        <v>85.75</v>
      </c>
      <c r="D955" s="26" t="s">
        <v>114</v>
      </c>
      <c r="E955" t="s">
        <v>107</v>
      </c>
      <c r="F955" t="s">
        <v>108</v>
      </c>
      <c r="G955" t="str">
        <f t="shared" si="56"/>
        <v>juil-2024</v>
      </c>
      <c r="H955" t="str">
        <f t="shared" si="57"/>
        <v>30-juil</v>
      </c>
      <c r="I955">
        <f t="shared" si="58"/>
        <v>2024</v>
      </c>
      <c r="J955" t="str">
        <f t="shared" si="59"/>
        <v>2024-07</v>
      </c>
    </row>
    <row r="956" spans="1:10">
      <c r="A956" s="24" t="s">
        <v>13</v>
      </c>
      <c r="B956" s="27">
        <v>45503</v>
      </c>
      <c r="C956" s="25">
        <v>85.5</v>
      </c>
      <c r="D956" s="26" t="s">
        <v>132</v>
      </c>
      <c r="E956" t="s">
        <v>107</v>
      </c>
      <c r="F956" t="s">
        <v>108</v>
      </c>
      <c r="G956" t="str">
        <f t="shared" si="56"/>
        <v>juil-2024</v>
      </c>
      <c r="H956" t="str">
        <f t="shared" si="57"/>
        <v>30-juil</v>
      </c>
      <c r="I956">
        <f t="shared" si="58"/>
        <v>2024</v>
      </c>
      <c r="J956" t="str">
        <f t="shared" si="59"/>
        <v>2024-07</v>
      </c>
    </row>
    <row r="957" spans="1:10">
      <c r="A957" s="24" t="s">
        <v>13</v>
      </c>
      <c r="B957" s="27">
        <v>45502</v>
      </c>
      <c r="C957" s="25">
        <v>187.91</v>
      </c>
      <c r="D957" s="26" t="s">
        <v>114</v>
      </c>
      <c r="E957" t="s">
        <v>107</v>
      </c>
      <c r="F957" t="s">
        <v>108</v>
      </c>
      <c r="G957" t="str">
        <f t="shared" si="56"/>
        <v>juil-2024</v>
      </c>
      <c r="H957" t="str">
        <f t="shared" si="57"/>
        <v>29-juil</v>
      </c>
      <c r="I957">
        <f t="shared" si="58"/>
        <v>2024</v>
      </c>
      <c r="J957" t="str">
        <f t="shared" si="59"/>
        <v>2024-07</v>
      </c>
    </row>
    <row r="958" spans="1:10">
      <c r="A958" s="24" t="s">
        <v>13</v>
      </c>
      <c r="B958" s="27">
        <v>45502</v>
      </c>
      <c r="C958" s="25">
        <v>209.55</v>
      </c>
      <c r="D958" s="26" t="s">
        <v>113</v>
      </c>
      <c r="E958" t="s">
        <v>107</v>
      </c>
      <c r="F958" t="s">
        <v>108</v>
      </c>
      <c r="G958" t="str">
        <f t="shared" si="56"/>
        <v>juil-2024</v>
      </c>
      <c r="H958" t="str">
        <f t="shared" si="57"/>
        <v>29-juil</v>
      </c>
      <c r="I958">
        <f t="shared" si="58"/>
        <v>2024</v>
      </c>
      <c r="J958" t="str">
        <f t="shared" si="59"/>
        <v>2024-07</v>
      </c>
    </row>
    <row r="959" spans="1:10">
      <c r="A959" s="24" t="s">
        <v>13</v>
      </c>
      <c r="B959" s="27">
        <v>45500</v>
      </c>
      <c r="C959" s="25">
        <v>126</v>
      </c>
      <c r="D959" s="26" t="s">
        <v>114</v>
      </c>
      <c r="E959" t="s">
        <v>107</v>
      </c>
      <c r="F959" t="s">
        <v>108</v>
      </c>
      <c r="G959" t="str">
        <f t="shared" si="56"/>
        <v>juil-2024</v>
      </c>
      <c r="H959" t="str">
        <f t="shared" si="57"/>
        <v>27-juil</v>
      </c>
      <c r="I959">
        <f t="shared" si="58"/>
        <v>2024</v>
      </c>
      <c r="J959" t="str">
        <f t="shared" si="59"/>
        <v>2024-07</v>
      </c>
    </row>
    <row r="960" spans="1:10">
      <c r="A960" s="24" t="s">
        <v>13</v>
      </c>
      <c r="B960" s="27">
        <v>45499</v>
      </c>
      <c r="C960" s="25">
        <v>56.4</v>
      </c>
      <c r="D960" s="26" t="s">
        <v>114</v>
      </c>
      <c r="E960" t="s">
        <v>107</v>
      </c>
      <c r="F960" t="s">
        <v>108</v>
      </c>
      <c r="G960" t="str">
        <f t="shared" si="56"/>
        <v>juil-2024</v>
      </c>
      <c r="H960" t="str">
        <f t="shared" si="57"/>
        <v>26-juil</v>
      </c>
      <c r="I960">
        <f t="shared" si="58"/>
        <v>2024</v>
      </c>
      <c r="J960" t="str">
        <f t="shared" si="59"/>
        <v>2024-07</v>
      </c>
    </row>
    <row r="961" spans="1:10">
      <c r="A961" s="24" t="s">
        <v>13</v>
      </c>
      <c r="B961" s="27">
        <v>45499</v>
      </c>
      <c r="C961" s="25">
        <v>159.4</v>
      </c>
      <c r="D961" s="26" t="s">
        <v>113</v>
      </c>
      <c r="E961" t="s">
        <v>107</v>
      </c>
      <c r="F961" t="s">
        <v>108</v>
      </c>
      <c r="G961" t="str">
        <f t="shared" si="56"/>
        <v>juil-2024</v>
      </c>
      <c r="H961" t="str">
        <f t="shared" si="57"/>
        <v>26-juil</v>
      </c>
      <c r="I961">
        <f t="shared" si="58"/>
        <v>2024</v>
      </c>
      <c r="J961" t="str">
        <f t="shared" si="59"/>
        <v>2024-07</v>
      </c>
    </row>
    <row r="962" spans="1:10">
      <c r="A962" s="24" t="s">
        <v>13</v>
      </c>
      <c r="B962" s="27">
        <v>45498</v>
      </c>
      <c r="C962" s="25">
        <v>360.98</v>
      </c>
      <c r="D962" s="26" t="s">
        <v>111</v>
      </c>
      <c r="E962" t="s">
        <v>107</v>
      </c>
      <c r="F962" t="s">
        <v>108</v>
      </c>
      <c r="G962" t="str">
        <f t="shared" ref="G962:G1025" si="60">TEXT(B962,"mmm-aaaa")</f>
        <v>juil-2024</v>
      </c>
      <c r="H962" t="str">
        <f t="shared" ref="H962:H1025" si="61">TEXT(B962,"jj-mmm")</f>
        <v>25-juil</v>
      </c>
      <c r="I962">
        <f t="shared" ref="I962:I1025" si="62">YEAR(B962)</f>
        <v>2024</v>
      </c>
      <c r="J962" t="str">
        <f t="shared" ref="J962:J1025" si="63">TEXT(B962,"aaaa-mm")</f>
        <v>2024-07</v>
      </c>
    </row>
    <row r="963" spans="1:10">
      <c r="A963" s="24" t="s">
        <v>13</v>
      </c>
      <c r="B963" s="27">
        <v>45498</v>
      </c>
      <c r="C963" s="25">
        <v>168.42</v>
      </c>
      <c r="D963" s="26" t="s">
        <v>114</v>
      </c>
      <c r="E963" t="s">
        <v>107</v>
      </c>
      <c r="F963" t="s">
        <v>108</v>
      </c>
      <c r="G963" t="str">
        <f t="shared" si="60"/>
        <v>juil-2024</v>
      </c>
      <c r="H963" t="str">
        <f t="shared" si="61"/>
        <v>25-juil</v>
      </c>
      <c r="I963">
        <f t="shared" si="62"/>
        <v>2024</v>
      </c>
      <c r="J963" t="str">
        <f t="shared" si="63"/>
        <v>2024-07</v>
      </c>
    </row>
    <row r="964" spans="1:10">
      <c r="A964" s="24" t="s">
        <v>13</v>
      </c>
      <c r="B964" s="27">
        <v>45498</v>
      </c>
      <c r="C964" s="25">
        <v>283.67</v>
      </c>
      <c r="D964" s="26" t="s">
        <v>113</v>
      </c>
      <c r="E964" t="s">
        <v>107</v>
      </c>
      <c r="F964" t="s">
        <v>108</v>
      </c>
      <c r="G964" t="str">
        <f t="shared" si="60"/>
        <v>juil-2024</v>
      </c>
      <c r="H964" t="str">
        <f t="shared" si="61"/>
        <v>25-juil</v>
      </c>
      <c r="I964">
        <f t="shared" si="62"/>
        <v>2024</v>
      </c>
      <c r="J964" t="str">
        <f t="shared" si="63"/>
        <v>2024-07</v>
      </c>
    </row>
    <row r="965" spans="1:10">
      <c r="A965" s="24" t="s">
        <v>13</v>
      </c>
      <c r="B965" s="27">
        <v>45497</v>
      </c>
      <c r="C965" s="25">
        <v>383.31</v>
      </c>
      <c r="D965" s="26" t="s">
        <v>116</v>
      </c>
      <c r="E965" t="s">
        <v>107</v>
      </c>
      <c r="F965" t="s">
        <v>108</v>
      </c>
      <c r="G965" t="str">
        <f t="shared" si="60"/>
        <v>juil-2024</v>
      </c>
      <c r="H965" t="str">
        <f t="shared" si="61"/>
        <v>24-juil</v>
      </c>
      <c r="I965">
        <f t="shared" si="62"/>
        <v>2024</v>
      </c>
      <c r="J965" t="str">
        <f t="shared" si="63"/>
        <v>2024-07</v>
      </c>
    </row>
    <row r="966" spans="1:10">
      <c r="A966" s="24" t="s">
        <v>13</v>
      </c>
      <c r="B966" s="27">
        <v>45496</v>
      </c>
      <c r="C966" s="25">
        <v>135.46</v>
      </c>
      <c r="D966" s="26" t="s">
        <v>111</v>
      </c>
      <c r="E966" t="s">
        <v>107</v>
      </c>
      <c r="F966" t="s">
        <v>108</v>
      </c>
      <c r="G966" t="str">
        <f t="shared" si="60"/>
        <v>juil-2024</v>
      </c>
      <c r="H966" t="str">
        <f t="shared" si="61"/>
        <v>23-juil</v>
      </c>
      <c r="I966">
        <f t="shared" si="62"/>
        <v>2024</v>
      </c>
      <c r="J966" t="str">
        <f t="shared" si="63"/>
        <v>2024-07</v>
      </c>
    </row>
    <row r="967" spans="1:10">
      <c r="A967" s="24" t="s">
        <v>13</v>
      </c>
      <c r="B967" s="27">
        <v>45496</v>
      </c>
      <c r="C967" s="25">
        <v>129.19</v>
      </c>
      <c r="D967" s="26" t="s">
        <v>109</v>
      </c>
      <c r="E967" t="s">
        <v>107</v>
      </c>
      <c r="F967" t="s">
        <v>108</v>
      </c>
      <c r="G967" t="str">
        <f t="shared" si="60"/>
        <v>juil-2024</v>
      </c>
      <c r="H967" t="str">
        <f t="shared" si="61"/>
        <v>23-juil</v>
      </c>
      <c r="I967">
        <f t="shared" si="62"/>
        <v>2024</v>
      </c>
      <c r="J967" t="str">
        <f t="shared" si="63"/>
        <v>2024-07</v>
      </c>
    </row>
    <row r="968" spans="1:10">
      <c r="A968" s="24" t="s">
        <v>13</v>
      </c>
      <c r="B968" s="27">
        <v>45496</v>
      </c>
      <c r="C968" s="25">
        <v>185.2</v>
      </c>
      <c r="D968" s="26" t="s">
        <v>119</v>
      </c>
      <c r="E968" t="s">
        <v>107</v>
      </c>
      <c r="F968" t="s">
        <v>108</v>
      </c>
      <c r="G968" t="str">
        <f t="shared" si="60"/>
        <v>juil-2024</v>
      </c>
      <c r="H968" t="str">
        <f t="shared" si="61"/>
        <v>23-juil</v>
      </c>
      <c r="I968">
        <f t="shared" si="62"/>
        <v>2024</v>
      </c>
      <c r="J968" t="str">
        <f t="shared" si="63"/>
        <v>2024-07</v>
      </c>
    </row>
    <row r="969" spans="1:10">
      <c r="A969" s="24" t="s">
        <v>13</v>
      </c>
      <c r="B969" s="27">
        <v>45496</v>
      </c>
      <c r="C969" s="25">
        <v>2320</v>
      </c>
      <c r="D969" s="26" t="s">
        <v>137</v>
      </c>
      <c r="E969" t="s">
        <v>107</v>
      </c>
      <c r="F969" t="s">
        <v>108</v>
      </c>
      <c r="G969" t="str">
        <f t="shared" si="60"/>
        <v>juil-2024</v>
      </c>
      <c r="H969" t="str">
        <f t="shared" si="61"/>
        <v>23-juil</v>
      </c>
      <c r="I969">
        <f t="shared" si="62"/>
        <v>2024</v>
      </c>
      <c r="J969" t="str">
        <f t="shared" si="63"/>
        <v>2024-07</v>
      </c>
    </row>
    <row r="970" spans="1:10">
      <c r="A970" s="24" t="s">
        <v>13</v>
      </c>
      <c r="B970" s="27">
        <v>45493</v>
      </c>
      <c r="C970" s="25">
        <v>132.28</v>
      </c>
      <c r="D970" s="26" t="s">
        <v>113</v>
      </c>
      <c r="E970" t="s">
        <v>107</v>
      </c>
      <c r="F970" t="s">
        <v>108</v>
      </c>
      <c r="G970" t="str">
        <f t="shared" si="60"/>
        <v>juil-2024</v>
      </c>
      <c r="H970" t="str">
        <f t="shared" si="61"/>
        <v>20-juil</v>
      </c>
      <c r="I970">
        <f t="shared" si="62"/>
        <v>2024</v>
      </c>
      <c r="J970" t="str">
        <f t="shared" si="63"/>
        <v>2024-07</v>
      </c>
    </row>
    <row r="971" spans="1:10">
      <c r="A971" s="24" t="s">
        <v>13</v>
      </c>
      <c r="B971" s="27">
        <v>45491</v>
      </c>
      <c r="C971" s="25">
        <v>56.4</v>
      </c>
      <c r="D971" s="26" t="s">
        <v>114</v>
      </c>
      <c r="E971" t="s">
        <v>107</v>
      </c>
      <c r="F971" t="s">
        <v>108</v>
      </c>
      <c r="G971" t="str">
        <f t="shared" si="60"/>
        <v>juil-2024</v>
      </c>
      <c r="H971" t="str">
        <f t="shared" si="61"/>
        <v>18-juil</v>
      </c>
      <c r="I971">
        <f t="shared" si="62"/>
        <v>2024</v>
      </c>
      <c r="J971" t="str">
        <f t="shared" si="63"/>
        <v>2024-07</v>
      </c>
    </row>
    <row r="972" spans="1:10">
      <c r="A972" s="24" t="s">
        <v>13</v>
      </c>
      <c r="B972" s="27">
        <v>45491</v>
      </c>
      <c r="C972" s="25">
        <v>301.38</v>
      </c>
      <c r="D972" s="26" t="s">
        <v>122</v>
      </c>
      <c r="E972" t="s">
        <v>107</v>
      </c>
      <c r="F972" t="s">
        <v>108</v>
      </c>
      <c r="G972" t="str">
        <f t="shared" si="60"/>
        <v>juil-2024</v>
      </c>
      <c r="H972" t="str">
        <f t="shared" si="61"/>
        <v>18-juil</v>
      </c>
      <c r="I972">
        <f t="shared" si="62"/>
        <v>2024</v>
      </c>
      <c r="J972" t="str">
        <f t="shared" si="63"/>
        <v>2024-07</v>
      </c>
    </row>
    <row r="973" spans="1:10">
      <c r="A973" s="24" t="s">
        <v>13</v>
      </c>
      <c r="B973" s="27">
        <v>45490</v>
      </c>
      <c r="C973" s="25">
        <v>391.14</v>
      </c>
      <c r="D973" s="26" t="s">
        <v>129</v>
      </c>
      <c r="E973" t="s">
        <v>107</v>
      </c>
      <c r="F973" t="s">
        <v>108</v>
      </c>
      <c r="G973" t="str">
        <f t="shared" si="60"/>
        <v>juil-2024</v>
      </c>
      <c r="H973" t="str">
        <f t="shared" si="61"/>
        <v>17-juil</v>
      </c>
      <c r="I973">
        <f t="shared" si="62"/>
        <v>2024</v>
      </c>
      <c r="J973" t="str">
        <f t="shared" si="63"/>
        <v>2024-07</v>
      </c>
    </row>
    <row r="974" spans="1:10">
      <c r="A974" s="24" t="s">
        <v>13</v>
      </c>
      <c r="B974" s="27">
        <v>45490</v>
      </c>
      <c r="C974" s="25">
        <v>196.48</v>
      </c>
      <c r="D974" s="26" t="s">
        <v>111</v>
      </c>
      <c r="E974" t="s">
        <v>107</v>
      </c>
      <c r="F974" t="s">
        <v>108</v>
      </c>
      <c r="G974" t="str">
        <f t="shared" si="60"/>
        <v>juil-2024</v>
      </c>
      <c r="H974" t="str">
        <f t="shared" si="61"/>
        <v>17-juil</v>
      </c>
      <c r="I974">
        <f t="shared" si="62"/>
        <v>2024</v>
      </c>
      <c r="J974" t="str">
        <f t="shared" si="63"/>
        <v>2024-07</v>
      </c>
    </row>
    <row r="975" spans="1:10">
      <c r="A975" s="24" t="s">
        <v>13</v>
      </c>
      <c r="B975" s="27">
        <v>45490</v>
      </c>
      <c r="C975" s="25">
        <v>456.17</v>
      </c>
      <c r="D975" s="26" t="s">
        <v>114</v>
      </c>
      <c r="E975" t="s">
        <v>107</v>
      </c>
      <c r="F975" t="s">
        <v>108</v>
      </c>
      <c r="G975" t="str">
        <f t="shared" si="60"/>
        <v>juil-2024</v>
      </c>
      <c r="H975" t="str">
        <f t="shared" si="61"/>
        <v>17-juil</v>
      </c>
      <c r="I975">
        <f t="shared" si="62"/>
        <v>2024</v>
      </c>
      <c r="J975" t="str">
        <f t="shared" si="63"/>
        <v>2024-07</v>
      </c>
    </row>
    <row r="976" spans="1:10">
      <c r="A976" s="24" t="s">
        <v>13</v>
      </c>
      <c r="B976" s="27">
        <v>45490</v>
      </c>
      <c r="C976" s="25">
        <v>7.8</v>
      </c>
      <c r="D976" s="26" t="s">
        <v>114</v>
      </c>
      <c r="E976" t="s">
        <v>107</v>
      </c>
      <c r="F976" t="s">
        <v>108</v>
      </c>
      <c r="G976" t="str">
        <f t="shared" si="60"/>
        <v>juil-2024</v>
      </c>
      <c r="H976" t="str">
        <f t="shared" si="61"/>
        <v>17-juil</v>
      </c>
      <c r="I976">
        <f t="shared" si="62"/>
        <v>2024</v>
      </c>
      <c r="J976" t="str">
        <f t="shared" si="63"/>
        <v>2024-07</v>
      </c>
    </row>
    <row r="977" spans="1:10">
      <c r="A977" s="24" t="s">
        <v>13</v>
      </c>
      <c r="B977" s="27">
        <v>45490</v>
      </c>
      <c r="C977" s="25">
        <v>207.76</v>
      </c>
      <c r="D977" s="26" t="s">
        <v>109</v>
      </c>
      <c r="E977" t="s">
        <v>107</v>
      </c>
      <c r="F977" t="s">
        <v>108</v>
      </c>
      <c r="G977" t="str">
        <f t="shared" si="60"/>
        <v>juil-2024</v>
      </c>
      <c r="H977" t="str">
        <f t="shared" si="61"/>
        <v>17-juil</v>
      </c>
      <c r="I977">
        <f t="shared" si="62"/>
        <v>2024</v>
      </c>
      <c r="J977" t="str">
        <f t="shared" si="63"/>
        <v>2024-07</v>
      </c>
    </row>
    <row r="978" spans="1:10">
      <c r="A978" s="24" t="s">
        <v>13</v>
      </c>
      <c r="B978" s="27">
        <v>45490</v>
      </c>
      <c r="C978" s="25">
        <v>463.66</v>
      </c>
      <c r="D978" s="26" t="s">
        <v>113</v>
      </c>
      <c r="E978" t="s">
        <v>107</v>
      </c>
      <c r="F978" t="s">
        <v>108</v>
      </c>
      <c r="G978" t="str">
        <f t="shared" si="60"/>
        <v>juil-2024</v>
      </c>
      <c r="H978" t="str">
        <f t="shared" si="61"/>
        <v>17-juil</v>
      </c>
      <c r="I978">
        <f t="shared" si="62"/>
        <v>2024</v>
      </c>
      <c r="J978" t="str">
        <f t="shared" si="63"/>
        <v>2024-07</v>
      </c>
    </row>
    <row r="979" spans="1:10">
      <c r="A979" s="24" t="s">
        <v>13</v>
      </c>
      <c r="B979" s="27">
        <v>45489</v>
      </c>
      <c r="C979" s="25">
        <v>80.569999999999993</v>
      </c>
      <c r="D979" s="26" t="s">
        <v>114</v>
      </c>
      <c r="E979" t="s">
        <v>107</v>
      </c>
      <c r="F979" t="s">
        <v>108</v>
      </c>
      <c r="G979" t="str">
        <f t="shared" si="60"/>
        <v>juil-2024</v>
      </c>
      <c r="H979" t="str">
        <f t="shared" si="61"/>
        <v>16-juil</v>
      </c>
      <c r="I979">
        <f t="shared" si="62"/>
        <v>2024</v>
      </c>
      <c r="J979" t="str">
        <f t="shared" si="63"/>
        <v>2024-07</v>
      </c>
    </row>
    <row r="980" spans="1:10">
      <c r="A980" s="24" t="s">
        <v>13</v>
      </c>
      <c r="B980" s="27">
        <v>45485</v>
      </c>
      <c r="C980" s="25">
        <v>772.76</v>
      </c>
      <c r="D980" s="26" t="s">
        <v>111</v>
      </c>
      <c r="E980" t="s">
        <v>107</v>
      </c>
      <c r="F980" t="s">
        <v>108</v>
      </c>
      <c r="G980" t="str">
        <f t="shared" si="60"/>
        <v>juil-2024</v>
      </c>
      <c r="H980" t="str">
        <f t="shared" si="61"/>
        <v>12-juil</v>
      </c>
      <c r="I980">
        <f t="shared" si="62"/>
        <v>2024</v>
      </c>
      <c r="J980" t="str">
        <f t="shared" si="63"/>
        <v>2024-07</v>
      </c>
    </row>
    <row r="981" spans="1:10">
      <c r="A981" s="24" t="s">
        <v>13</v>
      </c>
      <c r="B981" s="27">
        <v>45485</v>
      </c>
      <c r="C981" s="25">
        <v>300.68</v>
      </c>
      <c r="D981" s="26" t="s">
        <v>114</v>
      </c>
      <c r="E981" t="s">
        <v>107</v>
      </c>
      <c r="F981" t="s">
        <v>108</v>
      </c>
      <c r="G981" t="str">
        <f t="shared" si="60"/>
        <v>juil-2024</v>
      </c>
      <c r="H981" t="str">
        <f t="shared" si="61"/>
        <v>12-juil</v>
      </c>
      <c r="I981">
        <f t="shared" si="62"/>
        <v>2024</v>
      </c>
      <c r="J981" t="str">
        <f t="shared" si="63"/>
        <v>2024-07</v>
      </c>
    </row>
    <row r="982" spans="1:10">
      <c r="A982" s="24" t="s">
        <v>13</v>
      </c>
      <c r="B982" s="27">
        <v>45485</v>
      </c>
      <c r="C982" s="25">
        <v>135.65</v>
      </c>
      <c r="D982" s="26" t="s">
        <v>109</v>
      </c>
      <c r="E982" t="s">
        <v>107</v>
      </c>
      <c r="F982" t="s">
        <v>108</v>
      </c>
      <c r="G982" t="str">
        <f t="shared" si="60"/>
        <v>juil-2024</v>
      </c>
      <c r="H982" t="str">
        <f t="shared" si="61"/>
        <v>12-juil</v>
      </c>
      <c r="I982">
        <f t="shared" si="62"/>
        <v>2024</v>
      </c>
      <c r="J982" t="str">
        <f t="shared" si="63"/>
        <v>2024-07</v>
      </c>
    </row>
    <row r="983" spans="1:10">
      <c r="A983" s="24" t="s">
        <v>13</v>
      </c>
      <c r="B983" s="27">
        <v>45484</v>
      </c>
      <c r="C983" s="25">
        <v>190</v>
      </c>
      <c r="D983" s="26" t="s">
        <v>138</v>
      </c>
      <c r="E983" t="s">
        <v>107</v>
      </c>
      <c r="F983" t="s">
        <v>108</v>
      </c>
      <c r="G983" t="str">
        <f t="shared" si="60"/>
        <v>juil-2024</v>
      </c>
      <c r="H983" t="str">
        <f t="shared" si="61"/>
        <v>11-juil</v>
      </c>
      <c r="I983">
        <f t="shared" si="62"/>
        <v>2024</v>
      </c>
      <c r="J983" t="str">
        <f t="shared" si="63"/>
        <v>2024-07</v>
      </c>
    </row>
    <row r="984" spans="1:10">
      <c r="A984" s="24" t="s">
        <v>13</v>
      </c>
      <c r="B984" s="27">
        <v>45484</v>
      </c>
      <c r="C984" s="25">
        <v>111.75</v>
      </c>
      <c r="D984" s="26" t="s">
        <v>114</v>
      </c>
      <c r="E984" t="s">
        <v>107</v>
      </c>
      <c r="F984" t="s">
        <v>108</v>
      </c>
      <c r="G984" t="str">
        <f t="shared" si="60"/>
        <v>juil-2024</v>
      </c>
      <c r="H984" t="str">
        <f t="shared" si="61"/>
        <v>11-juil</v>
      </c>
      <c r="I984">
        <f t="shared" si="62"/>
        <v>2024</v>
      </c>
      <c r="J984" t="str">
        <f t="shared" si="63"/>
        <v>2024-07</v>
      </c>
    </row>
    <row r="985" spans="1:10">
      <c r="A985" s="24" t="s">
        <v>13</v>
      </c>
      <c r="B985" s="27">
        <v>45484</v>
      </c>
      <c r="C985" s="25">
        <v>276.01</v>
      </c>
      <c r="D985" s="26" t="s">
        <v>109</v>
      </c>
      <c r="E985" t="s">
        <v>107</v>
      </c>
      <c r="F985" t="s">
        <v>108</v>
      </c>
      <c r="G985" t="str">
        <f t="shared" si="60"/>
        <v>juil-2024</v>
      </c>
      <c r="H985" t="str">
        <f t="shared" si="61"/>
        <v>11-juil</v>
      </c>
      <c r="I985">
        <f t="shared" si="62"/>
        <v>2024</v>
      </c>
      <c r="J985" t="str">
        <f t="shared" si="63"/>
        <v>2024-07</v>
      </c>
    </row>
    <row r="986" spans="1:10">
      <c r="A986" s="24" t="s">
        <v>13</v>
      </c>
      <c r="B986" s="27">
        <v>45484</v>
      </c>
      <c r="C986" s="25">
        <v>321.31</v>
      </c>
      <c r="D986" s="26" t="s">
        <v>116</v>
      </c>
      <c r="E986" t="s">
        <v>107</v>
      </c>
      <c r="F986" t="s">
        <v>108</v>
      </c>
      <c r="G986" t="str">
        <f t="shared" si="60"/>
        <v>juil-2024</v>
      </c>
      <c r="H986" t="str">
        <f t="shared" si="61"/>
        <v>11-juil</v>
      </c>
      <c r="I986">
        <f t="shared" si="62"/>
        <v>2024</v>
      </c>
      <c r="J986" t="str">
        <f t="shared" si="63"/>
        <v>2024-07</v>
      </c>
    </row>
    <row r="987" spans="1:10">
      <c r="A987" s="24" t="s">
        <v>13</v>
      </c>
      <c r="B987" s="27">
        <v>45483</v>
      </c>
      <c r="C987" s="25">
        <v>298.36</v>
      </c>
      <c r="D987" s="26" t="s">
        <v>117</v>
      </c>
      <c r="E987" t="s">
        <v>107</v>
      </c>
      <c r="F987" t="s">
        <v>108</v>
      </c>
      <c r="G987" t="str">
        <f t="shared" si="60"/>
        <v>juil-2024</v>
      </c>
      <c r="H987" t="str">
        <f t="shared" si="61"/>
        <v>10-juil</v>
      </c>
      <c r="I987">
        <f t="shared" si="62"/>
        <v>2024</v>
      </c>
      <c r="J987" t="str">
        <f t="shared" si="63"/>
        <v>2024-07</v>
      </c>
    </row>
    <row r="988" spans="1:10">
      <c r="A988" s="24" t="s">
        <v>13</v>
      </c>
      <c r="B988" s="27">
        <v>45483</v>
      </c>
      <c r="C988" s="25">
        <v>344</v>
      </c>
      <c r="D988" s="26" t="s">
        <v>114</v>
      </c>
      <c r="E988" t="s">
        <v>107</v>
      </c>
      <c r="F988" t="s">
        <v>108</v>
      </c>
      <c r="G988" t="str">
        <f t="shared" si="60"/>
        <v>juil-2024</v>
      </c>
      <c r="H988" t="str">
        <f t="shared" si="61"/>
        <v>10-juil</v>
      </c>
      <c r="I988">
        <f t="shared" si="62"/>
        <v>2024</v>
      </c>
      <c r="J988" t="str">
        <f t="shared" si="63"/>
        <v>2024-07</v>
      </c>
    </row>
    <row r="989" spans="1:10">
      <c r="A989" s="24" t="s">
        <v>13</v>
      </c>
      <c r="B989" s="27">
        <v>45483</v>
      </c>
      <c r="C989" s="25">
        <v>393.22</v>
      </c>
      <c r="D989" s="26" t="s">
        <v>113</v>
      </c>
      <c r="E989" t="s">
        <v>107</v>
      </c>
      <c r="F989" t="s">
        <v>108</v>
      </c>
      <c r="G989" t="str">
        <f t="shared" si="60"/>
        <v>juil-2024</v>
      </c>
      <c r="H989" t="str">
        <f t="shared" si="61"/>
        <v>10-juil</v>
      </c>
      <c r="I989">
        <f t="shared" si="62"/>
        <v>2024</v>
      </c>
      <c r="J989" t="str">
        <f t="shared" si="63"/>
        <v>2024-07</v>
      </c>
    </row>
    <row r="990" spans="1:10">
      <c r="A990" s="24" t="s">
        <v>13</v>
      </c>
      <c r="B990" s="27">
        <v>45482</v>
      </c>
      <c r="C990" s="25">
        <v>399.71</v>
      </c>
      <c r="D990" s="26" t="s">
        <v>111</v>
      </c>
      <c r="E990" t="s">
        <v>107</v>
      </c>
      <c r="F990" t="s">
        <v>108</v>
      </c>
      <c r="G990" t="str">
        <f t="shared" si="60"/>
        <v>juil-2024</v>
      </c>
      <c r="H990" t="str">
        <f t="shared" si="61"/>
        <v>09-juil</v>
      </c>
      <c r="I990">
        <f t="shared" si="62"/>
        <v>2024</v>
      </c>
      <c r="J990" t="str">
        <f t="shared" si="63"/>
        <v>2024-07</v>
      </c>
    </row>
    <row r="991" spans="1:10">
      <c r="A991" s="24" t="s">
        <v>13</v>
      </c>
      <c r="B991" s="27">
        <v>45482</v>
      </c>
      <c r="C991" s="25">
        <v>107.33</v>
      </c>
      <c r="D991" s="26" t="s">
        <v>109</v>
      </c>
      <c r="E991" t="s">
        <v>107</v>
      </c>
      <c r="F991" t="s">
        <v>108</v>
      </c>
      <c r="G991" t="str">
        <f t="shared" si="60"/>
        <v>juil-2024</v>
      </c>
      <c r="H991" t="str">
        <f t="shared" si="61"/>
        <v>09-juil</v>
      </c>
      <c r="I991">
        <f t="shared" si="62"/>
        <v>2024</v>
      </c>
      <c r="J991" t="str">
        <f t="shared" si="63"/>
        <v>2024-07</v>
      </c>
    </row>
    <row r="992" spans="1:10">
      <c r="A992" s="24" t="s">
        <v>13</v>
      </c>
      <c r="B992" s="27">
        <v>45481</v>
      </c>
      <c r="C992" s="25">
        <v>223.55</v>
      </c>
      <c r="D992" s="26" t="s">
        <v>114</v>
      </c>
      <c r="E992" t="s">
        <v>107</v>
      </c>
      <c r="F992" t="s">
        <v>108</v>
      </c>
      <c r="G992" t="str">
        <f t="shared" si="60"/>
        <v>juil-2024</v>
      </c>
      <c r="H992" t="str">
        <f t="shared" si="61"/>
        <v>08-juil</v>
      </c>
      <c r="I992">
        <f t="shared" si="62"/>
        <v>2024</v>
      </c>
      <c r="J992" t="str">
        <f t="shared" si="63"/>
        <v>2024-07</v>
      </c>
    </row>
    <row r="993" spans="1:10">
      <c r="A993" s="24" t="s">
        <v>13</v>
      </c>
      <c r="B993" s="27">
        <v>45481</v>
      </c>
      <c r="C993" s="25">
        <v>269.68</v>
      </c>
      <c r="D993" s="26" t="s">
        <v>113</v>
      </c>
      <c r="E993" t="s">
        <v>107</v>
      </c>
      <c r="F993" t="s">
        <v>108</v>
      </c>
      <c r="G993" t="str">
        <f t="shared" si="60"/>
        <v>juil-2024</v>
      </c>
      <c r="H993" t="str">
        <f t="shared" si="61"/>
        <v>08-juil</v>
      </c>
      <c r="I993">
        <f t="shared" si="62"/>
        <v>2024</v>
      </c>
      <c r="J993" t="str">
        <f t="shared" si="63"/>
        <v>2024-07</v>
      </c>
    </row>
    <row r="994" spans="1:10">
      <c r="A994" s="24" t="s">
        <v>13</v>
      </c>
      <c r="B994" s="27">
        <v>45478</v>
      </c>
      <c r="C994" s="25">
        <v>334</v>
      </c>
      <c r="D994" s="26" t="s">
        <v>114</v>
      </c>
      <c r="E994" t="s">
        <v>107</v>
      </c>
      <c r="F994" t="s">
        <v>108</v>
      </c>
      <c r="G994" t="str">
        <f t="shared" si="60"/>
        <v>juil-2024</v>
      </c>
      <c r="H994" t="str">
        <f t="shared" si="61"/>
        <v>05-juil</v>
      </c>
      <c r="I994">
        <f t="shared" si="62"/>
        <v>2024</v>
      </c>
      <c r="J994" t="str">
        <f t="shared" si="63"/>
        <v>2024-07</v>
      </c>
    </row>
    <row r="995" spans="1:10">
      <c r="A995" s="24" t="s">
        <v>13</v>
      </c>
      <c r="B995" s="27">
        <v>45478</v>
      </c>
      <c r="C995" s="25">
        <v>412.8</v>
      </c>
      <c r="D995" s="26" t="s">
        <v>113</v>
      </c>
      <c r="E995" t="s">
        <v>107</v>
      </c>
      <c r="F995" t="s">
        <v>108</v>
      </c>
      <c r="G995" t="str">
        <f t="shared" si="60"/>
        <v>juil-2024</v>
      </c>
      <c r="H995" t="str">
        <f t="shared" si="61"/>
        <v>05-juil</v>
      </c>
      <c r="I995">
        <f t="shared" si="62"/>
        <v>2024</v>
      </c>
      <c r="J995" t="str">
        <f t="shared" si="63"/>
        <v>2024-07</v>
      </c>
    </row>
    <row r="996" spans="1:10">
      <c r="A996" s="24" t="s">
        <v>13</v>
      </c>
      <c r="B996" s="27">
        <v>45477</v>
      </c>
      <c r="C996" s="25">
        <v>1709.26</v>
      </c>
      <c r="D996" s="26" t="s">
        <v>124</v>
      </c>
      <c r="E996" t="s">
        <v>107</v>
      </c>
      <c r="F996" t="s">
        <v>108</v>
      </c>
      <c r="G996" t="str">
        <f t="shared" si="60"/>
        <v>juil-2024</v>
      </c>
      <c r="H996" t="str">
        <f t="shared" si="61"/>
        <v>04-juil</v>
      </c>
      <c r="I996">
        <f t="shared" si="62"/>
        <v>2024</v>
      </c>
      <c r="J996" t="str">
        <f t="shared" si="63"/>
        <v>2024-07</v>
      </c>
    </row>
    <row r="997" spans="1:10">
      <c r="A997" s="24" t="s">
        <v>13</v>
      </c>
      <c r="B997" s="27">
        <v>45477</v>
      </c>
      <c r="C997" s="25">
        <v>237.9</v>
      </c>
      <c r="D997" s="26" t="s">
        <v>114</v>
      </c>
      <c r="E997" t="s">
        <v>107</v>
      </c>
      <c r="F997" t="s">
        <v>108</v>
      </c>
      <c r="G997" t="str">
        <f t="shared" si="60"/>
        <v>juil-2024</v>
      </c>
      <c r="H997" t="str">
        <f t="shared" si="61"/>
        <v>04-juil</v>
      </c>
      <c r="I997">
        <f t="shared" si="62"/>
        <v>2024</v>
      </c>
      <c r="J997" t="str">
        <f t="shared" si="63"/>
        <v>2024-07</v>
      </c>
    </row>
    <row r="998" spans="1:10">
      <c r="A998" s="24" t="s">
        <v>13</v>
      </c>
      <c r="B998" s="27">
        <v>45477</v>
      </c>
      <c r="C998" s="25">
        <v>194.5</v>
      </c>
      <c r="D998" s="26" t="s">
        <v>117</v>
      </c>
      <c r="E998" t="s">
        <v>107</v>
      </c>
      <c r="F998" t="s">
        <v>108</v>
      </c>
      <c r="G998" t="str">
        <f t="shared" si="60"/>
        <v>juil-2024</v>
      </c>
      <c r="H998" t="str">
        <f t="shared" si="61"/>
        <v>04-juil</v>
      </c>
      <c r="I998">
        <f t="shared" si="62"/>
        <v>2024</v>
      </c>
      <c r="J998" t="str">
        <f t="shared" si="63"/>
        <v>2024-07</v>
      </c>
    </row>
    <row r="999" spans="1:10">
      <c r="A999" s="24" t="s">
        <v>13</v>
      </c>
      <c r="B999" s="27">
        <v>45477</v>
      </c>
      <c r="C999" s="25">
        <v>1957.65</v>
      </c>
      <c r="D999" s="26" t="s">
        <v>130</v>
      </c>
      <c r="E999" t="s">
        <v>107</v>
      </c>
      <c r="F999" t="s">
        <v>108</v>
      </c>
      <c r="G999" t="str">
        <f t="shared" si="60"/>
        <v>juil-2024</v>
      </c>
      <c r="H999" t="str">
        <f t="shared" si="61"/>
        <v>04-juil</v>
      </c>
      <c r="I999">
        <f t="shared" si="62"/>
        <v>2024</v>
      </c>
      <c r="J999" t="str">
        <f t="shared" si="63"/>
        <v>2024-07</v>
      </c>
    </row>
    <row r="1000" spans="1:10">
      <c r="A1000" s="24" t="s">
        <v>13</v>
      </c>
      <c r="B1000" s="27">
        <v>45476</v>
      </c>
      <c r="C1000" s="25">
        <v>260.85000000000002</v>
      </c>
      <c r="D1000" s="26" t="s">
        <v>114</v>
      </c>
      <c r="E1000" t="s">
        <v>107</v>
      </c>
      <c r="F1000" t="s">
        <v>108</v>
      </c>
      <c r="G1000" t="str">
        <f t="shared" si="60"/>
        <v>juil-2024</v>
      </c>
      <c r="H1000" t="str">
        <f t="shared" si="61"/>
        <v>03-juil</v>
      </c>
      <c r="I1000">
        <f t="shared" si="62"/>
        <v>2024</v>
      </c>
      <c r="J1000" t="str">
        <f t="shared" si="63"/>
        <v>2024-07</v>
      </c>
    </row>
    <row r="1001" spans="1:10">
      <c r="A1001" s="24" t="s">
        <v>13</v>
      </c>
      <c r="B1001" s="27">
        <v>45476</v>
      </c>
      <c r="C1001" s="25">
        <v>275.02999999999997</v>
      </c>
      <c r="D1001" s="26" t="s">
        <v>113</v>
      </c>
      <c r="E1001" t="s">
        <v>107</v>
      </c>
      <c r="F1001" t="s">
        <v>108</v>
      </c>
      <c r="G1001" t="str">
        <f t="shared" si="60"/>
        <v>juil-2024</v>
      </c>
      <c r="H1001" t="str">
        <f t="shared" si="61"/>
        <v>03-juil</v>
      </c>
      <c r="I1001">
        <f t="shared" si="62"/>
        <v>2024</v>
      </c>
      <c r="J1001" t="str">
        <f t="shared" si="63"/>
        <v>2024-07</v>
      </c>
    </row>
    <row r="1002" spans="1:10">
      <c r="A1002" s="24" t="s">
        <v>13</v>
      </c>
      <c r="B1002" s="27">
        <v>45476</v>
      </c>
      <c r="C1002" s="25">
        <v>845.66</v>
      </c>
      <c r="D1002" s="26" t="s">
        <v>119</v>
      </c>
      <c r="E1002" t="s">
        <v>107</v>
      </c>
      <c r="F1002" t="s">
        <v>108</v>
      </c>
      <c r="G1002" t="str">
        <f t="shared" si="60"/>
        <v>juil-2024</v>
      </c>
      <c r="H1002" t="str">
        <f t="shared" si="61"/>
        <v>03-juil</v>
      </c>
      <c r="I1002">
        <f t="shared" si="62"/>
        <v>2024</v>
      </c>
      <c r="J1002" t="str">
        <f t="shared" si="63"/>
        <v>2024-07</v>
      </c>
    </row>
    <row r="1003" spans="1:10">
      <c r="A1003" s="24" t="s">
        <v>13</v>
      </c>
      <c r="B1003" s="27">
        <v>45475</v>
      </c>
      <c r="C1003" s="25">
        <v>418.19</v>
      </c>
      <c r="D1003" s="26" t="s">
        <v>111</v>
      </c>
      <c r="E1003" t="s">
        <v>107</v>
      </c>
      <c r="F1003" t="s">
        <v>108</v>
      </c>
      <c r="G1003" t="str">
        <f t="shared" si="60"/>
        <v>juil-2024</v>
      </c>
      <c r="H1003" t="str">
        <f t="shared" si="61"/>
        <v>02-juil</v>
      </c>
      <c r="I1003">
        <f t="shared" si="62"/>
        <v>2024</v>
      </c>
      <c r="J1003" t="str">
        <f t="shared" si="63"/>
        <v>2024-07</v>
      </c>
    </row>
    <row r="1004" spans="1:10">
      <c r="A1004" s="24" t="s">
        <v>13</v>
      </c>
      <c r="B1004" s="27">
        <v>45475</v>
      </c>
      <c r="C1004" s="25">
        <v>946.75</v>
      </c>
      <c r="D1004" s="26" t="s">
        <v>114</v>
      </c>
      <c r="E1004" t="s">
        <v>107</v>
      </c>
      <c r="F1004" t="s">
        <v>108</v>
      </c>
      <c r="G1004" t="str">
        <f t="shared" si="60"/>
        <v>juil-2024</v>
      </c>
      <c r="H1004" t="str">
        <f t="shared" si="61"/>
        <v>02-juil</v>
      </c>
      <c r="I1004">
        <f t="shared" si="62"/>
        <v>2024</v>
      </c>
      <c r="J1004" t="str">
        <f t="shared" si="63"/>
        <v>2024-07</v>
      </c>
    </row>
    <row r="1005" spans="1:10">
      <c r="A1005" s="24" t="s">
        <v>13</v>
      </c>
      <c r="B1005" s="27">
        <v>45475</v>
      </c>
      <c r="C1005" s="25">
        <v>331.24</v>
      </c>
      <c r="D1005" s="26" t="s">
        <v>109</v>
      </c>
      <c r="E1005" t="s">
        <v>107</v>
      </c>
      <c r="F1005" t="s">
        <v>108</v>
      </c>
      <c r="G1005" t="str">
        <f t="shared" si="60"/>
        <v>juil-2024</v>
      </c>
      <c r="H1005" t="str">
        <f t="shared" si="61"/>
        <v>02-juil</v>
      </c>
      <c r="I1005">
        <f t="shared" si="62"/>
        <v>2024</v>
      </c>
      <c r="J1005" t="str">
        <f t="shared" si="63"/>
        <v>2024-07</v>
      </c>
    </row>
    <row r="1006" spans="1:10">
      <c r="A1006" s="24" t="s">
        <v>13</v>
      </c>
      <c r="B1006" s="27">
        <v>45475</v>
      </c>
      <c r="C1006" s="25">
        <v>714.21</v>
      </c>
      <c r="D1006" s="26" t="s">
        <v>113</v>
      </c>
      <c r="E1006" t="s">
        <v>107</v>
      </c>
      <c r="F1006" t="s">
        <v>108</v>
      </c>
      <c r="G1006" t="str">
        <f t="shared" si="60"/>
        <v>juil-2024</v>
      </c>
      <c r="H1006" t="str">
        <f t="shared" si="61"/>
        <v>02-juil</v>
      </c>
      <c r="I1006">
        <f t="shared" si="62"/>
        <v>2024</v>
      </c>
      <c r="J1006" t="str">
        <f t="shared" si="63"/>
        <v>2024-07</v>
      </c>
    </row>
    <row r="1007" spans="1:10">
      <c r="A1007" s="24" t="s">
        <v>13</v>
      </c>
      <c r="B1007" s="27">
        <v>45475</v>
      </c>
      <c r="C1007" s="25">
        <v>142.9</v>
      </c>
      <c r="D1007" s="26" t="s">
        <v>112</v>
      </c>
      <c r="E1007" t="s">
        <v>107</v>
      </c>
      <c r="F1007" t="s">
        <v>108</v>
      </c>
      <c r="G1007" t="str">
        <f t="shared" si="60"/>
        <v>juil-2024</v>
      </c>
      <c r="H1007" t="str">
        <f t="shared" si="61"/>
        <v>02-juil</v>
      </c>
      <c r="I1007">
        <f t="shared" si="62"/>
        <v>2024</v>
      </c>
      <c r="J1007" t="str">
        <f t="shared" si="63"/>
        <v>2024-07</v>
      </c>
    </row>
    <row r="1008" spans="1:10">
      <c r="A1008" s="24" t="s">
        <v>13</v>
      </c>
      <c r="B1008" s="27">
        <v>45475</v>
      </c>
      <c r="C1008" s="25">
        <v>53.22</v>
      </c>
      <c r="D1008" s="26" t="s">
        <v>123</v>
      </c>
      <c r="E1008" t="s">
        <v>107</v>
      </c>
      <c r="F1008" t="s">
        <v>108</v>
      </c>
      <c r="G1008" t="str">
        <f t="shared" si="60"/>
        <v>juil-2024</v>
      </c>
      <c r="H1008" t="str">
        <f t="shared" si="61"/>
        <v>02-juil</v>
      </c>
      <c r="I1008">
        <f t="shared" si="62"/>
        <v>2024</v>
      </c>
      <c r="J1008" t="str">
        <f t="shared" si="63"/>
        <v>2024-07</v>
      </c>
    </row>
    <row r="1009" spans="1:10">
      <c r="A1009" s="24" t="s">
        <v>13</v>
      </c>
      <c r="B1009" s="27">
        <v>45475</v>
      </c>
      <c r="C1009" s="25">
        <v>194.67</v>
      </c>
      <c r="D1009" s="26" t="s">
        <v>132</v>
      </c>
      <c r="E1009" t="s">
        <v>107</v>
      </c>
      <c r="F1009" t="s">
        <v>108</v>
      </c>
      <c r="G1009" t="str">
        <f t="shared" si="60"/>
        <v>juil-2024</v>
      </c>
      <c r="H1009" t="str">
        <f t="shared" si="61"/>
        <v>02-juil</v>
      </c>
      <c r="I1009">
        <f t="shared" si="62"/>
        <v>2024</v>
      </c>
      <c r="J1009" t="str">
        <f t="shared" si="63"/>
        <v>2024-07</v>
      </c>
    </row>
    <row r="1010" spans="1:10">
      <c r="A1010" s="24" t="s">
        <v>13</v>
      </c>
      <c r="B1010" s="27">
        <v>45475</v>
      </c>
      <c r="C1010" s="25">
        <v>319.99</v>
      </c>
      <c r="D1010" s="26" t="s">
        <v>119</v>
      </c>
      <c r="E1010" t="s">
        <v>107</v>
      </c>
      <c r="F1010" t="s">
        <v>108</v>
      </c>
      <c r="G1010" t="str">
        <f t="shared" si="60"/>
        <v>juil-2024</v>
      </c>
      <c r="H1010" t="str">
        <f t="shared" si="61"/>
        <v>02-juil</v>
      </c>
      <c r="I1010">
        <f t="shared" si="62"/>
        <v>2024</v>
      </c>
      <c r="J1010" t="str">
        <f t="shared" si="63"/>
        <v>2024-07</v>
      </c>
    </row>
    <row r="1011" spans="1:10">
      <c r="A1011" s="24" t="s">
        <v>13</v>
      </c>
      <c r="B1011" s="27">
        <v>45475</v>
      </c>
      <c r="C1011" s="25">
        <v>3031.82</v>
      </c>
      <c r="D1011" s="26" t="s">
        <v>126</v>
      </c>
      <c r="E1011" t="s">
        <v>107</v>
      </c>
      <c r="F1011" t="s">
        <v>108</v>
      </c>
      <c r="G1011" t="str">
        <f t="shared" si="60"/>
        <v>juil-2024</v>
      </c>
      <c r="H1011" t="str">
        <f t="shared" si="61"/>
        <v>02-juil</v>
      </c>
      <c r="I1011">
        <f t="shared" si="62"/>
        <v>2024</v>
      </c>
      <c r="J1011" t="str">
        <f t="shared" si="63"/>
        <v>2024-07</v>
      </c>
    </row>
    <row r="1012" spans="1:10">
      <c r="A1012" s="24" t="s">
        <v>13</v>
      </c>
      <c r="B1012" s="27">
        <v>45474</v>
      </c>
      <c r="C1012" s="25">
        <v>75</v>
      </c>
      <c r="D1012" s="26" t="s">
        <v>113</v>
      </c>
      <c r="E1012" t="s">
        <v>107</v>
      </c>
      <c r="F1012" t="s">
        <v>108</v>
      </c>
      <c r="G1012" t="str">
        <f t="shared" si="60"/>
        <v>juil-2024</v>
      </c>
      <c r="H1012" t="str">
        <f t="shared" si="61"/>
        <v>01-juil</v>
      </c>
      <c r="I1012">
        <f t="shared" si="62"/>
        <v>2024</v>
      </c>
      <c r="J1012" t="str">
        <f t="shared" si="63"/>
        <v>2024-07</v>
      </c>
    </row>
    <row r="1013" spans="1:10">
      <c r="A1013" s="24" t="s">
        <v>13</v>
      </c>
      <c r="B1013" s="27">
        <v>45474</v>
      </c>
      <c r="C1013" s="25">
        <v>34.5</v>
      </c>
      <c r="D1013" s="26" t="s">
        <v>112</v>
      </c>
      <c r="E1013" t="s">
        <v>107</v>
      </c>
      <c r="F1013" t="s">
        <v>108</v>
      </c>
      <c r="G1013" t="str">
        <f t="shared" si="60"/>
        <v>juil-2024</v>
      </c>
      <c r="H1013" t="str">
        <f t="shared" si="61"/>
        <v>01-juil</v>
      </c>
      <c r="I1013">
        <f t="shared" si="62"/>
        <v>2024</v>
      </c>
      <c r="J1013" t="str">
        <f t="shared" si="63"/>
        <v>2024-07</v>
      </c>
    </row>
    <row r="1014" spans="1:10">
      <c r="A1014" s="24" t="s">
        <v>13</v>
      </c>
      <c r="B1014" s="27">
        <v>45474</v>
      </c>
      <c r="C1014" s="25">
        <v>394.8</v>
      </c>
      <c r="D1014" s="26" t="s">
        <v>112</v>
      </c>
      <c r="E1014" t="s">
        <v>107</v>
      </c>
      <c r="F1014" t="s">
        <v>108</v>
      </c>
      <c r="G1014" t="str">
        <f t="shared" si="60"/>
        <v>juil-2024</v>
      </c>
      <c r="H1014" t="str">
        <f t="shared" si="61"/>
        <v>01-juil</v>
      </c>
      <c r="I1014">
        <f t="shared" si="62"/>
        <v>2024</v>
      </c>
      <c r="J1014" t="str">
        <f t="shared" si="63"/>
        <v>2024-07</v>
      </c>
    </row>
    <row r="1015" spans="1:10">
      <c r="A1015" s="24" t="s">
        <v>13</v>
      </c>
      <c r="B1015" s="27">
        <v>45473</v>
      </c>
      <c r="C1015" s="25">
        <v>954.95</v>
      </c>
      <c r="D1015" s="26" t="s">
        <v>114</v>
      </c>
      <c r="E1015" t="s">
        <v>107</v>
      </c>
      <c r="F1015" t="s">
        <v>108</v>
      </c>
      <c r="G1015" t="str">
        <f t="shared" si="60"/>
        <v>juin-2024</v>
      </c>
      <c r="H1015" t="str">
        <f t="shared" si="61"/>
        <v>30-juin</v>
      </c>
      <c r="I1015">
        <f t="shared" si="62"/>
        <v>2024</v>
      </c>
      <c r="J1015" t="str">
        <f t="shared" si="63"/>
        <v>2024-06</v>
      </c>
    </row>
    <row r="1016" spans="1:10">
      <c r="A1016" s="24" t="s">
        <v>13</v>
      </c>
      <c r="B1016" s="27">
        <v>45472</v>
      </c>
      <c r="C1016" s="25">
        <v>288.89</v>
      </c>
      <c r="D1016" s="26" t="s">
        <v>109</v>
      </c>
      <c r="E1016" t="s">
        <v>107</v>
      </c>
      <c r="F1016" t="s">
        <v>108</v>
      </c>
      <c r="G1016" t="str">
        <f t="shared" si="60"/>
        <v>juin-2024</v>
      </c>
      <c r="H1016" t="str">
        <f t="shared" si="61"/>
        <v>29-juin</v>
      </c>
      <c r="I1016">
        <f t="shared" si="62"/>
        <v>2024</v>
      </c>
      <c r="J1016" t="str">
        <f t="shared" si="63"/>
        <v>2024-06</v>
      </c>
    </row>
    <row r="1017" spans="1:10">
      <c r="A1017" s="24" t="s">
        <v>13</v>
      </c>
      <c r="B1017" s="27">
        <v>45472</v>
      </c>
      <c r="C1017" s="25">
        <v>524.95000000000005</v>
      </c>
      <c r="D1017" s="26" t="s">
        <v>113</v>
      </c>
      <c r="E1017" t="s">
        <v>107</v>
      </c>
      <c r="F1017" t="s">
        <v>108</v>
      </c>
      <c r="G1017" t="str">
        <f t="shared" si="60"/>
        <v>juin-2024</v>
      </c>
      <c r="H1017" t="str">
        <f t="shared" si="61"/>
        <v>29-juin</v>
      </c>
      <c r="I1017">
        <f t="shared" si="62"/>
        <v>2024</v>
      </c>
      <c r="J1017" t="str">
        <f t="shared" si="63"/>
        <v>2024-06</v>
      </c>
    </row>
    <row r="1018" spans="1:10">
      <c r="A1018" s="24" t="s">
        <v>13</v>
      </c>
      <c r="B1018" s="27">
        <v>45472</v>
      </c>
      <c r="C1018" s="25">
        <v>143.33000000000001</v>
      </c>
      <c r="D1018" s="26" t="s">
        <v>123</v>
      </c>
      <c r="E1018" t="s">
        <v>107</v>
      </c>
      <c r="F1018" t="s">
        <v>108</v>
      </c>
      <c r="G1018" t="str">
        <f t="shared" si="60"/>
        <v>juin-2024</v>
      </c>
      <c r="H1018" t="str">
        <f t="shared" si="61"/>
        <v>29-juin</v>
      </c>
      <c r="I1018">
        <f t="shared" si="62"/>
        <v>2024</v>
      </c>
      <c r="J1018" t="str">
        <f t="shared" si="63"/>
        <v>2024-06</v>
      </c>
    </row>
    <row r="1019" spans="1:10">
      <c r="A1019" s="24" t="s">
        <v>13</v>
      </c>
      <c r="B1019" s="27">
        <v>45471</v>
      </c>
      <c r="C1019" s="25">
        <v>523.45000000000005</v>
      </c>
      <c r="D1019" s="26" t="s">
        <v>111</v>
      </c>
      <c r="E1019" t="s">
        <v>107</v>
      </c>
      <c r="F1019" t="s">
        <v>108</v>
      </c>
      <c r="G1019" t="str">
        <f t="shared" si="60"/>
        <v>juin-2024</v>
      </c>
      <c r="H1019" t="str">
        <f t="shared" si="61"/>
        <v>28-juin</v>
      </c>
      <c r="I1019">
        <f t="shared" si="62"/>
        <v>2024</v>
      </c>
      <c r="J1019" t="str">
        <f t="shared" si="63"/>
        <v>2024-06</v>
      </c>
    </row>
    <row r="1020" spans="1:10">
      <c r="A1020" s="24" t="s">
        <v>13</v>
      </c>
      <c r="B1020" s="27">
        <v>45471</v>
      </c>
      <c r="C1020" s="25">
        <v>1014.01</v>
      </c>
      <c r="D1020" s="26" t="s">
        <v>114</v>
      </c>
      <c r="E1020" t="s">
        <v>107</v>
      </c>
      <c r="F1020" t="s">
        <v>108</v>
      </c>
      <c r="G1020" t="str">
        <f t="shared" si="60"/>
        <v>juin-2024</v>
      </c>
      <c r="H1020" t="str">
        <f t="shared" si="61"/>
        <v>28-juin</v>
      </c>
      <c r="I1020">
        <f t="shared" si="62"/>
        <v>2024</v>
      </c>
      <c r="J1020" t="str">
        <f t="shared" si="63"/>
        <v>2024-06</v>
      </c>
    </row>
    <row r="1021" spans="1:10">
      <c r="A1021" s="24" t="s">
        <v>13</v>
      </c>
      <c r="B1021" s="27">
        <v>45471</v>
      </c>
      <c r="C1021" s="25">
        <v>694.77</v>
      </c>
      <c r="D1021" s="26" t="s">
        <v>117</v>
      </c>
      <c r="E1021" t="s">
        <v>107</v>
      </c>
      <c r="F1021" t="s">
        <v>108</v>
      </c>
      <c r="G1021" t="str">
        <f t="shared" si="60"/>
        <v>juin-2024</v>
      </c>
      <c r="H1021" t="str">
        <f t="shared" si="61"/>
        <v>28-juin</v>
      </c>
      <c r="I1021">
        <f t="shared" si="62"/>
        <v>2024</v>
      </c>
      <c r="J1021" t="str">
        <f t="shared" si="63"/>
        <v>2024-06</v>
      </c>
    </row>
    <row r="1022" spans="1:10">
      <c r="A1022" s="24" t="s">
        <v>13</v>
      </c>
      <c r="B1022" s="27">
        <v>45471</v>
      </c>
      <c r="C1022" s="25">
        <v>307.26</v>
      </c>
      <c r="D1022" s="26" t="s">
        <v>122</v>
      </c>
      <c r="E1022" t="s">
        <v>107</v>
      </c>
      <c r="F1022" t="s">
        <v>108</v>
      </c>
      <c r="G1022" t="str">
        <f t="shared" si="60"/>
        <v>juin-2024</v>
      </c>
      <c r="H1022" t="str">
        <f t="shared" si="61"/>
        <v>28-juin</v>
      </c>
      <c r="I1022">
        <f t="shared" si="62"/>
        <v>2024</v>
      </c>
      <c r="J1022" t="str">
        <f t="shared" si="63"/>
        <v>2024-06</v>
      </c>
    </row>
    <row r="1023" spans="1:10">
      <c r="A1023" s="24" t="s">
        <v>13</v>
      </c>
      <c r="B1023" s="27">
        <v>45471</v>
      </c>
      <c r="C1023" s="25">
        <v>714.77</v>
      </c>
      <c r="D1023" s="26" t="s">
        <v>113</v>
      </c>
      <c r="E1023" t="s">
        <v>107</v>
      </c>
      <c r="F1023" t="s">
        <v>108</v>
      </c>
      <c r="G1023" t="str">
        <f t="shared" si="60"/>
        <v>juin-2024</v>
      </c>
      <c r="H1023" t="str">
        <f t="shared" si="61"/>
        <v>28-juin</v>
      </c>
      <c r="I1023">
        <f t="shared" si="62"/>
        <v>2024</v>
      </c>
      <c r="J1023" t="str">
        <f t="shared" si="63"/>
        <v>2024-06</v>
      </c>
    </row>
    <row r="1024" spans="1:10">
      <c r="A1024" s="24" t="s">
        <v>13</v>
      </c>
      <c r="B1024" s="27">
        <v>45471</v>
      </c>
      <c r="C1024" s="25">
        <v>273.39</v>
      </c>
      <c r="D1024" s="26" t="s">
        <v>123</v>
      </c>
      <c r="E1024" t="s">
        <v>107</v>
      </c>
      <c r="F1024" t="s">
        <v>108</v>
      </c>
      <c r="G1024" t="str">
        <f t="shared" si="60"/>
        <v>juin-2024</v>
      </c>
      <c r="H1024" t="str">
        <f t="shared" si="61"/>
        <v>28-juin</v>
      </c>
      <c r="I1024">
        <f t="shared" si="62"/>
        <v>2024</v>
      </c>
      <c r="J1024" t="str">
        <f t="shared" si="63"/>
        <v>2024-06</v>
      </c>
    </row>
    <row r="1025" spans="1:10">
      <c r="A1025" s="24" t="s">
        <v>13</v>
      </c>
      <c r="B1025" s="27">
        <v>45471</v>
      </c>
      <c r="C1025" s="25">
        <v>808</v>
      </c>
      <c r="D1025" s="26" t="s">
        <v>132</v>
      </c>
      <c r="E1025" t="s">
        <v>107</v>
      </c>
      <c r="F1025" t="s">
        <v>108</v>
      </c>
      <c r="G1025" t="str">
        <f t="shared" si="60"/>
        <v>juin-2024</v>
      </c>
      <c r="H1025" t="str">
        <f t="shared" si="61"/>
        <v>28-juin</v>
      </c>
      <c r="I1025">
        <f t="shared" si="62"/>
        <v>2024</v>
      </c>
      <c r="J1025" t="str">
        <f t="shared" si="63"/>
        <v>2024-06</v>
      </c>
    </row>
    <row r="1026" spans="1:10">
      <c r="A1026" s="24" t="s">
        <v>13</v>
      </c>
      <c r="B1026" s="27">
        <v>45470</v>
      </c>
      <c r="C1026" s="25">
        <v>599.72</v>
      </c>
      <c r="D1026" s="26" t="s">
        <v>114</v>
      </c>
      <c r="E1026" t="s">
        <v>107</v>
      </c>
      <c r="F1026" t="s">
        <v>108</v>
      </c>
      <c r="G1026" t="str">
        <f t="shared" ref="G1026:G1089" si="64">TEXT(B1026,"mmm-aaaa")</f>
        <v>juin-2024</v>
      </c>
      <c r="H1026" t="str">
        <f t="shared" ref="H1026:H1089" si="65">TEXT(B1026,"jj-mmm")</f>
        <v>27-juin</v>
      </c>
      <c r="I1026">
        <f t="shared" ref="I1026:I1089" si="66">YEAR(B1026)</f>
        <v>2024</v>
      </c>
      <c r="J1026" t="str">
        <f t="shared" ref="J1026:J1089" si="67">TEXT(B1026,"aaaa-mm")</f>
        <v>2024-06</v>
      </c>
    </row>
    <row r="1027" spans="1:10">
      <c r="A1027" s="24" t="s">
        <v>13</v>
      </c>
      <c r="B1027" s="27">
        <v>45470</v>
      </c>
      <c r="C1027" s="25">
        <v>433.42</v>
      </c>
      <c r="D1027" s="26" t="s">
        <v>113</v>
      </c>
      <c r="E1027" t="s">
        <v>107</v>
      </c>
      <c r="F1027" t="s">
        <v>108</v>
      </c>
      <c r="G1027" t="str">
        <f t="shared" si="64"/>
        <v>juin-2024</v>
      </c>
      <c r="H1027" t="str">
        <f t="shared" si="65"/>
        <v>27-juin</v>
      </c>
      <c r="I1027">
        <f t="shared" si="66"/>
        <v>2024</v>
      </c>
      <c r="J1027" t="str">
        <f t="shared" si="67"/>
        <v>2024-06</v>
      </c>
    </row>
    <row r="1028" spans="1:10">
      <c r="A1028" s="24" t="s">
        <v>13</v>
      </c>
      <c r="B1028" s="27">
        <v>45470</v>
      </c>
      <c r="C1028" s="25">
        <v>171.63</v>
      </c>
      <c r="D1028" s="26" t="s">
        <v>110</v>
      </c>
      <c r="E1028" t="s">
        <v>107</v>
      </c>
      <c r="F1028" t="s">
        <v>108</v>
      </c>
      <c r="G1028" t="str">
        <f t="shared" si="64"/>
        <v>juin-2024</v>
      </c>
      <c r="H1028" t="str">
        <f t="shared" si="65"/>
        <v>27-juin</v>
      </c>
      <c r="I1028">
        <f t="shared" si="66"/>
        <v>2024</v>
      </c>
      <c r="J1028" t="str">
        <f t="shared" si="67"/>
        <v>2024-06</v>
      </c>
    </row>
    <row r="1029" spans="1:10">
      <c r="A1029" s="24" t="s">
        <v>13</v>
      </c>
      <c r="B1029" s="27">
        <v>45470</v>
      </c>
      <c r="C1029" s="25">
        <v>383.31</v>
      </c>
      <c r="D1029" s="26" t="s">
        <v>116</v>
      </c>
      <c r="E1029" t="s">
        <v>107</v>
      </c>
      <c r="F1029" t="s">
        <v>108</v>
      </c>
      <c r="G1029" t="str">
        <f t="shared" si="64"/>
        <v>juin-2024</v>
      </c>
      <c r="H1029" t="str">
        <f t="shared" si="65"/>
        <v>27-juin</v>
      </c>
      <c r="I1029">
        <f t="shared" si="66"/>
        <v>2024</v>
      </c>
      <c r="J1029" t="str">
        <f t="shared" si="67"/>
        <v>2024-06</v>
      </c>
    </row>
    <row r="1030" spans="1:10">
      <c r="A1030" s="24" t="s">
        <v>13</v>
      </c>
      <c r="B1030" s="27">
        <v>45469</v>
      </c>
      <c r="C1030" s="25">
        <v>483.94</v>
      </c>
      <c r="D1030" s="26" t="s">
        <v>111</v>
      </c>
      <c r="E1030" t="s">
        <v>107</v>
      </c>
      <c r="F1030" t="s">
        <v>108</v>
      </c>
      <c r="G1030" t="str">
        <f t="shared" si="64"/>
        <v>juin-2024</v>
      </c>
      <c r="H1030" t="str">
        <f t="shared" si="65"/>
        <v>26-juin</v>
      </c>
      <c r="I1030">
        <f t="shared" si="66"/>
        <v>2024</v>
      </c>
      <c r="J1030" t="str">
        <f t="shared" si="67"/>
        <v>2024-06</v>
      </c>
    </row>
    <row r="1031" spans="1:10">
      <c r="A1031" s="24" t="s">
        <v>13</v>
      </c>
      <c r="B1031" s="27">
        <v>45469</v>
      </c>
      <c r="C1031" s="25">
        <v>315.3</v>
      </c>
      <c r="D1031" s="26" t="s">
        <v>114</v>
      </c>
      <c r="E1031" t="s">
        <v>107</v>
      </c>
      <c r="F1031" t="s">
        <v>108</v>
      </c>
      <c r="G1031" t="str">
        <f t="shared" si="64"/>
        <v>juin-2024</v>
      </c>
      <c r="H1031" t="str">
        <f t="shared" si="65"/>
        <v>26-juin</v>
      </c>
      <c r="I1031">
        <f t="shared" si="66"/>
        <v>2024</v>
      </c>
      <c r="J1031" t="str">
        <f t="shared" si="67"/>
        <v>2024-06</v>
      </c>
    </row>
    <row r="1032" spans="1:10">
      <c r="A1032" s="24" t="s">
        <v>13</v>
      </c>
      <c r="B1032" s="27">
        <v>45469</v>
      </c>
      <c r="C1032" s="25">
        <v>56.4</v>
      </c>
      <c r="D1032" s="26" t="s">
        <v>114</v>
      </c>
      <c r="E1032" t="s">
        <v>107</v>
      </c>
      <c r="F1032" t="s">
        <v>108</v>
      </c>
      <c r="G1032" t="str">
        <f t="shared" si="64"/>
        <v>juin-2024</v>
      </c>
      <c r="H1032" t="str">
        <f t="shared" si="65"/>
        <v>26-juin</v>
      </c>
      <c r="I1032">
        <f t="shared" si="66"/>
        <v>2024</v>
      </c>
      <c r="J1032" t="str">
        <f t="shared" si="67"/>
        <v>2024-06</v>
      </c>
    </row>
    <row r="1033" spans="1:10">
      <c r="A1033" s="24" t="s">
        <v>13</v>
      </c>
      <c r="B1033" s="27">
        <v>45469</v>
      </c>
      <c r="C1033" s="25">
        <v>249.65</v>
      </c>
      <c r="D1033" s="26" t="s">
        <v>113</v>
      </c>
      <c r="E1033" t="s">
        <v>107</v>
      </c>
      <c r="F1033" t="s">
        <v>108</v>
      </c>
      <c r="G1033" t="str">
        <f t="shared" si="64"/>
        <v>juin-2024</v>
      </c>
      <c r="H1033" t="str">
        <f t="shared" si="65"/>
        <v>26-juin</v>
      </c>
      <c r="I1033">
        <f t="shared" si="66"/>
        <v>2024</v>
      </c>
      <c r="J1033" t="str">
        <f t="shared" si="67"/>
        <v>2024-06</v>
      </c>
    </row>
    <row r="1034" spans="1:10">
      <c r="A1034" s="24" t="s">
        <v>13</v>
      </c>
      <c r="B1034" s="27">
        <v>45469</v>
      </c>
      <c r="C1034" s="25">
        <v>292.10000000000002</v>
      </c>
      <c r="D1034" s="26" t="s">
        <v>119</v>
      </c>
      <c r="E1034" t="s">
        <v>107</v>
      </c>
      <c r="F1034" t="s">
        <v>108</v>
      </c>
      <c r="G1034" t="str">
        <f t="shared" si="64"/>
        <v>juin-2024</v>
      </c>
      <c r="H1034" t="str">
        <f t="shared" si="65"/>
        <v>26-juin</v>
      </c>
      <c r="I1034">
        <f t="shared" si="66"/>
        <v>2024</v>
      </c>
      <c r="J1034" t="str">
        <f t="shared" si="67"/>
        <v>2024-06</v>
      </c>
    </row>
    <row r="1035" spans="1:10">
      <c r="A1035" s="24" t="s">
        <v>13</v>
      </c>
      <c r="B1035" s="27">
        <v>45469</v>
      </c>
      <c r="C1035" s="25">
        <v>315.3</v>
      </c>
      <c r="D1035" s="26" t="s">
        <v>116</v>
      </c>
      <c r="E1035" t="s">
        <v>107</v>
      </c>
      <c r="F1035" t="s">
        <v>108</v>
      </c>
      <c r="G1035" t="str">
        <f t="shared" si="64"/>
        <v>juin-2024</v>
      </c>
      <c r="H1035" t="str">
        <f t="shared" si="65"/>
        <v>26-juin</v>
      </c>
      <c r="I1035">
        <f t="shared" si="66"/>
        <v>2024</v>
      </c>
      <c r="J1035" t="str">
        <f t="shared" si="67"/>
        <v>2024-06</v>
      </c>
    </row>
    <row r="1036" spans="1:10">
      <c r="A1036" s="24" t="s">
        <v>13</v>
      </c>
      <c r="B1036" s="27">
        <v>45468</v>
      </c>
      <c r="C1036" s="25">
        <v>1038.6400000000001</v>
      </c>
      <c r="D1036" s="26" t="s">
        <v>114</v>
      </c>
      <c r="E1036" t="s">
        <v>107</v>
      </c>
      <c r="F1036" t="s">
        <v>108</v>
      </c>
      <c r="G1036" t="str">
        <f t="shared" si="64"/>
        <v>juin-2024</v>
      </c>
      <c r="H1036" t="str">
        <f t="shared" si="65"/>
        <v>25-juin</v>
      </c>
      <c r="I1036">
        <f t="shared" si="66"/>
        <v>2024</v>
      </c>
      <c r="J1036" t="str">
        <f t="shared" si="67"/>
        <v>2024-06</v>
      </c>
    </row>
    <row r="1037" spans="1:10">
      <c r="A1037" s="24" t="s">
        <v>13</v>
      </c>
      <c r="B1037" s="27">
        <v>45468</v>
      </c>
      <c r="C1037" s="25">
        <v>468.43</v>
      </c>
      <c r="D1037" s="26" t="s">
        <v>117</v>
      </c>
      <c r="E1037" t="s">
        <v>107</v>
      </c>
      <c r="F1037" t="s">
        <v>108</v>
      </c>
      <c r="G1037" t="str">
        <f t="shared" si="64"/>
        <v>juin-2024</v>
      </c>
      <c r="H1037" t="str">
        <f t="shared" si="65"/>
        <v>25-juin</v>
      </c>
      <c r="I1037">
        <f t="shared" si="66"/>
        <v>2024</v>
      </c>
      <c r="J1037" t="str">
        <f t="shared" si="67"/>
        <v>2024-06</v>
      </c>
    </row>
    <row r="1038" spans="1:10">
      <c r="A1038" s="24" t="s">
        <v>13</v>
      </c>
      <c r="B1038" s="27">
        <v>45468</v>
      </c>
      <c r="C1038" s="25">
        <v>708.74</v>
      </c>
      <c r="D1038" s="26" t="s">
        <v>113</v>
      </c>
      <c r="E1038" t="s">
        <v>107</v>
      </c>
      <c r="F1038" t="s">
        <v>108</v>
      </c>
      <c r="G1038" t="str">
        <f t="shared" si="64"/>
        <v>juin-2024</v>
      </c>
      <c r="H1038" t="str">
        <f t="shared" si="65"/>
        <v>25-juin</v>
      </c>
      <c r="I1038">
        <f t="shared" si="66"/>
        <v>2024</v>
      </c>
      <c r="J1038" t="str">
        <f t="shared" si="67"/>
        <v>2024-06</v>
      </c>
    </row>
    <row r="1039" spans="1:10">
      <c r="A1039" s="24" t="s">
        <v>13</v>
      </c>
      <c r="B1039" s="27">
        <v>45468</v>
      </c>
      <c r="C1039" s="25">
        <v>697.71</v>
      </c>
      <c r="D1039" s="26" t="s">
        <v>109</v>
      </c>
      <c r="E1039" t="s">
        <v>107</v>
      </c>
      <c r="F1039" t="s">
        <v>108</v>
      </c>
      <c r="G1039" t="str">
        <f t="shared" si="64"/>
        <v>juin-2024</v>
      </c>
      <c r="H1039" t="str">
        <f t="shared" si="65"/>
        <v>25-juin</v>
      </c>
      <c r="I1039">
        <f t="shared" si="66"/>
        <v>2024</v>
      </c>
      <c r="J1039" t="str">
        <f t="shared" si="67"/>
        <v>2024-06</v>
      </c>
    </row>
    <row r="1040" spans="1:10">
      <c r="A1040" s="24" t="s">
        <v>13</v>
      </c>
      <c r="B1040" s="27">
        <v>45468</v>
      </c>
      <c r="C1040" s="25">
        <v>158.94999999999999</v>
      </c>
      <c r="D1040" s="26" t="s">
        <v>112</v>
      </c>
      <c r="E1040" t="s">
        <v>107</v>
      </c>
      <c r="F1040" t="s">
        <v>108</v>
      </c>
      <c r="G1040" t="str">
        <f t="shared" si="64"/>
        <v>juin-2024</v>
      </c>
      <c r="H1040" t="str">
        <f t="shared" si="65"/>
        <v>25-juin</v>
      </c>
      <c r="I1040">
        <f t="shared" si="66"/>
        <v>2024</v>
      </c>
      <c r="J1040" t="str">
        <f t="shared" si="67"/>
        <v>2024-06</v>
      </c>
    </row>
    <row r="1041" spans="1:10">
      <c r="A1041" s="24" t="s">
        <v>13</v>
      </c>
      <c r="B1041" s="27">
        <v>45468</v>
      </c>
      <c r="C1041" s="25">
        <v>351.09</v>
      </c>
      <c r="D1041" s="26" t="s">
        <v>123</v>
      </c>
      <c r="E1041" t="s">
        <v>107</v>
      </c>
      <c r="F1041" t="s">
        <v>108</v>
      </c>
      <c r="G1041" t="str">
        <f t="shared" si="64"/>
        <v>juin-2024</v>
      </c>
      <c r="H1041" t="str">
        <f t="shared" si="65"/>
        <v>25-juin</v>
      </c>
      <c r="I1041">
        <f t="shared" si="66"/>
        <v>2024</v>
      </c>
      <c r="J1041" t="str">
        <f t="shared" si="67"/>
        <v>2024-06</v>
      </c>
    </row>
    <row r="1042" spans="1:10">
      <c r="A1042" s="24" t="s">
        <v>13</v>
      </c>
      <c r="B1042" s="27">
        <v>45468</v>
      </c>
      <c r="C1042" s="25">
        <v>437.17</v>
      </c>
      <c r="D1042" s="26" t="s">
        <v>132</v>
      </c>
      <c r="E1042" t="s">
        <v>107</v>
      </c>
      <c r="F1042" t="s">
        <v>108</v>
      </c>
      <c r="G1042" t="str">
        <f t="shared" si="64"/>
        <v>juin-2024</v>
      </c>
      <c r="H1042" t="str">
        <f t="shared" si="65"/>
        <v>25-juin</v>
      </c>
      <c r="I1042">
        <f t="shared" si="66"/>
        <v>2024</v>
      </c>
      <c r="J1042" t="str">
        <f t="shared" si="67"/>
        <v>2024-06</v>
      </c>
    </row>
    <row r="1043" spans="1:10">
      <c r="A1043" s="24" t="s">
        <v>13</v>
      </c>
      <c r="B1043" s="27">
        <v>45467</v>
      </c>
      <c r="C1043" s="25">
        <v>171.3</v>
      </c>
      <c r="D1043" s="26" t="s">
        <v>114</v>
      </c>
      <c r="E1043" t="s">
        <v>107</v>
      </c>
      <c r="F1043" t="s">
        <v>108</v>
      </c>
      <c r="G1043" t="str">
        <f t="shared" si="64"/>
        <v>juin-2024</v>
      </c>
      <c r="H1043" t="str">
        <f t="shared" si="65"/>
        <v>24-juin</v>
      </c>
      <c r="I1043">
        <f t="shared" si="66"/>
        <v>2024</v>
      </c>
      <c r="J1043" t="str">
        <f t="shared" si="67"/>
        <v>2024-06</v>
      </c>
    </row>
    <row r="1044" spans="1:10">
      <c r="A1044" s="24" t="s">
        <v>13</v>
      </c>
      <c r="B1044" s="27">
        <v>45467</v>
      </c>
      <c r="C1044" s="25">
        <v>159.61000000000001</v>
      </c>
      <c r="D1044" s="26" t="s">
        <v>113</v>
      </c>
      <c r="E1044" t="s">
        <v>107</v>
      </c>
      <c r="F1044" t="s">
        <v>108</v>
      </c>
      <c r="G1044" t="str">
        <f t="shared" si="64"/>
        <v>juin-2024</v>
      </c>
      <c r="H1044" t="str">
        <f t="shared" si="65"/>
        <v>24-juin</v>
      </c>
      <c r="I1044">
        <f t="shared" si="66"/>
        <v>2024</v>
      </c>
      <c r="J1044" t="str">
        <f t="shared" si="67"/>
        <v>2024-06</v>
      </c>
    </row>
    <row r="1045" spans="1:10">
      <c r="A1045" s="24" t="s">
        <v>13</v>
      </c>
      <c r="B1045" s="27">
        <v>45467</v>
      </c>
      <c r="C1045" s="25">
        <v>424.75</v>
      </c>
      <c r="D1045" s="26" t="s">
        <v>112</v>
      </c>
      <c r="E1045" t="s">
        <v>107</v>
      </c>
      <c r="F1045" t="s">
        <v>108</v>
      </c>
      <c r="G1045" t="str">
        <f t="shared" si="64"/>
        <v>juin-2024</v>
      </c>
      <c r="H1045" t="str">
        <f t="shared" si="65"/>
        <v>24-juin</v>
      </c>
      <c r="I1045">
        <f t="shared" si="66"/>
        <v>2024</v>
      </c>
      <c r="J1045" t="str">
        <f t="shared" si="67"/>
        <v>2024-06</v>
      </c>
    </row>
    <row r="1046" spans="1:10">
      <c r="A1046" s="24" t="s">
        <v>13</v>
      </c>
      <c r="B1046" s="27">
        <v>45466</v>
      </c>
      <c r="C1046" s="25">
        <v>360.21</v>
      </c>
      <c r="D1046" s="26" t="s">
        <v>114</v>
      </c>
      <c r="E1046" t="s">
        <v>107</v>
      </c>
      <c r="F1046" t="s">
        <v>108</v>
      </c>
      <c r="G1046" t="str">
        <f t="shared" si="64"/>
        <v>juin-2024</v>
      </c>
      <c r="H1046" t="str">
        <f t="shared" si="65"/>
        <v>23-juin</v>
      </c>
      <c r="I1046">
        <f t="shared" si="66"/>
        <v>2024</v>
      </c>
      <c r="J1046" t="str">
        <f t="shared" si="67"/>
        <v>2024-06</v>
      </c>
    </row>
    <row r="1047" spans="1:10">
      <c r="A1047" s="24" t="s">
        <v>13</v>
      </c>
      <c r="B1047" s="27">
        <v>45465</v>
      </c>
      <c r="C1047" s="25">
        <v>70.5</v>
      </c>
      <c r="D1047" s="26" t="s">
        <v>114</v>
      </c>
      <c r="E1047" t="s">
        <v>107</v>
      </c>
      <c r="F1047" t="s">
        <v>108</v>
      </c>
      <c r="G1047" t="str">
        <f t="shared" si="64"/>
        <v>juin-2024</v>
      </c>
      <c r="H1047" t="str">
        <f t="shared" si="65"/>
        <v>22-juin</v>
      </c>
      <c r="I1047">
        <f t="shared" si="66"/>
        <v>2024</v>
      </c>
      <c r="J1047" t="str">
        <f t="shared" si="67"/>
        <v>2024-06</v>
      </c>
    </row>
    <row r="1048" spans="1:10">
      <c r="A1048" s="24" t="s">
        <v>13</v>
      </c>
      <c r="B1048" s="27">
        <v>45464</v>
      </c>
      <c r="C1048" s="25">
        <v>281.89</v>
      </c>
      <c r="D1048" s="26" t="s">
        <v>111</v>
      </c>
      <c r="E1048" t="s">
        <v>107</v>
      </c>
      <c r="F1048" t="s">
        <v>108</v>
      </c>
      <c r="G1048" t="str">
        <f t="shared" si="64"/>
        <v>juin-2024</v>
      </c>
      <c r="H1048" t="str">
        <f t="shared" si="65"/>
        <v>21-juin</v>
      </c>
      <c r="I1048">
        <f t="shared" si="66"/>
        <v>2024</v>
      </c>
      <c r="J1048" t="str">
        <f t="shared" si="67"/>
        <v>2024-06</v>
      </c>
    </row>
    <row r="1049" spans="1:10">
      <c r="A1049" s="24" t="s">
        <v>13</v>
      </c>
      <c r="B1049" s="27">
        <v>45464</v>
      </c>
      <c r="C1049" s="25">
        <v>440.59</v>
      </c>
      <c r="D1049" s="26" t="s">
        <v>117</v>
      </c>
      <c r="E1049" t="s">
        <v>107</v>
      </c>
      <c r="F1049" t="s">
        <v>108</v>
      </c>
      <c r="G1049" t="str">
        <f t="shared" si="64"/>
        <v>juin-2024</v>
      </c>
      <c r="H1049" t="str">
        <f t="shared" si="65"/>
        <v>21-juin</v>
      </c>
      <c r="I1049">
        <f t="shared" si="66"/>
        <v>2024</v>
      </c>
      <c r="J1049" t="str">
        <f t="shared" si="67"/>
        <v>2024-06</v>
      </c>
    </row>
    <row r="1050" spans="1:10">
      <c r="A1050" s="24" t="s">
        <v>13</v>
      </c>
      <c r="B1050" s="27">
        <v>45464</v>
      </c>
      <c r="C1050" s="25">
        <v>69.05</v>
      </c>
      <c r="D1050" s="26" t="s">
        <v>113</v>
      </c>
      <c r="E1050" t="s">
        <v>107</v>
      </c>
      <c r="F1050" t="s">
        <v>108</v>
      </c>
      <c r="G1050" t="str">
        <f t="shared" si="64"/>
        <v>juin-2024</v>
      </c>
      <c r="H1050" t="str">
        <f t="shared" si="65"/>
        <v>21-juin</v>
      </c>
      <c r="I1050">
        <f t="shared" si="66"/>
        <v>2024</v>
      </c>
      <c r="J1050" t="str">
        <f t="shared" si="67"/>
        <v>2024-06</v>
      </c>
    </row>
    <row r="1051" spans="1:10">
      <c r="A1051" s="24" t="s">
        <v>13</v>
      </c>
      <c r="B1051" s="27">
        <v>45464</v>
      </c>
      <c r="C1051" s="25">
        <v>591.89</v>
      </c>
      <c r="D1051" s="26" t="s">
        <v>113</v>
      </c>
      <c r="E1051" t="s">
        <v>107</v>
      </c>
      <c r="F1051" t="s">
        <v>108</v>
      </c>
      <c r="G1051" t="str">
        <f t="shared" si="64"/>
        <v>juin-2024</v>
      </c>
      <c r="H1051" t="str">
        <f t="shared" si="65"/>
        <v>21-juin</v>
      </c>
      <c r="I1051">
        <f t="shared" si="66"/>
        <v>2024</v>
      </c>
      <c r="J1051" t="str">
        <f t="shared" si="67"/>
        <v>2024-06</v>
      </c>
    </row>
    <row r="1052" spans="1:10">
      <c r="A1052" s="24" t="s">
        <v>13</v>
      </c>
      <c r="B1052" s="27">
        <v>45464</v>
      </c>
      <c r="C1052" s="25">
        <v>443.67</v>
      </c>
      <c r="D1052" s="26" t="s">
        <v>109</v>
      </c>
      <c r="E1052" t="s">
        <v>107</v>
      </c>
      <c r="F1052" t="s">
        <v>108</v>
      </c>
      <c r="G1052" t="str">
        <f t="shared" si="64"/>
        <v>juin-2024</v>
      </c>
      <c r="H1052" t="str">
        <f t="shared" si="65"/>
        <v>21-juin</v>
      </c>
      <c r="I1052">
        <f t="shared" si="66"/>
        <v>2024</v>
      </c>
      <c r="J1052" t="str">
        <f t="shared" si="67"/>
        <v>2024-06</v>
      </c>
    </row>
    <row r="1053" spans="1:10">
      <c r="A1053" s="24" t="s">
        <v>13</v>
      </c>
      <c r="B1053" s="27">
        <v>45464</v>
      </c>
      <c r="C1053" s="25">
        <v>924.55</v>
      </c>
      <c r="D1053" s="26" t="s">
        <v>114</v>
      </c>
      <c r="E1053" t="s">
        <v>107</v>
      </c>
      <c r="F1053" t="s">
        <v>108</v>
      </c>
      <c r="G1053" t="str">
        <f t="shared" si="64"/>
        <v>juin-2024</v>
      </c>
      <c r="H1053" t="str">
        <f t="shared" si="65"/>
        <v>21-juin</v>
      </c>
      <c r="I1053">
        <f t="shared" si="66"/>
        <v>2024</v>
      </c>
      <c r="J1053" t="str">
        <f t="shared" si="67"/>
        <v>2024-06</v>
      </c>
    </row>
    <row r="1054" spans="1:10">
      <c r="A1054" s="24" t="s">
        <v>13</v>
      </c>
      <c r="B1054" s="27">
        <v>45463</v>
      </c>
      <c r="C1054" s="25">
        <v>146.54</v>
      </c>
      <c r="D1054" s="26" t="s">
        <v>113</v>
      </c>
      <c r="E1054" t="s">
        <v>107</v>
      </c>
      <c r="F1054" t="s">
        <v>108</v>
      </c>
      <c r="G1054" t="str">
        <f t="shared" si="64"/>
        <v>juin-2024</v>
      </c>
      <c r="H1054" t="str">
        <f t="shared" si="65"/>
        <v>20-juin</v>
      </c>
      <c r="I1054">
        <f t="shared" si="66"/>
        <v>2024</v>
      </c>
      <c r="J1054" t="str">
        <f t="shared" si="67"/>
        <v>2024-06</v>
      </c>
    </row>
    <row r="1055" spans="1:10">
      <c r="A1055" s="24" t="s">
        <v>13</v>
      </c>
      <c r="B1055" s="27">
        <v>45463</v>
      </c>
      <c r="C1055" s="25">
        <v>220.5</v>
      </c>
      <c r="D1055" s="26" t="s">
        <v>112</v>
      </c>
      <c r="E1055" t="s">
        <v>107</v>
      </c>
      <c r="F1055" t="s">
        <v>108</v>
      </c>
      <c r="G1055" t="str">
        <f t="shared" si="64"/>
        <v>juin-2024</v>
      </c>
      <c r="H1055" t="str">
        <f t="shared" si="65"/>
        <v>20-juin</v>
      </c>
      <c r="I1055">
        <f t="shared" si="66"/>
        <v>2024</v>
      </c>
      <c r="J1055" t="str">
        <f t="shared" si="67"/>
        <v>2024-06</v>
      </c>
    </row>
    <row r="1056" spans="1:10">
      <c r="A1056" s="24" t="s">
        <v>13</v>
      </c>
      <c r="B1056" s="27">
        <v>45463</v>
      </c>
      <c r="C1056" s="25">
        <v>261.36</v>
      </c>
      <c r="D1056" s="26" t="s">
        <v>110</v>
      </c>
      <c r="E1056" t="s">
        <v>107</v>
      </c>
      <c r="F1056" t="s">
        <v>108</v>
      </c>
      <c r="G1056" t="str">
        <f t="shared" si="64"/>
        <v>juin-2024</v>
      </c>
      <c r="H1056" t="str">
        <f t="shared" si="65"/>
        <v>20-juin</v>
      </c>
      <c r="I1056">
        <f t="shared" si="66"/>
        <v>2024</v>
      </c>
      <c r="J1056" t="str">
        <f t="shared" si="67"/>
        <v>2024-06</v>
      </c>
    </row>
    <row r="1057" spans="1:10">
      <c r="A1057" s="24" t="s">
        <v>13</v>
      </c>
      <c r="B1057" s="27">
        <v>45463</v>
      </c>
      <c r="C1057" s="25">
        <v>42.3</v>
      </c>
      <c r="D1057" s="26" t="s">
        <v>114</v>
      </c>
      <c r="E1057" t="s">
        <v>107</v>
      </c>
      <c r="F1057" t="s">
        <v>108</v>
      </c>
      <c r="G1057" t="str">
        <f t="shared" si="64"/>
        <v>juin-2024</v>
      </c>
      <c r="H1057" t="str">
        <f t="shared" si="65"/>
        <v>20-juin</v>
      </c>
      <c r="I1057">
        <f t="shared" si="66"/>
        <v>2024</v>
      </c>
      <c r="J1057" t="str">
        <f t="shared" si="67"/>
        <v>2024-06</v>
      </c>
    </row>
    <row r="1058" spans="1:10">
      <c r="A1058" s="24" t="s">
        <v>13</v>
      </c>
      <c r="B1058" s="27">
        <v>45462</v>
      </c>
      <c r="C1058" s="25">
        <v>736.77</v>
      </c>
      <c r="D1058" s="26" t="s">
        <v>111</v>
      </c>
      <c r="E1058" t="s">
        <v>107</v>
      </c>
      <c r="F1058" t="s">
        <v>108</v>
      </c>
      <c r="G1058" t="str">
        <f t="shared" si="64"/>
        <v>juin-2024</v>
      </c>
      <c r="H1058" t="str">
        <f t="shared" si="65"/>
        <v>19-juin</v>
      </c>
      <c r="I1058">
        <f t="shared" si="66"/>
        <v>2024</v>
      </c>
      <c r="J1058" t="str">
        <f t="shared" si="67"/>
        <v>2024-06</v>
      </c>
    </row>
    <row r="1059" spans="1:10">
      <c r="A1059" s="24" t="s">
        <v>13</v>
      </c>
      <c r="B1059" s="27">
        <v>45462</v>
      </c>
      <c r="C1059" s="25">
        <v>139.91999999999999</v>
      </c>
      <c r="D1059" s="26" t="s">
        <v>117</v>
      </c>
      <c r="E1059" t="s">
        <v>107</v>
      </c>
      <c r="F1059" t="s">
        <v>108</v>
      </c>
      <c r="G1059" t="str">
        <f t="shared" si="64"/>
        <v>juin-2024</v>
      </c>
      <c r="H1059" t="str">
        <f t="shared" si="65"/>
        <v>19-juin</v>
      </c>
      <c r="I1059">
        <f t="shared" si="66"/>
        <v>2024</v>
      </c>
      <c r="J1059" t="str">
        <f t="shared" si="67"/>
        <v>2024-06</v>
      </c>
    </row>
    <row r="1060" spans="1:10">
      <c r="A1060" s="24" t="s">
        <v>13</v>
      </c>
      <c r="B1060" s="27">
        <v>45462</v>
      </c>
      <c r="C1060" s="25">
        <v>328.13</v>
      </c>
      <c r="D1060" s="26" t="s">
        <v>113</v>
      </c>
      <c r="E1060" t="s">
        <v>107</v>
      </c>
      <c r="F1060" t="s">
        <v>108</v>
      </c>
      <c r="G1060" t="str">
        <f t="shared" si="64"/>
        <v>juin-2024</v>
      </c>
      <c r="H1060" t="str">
        <f t="shared" si="65"/>
        <v>19-juin</v>
      </c>
      <c r="I1060">
        <f t="shared" si="66"/>
        <v>2024</v>
      </c>
      <c r="J1060" t="str">
        <f t="shared" si="67"/>
        <v>2024-06</v>
      </c>
    </row>
    <row r="1061" spans="1:10">
      <c r="A1061" s="24" t="s">
        <v>13</v>
      </c>
      <c r="B1061" s="27">
        <v>45462</v>
      </c>
      <c r="C1061" s="25">
        <v>236.82</v>
      </c>
      <c r="D1061" s="26" t="s">
        <v>113</v>
      </c>
      <c r="E1061" t="s">
        <v>107</v>
      </c>
      <c r="F1061" t="s">
        <v>108</v>
      </c>
      <c r="G1061" t="str">
        <f t="shared" si="64"/>
        <v>juin-2024</v>
      </c>
      <c r="H1061" t="str">
        <f t="shared" si="65"/>
        <v>19-juin</v>
      </c>
      <c r="I1061">
        <f t="shared" si="66"/>
        <v>2024</v>
      </c>
      <c r="J1061" t="str">
        <f t="shared" si="67"/>
        <v>2024-06</v>
      </c>
    </row>
    <row r="1062" spans="1:10">
      <c r="A1062" s="24" t="s">
        <v>13</v>
      </c>
      <c r="B1062" s="27">
        <v>45462</v>
      </c>
      <c r="C1062" s="25">
        <v>270.29000000000002</v>
      </c>
      <c r="D1062" s="26" t="s">
        <v>109</v>
      </c>
      <c r="E1062" t="s">
        <v>107</v>
      </c>
      <c r="F1062" t="s">
        <v>108</v>
      </c>
      <c r="G1062" t="str">
        <f t="shared" si="64"/>
        <v>juin-2024</v>
      </c>
      <c r="H1062" t="str">
        <f t="shared" si="65"/>
        <v>19-juin</v>
      </c>
      <c r="I1062">
        <f t="shared" si="66"/>
        <v>2024</v>
      </c>
      <c r="J1062" t="str">
        <f t="shared" si="67"/>
        <v>2024-06</v>
      </c>
    </row>
    <row r="1063" spans="1:10">
      <c r="A1063" s="24" t="s">
        <v>13</v>
      </c>
      <c r="B1063" s="27">
        <v>45462</v>
      </c>
      <c r="C1063" s="25">
        <v>1977</v>
      </c>
      <c r="D1063" s="26" t="s">
        <v>126</v>
      </c>
      <c r="E1063" t="s">
        <v>107</v>
      </c>
      <c r="F1063" t="s">
        <v>108</v>
      </c>
      <c r="G1063" t="str">
        <f t="shared" si="64"/>
        <v>juin-2024</v>
      </c>
      <c r="H1063" t="str">
        <f t="shared" si="65"/>
        <v>19-juin</v>
      </c>
      <c r="I1063">
        <f t="shared" si="66"/>
        <v>2024</v>
      </c>
      <c r="J1063" t="str">
        <f t="shared" si="67"/>
        <v>2024-06</v>
      </c>
    </row>
    <row r="1064" spans="1:10">
      <c r="A1064" s="24" t="s">
        <v>13</v>
      </c>
      <c r="B1064" s="27">
        <v>45461</v>
      </c>
      <c r="C1064" s="25">
        <v>153.44</v>
      </c>
      <c r="D1064" s="26" t="s">
        <v>111</v>
      </c>
      <c r="E1064" t="s">
        <v>107</v>
      </c>
      <c r="F1064" t="s">
        <v>108</v>
      </c>
      <c r="G1064" t="str">
        <f t="shared" si="64"/>
        <v>juin-2024</v>
      </c>
      <c r="H1064" t="str">
        <f t="shared" si="65"/>
        <v>18-juin</v>
      </c>
      <c r="I1064">
        <f t="shared" si="66"/>
        <v>2024</v>
      </c>
      <c r="J1064" t="str">
        <f t="shared" si="67"/>
        <v>2024-06</v>
      </c>
    </row>
    <row r="1065" spans="1:10">
      <c r="A1065" s="24" t="s">
        <v>13</v>
      </c>
      <c r="B1065" s="27">
        <v>45461</v>
      </c>
      <c r="C1065" s="25">
        <v>569</v>
      </c>
      <c r="D1065" s="26" t="s">
        <v>113</v>
      </c>
      <c r="E1065" t="s">
        <v>107</v>
      </c>
      <c r="F1065" t="s">
        <v>108</v>
      </c>
      <c r="G1065" t="str">
        <f t="shared" si="64"/>
        <v>juin-2024</v>
      </c>
      <c r="H1065" t="str">
        <f t="shared" si="65"/>
        <v>18-juin</v>
      </c>
      <c r="I1065">
        <f t="shared" si="66"/>
        <v>2024</v>
      </c>
      <c r="J1065" t="str">
        <f t="shared" si="67"/>
        <v>2024-06</v>
      </c>
    </row>
    <row r="1066" spans="1:10">
      <c r="A1066" s="24" t="s">
        <v>13</v>
      </c>
      <c r="B1066" s="27">
        <v>45461</v>
      </c>
      <c r="C1066" s="25">
        <v>290.25</v>
      </c>
      <c r="D1066" s="26" t="s">
        <v>109</v>
      </c>
      <c r="E1066" t="s">
        <v>107</v>
      </c>
      <c r="F1066" t="s">
        <v>108</v>
      </c>
      <c r="G1066" t="str">
        <f t="shared" si="64"/>
        <v>juin-2024</v>
      </c>
      <c r="H1066" t="str">
        <f t="shared" si="65"/>
        <v>18-juin</v>
      </c>
      <c r="I1066">
        <f t="shared" si="66"/>
        <v>2024</v>
      </c>
      <c r="J1066" t="str">
        <f t="shared" si="67"/>
        <v>2024-06</v>
      </c>
    </row>
    <row r="1067" spans="1:10">
      <c r="A1067" s="24" t="s">
        <v>13</v>
      </c>
      <c r="B1067" s="27">
        <v>45461</v>
      </c>
      <c r="C1067" s="25">
        <v>139</v>
      </c>
      <c r="D1067" s="26" t="s">
        <v>112</v>
      </c>
      <c r="E1067" t="s">
        <v>107</v>
      </c>
      <c r="F1067" t="s">
        <v>108</v>
      </c>
      <c r="G1067" t="str">
        <f t="shared" si="64"/>
        <v>juin-2024</v>
      </c>
      <c r="H1067" t="str">
        <f t="shared" si="65"/>
        <v>18-juin</v>
      </c>
      <c r="I1067">
        <f t="shared" si="66"/>
        <v>2024</v>
      </c>
      <c r="J1067" t="str">
        <f t="shared" si="67"/>
        <v>2024-06</v>
      </c>
    </row>
    <row r="1068" spans="1:10">
      <c r="A1068" s="24" t="s">
        <v>13</v>
      </c>
      <c r="B1068" s="27">
        <v>45461</v>
      </c>
      <c r="C1068" s="25">
        <v>230.36</v>
      </c>
      <c r="D1068" s="26" t="s">
        <v>123</v>
      </c>
      <c r="E1068" t="s">
        <v>107</v>
      </c>
      <c r="F1068" t="s">
        <v>108</v>
      </c>
      <c r="G1068" t="str">
        <f t="shared" si="64"/>
        <v>juin-2024</v>
      </c>
      <c r="H1068" t="str">
        <f t="shared" si="65"/>
        <v>18-juin</v>
      </c>
      <c r="I1068">
        <f t="shared" si="66"/>
        <v>2024</v>
      </c>
      <c r="J1068" t="str">
        <f t="shared" si="67"/>
        <v>2024-06</v>
      </c>
    </row>
    <row r="1069" spans="1:10">
      <c r="A1069" s="24" t="s">
        <v>13</v>
      </c>
      <c r="B1069" s="27">
        <v>45461</v>
      </c>
      <c r="C1069" s="25">
        <v>327.82</v>
      </c>
      <c r="D1069" s="26" t="s">
        <v>114</v>
      </c>
      <c r="E1069" t="s">
        <v>107</v>
      </c>
      <c r="F1069" t="s">
        <v>108</v>
      </c>
      <c r="G1069" t="str">
        <f t="shared" si="64"/>
        <v>juin-2024</v>
      </c>
      <c r="H1069" t="str">
        <f t="shared" si="65"/>
        <v>18-juin</v>
      </c>
      <c r="I1069">
        <f t="shared" si="66"/>
        <v>2024</v>
      </c>
      <c r="J1069" t="str">
        <f t="shared" si="67"/>
        <v>2024-06</v>
      </c>
    </row>
    <row r="1070" spans="1:10">
      <c r="A1070" s="24" t="s">
        <v>13</v>
      </c>
      <c r="B1070" s="27">
        <v>45460</v>
      </c>
      <c r="C1070" s="25">
        <v>323.27</v>
      </c>
      <c r="D1070" s="26" t="s">
        <v>117</v>
      </c>
      <c r="E1070" t="s">
        <v>107</v>
      </c>
      <c r="F1070" t="s">
        <v>108</v>
      </c>
      <c r="G1070" t="str">
        <f t="shared" si="64"/>
        <v>juin-2024</v>
      </c>
      <c r="H1070" t="str">
        <f t="shared" si="65"/>
        <v>17-juin</v>
      </c>
      <c r="I1070">
        <f t="shared" si="66"/>
        <v>2024</v>
      </c>
      <c r="J1070" t="str">
        <f t="shared" si="67"/>
        <v>2024-06</v>
      </c>
    </row>
    <row r="1071" spans="1:10">
      <c r="A1071" s="24" t="s">
        <v>13</v>
      </c>
      <c r="B1071" s="27">
        <v>45460</v>
      </c>
      <c r="C1071" s="25">
        <v>1603.06</v>
      </c>
      <c r="D1071" s="26" t="s">
        <v>130</v>
      </c>
      <c r="E1071" t="s">
        <v>107</v>
      </c>
      <c r="F1071" t="s">
        <v>108</v>
      </c>
      <c r="G1071" t="str">
        <f t="shared" si="64"/>
        <v>juin-2024</v>
      </c>
      <c r="H1071" t="str">
        <f t="shared" si="65"/>
        <v>17-juin</v>
      </c>
      <c r="I1071">
        <f t="shared" si="66"/>
        <v>2024</v>
      </c>
      <c r="J1071" t="str">
        <f t="shared" si="67"/>
        <v>2024-06</v>
      </c>
    </row>
    <row r="1072" spans="1:10">
      <c r="A1072" s="24" t="s">
        <v>13</v>
      </c>
      <c r="B1072" s="27">
        <v>45460</v>
      </c>
      <c r="C1072" s="25">
        <v>156.38999999999999</v>
      </c>
      <c r="D1072" s="26" t="s">
        <v>114</v>
      </c>
      <c r="E1072" t="s">
        <v>107</v>
      </c>
      <c r="F1072" t="s">
        <v>108</v>
      </c>
      <c r="G1072" t="str">
        <f t="shared" si="64"/>
        <v>juin-2024</v>
      </c>
      <c r="H1072" t="str">
        <f t="shared" si="65"/>
        <v>17-juin</v>
      </c>
      <c r="I1072">
        <f t="shared" si="66"/>
        <v>2024</v>
      </c>
      <c r="J1072" t="str">
        <f t="shared" si="67"/>
        <v>2024-06</v>
      </c>
    </row>
    <row r="1073" spans="1:10">
      <c r="A1073" s="24" t="s">
        <v>13</v>
      </c>
      <c r="B1073" s="27">
        <v>45458</v>
      </c>
      <c r="C1073" s="25">
        <v>202</v>
      </c>
      <c r="D1073" s="26" t="s">
        <v>114</v>
      </c>
      <c r="E1073" t="s">
        <v>107</v>
      </c>
      <c r="F1073" t="s">
        <v>108</v>
      </c>
      <c r="G1073" t="str">
        <f t="shared" si="64"/>
        <v>juin-2024</v>
      </c>
      <c r="H1073" t="str">
        <f t="shared" si="65"/>
        <v>15-juin</v>
      </c>
      <c r="I1073">
        <f t="shared" si="66"/>
        <v>2024</v>
      </c>
      <c r="J1073" t="str">
        <f t="shared" si="67"/>
        <v>2024-06</v>
      </c>
    </row>
    <row r="1074" spans="1:10">
      <c r="A1074" s="24" t="s">
        <v>13</v>
      </c>
      <c r="B1074" s="27">
        <v>45458</v>
      </c>
      <c r="C1074" s="25">
        <v>202</v>
      </c>
      <c r="D1074" s="26" t="s">
        <v>114</v>
      </c>
      <c r="E1074" t="s">
        <v>107</v>
      </c>
      <c r="F1074" t="s">
        <v>108</v>
      </c>
      <c r="G1074" t="str">
        <f t="shared" si="64"/>
        <v>juin-2024</v>
      </c>
      <c r="H1074" t="str">
        <f t="shared" si="65"/>
        <v>15-juin</v>
      </c>
      <c r="I1074">
        <f t="shared" si="66"/>
        <v>2024</v>
      </c>
      <c r="J1074" t="str">
        <f t="shared" si="67"/>
        <v>2024-06</v>
      </c>
    </row>
    <row r="1075" spans="1:10">
      <c r="A1075" s="24" t="s">
        <v>13</v>
      </c>
      <c r="B1075" s="27">
        <v>45457</v>
      </c>
      <c r="C1075" s="25">
        <v>860.95</v>
      </c>
      <c r="D1075" s="26" t="s">
        <v>117</v>
      </c>
      <c r="E1075" t="s">
        <v>107</v>
      </c>
      <c r="F1075" t="s">
        <v>108</v>
      </c>
      <c r="G1075" t="str">
        <f t="shared" si="64"/>
        <v>juin-2024</v>
      </c>
      <c r="H1075" t="str">
        <f t="shared" si="65"/>
        <v>14-juin</v>
      </c>
      <c r="I1075">
        <f t="shared" si="66"/>
        <v>2024</v>
      </c>
      <c r="J1075" t="str">
        <f t="shared" si="67"/>
        <v>2024-06</v>
      </c>
    </row>
    <row r="1076" spans="1:10">
      <c r="A1076" s="24" t="s">
        <v>13</v>
      </c>
      <c r="B1076" s="27">
        <v>45457</v>
      </c>
      <c r="C1076" s="25">
        <v>538.87</v>
      </c>
      <c r="D1076" s="26" t="s">
        <v>113</v>
      </c>
      <c r="E1076" t="s">
        <v>107</v>
      </c>
      <c r="F1076" t="s">
        <v>108</v>
      </c>
      <c r="G1076" t="str">
        <f t="shared" si="64"/>
        <v>juin-2024</v>
      </c>
      <c r="H1076" t="str">
        <f t="shared" si="65"/>
        <v>14-juin</v>
      </c>
      <c r="I1076">
        <f t="shared" si="66"/>
        <v>2024</v>
      </c>
      <c r="J1076" t="str">
        <f t="shared" si="67"/>
        <v>2024-06</v>
      </c>
    </row>
    <row r="1077" spans="1:10">
      <c r="A1077" s="24" t="s">
        <v>13</v>
      </c>
      <c r="B1077" s="27">
        <v>45457</v>
      </c>
      <c r="C1077" s="25">
        <v>304.66000000000003</v>
      </c>
      <c r="D1077" s="26" t="s">
        <v>109</v>
      </c>
      <c r="E1077" t="s">
        <v>107</v>
      </c>
      <c r="F1077" t="s">
        <v>108</v>
      </c>
      <c r="G1077" t="str">
        <f t="shared" si="64"/>
        <v>juin-2024</v>
      </c>
      <c r="H1077" t="str">
        <f t="shared" si="65"/>
        <v>14-juin</v>
      </c>
      <c r="I1077">
        <f t="shared" si="66"/>
        <v>2024</v>
      </c>
      <c r="J1077" t="str">
        <f t="shared" si="67"/>
        <v>2024-06</v>
      </c>
    </row>
    <row r="1078" spans="1:10">
      <c r="A1078" s="24" t="s">
        <v>13</v>
      </c>
      <c r="B1078" s="27">
        <v>45457</v>
      </c>
      <c r="C1078" s="25">
        <v>562.91999999999996</v>
      </c>
      <c r="D1078" s="26" t="s">
        <v>114</v>
      </c>
      <c r="E1078" t="s">
        <v>107</v>
      </c>
      <c r="F1078" t="s">
        <v>108</v>
      </c>
      <c r="G1078" t="str">
        <f t="shared" si="64"/>
        <v>juin-2024</v>
      </c>
      <c r="H1078" t="str">
        <f t="shared" si="65"/>
        <v>14-juin</v>
      </c>
      <c r="I1078">
        <f t="shared" si="66"/>
        <v>2024</v>
      </c>
      <c r="J1078" t="str">
        <f t="shared" si="67"/>
        <v>2024-06</v>
      </c>
    </row>
    <row r="1079" spans="1:10">
      <c r="A1079" s="24" t="s">
        <v>13</v>
      </c>
      <c r="B1079" s="27">
        <v>45457</v>
      </c>
      <c r="C1079" s="25">
        <v>569.62</v>
      </c>
      <c r="D1079" s="26" t="s">
        <v>111</v>
      </c>
      <c r="E1079" t="s">
        <v>107</v>
      </c>
      <c r="F1079" t="s">
        <v>108</v>
      </c>
      <c r="G1079" t="str">
        <f t="shared" si="64"/>
        <v>juin-2024</v>
      </c>
      <c r="H1079" t="str">
        <f t="shared" si="65"/>
        <v>14-juin</v>
      </c>
      <c r="I1079">
        <f t="shared" si="66"/>
        <v>2024</v>
      </c>
      <c r="J1079" t="str">
        <f t="shared" si="67"/>
        <v>2024-06</v>
      </c>
    </row>
    <row r="1080" spans="1:10">
      <c r="A1080" s="24" t="s">
        <v>13</v>
      </c>
      <c r="B1080" s="27">
        <v>45456</v>
      </c>
      <c r="C1080" s="25">
        <v>682.76</v>
      </c>
      <c r="D1080" s="26" t="s">
        <v>113</v>
      </c>
      <c r="E1080" t="s">
        <v>107</v>
      </c>
      <c r="F1080" t="s">
        <v>108</v>
      </c>
      <c r="G1080" t="str">
        <f t="shared" si="64"/>
        <v>juin-2024</v>
      </c>
      <c r="H1080" t="str">
        <f t="shared" si="65"/>
        <v>13-juin</v>
      </c>
      <c r="I1080">
        <f t="shared" si="66"/>
        <v>2024</v>
      </c>
      <c r="J1080" t="str">
        <f t="shared" si="67"/>
        <v>2024-06</v>
      </c>
    </row>
    <row r="1081" spans="1:10">
      <c r="A1081" s="24" t="s">
        <v>13</v>
      </c>
      <c r="B1081" s="27">
        <v>45456</v>
      </c>
      <c r="C1081" s="25">
        <v>936.75</v>
      </c>
      <c r="D1081" s="26" t="s">
        <v>112</v>
      </c>
      <c r="E1081" t="s">
        <v>107</v>
      </c>
      <c r="F1081" t="s">
        <v>108</v>
      </c>
      <c r="G1081" t="str">
        <f t="shared" si="64"/>
        <v>juin-2024</v>
      </c>
      <c r="H1081" t="str">
        <f t="shared" si="65"/>
        <v>13-juin</v>
      </c>
      <c r="I1081">
        <f t="shared" si="66"/>
        <v>2024</v>
      </c>
      <c r="J1081" t="str">
        <f t="shared" si="67"/>
        <v>2024-06</v>
      </c>
    </row>
    <row r="1082" spans="1:10">
      <c r="A1082" s="24" t="s">
        <v>13</v>
      </c>
      <c r="B1082" s="27">
        <v>45456</v>
      </c>
      <c r="C1082" s="25">
        <v>138.32</v>
      </c>
      <c r="D1082" s="26" t="s">
        <v>123</v>
      </c>
      <c r="E1082" t="s">
        <v>107</v>
      </c>
      <c r="F1082" t="s">
        <v>108</v>
      </c>
      <c r="G1082" t="str">
        <f t="shared" si="64"/>
        <v>juin-2024</v>
      </c>
      <c r="H1082" t="str">
        <f t="shared" si="65"/>
        <v>13-juin</v>
      </c>
      <c r="I1082">
        <f t="shared" si="66"/>
        <v>2024</v>
      </c>
      <c r="J1082" t="str">
        <f t="shared" si="67"/>
        <v>2024-06</v>
      </c>
    </row>
    <row r="1083" spans="1:10">
      <c r="A1083" s="24" t="s">
        <v>13</v>
      </c>
      <c r="B1083" s="27">
        <v>45456</v>
      </c>
      <c r="C1083" s="25">
        <v>267.45999999999998</v>
      </c>
      <c r="D1083" s="26" t="s">
        <v>119</v>
      </c>
      <c r="E1083" t="s">
        <v>107</v>
      </c>
      <c r="F1083" t="s">
        <v>108</v>
      </c>
      <c r="G1083" t="str">
        <f t="shared" si="64"/>
        <v>juin-2024</v>
      </c>
      <c r="H1083" t="str">
        <f t="shared" si="65"/>
        <v>13-juin</v>
      </c>
      <c r="I1083">
        <f t="shared" si="66"/>
        <v>2024</v>
      </c>
      <c r="J1083" t="str">
        <f t="shared" si="67"/>
        <v>2024-06</v>
      </c>
    </row>
    <row r="1084" spans="1:10">
      <c r="A1084" s="24" t="s">
        <v>13</v>
      </c>
      <c r="B1084" s="27">
        <v>45456</v>
      </c>
      <c r="C1084" s="25">
        <v>296.11</v>
      </c>
      <c r="D1084" s="26" t="s">
        <v>114</v>
      </c>
      <c r="E1084" t="s">
        <v>107</v>
      </c>
      <c r="F1084" t="s">
        <v>108</v>
      </c>
      <c r="G1084" t="str">
        <f t="shared" si="64"/>
        <v>juin-2024</v>
      </c>
      <c r="H1084" t="str">
        <f t="shared" si="65"/>
        <v>13-juin</v>
      </c>
      <c r="I1084">
        <f t="shared" si="66"/>
        <v>2024</v>
      </c>
      <c r="J1084" t="str">
        <f t="shared" si="67"/>
        <v>2024-06</v>
      </c>
    </row>
    <row r="1085" spans="1:10">
      <c r="A1085" s="24" t="s">
        <v>13</v>
      </c>
      <c r="B1085" s="27">
        <v>45456</v>
      </c>
      <c r="C1085" s="25">
        <v>1260.27</v>
      </c>
      <c r="D1085" s="26" t="s">
        <v>124</v>
      </c>
      <c r="E1085" t="s">
        <v>107</v>
      </c>
      <c r="F1085" t="s">
        <v>108</v>
      </c>
      <c r="G1085" t="str">
        <f t="shared" si="64"/>
        <v>juin-2024</v>
      </c>
      <c r="H1085" t="str">
        <f t="shared" si="65"/>
        <v>13-juin</v>
      </c>
      <c r="I1085">
        <f t="shared" si="66"/>
        <v>2024</v>
      </c>
      <c r="J1085" t="str">
        <f t="shared" si="67"/>
        <v>2024-06</v>
      </c>
    </row>
    <row r="1086" spans="1:10">
      <c r="A1086" s="24" t="s">
        <v>13</v>
      </c>
      <c r="B1086" s="27">
        <v>45455</v>
      </c>
      <c r="C1086" s="25">
        <v>208.55</v>
      </c>
      <c r="D1086" s="26" t="s">
        <v>113</v>
      </c>
      <c r="E1086" t="s">
        <v>107</v>
      </c>
      <c r="F1086" t="s">
        <v>108</v>
      </c>
      <c r="G1086" t="str">
        <f t="shared" si="64"/>
        <v>juin-2024</v>
      </c>
      <c r="H1086" t="str">
        <f t="shared" si="65"/>
        <v>12-juin</v>
      </c>
      <c r="I1086">
        <f t="shared" si="66"/>
        <v>2024</v>
      </c>
      <c r="J1086" t="str">
        <f t="shared" si="67"/>
        <v>2024-06</v>
      </c>
    </row>
    <row r="1087" spans="1:10">
      <c r="A1087" s="24" t="s">
        <v>13</v>
      </c>
      <c r="B1087" s="27">
        <v>45455</v>
      </c>
      <c r="C1087" s="25">
        <v>392.74</v>
      </c>
      <c r="D1087" s="26" t="s">
        <v>109</v>
      </c>
      <c r="E1087" t="s">
        <v>107</v>
      </c>
      <c r="F1087" t="s">
        <v>108</v>
      </c>
      <c r="G1087" t="str">
        <f t="shared" si="64"/>
        <v>juin-2024</v>
      </c>
      <c r="H1087" t="str">
        <f t="shared" si="65"/>
        <v>12-juin</v>
      </c>
      <c r="I1087">
        <f t="shared" si="66"/>
        <v>2024</v>
      </c>
      <c r="J1087" t="str">
        <f t="shared" si="67"/>
        <v>2024-06</v>
      </c>
    </row>
    <row r="1088" spans="1:10">
      <c r="A1088" s="24" t="s">
        <v>13</v>
      </c>
      <c r="B1088" s="27">
        <v>45455</v>
      </c>
      <c r="C1088" s="25">
        <v>188.72</v>
      </c>
      <c r="D1088" s="26" t="s">
        <v>123</v>
      </c>
      <c r="E1088" t="s">
        <v>107</v>
      </c>
      <c r="F1088" t="s">
        <v>108</v>
      </c>
      <c r="G1088" t="str">
        <f t="shared" si="64"/>
        <v>juin-2024</v>
      </c>
      <c r="H1088" t="str">
        <f t="shared" si="65"/>
        <v>12-juin</v>
      </c>
      <c r="I1088">
        <f t="shared" si="66"/>
        <v>2024</v>
      </c>
      <c r="J1088" t="str">
        <f t="shared" si="67"/>
        <v>2024-06</v>
      </c>
    </row>
    <row r="1089" spans="1:10">
      <c r="A1089" s="24" t="s">
        <v>13</v>
      </c>
      <c r="B1089" s="27">
        <v>45455</v>
      </c>
      <c r="C1089" s="25">
        <v>302.82</v>
      </c>
      <c r="D1089" s="26" t="s">
        <v>114</v>
      </c>
      <c r="E1089" t="s">
        <v>107</v>
      </c>
      <c r="F1089" t="s">
        <v>108</v>
      </c>
      <c r="G1089" t="str">
        <f t="shared" si="64"/>
        <v>juin-2024</v>
      </c>
      <c r="H1089" t="str">
        <f t="shared" si="65"/>
        <v>12-juin</v>
      </c>
      <c r="I1089">
        <f t="shared" si="66"/>
        <v>2024</v>
      </c>
      <c r="J1089" t="str">
        <f t="shared" si="67"/>
        <v>2024-06</v>
      </c>
    </row>
    <row r="1090" spans="1:10">
      <c r="A1090" s="24" t="s">
        <v>13</v>
      </c>
      <c r="B1090" s="27">
        <v>45454</v>
      </c>
      <c r="C1090" s="25">
        <v>352.87</v>
      </c>
      <c r="D1090" s="26" t="s">
        <v>117</v>
      </c>
      <c r="E1090" t="s">
        <v>107</v>
      </c>
      <c r="F1090" t="s">
        <v>108</v>
      </c>
      <c r="G1090" t="str">
        <f t="shared" ref="G1090:G1153" si="68">TEXT(B1090,"mmm-aaaa")</f>
        <v>juin-2024</v>
      </c>
      <c r="H1090" t="str">
        <f t="shared" ref="H1090:H1153" si="69">TEXT(B1090,"jj-mmm")</f>
        <v>11-juin</v>
      </c>
      <c r="I1090">
        <f t="shared" ref="I1090:I1153" si="70">YEAR(B1090)</f>
        <v>2024</v>
      </c>
      <c r="J1090" t="str">
        <f t="shared" ref="J1090:J1153" si="71">TEXT(B1090,"aaaa-mm")</f>
        <v>2024-06</v>
      </c>
    </row>
    <row r="1091" spans="1:10">
      <c r="A1091" s="24" t="s">
        <v>13</v>
      </c>
      <c r="B1091" s="27">
        <v>45454</v>
      </c>
      <c r="C1091" s="25">
        <v>736.05</v>
      </c>
      <c r="D1091" s="26" t="s">
        <v>113</v>
      </c>
      <c r="E1091" t="s">
        <v>107</v>
      </c>
      <c r="F1091" t="s">
        <v>108</v>
      </c>
      <c r="G1091" t="str">
        <f t="shared" si="68"/>
        <v>juin-2024</v>
      </c>
      <c r="H1091" t="str">
        <f t="shared" si="69"/>
        <v>11-juin</v>
      </c>
      <c r="I1091">
        <f t="shared" si="70"/>
        <v>2024</v>
      </c>
      <c r="J1091" t="str">
        <f t="shared" si="71"/>
        <v>2024-06</v>
      </c>
    </row>
    <row r="1092" spans="1:10">
      <c r="A1092" s="24" t="s">
        <v>13</v>
      </c>
      <c r="B1092" s="27">
        <v>45454</v>
      </c>
      <c r="C1092" s="25">
        <v>392.7</v>
      </c>
      <c r="D1092" s="26" t="s">
        <v>132</v>
      </c>
      <c r="E1092" t="s">
        <v>107</v>
      </c>
      <c r="F1092" t="s">
        <v>108</v>
      </c>
      <c r="G1092" t="str">
        <f t="shared" si="68"/>
        <v>juin-2024</v>
      </c>
      <c r="H1092" t="str">
        <f t="shared" si="69"/>
        <v>11-juin</v>
      </c>
      <c r="I1092">
        <f t="shared" si="70"/>
        <v>2024</v>
      </c>
      <c r="J1092" t="str">
        <f t="shared" si="71"/>
        <v>2024-06</v>
      </c>
    </row>
    <row r="1093" spans="1:10">
      <c r="A1093" s="24" t="s">
        <v>13</v>
      </c>
      <c r="B1093" s="27">
        <v>45454</v>
      </c>
      <c r="C1093" s="25">
        <v>563.66999999999996</v>
      </c>
      <c r="D1093" s="26" t="s">
        <v>114</v>
      </c>
      <c r="E1093" t="s">
        <v>107</v>
      </c>
      <c r="F1093" t="s">
        <v>108</v>
      </c>
      <c r="G1093" t="str">
        <f t="shared" si="68"/>
        <v>juin-2024</v>
      </c>
      <c r="H1093" t="str">
        <f t="shared" si="69"/>
        <v>11-juin</v>
      </c>
      <c r="I1093">
        <f t="shared" si="70"/>
        <v>2024</v>
      </c>
      <c r="J1093" t="str">
        <f t="shared" si="71"/>
        <v>2024-06</v>
      </c>
    </row>
    <row r="1094" spans="1:10">
      <c r="A1094" s="24" t="s">
        <v>13</v>
      </c>
      <c r="B1094" s="27">
        <v>45454</v>
      </c>
      <c r="C1094" s="25">
        <v>714.49</v>
      </c>
      <c r="D1094" s="26" t="s">
        <v>111</v>
      </c>
      <c r="E1094" t="s">
        <v>107</v>
      </c>
      <c r="F1094" t="s">
        <v>108</v>
      </c>
      <c r="G1094" t="str">
        <f t="shared" si="68"/>
        <v>juin-2024</v>
      </c>
      <c r="H1094" t="str">
        <f t="shared" si="69"/>
        <v>11-juin</v>
      </c>
      <c r="I1094">
        <f t="shared" si="70"/>
        <v>2024</v>
      </c>
      <c r="J1094" t="str">
        <f t="shared" si="71"/>
        <v>2024-06</v>
      </c>
    </row>
    <row r="1095" spans="1:10">
      <c r="A1095" s="24" t="s">
        <v>13</v>
      </c>
      <c r="B1095" s="27">
        <v>45450</v>
      </c>
      <c r="C1095" s="25">
        <v>113.96</v>
      </c>
      <c r="D1095" s="26" t="s">
        <v>117</v>
      </c>
      <c r="E1095" t="s">
        <v>107</v>
      </c>
      <c r="F1095" t="s">
        <v>108</v>
      </c>
      <c r="G1095" t="str">
        <f t="shared" si="68"/>
        <v>juin-2024</v>
      </c>
      <c r="H1095" t="str">
        <f t="shared" si="69"/>
        <v>07-juin</v>
      </c>
      <c r="I1095">
        <f t="shared" si="70"/>
        <v>2024</v>
      </c>
      <c r="J1095" t="str">
        <f t="shared" si="71"/>
        <v>2024-06</v>
      </c>
    </row>
    <row r="1096" spans="1:10">
      <c r="A1096" s="24" t="s">
        <v>13</v>
      </c>
      <c r="B1096" s="27">
        <v>45450</v>
      </c>
      <c r="C1096" s="25">
        <v>550.88</v>
      </c>
      <c r="D1096" s="26" t="s">
        <v>113</v>
      </c>
      <c r="E1096" t="s">
        <v>107</v>
      </c>
      <c r="F1096" t="s">
        <v>108</v>
      </c>
      <c r="G1096" t="str">
        <f t="shared" si="68"/>
        <v>juin-2024</v>
      </c>
      <c r="H1096" t="str">
        <f t="shared" si="69"/>
        <v>07-juin</v>
      </c>
      <c r="I1096">
        <f t="shared" si="70"/>
        <v>2024</v>
      </c>
      <c r="J1096" t="str">
        <f t="shared" si="71"/>
        <v>2024-06</v>
      </c>
    </row>
    <row r="1097" spans="1:10">
      <c r="A1097" s="24" t="s">
        <v>13</v>
      </c>
      <c r="B1097" s="27">
        <v>45450</v>
      </c>
      <c r="C1097" s="25">
        <v>720.43</v>
      </c>
      <c r="D1097" s="26" t="s">
        <v>114</v>
      </c>
      <c r="E1097" t="s">
        <v>107</v>
      </c>
      <c r="F1097" t="s">
        <v>108</v>
      </c>
      <c r="G1097" t="str">
        <f t="shared" si="68"/>
        <v>juin-2024</v>
      </c>
      <c r="H1097" t="str">
        <f t="shared" si="69"/>
        <v>07-juin</v>
      </c>
      <c r="I1097">
        <f t="shared" si="70"/>
        <v>2024</v>
      </c>
      <c r="J1097" t="str">
        <f t="shared" si="71"/>
        <v>2024-06</v>
      </c>
    </row>
    <row r="1098" spans="1:10">
      <c r="A1098" s="24" t="s">
        <v>13</v>
      </c>
      <c r="B1098" s="27">
        <v>45450</v>
      </c>
      <c r="C1098" s="25">
        <v>610.61</v>
      </c>
      <c r="D1098" s="26" t="s">
        <v>111</v>
      </c>
      <c r="E1098" t="s">
        <v>107</v>
      </c>
      <c r="F1098" t="s">
        <v>108</v>
      </c>
      <c r="G1098" t="str">
        <f t="shared" si="68"/>
        <v>juin-2024</v>
      </c>
      <c r="H1098" t="str">
        <f t="shared" si="69"/>
        <v>07-juin</v>
      </c>
      <c r="I1098">
        <f t="shared" si="70"/>
        <v>2024</v>
      </c>
      <c r="J1098" t="str">
        <f t="shared" si="71"/>
        <v>2024-06</v>
      </c>
    </row>
    <row r="1099" spans="1:10">
      <c r="A1099" s="24" t="s">
        <v>13</v>
      </c>
      <c r="B1099" s="27">
        <v>45450</v>
      </c>
      <c r="C1099" s="25">
        <v>154.33000000000001</v>
      </c>
      <c r="D1099" s="26" t="s">
        <v>124</v>
      </c>
      <c r="E1099" t="s">
        <v>107</v>
      </c>
      <c r="F1099" t="s">
        <v>108</v>
      </c>
      <c r="G1099" t="str">
        <f t="shared" si="68"/>
        <v>juin-2024</v>
      </c>
      <c r="H1099" t="str">
        <f t="shared" si="69"/>
        <v>07-juin</v>
      </c>
      <c r="I1099">
        <f t="shared" si="70"/>
        <v>2024</v>
      </c>
      <c r="J1099" t="str">
        <f t="shared" si="71"/>
        <v>2024-06</v>
      </c>
    </row>
    <row r="1100" spans="1:10">
      <c r="A1100" s="24" t="s">
        <v>13</v>
      </c>
      <c r="B1100" s="27">
        <v>45449</v>
      </c>
      <c r="C1100" s="25">
        <v>90.12</v>
      </c>
      <c r="D1100" s="26" t="s">
        <v>113</v>
      </c>
      <c r="E1100" t="s">
        <v>107</v>
      </c>
      <c r="F1100" t="s">
        <v>108</v>
      </c>
      <c r="G1100" t="str">
        <f t="shared" si="68"/>
        <v>juin-2024</v>
      </c>
      <c r="H1100" t="str">
        <f t="shared" si="69"/>
        <v>06-juin</v>
      </c>
      <c r="I1100">
        <f t="shared" si="70"/>
        <v>2024</v>
      </c>
      <c r="J1100" t="str">
        <f t="shared" si="71"/>
        <v>2024-06</v>
      </c>
    </row>
    <row r="1101" spans="1:10">
      <c r="A1101" s="24" t="s">
        <v>13</v>
      </c>
      <c r="B1101" s="27">
        <v>45449</v>
      </c>
      <c r="C1101" s="25">
        <v>302.18</v>
      </c>
      <c r="D1101" s="26" t="s">
        <v>122</v>
      </c>
      <c r="E1101" t="s">
        <v>107</v>
      </c>
      <c r="F1101" t="s">
        <v>108</v>
      </c>
      <c r="G1101" t="str">
        <f t="shared" si="68"/>
        <v>juin-2024</v>
      </c>
      <c r="H1101" t="str">
        <f t="shared" si="69"/>
        <v>06-juin</v>
      </c>
      <c r="I1101">
        <f t="shared" si="70"/>
        <v>2024</v>
      </c>
      <c r="J1101" t="str">
        <f t="shared" si="71"/>
        <v>2024-06</v>
      </c>
    </row>
    <row r="1102" spans="1:10">
      <c r="A1102" s="24" t="s">
        <v>13</v>
      </c>
      <c r="B1102" s="27">
        <v>45449</v>
      </c>
      <c r="C1102" s="25">
        <v>794.25</v>
      </c>
      <c r="D1102" s="26" t="s">
        <v>112</v>
      </c>
      <c r="E1102" t="s">
        <v>107</v>
      </c>
      <c r="F1102" t="s">
        <v>108</v>
      </c>
      <c r="G1102" t="str">
        <f t="shared" si="68"/>
        <v>juin-2024</v>
      </c>
      <c r="H1102" t="str">
        <f t="shared" si="69"/>
        <v>06-juin</v>
      </c>
      <c r="I1102">
        <f t="shared" si="70"/>
        <v>2024</v>
      </c>
      <c r="J1102" t="str">
        <f t="shared" si="71"/>
        <v>2024-06</v>
      </c>
    </row>
    <row r="1103" spans="1:10">
      <c r="A1103" s="24" t="s">
        <v>13</v>
      </c>
      <c r="B1103" s="27">
        <v>45449</v>
      </c>
      <c r="C1103" s="25">
        <v>2900</v>
      </c>
      <c r="D1103" s="26" t="s">
        <v>126</v>
      </c>
      <c r="E1103" t="s">
        <v>107</v>
      </c>
      <c r="F1103" t="s">
        <v>108</v>
      </c>
      <c r="G1103" t="str">
        <f t="shared" si="68"/>
        <v>juin-2024</v>
      </c>
      <c r="H1103" t="str">
        <f t="shared" si="69"/>
        <v>06-juin</v>
      </c>
      <c r="I1103">
        <f t="shared" si="70"/>
        <v>2024</v>
      </c>
      <c r="J1103" t="str">
        <f t="shared" si="71"/>
        <v>2024-06</v>
      </c>
    </row>
    <row r="1104" spans="1:10">
      <c r="A1104" s="24" t="s">
        <v>13</v>
      </c>
      <c r="B1104" s="27">
        <v>45449</v>
      </c>
      <c r="C1104" s="25">
        <v>290.39999999999998</v>
      </c>
      <c r="D1104" s="26" t="s">
        <v>110</v>
      </c>
      <c r="E1104" t="s">
        <v>107</v>
      </c>
      <c r="F1104" t="s">
        <v>108</v>
      </c>
      <c r="G1104" t="str">
        <f t="shared" si="68"/>
        <v>juin-2024</v>
      </c>
      <c r="H1104" t="str">
        <f t="shared" si="69"/>
        <v>06-juin</v>
      </c>
      <c r="I1104">
        <f t="shared" si="70"/>
        <v>2024</v>
      </c>
      <c r="J1104" t="str">
        <f t="shared" si="71"/>
        <v>2024-06</v>
      </c>
    </row>
    <row r="1105" spans="1:10">
      <c r="A1105" s="24" t="s">
        <v>13</v>
      </c>
      <c r="B1105" s="27">
        <v>45449</v>
      </c>
      <c r="C1105" s="25">
        <v>56.4</v>
      </c>
      <c r="D1105" s="26" t="s">
        <v>114</v>
      </c>
      <c r="E1105" t="s">
        <v>107</v>
      </c>
      <c r="F1105" t="s">
        <v>108</v>
      </c>
      <c r="G1105" t="str">
        <f t="shared" si="68"/>
        <v>juin-2024</v>
      </c>
      <c r="H1105" t="str">
        <f t="shared" si="69"/>
        <v>06-juin</v>
      </c>
      <c r="I1105">
        <f t="shared" si="70"/>
        <v>2024</v>
      </c>
      <c r="J1105" t="str">
        <f t="shared" si="71"/>
        <v>2024-06</v>
      </c>
    </row>
    <row r="1106" spans="1:10">
      <c r="A1106" s="24" t="s">
        <v>13</v>
      </c>
      <c r="B1106" s="27">
        <v>45448</v>
      </c>
      <c r="C1106" s="25">
        <v>1154</v>
      </c>
      <c r="D1106" s="26" t="s">
        <v>117</v>
      </c>
      <c r="E1106" t="s">
        <v>107</v>
      </c>
      <c r="F1106" t="s">
        <v>108</v>
      </c>
      <c r="G1106" t="str">
        <f t="shared" si="68"/>
        <v>juin-2024</v>
      </c>
      <c r="H1106" t="str">
        <f t="shared" si="69"/>
        <v>05-juin</v>
      </c>
      <c r="I1106">
        <f t="shared" si="70"/>
        <v>2024</v>
      </c>
      <c r="J1106" t="str">
        <f t="shared" si="71"/>
        <v>2024-06</v>
      </c>
    </row>
    <row r="1107" spans="1:10">
      <c r="A1107" s="24" t="s">
        <v>13</v>
      </c>
      <c r="B1107" s="27">
        <v>45448</v>
      </c>
      <c r="C1107" s="25">
        <v>417.44</v>
      </c>
      <c r="D1107" s="26" t="s">
        <v>109</v>
      </c>
      <c r="E1107" t="s">
        <v>107</v>
      </c>
      <c r="F1107" t="s">
        <v>108</v>
      </c>
      <c r="G1107" t="str">
        <f t="shared" si="68"/>
        <v>juin-2024</v>
      </c>
      <c r="H1107" t="str">
        <f t="shared" si="69"/>
        <v>05-juin</v>
      </c>
      <c r="I1107">
        <f t="shared" si="70"/>
        <v>2024</v>
      </c>
      <c r="J1107" t="str">
        <f t="shared" si="71"/>
        <v>2024-06</v>
      </c>
    </row>
    <row r="1108" spans="1:10">
      <c r="A1108" s="24" t="s">
        <v>13</v>
      </c>
      <c r="B1108" s="27">
        <v>45448</v>
      </c>
      <c r="C1108" s="25">
        <v>293.76</v>
      </c>
      <c r="D1108" s="26" t="s">
        <v>132</v>
      </c>
      <c r="E1108" t="s">
        <v>107</v>
      </c>
      <c r="F1108" t="s">
        <v>108</v>
      </c>
      <c r="G1108" t="str">
        <f t="shared" si="68"/>
        <v>juin-2024</v>
      </c>
      <c r="H1108" t="str">
        <f t="shared" si="69"/>
        <v>05-juin</v>
      </c>
      <c r="I1108">
        <f t="shared" si="70"/>
        <v>2024</v>
      </c>
      <c r="J1108" t="str">
        <f t="shared" si="71"/>
        <v>2024-06</v>
      </c>
    </row>
    <row r="1109" spans="1:10">
      <c r="A1109" s="24" t="s">
        <v>13</v>
      </c>
      <c r="B1109" s="27">
        <v>45448</v>
      </c>
      <c r="C1109" s="25">
        <v>157.5</v>
      </c>
      <c r="D1109" s="26" t="s">
        <v>132</v>
      </c>
      <c r="E1109" t="s">
        <v>107</v>
      </c>
      <c r="F1109" t="s">
        <v>108</v>
      </c>
      <c r="G1109" t="str">
        <f t="shared" si="68"/>
        <v>juin-2024</v>
      </c>
      <c r="H1109" t="str">
        <f t="shared" si="69"/>
        <v>05-juin</v>
      </c>
      <c r="I1109">
        <f t="shared" si="70"/>
        <v>2024</v>
      </c>
      <c r="J1109" t="str">
        <f t="shared" si="71"/>
        <v>2024-06</v>
      </c>
    </row>
    <row r="1110" spans="1:10">
      <c r="A1110" s="24" t="s">
        <v>13</v>
      </c>
      <c r="B1110" s="27">
        <v>45448</v>
      </c>
      <c r="C1110" s="25">
        <v>339.81</v>
      </c>
      <c r="D1110" s="26" t="s">
        <v>116</v>
      </c>
      <c r="E1110" t="s">
        <v>107</v>
      </c>
      <c r="F1110" t="s">
        <v>108</v>
      </c>
      <c r="G1110" t="str">
        <f t="shared" si="68"/>
        <v>juin-2024</v>
      </c>
      <c r="H1110" t="str">
        <f t="shared" si="69"/>
        <v>05-juin</v>
      </c>
      <c r="I1110">
        <f t="shared" si="70"/>
        <v>2024</v>
      </c>
      <c r="J1110" t="str">
        <f t="shared" si="71"/>
        <v>2024-06</v>
      </c>
    </row>
    <row r="1111" spans="1:10">
      <c r="A1111" s="24" t="s">
        <v>13</v>
      </c>
      <c r="B1111" s="27">
        <v>45448</v>
      </c>
      <c r="C1111" s="25">
        <v>846.19</v>
      </c>
      <c r="D1111" s="26" t="s">
        <v>114</v>
      </c>
      <c r="E1111" t="s">
        <v>107</v>
      </c>
      <c r="F1111" t="s">
        <v>108</v>
      </c>
      <c r="G1111" t="str">
        <f t="shared" si="68"/>
        <v>juin-2024</v>
      </c>
      <c r="H1111" t="str">
        <f t="shared" si="69"/>
        <v>05-juin</v>
      </c>
      <c r="I1111">
        <f t="shared" si="70"/>
        <v>2024</v>
      </c>
      <c r="J1111" t="str">
        <f t="shared" si="71"/>
        <v>2024-06</v>
      </c>
    </row>
    <row r="1112" spans="1:10">
      <c r="A1112" s="24" t="s">
        <v>13</v>
      </c>
      <c r="B1112" s="27">
        <v>45448</v>
      </c>
      <c r="C1112" s="25">
        <v>619</v>
      </c>
      <c r="D1112" s="26" t="s">
        <v>111</v>
      </c>
      <c r="E1112" t="s">
        <v>107</v>
      </c>
      <c r="F1112" t="s">
        <v>108</v>
      </c>
      <c r="G1112" t="str">
        <f t="shared" si="68"/>
        <v>juin-2024</v>
      </c>
      <c r="H1112" t="str">
        <f t="shared" si="69"/>
        <v>05-juin</v>
      </c>
      <c r="I1112">
        <f t="shared" si="70"/>
        <v>2024</v>
      </c>
      <c r="J1112" t="str">
        <f t="shared" si="71"/>
        <v>2024-06</v>
      </c>
    </row>
    <row r="1113" spans="1:10">
      <c r="A1113" s="24" t="s">
        <v>13</v>
      </c>
      <c r="B1113" s="27">
        <v>45448</v>
      </c>
      <c r="C1113" s="25">
        <v>337.85</v>
      </c>
      <c r="D1113" s="26" t="s">
        <v>124</v>
      </c>
      <c r="E1113" t="s">
        <v>107</v>
      </c>
      <c r="F1113" t="s">
        <v>108</v>
      </c>
      <c r="G1113" t="str">
        <f t="shared" si="68"/>
        <v>juin-2024</v>
      </c>
      <c r="H1113" t="str">
        <f t="shared" si="69"/>
        <v>05-juin</v>
      </c>
      <c r="I1113">
        <f t="shared" si="70"/>
        <v>2024</v>
      </c>
      <c r="J1113" t="str">
        <f t="shared" si="71"/>
        <v>2024-06</v>
      </c>
    </row>
    <row r="1114" spans="1:10">
      <c r="A1114" s="24" t="s">
        <v>13</v>
      </c>
      <c r="B1114" s="27">
        <v>45447</v>
      </c>
      <c r="C1114" s="25">
        <v>206.43</v>
      </c>
      <c r="D1114" s="26" t="s">
        <v>117</v>
      </c>
      <c r="E1114" t="s">
        <v>107</v>
      </c>
      <c r="F1114" t="s">
        <v>108</v>
      </c>
      <c r="G1114" t="str">
        <f t="shared" si="68"/>
        <v>juin-2024</v>
      </c>
      <c r="H1114" t="str">
        <f t="shared" si="69"/>
        <v>04-juin</v>
      </c>
      <c r="I1114">
        <f t="shared" si="70"/>
        <v>2024</v>
      </c>
      <c r="J1114" t="str">
        <f t="shared" si="71"/>
        <v>2024-06</v>
      </c>
    </row>
    <row r="1115" spans="1:10">
      <c r="A1115" s="24" t="s">
        <v>13</v>
      </c>
      <c r="B1115" s="27">
        <v>45447</v>
      </c>
      <c r="C1115" s="25">
        <v>194.5</v>
      </c>
      <c r="D1115" s="26" t="s">
        <v>117</v>
      </c>
      <c r="E1115" t="s">
        <v>107</v>
      </c>
      <c r="F1115" t="s">
        <v>108</v>
      </c>
      <c r="G1115" t="str">
        <f t="shared" si="68"/>
        <v>juin-2024</v>
      </c>
      <c r="H1115" t="str">
        <f t="shared" si="69"/>
        <v>04-juin</v>
      </c>
      <c r="I1115">
        <f t="shared" si="70"/>
        <v>2024</v>
      </c>
      <c r="J1115" t="str">
        <f t="shared" si="71"/>
        <v>2024-06</v>
      </c>
    </row>
    <row r="1116" spans="1:10">
      <c r="A1116" s="24" t="s">
        <v>13</v>
      </c>
      <c r="B1116" s="27">
        <v>45447</v>
      </c>
      <c r="C1116" s="25">
        <v>786.58</v>
      </c>
      <c r="D1116" s="26" t="s">
        <v>113</v>
      </c>
      <c r="E1116" t="s">
        <v>107</v>
      </c>
      <c r="F1116" t="s">
        <v>108</v>
      </c>
      <c r="G1116" t="str">
        <f t="shared" si="68"/>
        <v>juin-2024</v>
      </c>
      <c r="H1116" t="str">
        <f t="shared" si="69"/>
        <v>04-juin</v>
      </c>
      <c r="I1116">
        <f t="shared" si="70"/>
        <v>2024</v>
      </c>
      <c r="J1116" t="str">
        <f t="shared" si="71"/>
        <v>2024-06</v>
      </c>
    </row>
    <row r="1117" spans="1:10">
      <c r="A1117" s="24" t="s">
        <v>13</v>
      </c>
      <c r="B1117" s="27">
        <v>45447</v>
      </c>
      <c r="C1117" s="25">
        <v>1544.8</v>
      </c>
      <c r="D1117" s="26" t="s">
        <v>130</v>
      </c>
      <c r="E1117" t="s">
        <v>107</v>
      </c>
      <c r="F1117" t="s">
        <v>108</v>
      </c>
      <c r="G1117" t="str">
        <f t="shared" si="68"/>
        <v>juin-2024</v>
      </c>
      <c r="H1117" t="str">
        <f t="shared" si="69"/>
        <v>04-juin</v>
      </c>
      <c r="I1117">
        <f t="shared" si="70"/>
        <v>2024</v>
      </c>
      <c r="J1117" t="str">
        <f t="shared" si="71"/>
        <v>2024-06</v>
      </c>
    </row>
    <row r="1118" spans="1:10">
      <c r="A1118" s="24" t="s">
        <v>13</v>
      </c>
      <c r="B1118" s="27">
        <v>45447</v>
      </c>
      <c r="C1118" s="25">
        <v>485.39</v>
      </c>
      <c r="D1118" s="26" t="s">
        <v>132</v>
      </c>
      <c r="E1118" t="s">
        <v>107</v>
      </c>
      <c r="F1118" t="s">
        <v>108</v>
      </c>
      <c r="G1118" t="str">
        <f t="shared" si="68"/>
        <v>juin-2024</v>
      </c>
      <c r="H1118" t="str">
        <f t="shared" si="69"/>
        <v>04-juin</v>
      </c>
      <c r="I1118">
        <f t="shared" si="70"/>
        <v>2024</v>
      </c>
      <c r="J1118" t="str">
        <f t="shared" si="71"/>
        <v>2024-06</v>
      </c>
    </row>
    <row r="1119" spans="1:10">
      <c r="A1119" s="24" t="s">
        <v>13</v>
      </c>
      <c r="B1119" s="27">
        <v>45447</v>
      </c>
      <c r="C1119" s="25">
        <v>519.42999999999995</v>
      </c>
      <c r="D1119" s="26" t="s">
        <v>114</v>
      </c>
      <c r="E1119" t="s">
        <v>107</v>
      </c>
      <c r="F1119" t="s">
        <v>108</v>
      </c>
      <c r="G1119" t="str">
        <f t="shared" si="68"/>
        <v>juin-2024</v>
      </c>
      <c r="H1119" t="str">
        <f t="shared" si="69"/>
        <v>04-juin</v>
      </c>
      <c r="I1119">
        <f t="shared" si="70"/>
        <v>2024</v>
      </c>
      <c r="J1119" t="str">
        <f t="shared" si="71"/>
        <v>2024-06</v>
      </c>
    </row>
    <row r="1120" spans="1:10">
      <c r="A1120" s="24" t="s">
        <v>13</v>
      </c>
      <c r="B1120" s="27">
        <v>45447</v>
      </c>
      <c r="C1120" s="25">
        <v>375.96</v>
      </c>
      <c r="D1120" s="26" t="s">
        <v>111</v>
      </c>
      <c r="E1120" t="s">
        <v>107</v>
      </c>
      <c r="F1120" t="s">
        <v>108</v>
      </c>
      <c r="G1120" t="str">
        <f t="shared" si="68"/>
        <v>juin-2024</v>
      </c>
      <c r="H1120" t="str">
        <f t="shared" si="69"/>
        <v>04-juin</v>
      </c>
      <c r="I1120">
        <f t="shared" si="70"/>
        <v>2024</v>
      </c>
      <c r="J1120" t="str">
        <f t="shared" si="71"/>
        <v>2024-06</v>
      </c>
    </row>
    <row r="1121" spans="1:10">
      <c r="A1121" s="24" t="s">
        <v>13</v>
      </c>
      <c r="B1121" s="27">
        <v>45447</v>
      </c>
      <c r="C1121" s="25">
        <v>1197.8900000000001</v>
      </c>
      <c r="D1121" s="26" t="s">
        <v>124</v>
      </c>
      <c r="E1121" t="s">
        <v>107</v>
      </c>
      <c r="F1121" t="s">
        <v>108</v>
      </c>
      <c r="G1121" t="str">
        <f t="shared" si="68"/>
        <v>juin-2024</v>
      </c>
      <c r="H1121" t="str">
        <f t="shared" si="69"/>
        <v>04-juin</v>
      </c>
      <c r="I1121">
        <f t="shared" si="70"/>
        <v>2024</v>
      </c>
      <c r="J1121" t="str">
        <f t="shared" si="71"/>
        <v>2024-06</v>
      </c>
    </row>
    <row r="1122" spans="1:10">
      <c r="A1122" s="24" t="s">
        <v>13</v>
      </c>
      <c r="B1122" s="27">
        <v>45446</v>
      </c>
      <c r="C1122" s="25">
        <v>98.34</v>
      </c>
      <c r="D1122" s="26" t="s">
        <v>109</v>
      </c>
      <c r="E1122" t="s">
        <v>107</v>
      </c>
      <c r="F1122" t="s">
        <v>108</v>
      </c>
      <c r="G1122" t="str">
        <f t="shared" si="68"/>
        <v>juin-2024</v>
      </c>
      <c r="H1122" t="str">
        <f t="shared" si="69"/>
        <v>03-juin</v>
      </c>
      <c r="I1122">
        <f t="shared" si="70"/>
        <v>2024</v>
      </c>
      <c r="J1122" t="str">
        <f t="shared" si="71"/>
        <v>2024-06</v>
      </c>
    </row>
    <row r="1123" spans="1:10">
      <c r="A1123" s="24" t="s">
        <v>13</v>
      </c>
      <c r="B1123" s="27">
        <v>45446</v>
      </c>
      <c r="C1123" s="25">
        <v>793.75</v>
      </c>
      <c r="D1123" s="26" t="s">
        <v>112</v>
      </c>
      <c r="E1123" t="s">
        <v>107</v>
      </c>
      <c r="F1123" t="s">
        <v>108</v>
      </c>
      <c r="G1123" t="str">
        <f t="shared" si="68"/>
        <v>juin-2024</v>
      </c>
      <c r="H1123" t="str">
        <f t="shared" si="69"/>
        <v>03-juin</v>
      </c>
      <c r="I1123">
        <f t="shared" si="70"/>
        <v>2024</v>
      </c>
      <c r="J1123" t="str">
        <f t="shared" si="71"/>
        <v>2024-06</v>
      </c>
    </row>
    <row r="1124" spans="1:10">
      <c r="A1124" s="24" t="s">
        <v>13</v>
      </c>
      <c r="B1124" s="27">
        <v>45446</v>
      </c>
      <c r="C1124" s="25">
        <v>318.55</v>
      </c>
      <c r="D1124" s="26" t="s">
        <v>119</v>
      </c>
      <c r="E1124" t="s">
        <v>107</v>
      </c>
      <c r="F1124" t="s">
        <v>108</v>
      </c>
      <c r="G1124" t="str">
        <f t="shared" si="68"/>
        <v>juin-2024</v>
      </c>
      <c r="H1124" t="str">
        <f t="shared" si="69"/>
        <v>03-juin</v>
      </c>
      <c r="I1124">
        <f t="shared" si="70"/>
        <v>2024</v>
      </c>
      <c r="J1124" t="str">
        <f t="shared" si="71"/>
        <v>2024-06</v>
      </c>
    </row>
    <row r="1125" spans="1:10">
      <c r="A1125" s="24" t="s">
        <v>13</v>
      </c>
      <c r="B1125" s="27">
        <v>45446</v>
      </c>
      <c r="C1125" s="25">
        <v>468.19</v>
      </c>
      <c r="D1125" s="26" t="s">
        <v>110</v>
      </c>
      <c r="E1125" t="s">
        <v>107</v>
      </c>
      <c r="F1125" t="s">
        <v>108</v>
      </c>
      <c r="G1125" t="str">
        <f t="shared" si="68"/>
        <v>juin-2024</v>
      </c>
      <c r="H1125" t="str">
        <f t="shared" si="69"/>
        <v>03-juin</v>
      </c>
      <c r="I1125">
        <f t="shared" si="70"/>
        <v>2024</v>
      </c>
      <c r="J1125" t="str">
        <f t="shared" si="71"/>
        <v>2024-06</v>
      </c>
    </row>
    <row r="1126" spans="1:10">
      <c r="A1126" s="24" t="s">
        <v>13</v>
      </c>
      <c r="B1126" s="27">
        <v>45446</v>
      </c>
      <c r="C1126" s="25">
        <v>199.39</v>
      </c>
      <c r="D1126" s="26" t="s">
        <v>114</v>
      </c>
      <c r="E1126" t="s">
        <v>107</v>
      </c>
      <c r="F1126" t="s">
        <v>108</v>
      </c>
      <c r="G1126" t="str">
        <f t="shared" si="68"/>
        <v>juin-2024</v>
      </c>
      <c r="H1126" t="str">
        <f t="shared" si="69"/>
        <v>03-juin</v>
      </c>
      <c r="I1126">
        <f t="shared" si="70"/>
        <v>2024</v>
      </c>
      <c r="J1126" t="str">
        <f t="shared" si="71"/>
        <v>2024-06</v>
      </c>
    </row>
    <row r="1127" spans="1:10">
      <c r="A1127" s="24" t="s">
        <v>13</v>
      </c>
      <c r="B1127" s="27">
        <v>45446</v>
      </c>
      <c r="C1127" s="25">
        <v>203.75</v>
      </c>
      <c r="D1127" s="26" t="s">
        <v>114</v>
      </c>
      <c r="E1127" t="s">
        <v>107</v>
      </c>
      <c r="F1127" t="s">
        <v>108</v>
      </c>
      <c r="G1127" t="str">
        <f t="shared" si="68"/>
        <v>juin-2024</v>
      </c>
      <c r="H1127" t="str">
        <f t="shared" si="69"/>
        <v>03-juin</v>
      </c>
      <c r="I1127">
        <f t="shared" si="70"/>
        <v>2024</v>
      </c>
      <c r="J1127" t="str">
        <f t="shared" si="71"/>
        <v>2024-06</v>
      </c>
    </row>
    <row r="1128" spans="1:10">
      <c r="A1128" s="24" t="s">
        <v>13</v>
      </c>
      <c r="B1128" s="27">
        <v>45444</v>
      </c>
      <c r="C1128" s="25">
        <v>648.51</v>
      </c>
      <c r="D1128" s="26" t="s">
        <v>113</v>
      </c>
      <c r="E1128" t="s">
        <v>107</v>
      </c>
      <c r="F1128" t="s">
        <v>108</v>
      </c>
      <c r="G1128" t="str">
        <f t="shared" si="68"/>
        <v>juin-2024</v>
      </c>
      <c r="H1128" t="str">
        <f t="shared" si="69"/>
        <v>01-juin</v>
      </c>
      <c r="I1128">
        <f t="shared" si="70"/>
        <v>2024</v>
      </c>
      <c r="J1128" t="str">
        <f t="shared" si="71"/>
        <v>2024-06</v>
      </c>
    </row>
    <row r="1129" spans="1:10">
      <c r="A1129" s="24" t="s">
        <v>13</v>
      </c>
      <c r="B1129" s="27">
        <v>45444</v>
      </c>
      <c r="C1129" s="25">
        <v>1342.96</v>
      </c>
      <c r="D1129" s="26" t="s">
        <v>114</v>
      </c>
      <c r="E1129" t="s">
        <v>107</v>
      </c>
      <c r="F1129" t="s">
        <v>108</v>
      </c>
      <c r="G1129" t="str">
        <f t="shared" si="68"/>
        <v>juin-2024</v>
      </c>
      <c r="H1129" t="str">
        <f t="shared" si="69"/>
        <v>01-juin</v>
      </c>
      <c r="I1129">
        <f t="shared" si="70"/>
        <v>2024</v>
      </c>
      <c r="J1129" t="str">
        <f t="shared" si="71"/>
        <v>2024-06</v>
      </c>
    </row>
    <row r="1130" spans="1:10">
      <c r="A1130" s="24" t="s">
        <v>13</v>
      </c>
      <c r="B1130" s="27">
        <v>45444</v>
      </c>
      <c r="C1130" s="25">
        <v>1245.06</v>
      </c>
      <c r="D1130" s="26" t="s">
        <v>117</v>
      </c>
      <c r="E1130" t="s">
        <v>107</v>
      </c>
      <c r="F1130" t="s">
        <v>108</v>
      </c>
      <c r="G1130" t="str">
        <f t="shared" si="68"/>
        <v>juin-2024</v>
      </c>
      <c r="H1130" t="str">
        <f t="shared" si="69"/>
        <v>01-juin</v>
      </c>
      <c r="I1130">
        <f t="shared" si="70"/>
        <v>2024</v>
      </c>
      <c r="J1130" t="str">
        <f t="shared" si="71"/>
        <v>2024-06</v>
      </c>
    </row>
    <row r="1131" spans="1:10">
      <c r="A1131" s="24" t="s">
        <v>13</v>
      </c>
      <c r="B1131" s="27">
        <v>45443</v>
      </c>
      <c r="C1131" s="25">
        <v>612.34</v>
      </c>
      <c r="D1131" s="26" t="s">
        <v>129</v>
      </c>
      <c r="E1131" t="s">
        <v>107</v>
      </c>
      <c r="F1131" t="s">
        <v>108</v>
      </c>
      <c r="G1131" t="str">
        <f t="shared" si="68"/>
        <v>mai-2024</v>
      </c>
      <c r="H1131" t="str">
        <f t="shared" si="69"/>
        <v>31-mai</v>
      </c>
      <c r="I1131">
        <f t="shared" si="70"/>
        <v>2024</v>
      </c>
      <c r="J1131" t="str">
        <f t="shared" si="71"/>
        <v>2024-05</v>
      </c>
    </row>
    <row r="1132" spans="1:10">
      <c r="A1132" s="24" t="s">
        <v>13</v>
      </c>
      <c r="B1132" s="27">
        <v>45443</v>
      </c>
      <c r="C1132" s="25">
        <v>702.11</v>
      </c>
      <c r="D1132" s="26" t="s">
        <v>113</v>
      </c>
      <c r="E1132" t="s">
        <v>107</v>
      </c>
      <c r="F1132" t="s">
        <v>108</v>
      </c>
      <c r="G1132" t="str">
        <f t="shared" si="68"/>
        <v>mai-2024</v>
      </c>
      <c r="H1132" t="str">
        <f t="shared" si="69"/>
        <v>31-mai</v>
      </c>
      <c r="I1132">
        <f t="shared" si="70"/>
        <v>2024</v>
      </c>
      <c r="J1132" t="str">
        <f t="shared" si="71"/>
        <v>2024-05</v>
      </c>
    </row>
    <row r="1133" spans="1:10">
      <c r="A1133" s="24" t="s">
        <v>13</v>
      </c>
      <c r="B1133" s="27">
        <v>45443</v>
      </c>
      <c r="C1133" s="25">
        <v>204.35</v>
      </c>
      <c r="D1133" s="26" t="s">
        <v>114</v>
      </c>
      <c r="E1133" t="s">
        <v>107</v>
      </c>
      <c r="F1133" t="s">
        <v>108</v>
      </c>
      <c r="G1133" t="str">
        <f t="shared" si="68"/>
        <v>mai-2024</v>
      </c>
      <c r="H1133" t="str">
        <f t="shared" si="69"/>
        <v>31-mai</v>
      </c>
      <c r="I1133">
        <f t="shared" si="70"/>
        <v>2024</v>
      </c>
      <c r="J1133" t="str">
        <f t="shared" si="71"/>
        <v>2024-05</v>
      </c>
    </row>
    <row r="1134" spans="1:10">
      <c r="A1134" s="24" t="s">
        <v>13</v>
      </c>
      <c r="B1134" s="27">
        <v>45442</v>
      </c>
      <c r="C1134" s="25">
        <v>846.53</v>
      </c>
      <c r="D1134" s="26" t="s">
        <v>113</v>
      </c>
      <c r="E1134" t="s">
        <v>107</v>
      </c>
      <c r="F1134" t="s">
        <v>108</v>
      </c>
      <c r="G1134" t="str">
        <f t="shared" si="68"/>
        <v>mai-2024</v>
      </c>
      <c r="H1134" t="str">
        <f t="shared" si="69"/>
        <v>30-mai</v>
      </c>
      <c r="I1134">
        <f t="shared" si="70"/>
        <v>2024</v>
      </c>
      <c r="J1134" t="str">
        <f t="shared" si="71"/>
        <v>2024-05</v>
      </c>
    </row>
    <row r="1135" spans="1:10">
      <c r="A1135" s="24" t="s">
        <v>13</v>
      </c>
      <c r="B1135" s="27">
        <v>45442</v>
      </c>
      <c r="C1135" s="25">
        <v>366.1</v>
      </c>
      <c r="D1135" s="26" t="s">
        <v>109</v>
      </c>
      <c r="E1135" t="s">
        <v>107</v>
      </c>
      <c r="F1135" t="s">
        <v>108</v>
      </c>
      <c r="G1135" t="str">
        <f t="shared" si="68"/>
        <v>mai-2024</v>
      </c>
      <c r="H1135" t="str">
        <f t="shared" si="69"/>
        <v>30-mai</v>
      </c>
      <c r="I1135">
        <f t="shared" si="70"/>
        <v>2024</v>
      </c>
      <c r="J1135" t="str">
        <f t="shared" si="71"/>
        <v>2024-05</v>
      </c>
    </row>
    <row r="1136" spans="1:10">
      <c r="A1136" s="24" t="s">
        <v>13</v>
      </c>
      <c r="B1136" s="27">
        <v>45442</v>
      </c>
      <c r="C1136" s="25">
        <v>553.97</v>
      </c>
      <c r="D1136" s="26" t="s">
        <v>132</v>
      </c>
      <c r="E1136" t="s">
        <v>107</v>
      </c>
      <c r="F1136" t="s">
        <v>108</v>
      </c>
      <c r="G1136" t="str">
        <f t="shared" si="68"/>
        <v>mai-2024</v>
      </c>
      <c r="H1136" t="str">
        <f t="shared" si="69"/>
        <v>30-mai</v>
      </c>
      <c r="I1136">
        <f t="shared" si="70"/>
        <v>2024</v>
      </c>
      <c r="J1136" t="str">
        <f t="shared" si="71"/>
        <v>2024-05</v>
      </c>
    </row>
    <row r="1137" spans="1:10">
      <c r="A1137" s="24" t="s">
        <v>13</v>
      </c>
      <c r="B1137" s="27">
        <v>45442</v>
      </c>
      <c r="C1137" s="25">
        <v>571.45000000000005</v>
      </c>
      <c r="D1137" s="26" t="s">
        <v>114</v>
      </c>
      <c r="E1137" t="s">
        <v>107</v>
      </c>
      <c r="F1137" t="s">
        <v>108</v>
      </c>
      <c r="G1137" t="str">
        <f t="shared" si="68"/>
        <v>mai-2024</v>
      </c>
      <c r="H1137" t="str">
        <f t="shared" si="69"/>
        <v>30-mai</v>
      </c>
      <c r="I1137">
        <f t="shared" si="70"/>
        <v>2024</v>
      </c>
      <c r="J1137" t="str">
        <f t="shared" si="71"/>
        <v>2024-05</v>
      </c>
    </row>
    <row r="1138" spans="1:10">
      <c r="A1138" s="24" t="s">
        <v>13</v>
      </c>
      <c r="B1138" s="27">
        <v>45442</v>
      </c>
      <c r="C1138" s="25">
        <v>505.04</v>
      </c>
      <c r="D1138" s="26" t="s">
        <v>116</v>
      </c>
      <c r="E1138" t="s">
        <v>107</v>
      </c>
      <c r="F1138" t="s">
        <v>108</v>
      </c>
      <c r="G1138" t="str">
        <f t="shared" si="68"/>
        <v>mai-2024</v>
      </c>
      <c r="H1138" t="str">
        <f t="shared" si="69"/>
        <v>30-mai</v>
      </c>
      <c r="I1138">
        <f t="shared" si="70"/>
        <v>2024</v>
      </c>
      <c r="J1138" t="str">
        <f t="shared" si="71"/>
        <v>2024-05</v>
      </c>
    </row>
    <row r="1139" spans="1:10">
      <c r="A1139" s="24" t="s">
        <v>13</v>
      </c>
      <c r="B1139" s="27">
        <v>45442</v>
      </c>
      <c r="C1139" s="25">
        <v>731.21</v>
      </c>
      <c r="D1139" s="26" t="s">
        <v>111</v>
      </c>
      <c r="E1139" t="s">
        <v>107</v>
      </c>
      <c r="F1139" t="s">
        <v>108</v>
      </c>
      <c r="G1139" t="str">
        <f t="shared" si="68"/>
        <v>mai-2024</v>
      </c>
      <c r="H1139" t="str">
        <f t="shared" si="69"/>
        <v>30-mai</v>
      </c>
      <c r="I1139">
        <f t="shared" si="70"/>
        <v>2024</v>
      </c>
      <c r="J1139" t="str">
        <f t="shared" si="71"/>
        <v>2024-05</v>
      </c>
    </row>
    <row r="1140" spans="1:10">
      <c r="A1140" s="24" t="s">
        <v>13</v>
      </c>
      <c r="B1140" s="27">
        <v>45442</v>
      </c>
      <c r="C1140" s="25">
        <v>211.73</v>
      </c>
      <c r="D1140" s="26" t="s">
        <v>117</v>
      </c>
      <c r="E1140" t="s">
        <v>107</v>
      </c>
      <c r="F1140" t="s">
        <v>108</v>
      </c>
      <c r="G1140" t="str">
        <f t="shared" si="68"/>
        <v>mai-2024</v>
      </c>
      <c r="H1140" t="str">
        <f t="shared" si="69"/>
        <v>30-mai</v>
      </c>
      <c r="I1140">
        <f t="shared" si="70"/>
        <v>2024</v>
      </c>
      <c r="J1140" t="str">
        <f t="shared" si="71"/>
        <v>2024-05</v>
      </c>
    </row>
    <row r="1141" spans="1:10">
      <c r="A1141" s="24" t="s">
        <v>13</v>
      </c>
      <c r="B1141" s="27">
        <v>45441</v>
      </c>
      <c r="C1141" s="25">
        <v>92.64</v>
      </c>
      <c r="D1141" s="26" t="s">
        <v>113</v>
      </c>
      <c r="E1141" t="s">
        <v>107</v>
      </c>
      <c r="F1141" t="s">
        <v>108</v>
      </c>
      <c r="G1141" t="str">
        <f t="shared" si="68"/>
        <v>mai-2024</v>
      </c>
      <c r="H1141" t="str">
        <f t="shared" si="69"/>
        <v>29-mai</v>
      </c>
      <c r="I1141">
        <f t="shared" si="70"/>
        <v>2024</v>
      </c>
      <c r="J1141" t="str">
        <f t="shared" si="71"/>
        <v>2024-05</v>
      </c>
    </row>
    <row r="1142" spans="1:10">
      <c r="A1142" s="24" t="s">
        <v>13</v>
      </c>
      <c r="B1142" s="27">
        <v>45441</v>
      </c>
      <c r="C1142" s="25">
        <v>333.85</v>
      </c>
      <c r="D1142" s="26" t="s">
        <v>114</v>
      </c>
      <c r="E1142" t="s">
        <v>107</v>
      </c>
      <c r="F1142" t="s">
        <v>108</v>
      </c>
      <c r="G1142" t="str">
        <f t="shared" si="68"/>
        <v>mai-2024</v>
      </c>
      <c r="H1142" t="str">
        <f t="shared" si="69"/>
        <v>29-mai</v>
      </c>
      <c r="I1142">
        <f t="shared" si="70"/>
        <v>2024</v>
      </c>
      <c r="J1142" t="str">
        <f t="shared" si="71"/>
        <v>2024-05</v>
      </c>
    </row>
    <row r="1143" spans="1:10">
      <c r="A1143" s="24" t="s">
        <v>13</v>
      </c>
      <c r="B1143" s="27">
        <v>45440</v>
      </c>
      <c r="C1143" s="25">
        <v>757.22</v>
      </c>
      <c r="D1143" s="26" t="s">
        <v>113</v>
      </c>
      <c r="E1143" t="s">
        <v>107</v>
      </c>
      <c r="F1143" t="s">
        <v>108</v>
      </c>
      <c r="G1143" t="str">
        <f t="shared" si="68"/>
        <v>mai-2024</v>
      </c>
      <c r="H1143" t="str">
        <f t="shared" si="69"/>
        <v>28-mai</v>
      </c>
      <c r="I1143">
        <f t="shared" si="70"/>
        <v>2024</v>
      </c>
      <c r="J1143" t="str">
        <f t="shared" si="71"/>
        <v>2024-05</v>
      </c>
    </row>
    <row r="1144" spans="1:10">
      <c r="A1144" s="24" t="s">
        <v>13</v>
      </c>
      <c r="B1144" s="27">
        <v>45440</v>
      </c>
      <c r="C1144" s="25">
        <v>2900</v>
      </c>
      <c r="D1144" s="26" t="s">
        <v>126</v>
      </c>
      <c r="E1144" t="s">
        <v>107</v>
      </c>
      <c r="F1144" t="s">
        <v>108</v>
      </c>
      <c r="G1144" t="str">
        <f t="shared" si="68"/>
        <v>mai-2024</v>
      </c>
      <c r="H1144" t="str">
        <f t="shared" si="69"/>
        <v>28-mai</v>
      </c>
      <c r="I1144">
        <f t="shared" si="70"/>
        <v>2024</v>
      </c>
      <c r="J1144" t="str">
        <f t="shared" si="71"/>
        <v>2024-05</v>
      </c>
    </row>
    <row r="1145" spans="1:10">
      <c r="A1145" s="24" t="s">
        <v>13</v>
      </c>
      <c r="B1145" s="27">
        <v>45440</v>
      </c>
      <c r="C1145" s="25">
        <v>692.29</v>
      </c>
      <c r="D1145" s="26" t="s">
        <v>114</v>
      </c>
      <c r="E1145" t="s">
        <v>107</v>
      </c>
      <c r="F1145" t="s">
        <v>108</v>
      </c>
      <c r="G1145" t="str">
        <f t="shared" si="68"/>
        <v>mai-2024</v>
      </c>
      <c r="H1145" t="str">
        <f t="shared" si="69"/>
        <v>28-mai</v>
      </c>
      <c r="I1145">
        <f t="shared" si="70"/>
        <v>2024</v>
      </c>
      <c r="J1145" t="str">
        <f t="shared" si="71"/>
        <v>2024-05</v>
      </c>
    </row>
    <row r="1146" spans="1:10">
      <c r="A1146" s="24" t="s">
        <v>13</v>
      </c>
      <c r="B1146" s="27">
        <v>45440</v>
      </c>
      <c r="C1146" s="25">
        <v>441.62</v>
      </c>
      <c r="D1146" s="26" t="s">
        <v>117</v>
      </c>
      <c r="E1146" t="s">
        <v>107</v>
      </c>
      <c r="F1146" t="s">
        <v>108</v>
      </c>
      <c r="G1146" t="str">
        <f t="shared" si="68"/>
        <v>mai-2024</v>
      </c>
      <c r="H1146" t="str">
        <f t="shared" si="69"/>
        <v>28-mai</v>
      </c>
      <c r="I1146">
        <f t="shared" si="70"/>
        <v>2024</v>
      </c>
      <c r="J1146" t="str">
        <f t="shared" si="71"/>
        <v>2024-05</v>
      </c>
    </row>
    <row r="1147" spans="1:10">
      <c r="A1147" s="24" t="s">
        <v>13</v>
      </c>
      <c r="B1147" s="27">
        <v>45439</v>
      </c>
      <c r="C1147" s="25">
        <v>623.36</v>
      </c>
      <c r="D1147" s="26" t="s">
        <v>113</v>
      </c>
      <c r="E1147" t="s">
        <v>107</v>
      </c>
      <c r="F1147" t="s">
        <v>108</v>
      </c>
      <c r="G1147" t="str">
        <f t="shared" si="68"/>
        <v>mai-2024</v>
      </c>
      <c r="H1147" t="str">
        <f t="shared" si="69"/>
        <v>27-mai</v>
      </c>
      <c r="I1147">
        <f t="shared" si="70"/>
        <v>2024</v>
      </c>
      <c r="J1147" t="str">
        <f t="shared" si="71"/>
        <v>2024-05</v>
      </c>
    </row>
    <row r="1148" spans="1:10">
      <c r="A1148" s="24" t="s">
        <v>13</v>
      </c>
      <c r="B1148" s="27">
        <v>45439</v>
      </c>
      <c r="C1148" s="25">
        <v>403</v>
      </c>
      <c r="D1148" s="26" t="s">
        <v>112</v>
      </c>
      <c r="E1148" t="s">
        <v>107</v>
      </c>
      <c r="F1148" t="s">
        <v>108</v>
      </c>
      <c r="G1148" t="str">
        <f t="shared" si="68"/>
        <v>mai-2024</v>
      </c>
      <c r="H1148" t="str">
        <f t="shared" si="69"/>
        <v>27-mai</v>
      </c>
      <c r="I1148">
        <f t="shared" si="70"/>
        <v>2024</v>
      </c>
      <c r="J1148" t="str">
        <f t="shared" si="71"/>
        <v>2024-05</v>
      </c>
    </row>
    <row r="1149" spans="1:10">
      <c r="A1149" s="24" t="s">
        <v>13</v>
      </c>
      <c r="B1149" s="27">
        <v>45439</v>
      </c>
      <c r="C1149" s="25">
        <v>406.61</v>
      </c>
      <c r="D1149" s="26" t="s">
        <v>132</v>
      </c>
      <c r="E1149" t="s">
        <v>107</v>
      </c>
      <c r="F1149" t="s">
        <v>108</v>
      </c>
      <c r="G1149" t="str">
        <f t="shared" si="68"/>
        <v>mai-2024</v>
      </c>
      <c r="H1149" t="str">
        <f t="shared" si="69"/>
        <v>27-mai</v>
      </c>
      <c r="I1149">
        <f t="shared" si="70"/>
        <v>2024</v>
      </c>
      <c r="J1149" t="str">
        <f t="shared" si="71"/>
        <v>2024-05</v>
      </c>
    </row>
    <row r="1150" spans="1:10">
      <c r="A1150" s="24" t="s">
        <v>13</v>
      </c>
      <c r="B1150" s="27">
        <v>45439</v>
      </c>
      <c r="C1150" s="25">
        <v>81.5</v>
      </c>
      <c r="D1150" s="26" t="s">
        <v>114</v>
      </c>
      <c r="E1150" t="s">
        <v>107</v>
      </c>
      <c r="F1150" t="s">
        <v>108</v>
      </c>
      <c r="G1150" t="str">
        <f t="shared" si="68"/>
        <v>mai-2024</v>
      </c>
      <c r="H1150" t="str">
        <f t="shared" si="69"/>
        <v>27-mai</v>
      </c>
      <c r="I1150">
        <f t="shared" si="70"/>
        <v>2024</v>
      </c>
      <c r="J1150" t="str">
        <f t="shared" si="71"/>
        <v>2024-05</v>
      </c>
    </row>
    <row r="1151" spans="1:10">
      <c r="A1151" s="24" t="s">
        <v>13</v>
      </c>
      <c r="B1151" s="27">
        <v>45439</v>
      </c>
      <c r="C1151" s="25">
        <v>689.97</v>
      </c>
      <c r="D1151" s="26" t="s">
        <v>110</v>
      </c>
      <c r="E1151" t="s">
        <v>107</v>
      </c>
      <c r="F1151" t="s">
        <v>108</v>
      </c>
      <c r="G1151" t="str">
        <f t="shared" si="68"/>
        <v>mai-2024</v>
      </c>
      <c r="H1151" t="str">
        <f t="shared" si="69"/>
        <v>27-mai</v>
      </c>
      <c r="I1151">
        <f t="shared" si="70"/>
        <v>2024</v>
      </c>
      <c r="J1151" t="str">
        <f t="shared" si="71"/>
        <v>2024-05</v>
      </c>
    </row>
    <row r="1152" spans="1:10">
      <c r="A1152" s="24" t="s">
        <v>13</v>
      </c>
      <c r="B1152" s="27">
        <v>45438</v>
      </c>
      <c r="C1152" s="25">
        <v>877.19</v>
      </c>
      <c r="D1152" s="26" t="s">
        <v>114</v>
      </c>
      <c r="E1152" t="s">
        <v>107</v>
      </c>
      <c r="F1152" t="s">
        <v>108</v>
      </c>
      <c r="G1152" t="str">
        <f t="shared" si="68"/>
        <v>mai-2024</v>
      </c>
      <c r="H1152" t="str">
        <f t="shared" si="69"/>
        <v>26-mai</v>
      </c>
      <c r="I1152">
        <f t="shared" si="70"/>
        <v>2024</v>
      </c>
      <c r="J1152" t="str">
        <f t="shared" si="71"/>
        <v>2024-05</v>
      </c>
    </row>
    <row r="1153" spans="1:10">
      <c r="A1153" s="24" t="s">
        <v>13</v>
      </c>
      <c r="B1153" s="27">
        <v>45436</v>
      </c>
      <c r="C1153" s="25">
        <v>170.56</v>
      </c>
      <c r="D1153" s="26" t="s">
        <v>113</v>
      </c>
      <c r="E1153" t="s">
        <v>107</v>
      </c>
      <c r="F1153" t="s">
        <v>108</v>
      </c>
      <c r="G1153" t="str">
        <f t="shared" si="68"/>
        <v>mai-2024</v>
      </c>
      <c r="H1153" t="str">
        <f t="shared" si="69"/>
        <v>24-mai</v>
      </c>
      <c r="I1153">
        <f t="shared" si="70"/>
        <v>2024</v>
      </c>
      <c r="J1153" t="str">
        <f t="shared" si="71"/>
        <v>2024-05</v>
      </c>
    </row>
    <row r="1154" spans="1:10">
      <c r="A1154" s="24" t="s">
        <v>13</v>
      </c>
      <c r="B1154" s="27">
        <v>45436</v>
      </c>
      <c r="C1154" s="25">
        <v>707.94</v>
      </c>
      <c r="D1154" s="26" t="s">
        <v>109</v>
      </c>
      <c r="E1154" t="s">
        <v>107</v>
      </c>
      <c r="F1154" t="s">
        <v>108</v>
      </c>
      <c r="G1154" t="str">
        <f t="shared" ref="G1154:G1217" si="72">TEXT(B1154,"mmm-aaaa")</f>
        <v>mai-2024</v>
      </c>
      <c r="H1154" t="str">
        <f t="shared" ref="H1154:H1217" si="73">TEXT(B1154,"jj-mmm")</f>
        <v>24-mai</v>
      </c>
      <c r="I1154">
        <f t="shared" ref="I1154:I1217" si="74">YEAR(B1154)</f>
        <v>2024</v>
      </c>
      <c r="J1154" t="str">
        <f t="shared" ref="J1154:J1217" si="75">TEXT(B1154,"aaaa-mm")</f>
        <v>2024-05</v>
      </c>
    </row>
    <row r="1155" spans="1:10">
      <c r="A1155" s="24" t="s">
        <v>13</v>
      </c>
      <c r="B1155" s="27">
        <v>45436</v>
      </c>
      <c r="C1155" s="25">
        <v>603.47</v>
      </c>
      <c r="D1155" s="26" t="s">
        <v>123</v>
      </c>
      <c r="E1155" t="s">
        <v>107</v>
      </c>
      <c r="F1155" t="s">
        <v>108</v>
      </c>
      <c r="G1155" t="str">
        <f t="shared" si="72"/>
        <v>mai-2024</v>
      </c>
      <c r="H1155" t="str">
        <f t="shared" si="73"/>
        <v>24-mai</v>
      </c>
      <c r="I1155">
        <f t="shared" si="74"/>
        <v>2024</v>
      </c>
      <c r="J1155" t="str">
        <f t="shared" si="75"/>
        <v>2024-05</v>
      </c>
    </row>
    <row r="1156" spans="1:10">
      <c r="A1156" s="24" t="s">
        <v>13</v>
      </c>
      <c r="B1156" s="27">
        <v>45436</v>
      </c>
      <c r="C1156" s="25">
        <v>295.89999999999998</v>
      </c>
      <c r="D1156" s="26" t="s">
        <v>114</v>
      </c>
      <c r="E1156" t="s">
        <v>107</v>
      </c>
      <c r="F1156" t="s">
        <v>108</v>
      </c>
      <c r="G1156" t="str">
        <f t="shared" si="72"/>
        <v>mai-2024</v>
      </c>
      <c r="H1156" t="str">
        <f t="shared" si="73"/>
        <v>24-mai</v>
      </c>
      <c r="I1156">
        <f t="shared" si="74"/>
        <v>2024</v>
      </c>
      <c r="J1156" t="str">
        <f t="shared" si="75"/>
        <v>2024-05</v>
      </c>
    </row>
    <row r="1157" spans="1:10">
      <c r="A1157" s="24" t="s">
        <v>13</v>
      </c>
      <c r="B1157" s="27">
        <v>45436</v>
      </c>
      <c r="C1157" s="25">
        <v>534.66999999999996</v>
      </c>
      <c r="D1157" s="26" t="s">
        <v>111</v>
      </c>
      <c r="E1157" t="s">
        <v>107</v>
      </c>
      <c r="F1157" t="s">
        <v>108</v>
      </c>
      <c r="G1157" t="str">
        <f t="shared" si="72"/>
        <v>mai-2024</v>
      </c>
      <c r="H1157" t="str">
        <f t="shared" si="73"/>
        <v>24-mai</v>
      </c>
      <c r="I1157">
        <f t="shared" si="74"/>
        <v>2024</v>
      </c>
      <c r="J1157" t="str">
        <f t="shared" si="75"/>
        <v>2024-05</v>
      </c>
    </row>
    <row r="1158" spans="1:10">
      <c r="A1158" s="24" t="s">
        <v>13</v>
      </c>
      <c r="B1158" s="27">
        <v>45436</v>
      </c>
      <c r="C1158" s="25">
        <v>363.46</v>
      </c>
      <c r="D1158" s="26" t="s">
        <v>117</v>
      </c>
      <c r="E1158" t="s">
        <v>107</v>
      </c>
      <c r="F1158" t="s">
        <v>108</v>
      </c>
      <c r="G1158" t="str">
        <f t="shared" si="72"/>
        <v>mai-2024</v>
      </c>
      <c r="H1158" t="str">
        <f t="shared" si="73"/>
        <v>24-mai</v>
      </c>
      <c r="I1158">
        <f t="shared" si="74"/>
        <v>2024</v>
      </c>
      <c r="J1158" t="str">
        <f t="shared" si="75"/>
        <v>2024-05</v>
      </c>
    </row>
    <row r="1159" spans="1:10">
      <c r="A1159" s="24" t="s">
        <v>13</v>
      </c>
      <c r="B1159" s="27">
        <v>45436</v>
      </c>
      <c r="C1159" s="25">
        <v>363.46</v>
      </c>
      <c r="D1159" s="26" t="s">
        <v>117</v>
      </c>
      <c r="E1159" t="s">
        <v>107</v>
      </c>
      <c r="F1159" t="s">
        <v>108</v>
      </c>
      <c r="G1159" t="str">
        <f t="shared" si="72"/>
        <v>mai-2024</v>
      </c>
      <c r="H1159" t="str">
        <f t="shared" si="73"/>
        <v>24-mai</v>
      </c>
      <c r="I1159">
        <f t="shared" si="74"/>
        <v>2024</v>
      </c>
      <c r="J1159" t="str">
        <f t="shared" si="75"/>
        <v>2024-05</v>
      </c>
    </row>
    <row r="1160" spans="1:10">
      <c r="A1160" s="24" t="s">
        <v>13</v>
      </c>
      <c r="B1160" s="27">
        <v>45435</v>
      </c>
      <c r="C1160" s="25">
        <v>229.53</v>
      </c>
      <c r="D1160" s="26" t="s">
        <v>113</v>
      </c>
      <c r="E1160" t="s">
        <v>107</v>
      </c>
      <c r="F1160" t="s">
        <v>108</v>
      </c>
      <c r="G1160" t="str">
        <f t="shared" si="72"/>
        <v>mai-2024</v>
      </c>
      <c r="H1160" t="str">
        <f t="shared" si="73"/>
        <v>23-mai</v>
      </c>
      <c r="I1160">
        <f t="shared" si="74"/>
        <v>2024</v>
      </c>
      <c r="J1160" t="str">
        <f t="shared" si="75"/>
        <v>2024-05</v>
      </c>
    </row>
    <row r="1161" spans="1:10">
      <c r="A1161" s="24" t="s">
        <v>13</v>
      </c>
      <c r="B1161" s="27">
        <v>45435</v>
      </c>
      <c r="C1161" s="25">
        <v>585.34</v>
      </c>
      <c r="D1161" s="26" t="s">
        <v>114</v>
      </c>
      <c r="E1161" t="s">
        <v>107</v>
      </c>
      <c r="F1161" t="s">
        <v>108</v>
      </c>
      <c r="G1161" t="str">
        <f t="shared" si="72"/>
        <v>mai-2024</v>
      </c>
      <c r="H1161" t="str">
        <f t="shared" si="73"/>
        <v>23-mai</v>
      </c>
      <c r="I1161">
        <f t="shared" si="74"/>
        <v>2024</v>
      </c>
      <c r="J1161" t="str">
        <f t="shared" si="75"/>
        <v>2024-05</v>
      </c>
    </row>
    <row r="1162" spans="1:10">
      <c r="A1162" s="24" t="s">
        <v>13</v>
      </c>
      <c r="B1162" s="27">
        <v>45435</v>
      </c>
      <c r="C1162" s="25">
        <v>174.82</v>
      </c>
      <c r="D1162" s="26" t="s">
        <v>111</v>
      </c>
      <c r="E1162" t="s">
        <v>107</v>
      </c>
      <c r="F1162" t="s">
        <v>108</v>
      </c>
      <c r="G1162" t="str">
        <f t="shared" si="72"/>
        <v>mai-2024</v>
      </c>
      <c r="H1162" t="str">
        <f t="shared" si="73"/>
        <v>23-mai</v>
      </c>
      <c r="I1162">
        <f t="shared" si="74"/>
        <v>2024</v>
      </c>
      <c r="J1162" t="str">
        <f t="shared" si="75"/>
        <v>2024-05</v>
      </c>
    </row>
    <row r="1163" spans="1:10">
      <c r="A1163" s="24" t="s">
        <v>13</v>
      </c>
      <c r="B1163" s="27">
        <v>45435</v>
      </c>
      <c r="C1163" s="25">
        <v>886.17</v>
      </c>
      <c r="D1163" s="26" t="s">
        <v>124</v>
      </c>
      <c r="E1163" t="s">
        <v>107</v>
      </c>
      <c r="F1163" t="s">
        <v>108</v>
      </c>
      <c r="G1163" t="str">
        <f t="shared" si="72"/>
        <v>mai-2024</v>
      </c>
      <c r="H1163" t="str">
        <f t="shared" si="73"/>
        <v>23-mai</v>
      </c>
      <c r="I1163">
        <f t="shared" si="74"/>
        <v>2024</v>
      </c>
      <c r="J1163" t="str">
        <f t="shared" si="75"/>
        <v>2024-05</v>
      </c>
    </row>
    <row r="1164" spans="1:10">
      <c r="A1164" s="24" t="s">
        <v>13</v>
      </c>
      <c r="B1164" s="27">
        <v>45434</v>
      </c>
      <c r="C1164" s="25">
        <v>1742.61</v>
      </c>
      <c r="D1164" s="26" t="s">
        <v>113</v>
      </c>
      <c r="E1164" t="s">
        <v>107</v>
      </c>
      <c r="F1164" t="s">
        <v>108</v>
      </c>
      <c r="G1164" t="str">
        <f t="shared" si="72"/>
        <v>mai-2024</v>
      </c>
      <c r="H1164" t="str">
        <f t="shared" si="73"/>
        <v>22-mai</v>
      </c>
      <c r="I1164">
        <f t="shared" si="74"/>
        <v>2024</v>
      </c>
      <c r="J1164" t="str">
        <f t="shared" si="75"/>
        <v>2024-05</v>
      </c>
    </row>
    <row r="1165" spans="1:10">
      <c r="A1165" s="24" t="s">
        <v>13</v>
      </c>
      <c r="B1165" s="27">
        <v>45434</v>
      </c>
      <c r="C1165" s="25">
        <v>112.84</v>
      </c>
      <c r="D1165" s="26" t="s">
        <v>130</v>
      </c>
      <c r="E1165" t="s">
        <v>107</v>
      </c>
      <c r="F1165" t="s">
        <v>108</v>
      </c>
      <c r="G1165" t="str">
        <f t="shared" si="72"/>
        <v>mai-2024</v>
      </c>
      <c r="H1165" t="str">
        <f t="shared" si="73"/>
        <v>22-mai</v>
      </c>
      <c r="I1165">
        <f t="shared" si="74"/>
        <v>2024</v>
      </c>
      <c r="J1165" t="str">
        <f t="shared" si="75"/>
        <v>2024-05</v>
      </c>
    </row>
    <row r="1166" spans="1:10">
      <c r="A1166" s="24" t="s">
        <v>13</v>
      </c>
      <c r="B1166" s="27">
        <v>45434</v>
      </c>
      <c r="C1166" s="25">
        <v>377.65</v>
      </c>
      <c r="D1166" s="26" t="s">
        <v>132</v>
      </c>
      <c r="E1166" t="s">
        <v>107</v>
      </c>
      <c r="F1166" t="s">
        <v>108</v>
      </c>
      <c r="G1166" t="str">
        <f t="shared" si="72"/>
        <v>mai-2024</v>
      </c>
      <c r="H1166" t="str">
        <f t="shared" si="73"/>
        <v>22-mai</v>
      </c>
      <c r="I1166">
        <f t="shared" si="74"/>
        <v>2024</v>
      </c>
      <c r="J1166" t="str">
        <f t="shared" si="75"/>
        <v>2024-05</v>
      </c>
    </row>
    <row r="1167" spans="1:10">
      <c r="A1167" s="24" t="s">
        <v>13</v>
      </c>
      <c r="B1167" s="27">
        <v>45434</v>
      </c>
      <c r="C1167" s="25">
        <v>1120.55</v>
      </c>
      <c r="D1167" s="26" t="s">
        <v>114</v>
      </c>
      <c r="E1167" t="s">
        <v>107</v>
      </c>
      <c r="F1167" t="s">
        <v>108</v>
      </c>
      <c r="G1167" t="str">
        <f t="shared" si="72"/>
        <v>mai-2024</v>
      </c>
      <c r="H1167" t="str">
        <f t="shared" si="73"/>
        <v>22-mai</v>
      </c>
      <c r="I1167">
        <f t="shared" si="74"/>
        <v>2024</v>
      </c>
      <c r="J1167" t="str">
        <f t="shared" si="75"/>
        <v>2024-05</v>
      </c>
    </row>
    <row r="1168" spans="1:10">
      <c r="A1168" s="24" t="s">
        <v>13</v>
      </c>
      <c r="B1168" s="27">
        <v>45434</v>
      </c>
      <c r="C1168" s="25">
        <v>1069.74</v>
      </c>
      <c r="D1168" s="26" t="s">
        <v>111</v>
      </c>
      <c r="E1168" t="s">
        <v>107</v>
      </c>
      <c r="F1168" t="s">
        <v>108</v>
      </c>
      <c r="G1168" t="str">
        <f t="shared" si="72"/>
        <v>mai-2024</v>
      </c>
      <c r="H1168" t="str">
        <f t="shared" si="73"/>
        <v>22-mai</v>
      </c>
      <c r="I1168">
        <f t="shared" si="74"/>
        <v>2024</v>
      </c>
      <c r="J1168" t="str">
        <f t="shared" si="75"/>
        <v>2024-05</v>
      </c>
    </row>
    <row r="1169" spans="1:10">
      <c r="A1169" s="24" t="s">
        <v>13</v>
      </c>
      <c r="B1169" s="27">
        <v>45434</v>
      </c>
      <c r="C1169" s="25">
        <v>715.11</v>
      </c>
      <c r="D1169" s="26" t="s">
        <v>117</v>
      </c>
      <c r="E1169" t="s">
        <v>107</v>
      </c>
      <c r="F1169" t="s">
        <v>108</v>
      </c>
      <c r="G1169" t="str">
        <f t="shared" si="72"/>
        <v>mai-2024</v>
      </c>
      <c r="H1169" t="str">
        <f t="shared" si="73"/>
        <v>22-mai</v>
      </c>
      <c r="I1169">
        <f t="shared" si="74"/>
        <v>2024</v>
      </c>
      <c r="J1169" t="str">
        <f t="shared" si="75"/>
        <v>2024-05</v>
      </c>
    </row>
    <row r="1170" spans="1:10">
      <c r="A1170" s="24" t="s">
        <v>13</v>
      </c>
      <c r="B1170" s="27">
        <v>45433</v>
      </c>
      <c r="C1170" s="25">
        <v>316.76</v>
      </c>
      <c r="D1170" s="26" t="s">
        <v>114</v>
      </c>
      <c r="E1170" t="s">
        <v>107</v>
      </c>
      <c r="F1170" t="s">
        <v>108</v>
      </c>
      <c r="G1170" t="str">
        <f t="shared" si="72"/>
        <v>mai-2024</v>
      </c>
      <c r="H1170" t="str">
        <f t="shared" si="73"/>
        <v>21-mai</v>
      </c>
      <c r="I1170">
        <f t="shared" si="74"/>
        <v>2024</v>
      </c>
      <c r="J1170" t="str">
        <f t="shared" si="75"/>
        <v>2024-05</v>
      </c>
    </row>
    <row r="1171" spans="1:10">
      <c r="A1171" s="24" t="s">
        <v>13</v>
      </c>
      <c r="B1171" s="27">
        <v>45432</v>
      </c>
      <c r="C1171" s="25">
        <v>274.45999999999998</v>
      </c>
      <c r="D1171" s="26" t="s">
        <v>113</v>
      </c>
      <c r="E1171" t="s">
        <v>107</v>
      </c>
      <c r="F1171" t="s">
        <v>108</v>
      </c>
      <c r="G1171" t="str">
        <f t="shared" si="72"/>
        <v>mai-2024</v>
      </c>
      <c r="H1171" t="str">
        <f t="shared" si="73"/>
        <v>20-mai</v>
      </c>
      <c r="I1171">
        <f t="shared" si="74"/>
        <v>2024</v>
      </c>
      <c r="J1171" t="str">
        <f t="shared" si="75"/>
        <v>2024-05</v>
      </c>
    </row>
    <row r="1172" spans="1:10">
      <c r="A1172" s="24" t="s">
        <v>13</v>
      </c>
      <c r="B1172" s="27">
        <v>45429</v>
      </c>
      <c r="C1172" s="25">
        <v>332.14</v>
      </c>
      <c r="D1172" s="26" t="s">
        <v>122</v>
      </c>
      <c r="E1172" t="s">
        <v>107</v>
      </c>
      <c r="F1172" t="s">
        <v>108</v>
      </c>
      <c r="G1172" t="str">
        <f t="shared" si="72"/>
        <v>mai-2024</v>
      </c>
      <c r="H1172" t="str">
        <f t="shared" si="73"/>
        <v>17-mai</v>
      </c>
      <c r="I1172">
        <f t="shared" si="74"/>
        <v>2024</v>
      </c>
      <c r="J1172" t="str">
        <f t="shared" si="75"/>
        <v>2024-05</v>
      </c>
    </row>
    <row r="1173" spans="1:10">
      <c r="A1173" s="24" t="s">
        <v>13</v>
      </c>
      <c r="B1173" s="27">
        <v>45429</v>
      </c>
      <c r="C1173" s="25">
        <v>144.5</v>
      </c>
      <c r="D1173" s="26" t="s">
        <v>114</v>
      </c>
      <c r="E1173" t="s">
        <v>107</v>
      </c>
      <c r="F1173" t="s">
        <v>108</v>
      </c>
      <c r="G1173" t="str">
        <f t="shared" si="72"/>
        <v>mai-2024</v>
      </c>
      <c r="H1173" t="str">
        <f t="shared" si="73"/>
        <v>17-mai</v>
      </c>
      <c r="I1173">
        <f t="shared" si="74"/>
        <v>2024</v>
      </c>
      <c r="J1173" t="str">
        <f t="shared" si="75"/>
        <v>2024-05</v>
      </c>
    </row>
    <row r="1174" spans="1:10">
      <c r="A1174" s="24" t="s">
        <v>13</v>
      </c>
      <c r="B1174" s="27">
        <v>45429</v>
      </c>
      <c r="C1174" s="25">
        <v>84.5</v>
      </c>
      <c r="D1174" s="26" t="s">
        <v>114</v>
      </c>
      <c r="E1174" t="s">
        <v>107</v>
      </c>
      <c r="F1174" t="s">
        <v>108</v>
      </c>
      <c r="G1174" t="str">
        <f t="shared" si="72"/>
        <v>mai-2024</v>
      </c>
      <c r="H1174" t="str">
        <f t="shared" si="73"/>
        <v>17-mai</v>
      </c>
      <c r="I1174">
        <f t="shared" si="74"/>
        <v>2024</v>
      </c>
      <c r="J1174" t="str">
        <f t="shared" si="75"/>
        <v>2024-05</v>
      </c>
    </row>
    <row r="1175" spans="1:10">
      <c r="A1175" s="24" t="s">
        <v>13</v>
      </c>
      <c r="B1175" s="27">
        <v>45428</v>
      </c>
      <c r="C1175" s="25">
        <v>681.26</v>
      </c>
      <c r="D1175" s="26" t="s">
        <v>113</v>
      </c>
      <c r="E1175" t="s">
        <v>107</v>
      </c>
      <c r="F1175" t="s">
        <v>108</v>
      </c>
      <c r="G1175" t="str">
        <f t="shared" si="72"/>
        <v>mai-2024</v>
      </c>
      <c r="H1175" t="str">
        <f t="shared" si="73"/>
        <v>16-mai</v>
      </c>
      <c r="I1175">
        <f t="shared" si="74"/>
        <v>2024</v>
      </c>
      <c r="J1175" t="str">
        <f t="shared" si="75"/>
        <v>2024-05</v>
      </c>
    </row>
    <row r="1176" spans="1:10">
      <c r="A1176" s="24" t="s">
        <v>13</v>
      </c>
      <c r="B1176" s="27">
        <v>45428</v>
      </c>
      <c r="C1176" s="25">
        <v>361.15</v>
      </c>
      <c r="D1176" s="26" t="s">
        <v>109</v>
      </c>
      <c r="E1176" t="s">
        <v>107</v>
      </c>
      <c r="F1176" t="s">
        <v>108</v>
      </c>
      <c r="G1176" t="str">
        <f t="shared" si="72"/>
        <v>mai-2024</v>
      </c>
      <c r="H1176" t="str">
        <f t="shared" si="73"/>
        <v>16-mai</v>
      </c>
      <c r="I1176">
        <f t="shared" si="74"/>
        <v>2024</v>
      </c>
      <c r="J1176" t="str">
        <f t="shared" si="75"/>
        <v>2024-05</v>
      </c>
    </row>
    <row r="1177" spans="1:10">
      <c r="A1177" s="24" t="s">
        <v>13</v>
      </c>
      <c r="B1177" s="27">
        <v>45428</v>
      </c>
      <c r="C1177" s="25">
        <v>938.65</v>
      </c>
      <c r="D1177" s="26" t="s">
        <v>112</v>
      </c>
      <c r="E1177" t="s">
        <v>107</v>
      </c>
      <c r="F1177" t="s">
        <v>108</v>
      </c>
      <c r="G1177" t="str">
        <f t="shared" si="72"/>
        <v>mai-2024</v>
      </c>
      <c r="H1177" t="str">
        <f t="shared" si="73"/>
        <v>16-mai</v>
      </c>
      <c r="I1177">
        <f t="shared" si="74"/>
        <v>2024</v>
      </c>
      <c r="J1177" t="str">
        <f t="shared" si="75"/>
        <v>2024-05</v>
      </c>
    </row>
    <row r="1178" spans="1:10">
      <c r="A1178" s="24" t="s">
        <v>13</v>
      </c>
      <c r="B1178" s="27">
        <v>45428</v>
      </c>
      <c r="C1178" s="25">
        <v>1162.78</v>
      </c>
      <c r="D1178" s="26" t="s">
        <v>132</v>
      </c>
      <c r="E1178" t="s">
        <v>107</v>
      </c>
      <c r="F1178" t="s">
        <v>108</v>
      </c>
      <c r="G1178" t="str">
        <f t="shared" si="72"/>
        <v>mai-2024</v>
      </c>
      <c r="H1178" t="str">
        <f t="shared" si="73"/>
        <v>16-mai</v>
      </c>
      <c r="I1178">
        <f t="shared" si="74"/>
        <v>2024</v>
      </c>
      <c r="J1178" t="str">
        <f t="shared" si="75"/>
        <v>2024-05</v>
      </c>
    </row>
    <row r="1179" spans="1:10">
      <c r="A1179" s="24" t="s">
        <v>13</v>
      </c>
      <c r="B1179" s="27">
        <v>45428</v>
      </c>
      <c r="C1179" s="25">
        <v>336.18</v>
      </c>
      <c r="D1179" s="26" t="s">
        <v>123</v>
      </c>
      <c r="E1179" t="s">
        <v>107</v>
      </c>
      <c r="F1179" t="s">
        <v>108</v>
      </c>
      <c r="G1179" t="str">
        <f t="shared" si="72"/>
        <v>mai-2024</v>
      </c>
      <c r="H1179" t="str">
        <f t="shared" si="73"/>
        <v>16-mai</v>
      </c>
      <c r="I1179">
        <f t="shared" si="74"/>
        <v>2024</v>
      </c>
      <c r="J1179" t="str">
        <f t="shared" si="75"/>
        <v>2024-05</v>
      </c>
    </row>
    <row r="1180" spans="1:10">
      <c r="A1180" s="24" t="s">
        <v>13</v>
      </c>
      <c r="B1180" s="27">
        <v>45428</v>
      </c>
      <c r="C1180" s="25">
        <v>1218.22</v>
      </c>
      <c r="D1180" s="26" t="s">
        <v>114</v>
      </c>
      <c r="E1180" t="s">
        <v>107</v>
      </c>
      <c r="F1180" t="s">
        <v>108</v>
      </c>
      <c r="G1180" t="str">
        <f t="shared" si="72"/>
        <v>mai-2024</v>
      </c>
      <c r="H1180" t="str">
        <f t="shared" si="73"/>
        <v>16-mai</v>
      </c>
      <c r="I1180">
        <f t="shared" si="74"/>
        <v>2024</v>
      </c>
      <c r="J1180" t="str">
        <f t="shared" si="75"/>
        <v>2024-05</v>
      </c>
    </row>
    <row r="1181" spans="1:10">
      <c r="A1181" s="24" t="s">
        <v>13</v>
      </c>
      <c r="B1181" s="27">
        <v>45428</v>
      </c>
      <c r="C1181" s="25">
        <v>727.45</v>
      </c>
      <c r="D1181" s="26" t="s">
        <v>117</v>
      </c>
      <c r="E1181" t="s">
        <v>107</v>
      </c>
      <c r="F1181" t="s">
        <v>108</v>
      </c>
      <c r="G1181" t="str">
        <f t="shared" si="72"/>
        <v>mai-2024</v>
      </c>
      <c r="H1181" t="str">
        <f t="shared" si="73"/>
        <v>16-mai</v>
      </c>
      <c r="I1181">
        <f t="shared" si="74"/>
        <v>2024</v>
      </c>
      <c r="J1181" t="str">
        <f t="shared" si="75"/>
        <v>2024-05</v>
      </c>
    </row>
    <row r="1182" spans="1:10">
      <c r="A1182" s="24" t="s">
        <v>13</v>
      </c>
      <c r="B1182" s="27">
        <v>45428</v>
      </c>
      <c r="C1182" s="25">
        <v>529.03</v>
      </c>
      <c r="D1182" s="26" t="s">
        <v>124</v>
      </c>
      <c r="E1182" t="s">
        <v>107</v>
      </c>
      <c r="F1182" t="s">
        <v>108</v>
      </c>
      <c r="G1182" t="str">
        <f t="shared" si="72"/>
        <v>mai-2024</v>
      </c>
      <c r="H1182" t="str">
        <f t="shared" si="73"/>
        <v>16-mai</v>
      </c>
      <c r="I1182">
        <f t="shared" si="74"/>
        <v>2024</v>
      </c>
      <c r="J1182" t="str">
        <f t="shared" si="75"/>
        <v>2024-05</v>
      </c>
    </row>
    <row r="1183" spans="1:10">
      <c r="A1183" s="24" t="s">
        <v>13</v>
      </c>
      <c r="B1183" s="27">
        <v>45427</v>
      </c>
      <c r="C1183" s="25">
        <v>536.29</v>
      </c>
      <c r="D1183" s="26" t="s">
        <v>113</v>
      </c>
      <c r="E1183" t="s">
        <v>107</v>
      </c>
      <c r="F1183" t="s">
        <v>108</v>
      </c>
      <c r="G1183" t="str">
        <f t="shared" si="72"/>
        <v>mai-2024</v>
      </c>
      <c r="H1183" t="str">
        <f t="shared" si="73"/>
        <v>15-mai</v>
      </c>
      <c r="I1183">
        <f t="shared" si="74"/>
        <v>2024</v>
      </c>
      <c r="J1183" t="str">
        <f t="shared" si="75"/>
        <v>2024-05</v>
      </c>
    </row>
    <row r="1184" spans="1:10">
      <c r="A1184" s="24" t="s">
        <v>13</v>
      </c>
      <c r="B1184" s="27">
        <v>45427</v>
      </c>
      <c r="C1184" s="25">
        <v>84.56</v>
      </c>
      <c r="D1184" s="26" t="s">
        <v>123</v>
      </c>
      <c r="E1184" t="s">
        <v>107</v>
      </c>
      <c r="F1184" t="s">
        <v>108</v>
      </c>
      <c r="G1184" t="str">
        <f t="shared" si="72"/>
        <v>mai-2024</v>
      </c>
      <c r="H1184" t="str">
        <f t="shared" si="73"/>
        <v>15-mai</v>
      </c>
      <c r="I1184">
        <f t="shared" si="74"/>
        <v>2024</v>
      </c>
      <c r="J1184" t="str">
        <f t="shared" si="75"/>
        <v>2024-05</v>
      </c>
    </row>
    <row r="1185" spans="1:10">
      <c r="A1185" s="24" t="s">
        <v>13</v>
      </c>
      <c r="B1185" s="27">
        <v>45427</v>
      </c>
      <c r="C1185" s="25">
        <v>267.39999999999998</v>
      </c>
      <c r="D1185" s="26" t="s">
        <v>114</v>
      </c>
      <c r="E1185" t="s">
        <v>107</v>
      </c>
      <c r="F1185" t="s">
        <v>108</v>
      </c>
      <c r="G1185" t="str">
        <f t="shared" si="72"/>
        <v>mai-2024</v>
      </c>
      <c r="H1185" t="str">
        <f t="shared" si="73"/>
        <v>15-mai</v>
      </c>
      <c r="I1185">
        <f t="shared" si="74"/>
        <v>2024</v>
      </c>
      <c r="J1185" t="str">
        <f t="shared" si="75"/>
        <v>2024-05</v>
      </c>
    </row>
    <row r="1186" spans="1:10">
      <c r="A1186" s="24" t="s">
        <v>13</v>
      </c>
      <c r="B1186" s="27">
        <v>45427</v>
      </c>
      <c r="C1186" s="25">
        <v>420.15</v>
      </c>
      <c r="D1186" s="26" t="s">
        <v>111</v>
      </c>
      <c r="E1186" t="s">
        <v>107</v>
      </c>
      <c r="F1186" t="s">
        <v>108</v>
      </c>
      <c r="G1186" t="str">
        <f t="shared" si="72"/>
        <v>mai-2024</v>
      </c>
      <c r="H1186" t="str">
        <f t="shared" si="73"/>
        <v>15-mai</v>
      </c>
      <c r="I1186">
        <f t="shared" si="74"/>
        <v>2024</v>
      </c>
      <c r="J1186" t="str">
        <f t="shared" si="75"/>
        <v>2024-05</v>
      </c>
    </row>
    <row r="1187" spans="1:10">
      <c r="A1187" s="24" t="s">
        <v>13</v>
      </c>
      <c r="B1187" s="27">
        <v>45426</v>
      </c>
      <c r="C1187" s="25">
        <v>303.85000000000002</v>
      </c>
      <c r="D1187" s="26" t="s">
        <v>112</v>
      </c>
      <c r="E1187" t="s">
        <v>107</v>
      </c>
      <c r="F1187" t="s">
        <v>108</v>
      </c>
      <c r="G1187" t="str">
        <f t="shared" si="72"/>
        <v>mai-2024</v>
      </c>
      <c r="H1187" t="str">
        <f t="shared" si="73"/>
        <v>14-mai</v>
      </c>
      <c r="I1187">
        <f t="shared" si="74"/>
        <v>2024</v>
      </c>
      <c r="J1187" t="str">
        <f t="shared" si="75"/>
        <v>2024-05</v>
      </c>
    </row>
    <row r="1188" spans="1:10">
      <c r="A1188" s="24" t="s">
        <v>13</v>
      </c>
      <c r="B1188" s="27">
        <v>45426</v>
      </c>
      <c r="C1188" s="25">
        <v>497.57</v>
      </c>
      <c r="D1188" s="26" t="s">
        <v>132</v>
      </c>
      <c r="E1188" t="s">
        <v>107</v>
      </c>
      <c r="F1188" t="s">
        <v>108</v>
      </c>
      <c r="G1188" t="str">
        <f t="shared" si="72"/>
        <v>mai-2024</v>
      </c>
      <c r="H1188" t="str">
        <f t="shared" si="73"/>
        <v>14-mai</v>
      </c>
      <c r="I1188">
        <f t="shared" si="74"/>
        <v>2024</v>
      </c>
      <c r="J1188" t="str">
        <f t="shared" si="75"/>
        <v>2024-05</v>
      </c>
    </row>
    <row r="1189" spans="1:10">
      <c r="A1189" s="24" t="s">
        <v>13</v>
      </c>
      <c r="B1189" s="27">
        <v>45426</v>
      </c>
      <c r="C1189" s="25">
        <v>442.04</v>
      </c>
      <c r="D1189" s="26" t="s">
        <v>114</v>
      </c>
      <c r="E1189" t="s">
        <v>107</v>
      </c>
      <c r="F1189" t="s">
        <v>108</v>
      </c>
      <c r="G1189" t="str">
        <f t="shared" si="72"/>
        <v>mai-2024</v>
      </c>
      <c r="H1189" t="str">
        <f t="shared" si="73"/>
        <v>14-mai</v>
      </c>
      <c r="I1189">
        <f t="shared" si="74"/>
        <v>2024</v>
      </c>
      <c r="J1189" t="str">
        <f t="shared" si="75"/>
        <v>2024-05</v>
      </c>
    </row>
    <row r="1190" spans="1:10">
      <c r="A1190" s="24" t="s">
        <v>13</v>
      </c>
      <c r="B1190" s="27">
        <v>45426</v>
      </c>
      <c r="C1190" s="25">
        <v>616.65</v>
      </c>
      <c r="D1190" s="26" t="s">
        <v>111</v>
      </c>
      <c r="E1190" t="s">
        <v>107</v>
      </c>
      <c r="F1190" t="s">
        <v>108</v>
      </c>
      <c r="G1190" t="str">
        <f t="shared" si="72"/>
        <v>mai-2024</v>
      </c>
      <c r="H1190" t="str">
        <f t="shared" si="73"/>
        <v>14-mai</v>
      </c>
      <c r="I1190">
        <f t="shared" si="74"/>
        <v>2024</v>
      </c>
      <c r="J1190" t="str">
        <f t="shared" si="75"/>
        <v>2024-05</v>
      </c>
    </row>
    <row r="1191" spans="1:10">
      <c r="A1191" s="24" t="s">
        <v>13</v>
      </c>
      <c r="B1191" s="27">
        <v>45426</v>
      </c>
      <c r="C1191" s="25">
        <v>465.16</v>
      </c>
      <c r="D1191" s="26" t="s">
        <v>117</v>
      </c>
      <c r="E1191" t="s">
        <v>107</v>
      </c>
      <c r="F1191" t="s">
        <v>108</v>
      </c>
      <c r="G1191" t="str">
        <f t="shared" si="72"/>
        <v>mai-2024</v>
      </c>
      <c r="H1191" t="str">
        <f t="shared" si="73"/>
        <v>14-mai</v>
      </c>
      <c r="I1191">
        <f t="shared" si="74"/>
        <v>2024</v>
      </c>
      <c r="J1191" t="str">
        <f t="shared" si="75"/>
        <v>2024-05</v>
      </c>
    </row>
    <row r="1192" spans="1:10">
      <c r="A1192" s="24" t="s">
        <v>13</v>
      </c>
      <c r="B1192" s="27">
        <v>45425</v>
      </c>
      <c r="C1192" s="25">
        <v>466.06</v>
      </c>
      <c r="D1192" s="26" t="s">
        <v>113</v>
      </c>
      <c r="E1192" t="s">
        <v>107</v>
      </c>
      <c r="F1192" t="s">
        <v>108</v>
      </c>
      <c r="G1192" t="str">
        <f t="shared" si="72"/>
        <v>mai-2024</v>
      </c>
      <c r="H1192" t="str">
        <f t="shared" si="73"/>
        <v>13-mai</v>
      </c>
      <c r="I1192">
        <f t="shared" si="74"/>
        <v>2024</v>
      </c>
      <c r="J1192" t="str">
        <f t="shared" si="75"/>
        <v>2024-05</v>
      </c>
    </row>
    <row r="1193" spans="1:10">
      <c r="A1193" s="24" t="s">
        <v>13</v>
      </c>
      <c r="B1193" s="27">
        <v>45425</v>
      </c>
      <c r="C1193" s="25">
        <v>116.94</v>
      </c>
      <c r="D1193" s="26" t="s">
        <v>114</v>
      </c>
      <c r="E1193" t="s">
        <v>107</v>
      </c>
      <c r="F1193" t="s">
        <v>108</v>
      </c>
      <c r="G1193" t="str">
        <f t="shared" si="72"/>
        <v>mai-2024</v>
      </c>
      <c r="H1193" t="str">
        <f t="shared" si="73"/>
        <v>13-mai</v>
      </c>
      <c r="I1193">
        <f t="shared" si="74"/>
        <v>2024</v>
      </c>
      <c r="J1193" t="str">
        <f t="shared" si="75"/>
        <v>2024-05</v>
      </c>
    </row>
    <row r="1194" spans="1:10">
      <c r="A1194" s="24" t="s">
        <v>13</v>
      </c>
      <c r="B1194" s="27">
        <v>45423</v>
      </c>
      <c r="C1194" s="25">
        <v>207.14</v>
      </c>
      <c r="D1194" s="26" t="s">
        <v>114</v>
      </c>
      <c r="E1194" t="s">
        <v>107</v>
      </c>
      <c r="F1194" t="s">
        <v>108</v>
      </c>
      <c r="G1194" t="str">
        <f t="shared" si="72"/>
        <v>mai-2024</v>
      </c>
      <c r="H1194" t="str">
        <f t="shared" si="73"/>
        <v>11-mai</v>
      </c>
      <c r="I1194">
        <f t="shared" si="74"/>
        <v>2024</v>
      </c>
      <c r="J1194" t="str">
        <f t="shared" si="75"/>
        <v>2024-05</v>
      </c>
    </row>
    <row r="1195" spans="1:10">
      <c r="A1195" s="24" t="s">
        <v>13</v>
      </c>
      <c r="B1195" s="27">
        <v>45422</v>
      </c>
      <c r="C1195" s="25">
        <v>50.92</v>
      </c>
      <c r="D1195" s="26" t="s">
        <v>110</v>
      </c>
      <c r="E1195" t="s">
        <v>107</v>
      </c>
      <c r="F1195" t="s">
        <v>108</v>
      </c>
      <c r="G1195" t="str">
        <f t="shared" si="72"/>
        <v>mai-2024</v>
      </c>
      <c r="H1195" t="str">
        <f t="shared" si="73"/>
        <v>10-mai</v>
      </c>
      <c r="I1195">
        <f t="shared" si="74"/>
        <v>2024</v>
      </c>
      <c r="J1195" t="str">
        <f t="shared" si="75"/>
        <v>2024-05</v>
      </c>
    </row>
    <row r="1196" spans="1:10">
      <c r="A1196" s="24" t="s">
        <v>13</v>
      </c>
      <c r="B1196" s="27">
        <v>45421</v>
      </c>
      <c r="C1196" s="25">
        <v>173.31</v>
      </c>
      <c r="D1196" s="26" t="s">
        <v>113</v>
      </c>
      <c r="E1196" t="s">
        <v>107</v>
      </c>
      <c r="F1196" t="s">
        <v>108</v>
      </c>
      <c r="G1196" t="str">
        <f t="shared" si="72"/>
        <v>mai-2024</v>
      </c>
      <c r="H1196" t="str">
        <f t="shared" si="73"/>
        <v>09-mai</v>
      </c>
      <c r="I1196">
        <f t="shared" si="74"/>
        <v>2024</v>
      </c>
      <c r="J1196" t="str">
        <f t="shared" si="75"/>
        <v>2024-05</v>
      </c>
    </row>
    <row r="1197" spans="1:10">
      <c r="A1197" s="24" t="s">
        <v>13</v>
      </c>
      <c r="B1197" s="27">
        <v>45421</v>
      </c>
      <c r="C1197" s="25">
        <v>85.85</v>
      </c>
      <c r="D1197" s="26" t="s">
        <v>123</v>
      </c>
      <c r="E1197" t="s">
        <v>107</v>
      </c>
      <c r="F1197" t="s">
        <v>108</v>
      </c>
      <c r="G1197" t="str">
        <f t="shared" si="72"/>
        <v>mai-2024</v>
      </c>
      <c r="H1197" t="str">
        <f t="shared" si="73"/>
        <v>09-mai</v>
      </c>
      <c r="I1197">
        <f t="shared" si="74"/>
        <v>2024</v>
      </c>
      <c r="J1197" t="str">
        <f t="shared" si="75"/>
        <v>2024-05</v>
      </c>
    </row>
    <row r="1198" spans="1:10">
      <c r="A1198" s="24" t="s">
        <v>13</v>
      </c>
      <c r="B1198" s="27">
        <v>45421</v>
      </c>
      <c r="C1198" s="25">
        <v>660.28</v>
      </c>
      <c r="D1198" s="26" t="s">
        <v>114</v>
      </c>
      <c r="E1198" t="s">
        <v>107</v>
      </c>
      <c r="F1198" t="s">
        <v>108</v>
      </c>
      <c r="G1198" t="str">
        <f t="shared" si="72"/>
        <v>mai-2024</v>
      </c>
      <c r="H1198" t="str">
        <f t="shared" si="73"/>
        <v>09-mai</v>
      </c>
      <c r="I1198">
        <f t="shared" si="74"/>
        <v>2024</v>
      </c>
      <c r="J1198" t="str">
        <f t="shared" si="75"/>
        <v>2024-05</v>
      </c>
    </row>
    <row r="1199" spans="1:10">
      <c r="A1199" s="24" t="s">
        <v>13</v>
      </c>
      <c r="B1199" s="27">
        <v>45421</v>
      </c>
      <c r="C1199" s="25">
        <v>551.16999999999996</v>
      </c>
      <c r="D1199" s="26" t="s">
        <v>111</v>
      </c>
      <c r="E1199" t="s">
        <v>107</v>
      </c>
      <c r="F1199" t="s">
        <v>108</v>
      </c>
      <c r="G1199" t="str">
        <f t="shared" si="72"/>
        <v>mai-2024</v>
      </c>
      <c r="H1199" t="str">
        <f t="shared" si="73"/>
        <v>09-mai</v>
      </c>
      <c r="I1199">
        <f t="shared" si="74"/>
        <v>2024</v>
      </c>
      <c r="J1199" t="str">
        <f t="shared" si="75"/>
        <v>2024-05</v>
      </c>
    </row>
    <row r="1200" spans="1:10">
      <c r="A1200" s="24" t="s">
        <v>13</v>
      </c>
      <c r="B1200" s="27">
        <v>45421</v>
      </c>
      <c r="C1200" s="25">
        <v>649.58000000000004</v>
      </c>
      <c r="D1200" s="26" t="s">
        <v>117</v>
      </c>
      <c r="E1200" t="s">
        <v>107</v>
      </c>
      <c r="F1200" t="s">
        <v>108</v>
      </c>
      <c r="G1200" t="str">
        <f t="shared" si="72"/>
        <v>mai-2024</v>
      </c>
      <c r="H1200" t="str">
        <f t="shared" si="73"/>
        <v>09-mai</v>
      </c>
      <c r="I1200">
        <f t="shared" si="74"/>
        <v>2024</v>
      </c>
      <c r="J1200" t="str">
        <f t="shared" si="75"/>
        <v>2024-05</v>
      </c>
    </row>
    <row r="1201" spans="1:10">
      <c r="A1201" s="24" t="s">
        <v>13</v>
      </c>
      <c r="B1201" s="27">
        <v>45419</v>
      </c>
      <c r="C1201" s="25">
        <v>721.89</v>
      </c>
      <c r="D1201" s="26" t="s">
        <v>113</v>
      </c>
      <c r="E1201" t="s">
        <v>107</v>
      </c>
      <c r="F1201" t="s">
        <v>108</v>
      </c>
      <c r="G1201" t="str">
        <f t="shared" si="72"/>
        <v>mai-2024</v>
      </c>
      <c r="H1201" t="str">
        <f t="shared" si="73"/>
        <v>07-mai</v>
      </c>
      <c r="I1201">
        <f t="shared" si="74"/>
        <v>2024</v>
      </c>
      <c r="J1201" t="str">
        <f t="shared" si="75"/>
        <v>2024-05</v>
      </c>
    </row>
    <row r="1202" spans="1:10">
      <c r="A1202" s="24" t="s">
        <v>13</v>
      </c>
      <c r="B1202" s="27">
        <v>45419</v>
      </c>
      <c r="C1202" s="25">
        <v>466.5</v>
      </c>
      <c r="D1202" s="26" t="s">
        <v>112</v>
      </c>
      <c r="E1202" t="s">
        <v>107</v>
      </c>
      <c r="F1202" t="s">
        <v>108</v>
      </c>
      <c r="G1202" t="str">
        <f t="shared" si="72"/>
        <v>mai-2024</v>
      </c>
      <c r="H1202" t="str">
        <f t="shared" si="73"/>
        <v>07-mai</v>
      </c>
      <c r="I1202">
        <f t="shared" si="74"/>
        <v>2024</v>
      </c>
      <c r="J1202" t="str">
        <f t="shared" si="75"/>
        <v>2024-05</v>
      </c>
    </row>
    <row r="1203" spans="1:10">
      <c r="A1203" s="24" t="s">
        <v>13</v>
      </c>
      <c r="B1203" s="27">
        <v>45419</v>
      </c>
      <c r="C1203" s="25">
        <v>250.29</v>
      </c>
      <c r="D1203" s="26" t="s">
        <v>132</v>
      </c>
      <c r="E1203" t="s">
        <v>107</v>
      </c>
      <c r="F1203" t="s">
        <v>108</v>
      </c>
      <c r="G1203" t="str">
        <f t="shared" si="72"/>
        <v>mai-2024</v>
      </c>
      <c r="H1203" t="str">
        <f t="shared" si="73"/>
        <v>07-mai</v>
      </c>
      <c r="I1203">
        <f t="shared" si="74"/>
        <v>2024</v>
      </c>
      <c r="J1203" t="str">
        <f t="shared" si="75"/>
        <v>2024-05</v>
      </c>
    </row>
    <row r="1204" spans="1:10">
      <c r="A1204" s="24" t="s">
        <v>13</v>
      </c>
      <c r="B1204" s="27">
        <v>45419</v>
      </c>
      <c r="C1204" s="25">
        <v>461.86</v>
      </c>
      <c r="D1204" s="26" t="s">
        <v>114</v>
      </c>
      <c r="E1204" t="s">
        <v>107</v>
      </c>
      <c r="F1204" t="s">
        <v>108</v>
      </c>
      <c r="G1204" t="str">
        <f t="shared" si="72"/>
        <v>mai-2024</v>
      </c>
      <c r="H1204" t="str">
        <f t="shared" si="73"/>
        <v>07-mai</v>
      </c>
      <c r="I1204">
        <f t="shared" si="74"/>
        <v>2024</v>
      </c>
      <c r="J1204" t="str">
        <f t="shared" si="75"/>
        <v>2024-05</v>
      </c>
    </row>
    <row r="1205" spans="1:10">
      <c r="A1205" s="24" t="s">
        <v>13</v>
      </c>
      <c r="B1205" s="27">
        <v>45418</v>
      </c>
      <c r="C1205" s="25">
        <v>159.53</v>
      </c>
      <c r="D1205" s="26" t="s">
        <v>124</v>
      </c>
      <c r="E1205" t="s">
        <v>107</v>
      </c>
      <c r="F1205" t="s">
        <v>108</v>
      </c>
      <c r="G1205" t="str">
        <f t="shared" si="72"/>
        <v>mai-2024</v>
      </c>
      <c r="H1205" t="str">
        <f t="shared" si="73"/>
        <v>06-mai</v>
      </c>
      <c r="I1205">
        <f t="shared" si="74"/>
        <v>2024</v>
      </c>
      <c r="J1205" t="str">
        <f t="shared" si="75"/>
        <v>2024-05</v>
      </c>
    </row>
    <row r="1206" spans="1:10">
      <c r="A1206" s="24" t="s">
        <v>13</v>
      </c>
      <c r="B1206" s="27">
        <v>45417</v>
      </c>
      <c r="C1206" s="25">
        <v>489.05</v>
      </c>
      <c r="D1206" s="26" t="s">
        <v>114</v>
      </c>
      <c r="E1206" t="s">
        <v>107</v>
      </c>
      <c r="F1206" t="s">
        <v>108</v>
      </c>
      <c r="G1206" t="str">
        <f t="shared" si="72"/>
        <v>mai-2024</v>
      </c>
      <c r="H1206" t="str">
        <f t="shared" si="73"/>
        <v>05-mai</v>
      </c>
      <c r="I1206">
        <f t="shared" si="74"/>
        <v>2024</v>
      </c>
      <c r="J1206" t="str">
        <f t="shared" si="75"/>
        <v>2024-05</v>
      </c>
    </row>
    <row r="1207" spans="1:10">
      <c r="A1207" s="24" t="s">
        <v>13</v>
      </c>
      <c r="B1207" s="27">
        <v>45416</v>
      </c>
      <c r="C1207" s="25">
        <v>553.22</v>
      </c>
      <c r="D1207" s="26" t="s">
        <v>113</v>
      </c>
      <c r="E1207" t="s">
        <v>107</v>
      </c>
      <c r="F1207" t="s">
        <v>108</v>
      </c>
      <c r="G1207" t="str">
        <f t="shared" si="72"/>
        <v>mai-2024</v>
      </c>
      <c r="H1207" t="str">
        <f t="shared" si="73"/>
        <v>04-mai</v>
      </c>
      <c r="I1207">
        <f t="shared" si="74"/>
        <v>2024</v>
      </c>
      <c r="J1207" t="str">
        <f t="shared" si="75"/>
        <v>2024-05</v>
      </c>
    </row>
    <row r="1208" spans="1:10">
      <c r="A1208" s="24" t="s">
        <v>13</v>
      </c>
      <c r="B1208" s="27">
        <v>45415</v>
      </c>
      <c r="C1208" s="25">
        <v>363.09</v>
      </c>
      <c r="D1208" s="26" t="s">
        <v>109</v>
      </c>
      <c r="E1208" t="s">
        <v>107</v>
      </c>
      <c r="F1208" t="s">
        <v>108</v>
      </c>
      <c r="G1208" t="str">
        <f t="shared" si="72"/>
        <v>mai-2024</v>
      </c>
      <c r="H1208" t="str">
        <f t="shared" si="73"/>
        <v>03-mai</v>
      </c>
      <c r="I1208">
        <f t="shared" si="74"/>
        <v>2024</v>
      </c>
      <c r="J1208" t="str">
        <f t="shared" si="75"/>
        <v>2024-05</v>
      </c>
    </row>
    <row r="1209" spans="1:10">
      <c r="A1209" s="24" t="s">
        <v>13</v>
      </c>
      <c r="B1209" s="27">
        <v>45415</v>
      </c>
      <c r="C1209" s="25">
        <v>290</v>
      </c>
      <c r="D1209" s="26" t="s">
        <v>38</v>
      </c>
      <c r="E1209" t="s">
        <v>107</v>
      </c>
      <c r="F1209" t="s">
        <v>108</v>
      </c>
      <c r="G1209" t="str">
        <f t="shared" si="72"/>
        <v>mai-2024</v>
      </c>
      <c r="H1209" t="str">
        <f t="shared" si="73"/>
        <v>03-mai</v>
      </c>
      <c r="I1209">
        <f t="shared" si="74"/>
        <v>2024</v>
      </c>
      <c r="J1209" t="str">
        <f t="shared" si="75"/>
        <v>2024-05</v>
      </c>
    </row>
    <row r="1210" spans="1:10">
      <c r="A1210" s="24" t="s">
        <v>13</v>
      </c>
      <c r="B1210" s="27">
        <v>45415</v>
      </c>
      <c r="C1210" s="25">
        <v>133.12</v>
      </c>
      <c r="D1210" s="26" t="s">
        <v>132</v>
      </c>
      <c r="E1210" t="s">
        <v>107</v>
      </c>
      <c r="F1210" t="s">
        <v>108</v>
      </c>
      <c r="G1210" t="str">
        <f t="shared" si="72"/>
        <v>mai-2024</v>
      </c>
      <c r="H1210" t="str">
        <f t="shared" si="73"/>
        <v>03-mai</v>
      </c>
      <c r="I1210">
        <f t="shared" si="74"/>
        <v>2024</v>
      </c>
      <c r="J1210" t="str">
        <f t="shared" si="75"/>
        <v>2024-05</v>
      </c>
    </row>
    <row r="1211" spans="1:10">
      <c r="A1211" s="24" t="s">
        <v>13</v>
      </c>
      <c r="B1211" s="27">
        <v>45415</v>
      </c>
      <c r="C1211" s="25">
        <v>19</v>
      </c>
      <c r="D1211" s="26" t="s">
        <v>114</v>
      </c>
      <c r="E1211" t="s">
        <v>107</v>
      </c>
      <c r="F1211" t="s">
        <v>108</v>
      </c>
      <c r="G1211" t="str">
        <f t="shared" si="72"/>
        <v>mai-2024</v>
      </c>
      <c r="H1211" t="str">
        <f t="shared" si="73"/>
        <v>03-mai</v>
      </c>
      <c r="I1211">
        <f t="shared" si="74"/>
        <v>2024</v>
      </c>
      <c r="J1211" t="str">
        <f t="shared" si="75"/>
        <v>2024-05</v>
      </c>
    </row>
    <row r="1212" spans="1:10">
      <c r="A1212" s="24" t="s">
        <v>13</v>
      </c>
      <c r="B1212" s="27">
        <v>45415</v>
      </c>
      <c r="C1212" s="25">
        <v>253.06</v>
      </c>
      <c r="D1212" s="26" t="s">
        <v>119</v>
      </c>
      <c r="E1212" t="s">
        <v>107</v>
      </c>
      <c r="F1212" t="s">
        <v>108</v>
      </c>
      <c r="G1212" t="str">
        <f t="shared" si="72"/>
        <v>mai-2024</v>
      </c>
      <c r="H1212" t="str">
        <f t="shared" si="73"/>
        <v>03-mai</v>
      </c>
      <c r="I1212">
        <f t="shared" si="74"/>
        <v>2024</v>
      </c>
      <c r="J1212" t="str">
        <f t="shared" si="75"/>
        <v>2024-05</v>
      </c>
    </row>
    <row r="1213" spans="1:10">
      <c r="A1213" s="24" t="s">
        <v>13</v>
      </c>
      <c r="B1213" s="27">
        <v>45415</v>
      </c>
      <c r="C1213" s="25">
        <v>519.01</v>
      </c>
      <c r="D1213" s="26" t="s">
        <v>111</v>
      </c>
      <c r="E1213" t="s">
        <v>107</v>
      </c>
      <c r="F1213" t="s">
        <v>108</v>
      </c>
      <c r="G1213" t="str">
        <f t="shared" si="72"/>
        <v>mai-2024</v>
      </c>
      <c r="H1213" t="str">
        <f t="shared" si="73"/>
        <v>03-mai</v>
      </c>
      <c r="I1213">
        <f t="shared" si="74"/>
        <v>2024</v>
      </c>
      <c r="J1213" t="str">
        <f t="shared" si="75"/>
        <v>2024-05</v>
      </c>
    </row>
    <row r="1214" spans="1:10">
      <c r="A1214" s="24" t="s">
        <v>13</v>
      </c>
      <c r="B1214" s="27">
        <v>45414</v>
      </c>
      <c r="C1214" s="25">
        <v>1039.07</v>
      </c>
      <c r="D1214" s="26" t="s">
        <v>130</v>
      </c>
      <c r="E1214" t="s">
        <v>107</v>
      </c>
      <c r="F1214" t="s">
        <v>108</v>
      </c>
      <c r="G1214" t="str">
        <f t="shared" si="72"/>
        <v>mai-2024</v>
      </c>
      <c r="H1214" t="str">
        <f t="shared" si="73"/>
        <v>02-mai</v>
      </c>
      <c r="I1214">
        <f t="shared" si="74"/>
        <v>2024</v>
      </c>
      <c r="J1214" t="str">
        <f t="shared" si="75"/>
        <v>2024-05</v>
      </c>
    </row>
    <row r="1215" spans="1:10">
      <c r="A1215" s="24" t="s">
        <v>13</v>
      </c>
      <c r="B1215" s="27">
        <v>45414</v>
      </c>
      <c r="C1215" s="25">
        <v>277.51</v>
      </c>
      <c r="D1215" s="26" t="s">
        <v>116</v>
      </c>
      <c r="E1215" t="s">
        <v>107</v>
      </c>
      <c r="F1215" t="s">
        <v>108</v>
      </c>
      <c r="G1215" t="str">
        <f t="shared" si="72"/>
        <v>mai-2024</v>
      </c>
      <c r="H1215" t="str">
        <f t="shared" si="73"/>
        <v>02-mai</v>
      </c>
      <c r="I1215">
        <f t="shared" si="74"/>
        <v>2024</v>
      </c>
      <c r="J1215" t="str">
        <f t="shared" si="75"/>
        <v>2024-05</v>
      </c>
    </row>
    <row r="1216" spans="1:10">
      <c r="A1216" s="24" t="s">
        <v>13</v>
      </c>
      <c r="B1216" s="27">
        <v>45412</v>
      </c>
      <c r="C1216" s="25">
        <v>248.91</v>
      </c>
      <c r="D1216" s="26" t="s">
        <v>111</v>
      </c>
      <c r="E1216" t="s">
        <v>107</v>
      </c>
      <c r="F1216" t="s">
        <v>108</v>
      </c>
      <c r="G1216" t="str">
        <f t="shared" si="72"/>
        <v>avr-2024</v>
      </c>
      <c r="H1216" t="str">
        <f t="shared" si="73"/>
        <v>30-avr</v>
      </c>
      <c r="I1216">
        <f t="shared" si="74"/>
        <v>2024</v>
      </c>
      <c r="J1216" t="str">
        <f t="shared" si="75"/>
        <v>2024-04</v>
      </c>
    </row>
    <row r="1217" spans="1:10">
      <c r="A1217" s="24" t="s">
        <v>13</v>
      </c>
      <c r="B1217" s="27">
        <v>45411</v>
      </c>
      <c r="C1217" s="25">
        <v>682.82</v>
      </c>
      <c r="D1217" s="26" t="s">
        <v>113</v>
      </c>
      <c r="E1217" t="s">
        <v>107</v>
      </c>
      <c r="F1217" t="s">
        <v>108</v>
      </c>
      <c r="G1217" t="str">
        <f t="shared" si="72"/>
        <v>avr-2024</v>
      </c>
      <c r="H1217" t="str">
        <f t="shared" si="73"/>
        <v>29-avr</v>
      </c>
      <c r="I1217">
        <f t="shared" si="74"/>
        <v>2024</v>
      </c>
      <c r="J1217" t="str">
        <f t="shared" si="75"/>
        <v>2024-04</v>
      </c>
    </row>
    <row r="1218" spans="1:10">
      <c r="A1218" s="24" t="s">
        <v>13</v>
      </c>
      <c r="B1218" s="27">
        <v>45411</v>
      </c>
      <c r="C1218" s="25">
        <v>219.8</v>
      </c>
      <c r="D1218" s="26" t="s">
        <v>132</v>
      </c>
      <c r="E1218" t="s">
        <v>107</v>
      </c>
      <c r="F1218" t="s">
        <v>108</v>
      </c>
      <c r="G1218" t="str">
        <f t="shared" ref="G1218:G1281" si="76">TEXT(B1218,"mmm-aaaa")</f>
        <v>avr-2024</v>
      </c>
      <c r="H1218" t="str">
        <f t="shared" ref="H1218:H1281" si="77">TEXT(B1218,"jj-mmm")</f>
        <v>29-avr</v>
      </c>
      <c r="I1218">
        <f t="shared" ref="I1218:I1281" si="78">YEAR(B1218)</f>
        <v>2024</v>
      </c>
      <c r="J1218" t="str">
        <f t="shared" ref="J1218:J1281" si="79">TEXT(B1218,"aaaa-mm")</f>
        <v>2024-04</v>
      </c>
    </row>
    <row r="1219" spans="1:10">
      <c r="A1219" s="24" t="s">
        <v>13</v>
      </c>
      <c r="B1219" s="27">
        <v>45411</v>
      </c>
      <c r="C1219" s="25">
        <v>239.9</v>
      </c>
      <c r="D1219" s="26" t="s">
        <v>114</v>
      </c>
      <c r="E1219" t="s">
        <v>107</v>
      </c>
      <c r="F1219" t="s">
        <v>108</v>
      </c>
      <c r="G1219" t="str">
        <f t="shared" si="76"/>
        <v>avr-2024</v>
      </c>
      <c r="H1219" t="str">
        <f t="shared" si="77"/>
        <v>29-avr</v>
      </c>
      <c r="I1219">
        <f t="shared" si="78"/>
        <v>2024</v>
      </c>
      <c r="J1219" t="str">
        <f t="shared" si="79"/>
        <v>2024-04</v>
      </c>
    </row>
    <row r="1220" spans="1:10">
      <c r="A1220" s="24" t="s">
        <v>13</v>
      </c>
      <c r="B1220" s="27">
        <v>45411</v>
      </c>
      <c r="C1220" s="25">
        <v>191.04</v>
      </c>
      <c r="D1220" s="26" t="s">
        <v>114</v>
      </c>
      <c r="E1220" t="s">
        <v>107</v>
      </c>
      <c r="F1220" t="s">
        <v>108</v>
      </c>
      <c r="G1220" t="str">
        <f t="shared" si="76"/>
        <v>avr-2024</v>
      </c>
      <c r="H1220" t="str">
        <f t="shared" si="77"/>
        <v>29-avr</v>
      </c>
      <c r="I1220">
        <f t="shared" si="78"/>
        <v>2024</v>
      </c>
      <c r="J1220" t="str">
        <f t="shared" si="79"/>
        <v>2024-04</v>
      </c>
    </row>
    <row r="1221" spans="1:10">
      <c r="A1221" s="24" t="s">
        <v>13</v>
      </c>
      <c r="B1221" s="27">
        <v>45408</v>
      </c>
      <c r="C1221" s="25">
        <v>621.17999999999995</v>
      </c>
      <c r="D1221" s="26" t="s">
        <v>113</v>
      </c>
      <c r="E1221" t="s">
        <v>107</v>
      </c>
      <c r="F1221" t="s">
        <v>108</v>
      </c>
      <c r="G1221" t="str">
        <f t="shared" si="76"/>
        <v>avr-2024</v>
      </c>
      <c r="H1221" t="str">
        <f t="shared" si="77"/>
        <v>26-avr</v>
      </c>
      <c r="I1221">
        <f t="shared" si="78"/>
        <v>2024</v>
      </c>
      <c r="J1221" t="str">
        <f t="shared" si="79"/>
        <v>2024-04</v>
      </c>
    </row>
    <row r="1222" spans="1:10">
      <c r="A1222" s="24" t="s">
        <v>13</v>
      </c>
      <c r="B1222" s="27">
        <v>45408</v>
      </c>
      <c r="C1222" s="25">
        <v>329.15</v>
      </c>
      <c r="D1222" s="26" t="s">
        <v>114</v>
      </c>
      <c r="E1222" t="s">
        <v>107</v>
      </c>
      <c r="F1222" t="s">
        <v>108</v>
      </c>
      <c r="G1222" t="str">
        <f t="shared" si="76"/>
        <v>avr-2024</v>
      </c>
      <c r="H1222" t="str">
        <f t="shared" si="77"/>
        <v>26-avr</v>
      </c>
      <c r="I1222">
        <f t="shared" si="78"/>
        <v>2024</v>
      </c>
      <c r="J1222" t="str">
        <f t="shared" si="79"/>
        <v>2024-04</v>
      </c>
    </row>
    <row r="1223" spans="1:10">
      <c r="A1223" s="24" t="s">
        <v>13</v>
      </c>
      <c r="B1223" s="27">
        <v>45407</v>
      </c>
      <c r="C1223" s="25">
        <v>426.58</v>
      </c>
      <c r="D1223" s="26" t="s">
        <v>111</v>
      </c>
      <c r="E1223" t="s">
        <v>107</v>
      </c>
      <c r="F1223" t="s">
        <v>108</v>
      </c>
      <c r="G1223" t="str">
        <f t="shared" si="76"/>
        <v>avr-2024</v>
      </c>
      <c r="H1223" t="str">
        <f t="shared" si="77"/>
        <v>25-avr</v>
      </c>
      <c r="I1223">
        <f t="shared" si="78"/>
        <v>2024</v>
      </c>
      <c r="J1223" t="str">
        <f t="shared" si="79"/>
        <v>2024-04</v>
      </c>
    </row>
    <row r="1224" spans="1:10">
      <c r="A1224" s="24" t="s">
        <v>13</v>
      </c>
      <c r="B1224" s="27">
        <v>45406</v>
      </c>
      <c r="C1224" s="25">
        <v>197.3</v>
      </c>
      <c r="D1224" s="26" t="s">
        <v>114</v>
      </c>
      <c r="E1224" t="s">
        <v>107</v>
      </c>
      <c r="F1224" t="s">
        <v>108</v>
      </c>
      <c r="G1224" t="str">
        <f t="shared" si="76"/>
        <v>avr-2024</v>
      </c>
      <c r="H1224" t="str">
        <f t="shared" si="77"/>
        <v>24-avr</v>
      </c>
      <c r="I1224">
        <f t="shared" si="78"/>
        <v>2024</v>
      </c>
      <c r="J1224" t="str">
        <f t="shared" si="79"/>
        <v>2024-04</v>
      </c>
    </row>
    <row r="1225" spans="1:10">
      <c r="A1225" s="24" t="s">
        <v>13</v>
      </c>
      <c r="B1225" s="27">
        <v>45405</v>
      </c>
      <c r="C1225" s="25">
        <v>173.14</v>
      </c>
      <c r="D1225" s="26" t="s">
        <v>113</v>
      </c>
      <c r="E1225" t="s">
        <v>107</v>
      </c>
      <c r="F1225" t="s">
        <v>108</v>
      </c>
      <c r="G1225" t="str">
        <f t="shared" si="76"/>
        <v>avr-2024</v>
      </c>
      <c r="H1225" t="str">
        <f t="shared" si="77"/>
        <v>23-avr</v>
      </c>
      <c r="I1225">
        <f t="shared" si="78"/>
        <v>2024</v>
      </c>
      <c r="J1225" t="str">
        <f t="shared" si="79"/>
        <v>2024-04</v>
      </c>
    </row>
    <row r="1226" spans="1:10">
      <c r="A1226" s="24" t="s">
        <v>13</v>
      </c>
      <c r="B1226" s="27">
        <v>45405</v>
      </c>
      <c r="C1226" s="25">
        <v>76.75</v>
      </c>
      <c r="D1226" s="26" t="s">
        <v>123</v>
      </c>
      <c r="E1226" t="s">
        <v>107</v>
      </c>
      <c r="F1226" t="s">
        <v>108</v>
      </c>
      <c r="G1226" t="str">
        <f t="shared" si="76"/>
        <v>avr-2024</v>
      </c>
      <c r="H1226" t="str">
        <f t="shared" si="77"/>
        <v>23-avr</v>
      </c>
      <c r="I1226">
        <f t="shared" si="78"/>
        <v>2024</v>
      </c>
      <c r="J1226" t="str">
        <f t="shared" si="79"/>
        <v>2024-04</v>
      </c>
    </row>
    <row r="1227" spans="1:10">
      <c r="A1227" s="24" t="s">
        <v>13</v>
      </c>
      <c r="B1227" s="27">
        <v>45405</v>
      </c>
      <c r="C1227" s="25">
        <v>60.12</v>
      </c>
      <c r="D1227" s="26" t="s">
        <v>114</v>
      </c>
      <c r="E1227" t="s">
        <v>107</v>
      </c>
      <c r="F1227" t="s">
        <v>108</v>
      </c>
      <c r="G1227" t="str">
        <f t="shared" si="76"/>
        <v>avr-2024</v>
      </c>
      <c r="H1227" t="str">
        <f t="shared" si="77"/>
        <v>23-avr</v>
      </c>
      <c r="I1227">
        <f t="shared" si="78"/>
        <v>2024</v>
      </c>
      <c r="J1227" t="str">
        <f t="shared" si="79"/>
        <v>2024-04</v>
      </c>
    </row>
    <row r="1228" spans="1:10">
      <c r="A1228" s="24" t="s">
        <v>13</v>
      </c>
      <c r="B1228" s="27">
        <v>45404</v>
      </c>
      <c r="C1228" s="25">
        <v>316.54000000000002</v>
      </c>
      <c r="D1228" s="26" t="s">
        <v>113</v>
      </c>
      <c r="E1228" t="s">
        <v>107</v>
      </c>
      <c r="F1228" t="s">
        <v>108</v>
      </c>
      <c r="G1228" t="str">
        <f t="shared" si="76"/>
        <v>avr-2024</v>
      </c>
      <c r="H1228" t="str">
        <f t="shared" si="77"/>
        <v>22-avr</v>
      </c>
      <c r="I1228">
        <f t="shared" si="78"/>
        <v>2024</v>
      </c>
      <c r="J1228" t="str">
        <f t="shared" si="79"/>
        <v>2024-04</v>
      </c>
    </row>
    <row r="1229" spans="1:10">
      <c r="A1229" s="24" t="s">
        <v>13</v>
      </c>
      <c r="B1229" s="27">
        <v>45404</v>
      </c>
      <c r="C1229" s="25">
        <v>242.04</v>
      </c>
      <c r="D1229" s="26" t="s">
        <v>109</v>
      </c>
      <c r="E1229" t="s">
        <v>107</v>
      </c>
      <c r="F1229" t="s">
        <v>108</v>
      </c>
      <c r="G1229" t="str">
        <f t="shared" si="76"/>
        <v>avr-2024</v>
      </c>
      <c r="H1229" t="str">
        <f t="shared" si="77"/>
        <v>22-avr</v>
      </c>
      <c r="I1229">
        <f t="shared" si="78"/>
        <v>2024</v>
      </c>
      <c r="J1229" t="str">
        <f t="shared" si="79"/>
        <v>2024-04</v>
      </c>
    </row>
    <row r="1230" spans="1:10">
      <c r="A1230" s="24" t="s">
        <v>13</v>
      </c>
      <c r="B1230" s="27">
        <v>45404</v>
      </c>
      <c r="C1230" s="25">
        <v>168.16</v>
      </c>
      <c r="D1230" s="26" t="s">
        <v>114</v>
      </c>
      <c r="E1230" t="s">
        <v>107</v>
      </c>
      <c r="F1230" t="s">
        <v>108</v>
      </c>
      <c r="G1230" t="str">
        <f t="shared" si="76"/>
        <v>avr-2024</v>
      </c>
      <c r="H1230" t="str">
        <f t="shared" si="77"/>
        <v>22-avr</v>
      </c>
      <c r="I1230">
        <f t="shared" si="78"/>
        <v>2024</v>
      </c>
      <c r="J1230" t="str">
        <f t="shared" si="79"/>
        <v>2024-04</v>
      </c>
    </row>
    <row r="1231" spans="1:10">
      <c r="A1231" s="24" t="s">
        <v>13</v>
      </c>
      <c r="B1231" s="27">
        <v>45404</v>
      </c>
      <c r="C1231" s="25">
        <v>212.5</v>
      </c>
      <c r="D1231" s="26" t="s">
        <v>117</v>
      </c>
      <c r="E1231" t="s">
        <v>107</v>
      </c>
      <c r="F1231" t="s">
        <v>108</v>
      </c>
      <c r="G1231" t="str">
        <f t="shared" si="76"/>
        <v>avr-2024</v>
      </c>
      <c r="H1231" t="str">
        <f t="shared" si="77"/>
        <v>22-avr</v>
      </c>
      <c r="I1231">
        <f t="shared" si="78"/>
        <v>2024</v>
      </c>
      <c r="J1231" t="str">
        <f t="shared" si="79"/>
        <v>2024-04</v>
      </c>
    </row>
    <row r="1232" spans="1:10">
      <c r="A1232" s="24" t="s">
        <v>13</v>
      </c>
      <c r="B1232" s="27">
        <v>45402</v>
      </c>
      <c r="C1232" s="25">
        <v>527.95000000000005</v>
      </c>
      <c r="D1232" s="26" t="s">
        <v>114</v>
      </c>
      <c r="E1232" t="s">
        <v>107</v>
      </c>
      <c r="F1232" t="s">
        <v>108</v>
      </c>
      <c r="G1232" t="str">
        <f t="shared" si="76"/>
        <v>avr-2024</v>
      </c>
      <c r="H1232" t="str">
        <f t="shared" si="77"/>
        <v>20-avr</v>
      </c>
      <c r="I1232">
        <f t="shared" si="78"/>
        <v>2024</v>
      </c>
      <c r="J1232" t="str">
        <f t="shared" si="79"/>
        <v>2024-04</v>
      </c>
    </row>
    <row r="1233" spans="1:10">
      <c r="A1233" s="24" t="s">
        <v>13</v>
      </c>
      <c r="B1233" s="27">
        <v>45402</v>
      </c>
      <c r="C1233" s="25">
        <v>333.13</v>
      </c>
      <c r="D1233" s="26" t="s">
        <v>113</v>
      </c>
      <c r="E1233" t="s">
        <v>107</v>
      </c>
      <c r="F1233" t="s">
        <v>108</v>
      </c>
      <c r="G1233" t="str">
        <f t="shared" si="76"/>
        <v>avr-2024</v>
      </c>
      <c r="H1233" t="str">
        <f t="shared" si="77"/>
        <v>20-avr</v>
      </c>
      <c r="I1233">
        <f t="shared" si="78"/>
        <v>2024</v>
      </c>
      <c r="J1233" t="str">
        <f t="shared" si="79"/>
        <v>2024-04</v>
      </c>
    </row>
    <row r="1234" spans="1:10">
      <c r="A1234" s="24" t="s">
        <v>13</v>
      </c>
      <c r="B1234" s="27">
        <v>45400</v>
      </c>
      <c r="C1234" s="25">
        <v>506.6</v>
      </c>
      <c r="D1234" s="26" t="s">
        <v>112</v>
      </c>
      <c r="E1234" t="s">
        <v>107</v>
      </c>
      <c r="F1234" t="s">
        <v>108</v>
      </c>
      <c r="G1234" t="str">
        <f t="shared" si="76"/>
        <v>avr-2024</v>
      </c>
      <c r="H1234" t="str">
        <f t="shared" si="77"/>
        <v>18-avr</v>
      </c>
      <c r="I1234">
        <f t="shared" si="78"/>
        <v>2024</v>
      </c>
      <c r="J1234" t="str">
        <f t="shared" si="79"/>
        <v>2024-04</v>
      </c>
    </row>
    <row r="1235" spans="1:10">
      <c r="A1235" s="24" t="s">
        <v>13</v>
      </c>
      <c r="B1235" s="27">
        <v>45400</v>
      </c>
      <c r="C1235" s="25">
        <v>393.5</v>
      </c>
      <c r="D1235" s="26" t="s">
        <v>132</v>
      </c>
      <c r="E1235" t="s">
        <v>107</v>
      </c>
      <c r="F1235" t="s">
        <v>108</v>
      </c>
      <c r="G1235" t="str">
        <f t="shared" si="76"/>
        <v>avr-2024</v>
      </c>
      <c r="H1235" t="str">
        <f t="shared" si="77"/>
        <v>18-avr</v>
      </c>
      <c r="I1235">
        <f t="shared" si="78"/>
        <v>2024</v>
      </c>
      <c r="J1235" t="str">
        <f t="shared" si="79"/>
        <v>2024-04</v>
      </c>
    </row>
    <row r="1236" spans="1:10">
      <c r="A1236" s="24" t="s">
        <v>13</v>
      </c>
      <c r="B1236" s="27">
        <v>45400</v>
      </c>
      <c r="C1236" s="25">
        <v>190.2</v>
      </c>
      <c r="D1236" s="26" t="s">
        <v>114</v>
      </c>
      <c r="E1236" t="s">
        <v>107</v>
      </c>
      <c r="F1236" t="s">
        <v>108</v>
      </c>
      <c r="G1236" t="str">
        <f t="shared" si="76"/>
        <v>avr-2024</v>
      </c>
      <c r="H1236" t="str">
        <f t="shared" si="77"/>
        <v>18-avr</v>
      </c>
      <c r="I1236">
        <f t="shared" si="78"/>
        <v>2024</v>
      </c>
      <c r="J1236" t="str">
        <f t="shared" si="79"/>
        <v>2024-04</v>
      </c>
    </row>
    <row r="1237" spans="1:10">
      <c r="A1237" s="24" t="s">
        <v>13</v>
      </c>
      <c r="B1237" s="27">
        <v>45400</v>
      </c>
      <c r="C1237" s="25">
        <v>331.95</v>
      </c>
      <c r="D1237" s="26" t="s">
        <v>114</v>
      </c>
      <c r="E1237" t="s">
        <v>107</v>
      </c>
      <c r="F1237" t="s">
        <v>108</v>
      </c>
      <c r="G1237" t="str">
        <f t="shared" si="76"/>
        <v>avr-2024</v>
      </c>
      <c r="H1237" t="str">
        <f t="shared" si="77"/>
        <v>18-avr</v>
      </c>
      <c r="I1237">
        <f t="shared" si="78"/>
        <v>2024</v>
      </c>
      <c r="J1237" t="str">
        <f t="shared" si="79"/>
        <v>2024-04</v>
      </c>
    </row>
    <row r="1238" spans="1:10">
      <c r="A1238" s="24" t="s">
        <v>13</v>
      </c>
      <c r="B1238" s="27">
        <v>45400</v>
      </c>
      <c r="C1238" s="25">
        <v>187.54</v>
      </c>
      <c r="D1238" s="26" t="s">
        <v>111</v>
      </c>
      <c r="E1238" t="s">
        <v>107</v>
      </c>
      <c r="F1238" t="s">
        <v>108</v>
      </c>
      <c r="G1238" t="str">
        <f t="shared" si="76"/>
        <v>avr-2024</v>
      </c>
      <c r="H1238" t="str">
        <f t="shared" si="77"/>
        <v>18-avr</v>
      </c>
      <c r="I1238">
        <f t="shared" si="78"/>
        <v>2024</v>
      </c>
      <c r="J1238" t="str">
        <f t="shared" si="79"/>
        <v>2024-04</v>
      </c>
    </row>
    <row r="1239" spans="1:10">
      <c r="A1239" s="24" t="s">
        <v>13</v>
      </c>
      <c r="B1239" s="27">
        <v>45400</v>
      </c>
      <c r="C1239" s="25">
        <v>474.55</v>
      </c>
      <c r="D1239" s="26" t="s">
        <v>117</v>
      </c>
      <c r="E1239" t="s">
        <v>107</v>
      </c>
      <c r="F1239" t="s">
        <v>108</v>
      </c>
      <c r="G1239" t="str">
        <f t="shared" si="76"/>
        <v>avr-2024</v>
      </c>
      <c r="H1239" t="str">
        <f t="shared" si="77"/>
        <v>18-avr</v>
      </c>
      <c r="I1239">
        <f t="shared" si="78"/>
        <v>2024</v>
      </c>
      <c r="J1239" t="str">
        <f t="shared" si="79"/>
        <v>2024-04</v>
      </c>
    </row>
    <row r="1240" spans="1:10">
      <c r="A1240" s="24" t="s">
        <v>13</v>
      </c>
      <c r="B1240" s="27">
        <v>45400</v>
      </c>
      <c r="C1240" s="25">
        <v>1299.67</v>
      </c>
      <c r="D1240" s="26" t="s">
        <v>124</v>
      </c>
      <c r="E1240" t="s">
        <v>107</v>
      </c>
      <c r="F1240" t="s">
        <v>108</v>
      </c>
      <c r="G1240" t="str">
        <f t="shared" si="76"/>
        <v>avr-2024</v>
      </c>
      <c r="H1240" t="str">
        <f t="shared" si="77"/>
        <v>18-avr</v>
      </c>
      <c r="I1240">
        <f t="shared" si="78"/>
        <v>2024</v>
      </c>
      <c r="J1240" t="str">
        <f t="shared" si="79"/>
        <v>2024-04</v>
      </c>
    </row>
    <row r="1241" spans="1:10">
      <c r="A1241" s="24" t="s">
        <v>13</v>
      </c>
      <c r="B1241" s="27">
        <v>45400</v>
      </c>
      <c r="C1241" s="25">
        <v>548.82000000000005</v>
      </c>
      <c r="D1241" s="26" t="s">
        <v>113</v>
      </c>
      <c r="E1241" t="s">
        <v>107</v>
      </c>
      <c r="F1241" t="s">
        <v>108</v>
      </c>
      <c r="G1241" t="str">
        <f t="shared" si="76"/>
        <v>avr-2024</v>
      </c>
      <c r="H1241" t="str">
        <f t="shared" si="77"/>
        <v>18-avr</v>
      </c>
      <c r="I1241">
        <f t="shared" si="78"/>
        <v>2024</v>
      </c>
      <c r="J1241" t="str">
        <f t="shared" si="79"/>
        <v>2024-04</v>
      </c>
    </row>
    <row r="1242" spans="1:10">
      <c r="A1242" s="24" t="s">
        <v>13</v>
      </c>
      <c r="B1242" s="27">
        <v>45399</v>
      </c>
      <c r="C1242" s="25">
        <v>186.17</v>
      </c>
      <c r="D1242" s="26" t="s">
        <v>130</v>
      </c>
      <c r="E1242" t="s">
        <v>107</v>
      </c>
      <c r="F1242" t="s">
        <v>108</v>
      </c>
      <c r="G1242" t="str">
        <f t="shared" si="76"/>
        <v>avr-2024</v>
      </c>
      <c r="H1242" t="str">
        <f t="shared" si="77"/>
        <v>17-avr</v>
      </c>
      <c r="I1242">
        <f t="shared" si="78"/>
        <v>2024</v>
      </c>
      <c r="J1242" t="str">
        <f t="shared" si="79"/>
        <v>2024-04</v>
      </c>
    </row>
    <row r="1243" spans="1:10">
      <c r="A1243" s="24" t="s">
        <v>13</v>
      </c>
      <c r="B1243" s="27">
        <v>45399</v>
      </c>
      <c r="C1243" s="25">
        <v>293.05</v>
      </c>
      <c r="D1243" s="26" t="s">
        <v>114</v>
      </c>
      <c r="E1243" t="s">
        <v>107</v>
      </c>
      <c r="F1243" t="s">
        <v>108</v>
      </c>
      <c r="G1243" t="str">
        <f t="shared" si="76"/>
        <v>avr-2024</v>
      </c>
      <c r="H1243" t="str">
        <f t="shared" si="77"/>
        <v>17-avr</v>
      </c>
      <c r="I1243">
        <f t="shared" si="78"/>
        <v>2024</v>
      </c>
      <c r="J1243" t="str">
        <f t="shared" si="79"/>
        <v>2024-04</v>
      </c>
    </row>
    <row r="1244" spans="1:10">
      <c r="A1244" s="24" t="s">
        <v>13</v>
      </c>
      <c r="B1244" s="27">
        <v>45399</v>
      </c>
      <c r="C1244" s="25">
        <v>492.77</v>
      </c>
      <c r="D1244" s="26" t="s">
        <v>111</v>
      </c>
      <c r="E1244" t="s">
        <v>107</v>
      </c>
      <c r="F1244" t="s">
        <v>108</v>
      </c>
      <c r="G1244" t="str">
        <f t="shared" si="76"/>
        <v>avr-2024</v>
      </c>
      <c r="H1244" t="str">
        <f t="shared" si="77"/>
        <v>17-avr</v>
      </c>
      <c r="I1244">
        <f t="shared" si="78"/>
        <v>2024</v>
      </c>
      <c r="J1244" t="str">
        <f t="shared" si="79"/>
        <v>2024-04</v>
      </c>
    </row>
    <row r="1245" spans="1:10">
      <c r="A1245" s="24" t="s">
        <v>13</v>
      </c>
      <c r="B1245" s="27">
        <v>45399</v>
      </c>
      <c r="C1245" s="25">
        <v>703.72</v>
      </c>
      <c r="D1245" s="26" t="s">
        <v>113</v>
      </c>
      <c r="E1245" t="s">
        <v>107</v>
      </c>
      <c r="F1245" t="s">
        <v>108</v>
      </c>
      <c r="G1245" t="str">
        <f t="shared" si="76"/>
        <v>avr-2024</v>
      </c>
      <c r="H1245" t="str">
        <f t="shared" si="77"/>
        <v>17-avr</v>
      </c>
      <c r="I1245">
        <f t="shared" si="78"/>
        <v>2024</v>
      </c>
      <c r="J1245" t="str">
        <f t="shared" si="79"/>
        <v>2024-04</v>
      </c>
    </row>
    <row r="1246" spans="1:10">
      <c r="A1246" s="24" t="s">
        <v>13</v>
      </c>
      <c r="B1246" s="27">
        <v>45398</v>
      </c>
      <c r="C1246" s="25">
        <v>247.05</v>
      </c>
      <c r="D1246" s="26" t="s">
        <v>132</v>
      </c>
      <c r="E1246" t="s">
        <v>107</v>
      </c>
      <c r="F1246" t="s">
        <v>108</v>
      </c>
      <c r="G1246" t="str">
        <f t="shared" si="76"/>
        <v>avr-2024</v>
      </c>
      <c r="H1246" t="str">
        <f t="shared" si="77"/>
        <v>16-avr</v>
      </c>
      <c r="I1246">
        <f t="shared" si="78"/>
        <v>2024</v>
      </c>
      <c r="J1246" t="str">
        <f t="shared" si="79"/>
        <v>2024-04</v>
      </c>
    </row>
    <row r="1247" spans="1:10">
      <c r="A1247" s="24" t="s">
        <v>13</v>
      </c>
      <c r="B1247" s="27">
        <v>45398</v>
      </c>
      <c r="C1247" s="25">
        <v>741.61</v>
      </c>
      <c r="D1247" s="26" t="s">
        <v>114</v>
      </c>
      <c r="E1247" t="s">
        <v>107</v>
      </c>
      <c r="F1247" t="s">
        <v>108</v>
      </c>
      <c r="G1247" t="str">
        <f t="shared" si="76"/>
        <v>avr-2024</v>
      </c>
      <c r="H1247" t="str">
        <f t="shared" si="77"/>
        <v>16-avr</v>
      </c>
      <c r="I1247">
        <f t="shared" si="78"/>
        <v>2024</v>
      </c>
      <c r="J1247" t="str">
        <f t="shared" si="79"/>
        <v>2024-04</v>
      </c>
    </row>
    <row r="1248" spans="1:10">
      <c r="A1248" s="24" t="s">
        <v>13</v>
      </c>
      <c r="B1248" s="27">
        <v>45398</v>
      </c>
      <c r="C1248" s="25">
        <v>89.62</v>
      </c>
      <c r="D1248" s="26" t="s">
        <v>123</v>
      </c>
      <c r="E1248" t="s">
        <v>107</v>
      </c>
      <c r="F1248" t="s">
        <v>108</v>
      </c>
      <c r="G1248" t="str">
        <f t="shared" si="76"/>
        <v>avr-2024</v>
      </c>
      <c r="H1248" t="str">
        <f t="shared" si="77"/>
        <v>16-avr</v>
      </c>
      <c r="I1248">
        <f t="shared" si="78"/>
        <v>2024</v>
      </c>
      <c r="J1248" t="str">
        <f t="shared" si="79"/>
        <v>2024-04</v>
      </c>
    </row>
    <row r="1249" spans="1:10">
      <c r="A1249" s="24" t="s">
        <v>13</v>
      </c>
      <c r="B1249" s="27">
        <v>45397</v>
      </c>
      <c r="C1249" s="25">
        <v>206.22</v>
      </c>
      <c r="D1249" s="26" t="s">
        <v>109</v>
      </c>
      <c r="E1249" t="s">
        <v>107</v>
      </c>
      <c r="F1249" t="s">
        <v>108</v>
      </c>
      <c r="G1249" t="str">
        <f t="shared" si="76"/>
        <v>avr-2024</v>
      </c>
      <c r="H1249" t="str">
        <f t="shared" si="77"/>
        <v>15-avr</v>
      </c>
      <c r="I1249">
        <f t="shared" si="78"/>
        <v>2024</v>
      </c>
      <c r="J1249" t="str">
        <f t="shared" si="79"/>
        <v>2024-04</v>
      </c>
    </row>
    <row r="1250" spans="1:10">
      <c r="A1250" s="24" t="s">
        <v>13</v>
      </c>
      <c r="B1250" s="27">
        <v>45397</v>
      </c>
      <c r="C1250" s="25">
        <v>67.989999999999995</v>
      </c>
      <c r="D1250" s="26" t="s">
        <v>114</v>
      </c>
      <c r="E1250" t="s">
        <v>107</v>
      </c>
      <c r="F1250" t="s">
        <v>108</v>
      </c>
      <c r="G1250" t="str">
        <f t="shared" si="76"/>
        <v>avr-2024</v>
      </c>
      <c r="H1250" t="str">
        <f t="shared" si="77"/>
        <v>15-avr</v>
      </c>
      <c r="I1250">
        <f t="shared" si="78"/>
        <v>2024</v>
      </c>
      <c r="J1250" t="str">
        <f t="shared" si="79"/>
        <v>2024-04</v>
      </c>
    </row>
    <row r="1251" spans="1:10">
      <c r="A1251" s="24" t="s">
        <v>13</v>
      </c>
      <c r="B1251" s="27">
        <v>45397</v>
      </c>
      <c r="C1251" s="25">
        <v>234.36</v>
      </c>
      <c r="D1251" s="26" t="s">
        <v>111</v>
      </c>
      <c r="E1251" t="s">
        <v>107</v>
      </c>
      <c r="F1251" t="s">
        <v>108</v>
      </c>
      <c r="G1251" t="str">
        <f t="shared" si="76"/>
        <v>avr-2024</v>
      </c>
      <c r="H1251" t="str">
        <f t="shared" si="77"/>
        <v>15-avr</v>
      </c>
      <c r="I1251">
        <f t="shared" si="78"/>
        <v>2024</v>
      </c>
      <c r="J1251" t="str">
        <f t="shared" si="79"/>
        <v>2024-04</v>
      </c>
    </row>
    <row r="1252" spans="1:10">
      <c r="A1252" s="24" t="s">
        <v>13</v>
      </c>
      <c r="B1252" s="27">
        <v>45397</v>
      </c>
      <c r="C1252" s="25">
        <v>548.03</v>
      </c>
      <c r="D1252" s="26" t="s">
        <v>113</v>
      </c>
      <c r="E1252" t="s">
        <v>107</v>
      </c>
      <c r="F1252" t="s">
        <v>108</v>
      </c>
      <c r="G1252" t="str">
        <f t="shared" si="76"/>
        <v>avr-2024</v>
      </c>
      <c r="H1252" t="str">
        <f t="shared" si="77"/>
        <v>15-avr</v>
      </c>
      <c r="I1252">
        <f t="shared" si="78"/>
        <v>2024</v>
      </c>
      <c r="J1252" t="str">
        <f t="shared" si="79"/>
        <v>2024-04</v>
      </c>
    </row>
    <row r="1253" spans="1:10">
      <c r="A1253" s="24" t="s">
        <v>13</v>
      </c>
      <c r="B1253" s="27">
        <v>45395</v>
      </c>
      <c r="C1253" s="25">
        <v>418.24</v>
      </c>
      <c r="D1253" s="26" t="s">
        <v>114</v>
      </c>
      <c r="E1253" t="s">
        <v>107</v>
      </c>
      <c r="F1253" t="s">
        <v>108</v>
      </c>
      <c r="G1253" t="str">
        <f t="shared" si="76"/>
        <v>avr-2024</v>
      </c>
      <c r="H1253" t="str">
        <f t="shared" si="77"/>
        <v>13-avr</v>
      </c>
      <c r="I1253">
        <f t="shared" si="78"/>
        <v>2024</v>
      </c>
      <c r="J1253" t="str">
        <f t="shared" si="79"/>
        <v>2024-04</v>
      </c>
    </row>
    <row r="1254" spans="1:10">
      <c r="A1254" s="24" t="s">
        <v>13</v>
      </c>
      <c r="B1254" s="27">
        <v>45394</v>
      </c>
      <c r="C1254" s="25">
        <v>42.3</v>
      </c>
      <c r="D1254" s="26" t="s">
        <v>114</v>
      </c>
      <c r="E1254" t="s">
        <v>107</v>
      </c>
      <c r="F1254" t="s">
        <v>108</v>
      </c>
      <c r="G1254" t="str">
        <f t="shared" si="76"/>
        <v>avr-2024</v>
      </c>
      <c r="H1254" t="str">
        <f t="shared" si="77"/>
        <v>12-avr</v>
      </c>
      <c r="I1254">
        <f t="shared" si="78"/>
        <v>2024</v>
      </c>
      <c r="J1254" t="str">
        <f t="shared" si="79"/>
        <v>2024-04</v>
      </c>
    </row>
    <row r="1255" spans="1:10">
      <c r="A1255" s="24" t="s">
        <v>13</v>
      </c>
      <c r="B1255" s="27">
        <v>45393</v>
      </c>
      <c r="C1255" s="25">
        <v>568.02</v>
      </c>
      <c r="D1255" s="26" t="s">
        <v>128</v>
      </c>
      <c r="E1255" t="s">
        <v>107</v>
      </c>
      <c r="F1255" t="s">
        <v>108</v>
      </c>
      <c r="G1255" t="str">
        <f t="shared" si="76"/>
        <v>avr-2024</v>
      </c>
      <c r="H1255" t="str">
        <f t="shared" si="77"/>
        <v>11-avr</v>
      </c>
      <c r="I1255">
        <f t="shared" si="78"/>
        <v>2024</v>
      </c>
      <c r="J1255" t="str">
        <f t="shared" si="79"/>
        <v>2024-04</v>
      </c>
    </row>
    <row r="1256" spans="1:10">
      <c r="A1256" s="24" t="s">
        <v>13</v>
      </c>
      <c r="B1256" s="27">
        <v>45393</v>
      </c>
      <c r="C1256" s="25">
        <v>424.7</v>
      </c>
      <c r="D1256" s="26" t="s">
        <v>112</v>
      </c>
      <c r="E1256" t="s">
        <v>107</v>
      </c>
      <c r="F1256" t="s">
        <v>108</v>
      </c>
      <c r="G1256" t="str">
        <f t="shared" si="76"/>
        <v>avr-2024</v>
      </c>
      <c r="H1256" t="str">
        <f t="shared" si="77"/>
        <v>11-avr</v>
      </c>
      <c r="I1256">
        <f t="shared" si="78"/>
        <v>2024</v>
      </c>
      <c r="J1256" t="str">
        <f t="shared" si="79"/>
        <v>2024-04</v>
      </c>
    </row>
    <row r="1257" spans="1:10">
      <c r="A1257" s="24" t="s">
        <v>13</v>
      </c>
      <c r="B1257" s="27">
        <v>45393</v>
      </c>
      <c r="C1257" s="25">
        <v>1007.22</v>
      </c>
      <c r="D1257" s="26" t="s">
        <v>132</v>
      </c>
      <c r="E1257" t="s">
        <v>107</v>
      </c>
      <c r="F1257" t="s">
        <v>108</v>
      </c>
      <c r="G1257" t="str">
        <f t="shared" si="76"/>
        <v>avr-2024</v>
      </c>
      <c r="H1257" t="str">
        <f t="shared" si="77"/>
        <v>11-avr</v>
      </c>
      <c r="I1257">
        <f t="shared" si="78"/>
        <v>2024</v>
      </c>
      <c r="J1257" t="str">
        <f t="shared" si="79"/>
        <v>2024-04</v>
      </c>
    </row>
    <row r="1258" spans="1:10">
      <c r="A1258" s="24" t="s">
        <v>13</v>
      </c>
      <c r="B1258" s="27">
        <v>45393</v>
      </c>
      <c r="C1258" s="25">
        <v>827.77</v>
      </c>
      <c r="D1258" s="26" t="s">
        <v>114</v>
      </c>
      <c r="E1258" t="s">
        <v>107</v>
      </c>
      <c r="F1258" t="s">
        <v>108</v>
      </c>
      <c r="G1258" t="str">
        <f t="shared" si="76"/>
        <v>avr-2024</v>
      </c>
      <c r="H1258" t="str">
        <f t="shared" si="77"/>
        <v>11-avr</v>
      </c>
      <c r="I1258">
        <f t="shared" si="78"/>
        <v>2024</v>
      </c>
      <c r="J1258" t="str">
        <f t="shared" si="79"/>
        <v>2024-04</v>
      </c>
    </row>
    <row r="1259" spans="1:10">
      <c r="A1259" s="24" t="s">
        <v>13</v>
      </c>
      <c r="B1259" s="27">
        <v>45393</v>
      </c>
      <c r="C1259" s="25">
        <v>285.58999999999997</v>
      </c>
      <c r="D1259" s="26" t="s">
        <v>123</v>
      </c>
      <c r="E1259" t="s">
        <v>107</v>
      </c>
      <c r="F1259" t="s">
        <v>108</v>
      </c>
      <c r="G1259" t="str">
        <f t="shared" si="76"/>
        <v>avr-2024</v>
      </c>
      <c r="H1259" t="str">
        <f t="shared" si="77"/>
        <v>11-avr</v>
      </c>
      <c r="I1259">
        <f t="shared" si="78"/>
        <v>2024</v>
      </c>
      <c r="J1259" t="str">
        <f t="shared" si="79"/>
        <v>2024-04</v>
      </c>
    </row>
    <row r="1260" spans="1:10">
      <c r="A1260" s="24" t="s">
        <v>13</v>
      </c>
      <c r="B1260" s="27">
        <v>45393</v>
      </c>
      <c r="C1260" s="25">
        <v>608.84</v>
      </c>
      <c r="D1260" s="26" t="s">
        <v>111</v>
      </c>
      <c r="E1260" t="s">
        <v>107</v>
      </c>
      <c r="F1260" t="s">
        <v>108</v>
      </c>
      <c r="G1260" t="str">
        <f t="shared" si="76"/>
        <v>avr-2024</v>
      </c>
      <c r="H1260" t="str">
        <f t="shared" si="77"/>
        <v>11-avr</v>
      </c>
      <c r="I1260">
        <f t="shared" si="78"/>
        <v>2024</v>
      </c>
      <c r="J1260" t="str">
        <f t="shared" si="79"/>
        <v>2024-04</v>
      </c>
    </row>
    <row r="1261" spans="1:10">
      <c r="A1261" s="24" t="s">
        <v>13</v>
      </c>
      <c r="B1261" s="27">
        <v>45393</v>
      </c>
      <c r="C1261" s="25">
        <v>836.96</v>
      </c>
      <c r="D1261" s="26" t="s">
        <v>117</v>
      </c>
      <c r="E1261" t="s">
        <v>107</v>
      </c>
      <c r="F1261" t="s">
        <v>108</v>
      </c>
      <c r="G1261" t="str">
        <f t="shared" si="76"/>
        <v>avr-2024</v>
      </c>
      <c r="H1261" t="str">
        <f t="shared" si="77"/>
        <v>11-avr</v>
      </c>
      <c r="I1261">
        <f t="shared" si="78"/>
        <v>2024</v>
      </c>
      <c r="J1261" t="str">
        <f t="shared" si="79"/>
        <v>2024-04</v>
      </c>
    </row>
    <row r="1262" spans="1:10">
      <c r="A1262" s="24" t="s">
        <v>13</v>
      </c>
      <c r="B1262" s="27">
        <v>45393</v>
      </c>
      <c r="C1262" s="25">
        <v>775.87</v>
      </c>
      <c r="D1262" s="26" t="s">
        <v>113</v>
      </c>
      <c r="E1262" t="s">
        <v>107</v>
      </c>
      <c r="F1262" t="s">
        <v>108</v>
      </c>
      <c r="G1262" t="str">
        <f t="shared" si="76"/>
        <v>avr-2024</v>
      </c>
      <c r="H1262" t="str">
        <f t="shared" si="77"/>
        <v>11-avr</v>
      </c>
      <c r="I1262">
        <f t="shared" si="78"/>
        <v>2024</v>
      </c>
      <c r="J1262" t="str">
        <f t="shared" si="79"/>
        <v>2024-04</v>
      </c>
    </row>
    <row r="1263" spans="1:10">
      <c r="A1263" s="24" t="s">
        <v>13</v>
      </c>
      <c r="B1263" s="27">
        <v>45392</v>
      </c>
      <c r="C1263" s="25">
        <v>339.1</v>
      </c>
      <c r="D1263" s="26" t="s">
        <v>122</v>
      </c>
      <c r="E1263" t="s">
        <v>107</v>
      </c>
      <c r="F1263" t="s">
        <v>108</v>
      </c>
      <c r="G1263" t="str">
        <f t="shared" si="76"/>
        <v>avr-2024</v>
      </c>
      <c r="H1263" t="str">
        <f t="shared" si="77"/>
        <v>10-avr</v>
      </c>
      <c r="I1263">
        <f t="shared" si="78"/>
        <v>2024</v>
      </c>
      <c r="J1263" t="str">
        <f t="shared" si="79"/>
        <v>2024-04</v>
      </c>
    </row>
    <row r="1264" spans="1:10">
      <c r="A1264" s="24" t="s">
        <v>13</v>
      </c>
      <c r="B1264" s="27">
        <v>45392</v>
      </c>
      <c r="C1264" s="25">
        <v>237.35</v>
      </c>
      <c r="D1264" s="26" t="s">
        <v>114</v>
      </c>
      <c r="E1264" t="s">
        <v>107</v>
      </c>
      <c r="F1264" t="s">
        <v>108</v>
      </c>
      <c r="G1264" t="str">
        <f t="shared" si="76"/>
        <v>avr-2024</v>
      </c>
      <c r="H1264" t="str">
        <f t="shared" si="77"/>
        <v>10-avr</v>
      </c>
      <c r="I1264">
        <f t="shared" si="78"/>
        <v>2024</v>
      </c>
      <c r="J1264" t="str">
        <f t="shared" si="79"/>
        <v>2024-04</v>
      </c>
    </row>
    <row r="1265" spans="1:10">
      <c r="A1265" s="24" t="s">
        <v>13</v>
      </c>
      <c r="B1265" s="27">
        <v>45392</v>
      </c>
      <c r="C1265" s="25">
        <v>320.52999999999997</v>
      </c>
      <c r="D1265" s="26" t="s">
        <v>132</v>
      </c>
      <c r="E1265" t="s">
        <v>107</v>
      </c>
      <c r="F1265" t="s">
        <v>108</v>
      </c>
      <c r="G1265" t="str">
        <f t="shared" si="76"/>
        <v>avr-2024</v>
      </c>
      <c r="H1265" t="str">
        <f t="shared" si="77"/>
        <v>10-avr</v>
      </c>
      <c r="I1265">
        <f t="shared" si="78"/>
        <v>2024</v>
      </c>
      <c r="J1265" t="str">
        <f t="shared" si="79"/>
        <v>2024-04</v>
      </c>
    </row>
    <row r="1266" spans="1:10">
      <c r="A1266" s="24" t="s">
        <v>13</v>
      </c>
      <c r="B1266" s="27">
        <v>45392</v>
      </c>
      <c r="C1266" s="25">
        <v>176.22</v>
      </c>
      <c r="D1266" s="26" t="s">
        <v>111</v>
      </c>
      <c r="E1266" t="s">
        <v>107</v>
      </c>
      <c r="F1266" t="s">
        <v>108</v>
      </c>
      <c r="G1266" t="str">
        <f t="shared" si="76"/>
        <v>avr-2024</v>
      </c>
      <c r="H1266" t="str">
        <f t="shared" si="77"/>
        <v>10-avr</v>
      </c>
      <c r="I1266">
        <f t="shared" si="78"/>
        <v>2024</v>
      </c>
      <c r="J1266" t="str">
        <f t="shared" si="79"/>
        <v>2024-04</v>
      </c>
    </row>
    <row r="1267" spans="1:10">
      <c r="A1267" s="24" t="s">
        <v>13</v>
      </c>
      <c r="B1267" s="27">
        <v>45392</v>
      </c>
      <c r="C1267" s="25">
        <v>491.61</v>
      </c>
      <c r="D1267" s="26" t="s">
        <v>124</v>
      </c>
      <c r="E1267" t="s">
        <v>107</v>
      </c>
      <c r="F1267" t="s">
        <v>108</v>
      </c>
      <c r="G1267" t="str">
        <f t="shared" si="76"/>
        <v>avr-2024</v>
      </c>
      <c r="H1267" t="str">
        <f t="shared" si="77"/>
        <v>10-avr</v>
      </c>
      <c r="I1267">
        <f t="shared" si="78"/>
        <v>2024</v>
      </c>
      <c r="J1267" t="str">
        <f t="shared" si="79"/>
        <v>2024-04</v>
      </c>
    </row>
    <row r="1268" spans="1:10">
      <c r="A1268" s="24" t="s">
        <v>13</v>
      </c>
      <c r="B1268" s="27">
        <v>45391</v>
      </c>
      <c r="C1268" s="25">
        <v>638.16999999999996</v>
      </c>
      <c r="D1268" s="26" t="s">
        <v>114</v>
      </c>
      <c r="E1268" t="s">
        <v>107</v>
      </c>
      <c r="F1268" t="s">
        <v>108</v>
      </c>
      <c r="G1268" t="str">
        <f t="shared" si="76"/>
        <v>avr-2024</v>
      </c>
      <c r="H1268" t="str">
        <f t="shared" si="77"/>
        <v>09-avr</v>
      </c>
      <c r="I1268">
        <f t="shared" si="78"/>
        <v>2024</v>
      </c>
      <c r="J1268" t="str">
        <f t="shared" si="79"/>
        <v>2024-04</v>
      </c>
    </row>
    <row r="1269" spans="1:10">
      <c r="A1269" s="24" t="s">
        <v>13</v>
      </c>
      <c r="B1269" s="27">
        <v>45391</v>
      </c>
      <c r="C1269" s="25">
        <v>60.08</v>
      </c>
      <c r="D1269" s="26" t="s">
        <v>123</v>
      </c>
      <c r="E1269" t="s">
        <v>107</v>
      </c>
      <c r="F1269" t="s">
        <v>108</v>
      </c>
      <c r="G1269" t="str">
        <f t="shared" si="76"/>
        <v>avr-2024</v>
      </c>
      <c r="H1269" t="str">
        <f t="shared" si="77"/>
        <v>09-avr</v>
      </c>
      <c r="I1269">
        <f t="shared" si="78"/>
        <v>2024</v>
      </c>
      <c r="J1269" t="str">
        <f t="shared" si="79"/>
        <v>2024-04</v>
      </c>
    </row>
    <row r="1270" spans="1:10">
      <c r="A1270" s="24" t="s">
        <v>13</v>
      </c>
      <c r="B1270" s="27">
        <v>45391</v>
      </c>
      <c r="C1270" s="25">
        <v>197.76</v>
      </c>
      <c r="D1270" s="26" t="s">
        <v>117</v>
      </c>
      <c r="E1270" t="s">
        <v>107</v>
      </c>
      <c r="F1270" t="s">
        <v>108</v>
      </c>
      <c r="G1270" t="str">
        <f t="shared" si="76"/>
        <v>avr-2024</v>
      </c>
      <c r="H1270" t="str">
        <f t="shared" si="77"/>
        <v>09-avr</v>
      </c>
      <c r="I1270">
        <f t="shared" si="78"/>
        <v>2024</v>
      </c>
      <c r="J1270" t="str">
        <f t="shared" si="79"/>
        <v>2024-04</v>
      </c>
    </row>
    <row r="1271" spans="1:10">
      <c r="A1271" s="24" t="s">
        <v>13</v>
      </c>
      <c r="B1271" s="27">
        <v>45391</v>
      </c>
      <c r="C1271" s="25">
        <v>433.92</v>
      </c>
      <c r="D1271" s="26" t="s">
        <v>113</v>
      </c>
      <c r="E1271" t="s">
        <v>107</v>
      </c>
      <c r="F1271" t="s">
        <v>108</v>
      </c>
      <c r="G1271" t="str">
        <f t="shared" si="76"/>
        <v>avr-2024</v>
      </c>
      <c r="H1271" t="str">
        <f t="shared" si="77"/>
        <v>09-avr</v>
      </c>
      <c r="I1271">
        <f t="shared" si="78"/>
        <v>2024</v>
      </c>
      <c r="J1271" t="str">
        <f t="shared" si="79"/>
        <v>2024-04</v>
      </c>
    </row>
    <row r="1272" spans="1:10">
      <c r="A1272" s="24" t="s">
        <v>13</v>
      </c>
      <c r="B1272" s="27">
        <v>45390</v>
      </c>
      <c r="C1272" s="25">
        <v>808.38</v>
      </c>
      <c r="D1272" s="26" t="s">
        <v>128</v>
      </c>
      <c r="E1272" t="s">
        <v>107</v>
      </c>
      <c r="F1272" t="s">
        <v>108</v>
      </c>
      <c r="G1272" t="str">
        <f t="shared" si="76"/>
        <v>avr-2024</v>
      </c>
      <c r="H1272" t="str">
        <f t="shared" si="77"/>
        <v>08-avr</v>
      </c>
      <c r="I1272">
        <f t="shared" si="78"/>
        <v>2024</v>
      </c>
      <c r="J1272" t="str">
        <f t="shared" si="79"/>
        <v>2024-04</v>
      </c>
    </row>
    <row r="1273" spans="1:10">
      <c r="A1273" s="24" t="s">
        <v>13</v>
      </c>
      <c r="B1273" s="27">
        <v>45390</v>
      </c>
      <c r="C1273" s="25">
        <v>86.25</v>
      </c>
      <c r="D1273" s="26" t="s">
        <v>109</v>
      </c>
      <c r="E1273" t="s">
        <v>107</v>
      </c>
      <c r="F1273" t="s">
        <v>108</v>
      </c>
      <c r="G1273" t="str">
        <f t="shared" si="76"/>
        <v>avr-2024</v>
      </c>
      <c r="H1273" t="str">
        <f t="shared" si="77"/>
        <v>08-avr</v>
      </c>
      <c r="I1273">
        <f t="shared" si="78"/>
        <v>2024</v>
      </c>
      <c r="J1273" t="str">
        <f t="shared" si="79"/>
        <v>2024-04</v>
      </c>
    </row>
    <row r="1274" spans="1:10">
      <c r="A1274" s="24" t="s">
        <v>13</v>
      </c>
      <c r="B1274" s="27">
        <v>45390</v>
      </c>
      <c r="C1274" s="25">
        <v>433.92</v>
      </c>
      <c r="D1274" s="26" t="s">
        <v>114</v>
      </c>
      <c r="E1274" t="s">
        <v>107</v>
      </c>
      <c r="F1274" t="s">
        <v>108</v>
      </c>
      <c r="G1274" t="str">
        <f t="shared" si="76"/>
        <v>avr-2024</v>
      </c>
      <c r="H1274" t="str">
        <f t="shared" si="77"/>
        <v>08-avr</v>
      </c>
      <c r="I1274">
        <f t="shared" si="78"/>
        <v>2024</v>
      </c>
      <c r="J1274" t="str">
        <f t="shared" si="79"/>
        <v>2024-04</v>
      </c>
    </row>
    <row r="1275" spans="1:10">
      <c r="A1275" s="24" t="s">
        <v>13</v>
      </c>
      <c r="B1275" s="27">
        <v>45390</v>
      </c>
      <c r="C1275" s="25">
        <v>629.5</v>
      </c>
      <c r="D1275" s="26" t="s">
        <v>112</v>
      </c>
      <c r="E1275" t="s">
        <v>107</v>
      </c>
      <c r="F1275" t="s">
        <v>108</v>
      </c>
      <c r="G1275" t="str">
        <f t="shared" si="76"/>
        <v>avr-2024</v>
      </c>
      <c r="H1275" t="str">
        <f t="shared" si="77"/>
        <v>08-avr</v>
      </c>
      <c r="I1275">
        <f t="shared" si="78"/>
        <v>2024</v>
      </c>
      <c r="J1275" t="str">
        <f t="shared" si="79"/>
        <v>2024-04</v>
      </c>
    </row>
    <row r="1276" spans="1:10">
      <c r="A1276" s="24" t="s">
        <v>13</v>
      </c>
      <c r="B1276" s="27">
        <v>45390</v>
      </c>
      <c r="C1276" s="25">
        <v>380.87</v>
      </c>
      <c r="D1276" s="26" t="s">
        <v>119</v>
      </c>
      <c r="E1276" t="s">
        <v>107</v>
      </c>
      <c r="F1276" t="s">
        <v>108</v>
      </c>
      <c r="G1276" t="str">
        <f t="shared" si="76"/>
        <v>avr-2024</v>
      </c>
      <c r="H1276" t="str">
        <f t="shared" si="77"/>
        <v>08-avr</v>
      </c>
      <c r="I1276">
        <f t="shared" si="78"/>
        <v>2024</v>
      </c>
      <c r="J1276" t="str">
        <f t="shared" si="79"/>
        <v>2024-04</v>
      </c>
    </row>
    <row r="1277" spans="1:10">
      <c r="A1277" s="24" t="s">
        <v>13</v>
      </c>
      <c r="B1277" s="27">
        <v>45390</v>
      </c>
      <c r="C1277" s="25">
        <v>239.81</v>
      </c>
      <c r="D1277" s="26" t="s">
        <v>124</v>
      </c>
      <c r="E1277" t="s">
        <v>107</v>
      </c>
      <c r="F1277" t="s">
        <v>108</v>
      </c>
      <c r="G1277" t="str">
        <f t="shared" si="76"/>
        <v>avr-2024</v>
      </c>
      <c r="H1277" t="str">
        <f t="shared" si="77"/>
        <v>08-avr</v>
      </c>
      <c r="I1277">
        <f t="shared" si="78"/>
        <v>2024</v>
      </c>
      <c r="J1277" t="str">
        <f t="shared" si="79"/>
        <v>2024-04</v>
      </c>
    </row>
    <row r="1278" spans="1:10">
      <c r="A1278" s="24" t="s">
        <v>13</v>
      </c>
      <c r="B1278" s="27">
        <v>45390</v>
      </c>
      <c r="C1278" s="25">
        <v>288.68</v>
      </c>
      <c r="D1278" s="26" t="s">
        <v>113</v>
      </c>
      <c r="E1278" t="s">
        <v>107</v>
      </c>
      <c r="F1278" t="s">
        <v>108</v>
      </c>
      <c r="G1278" t="str">
        <f t="shared" si="76"/>
        <v>avr-2024</v>
      </c>
      <c r="H1278" t="str">
        <f t="shared" si="77"/>
        <v>08-avr</v>
      </c>
      <c r="I1278">
        <f t="shared" si="78"/>
        <v>2024</v>
      </c>
      <c r="J1278" t="str">
        <f t="shared" si="79"/>
        <v>2024-04</v>
      </c>
    </row>
    <row r="1279" spans="1:10">
      <c r="A1279" s="24" t="s">
        <v>13</v>
      </c>
      <c r="B1279" s="27">
        <v>45388</v>
      </c>
      <c r="C1279" s="25">
        <v>86.4</v>
      </c>
      <c r="D1279" s="26" t="s">
        <v>114</v>
      </c>
      <c r="E1279" t="s">
        <v>107</v>
      </c>
      <c r="F1279" t="s">
        <v>108</v>
      </c>
      <c r="G1279" t="str">
        <f t="shared" si="76"/>
        <v>avr-2024</v>
      </c>
      <c r="H1279" t="str">
        <f t="shared" si="77"/>
        <v>06-avr</v>
      </c>
      <c r="I1279">
        <f t="shared" si="78"/>
        <v>2024</v>
      </c>
      <c r="J1279" t="str">
        <f t="shared" si="79"/>
        <v>2024-04</v>
      </c>
    </row>
    <row r="1280" spans="1:10">
      <c r="A1280" s="24" t="s">
        <v>13</v>
      </c>
      <c r="B1280" s="27">
        <v>45387</v>
      </c>
      <c r="C1280" s="25">
        <v>824.68</v>
      </c>
      <c r="D1280" s="26" t="s">
        <v>114</v>
      </c>
      <c r="E1280" t="s">
        <v>107</v>
      </c>
      <c r="F1280" t="s">
        <v>108</v>
      </c>
      <c r="G1280" t="str">
        <f t="shared" si="76"/>
        <v>avr-2024</v>
      </c>
      <c r="H1280" t="str">
        <f t="shared" si="77"/>
        <v>05-avr</v>
      </c>
      <c r="I1280">
        <f t="shared" si="78"/>
        <v>2024</v>
      </c>
      <c r="J1280" t="str">
        <f t="shared" si="79"/>
        <v>2024-04</v>
      </c>
    </row>
    <row r="1281" spans="1:10">
      <c r="A1281" s="24" t="s">
        <v>13</v>
      </c>
      <c r="B1281" s="27">
        <v>45387</v>
      </c>
      <c r="C1281" s="25">
        <v>738.61</v>
      </c>
      <c r="D1281" s="26" t="s">
        <v>132</v>
      </c>
      <c r="E1281" t="s">
        <v>107</v>
      </c>
      <c r="F1281" t="s">
        <v>108</v>
      </c>
      <c r="G1281" t="str">
        <f t="shared" si="76"/>
        <v>avr-2024</v>
      </c>
      <c r="H1281" t="str">
        <f t="shared" si="77"/>
        <v>05-avr</v>
      </c>
      <c r="I1281">
        <f t="shared" si="78"/>
        <v>2024</v>
      </c>
      <c r="J1281" t="str">
        <f t="shared" si="79"/>
        <v>2024-04</v>
      </c>
    </row>
    <row r="1282" spans="1:10">
      <c r="A1282" s="24" t="s">
        <v>13</v>
      </c>
      <c r="B1282" s="27">
        <v>45387</v>
      </c>
      <c r="C1282" s="25">
        <v>224.36</v>
      </c>
      <c r="D1282" s="26" t="s">
        <v>123</v>
      </c>
      <c r="E1282" t="s">
        <v>107</v>
      </c>
      <c r="F1282" t="s">
        <v>108</v>
      </c>
      <c r="G1282" t="str">
        <f t="shared" ref="G1282:G1345" si="80">TEXT(B1282,"mmm-aaaa")</f>
        <v>avr-2024</v>
      </c>
      <c r="H1282" t="str">
        <f t="shared" ref="H1282:H1345" si="81">TEXT(B1282,"jj-mmm")</f>
        <v>05-avr</v>
      </c>
      <c r="I1282">
        <f t="shared" ref="I1282:I1345" si="82">YEAR(B1282)</f>
        <v>2024</v>
      </c>
      <c r="J1282" t="str">
        <f t="shared" ref="J1282:J1345" si="83">TEXT(B1282,"aaaa-mm")</f>
        <v>2024-04</v>
      </c>
    </row>
    <row r="1283" spans="1:10">
      <c r="A1283" s="24" t="s">
        <v>13</v>
      </c>
      <c r="B1283" s="27">
        <v>45387</v>
      </c>
      <c r="C1283" s="25">
        <v>185.09</v>
      </c>
      <c r="D1283" s="26" t="s">
        <v>125</v>
      </c>
      <c r="E1283" t="s">
        <v>107</v>
      </c>
      <c r="F1283" t="s">
        <v>108</v>
      </c>
      <c r="G1283" t="str">
        <f t="shared" si="80"/>
        <v>avr-2024</v>
      </c>
      <c r="H1283" t="str">
        <f t="shared" si="81"/>
        <v>05-avr</v>
      </c>
      <c r="I1283">
        <f t="shared" si="82"/>
        <v>2024</v>
      </c>
      <c r="J1283" t="str">
        <f t="shared" si="83"/>
        <v>2024-04</v>
      </c>
    </row>
    <row r="1284" spans="1:10">
      <c r="A1284" s="24" t="s">
        <v>13</v>
      </c>
      <c r="B1284" s="27">
        <v>45387</v>
      </c>
      <c r="C1284" s="25">
        <v>804.77</v>
      </c>
      <c r="D1284" s="26" t="s">
        <v>111</v>
      </c>
      <c r="E1284" t="s">
        <v>107</v>
      </c>
      <c r="F1284" t="s">
        <v>108</v>
      </c>
      <c r="G1284" t="str">
        <f t="shared" si="80"/>
        <v>avr-2024</v>
      </c>
      <c r="H1284" t="str">
        <f t="shared" si="81"/>
        <v>05-avr</v>
      </c>
      <c r="I1284">
        <f t="shared" si="82"/>
        <v>2024</v>
      </c>
      <c r="J1284" t="str">
        <f t="shared" si="83"/>
        <v>2024-04</v>
      </c>
    </row>
    <row r="1285" spans="1:10">
      <c r="A1285" s="24" t="s">
        <v>13</v>
      </c>
      <c r="B1285" s="27">
        <v>45387</v>
      </c>
      <c r="C1285" s="25">
        <v>369.64</v>
      </c>
      <c r="D1285" s="26" t="s">
        <v>117</v>
      </c>
      <c r="E1285" t="s">
        <v>107</v>
      </c>
      <c r="F1285" t="s">
        <v>108</v>
      </c>
      <c r="G1285" t="str">
        <f t="shared" si="80"/>
        <v>avr-2024</v>
      </c>
      <c r="H1285" t="str">
        <f t="shared" si="81"/>
        <v>05-avr</v>
      </c>
      <c r="I1285">
        <f t="shared" si="82"/>
        <v>2024</v>
      </c>
      <c r="J1285" t="str">
        <f t="shared" si="83"/>
        <v>2024-04</v>
      </c>
    </row>
    <row r="1286" spans="1:10">
      <c r="A1286" s="24" t="s">
        <v>13</v>
      </c>
      <c r="B1286" s="27">
        <v>45387</v>
      </c>
      <c r="C1286" s="25">
        <v>1217.68</v>
      </c>
      <c r="D1286" s="26" t="s">
        <v>113</v>
      </c>
      <c r="E1286" t="s">
        <v>107</v>
      </c>
      <c r="F1286" t="s">
        <v>108</v>
      </c>
      <c r="G1286" t="str">
        <f t="shared" si="80"/>
        <v>avr-2024</v>
      </c>
      <c r="H1286" t="str">
        <f t="shared" si="81"/>
        <v>05-avr</v>
      </c>
      <c r="I1286">
        <f t="shared" si="82"/>
        <v>2024</v>
      </c>
      <c r="J1286" t="str">
        <f t="shared" si="83"/>
        <v>2024-04</v>
      </c>
    </row>
    <row r="1287" spans="1:10">
      <c r="A1287" s="24" t="s">
        <v>13</v>
      </c>
      <c r="B1287" s="27">
        <v>45386</v>
      </c>
      <c r="C1287" s="25">
        <v>222.75</v>
      </c>
      <c r="D1287" s="26" t="s">
        <v>109</v>
      </c>
      <c r="E1287" t="s">
        <v>107</v>
      </c>
      <c r="F1287" t="s">
        <v>108</v>
      </c>
      <c r="G1287" t="str">
        <f t="shared" si="80"/>
        <v>avr-2024</v>
      </c>
      <c r="H1287" t="str">
        <f t="shared" si="81"/>
        <v>04-avr</v>
      </c>
      <c r="I1287">
        <f t="shared" si="82"/>
        <v>2024</v>
      </c>
      <c r="J1287" t="str">
        <f t="shared" si="83"/>
        <v>2024-04</v>
      </c>
    </row>
    <row r="1288" spans="1:10">
      <c r="A1288" s="24" t="s">
        <v>13</v>
      </c>
      <c r="B1288" s="27">
        <v>45386</v>
      </c>
      <c r="C1288" s="25">
        <v>1743.9</v>
      </c>
      <c r="D1288" s="26" t="s">
        <v>130</v>
      </c>
      <c r="E1288" t="s">
        <v>107</v>
      </c>
      <c r="F1288" t="s">
        <v>108</v>
      </c>
      <c r="G1288" t="str">
        <f t="shared" si="80"/>
        <v>avr-2024</v>
      </c>
      <c r="H1288" t="str">
        <f t="shared" si="81"/>
        <v>04-avr</v>
      </c>
      <c r="I1288">
        <f t="shared" si="82"/>
        <v>2024</v>
      </c>
      <c r="J1288" t="str">
        <f t="shared" si="83"/>
        <v>2024-04</v>
      </c>
    </row>
    <row r="1289" spans="1:10">
      <c r="A1289" s="24" t="s">
        <v>13</v>
      </c>
      <c r="B1289" s="27">
        <v>45385</v>
      </c>
      <c r="C1289" s="25">
        <v>271.45</v>
      </c>
      <c r="D1289" s="26" t="s">
        <v>114</v>
      </c>
      <c r="E1289" t="s">
        <v>107</v>
      </c>
      <c r="F1289" t="s">
        <v>108</v>
      </c>
      <c r="G1289" t="str">
        <f t="shared" si="80"/>
        <v>avr-2024</v>
      </c>
      <c r="H1289" t="str">
        <f t="shared" si="81"/>
        <v>03-avr</v>
      </c>
      <c r="I1289">
        <f t="shared" si="82"/>
        <v>2024</v>
      </c>
      <c r="J1289" t="str">
        <f t="shared" si="83"/>
        <v>2024-04</v>
      </c>
    </row>
    <row r="1290" spans="1:10">
      <c r="A1290" s="24" t="s">
        <v>13</v>
      </c>
      <c r="B1290" s="27">
        <v>45385</v>
      </c>
      <c r="C1290" s="25">
        <v>294</v>
      </c>
      <c r="D1290" s="26" t="s">
        <v>112</v>
      </c>
      <c r="E1290" t="s">
        <v>107</v>
      </c>
      <c r="F1290" t="s">
        <v>108</v>
      </c>
      <c r="G1290" t="str">
        <f t="shared" si="80"/>
        <v>avr-2024</v>
      </c>
      <c r="H1290" t="str">
        <f t="shared" si="81"/>
        <v>03-avr</v>
      </c>
      <c r="I1290">
        <f t="shared" si="82"/>
        <v>2024</v>
      </c>
      <c r="J1290" t="str">
        <f t="shared" si="83"/>
        <v>2024-04</v>
      </c>
    </row>
    <row r="1291" spans="1:10">
      <c r="A1291" s="24" t="s">
        <v>13</v>
      </c>
      <c r="B1291" s="27">
        <v>45385</v>
      </c>
      <c r="C1291" s="25">
        <v>311.94</v>
      </c>
      <c r="D1291" s="26" t="s">
        <v>111</v>
      </c>
      <c r="E1291" t="s">
        <v>107</v>
      </c>
      <c r="F1291" t="s">
        <v>108</v>
      </c>
      <c r="G1291" t="str">
        <f t="shared" si="80"/>
        <v>avr-2024</v>
      </c>
      <c r="H1291" t="str">
        <f t="shared" si="81"/>
        <v>03-avr</v>
      </c>
      <c r="I1291">
        <f t="shared" si="82"/>
        <v>2024</v>
      </c>
      <c r="J1291" t="str">
        <f t="shared" si="83"/>
        <v>2024-04</v>
      </c>
    </row>
    <row r="1292" spans="1:10">
      <c r="A1292" s="24" t="s">
        <v>13</v>
      </c>
      <c r="B1292" s="27">
        <v>45385</v>
      </c>
      <c r="C1292" s="25">
        <v>1156.44</v>
      </c>
      <c r="D1292" s="26" t="s">
        <v>124</v>
      </c>
      <c r="E1292" t="s">
        <v>107</v>
      </c>
      <c r="F1292" t="s">
        <v>108</v>
      </c>
      <c r="G1292" t="str">
        <f t="shared" si="80"/>
        <v>avr-2024</v>
      </c>
      <c r="H1292" t="str">
        <f t="shared" si="81"/>
        <v>03-avr</v>
      </c>
      <c r="I1292">
        <f t="shared" si="82"/>
        <v>2024</v>
      </c>
      <c r="J1292" t="str">
        <f t="shared" si="83"/>
        <v>2024-04</v>
      </c>
    </row>
    <row r="1293" spans="1:10">
      <c r="A1293" s="24" t="s">
        <v>13</v>
      </c>
      <c r="B1293" s="27">
        <v>45385</v>
      </c>
      <c r="C1293" s="25">
        <v>118.99</v>
      </c>
      <c r="D1293" s="26" t="s">
        <v>113</v>
      </c>
      <c r="E1293" t="s">
        <v>107</v>
      </c>
      <c r="F1293" t="s">
        <v>108</v>
      </c>
      <c r="G1293" t="str">
        <f t="shared" si="80"/>
        <v>avr-2024</v>
      </c>
      <c r="H1293" t="str">
        <f t="shared" si="81"/>
        <v>03-avr</v>
      </c>
      <c r="I1293">
        <f t="shared" si="82"/>
        <v>2024</v>
      </c>
      <c r="J1293" t="str">
        <f t="shared" si="83"/>
        <v>2024-04</v>
      </c>
    </row>
    <row r="1294" spans="1:10">
      <c r="A1294" s="24" t="s">
        <v>13</v>
      </c>
      <c r="B1294" s="27">
        <v>45384</v>
      </c>
      <c r="C1294" s="25">
        <v>649.74</v>
      </c>
      <c r="D1294" s="26" t="s">
        <v>129</v>
      </c>
      <c r="E1294" t="s">
        <v>107</v>
      </c>
      <c r="F1294" t="s">
        <v>108</v>
      </c>
      <c r="G1294" t="str">
        <f t="shared" si="80"/>
        <v>avr-2024</v>
      </c>
      <c r="H1294" t="str">
        <f t="shared" si="81"/>
        <v>02-avr</v>
      </c>
      <c r="I1294">
        <f t="shared" si="82"/>
        <v>2024</v>
      </c>
      <c r="J1294" t="str">
        <f t="shared" si="83"/>
        <v>2024-04</v>
      </c>
    </row>
    <row r="1295" spans="1:10">
      <c r="A1295" s="24" t="s">
        <v>13</v>
      </c>
      <c r="B1295" s="27">
        <v>45384</v>
      </c>
      <c r="C1295" s="25">
        <v>130.09</v>
      </c>
      <c r="D1295" s="26" t="s">
        <v>114</v>
      </c>
      <c r="E1295" t="s">
        <v>107</v>
      </c>
      <c r="F1295" t="s">
        <v>108</v>
      </c>
      <c r="G1295" t="str">
        <f t="shared" si="80"/>
        <v>avr-2024</v>
      </c>
      <c r="H1295" t="str">
        <f t="shared" si="81"/>
        <v>02-avr</v>
      </c>
      <c r="I1295">
        <f t="shared" si="82"/>
        <v>2024</v>
      </c>
      <c r="J1295" t="str">
        <f t="shared" si="83"/>
        <v>2024-04</v>
      </c>
    </row>
    <row r="1296" spans="1:10">
      <c r="A1296" s="24" t="s">
        <v>13</v>
      </c>
      <c r="B1296" s="27">
        <v>45381</v>
      </c>
      <c r="C1296" s="25">
        <v>174</v>
      </c>
      <c r="D1296" s="26" t="s">
        <v>114</v>
      </c>
      <c r="E1296" t="s">
        <v>107</v>
      </c>
      <c r="F1296" t="s">
        <v>108</v>
      </c>
      <c r="G1296" t="str">
        <f t="shared" si="80"/>
        <v>mars-2024</v>
      </c>
      <c r="H1296" t="str">
        <f t="shared" si="81"/>
        <v>30-mars</v>
      </c>
      <c r="I1296">
        <f t="shared" si="82"/>
        <v>2024</v>
      </c>
      <c r="J1296" t="str">
        <f t="shared" si="83"/>
        <v>2024-03</v>
      </c>
    </row>
    <row r="1297" spans="1:10">
      <c r="A1297" s="24" t="s">
        <v>13</v>
      </c>
      <c r="B1297" s="27">
        <v>45381</v>
      </c>
      <c r="C1297" s="25">
        <v>186.08</v>
      </c>
      <c r="D1297" s="26" t="s">
        <v>113</v>
      </c>
      <c r="E1297" t="s">
        <v>107</v>
      </c>
      <c r="F1297" t="s">
        <v>108</v>
      </c>
      <c r="G1297" t="str">
        <f t="shared" si="80"/>
        <v>mars-2024</v>
      </c>
      <c r="H1297" t="str">
        <f t="shared" si="81"/>
        <v>30-mars</v>
      </c>
      <c r="I1297">
        <f t="shared" si="82"/>
        <v>2024</v>
      </c>
      <c r="J1297" t="str">
        <f t="shared" si="83"/>
        <v>2024-03</v>
      </c>
    </row>
    <row r="1298" spans="1:10">
      <c r="A1298" s="24" t="s">
        <v>13</v>
      </c>
      <c r="B1298" s="27">
        <v>45380</v>
      </c>
      <c r="C1298" s="25">
        <v>766.22</v>
      </c>
      <c r="D1298" s="26" t="s">
        <v>114</v>
      </c>
      <c r="E1298" t="s">
        <v>107</v>
      </c>
      <c r="F1298" t="s">
        <v>108</v>
      </c>
      <c r="G1298" t="str">
        <f t="shared" si="80"/>
        <v>mars-2024</v>
      </c>
      <c r="H1298" t="str">
        <f t="shared" si="81"/>
        <v>29-mars</v>
      </c>
      <c r="I1298">
        <f t="shared" si="82"/>
        <v>2024</v>
      </c>
      <c r="J1298" t="str">
        <f t="shared" si="83"/>
        <v>2024-03</v>
      </c>
    </row>
    <row r="1299" spans="1:10">
      <c r="A1299" s="24" t="s">
        <v>13</v>
      </c>
      <c r="B1299" s="27">
        <v>45380</v>
      </c>
      <c r="C1299" s="25">
        <v>387.77</v>
      </c>
      <c r="D1299" s="26" t="s">
        <v>112</v>
      </c>
      <c r="E1299" t="s">
        <v>107</v>
      </c>
      <c r="F1299" t="s">
        <v>108</v>
      </c>
      <c r="G1299" t="str">
        <f t="shared" si="80"/>
        <v>mars-2024</v>
      </c>
      <c r="H1299" t="str">
        <f t="shared" si="81"/>
        <v>29-mars</v>
      </c>
      <c r="I1299">
        <f t="shared" si="82"/>
        <v>2024</v>
      </c>
      <c r="J1299" t="str">
        <f t="shared" si="83"/>
        <v>2024-03</v>
      </c>
    </row>
    <row r="1300" spans="1:10">
      <c r="A1300" s="24" t="s">
        <v>13</v>
      </c>
      <c r="B1300" s="27">
        <v>45380</v>
      </c>
      <c r="C1300" s="25">
        <v>57.59</v>
      </c>
      <c r="D1300" s="26" t="s">
        <v>125</v>
      </c>
      <c r="E1300" t="s">
        <v>107</v>
      </c>
      <c r="F1300" t="s">
        <v>108</v>
      </c>
      <c r="G1300" t="str">
        <f t="shared" si="80"/>
        <v>mars-2024</v>
      </c>
      <c r="H1300" t="str">
        <f t="shared" si="81"/>
        <v>29-mars</v>
      </c>
      <c r="I1300">
        <f t="shared" si="82"/>
        <v>2024</v>
      </c>
      <c r="J1300" t="str">
        <f t="shared" si="83"/>
        <v>2024-03</v>
      </c>
    </row>
    <row r="1301" spans="1:10">
      <c r="A1301" s="24" t="s">
        <v>13</v>
      </c>
      <c r="B1301" s="27">
        <v>45380</v>
      </c>
      <c r="C1301" s="25">
        <v>615.98</v>
      </c>
      <c r="D1301" s="26" t="s">
        <v>117</v>
      </c>
      <c r="E1301" t="s">
        <v>107</v>
      </c>
      <c r="F1301" t="s">
        <v>108</v>
      </c>
      <c r="G1301" t="str">
        <f t="shared" si="80"/>
        <v>mars-2024</v>
      </c>
      <c r="H1301" t="str">
        <f t="shared" si="81"/>
        <v>29-mars</v>
      </c>
      <c r="I1301">
        <f t="shared" si="82"/>
        <v>2024</v>
      </c>
      <c r="J1301" t="str">
        <f t="shared" si="83"/>
        <v>2024-03</v>
      </c>
    </row>
    <row r="1302" spans="1:10">
      <c r="A1302" s="24" t="s">
        <v>13</v>
      </c>
      <c r="B1302" s="27">
        <v>45380</v>
      </c>
      <c r="C1302" s="25">
        <v>212.5</v>
      </c>
      <c r="D1302" s="26" t="s">
        <v>117</v>
      </c>
      <c r="E1302" t="s">
        <v>107</v>
      </c>
      <c r="F1302" t="s">
        <v>108</v>
      </c>
      <c r="G1302" t="str">
        <f t="shared" si="80"/>
        <v>mars-2024</v>
      </c>
      <c r="H1302" t="str">
        <f t="shared" si="81"/>
        <v>29-mars</v>
      </c>
      <c r="I1302">
        <f t="shared" si="82"/>
        <v>2024</v>
      </c>
      <c r="J1302" t="str">
        <f t="shared" si="83"/>
        <v>2024-03</v>
      </c>
    </row>
    <row r="1303" spans="1:10">
      <c r="A1303" s="24" t="s">
        <v>13</v>
      </c>
      <c r="B1303" s="27">
        <v>45380</v>
      </c>
      <c r="C1303" s="25">
        <v>844.11</v>
      </c>
      <c r="D1303" s="26" t="s">
        <v>113</v>
      </c>
      <c r="E1303" t="s">
        <v>107</v>
      </c>
      <c r="F1303" t="s">
        <v>108</v>
      </c>
      <c r="G1303" t="str">
        <f t="shared" si="80"/>
        <v>mars-2024</v>
      </c>
      <c r="H1303" t="str">
        <f t="shared" si="81"/>
        <v>29-mars</v>
      </c>
      <c r="I1303">
        <f t="shared" si="82"/>
        <v>2024</v>
      </c>
      <c r="J1303" t="str">
        <f t="shared" si="83"/>
        <v>2024-03</v>
      </c>
    </row>
    <row r="1304" spans="1:10">
      <c r="A1304" s="24" t="s">
        <v>13</v>
      </c>
      <c r="B1304" s="27">
        <v>45379</v>
      </c>
      <c r="C1304" s="25">
        <v>188.77</v>
      </c>
      <c r="D1304" s="26" t="s">
        <v>128</v>
      </c>
      <c r="E1304" t="s">
        <v>107</v>
      </c>
      <c r="F1304" t="s">
        <v>108</v>
      </c>
      <c r="G1304" t="str">
        <f t="shared" si="80"/>
        <v>mars-2024</v>
      </c>
      <c r="H1304" t="str">
        <f t="shared" si="81"/>
        <v>28-mars</v>
      </c>
      <c r="I1304">
        <f t="shared" si="82"/>
        <v>2024</v>
      </c>
      <c r="J1304" t="str">
        <f t="shared" si="83"/>
        <v>2024-03</v>
      </c>
    </row>
    <row r="1305" spans="1:10">
      <c r="A1305" s="24" t="s">
        <v>13</v>
      </c>
      <c r="B1305" s="27">
        <v>45379</v>
      </c>
      <c r="C1305" s="25">
        <v>596.51</v>
      </c>
      <c r="D1305" s="26" t="s">
        <v>114</v>
      </c>
      <c r="E1305" t="s">
        <v>107</v>
      </c>
      <c r="F1305" t="s">
        <v>108</v>
      </c>
      <c r="G1305" t="str">
        <f t="shared" si="80"/>
        <v>mars-2024</v>
      </c>
      <c r="H1305" t="str">
        <f t="shared" si="81"/>
        <v>28-mars</v>
      </c>
      <c r="I1305">
        <f t="shared" si="82"/>
        <v>2024</v>
      </c>
      <c r="J1305" t="str">
        <f t="shared" si="83"/>
        <v>2024-03</v>
      </c>
    </row>
    <row r="1306" spans="1:10">
      <c r="A1306" s="24" t="s">
        <v>13</v>
      </c>
      <c r="B1306" s="27">
        <v>45379</v>
      </c>
      <c r="C1306" s="25">
        <v>131</v>
      </c>
      <c r="D1306" s="26" t="s">
        <v>38</v>
      </c>
      <c r="E1306" t="s">
        <v>107</v>
      </c>
      <c r="F1306" t="s">
        <v>108</v>
      </c>
      <c r="G1306" t="str">
        <f t="shared" si="80"/>
        <v>mars-2024</v>
      </c>
      <c r="H1306" t="str">
        <f t="shared" si="81"/>
        <v>28-mars</v>
      </c>
      <c r="I1306">
        <f t="shared" si="82"/>
        <v>2024</v>
      </c>
      <c r="J1306" t="str">
        <f t="shared" si="83"/>
        <v>2024-03</v>
      </c>
    </row>
    <row r="1307" spans="1:10">
      <c r="A1307" s="24" t="s">
        <v>13</v>
      </c>
      <c r="B1307" s="27">
        <v>45379</v>
      </c>
      <c r="C1307" s="25">
        <v>2520</v>
      </c>
      <c r="D1307" s="26" t="s">
        <v>139</v>
      </c>
      <c r="E1307" t="s">
        <v>107</v>
      </c>
      <c r="F1307" t="s">
        <v>108</v>
      </c>
      <c r="G1307" t="str">
        <f t="shared" si="80"/>
        <v>mars-2024</v>
      </c>
      <c r="H1307" t="str">
        <f t="shared" si="81"/>
        <v>28-mars</v>
      </c>
      <c r="I1307">
        <f t="shared" si="82"/>
        <v>2024</v>
      </c>
      <c r="J1307" t="str">
        <f t="shared" si="83"/>
        <v>2024-03</v>
      </c>
    </row>
    <row r="1308" spans="1:10">
      <c r="A1308" s="24" t="s">
        <v>13</v>
      </c>
      <c r="B1308" s="27">
        <v>45379</v>
      </c>
      <c r="C1308" s="25">
        <v>714.8</v>
      </c>
      <c r="D1308" s="26" t="s">
        <v>111</v>
      </c>
      <c r="E1308" t="s">
        <v>107</v>
      </c>
      <c r="F1308" t="s">
        <v>108</v>
      </c>
      <c r="G1308" t="str">
        <f t="shared" si="80"/>
        <v>mars-2024</v>
      </c>
      <c r="H1308" t="str">
        <f t="shared" si="81"/>
        <v>28-mars</v>
      </c>
      <c r="I1308">
        <f t="shared" si="82"/>
        <v>2024</v>
      </c>
      <c r="J1308" t="str">
        <f t="shared" si="83"/>
        <v>2024-03</v>
      </c>
    </row>
    <row r="1309" spans="1:10">
      <c r="A1309" s="24" t="s">
        <v>13</v>
      </c>
      <c r="B1309" s="27">
        <v>45379</v>
      </c>
      <c r="C1309" s="25">
        <v>617.20000000000005</v>
      </c>
      <c r="D1309" s="26" t="s">
        <v>117</v>
      </c>
      <c r="E1309" t="s">
        <v>107</v>
      </c>
      <c r="F1309" t="s">
        <v>108</v>
      </c>
      <c r="G1309" t="str">
        <f t="shared" si="80"/>
        <v>mars-2024</v>
      </c>
      <c r="H1309" t="str">
        <f t="shared" si="81"/>
        <v>28-mars</v>
      </c>
      <c r="I1309">
        <f t="shared" si="82"/>
        <v>2024</v>
      </c>
      <c r="J1309" t="str">
        <f t="shared" si="83"/>
        <v>2024-03</v>
      </c>
    </row>
    <row r="1310" spans="1:10">
      <c r="A1310" s="24" t="s">
        <v>13</v>
      </c>
      <c r="B1310" s="27">
        <v>45379</v>
      </c>
      <c r="C1310" s="25">
        <v>563.42999999999995</v>
      </c>
      <c r="D1310" s="26" t="s">
        <v>113</v>
      </c>
      <c r="E1310" t="s">
        <v>107</v>
      </c>
      <c r="F1310" t="s">
        <v>108</v>
      </c>
      <c r="G1310" t="str">
        <f t="shared" si="80"/>
        <v>mars-2024</v>
      </c>
      <c r="H1310" t="str">
        <f t="shared" si="81"/>
        <v>28-mars</v>
      </c>
      <c r="I1310">
        <f t="shared" si="82"/>
        <v>2024</v>
      </c>
      <c r="J1310" t="str">
        <f t="shared" si="83"/>
        <v>2024-03</v>
      </c>
    </row>
    <row r="1311" spans="1:10">
      <c r="A1311" s="24" t="s">
        <v>13</v>
      </c>
      <c r="B1311" s="27">
        <v>45378</v>
      </c>
      <c r="C1311" s="25">
        <v>589.71</v>
      </c>
      <c r="D1311" s="26" t="s">
        <v>129</v>
      </c>
      <c r="E1311" t="s">
        <v>107</v>
      </c>
      <c r="F1311" t="s">
        <v>108</v>
      </c>
      <c r="G1311" t="str">
        <f t="shared" si="80"/>
        <v>mars-2024</v>
      </c>
      <c r="H1311" t="str">
        <f t="shared" si="81"/>
        <v>27-mars</v>
      </c>
      <c r="I1311">
        <f t="shared" si="82"/>
        <v>2024</v>
      </c>
      <c r="J1311" t="str">
        <f t="shared" si="83"/>
        <v>2024-03</v>
      </c>
    </row>
    <row r="1312" spans="1:10">
      <c r="A1312" s="24" t="s">
        <v>13</v>
      </c>
      <c r="B1312" s="27">
        <v>45378</v>
      </c>
      <c r="C1312" s="25">
        <v>1199.48</v>
      </c>
      <c r="D1312" s="26" t="s">
        <v>109</v>
      </c>
      <c r="E1312" t="s">
        <v>107</v>
      </c>
      <c r="F1312" t="s">
        <v>108</v>
      </c>
      <c r="G1312" t="str">
        <f t="shared" si="80"/>
        <v>mars-2024</v>
      </c>
      <c r="H1312" t="str">
        <f t="shared" si="81"/>
        <v>27-mars</v>
      </c>
      <c r="I1312">
        <f t="shared" si="82"/>
        <v>2024</v>
      </c>
      <c r="J1312" t="str">
        <f t="shared" si="83"/>
        <v>2024-03</v>
      </c>
    </row>
    <row r="1313" spans="1:10">
      <c r="A1313" s="24" t="s">
        <v>13</v>
      </c>
      <c r="B1313" s="27">
        <v>45378</v>
      </c>
      <c r="C1313" s="25">
        <v>398.62</v>
      </c>
      <c r="D1313" s="26" t="s">
        <v>114</v>
      </c>
      <c r="E1313" t="s">
        <v>107</v>
      </c>
      <c r="F1313" t="s">
        <v>108</v>
      </c>
      <c r="G1313" t="str">
        <f t="shared" si="80"/>
        <v>mars-2024</v>
      </c>
      <c r="H1313" t="str">
        <f t="shared" si="81"/>
        <v>27-mars</v>
      </c>
      <c r="I1313">
        <f t="shared" si="82"/>
        <v>2024</v>
      </c>
      <c r="J1313" t="str">
        <f t="shared" si="83"/>
        <v>2024-03</v>
      </c>
    </row>
    <row r="1314" spans="1:10">
      <c r="A1314" s="24" t="s">
        <v>13</v>
      </c>
      <c r="B1314" s="27">
        <v>45378</v>
      </c>
      <c r="C1314" s="25">
        <v>550.53</v>
      </c>
      <c r="D1314" s="26" t="s">
        <v>113</v>
      </c>
      <c r="E1314" t="s">
        <v>107</v>
      </c>
      <c r="F1314" t="s">
        <v>108</v>
      </c>
      <c r="G1314" t="str">
        <f t="shared" si="80"/>
        <v>mars-2024</v>
      </c>
      <c r="H1314" t="str">
        <f t="shared" si="81"/>
        <v>27-mars</v>
      </c>
      <c r="I1314">
        <f t="shared" si="82"/>
        <v>2024</v>
      </c>
      <c r="J1314" t="str">
        <f t="shared" si="83"/>
        <v>2024-03</v>
      </c>
    </row>
    <row r="1315" spans="1:10">
      <c r="A1315" s="24" t="s">
        <v>13</v>
      </c>
      <c r="B1315" s="27">
        <v>45377</v>
      </c>
      <c r="C1315" s="25">
        <v>487.79</v>
      </c>
      <c r="D1315" s="26" t="s">
        <v>114</v>
      </c>
      <c r="E1315" t="s">
        <v>107</v>
      </c>
      <c r="F1315" t="s">
        <v>108</v>
      </c>
      <c r="G1315" t="str">
        <f t="shared" si="80"/>
        <v>mars-2024</v>
      </c>
      <c r="H1315" t="str">
        <f t="shared" si="81"/>
        <v>26-mars</v>
      </c>
      <c r="I1315">
        <f t="shared" si="82"/>
        <v>2024</v>
      </c>
      <c r="J1315" t="str">
        <f t="shared" si="83"/>
        <v>2024-03</v>
      </c>
    </row>
    <row r="1316" spans="1:10">
      <c r="A1316" s="24" t="s">
        <v>13</v>
      </c>
      <c r="B1316" s="27">
        <v>45377</v>
      </c>
      <c r="C1316" s="25">
        <v>709.5</v>
      </c>
      <c r="D1316" s="26" t="s">
        <v>112</v>
      </c>
      <c r="E1316" t="s">
        <v>107</v>
      </c>
      <c r="F1316" t="s">
        <v>108</v>
      </c>
      <c r="G1316" t="str">
        <f t="shared" si="80"/>
        <v>mars-2024</v>
      </c>
      <c r="H1316" t="str">
        <f t="shared" si="81"/>
        <v>26-mars</v>
      </c>
      <c r="I1316">
        <f t="shared" si="82"/>
        <v>2024</v>
      </c>
      <c r="J1316" t="str">
        <f t="shared" si="83"/>
        <v>2024-03</v>
      </c>
    </row>
    <row r="1317" spans="1:10">
      <c r="A1317" s="24" t="s">
        <v>13</v>
      </c>
      <c r="B1317" s="27">
        <v>45377</v>
      </c>
      <c r="C1317" s="25">
        <v>98.49</v>
      </c>
      <c r="D1317" s="26" t="s">
        <v>130</v>
      </c>
      <c r="E1317" t="s">
        <v>107</v>
      </c>
      <c r="F1317" t="s">
        <v>108</v>
      </c>
      <c r="G1317" t="str">
        <f t="shared" si="80"/>
        <v>mars-2024</v>
      </c>
      <c r="H1317" t="str">
        <f t="shared" si="81"/>
        <v>26-mars</v>
      </c>
      <c r="I1317">
        <f t="shared" si="82"/>
        <v>2024</v>
      </c>
      <c r="J1317" t="str">
        <f t="shared" si="83"/>
        <v>2024-03</v>
      </c>
    </row>
    <row r="1318" spans="1:10">
      <c r="A1318" s="24" t="s">
        <v>13</v>
      </c>
      <c r="B1318" s="27">
        <v>45377</v>
      </c>
      <c r="C1318" s="25">
        <v>84.69</v>
      </c>
      <c r="D1318" s="26" t="s">
        <v>123</v>
      </c>
      <c r="E1318" t="s">
        <v>107</v>
      </c>
      <c r="F1318" t="s">
        <v>108</v>
      </c>
      <c r="G1318" t="str">
        <f t="shared" si="80"/>
        <v>mars-2024</v>
      </c>
      <c r="H1318" t="str">
        <f t="shared" si="81"/>
        <v>26-mars</v>
      </c>
      <c r="I1318">
        <f t="shared" si="82"/>
        <v>2024</v>
      </c>
      <c r="J1318" t="str">
        <f t="shared" si="83"/>
        <v>2024-03</v>
      </c>
    </row>
    <row r="1319" spans="1:10">
      <c r="A1319" s="24" t="s">
        <v>13</v>
      </c>
      <c r="B1319" s="27">
        <v>45377</v>
      </c>
      <c r="C1319" s="25">
        <v>398.62</v>
      </c>
      <c r="D1319" s="26" t="s">
        <v>111</v>
      </c>
      <c r="E1319" t="s">
        <v>107</v>
      </c>
      <c r="F1319" t="s">
        <v>108</v>
      </c>
      <c r="G1319" t="str">
        <f t="shared" si="80"/>
        <v>mars-2024</v>
      </c>
      <c r="H1319" t="str">
        <f t="shared" si="81"/>
        <v>26-mars</v>
      </c>
      <c r="I1319">
        <f t="shared" si="82"/>
        <v>2024</v>
      </c>
      <c r="J1319" t="str">
        <f t="shared" si="83"/>
        <v>2024-03</v>
      </c>
    </row>
    <row r="1320" spans="1:10">
      <c r="A1320" s="24" t="s">
        <v>13</v>
      </c>
      <c r="B1320" s="27">
        <v>45377</v>
      </c>
      <c r="C1320" s="25">
        <v>322.67</v>
      </c>
      <c r="D1320" s="26" t="s">
        <v>113</v>
      </c>
      <c r="E1320" t="s">
        <v>107</v>
      </c>
      <c r="F1320" t="s">
        <v>108</v>
      </c>
      <c r="G1320" t="str">
        <f t="shared" si="80"/>
        <v>mars-2024</v>
      </c>
      <c r="H1320" t="str">
        <f t="shared" si="81"/>
        <v>26-mars</v>
      </c>
      <c r="I1320">
        <f t="shared" si="82"/>
        <v>2024</v>
      </c>
      <c r="J1320" t="str">
        <f t="shared" si="83"/>
        <v>2024-03</v>
      </c>
    </row>
    <row r="1321" spans="1:10">
      <c r="A1321" s="24" t="s">
        <v>13</v>
      </c>
      <c r="B1321" s="27">
        <v>45376</v>
      </c>
      <c r="C1321" s="25">
        <v>224.6</v>
      </c>
      <c r="D1321" s="26" t="s">
        <v>114</v>
      </c>
      <c r="E1321" t="s">
        <v>107</v>
      </c>
      <c r="F1321" t="s">
        <v>108</v>
      </c>
      <c r="G1321" t="str">
        <f t="shared" si="80"/>
        <v>mars-2024</v>
      </c>
      <c r="H1321" t="str">
        <f t="shared" si="81"/>
        <v>25-mars</v>
      </c>
      <c r="I1321">
        <f t="shared" si="82"/>
        <v>2024</v>
      </c>
      <c r="J1321" t="str">
        <f t="shared" si="83"/>
        <v>2024-03</v>
      </c>
    </row>
    <row r="1322" spans="1:10">
      <c r="A1322" s="24" t="s">
        <v>13</v>
      </c>
      <c r="B1322" s="27">
        <v>45374</v>
      </c>
      <c r="C1322" s="25">
        <v>84.6</v>
      </c>
      <c r="D1322" s="26" t="s">
        <v>114</v>
      </c>
      <c r="E1322" t="s">
        <v>107</v>
      </c>
      <c r="F1322" t="s">
        <v>108</v>
      </c>
      <c r="G1322" t="str">
        <f t="shared" si="80"/>
        <v>mars-2024</v>
      </c>
      <c r="H1322" t="str">
        <f t="shared" si="81"/>
        <v>23-mars</v>
      </c>
      <c r="I1322">
        <f t="shared" si="82"/>
        <v>2024</v>
      </c>
      <c r="J1322" t="str">
        <f t="shared" si="83"/>
        <v>2024-03</v>
      </c>
    </row>
    <row r="1323" spans="1:10">
      <c r="A1323" s="24" t="s">
        <v>13</v>
      </c>
      <c r="B1323" s="27">
        <v>45373</v>
      </c>
      <c r="C1323" s="25">
        <v>133.80000000000001</v>
      </c>
      <c r="D1323" s="26" t="s">
        <v>114</v>
      </c>
      <c r="E1323" t="s">
        <v>107</v>
      </c>
      <c r="F1323" t="s">
        <v>108</v>
      </c>
      <c r="G1323" t="str">
        <f t="shared" si="80"/>
        <v>mars-2024</v>
      </c>
      <c r="H1323" t="str">
        <f t="shared" si="81"/>
        <v>22-mars</v>
      </c>
      <c r="I1323">
        <f t="shared" si="82"/>
        <v>2024</v>
      </c>
      <c r="J1323" t="str">
        <f t="shared" si="83"/>
        <v>2024-03</v>
      </c>
    </row>
    <row r="1324" spans="1:10">
      <c r="A1324" s="24" t="s">
        <v>13</v>
      </c>
      <c r="B1324" s="27">
        <v>45373</v>
      </c>
      <c r="C1324" s="25">
        <v>198.99</v>
      </c>
      <c r="D1324" s="26" t="s">
        <v>111</v>
      </c>
      <c r="E1324" t="s">
        <v>107</v>
      </c>
      <c r="F1324" t="s">
        <v>108</v>
      </c>
      <c r="G1324" t="str">
        <f t="shared" si="80"/>
        <v>mars-2024</v>
      </c>
      <c r="H1324" t="str">
        <f t="shared" si="81"/>
        <v>22-mars</v>
      </c>
      <c r="I1324">
        <f t="shared" si="82"/>
        <v>2024</v>
      </c>
      <c r="J1324" t="str">
        <f t="shared" si="83"/>
        <v>2024-03</v>
      </c>
    </row>
    <row r="1325" spans="1:10">
      <c r="A1325" s="24" t="s">
        <v>13</v>
      </c>
      <c r="B1325" s="27">
        <v>45373</v>
      </c>
      <c r="C1325" s="25">
        <v>200.65</v>
      </c>
      <c r="D1325" s="26" t="s">
        <v>113</v>
      </c>
      <c r="E1325" t="s">
        <v>107</v>
      </c>
      <c r="F1325" t="s">
        <v>108</v>
      </c>
      <c r="G1325" t="str">
        <f t="shared" si="80"/>
        <v>mars-2024</v>
      </c>
      <c r="H1325" t="str">
        <f t="shared" si="81"/>
        <v>22-mars</v>
      </c>
      <c r="I1325">
        <f t="shared" si="82"/>
        <v>2024</v>
      </c>
      <c r="J1325" t="str">
        <f t="shared" si="83"/>
        <v>2024-03</v>
      </c>
    </row>
    <row r="1326" spans="1:10">
      <c r="A1326" s="24" t="s">
        <v>13</v>
      </c>
      <c r="B1326" s="27">
        <v>45372</v>
      </c>
      <c r="C1326" s="25">
        <v>500.18</v>
      </c>
      <c r="D1326" s="26" t="s">
        <v>114</v>
      </c>
      <c r="E1326" t="s">
        <v>107</v>
      </c>
      <c r="F1326" t="s">
        <v>108</v>
      </c>
      <c r="G1326" t="str">
        <f t="shared" si="80"/>
        <v>mars-2024</v>
      </c>
      <c r="H1326" t="str">
        <f t="shared" si="81"/>
        <v>21-mars</v>
      </c>
      <c r="I1326">
        <f t="shared" si="82"/>
        <v>2024</v>
      </c>
      <c r="J1326" t="str">
        <f t="shared" si="83"/>
        <v>2024-03</v>
      </c>
    </row>
    <row r="1327" spans="1:10">
      <c r="A1327" s="24" t="s">
        <v>13</v>
      </c>
      <c r="B1327" s="27">
        <v>45372</v>
      </c>
      <c r="C1327" s="25">
        <v>131</v>
      </c>
      <c r="D1327" s="26" t="s">
        <v>38</v>
      </c>
      <c r="E1327" t="s">
        <v>107</v>
      </c>
      <c r="F1327" t="s">
        <v>108</v>
      </c>
      <c r="G1327" t="str">
        <f t="shared" si="80"/>
        <v>mars-2024</v>
      </c>
      <c r="H1327" t="str">
        <f t="shared" si="81"/>
        <v>21-mars</v>
      </c>
      <c r="I1327">
        <f t="shared" si="82"/>
        <v>2024</v>
      </c>
      <c r="J1327" t="str">
        <f t="shared" si="83"/>
        <v>2024-03</v>
      </c>
    </row>
    <row r="1328" spans="1:10">
      <c r="A1328" s="24" t="s">
        <v>13</v>
      </c>
      <c r="B1328" s="27">
        <v>45372</v>
      </c>
      <c r="C1328" s="25">
        <v>726.35</v>
      </c>
      <c r="D1328" s="26" t="s">
        <v>112</v>
      </c>
      <c r="E1328" t="s">
        <v>107</v>
      </c>
      <c r="F1328" t="s">
        <v>108</v>
      </c>
      <c r="G1328" t="str">
        <f t="shared" si="80"/>
        <v>mars-2024</v>
      </c>
      <c r="H1328" t="str">
        <f t="shared" si="81"/>
        <v>21-mars</v>
      </c>
      <c r="I1328">
        <f t="shared" si="82"/>
        <v>2024</v>
      </c>
      <c r="J1328" t="str">
        <f t="shared" si="83"/>
        <v>2024-03</v>
      </c>
    </row>
    <row r="1329" spans="1:10">
      <c r="A1329" s="24" t="s">
        <v>13</v>
      </c>
      <c r="B1329" s="27">
        <v>45372</v>
      </c>
      <c r="C1329" s="25">
        <v>508.18</v>
      </c>
      <c r="D1329" s="26" t="s">
        <v>117</v>
      </c>
      <c r="E1329" t="s">
        <v>107</v>
      </c>
      <c r="F1329" t="s">
        <v>108</v>
      </c>
      <c r="G1329" t="str">
        <f t="shared" si="80"/>
        <v>mars-2024</v>
      </c>
      <c r="H1329" t="str">
        <f t="shared" si="81"/>
        <v>21-mars</v>
      </c>
      <c r="I1329">
        <f t="shared" si="82"/>
        <v>2024</v>
      </c>
      <c r="J1329" t="str">
        <f t="shared" si="83"/>
        <v>2024-03</v>
      </c>
    </row>
    <row r="1330" spans="1:10">
      <c r="A1330" s="24" t="s">
        <v>13</v>
      </c>
      <c r="B1330" s="27">
        <v>45372</v>
      </c>
      <c r="C1330" s="25">
        <v>768.14</v>
      </c>
      <c r="D1330" s="26" t="s">
        <v>113</v>
      </c>
      <c r="E1330" t="s">
        <v>107</v>
      </c>
      <c r="F1330" t="s">
        <v>108</v>
      </c>
      <c r="G1330" t="str">
        <f t="shared" si="80"/>
        <v>mars-2024</v>
      </c>
      <c r="H1330" t="str">
        <f t="shared" si="81"/>
        <v>21-mars</v>
      </c>
      <c r="I1330">
        <f t="shared" si="82"/>
        <v>2024</v>
      </c>
      <c r="J1330" t="str">
        <f t="shared" si="83"/>
        <v>2024-03</v>
      </c>
    </row>
    <row r="1331" spans="1:10">
      <c r="A1331" s="24" t="s">
        <v>13</v>
      </c>
      <c r="B1331" s="27">
        <v>45372</v>
      </c>
      <c r="C1331" s="25">
        <v>431.01</v>
      </c>
      <c r="D1331" s="26" t="s">
        <v>124</v>
      </c>
      <c r="E1331" t="s">
        <v>107</v>
      </c>
      <c r="F1331" t="s">
        <v>108</v>
      </c>
      <c r="G1331" t="str">
        <f t="shared" si="80"/>
        <v>mars-2024</v>
      </c>
      <c r="H1331" t="str">
        <f t="shared" si="81"/>
        <v>21-mars</v>
      </c>
      <c r="I1331">
        <f t="shared" si="82"/>
        <v>2024</v>
      </c>
      <c r="J1331" t="str">
        <f t="shared" si="83"/>
        <v>2024-03</v>
      </c>
    </row>
    <row r="1332" spans="1:10">
      <c r="A1332" s="24" t="s">
        <v>13</v>
      </c>
      <c r="B1332" s="27">
        <v>45371</v>
      </c>
      <c r="C1332" s="25">
        <v>170.66</v>
      </c>
      <c r="D1332" s="26" t="s">
        <v>128</v>
      </c>
      <c r="E1332" t="s">
        <v>107</v>
      </c>
      <c r="F1332" t="s">
        <v>108</v>
      </c>
      <c r="G1332" t="str">
        <f t="shared" si="80"/>
        <v>mars-2024</v>
      </c>
      <c r="H1332" t="str">
        <f t="shared" si="81"/>
        <v>20-mars</v>
      </c>
      <c r="I1332">
        <f t="shared" si="82"/>
        <v>2024</v>
      </c>
      <c r="J1332" t="str">
        <f t="shared" si="83"/>
        <v>2024-03</v>
      </c>
    </row>
    <row r="1333" spans="1:10">
      <c r="A1333" s="24" t="s">
        <v>13</v>
      </c>
      <c r="B1333" s="27">
        <v>45371</v>
      </c>
      <c r="C1333" s="25">
        <v>439.44</v>
      </c>
      <c r="D1333" s="26" t="s">
        <v>114</v>
      </c>
      <c r="E1333" t="s">
        <v>107</v>
      </c>
      <c r="F1333" t="s">
        <v>108</v>
      </c>
      <c r="G1333" t="str">
        <f t="shared" si="80"/>
        <v>mars-2024</v>
      </c>
      <c r="H1333" t="str">
        <f t="shared" si="81"/>
        <v>20-mars</v>
      </c>
      <c r="I1333">
        <f t="shared" si="82"/>
        <v>2024</v>
      </c>
      <c r="J1333" t="str">
        <f t="shared" si="83"/>
        <v>2024-03</v>
      </c>
    </row>
    <row r="1334" spans="1:10">
      <c r="A1334" s="24" t="s">
        <v>13</v>
      </c>
      <c r="B1334" s="27">
        <v>45371</v>
      </c>
      <c r="C1334" s="25">
        <v>848.71</v>
      </c>
      <c r="D1334" s="26" t="s">
        <v>109</v>
      </c>
      <c r="E1334" t="s">
        <v>107</v>
      </c>
      <c r="F1334" t="s">
        <v>108</v>
      </c>
      <c r="G1334" t="str">
        <f t="shared" si="80"/>
        <v>mars-2024</v>
      </c>
      <c r="H1334" t="str">
        <f t="shared" si="81"/>
        <v>20-mars</v>
      </c>
      <c r="I1334">
        <f t="shared" si="82"/>
        <v>2024</v>
      </c>
      <c r="J1334" t="str">
        <f t="shared" si="83"/>
        <v>2024-03</v>
      </c>
    </row>
    <row r="1335" spans="1:10">
      <c r="A1335" s="24" t="s">
        <v>13</v>
      </c>
      <c r="B1335" s="27">
        <v>45371</v>
      </c>
      <c r="C1335" s="25">
        <v>272.25</v>
      </c>
      <c r="D1335" s="26" t="s">
        <v>123</v>
      </c>
      <c r="E1335" t="s">
        <v>107</v>
      </c>
      <c r="F1335" t="s">
        <v>108</v>
      </c>
      <c r="G1335" t="str">
        <f t="shared" si="80"/>
        <v>mars-2024</v>
      </c>
      <c r="H1335" t="str">
        <f t="shared" si="81"/>
        <v>20-mars</v>
      </c>
      <c r="I1335">
        <f t="shared" si="82"/>
        <v>2024</v>
      </c>
      <c r="J1335" t="str">
        <f t="shared" si="83"/>
        <v>2024-03</v>
      </c>
    </row>
    <row r="1336" spans="1:10">
      <c r="A1336" s="24" t="s">
        <v>13</v>
      </c>
      <c r="B1336" s="27">
        <v>45371</v>
      </c>
      <c r="C1336" s="25">
        <v>617.92999999999995</v>
      </c>
      <c r="D1336" s="26" t="s">
        <v>111</v>
      </c>
      <c r="E1336" t="s">
        <v>107</v>
      </c>
      <c r="F1336" t="s">
        <v>108</v>
      </c>
      <c r="G1336" t="str">
        <f t="shared" si="80"/>
        <v>mars-2024</v>
      </c>
      <c r="H1336" t="str">
        <f t="shared" si="81"/>
        <v>20-mars</v>
      </c>
      <c r="I1336">
        <f t="shared" si="82"/>
        <v>2024</v>
      </c>
      <c r="J1336" t="str">
        <f t="shared" si="83"/>
        <v>2024-03</v>
      </c>
    </row>
    <row r="1337" spans="1:10">
      <c r="A1337" s="24" t="s">
        <v>13</v>
      </c>
      <c r="B1337" s="27">
        <v>45371</v>
      </c>
      <c r="C1337" s="25">
        <v>447.08</v>
      </c>
      <c r="D1337" s="26" t="s">
        <v>117</v>
      </c>
      <c r="E1337" t="s">
        <v>107</v>
      </c>
      <c r="F1337" t="s">
        <v>108</v>
      </c>
      <c r="G1337" t="str">
        <f t="shared" si="80"/>
        <v>mars-2024</v>
      </c>
      <c r="H1337" t="str">
        <f t="shared" si="81"/>
        <v>20-mars</v>
      </c>
      <c r="I1337">
        <f t="shared" si="82"/>
        <v>2024</v>
      </c>
      <c r="J1337" t="str">
        <f t="shared" si="83"/>
        <v>2024-03</v>
      </c>
    </row>
    <row r="1338" spans="1:10">
      <c r="A1338" s="24" t="s">
        <v>13</v>
      </c>
      <c r="B1338" s="27">
        <v>45371</v>
      </c>
      <c r="C1338" s="25">
        <v>655.19000000000005</v>
      </c>
      <c r="D1338" s="26" t="s">
        <v>113</v>
      </c>
      <c r="E1338" t="s">
        <v>107</v>
      </c>
      <c r="F1338" t="s">
        <v>108</v>
      </c>
      <c r="G1338" t="str">
        <f t="shared" si="80"/>
        <v>mars-2024</v>
      </c>
      <c r="H1338" t="str">
        <f t="shared" si="81"/>
        <v>20-mars</v>
      </c>
      <c r="I1338">
        <f t="shared" si="82"/>
        <v>2024</v>
      </c>
      <c r="J1338" t="str">
        <f t="shared" si="83"/>
        <v>2024-03</v>
      </c>
    </row>
    <row r="1339" spans="1:10">
      <c r="A1339" s="24" t="s">
        <v>13</v>
      </c>
      <c r="B1339" s="27">
        <v>45370</v>
      </c>
      <c r="C1339" s="25">
        <v>348.45</v>
      </c>
      <c r="D1339" s="26" t="s">
        <v>114</v>
      </c>
      <c r="E1339" t="s">
        <v>107</v>
      </c>
      <c r="F1339" t="s">
        <v>108</v>
      </c>
      <c r="G1339" t="str">
        <f t="shared" si="80"/>
        <v>mars-2024</v>
      </c>
      <c r="H1339" t="str">
        <f t="shared" si="81"/>
        <v>19-mars</v>
      </c>
      <c r="I1339">
        <f t="shared" si="82"/>
        <v>2024</v>
      </c>
      <c r="J1339" t="str">
        <f t="shared" si="83"/>
        <v>2024-03</v>
      </c>
    </row>
    <row r="1340" spans="1:10">
      <c r="A1340" s="24" t="s">
        <v>13</v>
      </c>
      <c r="B1340" s="27">
        <v>45369</v>
      </c>
      <c r="C1340" s="25">
        <v>1036.78</v>
      </c>
      <c r="D1340" s="26" t="s">
        <v>112</v>
      </c>
      <c r="E1340" t="s">
        <v>107</v>
      </c>
      <c r="F1340" t="s">
        <v>108</v>
      </c>
      <c r="G1340" t="str">
        <f t="shared" si="80"/>
        <v>mars-2024</v>
      </c>
      <c r="H1340" t="str">
        <f t="shared" si="81"/>
        <v>18-mars</v>
      </c>
      <c r="I1340">
        <f t="shared" si="82"/>
        <v>2024</v>
      </c>
      <c r="J1340" t="str">
        <f t="shared" si="83"/>
        <v>2024-03</v>
      </c>
    </row>
    <row r="1341" spans="1:10">
      <c r="A1341" s="24" t="s">
        <v>13</v>
      </c>
      <c r="B1341" s="27">
        <v>45369</v>
      </c>
      <c r="C1341" s="25">
        <v>345</v>
      </c>
      <c r="D1341" s="26" t="s">
        <v>117</v>
      </c>
      <c r="E1341" t="s">
        <v>107</v>
      </c>
      <c r="F1341" t="s">
        <v>108</v>
      </c>
      <c r="G1341" t="str">
        <f t="shared" si="80"/>
        <v>mars-2024</v>
      </c>
      <c r="H1341" t="str">
        <f t="shared" si="81"/>
        <v>18-mars</v>
      </c>
      <c r="I1341">
        <f t="shared" si="82"/>
        <v>2024</v>
      </c>
      <c r="J1341" t="str">
        <f t="shared" si="83"/>
        <v>2024-03</v>
      </c>
    </row>
    <row r="1342" spans="1:10">
      <c r="A1342" s="24" t="s">
        <v>13</v>
      </c>
      <c r="B1342" s="27">
        <v>45368</v>
      </c>
      <c r="C1342" s="25">
        <v>60.3</v>
      </c>
      <c r="D1342" s="26" t="s">
        <v>114</v>
      </c>
      <c r="E1342" t="s">
        <v>107</v>
      </c>
      <c r="F1342" t="s">
        <v>108</v>
      </c>
      <c r="G1342" t="str">
        <f t="shared" si="80"/>
        <v>mars-2024</v>
      </c>
      <c r="H1342" t="str">
        <f t="shared" si="81"/>
        <v>17-mars</v>
      </c>
      <c r="I1342">
        <f t="shared" si="82"/>
        <v>2024</v>
      </c>
      <c r="J1342" t="str">
        <f t="shared" si="83"/>
        <v>2024-03</v>
      </c>
    </row>
    <row r="1343" spans="1:10">
      <c r="A1343" s="24" t="s">
        <v>13</v>
      </c>
      <c r="B1343" s="27">
        <v>45367</v>
      </c>
      <c r="C1343" s="25">
        <v>84.6</v>
      </c>
      <c r="D1343" s="26" t="s">
        <v>114</v>
      </c>
      <c r="E1343" t="s">
        <v>107</v>
      </c>
      <c r="F1343" t="s">
        <v>108</v>
      </c>
      <c r="G1343" t="str">
        <f t="shared" si="80"/>
        <v>mars-2024</v>
      </c>
      <c r="H1343" t="str">
        <f t="shared" si="81"/>
        <v>16-mars</v>
      </c>
      <c r="I1343">
        <f t="shared" si="82"/>
        <v>2024</v>
      </c>
      <c r="J1343" t="str">
        <f t="shared" si="83"/>
        <v>2024-03</v>
      </c>
    </row>
    <row r="1344" spans="1:10">
      <c r="A1344" s="24" t="s">
        <v>13</v>
      </c>
      <c r="B1344" s="27">
        <v>45366</v>
      </c>
      <c r="C1344" s="25">
        <v>1355.9</v>
      </c>
      <c r="D1344" s="26" t="s">
        <v>114</v>
      </c>
      <c r="E1344" t="s">
        <v>107</v>
      </c>
      <c r="F1344" t="s">
        <v>108</v>
      </c>
      <c r="G1344" t="str">
        <f t="shared" si="80"/>
        <v>mars-2024</v>
      </c>
      <c r="H1344" t="str">
        <f t="shared" si="81"/>
        <v>15-mars</v>
      </c>
      <c r="I1344">
        <f t="shared" si="82"/>
        <v>2024</v>
      </c>
      <c r="J1344" t="str">
        <f t="shared" si="83"/>
        <v>2024-03</v>
      </c>
    </row>
    <row r="1345" spans="1:10">
      <c r="A1345" s="24" t="s">
        <v>13</v>
      </c>
      <c r="B1345" s="27">
        <v>45366</v>
      </c>
      <c r="C1345" s="25">
        <v>122.54</v>
      </c>
      <c r="D1345" s="26" t="s">
        <v>123</v>
      </c>
      <c r="E1345" t="s">
        <v>107</v>
      </c>
      <c r="F1345" t="s">
        <v>108</v>
      </c>
      <c r="G1345" t="str">
        <f t="shared" si="80"/>
        <v>mars-2024</v>
      </c>
      <c r="H1345" t="str">
        <f t="shared" si="81"/>
        <v>15-mars</v>
      </c>
      <c r="I1345">
        <f t="shared" si="82"/>
        <v>2024</v>
      </c>
      <c r="J1345" t="str">
        <f t="shared" si="83"/>
        <v>2024-03</v>
      </c>
    </row>
    <row r="1346" spans="1:10">
      <c r="A1346" s="24" t="s">
        <v>13</v>
      </c>
      <c r="B1346" s="27">
        <v>45366</v>
      </c>
      <c r="C1346" s="25">
        <v>921.21</v>
      </c>
      <c r="D1346" s="26" t="s">
        <v>111</v>
      </c>
      <c r="E1346" t="s">
        <v>107</v>
      </c>
      <c r="F1346" t="s">
        <v>108</v>
      </c>
      <c r="G1346" t="str">
        <f t="shared" ref="G1346:G1409" si="84">TEXT(B1346,"mmm-aaaa")</f>
        <v>mars-2024</v>
      </c>
      <c r="H1346" t="str">
        <f t="shared" ref="H1346:H1409" si="85">TEXT(B1346,"jj-mmm")</f>
        <v>15-mars</v>
      </c>
      <c r="I1346">
        <f t="shared" ref="I1346:I1409" si="86">YEAR(B1346)</f>
        <v>2024</v>
      </c>
      <c r="J1346" t="str">
        <f t="shared" ref="J1346:J1409" si="87">TEXT(B1346,"aaaa-mm")</f>
        <v>2024-03</v>
      </c>
    </row>
    <row r="1347" spans="1:10">
      <c r="A1347" s="24" t="s">
        <v>13</v>
      </c>
      <c r="B1347" s="27">
        <v>45366</v>
      </c>
      <c r="C1347" s="25">
        <v>456.54</v>
      </c>
      <c r="D1347" s="26" t="s">
        <v>117</v>
      </c>
      <c r="E1347" t="s">
        <v>107</v>
      </c>
      <c r="F1347" t="s">
        <v>108</v>
      </c>
      <c r="G1347" t="str">
        <f t="shared" si="84"/>
        <v>mars-2024</v>
      </c>
      <c r="H1347" t="str">
        <f t="shared" si="85"/>
        <v>15-mars</v>
      </c>
      <c r="I1347">
        <f t="shared" si="86"/>
        <v>2024</v>
      </c>
      <c r="J1347" t="str">
        <f t="shared" si="87"/>
        <v>2024-03</v>
      </c>
    </row>
    <row r="1348" spans="1:10">
      <c r="A1348" s="24" t="s">
        <v>13</v>
      </c>
      <c r="B1348" s="27">
        <v>45366</v>
      </c>
      <c r="C1348" s="25">
        <v>1572.1</v>
      </c>
      <c r="D1348" s="26" t="s">
        <v>113</v>
      </c>
      <c r="E1348" t="s">
        <v>107</v>
      </c>
      <c r="F1348" t="s">
        <v>108</v>
      </c>
      <c r="G1348" t="str">
        <f t="shared" si="84"/>
        <v>mars-2024</v>
      </c>
      <c r="H1348" t="str">
        <f t="shared" si="85"/>
        <v>15-mars</v>
      </c>
      <c r="I1348">
        <f t="shared" si="86"/>
        <v>2024</v>
      </c>
      <c r="J1348" t="str">
        <f t="shared" si="87"/>
        <v>2024-03</v>
      </c>
    </row>
    <row r="1349" spans="1:10">
      <c r="A1349" s="24" t="s">
        <v>13</v>
      </c>
      <c r="B1349" s="27">
        <v>45364</v>
      </c>
      <c r="C1349" s="25">
        <v>170.4</v>
      </c>
      <c r="D1349" s="26" t="s">
        <v>114</v>
      </c>
      <c r="E1349" t="s">
        <v>107</v>
      </c>
      <c r="F1349" t="s">
        <v>108</v>
      </c>
      <c r="G1349" t="str">
        <f t="shared" si="84"/>
        <v>mars-2024</v>
      </c>
      <c r="H1349" t="str">
        <f t="shared" si="85"/>
        <v>13-mars</v>
      </c>
      <c r="I1349">
        <f t="shared" si="86"/>
        <v>2024</v>
      </c>
      <c r="J1349" t="str">
        <f t="shared" si="87"/>
        <v>2024-03</v>
      </c>
    </row>
    <row r="1350" spans="1:10">
      <c r="A1350" s="24" t="s">
        <v>13</v>
      </c>
      <c r="B1350" s="27">
        <v>45364</v>
      </c>
      <c r="C1350" s="25">
        <v>197.78</v>
      </c>
      <c r="D1350" s="26" t="s">
        <v>111</v>
      </c>
      <c r="E1350" t="s">
        <v>107</v>
      </c>
      <c r="F1350" t="s">
        <v>108</v>
      </c>
      <c r="G1350" t="str">
        <f t="shared" si="84"/>
        <v>mars-2024</v>
      </c>
      <c r="H1350" t="str">
        <f t="shared" si="85"/>
        <v>13-mars</v>
      </c>
      <c r="I1350">
        <f t="shared" si="86"/>
        <v>2024</v>
      </c>
      <c r="J1350" t="str">
        <f t="shared" si="87"/>
        <v>2024-03</v>
      </c>
    </row>
    <row r="1351" spans="1:10">
      <c r="A1351" s="24" t="s">
        <v>13</v>
      </c>
      <c r="B1351" s="27">
        <v>45363</v>
      </c>
      <c r="C1351" s="25">
        <v>119</v>
      </c>
      <c r="D1351" s="26" t="s">
        <v>114</v>
      </c>
      <c r="E1351" t="s">
        <v>107</v>
      </c>
      <c r="F1351" t="s">
        <v>108</v>
      </c>
      <c r="G1351" t="str">
        <f t="shared" si="84"/>
        <v>mars-2024</v>
      </c>
      <c r="H1351" t="str">
        <f t="shared" si="85"/>
        <v>12-mars</v>
      </c>
      <c r="I1351">
        <f t="shared" si="86"/>
        <v>2024</v>
      </c>
      <c r="J1351" t="str">
        <f t="shared" si="87"/>
        <v>2024-03</v>
      </c>
    </row>
    <row r="1352" spans="1:10">
      <c r="A1352" s="24" t="s">
        <v>13</v>
      </c>
      <c r="B1352" s="27">
        <v>45363</v>
      </c>
      <c r="C1352" s="25">
        <v>254.63</v>
      </c>
      <c r="D1352" s="26" t="s">
        <v>109</v>
      </c>
      <c r="E1352" t="s">
        <v>107</v>
      </c>
      <c r="F1352" t="s">
        <v>108</v>
      </c>
      <c r="G1352" t="str">
        <f t="shared" si="84"/>
        <v>mars-2024</v>
      </c>
      <c r="H1352" t="str">
        <f t="shared" si="85"/>
        <v>12-mars</v>
      </c>
      <c r="I1352">
        <f t="shared" si="86"/>
        <v>2024</v>
      </c>
      <c r="J1352" t="str">
        <f t="shared" si="87"/>
        <v>2024-03</v>
      </c>
    </row>
    <row r="1353" spans="1:10">
      <c r="A1353" s="24" t="s">
        <v>13</v>
      </c>
      <c r="B1353" s="27">
        <v>45363</v>
      </c>
      <c r="C1353" s="25">
        <v>352.34</v>
      </c>
      <c r="D1353" s="26" t="s">
        <v>113</v>
      </c>
      <c r="E1353" t="s">
        <v>107</v>
      </c>
      <c r="F1353" t="s">
        <v>108</v>
      </c>
      <c r="G1353" t="str">
        <f t="shared" si="84"/>
        <v>mars-2024</v>
      </c>
      <c r="H1353" t="str">
        <f t="shared" si="85"/>
        <v>12-mars</v>
      </c>
      <c r="I1353">
        <f t="shared" si="86"/>
        <v>2024</v>
      </c>
      <c r="J1353" t="str">
        <f t="shared" si="87"/>
        <v>2024-03</v>
      </c>
    </row>
    <row r="1354" spans="1:10">
      <c r="A1354" s="24" t="s">
        <v>13</v>
      </c>
      <c r="B1354" s="27">
        <v>45362</v>
      </c>
      <c r="C1354" s="25">
        <v>187</v>
      </c>
      <c r="D1354" s="26" t="s">
        <v>112</v>
      </c>
      <c r="E1354" t="s">
        <v>107</v>
      </c>
      <c r="F1354" t="s">
        <v>108</v>
      </c>
      <c r="G1354" t="str">
        <f t="shared" si="84"/>
        <v>mars-2024</v>
      </c>
      <c r="H1354" t="str">
        <f t="shared" si="85"/>
        <v>11-mars</v>
      </c>
      <c r="I1354">
        <f t="shared" si="86"/>
        <v>2024</v>
      </c>
      <c r="J1354" t="str">
        <f t="shared" si="87"/>
        <v>2024-03</v>
      </c>
    </row>
    <row r="1355" spans="1:10">
      <c r="A1355" s="24" t="s">
        <v>13</v>
      </c>
      <c r="B1355" s="27">
        <v>45362</v>
      </c>
      <c r="C1355" s="25">
        <v>637.79</v>
      </c>
      <c r="D1355" s="26" t="s">
        <v>113</v>
      </c>
      <c r="E1355" t="s">
        <v>107</v>
      </c>
      <c r="F1355" t="s">
        <v>108</v>
      </c>
      <c r="G1355" t="str">
        <f t="shared" si="84"/>
        <v>mars-2024</v>
      </c>
      <c r="H1355" t="str">
        <f t="shared" si="85"/>
        <v>11-mars</v>
      </c>
      <c r="I1355">
        <f t="shared" si="86"/>
        <v>2024</v>
      </c>
      <c r="J1355" t="str">
        <f t="shared" si="87"/>
        <v>2024-03</v>
      </c>
    </row>
    <row r="1356" spans="1:10">
      <c r="A1356" s="24" t="s">
        <v>13</v>
      </c>
      <c r="B1356" s="27">
        <v>45362</v>
      </c>
      <c r="C1356" s="25">
        <v>274.16000000000003</v>
      </c>
      <c r="D1356" s="26" t="s">
        <v>124</v>
      </c>
      <c r="E1356" t="s">
        <v>107</v>
      </c>
      <c r="F1356" t="s">
        <v>108</v>
      </c>
      <c r="G1356" t="str">
        <f t="shared" si="84"/>
        <v>mars-2024</v>
      </c>
      <c r="H1356" t="str">
        <f t="shared" si="85"/>
        <v>11-mars</v>
      </c>
      <c r="I1356">
        <f t="shared" si="86"/>
        <v>2024</v>
      </c>
      <c r="J1356" t="str">
        <f t="shared" si="87"/>
        <v>2024-03</v>
      </c>
    </row>
    <row r="1357" spans="1:10">
      <c r="A1357" s="24" t="s">
        <v>13</v>
      </c>
      <c r="B1357" s="27">
        <v>45361</v>
      </c>
      <c r="C1357" s="25">
        <v>180.3</v>
      </c>
      <c r="D1357" s="26" t="s">
        <v>114</v>
      </c>
      <c r="E1357" t="s">
        <v>107</v>
      </c>
      <c r="F1357" t="s">
        <v>108</v>
      </c>
      <c r="G1357" t="str">
        <f t="shared" si="84"/>
        <v>mars-2024</v>
      </c>
      <c r="H1357" t="str">
        <f t="shared" si="85"/>
        <v>10-mars</v>
      </c>
      <c r="I1357">
        <f t="shared" si="86"/>
        <v>2024</v>
      </c>
      <c r="J1357" t="str">
        <f t="shared" si="87"/>
        <v>2024-03</v>
      </c>
    </row>
    <row r="1358" spans="1:10">
      <c r="A1358" s="24" t="s">
        <v>13</v>
      </c>
      <c r="B1358" s="27">
        <v>45361</v>
      </c>
      <c r="C1358" s="25">
        <v>140.16</v>
      </c>
      <c r="D1358" s="26" t="s">
        <v>114</v>
      </c>
      <c r="E1358" t="s">
        <v>107</v>
      </c>
      <c r="F1358" t="s">
        <v>108</v>
      </c>
      <c r="G1358" t="str">
        <f t="shared" si="84"/>
        <v>mars-2024</v>
      </c>
      <c r="H1358" t="str">
        <f t="shared" si="85"/>
        <v>10-mars</v>
      </c>
      <c r="I1358">
        <f t="shared" si="86"/>
        <v>2024</v>
      </c>
      <c r="J1358" t="str">
        <f t="shared" si="87"/>
        <v>2024-03</v>
      </c>
    </row>
    <row r="1359" spans="1:10">
      <c r="A1359" s="24" t="s">
        <v>13</v>
      </c>
      <c r="B1359" s="27">
        <v>45359</v>
      </c>
      <c r="C1359" s="25">
        <v>501.2</v>
      </c>
      <c r="D1359" s="26" t="s">
        <v>114</v>
      </c>
      <c r="E1359" t="s">
        <v>107</v>
      </c>
      <c r="F1359" t="s">
        <v>108</v>
      </c>
      <c r="G1359" t="str">
        <f t="shared" si="84"/>
        <v>mars-2024</v>
      </c>
      <c r="H1359" t="str">
        <f t="shared" si="85"/>
        <v>08-mars</v>
      </c>
      <c r="I1359">
        <f t="shared" si="86"/>
        <v>2024</v>
      </c>
      <c r="J1359" t="str">
        <f t="shared" si="87"/>
        <v>2024-03</v>
      </c>
    </row>
    <row r="1360" spans="1:10">
      <c r="A1360" s="24" t="s">
        <v>13</v>
      </c>
      <c r="B1360" s="27">
        <v>45359</v>
      </c>
      <c r="C1360" s="25">
        <v>345.44</v>
      </c>
      <c r="D1360" s="26" t="s">
        <v>128</v>
      </c>
      <c r="E1360" t="s">
        <v>107</v>
      </c>
      <c r="F1360" t="s">
        <v>108</v>
      </c>
      <c r="G1360" t="str">
        <f t="shared" si="84"/>
        <v>mars-2024</v>
      </c>
      <c r="H1360" t="str">
        <f t="shared" si="85"/>
        <v>08-mars</v>
      </c>
      <c r="I1360">
        <f t="shared" si="86"/>
        <v>2024</v>
      </c>
      <c r="J1360" t="str">
        <f t="shared" si="87"/>
        <v>2024-03</v>
      </c>
    </row>
    <row r="1361" spans="1:10">
      <c r="A1361" s="24" t="s">
        <v>13</v>
      </c>
      <c r="B1361" s="27">
        <v>45359</v>
      </c>
      <c r="C1361" s="25">
        <v>95.8</v>
      </c>
      <c r="D1361" s="26" t="s">
        <v>109</v>
      </c>
      <c r="E1361" t="s">
        <v>107</v>
      </c>
      <c r="F1361" t="s">
        <v>108</v>
      </c>
      <c r="G1361" t="str">
        <f t="shared" si="84"/>
        <v>mars-2024</v>
      </c>
      <c r="H1361" t="str">
        <f t="shared" si="85"/>
        <v>08-mars</v>
      </c>
      <c r="I1361">
        <f t="shared" si="86"/>
        <v>2024</v>
      </c>
      <c r="J1361" t="str">
        <f t="shared" si="87"/>
        <v>2024-03</v>
      </c>
    </row>
    <row r="1362" spans="1:10">
      <c r="A1362" s="24" t="s">
        <v>13</v>
      </c>
      <c r="B1362" s="27">
        <v>45359</v>
      </c>
      <c r="C1362" s="25">
        <v>613.77</v>
      </c>
      <c r="D1362" s="26" t="s">
        <v>111</v>
      </c>
      <c r="E1362" t="s">
        <v>107</v>
      </c>
      <c r="F1362" t="s">
        <v>108</v>
      </c>
      <c r="G1362" t="str">
        <f t="shared" si="84"/>
        <v>mars-2024</v>
      </c>
      <c r="H1362" t="str">
        <f t="shared" si="85"/>
        <v>08-mars</v>
      </c>
      <c r="I1362">
        <f t="shared" si="86"/>
        <v>2024</v>
      </c>
      <c r="J1362" t="str">
        <f t="shared" si="87"/>
        <v>2024-03</v>
      </c>
    </row>
    <row r="1363" spans="1:10">
      <c r="A1363" s="24" t="s">
        <v>13</v>
      </c>
      <c r="B1363" s="27">
        <v>45359</v>
      </c>
      <c r="C1363" s="25">
        <v>370.9</v>
      </c>
      <c r="D1363" s="26" t="s">
        <v>117</v>
      </c>
      <c r="E1363" t="s">
        <v>107</v>
      </c>
      <c r="F1363" t="s">
        <v>108</v>
      </c>
      <c r="G1363" t="str">
        <f t="shared" si="84"/>
        <v>mars-2024</v>
      </c>
      <c r="H1363" t="str">
        <f t="shared" si="85"/>
        <v>08-mars</v>
      </c>
      <c r="I1363">
        <f t="shared" si="86"/>
        <v>2024</v>
      </c>
      <c r="J1363" t="str">
        <f t="shared" si="87"/>
        <v>2024-03</v>
      </c>
    </row>
    <row r="1364" spans="1:10">
      <c r="A1364" s="24" t="s">
        <v>13</v>
      </c>
      <c r="B1364" s="27">
        <v>45358</v>
      </c>
      <c r="C1364" s="25">
        <v>433.4</v>
      </c>
      <c r="D1364" s="26" t="s">
        <v>114</v>
      </c>
      <c r="E1364" t="s">
        <v>107</v>
      </c>
      <c r="F1364" t="s">
        <v>108</v>
      </c>
      <c r="G1364" t="str">
        <f t="shared" si="84"/>
        <v>mars-2024</v>
      </c>
      <c r="H1364" t="str">
        <f t="shared" si="85"/>
        <v>07-mars</v>
      </c>
      <c r="I1364">
        <f t="shared" si="86"/>
        <v>2024</v>
      </c>
      <c r="J1364" t="str">
        <f t="shared" si="87"/>
        <v>2024-03</v>
      </c>
    </row>
    <row r="1365" spans="1:10">
      <c r="A1365" s="24" t="s">
        <v>13</v>
      </c>
      <c r="B1365" s="27">
        <v>45358</v>
      </c>
      <c r="C1365" s="25">
        <v>871.33</v>
      </c>
      <c r="D1365" s="26" t="s">
        <v>112</v>
      </c>
      <c r="E1365" t="s">
        <v>107</v>
      </c>
      <c r="F1365" t="s">
        <v>108</v>
      </c>
      <c r="G1365" t="str">
        <f t="shared" si="84"/>
        <v>mars-2024</v>
      </c>
      <c r="H1365" t="str">
        <f t="shared" si="85"/>
        <v>07-mars</v>
      </c>
      <c r="I1365">
        <f t="shared" si="86"/>
        <v>2024</v>
      </c>
      <c r="J1365" t="str">
        <f t="shared" si="87"/>
        <v>2024-03</v>
      </c>
    </row>
    <row r="1366" spans="1:10">
      <c r="A1366" s="24" t="s">
        <v>13</v>
      </c>
      <c r="B1366" s="27">
        <v>45358</v>
      </c>
      <c r="C1366" s="25">
        <v>1734.98</v>
      </c>
      <c r="D1366" s="26" t="s">
        <v>130</v>
      </c>
      <c r="E1366" t="s">
        <v>107</v>
      </c>
      <c r="F1366" t="s">
        <v>108</v>
      </c>
      <c r="G1366" t="str">
        <f t="shared" si="84"/>
        <v>mars-2024</v>
      </c>
      <c r="H1366" t="str">
        <f t="shared" si="85"/>
        <v>07-mars</v>
      </c>
      <c r="I1366">
        <f t="shared" si="86"/>
        <v>2024</v>
      </c>
      <c r="J1366" t="str">
        <f t="shared" si="87"/>
        <v>2024-03</v>
      </c>
    </row>
    <row r="1367" spans="1:10">
      <c r="A1367" s="24" t="s">
        <v>13</v>
      </c>
      <c r="B1367" s="27">
        <v>45358</v>
      </c>
      <c r="C1367" s="25">
        <v>679.48</v>
      </c>
      <c r="D1367" s="26" t="s">
        <v>119</v>
      </c>
      <c r="E1367" t="s">
        <v>107</v>
      </c>
      <c r="F1367" t="s">
        <v>108</v>
      </c>
      <c r="G1367" t="str">
        <f t="shared" si="84"/>
        <v>mars-2024</v>
      </c>
      <c r="H1367" t="str">
        <f t="shared" si="85"/>
        <v>07-mars</v>
      </c>
      <c r="I1367">
        <f t="shared" si="86"/>
        <v>2024</v>
      </c>
      <c r="J1367" t="str">
        <f t="shared" si="87"/>
        <v>2024-03</v>
      </c>
    </row>
    <row r="1368" spans="1:10">
      <c r="A1368" s="24" t="s">
        <v>13</v>
      </c>
      <c r="B1368" s="27">
        <v>45358</v>
      </c>
      <c r="C1368" s="25">
        <v>701.4</v>
      </c>
      <c r="D1368" s="26" t="s">
        <v>113</v>
      </c>
      <c r="E1368" t="s">
        <v>107</v>
      </c>
      <c r="F1368" t="s">
        <v>108</v>
      </c>
      <c r="G1368" t="str">
        <f t="shared" si="84"/>
        <v>mars-2024</v>
      </c>
      <c r="H1368" t="str">
        <f t="shared" si="85"/>
        <v>07-mars</v>
      </c>
      <c r="I1368">
        <f t="shared" si="86"/>
        <v>2024</v>
      </c>
      <c r="J1368" t="str">
        <f t="shared" si="87"/>
        <v>2024-03</v>
      </c>
    </row>
    <row r="1369" spans="1:10">
      <c r="A1369" s="24" t="s">
        <v>13</v>
      </c>
      <c r="B1369" s="27">
        <v>45357</v>
      </c>
      <c r="C1369" s="25">
        <v>164.25</v>
      </c>
      <c r="D1369" s="26" t="s">
        <v>114</v>
      </c>
      <c r="E1369" t="s">
        <v>107</v>
      </c>
      <c r="F1369" t="s">
        <v>108</v>
      </c>
      <c r="G1369" t="str">
        <f t="shared" si="84"/>
        <v>mars-2024</v>
      </c>
      <c r="H1369" t="str">
        <f t="shared" si="85"/>
        <v>06-mars</v>
      </c>
      <c r="I1369">
        <f t="shared" si="86"/>
        <v>2024</v>
      </c>
      <c r="J1369" t="str">
        <f t="shared" si="87"/>
        <v>2024-03</v>
      </c>
    </row>
    <row r="1370" spans="1:10">
      <c r="A1370" s="24" t="s">
        <v>13</v>
      </c>
      <c r="B1370" s="27">
        <v>45357</v>
      </c>
      <c r="C1370" s="25">
        <v>713.02</v>
      </c>
      <c r="D1370" s="26" t="s">
        <v>112</v>
      </c>
      <c r="E1370" t="s">
        <v>107</v>
      </c>
      <c r="F1370" t="s">
        <v>108</v>
      </c>
      <c r="G1370" t="str">
        <f t="shared" si="84"/>
        <v>mars-2024</v>
      </c>
      <c r="H1370" t="str">
        <f t="shared" si="85"/>
        <v>06-mars</v>
      </c>
      <c r="I1370">
        <f t="shared" si="86"/>
        <v>2024</v>
      </c>
      <c r="J1370" t="str">
        <f t="shared" si="87"/>
        <v>2024-03</v>
      </c>
    </row>
    <row r="1371" spans="1:10">
      <c r="A1371" s="24" t="s">
        <v>13</v>
      </c>
      <c r="B1371" s="27">
        <v>45357</v>
      </c>
      <c r="C1371" s="25">
        <v>136.66</v>
      </c>
      <c r="D1371" s="26" t="s">
        <v>117</v>
      </c>
      <c r="E1371" t="s">
        <v>107</v>
      </c>
      <c r="F1371" t="s">
        <v>108</v>
      </c>
      <c r="G1371" t="str">
        <f t="shared" si="84"/>
        <v>mars-2024</v>
      </c>
      <c r="H1371" t="str">
        <f t="shared" si="85"/>
        <v>06-mars</v>
      </c>
      <c r="I1371">
        <f t="shared" si="86"/>
        <v>2024</v>
      </c>
      <c r="J1371" t="str">
        <f t="shared" si="87"/>
        <v>2024-03</v>
      </c>
    </row>
    <row r="1372" spans="1:10">
      <c r="A1372" s="24" t="s">
        <v>13</v>
      </c>
      <c r="B1372" s="27">
        <v>45357</v>
      </c>
      <c r="C1372" s="25">
        <v>271.45999999999998</v>
      </c>
      <c r="D1372" s="26" t="s">
        <v>113</v>
      </c>
      <c r="E1372" t="s">
        <v>107</v>
      </c>
      <c r="F1372" t="s">
        <v>108</v>
      </c>
      <c r="G1372" t="str">
        <f t="shared" si="84"/>
        <v>mars-2024</v>
      </c>
      <c r="H1372" t="str">
        <f t="shared" si="85"/>
        <v>06-mars</v>
      </c>
      <c r="I1372">
        <f t="shared" si="86"/>
        <v>2024</v>
      </c>
      <c r="J1372" t="str">
        <f t="shared" si="87"/>
        <v>2024-03</v>
      </c>
    </row>
    <row r="1373" spans="1:10">
      <c r="A1373" s="24" t="s">
        <v>13</v>
      </c>
      <c r="B1373" s="27">
        <v>45356</v>
      </c>
      <c r="C1373" s="25">
        <v>56.4</v>
      </c>
      <c r="D1373" s="26" t="s">
        <v>114</v>
      </c>
      <c r="E1373" t="s">
        <v>107</v>
      </c>
      <c r="F1373" t="s">
        <v>108</v>
      </c>
      <c r="G1373" t="str">
        <f t="shared" si="84"/>
        <v>mars-2024</v>
      </c>
      <c r="H1373" t="str">
        <f t="shared" si="85"/>
        <v>05-mars</v>
      </c>
      <c r="I1373">
        <f t="shared" si="86"/>
        <v>2024</v>
      </c>
      <c r="J1373" t="str">
        <f t="shared" si="87"/>
        <v>2024-03</v>
      </c>
    </row>
    <row r="1374" spans="1:10">
      <c r="A1374" s="24" t="s">
        <v>13</v>
      </c>
      <c r="B1374" s="27">
        <v>45356</v>
      </c>
      <c r="C1374" s="25">
        <v>534.72</v>
      </c>
      <c r="D1374" s="26" t="s">
        <v>114</v>
      </c>
      <c r="E1374" t="s">
        <v>107</v>
      </c>
      <c r="F1374" t="s">
        <v>108</v>
      </c>
      <c r="G1374" t="str">
        <f t="shared" si="84"/>
        <v>mars-2024</v>
      </c>
      <c r="H1374" t="str">
        <f t="shared" si="85"/>
        <v>05-mars</v>
      </c>
      <c r="I1374">
        <f t="shared" si="86"/>
        <v>2024</v>
      </c>
      <c r="J1374" t="str">
        <f t="shared" si="87"/>
        <v>2024-03</v>
      </c>
    </row>
    <row r="1375" spans="1:10">
      <c r="A1375" s="24" t="s">
        <v>13</v>
      </c>
      <c r="B1375" s="27">
        <v>45356</v>
      </c>
      <c r="C1375" s="25">
        <v>433.94</v>
      </c>
      <c r="D1375" s="26" t="s">
        <v>112</v>
      </c>
      <c r="E1375" t="s">
        <v>107</v>
      </c>
      <c r="F1375" t="s">
        <v>108</v>
      </c>
      <c r="G1375" t="str">
        <f t="shared" si="84"/>
        <v>mars-2024</v>
      </c>
      <c r="H1375" t="str">
        <f t="shared" si="85"/>
        <v>05-mars</v>
      </c>
      <c r="I1375">
        <f t="shared" si="86"/>
        <v>2024</v>
      </c>
      <c r="J1375" t="str">
        <f t="shared" si="87"/>
        <v>2024-03</v>
      </c>
    </row>
    <row r="1376" spans="1:10">
      <c r="A1376" s="24" t="s">
        <v>13</v>
      </c>
      <c r="B1376" s="27">
        <v>45356</v>
      </c>
      <c r="C1376" s="25">
        <v>91.91</v>
      </c>
      <c r="D1376" s="26" t="s">
        <v>111</v>
      </c>
      <c r="E1376" t="s">
        <v>107</v>
      </c>
      <c r="F1376" t="s">
        <v>108</v>
      </c>
      <c r="G1376" t="str">
        <f t="shared" si="84"/>
        <v>mars-2024</v>
      </c>
      <c r="H1376" t="str">
        <f t="shared" si="85"/>
        <v>05-mars</v>
      </c>
      <c r="I1376">
        <f t="shared" si="86"/>
        <v>2024</v>
      </c>
      <c r="J1376" t="str">
        <f t="shared" si="87"/>
        <v>2024-03</v>
      </c>
    </row>
    <row r="1377" spans="1:10">
      <c r="A1377" s="24" t="s">
        <v>13</v>
      </c>
      <c r="B1377" s="27">
        <v>45356</v>
      </c>
      <c r="C1377" s="25">
        <v>73.760000000000005</v>
      </c>
      <c r="D1377" s="26" t="s">
        <v>113</v>
      </c>
      <c r="E1377" t="s">
        <v>107</v>
      </c>
      <c r="F1377" t="s">
        <v>108</v>
      </c>
      <c r="G1377" t="str">
        <f t="shared" si="84"/>
        <v>mars-2024</v>
      </c>
      <c r="H1377" t="str">
        <f t="shared" si="85"/>
        <v>05-mars</v>
      </c>
      <c r="I1377">
        <f t="shared" si="86"/>
        <v>2024</v>
      </c>
      <c r="J1377" t="str">
        <f t="shared" si="87"/>
        <v>2024-03</v>
      </c>
    </row>
    <row r="1378" spans="1:10">
      <c r="A1378" s="24" t="s">
        <v>13</v>
      </c>
      <c r="B1378" s="27">
        <v>45356</v>
      </c>
      <c r="C1378" s="25">
        <v>1035.75</v>
      </c>
      <c r="D1378" s="26" t="s">
        <v>124</v>
      </c>
      <c r="E1378" t="s">
        <v>107</v>
      </c>
      <c r="F1378" t="s">
        <v>108</v>
      </c>
      <c r="G1378" t="str">
        <f t="shared" si="84"/>
        <v>mars-2024</v>
      </c>
      <c r="H1378" t="str">
        <f t="shared" si="85"/>
        <v>05-mars</v>
      </c>
      <c r="I1378">
        <f t="shared" si="86"/>
        <v>2024</v>
      </c>
      <c r="J1378" t="str">
        <f t="shared" si="87"/>
        <v>2024-03</v>
      </c>
    </row>
    <row r="1379" spans="1:10">
      <c r="A1379" s="24" t="s">
        <v>13</v>
      </c>
      <c r="B1379" s="27">
        <v>45355</v>
      </c>
      <c r="C1379" s="25">
        <v>44.74</v>
      </c>
      <c r="D1379" s="26" t="s">
        <v>114</v>
      </c>
      <c r="E1379" t="s">
        <v>107</v>
      </c>
      <c r="F1379" t="s">
        <v>108</v>
      </c>
      <c r="G1379" t="str">
        <f t="shared" si="84"/>
        <v>mars-2024</v>
      </c>
      <c r="H1379" t="str">
        <f t="shared" si="85"/>
        <v>04-mars</v>
      </c>
      <c r="I1379">
        <f t="shared" si="86"/>
        <v>2024</v>
      </c>
      <c r="J1379" t="str">
        <f t="shared" si="87"/>
        <v>2024-03</v>
      </c>
    </row>
    <row r="1380" spans="1:10">
      <c r="A1380" s="24" t="s">
        <v>13</v>
      </c>
      <c r="B1380" s="27">
        <v>45355</v>
      </c>
      <c r="C1380" s="25">
        <v>474.75</v>
      </c>
      <c r="D1380" s="26" t="s">
        <v>119</v>
      </c>
      <c r="E1380" t="s">
        <v>107</v>
      </c>
      <c r="F1380" t="s">
        <v>108</v>
      </c>
      <c r="G1380" t="str">
        <f t="shared" si="84"/>
        <v>mars-2024</v>
      </c>
      <c r="H1380" t="str">
        <f t="shared" si="85"/>
        <v>04-mars</v>
      </c>
      <c r="I1380">
        <f t="shared" si="86"/>
        <v>2024</v>
      </c>
      <c r="J1380" t="str">
        <f t="shared" si="87"/>
        <v>2024-03</v>
      </c>
    </row>
    <row r="1381" spans="1:10">
      <c r="A1381" s="24" t="s">
        <v>13</v>
      </c>
      <c r="B1381" s="27">
        <v>45355</v>
      </c>
      <c r="C1381" s="25">
        <v>479.89</v>
      </c>
      <c r="D1381" s="26" t="s">
        <v>111</v>
      </c>
      <c r="E1381" t="s">
        <v>107</v>
      </c>
      <c r="F1381" t="s">
        <v>108</v>
      </c>
      <c r="G1381" t="str">
        <f t="shared" si="84"/>
        <v>mars-2024</v>
      </c>
      <c r="H1381" t="str">
        <f t="shared" si="85"/>
        <v>04-mars</v>
      </c>
      <c r="I1381">
        <f t="shared" si="86"/>
        <v>2024</v>
      </c>
      <c r="J1381" t="str">
        <f t="shared" si="87"/>
        <v>2024-03</v>
      </c>
    </row>
    <row r="1382" spans="1:10">
      <c r="A1382" s="24" t="s">
        <v>13</v>
      </c>
      <c r="B1382" s="27">
        <v>45355</v>
      </c>
      <c r="C1382" s="25">
        <v>219.14</v>
      </c>
      <c r="D1382" s="26" t="s">
        <v>113</v>
      </c>
      <c r="E1382" t="s">
        <v>107</v>
      </c>
      <c r="F1382" t="s">
        <v>108</v>
      </c>
      <c r="G1382" t="str">
        <f t="shared" si="84"/>
        <v>mars-2024</v>
      </c>
      <c r="H1382" t="str">
        <f t="shared" si="85"/>
        <v>04-mars</v>
      </c>
      <c r="I1382">
        <f t="shared" si="86"/>
        <v>2024</v>
      </c>
      <c r="J1382" t="str">
        <f t="shared" si="87"/>
        <v>2024-03</v>
      </c>
    </row>
    <row r="1383" spans="1:10">
      <c r="A1383" s="24" t="s">
        <v>13</v>
      </c>
      <c r="B1383" s="27">
        <v>45353</v>
      </c>
      <c r="C1383" s="25">
        <v>632.9</v>
      </c>
      <c r="D1383" s="26" t="s">
        <v>114</v>
      </c>
      <c r="E1383" t="s">
        <v>107</v>
      </c>
      <c r="F1383" t="s">
        <v>108</v>
      </c>
      <c r="G1383" t="str">
        <f t="shared" si="84"/>
        <v>mars-2024</v>
      </c>
      <c r="H1383" t="str">
        <f t="shared" si="85"/>
        <v>02-mars</v>
      </c>
      <c r="I1383">
        <f t="shared" si="86"/>
        <v>2024</v>
      </c>
      <c r="J1383" t="str">
        <f t="shared" si="87"/>
        <v>2024-03</v>
      </c>
    </row>
    <row r="1384" spans="1:10">
      <c r="A1384" s="24" t="s">
        <v>13</v>
      </c>
      <c r="B1384" s="27">
        <v>45353</v>
      </c>
      <c r="C1384" s="25">
        <v>642.57000000000005</v>
      </c>
      <c r="D1384" s="26" t="s">
        <v>109</v>
      </c>
      <c r="E1384" t="s">
        <v>107</v>
      </c>
      <c r="F1384" t="s">
        <v>108</v>
      </c>
      <c r="G1384" t="str">
        <f t="shared" si="84"/>
        <v>mars-2024</v>
      </c>
      <c r="H1384" t="str">
        <f t="shared" si="85"/>
        <v>02-mars</v>
      </c>
      <c r="I1384">
        <f t="shared" si="86"/>
        <v>2024</v>
      </c>
      <c r="J1384" t="str">
        <f t="shared" si="87"/>
        <v>2024-03</v>
      </c>
    </row>
    <row r="1385" spans="1:10">
      <c r="A1385" s="24" t="s">
        <v>13</v>
      </c>
      <c r="B1385" s="27">
        <v>45353</v>
      </c>
      <c r="C1385" s="25">
        <v>1260.8499999999999</v>
      </c>
      <c r="D1385" s="26" t="s">
        <v>113</v>
      </c>
      <c r="E1385" t="s">
        <v>107</v>
      </c>
      <c r="F1385" t="s">
        <v>108</v>
      </c>
      <c r="G1385" t="str">
        <f t="shared" si="84"/>
        <v>mars-2024</v>
      </c>
      <c r="H1385" t="str">
        <f t="shared" si="85"/>
        <v>02-mars</v>
      </c>
      <c r="I1385">
        <f t="shared" si="86"/>
        <v>2024</v>
      </c>
      <c r="J1385" t="str">
        <f t="shared" si="87"/>
        <v>2024-03</v>
      </c>
    </row>
    <row r="1386" spans="1:10">
      <c r="A1386" s="24" t="s">
        <v>13</v>
      </c>
      <c r="B1386" s="27">
        <v>45352</v>
      </c>
      <c r="C1386" s="25">
        <v>136</v>
      </c>
      <c r="D1386" s="26" t="s">
        <v>38</v>
      </c>
      <c r="E1386" t="s">
        <v>107</v>
      </c>
      <c r="F1386" t="s">
        <v>108</v>
      </c>
      <c r="G1386" t="str">
        <f t="shared" si="84"/>
        <v>mars-2024</v>
      </c>
      <c r="H1386" t="str">
        <f t="shared" si="85"/>
        <v>01-mars</v>
      </c>
      <c r="I1386">
        <f t="shared" si="86"/>
        <v>2024</v>
      </c>
      <c r="J1386" t="str">
        <f t="shared" si="87"/>
        <v>2024-03</v>
      </c>
    </row>
    <row r="1387" spans="1:10">
      <c r="A1387" s="24" t="s">
        <v>13</v>
      </c>
      <c r="B1387" s="27">
        <v>45352</v>
      </c>
      <c r="C1387" s="25">
        <v>486.92</v>
      </c>
      <c r="D1387" s="26" t="s">
        <v>117</v>
      </c>
      <c r="E1387" t="s">
        <v>107</v>
      </c>
      <c r="F1387" t="s">
        <v>108</v>
      </c>
      <c r="G1387" t="str">
        <f t="shared" si="84"/>
        <v>mars-2024</v>
      </c>
      <c r="H1387" t="str">
        <f t="shared" si="85"/>
        <v>01-mars</v>
      </c>
      <c r="I1387">
        <f t="shared" si="86"/>
        <v>2024</v>
      </c>
      <c r="J1387" t="str">
        <f t="shared" si="87"/>
        <v>2024-03</v>
      </c>
    </row>
    <row r="1388" spans="1:10">
      <c r="A1388" s="24" t="s">
        <v>13</v>
      </c>
      <c r="B1388" s="27">
        <v>45351</v>
      </c>
      <c r="C1388" s="25">
        <v>110.8</v>
      </c>
      <c r="D1388" s="26" t="s">
        <v>113</v>
      </c>
      <c r="E1388" t="s">
        <v>107</v>
      </c>
      <c r="F1388" t="s">
        <v>108</v>
      </c>
      <c r="G1388" t="str">
        <f t="shared" si="84"/>
        <v>févr-2024</v>
      </c>
      <c r="H1388" t="str">
        <f t="shared" si="85"/>
        <v>29-févr</v>
      </c>
      <c r="I1388">
        <f t="shared" si="86"/>
        <v>2024</v>
      </c>
      <c r="J1388" t="str">
        <f t="shared" si="87"/>
        <v>2024-02</v>
      </c>
    </row>
    <row r="1389" spans="1:10">
      <c r="A1389" s="24" t="s">
        <v>13</v>
      </c>
      <c r="B1389" s="27">
        <v>45351</v>
      </c>
      <c r="C1389" s="25">
        <v>234.7</v>
      </c>
      <c r="D1389" s="26" t="s">
        <v>114</v>
      </c>
      <c r="E1389" t="s">
        <v>107</v>
      </c>
      <c r="F1389" t="s">
        <v>108</v>
      </c>
      <c r="G1389" t="str">
        <f t="shared" si="84"/>
        <v>févr-2024</v>
      </c>
      <c r="H1389" t="str">
        <f t="shared" si="85"/>
        <v>29-févr</v>
      </c>
      <c r="I1389">
        <f t="shared" si="86"/>
        <v>2024</v>
      </c>
      <c r="J1389" t="str">
        <f t="shared" si="87"/>
        <v>2024-02</v>
      </c>
    </row>
    <row r="1390" spans="1:10">
      <c r="A1390" s="24" t="s">
        <v>13</v>
      </c>
      <c r="B1390" s="27">
        <v>45350</v>
      </c>
      <c r="C1390" s="25">
        <v>54.54</v>
      </c>
      <c r="D1390" s="26" t="s">
        <v>112</v>
      </c>
      <c r="E1390" t="s">
        <v>107</v>
      </c>
      <c r="F1390" t="s">
        <v>108</v>
      </c>
      <c r="G1390" t="str">
        <f t="shared" si="84"/>
        <v>févr-2024</v>
      </c>
      <c r="H1390" t="str">
        <f t="shared" si="85"/>
        <v>28-févr</v>
      </c>
      <c r="I1390">
        <f t="shared" si="86"/>
        <v>2024</v>
      </c>
      <c r="J1390" t="str">
        <f t="shared" si="87"/>
        <v>2024-02</v>
      </c>
    </row>
    <row r="1391" spans="1:10">
      <c r="A1391" s="24" t="s">
        <v>13</v>
      </c>
      <c r="B1391" s="27">
        <v>45350</v>
      </c>
      <c r="C1391" s="25">
        <v>774.09</v>
      </c>
      <c r="D1391" s="26" t="s">
        <v>113</v>
      </c>
      <c r="E1391" t="s">
        <v>107</v>
      </c>
      <c r="F1391" t="s">
        <v>108</v>
      </c>
      <c r="G1391" t="str">
        <f t="shared" si="84"/>
        <v>févr-2024</v>
      </c>
      <c r="H1391" t="str">
        <f t="shared" si="85"/>
        <v>28-févr</v>
      </c>
      <c r="I1391">
        <f t="shared" si="86"/>
        <v>2024</v>
      </c>
      <c r="J1391" t="str">
        <f t="shared" si="87"/>
        <v>2024-02</v>
      </c>
    </row>
    <row r="1392" spans="1:10">
      <c r="A1392" s="24" t="s">
        <v>13</v>
      </c>
      <c r="B1392" s="27">
        <v>45350</v>
      </c>
      <c r="C1392" s="25">
        <v>112.5</v>
      </c>
      <c r="D1392" s="26" t="s">
        <v>117</v>
      </c>
      <c r="E1392" t="s">
        <v>107</v>
      </c>
      <c r="F1392" t="s">
        <v>108</v>
      </c>
      <c r="G1392" t="str">
        <f t="shared" si="84"/>
        <v>févr-2024</v>
      </c>
      <c r="H1392" t="str">
        <f t="shared" si="85"/>
        <v>28-févr</v>
      </c>
      <c r="I1392">
        <f t="shared" si="86"/>
        <v>2024</v>
      </c>
      <c r="J1392" t="str">
        <f t="shared" si="87"/>
        <v>2024-02</v>
      </c>
    </row>
    <row r="1393" spans="1:10">
      <c r="A1393" s="24" t="s">
        <v>13</v>
      </c>
      <c r="B1393" s="27">
        <v>45350</v>
      </c>
      <c r="C1393" s="25">
        <v>599.86</v>
      </c>
      <c r="D1393" s="26" t="s">
        <v>114</v>
      </c>
      <c r="E1393" t="s">
        <v>107</v>
      </c>
      <c r="F1393" t="s">
        <v>108</v>
      </c>
      <c r="G1393" t="str">
        <f t="shared" si="84"/>
        <v>févr-2024</v>
      </c>
      <c r="H1393" t="str">
        <f t="shared" si="85"/>
        <v>28-févr</v>
      </c>
      <c r="I1393">
        <f t="shared" si="86"/>
        <v>2024</v>
      </c>
      <c r="J1393" t="str">
        <f t="shared" si="87"/>
        <v>2024-02</v>
      </c>
    </row>
    <row r="1394" spans="1:10">
      <c r="A1394" s="24" t="s">
        <v>13</v>
      </c>
      <c r="B1394" s="27">
        <v>45349</v>
      </c>
      <c r="C1394" s="25">
        <v>309.26</v>
      </c>
      <c r="D1394" s="26" t="s">
        <v>111</v>
      </c>
      <c r="E1394" t="s">
        <v>107</v>
      </c>
      <c r="F1394" t="s">
        <v>108</v>
      </c>
      <c r="G1394" t="str">
        <f t="shared" si="84"/>
        <v>févr-2024</v>
      </c>
      <c r="H1394" t="str">
        <f t="shared" si="85"/>
        <v>27-févr</v>
      </c>
      <c r="I1394">
        <f t="shared" si="86"/>
        <v>2024</v>
      </c>
      <c r="J1394" t="str">
        <f t="shared" si="87"/>
        <v>2024-02</v>
      </c>
    </row>
    <row r="1395" spans="1:10">
      <c r="A1395" s="24" t="s">
        <v>13</v>
      </c>
      <c r="B1395" s="27">
        <v>45348</v>
      </c>
      <c r="C1395" s="25">
        <v>60.55</v>
      </c>
      <c r="D1395" s="26" t="s">
        <v>112</v>
      </c>
      <c r="E1395" t="s">
        <v>107</v>
      </c>
      <c r="F1395" t="s">
        <v>108</v>
      </c>
      <c r="G1395" t="str">
        <f t="shared" si="84"/>
        <v>févr-2024</v>
      </c>
      <c r="H1395" t="str">
        <f t="shared" si="85"/>
        <v>26-févr</v>
      </c>
      <c r="I1395">
        <f t="shared" si="86"/>
        <v>2024</v>
      </c>
      <c r="J1395" t="str">
        <f t="shared" si="87"/>
        <v>2024-02</v>
      </c>
    </row>
    <row r="1396" spans="1:10">
      <c r="A1396" s="24" t="s">
        <v>13</v>
      </c>
      <c r="B1396" s="27">
        <v>45345</v>
      </c>
      <c r="C1396" s="25">
        <v>576.85</v>
      </c>
      <c r="D1396" s="26" t="s">
        <v>109</v>
      </c>
      <c r="E1396" t="s">
        <v>107</v>
      </c>
      <c r="F1396" t="s">
        <v>108</v>
      </c>
      <c r="G1396" t="str">
        <f t="shared" si="84"/>
        <v>févr-2024</v>
      </c>
      <c r="H1396" t="str">
        <f t="shared" si="85"/>
        <v>23-févr</v>
      </c>
      <c r="I1396">
        <f t="shared" si="86"/>
        <v>2024</v>
      </c>
      <c r="J1396" t="str">
        <f t="shared" si="87"/>
        <v>2024-02</v>
      </c>
    </row>
    <row r="1397" spans="1:10">
      <c r="A1397" s="24" t="s">
        <v>13</v>
      </c>
      <c r="B1397" s="27">
        <v>45345</v>
      </c>
      <c r="C1397" s="25">
        <v>367.63</v>
      </c>
      <c r="D1397" s="26" t="s">
        <v>111</v>
      </c>
      <c r="E1397" t="s">
        <v>107</v>
      </c>
      <c r="F1397" t="s">
        <v>108</v>
      </c>
      <c r="G1397" t="str">
        <f t="shared" si="84"/>
        <v>févr-2024</v>
      </c>
      <c r="H1397" t="str">
        <f t="shared" si="85"/>
        <v>23-févr</v>
      </c>
      <c r="I1397">
        <f t="shared" si="86"/>
        <v>2024</v>
      </c>
      <c r="J1397" t="str">
        <f t="shared" si="87"/>
        <v>2024-02</v>
      </c>
    </row>
    <row r="1398" spans="1:10">
      <c r="A1398" s="24" t="s">
        <v>13</v>
      </c>
      <c r="B1398" s="27">
        <v>45345</v>
      </c>
      <c r="C1398" s="25">
        <v>326.04000000000002</v>
      </c>
      <c r="D1398" s="26" t="s">
        <v>113</v>
      </c>
      <c r="E1398" t="s">
        <v>107</v>
      </c>
      <c r="F1398" t="s">
        <v>108</v>
      </c>
      <c r="G1398" t="str">
        <f t="shared" si="84"/>
        <v>févr-2024</v>
      </c>
      <c r="H1398" t="str">
        <f t="shared" si="85"/>
        <v>23-févr</v>
      </c>
      <c r="I1398">
        <f t="shared" si="86"/>
        <v>2024</v>
      </c>
      <c r="J1398" t="str">
        <f t="shared" si="87"/>
        <v>2024-02</v>
      </c>
    </row>
    <row r="1399" spans="1:10">
      <c r="A1399" s="24" t="s">
        <v>13</v>
      </c>
      <c r="B1399" s="27">
        <v>45345</v>
      </c>
      <c r="C1399" s="25">
        <v>237.61</v>
      </c>
      <c r="D1399" s="26" t="s">
        <v>117</v>
      </c>
      <c r="E1399" t="s">
        <v>107</v>
      </c>
      <c r="F1399" t="s">
        <v>108</v>
      </c>
      <c r="G1399" t="str">
        <f t="shared" si="84"/>
        <v>févr-2024</v>
      </c>
      <c r="H1399" t="str">
        <f t="shared" si="85"/>
        <v>23-févr</v>
      </c>
      <c r="I1399">
        <f t="shared" si="86"/>
        <v>2024</v>
      </c>
      <c r="J1399" t="str">
        <f t="shared" si="87"/>
        <v>2024-02</v>
      </c>
    </row>
    <row r="1400" spans="1:10">
      <c r="A1400" s="24" t="s">
        <v>13</v>
      </c>
      <c r="B1400" s="27">
        <v>45345</v>
      </c>
      <c r="C1400" s="25">
        <v>196.21</v>
      </c>
      <c r="D1400" s="26" t="s">
        <v>110</v>
      </c>
      <c r="E1400" t="s">
        <v>107</v>
      </c>
      <c r="F1400" t="s">
        <v>108</v>
      </c>
      <c r="G1400" t="str">
        <f t="shared" si="84"/>
        <v>févr-2024</v>
      </c>
      <c r="H1400" t="str">
        <f t="shared" si="85"/>
        <v>23-févr</v>
      </c>
      <c r="I1400">
        <f t="shared" si="86"/>
        <v>2024</v>
      </c>
      <c r="J1400" t="str">
        <f t="shared" si="87"/>
        <v>2024-02</v>
      </c>
    </row>
    <row r="1401" spans="1:10">
      <c r="A1401" s="24" t="s">
        <v>13</v>
      </c>
      <c r="B1401" s="27">
        <v>45345</v>
      </c>
      <c r="C1401" s="25">
        <v>643.58000000000004</v>
      </c>
      <c r="D1401" s="26" t="s">
        <v>114</v>
      </c>
      <c r="E1401" t="s">
        <v>107</v>
      </c>
      <c r="F1401" t="s">
        <v>108</v>
      </c>
      <c r="G1401" t="str">
        <f t="shared" si="84"/>
        <v>févr-2024</v>
      </c>
      <c r="H1401" t="str">
        <f t="shared" si="85"/>
        <v>23-févr</v>
      </c>
      <c r="I1401">
        <f t="shared" si="86"/>
        <v>2024</v>
      </c>
      <c r="J1401" t="str">
        <f t="shared" si="87"/>
        <v>2024-02</v>
      </c>
    </row>
    <row r="1402" spans="1:10">
      <c r="A1402" s="24" t="s">
        <v>13</v>
      </c>
      <c r="B1402" s="27">
        <v>45343</v>
      </c>
      <c r="C1402" s="25">
        <v>1178.77</v>
      </c>
      <c r="D1402" s="26" t="s">
        <v>130</v>
      </c>
      <c r="E1402" t="s">
        <v>107</v>
      </c>
      <c r="F1402" t="s">
        <v>108</v>
      </c>
      <c r="G1402" t="str">
        <f t="shared" si="84"/>
        <v>févr-2024</v>
      </c>
      <c r="H1402" t="str">
        <f t="shared" si="85"/>
        <v>21-févr</v>
      </c>
      <c r="I1402">
        <f t="shared" si="86"/>
        <v>2024</v>
      </c>
      <c r="J1402" t="str">
        <f t="shared" si="87"/>
        <v>2024-02</v>
      </c>
    </row>
    <row r="1403" spans="1:10">
      <c r="A1403" s="24" t="s">
        <v>13</v>
      </c>
      <c r="B1403" s="27">
        <v>45343</v>
      </c>
      <c r="C1403" s="25">
        <v>160.56</v>
      </c>
      <c r="D1403" s="26" t="s">
        <v>113</v>
      </c>
      <c r="E1403" t="s">
        <v>107</v>
      </c>
      <c r="F1403" t="s">
        <v>108</v>
      </c>
      <c r="G1403" t="str">
        <f t="shared" si="84"/>
        <v>févr-2024</v>
      </c>
      <c r="H1403" t="str">
        <f t="shared" si="85"/>
        <v>21-févr</v>
      </c>
      <c r="I1403">
        <f t="shared" si="86"/>
        <v>2024</v>
      </c>
      <c r="J1403" t="str">
        <f t="shared" si="87"/>
        <v>2024-02</v>
      </c>
    </row>
    <row r="1404" spans="1:10">
      <c r="A1404" s="24" t="s">
        <v>13</v>
      </c>
      <c r="B1404" s="27">
        <v>45343</v>
      </c>
      <c r="C1404" s="25">
        <v>824.59</v>
      </c>
      <c r="D1404" s="26" t="s">
        <v>117</v>
      </c>
      <c r="E1404" t="s">
        <v>107</v>
      </c>
      <c r="F1404" t="s">
        <v>108</v>
      </c>
      <c r="G1404" t="str">
        <f t="shared" si="84"/>
        <v>févr-2024</v>
      </c>
      <c r="H1404" t="str">
        <f t="shared" si="85"/>
        <v>21-févr</v>
      </c>
      <c r="I1404">
        <f t="shared" si="86"/>
        <v>2024</v>
      </c>
      <c r="J1404" t="str">
        <f t="shared" si="87"/>
        <v>2024-02</v>
      </c>
    </row>
    <row r="1405" spans="1:10">
      <c r="A1405" s="24" t="s">
        <v>13</v>
      </c>
      <c r="B1405" s="27">
        <v>45343</v>
      </c>
      <c r="C1405" s="25">
        <v>171</v>
      </c>
      <c r="D1405" s="26" t="s">
        <v>114</v>
      </c>
      <c r="E1405" t="s">
        <v>107</v>
      </c>
      <c r="F1405" t="s">
        <v>108</v>
      </c>
      <c r="G1405" t="str">
        <f t="shared" si="84"/>
        <v>févr-2024</v>
      </c>
      <c r="H1405" t="str">
        <f t="shared" si="85"/>
        <v>21-févr</v>
      </c>
      <c r="I1405">
        <f t="shared" si="86"/>
        <v>2024</v>
      </c>
      <c r="J1405" t="str">
        <f t="shared" si="87"/>
        <v>2024-02</v>
      </c>
    </row>
    <row r="1406" spans="1:10">
      <c r="A1406" s="24" t="s">
        <v>13</v>
      </c>
      <c r="B1406" s="27">
        <v>45342</v>
      </c>
      <c r="C1406" s="25">
        <v>151.09</v>
      </c>
      <c r="D1406" s="26" t="s">
        <v>123</v>
      </c>
      <c r="E1406" t="s">
        <v>107</v>
      </c>
      <c r="F1406" t="s">
        <v>108</v>
      </c>
      <c r="G1406" t="str">
        <f t="shared" si="84"/>
        <v>févr-2024</v>
      </c>
      <c r="H1406" t="str">
        <f t="shared" si="85"/>
        <v>20-févr</v>
      </c>
      <c r="I1406">
        <f t="shared" si="86"/>
        <v>2024</v>
      </c>
      <c r="J1406" t="str">
        <f t="shared" si="87"/>
        <v>2024-02</v>
      </c>
    </row>
    <row r="1407" spans="1:10">
      <c r="A1407" s="24" t="s">
        <v>13</v>
      </c>
      <c r="B1407" s="27">
        <v>45342</v>
      </c>
      <c r="C1407" s="25">
        <v>278.45</v>
      </c>
      <c r="D1407" s="26" t="s">
        <v>140</v>
      </c>
      <c r="E1407" t="s">
        <v>107</v>
      </c>
      <c r="F1407" t="s">
        <v>108</v>
      </c>
      <c r="G1407" t="str">
        <f t="shared" si="84"/>
        <v>févr-2024</v>
      </c>
      <c r="H1407" t="str">
        <f t="shared" si="85"/>
        <v>20-févr</v>
      </c>
      <c r="I1407">
        <f t="shared" si="86"/>
        <v>2024</v>
      </c>
      <c r="J1407" t="str">
        <f t="shared" si="87"/>
        <v>2024-02</v>
      </c>
    </row>
    <row r="1408" spans="1:10">
      <c r="A1408" s="24" t="s">
        <v>13</v>
      </c>
      <c r="B1408" s="27">
        <v>45342</v>
      </c>
      <c r="C1408" s="25">
        <v>442.93</v>
      </c>
      <c r="D1408" s="26" t="s">
        <v>111</v>
      </c>
      <c r="E1408" t="s">
        <v>107</v>
      </c>
      <c r="F1408" t="s">
        <v>108</v>
      </c>
      <c r="G1408" t="str">
        <f t="shared" si="84"/>
        <v>févr-2024</v>
      </c>
      <c r="H1408" t="str">
        <f t="shared" si="85"/>
        <v>20-févr</v>
      </c>
      <c r="I1408">
        <f t="shared" si="86"/>
        <v>2024</v>
      </c>
      <c r="J1408" t="str">
        <f t="shared" si="87"/>
        <v>2024-02</v>
      </c>
    </row>
    <row r="1409" spans="1:10">
      <c r="A1409" s="24" t="s">
        <v>13</v>
      </c>
      <c r="B1409" s="27">
        <v>45342</v>
      </c>
      <c r="C1409" s="25">
        <v>377.46</v>
      </c>
      <c r="D1409" s="26" t="s">
        <v>113</v>
      </c>
      <c r="E1409" t="s">
        <v>107</v>
      </c>
      <c r="F1409" t="s">
        <v>108</v>
      </c>
      <c r="G1409" t="str">
        <f t="shared" si="84"/>
        <v>févr-2024</v>
      </c>
      <c r="H1409" t="str">
        <f t="shared" si="85"/>
        <v>20-févr</v>
      </c>
      <c r="I1409">
        <f t="shared" si="86"/>
        <v>2024</v>
      </c>
      <c r="J1409" t="str">
        <f t="shared" si="87"/>
        <v>2024-02</v>
      </c>
    </row>
    <row r="1410" spans="1:10">
      <c r="A1410" s="24" t="s">
        <v>13</v>
      </c>
      <c r="B1410" s="27">
        <v>45342</v>
      </c>
      <c r="C1410" s="25">
        <v>17.260000000000002</v>
      </c>
      <c r="D1410" s="26" t="s">
        <v>113</v>
      </c>
      <c r="E1410" t="s">
        <v>107</v>
      </c>
      <c r="F1410" t="s">
        <v>108</v>
      </c>
      <c r="G1410" t="str">
        <f t="shared" ref="G1410:G1473" si="88">TEXT(B1410,"mmm-aaaa")</f>
        <v>févr-2024</v>
      </c>
      <c r="H1410" t="str">
        <f t="shared" ref="H1410:H1473" si="89">TEXT(B1410,"jj-mmm")</f>
        <v>20-févr</v>
      </c>
      <c r="I1410">
        <f t="shared" ref="I1410:I1473" si="90">YEAR(B1410)</f>
        <v>2024</v>
      </c>
      <c r="J1410" t="str">
        <f t="shared" ref="J1410:J1473" si="91">TEXT(B1410,"aaaa-mm")</f>
        <v>2024-02</v>
      </c>
    </row>
    <row r="1411" spans="1:10">
      <c r="A1411" s="24" t="s">
        <v>13</v>
      </c>
      <c r="B1411" s="27">
        <v>45342</v>
      </c>
      <c r="C1411" s="25">
        <v>447.83</v>
      </c>
      <c r="D1411" s="26" t="s">
        <v>117</v>
      </c>
      <c r="E1411" t="s">
        <v>107</v>
      </c>
      <c r="F1411" t="s">
        <v>108</v>
      </c>
      <c r="G1411" t="str">
        <f t="shared" si="88"/>
        <v>févr-2024</v>
      </c>
      <c r="H1411" t="str">
        <f t="shared" si="89"/>
        <v>20-févr</v>
      </c>
      <c r="I1411">
        <f t="shared" si="90"/>
        <v>2024</v>
      </c>
      <c r="J1411" t="str">
        <f t="shared" si="91"/>
        <v>2024-02</v>
      </c>
    </row>
    <row r="1412" spans="1:10">
      <c r="A1412" s="24" t="s">
        <v>13</v>
      </c>
      <c r="B1412" s="27">
        <v>45342</v>
      </c>
      <c r="C1412" s="25">
        <v>211.4</v>
      </c>
      <c r="D1412" s="26" t="s">
        <v>114</v>
      </c>
      <c r="E1412" t="s">
        <v>107</v>
      </c>
      <c r="F1412" t="s">
        <v>108</v>
      </c>
      <c r="G1412" t="str">
        <f t="shared" si="88"/>
        <v>févr-2024</v>
      </c>
      <c r="H1412" t="str">
        <f t="shared" si="89"/>
        <v>20-févr</v>
      </c>
      <c r="I1412">
        <f t="shared" si="90"/>
        <v>2024</v>
      </c>
      <c r="J1412" t="str">
        <f t="shared" si="91"/>
        <v>2024-02</v>
      </c>
    </row>
    <row r="1413" spans="1:10">
      <c r="A1413" s="24" t="s">
        <v>13</v>
      </c>
      <c r="B1413" s="27">
        <v>45341</v>
      </c>
      <c r="C1413" s="25">
        <v>41.41</v>
      </c>
      <c r="D1413" s="26" t="s">
        <v>114</v>
      </c>
      <c r="E1413" t="s">
        <v>107</v>
      </c>
      <c r="F1413" t="s">
        <v>108</v>
      </c>
      <c r="G1413" t="str">
        <f t="shared" si="88"/>
        <v>févr-2024</v>
      </c>
      <c r="H1413" t="str">
        <f t="shared" si="89"/>
        <v>19-févr</v>
      </c>
      <c r="I1413">
        <f t="shared" si="90"/>
        <v>2024</v>
      </c>
      <c r="J1413" t="str">
        <f t="shared" si="91"/>
        <v>2024-02</v>
      </c>
    </row>
    <row r="1414" spans="1:10">
      <c r="A1414" s="24" t="s">
        <v>13</v>
      </c>
      <c r="B1414" s="27">
        <v>45339</v>
      </c>
      <c r="C1414" s="25">
        <v>70.5</v>
      </c>
      <c r="D1414" s="26" t="s">
        <v>114</v>
      </c>
      <c r="E1414" t="s">
        <v>107</v>
      </c>
      <c r="F1414" t="s">
        <v>108</v>
      </c>
      <c r="G1414" t="str">
        <f t="shared" si="88"/>
        <v>févr-2024</v>
      </c>
      <c r="H1414" t="str">
        <f t="shared" si="89"/>
        <v>17-févr</v>
      </c>
      <c r="I1414">
        <f t="shared" si="90"/>
        <v>2024</v>
      </c>
      <c r="J1414" t="str">
        <f t="shared" si="91"/>
        <v>2024-02</v>
      </c>
    </row>
    <row r="1415" spans="1:10">
      <c r="A1415" s="24" t="s">
        <v>13</v>
      </c>
      <c r="B1415" s="27">
        <v>45338</v>
      </c>
      <c r="C1415" s="25">
        <v>252.55</v>
      </c>
      <c r="D1415" s="26" t="s">
        <v>109</v>
      </c>
      <c r="E1415" t="s">
        <v>107</v>
      </c>
      <c r="F1415" t="s">
        <v>108</v>
      </c>
      <c r="G1415" t="str">
        <f t="shared" si="88"/>
        <v>févr-2024</v>
      </c>
      <c r="H1415" t="str">
        <f t="shared" si="89"/>
        <v>16-févr</v>
      </c>
      <c r="I1415">
        <f t="shared" si="90"/>
        <v>2024</v>
      </c>
      <c r="J1415" t="str">
        <f t="shared" si="91"/>
        <v>2024-02</v>
      </c>
    </row>
    <row r="1416" spans="1:10">
      <c r="A1416" s="24" t="s">
        <v>13</v>
      </c>
      <c r="B1416" s="27">
        <v>45338</v>
      </c>
      <c r="C1416" s="25">
        <v>283.5</v>
      </c>
      <c r="D1416" s="26" t="s">
        <v>117</v>
      </c>
      <c r="E1416" t="s">
        <v>107</v>
      </c>
      <c r="F1416" t="s">
        <v>108</v>
      </c>
      <c r="G1416" t="str">
        <f t="shared" si="88"/>
        <v>févr-2024</v>
      </c>
      <c r="H1416" t="str">
        <f t="shared" si="89"/>
        <v>16-févr</v>
      </c>
      <c r="I1416">
        <f t="shared" si="90"/>
        <v>2024</v>
      </c>
      <c r="J1416" t="str">
        <f t="shared" si="91"/>
        <v>2024-02</v>
      </c>
    </row>
    <row r="1417" spans="1:10">
      <c r="A1417" s="24" t="s">
        <v>13</v>
      </c>
      <c r="B1417" s="27">
        <v>45338</v>
      </c>
      <c r="C1417" s="25">
        <v>1083.71</v>
      </c>
      <c r="D1417" s="26" t="s">
        <v>114</v>
      </c>
      <c r="E1417" t="s">
        <v>107</v>
      </c>
      <c r="F1417" t="s">
        <v>108</v>
      </c>
      <c r="G1417" t="str">
        <f t="shared" si="88"/>
        <v>févr-2024</v>
      </c>
      <c r="H1417" t="str">
        <f t="shared" si="89"/>
        <v>16-févr</v>
      </c>
      <c r="I1417">
        <f t="shared" si="90"/>
        <v>2024</v>
      </c>
      <c r="J1417" t="str">
        <f t="shared" si="91"/>
        <v>2024-02</v>
      </c>
    </row>
    <row r="1418" spans="1:10">
      <c r="A1418" s="24" t="s">
        <v>13</v>
      </c>
      <c r="B1418" s="27">
        <v>45337</v>
      </c>
      <c r="C1418" s="25">
        <v>314.26</v>
      </c>
      <c r="D1418" s="26" t="s">
        <v>119</v>
      </c>
      <c r="E1418" t="s">
        <v>107</v>
      </c>
      <c r="F1418" t="s">
        <v>108</v>
      </c>
      <c r="G1418" t="str">
        <f t="shared" si="88"/>
        <v>févr-2024</v>
      </c>
      <c r="H1418" t="str">
        <f t="shared" si="89"/>
        <v>15-févr</v>
      </c>
      <c r="I1418">
        <f t="shared" si="90"/>
        <v>2024</v>
      </c>
      <c r="J1418" t="str">
        <f t="shared" si="91"/>
        <v>2024-02</v>
      </c>
    </row>
    <row r="1419" spans="1:10">
      <c r="A1419" s="24" t="s">
        <v>13</v>
      </c>
      <c r="B1419" s="27">
        <v>45337</v>
      </c>
      <c r="C1419" s="25">
        <v>314.26</v>
      </c>
      <c r="D1419" s="26" t="s">
        <v>119</v>
      </c>
      <c r="E1419" t="s">
        <v>107</v>
      </c>
      <c r="F1419" t="s">
        <v>108</v>
      </c>
      <c r="G1419" t="str">
        <f t="shared" si="88"/>
        <v>févr-2024</v>
      </c>
      <c r="H1419" t="str">
        <f t="shared" si="89"/>
        <v>15-févr</v>
      </c>
      <c r="I1419">
        <f t="shared" si="90"/>
        <v>2024</v>
      </c>
      <c r="J1419" t="str">
        <f t="shared" si="91"/>
        <v>2024-02</v>
      </c>
    </row>
    <row r="1420" spans="1:10">
      <c r="A1420" s="24" t="s">
        <v>13</v>
      </c>
      <c r="B1420" s="27">
        <v>45337</v>
      </c>
      <c r="C1420" s="25">
        <v>314.26</v>
      </c>
      <c r="D1420" s="26" t="s">
        <v>119</v>
      </c>
      <c r="E1420" t="s">
        <v>107</v>
      </c>
      <c r="F1420" t="s">
        <v>108</v>
      </c>
      <c r="G1420" t="str">
        <f t="shared" si="88"/>
        <v>févr-2024</v>
      </c>
      <c r="H1420" t="str">
        <f t="shared" si="89"/>
        <v>15-févr</v>
      </c>
      <c r="I1420">
        <f t="shared" si="90"/>
        <v>2024</v>
      </c>
      <c r="J1420" t="str">
        <f t="shared" si="91"/>
        <v>2024-02</v>
      </c>
    </row>
    <row r="1421" spans="1:10">
      <c r="A1421" s="24" t="s">
        <v>13</v>
      </c>
      <c r="B1421" s="27">
        <v>45337</v>
      </c>
      <c r="C1421" s="25">
        <v>1096.46</v>
      </c>
      <c r="D1421" s="26" t="s">
        <v>113</v>
      </c>
      <c r="E1421" t="s">
        <v>107</v>
      </c>
      <c r="F1421" t="s">
        <v>108</v>
      </c>
      <c r="G1421" t="str">
        <f t="shared" si="88"/>
        <v>févr-2024</v>
      </c>
      <c r="H1421" t="str">
        <f t="shared" si="89"/>
        <v>15-févr</v>
      </c>
      <c r="I1421">
        <f t="shared" si="90"/>
        <v>2024</v>
      </c>
      <c r="J1421" t="str">
        <f t="shared" si="91"/>
        <v>2024-02</v>
      </c>
    </row>
    <row r="1422" spans="1:10">
      <c r="A1422" s="24" t="s">
        <v>13</v>
      </c>
      <c r="B1422" s="27">
        <v>45336</v>
      </c>
      <c r="C1422" s="25">
        <v>805.92</v>
      </c>
      <c r="D1422" s="26" t="s">
        <v>111</v>
      </c>
      <c r="E1422" t="s">
        <v>107</v>
      </c>
      <c r="F1422" t="s">
        <v>108</v>
      </c>
      <c r="G1422" t="str">
        <f t="shared" si="88"/>
        <v>févr-2024</v>
      </c>
      <c r="H1422" t="str">
        <f t="shared" si="89"/>
        <v>14-févr</v>
      </c>
      <c r="I1422">
        <f t="shared" si="90"/>
        <v>2024</v>
      </c>
      <c r="J1422" t="str">
        <f t="shared" si="91"/>
        <v>2024-02</v>
      </c>
    </row>
    <row r="1423" spans="1:10">
      <c r="A1423" s="24" t="s">
        <v>13</v>
      </c>
      <c r="B1423" s="27">
        <v>45336</v>
      </c>
      <c r="C1423" s="25">
        <v>116.26</v>
      </c>
      <c r="D1423" s="26" t="s">
        <v>114</v>
      </c>
      <c r="E1423" t="s">
        <v>107</v>
      </c>
      <c r="F1423" t="s">
        <v>108</v>
      </c>
      <c r="G1423" t="str">
        <f t="shared" si="88"/>
        <v>févr-2024</v>
      </c>
      <c r="H1423" t="str">
        <f t="shared" si="89"/>
        <v>14-févr</v>
      </c>
      <c r="I1423">
        <f t="shared" si="90"/>
        <v>2024</v>
      </c>
      <c r="J1423" t="str">
        <f t="shared" si="91"/>
        <v>2024-02</v>
      </c>
    </row>
    <row r="1424" spans="1:10">
      <c r="A1424" s="24" t="s">
        <v>13</v>
      </c>
      <c r="B1424" s="27">
        <v>45335</v>
      </c>
      <c r="C1424" s="25">
        <v>381.6</v>
      </c>
      <c r="D1424" s="26" t="s">
        <v>129</v>
      </c>
      <c r="E1424" t="s">
        <v>107</v>
      </c>
      <c r="F1424" t="s">
        <v>108</v>
      </c>
      <c r="G1424" t="str">
        <f t="shared" si="88"/>
        <v>févr-2024</v>
      </c>
      <c r="H1424" t="str">
        <f t="shared" si="89"/>
        <v>13-févr</v>
      </c>
      <c r="I1424">
        <f t="shared" si="90"/>
        <v>2024</v>
      </c>
      <c r="J1424" t="str">
        <f t="shared" si="91"/>
        <v>2024-02</v>
      </c>
    </row>
    <row r="1425" spans="1:10">
      <c r="A1425" s="24" t="s">
        <v>13</v>
      </c>
      <c r="B1425" s="27">
        <v>45335</v>
      </c>
      <c r="C1425" s="25">
        <v>256.45999999999998</v>
      </c>
      <c r="D1425" s="26" t="s">
        <v>109</v>
      </c>
      <c r="E1425" t="s">
        <v>107</v>
      </c>
      <c r="F1425" t="s">
        <v>108</v>
      </c>
      <c r="G1425" t="str">
        <f t="shared" si="88"/>
        <v>févr-2024</v>
      </c>
      <c r="H1425" t="str">
        <f t="shared" si="89"/>
        <v>13-févr</v>
      </c>
      <c r="I1425">
        <f t="shared" si="90"/>
        <v>2024</v>
      </c>
      <c r="J1425" t="str">
        <f t="shared" si="91"/>
        <v>2024-02</v>
      </c>
    </row>
    <row r="1426" spans="1:10">
      <c r="A1426" s="24" t="s">
        <v>13</v>
      </c>
      <c r="B1426" s="27">
        <v>45335</v>
      </c>
      <c r="C1426" s="25">
        <v>314.69</v>
      </c>
      <c r="D1426" s="26" t="s">
        <v>122</v>
      </c>
      <c r="E1426" t="s">
        <v>107</v>
      </c>
      <c r="F1426" t="s">
        <v>108</v>
      </c>
      <c r="G1426" t="str">
        <f t="shared" si="88"/>
        <v>févr-2024</v>
      </c>
      <c r="H1426" t="str">
        <f t="shared" si="89"/>
        <v>13-févr</v>
      </c>
      <c r="I1426">
        <f t="shared" si="90"/>
        <v>2024</v>
      </c>
      <c r="J1426" t="str">
        <f t="shared" si="91"/>
        <v>2024-02</v>
      </c>
    </row>
    <row r="1427" spans="1:10">
      <c r="A1427" s="24" t="s">
        <v>13</v>
      </c>
      <c r="B1427" s="27">
        <v>45335</v>
      </c>
      <c r="C1427" s="25">
        <v>113.64</v>
      </c>
      <c r="D1427" s="26" t="s">
        <v>119</v>
      </c>
      <c r="E1427" t="s">
        <v>107</v>
      </c>
      <c r="F1427" t="s">
        <v>108</v>
      </c>
      <c r="G1427" t="str">
        <f t="shared" si="88"/>
        <v>févr-2024</v>
      </c>
      <c r="H1427" t="str">
        <f t="shared" si="89"/>
        <v>13-févr</v>
      </c>
      <c r="I1427">
        <f t="shared" si="90"/>
        <v>2024</v>
      </c>
      <c r="J1427" t="str">
        <f t="shared" si="91"/>
        <v>2024-02</v>
      </c>
    </row>
    <row r="1428" spans="1:10">
      <c r="A1428" s="24" t="s">
        <v>13</v>
      </c>
      <c r="B1428" s="27">
        <v>45335</v>
      </c>
      <c r="C1428" s="25">
        <v>297.77999999999997</v>
      </c>
      <c r="D1428" s="26" t="s">
        <v>113</v>
      </c>
      <c r="E1428" t="s">
        <v>107</v>
      </c>
      <c r="F1428" t="s">
        <v>108</v>
      </c>
      <c r="G1428" t="str">
        <f t="shared" si="88"/>
        <v>févr-2024</v>
      </c>
      <c r="H1428" t="str">
        <f t="shared" si="89"/>
        <v>13-févr</v>
      </c>
      <c r="I1428">
        <f t="shared" si="90"/>
        <v>2024</v>
      </c>
      <c r="J1428" t="str">
        <f t="shared" si="91"/>
        <v>2024-02</v>
      </c>
    </row>
    <row r="1429" spans="1:10">
      <c r="A1429" s="24" t="s">
        <v>13</v>
      </c>
      <c r="B1429" s="27">
        <v>45335</v>
      </c>
      <c r="C1429" s="25">
        <v>364.6</v>
      </c>
      <c r="D1429" s="26" t="s">
        <v>117</v>
      </c>
      <c r="E1429" t="s">
        <v>107</v>
      </c>
      <c r="F1429" t="s">
        <v>108</v>
      </c>
      <c r="G1429" t="str">
        <f t="shared" si="88"/>
        <v>févr-2024</v>
      </c>
      <c r="H1429" t="str">
        <f t="shared" si="89"/>
        <v>13-févr</v>
      </c>
      <c r="I1429">
        <f t="shared" si="90"/>
        <v>2024</v>
      </c>
      <c r="J1429" t="str">
        <f t="shared" si="91"/>
        <v>2024-02</v>
      </c>
    </row>
    <row r="1430" spans="1:10">
      <c r="A1430" s="24" t="s">
        <v>13</v>
      </c>
      <c r="B1430" s="27">
        <v>45335</v>
      </c>
      <c r="C1430" s="25">
        <v>395.19</v>
      </c>
      <c r="D1430" s="26" t="s">
        <v>124</v>
      </c>
      <c r="E1430" t="s">
        <v>107</v>
      </c>
      <c r="F1430" t="s">
        <v>108</v>
      </c>
      <c r="G1430" t="str">
        <f t="shared" si="88"/>
        <v>févr-2024</v>
      </c>
      <c r="H1430" t="str">
        <f t="shared" si="89"/>
        <v>13-févr</v>
      </c>
      <c r="I1430">
        <f t="shared" si="90"/>
        <v>2024</v>
      </c>
      <c r="J1430" t="str">
        <f t="shared" si="91"/>
        <v>2024-02</v>
      </c>
    </row>
    <row r="1431" spans="1:10">
      <c r="A1431" s="24" t="s">
        <v>13</v>
      </c>
      <c r="B1431" s="27">
        <v>45335</v>
      </c>
      <c r="C1431" s="25">
        <v>360.89</v>
      </c>
      <c r="D1431" s="26" t="s">
        <v>114</v>
      </c>
      <c r="E1431" t="s">
        <v>107</v>
      </c>
      <c r="F1431" t="s">
        <v>108</v>
      </c>
      <c r="G1431" t="str">
        <f t="shared" si="88"/>
        <v>févr-2024</v>
      </c>
      <c r="H1431" t="str">
        <f t="shared" si="89"/>
        <v>13-févr</v>
      </c>
      <c r="I1431">
        <f t="shared" si="90"/>
        <v>2024</v>
      </c>
      <c r="J1431" t="str">
        <f t="shared" si="91"/>
        <v>2024-02</v>
      </c>
    </row>
    <row r="1432" spans="1:10">
      <c r="A1432" s="24" t="s">
        <v>13</v>
      </c>
      <c r="B1432" s="27">
        <v>45334</v>
      </c>
      <c r="C1432" s="25">
        <v>1272.05</v>
      </c>
      <c r="D1432" s="26" t="s">
        <v>109</v>
      </c>
      <c r="E1432" t="s">
        <v>107</v>
      </c>
      <c r="F1432" t="s">
        <v>108</v>
      </c>
      <c r="G1432" t="str">
        <f t="shared" si="88"/>
        <v>févr-2024</v>
      </c>
      <c r="H1432" t="str">
        <f t="shared" si="89"/>
        <v>12-févr</v>
      </c>
      <c r="I1432">
        <f t="shared" si="90"/>
        <v>2024</v>
      </c>
      <c r="J1432" t="str">
        <f t="shared" si="91"/>
        <v>2024-02</v>
      </c>
    </row>
    <row r="1433" spans="1:10">
      <c r="A1433" s="24" t="s">
        <v>13</v>
      </c>
      <c r="B1433" s="27">
        <v>45334</v>
      </c>
      <c r="C1433" s="25">
        <v>624.28</v>
      </c>
      <c r="D1433" s="26" t="s">
        <v>128</v>
      </c>
      <c r="E1433" t="s">
        <v>107</v>
      </c>
      <c r="F1433" t="s">
        <v>108</v>
      </c>
      <c r="G1433" t="str">
        <f t="shared" si="88"/>
        <v>févr-2024</v>
      </c>
      <c r="H1433" t="str">
        <f t="shared" si="89"/>
        <v>12-févr</v>
      </c>
      <c r="I1433">
        <f t="shared" si="90"/>
        <v>2024</v>
      </c>
      <c r="J1433" t="str">
        <f t="shared" si="91"/>
        <v>2024-02</v>
      </c>
    </row>
    <row r="1434" spans="1:10">
      <c r="A1434" s="24" t="s">
        <v>13</v>
      </c>
      <c r="B1434" s="27">
        <v>45334</v>
      </c>
      <c r="C1434" s="25">
        <v>1168.6400000000001</v>
      </c>
      <c r="D1434" s="26" t="s">
        <v>112</v>
      </c>
      <c r="E1434" t="s">
        <v>107</v>
      </c>
      <c r="F1434" t="s">
        <v>108</v>
      </c>
      <c r="G1434" t="str">
        <f t="shared" si="88"/>
        <v>févr-2024</v>
      </c>
      <c r="H1434" t="str">
        <f t="shared" si="89"/>
        <v>12-févr</v>
      </c>
      <c r="I1434">
        <f t="shared" si="90"/>
        <v>2024</v>
      </c>
      <c r="J1434" t="str">
        <f t="shared" si="91"/>
        <v>2024-02</v>
      </c>
    </row>
    <row r="1435" spans="1:10">
      <c r="A1435" s="24" t="s">
        <v>13</v>
      </c>
      <c r="B1435" s="27">
        <v>45334</v>
      </c>
      <c r="C1435" s="25">
        <v>248.1</v>
      </c>
      <c r="D1435" s="26" t="s">
        <v>119</v>
      </c>
      <c r="E1435" t="s">
        <v>107</v>
      </c>
      <c r="F1435" t="s">
        <v>108</v>
      </c>
      <c r="G1435" t="str">
        <f t="shared" si="88"/>
        <v>févr-2024</v>
      </c>
      <c r="H1435" t="str">
        <f t="shared" si="89"/>
        <v>12-févr</v>
      </c>
      <c r="I1435">
        <f t="shared" si="90"/>
        <v>2024</v>
      </c>
      <c r="J1435" t="str">
        <f t="shared" si="91"/>
        <v>2024-02</v>
      </c>
    </row>
    <row r="1436" spans="1:10">
      <c r="A1436" s="24" t="s">
        <v>13</v>
      </c>
      <c r="B1436" s="27">
        <v>45334</v>
      </c>
      <c r="C1436" s="25">
        <v>412.44</v>
      </c>
      <c r="D1436" s="26" t="s">
        <v>117</v>
      </c>
      <c r="E1436" t="s">
        <v>107</v>
      </c>
      <c r="F1436" t="s">
        <v>108</v>
      </c>
      <c r="G1436" t="str">
        <f t="shared" si="88"/>
        <v>févr-2024</v>
      </c>
      <c r="H1436" t="str">
        <f t="shared" si="89"/>
        <v>12-févr</v>
      </c>
      <c r="I1436">
        <f t="shared" si="90"/>
        <v>2024</v>
      </c>
      <c r="J1436" t="str">
        <f t="shared" si="91"/>
        <v>2024-02</v>
      </c>
    </row>
    <row r="1437" spans="1:10">
      <c r="A1437" s="24" t="s">
        <v>13</v>
      </c>
      <c r="B1437" s="27">
        <v>45334</v>
      </c>
      <c r="C1437" s="25">
        <v>105.5</v>
      </c>
      <c r="D1437" s="26" t="s">
        <v>114</v>
      </c>
      <c r="E1437" t="s">
        <v>107</v>
      </c>
      <c r="F1437" t="s">
        <v>108</v>
      </c>
      <c r="G1437" t="str">
        <f t="shared" si="88"/>
        <v>févr-2024</v>
      </c>
      <c r="H1437" t="str">
        <f t="shared" si="89"/>
        <v>12-févr</v>
      </c>
      <c r="I1437">
        <f t="shared" si="90"/>
        <v>2024</v>
      </c>
      <c r="J1437" t="str">
        <f t="shared" si="91"/>
        <v>2024-02</v>
      </c>
    </row>
    <row r="1438" spans="1:10">
      <c r="A1438" s="24" t="s">
        <v>13</v>
      </c>
      <c r="B1438" s="27">
        <v>45333</v>
      </c>
      <c r="C1438" s="25">
        <v>696.99</v>
      </c>
      <c r="D1438" s="26" t="s">
        <v>114</v>
      </c>
      <c r="E1438" t="s">
        <v>107</v>
      </c>
      <c r="F1438" t="s">
        <v>108</v>
      </c>
      <c r="G1438" t="str">
        <f t="shared" si="88"/>
        <v>févr-2024</v>
      </c>
      <c r="H1438" t="str">
        <f t="shared" si="89"/>
        <v>11-févr</v>
      </c>
      <c r="I1438">
        <f t="shared" si="90"/>
        <v>2024</v>
      </c>
      <c r="J1438" t="str">
        <f t="shared" si="91"/>
        <v>2024-02</v>
      </c>
    </row>
    <row r="1439" spans="1:10">
      <c r="A1439" s="24" t="s">
        <v>13</v>
      </c>
      <c r="B1439" s="27">
        <v>45332</v>
      </c>
      <c r="C1439" s="25">
        <v>256.05</v>
      </c>
      <c r="D1439" s="26" t="s">
        <v>113</v>
      </c>
      <c r="E1439" t="s">
        <v>107</v>
      </c>
      <c r="F1439" t="s">
        <v>108</v>
      </c>
      <c r="G1439" t="str">
        <f t="shared" si="88"/>
        <v>févr-2024</v>
      </c>
      <c r="H1439" t="str">
        <f t="shared" si="89"/>
        <v>10-févr</v>
      </c>
      <c r="I1439">
        <f t="shared" si="90"/>
        <v>2024</v>
      </c>
      <c r="J1439" t="str">
        <f t="shared" si="91"/>
        <v>2024-02</v>
      </c>
    </row>
    <row r="1440" spans="1:10">
      <c r="A1440" s="24" t="s">
        <v>13</v>
      </c>
      <c r="B1440" s="27">
        <v>45332</v>
      </c>
      <c r="C1440" s="25">
        <v>45.81</v>
      </c>
      <c r="D1440" s="26" t="s">
        <v>113</v>
      </c>
      <c r="E1440" t="s">
        <v>107</v>
      </c>
      <c r="F1440" t="s">
        <v>108</v>
      </c>
      <c r="G1440" t="str">
        <f t="shared" si="88"/>
        <v>févr-2024</v>
      </c>
      <c r="H1440" t="str">
        <f t="shared" si="89"/>
        <v>10-févr</v>
      </c>
      <c r="I1440">
        <f t="shared" si="90"/>
        <v>2024</v>
      </c>
      <c r="J1440" t="str">
        <f t="shared" si="91"/>
        <v>2024-02</v>
      </c>
    </row>
    <row r="1441" spans="1:10">
      <c r="A1441" s="24" t="s">
        <v>13</v>
      </c>
      <c r="B1441" s="27">
        <v>45331</v>
      </c>
      <c r="C1441" s="25">
        <v>231.56</v>
      </c>
      <c r="D1441" s="26" t="s">
        <v>111</v>
      </c>
      <c r="E1441" t="s">
        <v>107</v>
      </c>
      <c r="F1441" t="s">
        <v>108</v>
      </c>
      <c r="G1441" t="str">
        <f t="shared" si="88"/>
        <v>févr-2024</v>
      </c>
      <c r="H1441" t="str">
        <f t="shared" si="89"/>
        <v>09-févr</v>
      </c>
      <c r="I1441">
        <f t="shared" si="90"/>
        <v>2024</v>
      </c>
      <c r="J1441" t="str">
        <f t="shared" si="91"/>
        <v>2024-02</v>
      </c>
    </row>
    <row r="1442" spans="1:10">
      <c r="A1442" s="24" t="s">
        <v>13</v>
      </c>
      <c r="B1442" s="27">
        <v>45331</v>
      </c>
      <c r="C1442" s="25">
        <v>254.76</v>
      </c>
      <c r="D1442" s="26" t="s">
        <v>113</v>
      </c>
      <c r="E1442" t="s">
        <v>107</v>
      </c>
      <c r="F1442" t="s">
        <v>108</v>
      </c>
      <c r="G1442" t="str">
        <f t="shared" si="88"/>
        <v>févr-2024</v>
      </c>
      <c r="H1442" t="str">
        <f t="shared" si="89"/>
        <v>09-févr</v>
      </c>
      <c r="I1442">
        <f t="shared" si="90"/>
        <v>2024</v>
      </c>
      <c r="J1442" t="str">
        <f t="shared" si="91"/>
        <v>2024-02</v>
      </c>
    </row>
    <row r="1443" spans="1:10">
      <c r="A1443" s="24" t="s">
        <v>13</v>
      </c>
      <c r="B1443" s="27">
        <v>45331</v>
      </c>
      <c r="C1443" s="25">
        <v>521.97</v>
      </c>
      <c r="D1443" s="26" t="s">
        <v>114</v>
      </c>
      <c r="E1443" t="s">
        <v>107</v>
      </c>
      <c r="F1443" t="s">
        <v>108</v>
      </c>
      <c r="G1443" t="str">
        <f t="shared" si="88"/>
        <v>févr-2024</v>
      </c>
      <c r="H1443" t="str">
        <f t="shared" si="89"/>
        <v>09-févr</v>
      </c>
      <c r="I1443">
        <f t="shared" si="90"/>
        <v>2024</v>
      </c>
      <c r="J1443" t="str">
        <f t="shared" si="91"/>
        <v>2024-02</v>
      </c>
    </row>
    <row r="1444" spans="1:10">
      <c r="A1444" s="24" t="s">
        <v>13</v>
      </c>
      <c r="B1444" s="27">
        <v>45330</v>
      </c>
      <c r="C1444" s="25">
        <v>251.58</v>
      </c>
      <c r="D1444" s="26" t="s">
        <v>109</v>
      </c>
      <c r="E1444" t="s">
        <v>107</v>
      </c>
      <c r="F1444" t="s">
        <v>108</v>
      </c>
      <c r="G1444" t="str">
        <f t="shared" si="88"/>
        <v>févr-2024</v>
      </c>
      <c r="H1444" t="str">
        <f t="shared" si="89"/>
        <v>08-févr</v>
      </c>
      <c r="I1444">
        <f t="shared" si="90"/>
        <v>2024</v>
      </c>
      <c r="J1444" t="str">
        <f t="shared" si="91"/>
        <v>2024-02</v>
      </c>
    </row>
    <row r="1445" spans="1:10">
      <c r="A1445" s="24" t="s">
        <v>13</v>
      </c>
      <c r="B1445" s="27">
        <v>45330</v>
      </c>
      <c r="C1445" s="25">
        <v>414.8</v>
      </c>
      <c r="D1445" s="26" t="s">
        <v>114</v>
      </c>
      <c r="E1445" t="s">
        <v>107</v>
      </c>
      <c r="F1445" t="s">
        <v>108</v>
      </c>
      <c r="G1445" t="str">
        <f t="shared" si="88"/>
        <v>févr-2024</v>
      </c>
      <c r="H1445" t="str">
        <f t="shared" si="89"/>
        <v>08-févr</v>
      </c>
      <c r="I1445">
        <f t="shared" si="90"/>
        <v>2024</v>
      </c>
      <c r="J1445" t="str">
        <f t="shared" si="91"/>
        <v>2024-02</v>
      </c>
    </row>
    <row r="1446" spans="1:10">
      <c r="A1446" s="24" t="s">
        <v>13</v>
      </c>
      <c r="B1446" s="27">
        <v>45329</v>
      </c>
      <c r="C1446" s="25">
        <v>291.10000000000002</v>
      </c>
      <c r="D1446" s="26" t="s">
        <v>113</v>
      </c>
      <c r="E1446" t="s">
        <v>107</v>
      </c>
      <c r="F1446" t="s">
        <v>108</v>
      </c>
      <c r="G1446" t="str">
        <f t="shared" si="88"/>
        <v>févr-2024</v>
      </c>
      <c r="H1446" t="str">
        <f t="shared" si="89"/>
        <v>07-févr</v>
      </c>
      <c r="I1446">
        <f t="shared" si="90"/>
        <v>2024</v>
      </c>
      <c r="J1446" t="str">
        <f t="shared" si="91"/>
        <v>2024-02</v>
      </c>
    </row>
    <row r="1447" spans="1:10">
      <c r="A1447" s="24" t="s">
        <v>13</v>
      </c>
      <c r="B1447" s="27">
        <v>45329</v>
      </c>
      <c r="C1447" s="25">
        <v>650.21</v>
      </c>
      <c r="D1447" s="26" t="s">
        <v>117</v>
      </c>
      <c r="E1447" t="s">
        <v>107</v>
      </c>
      <c r="F1447" t="s">
        <v>108</v>
      </c>
      <c r="G1447" t="str">
        <f t="shared" si="88"/>
        <v>févr-2024</v>
      </c>
      <c r="H1447" t="str">
        <f t="shared" si="89"/>
        <v>07-févr</v>
      </c>
      <c r="I1447">
        <f t="shared" si="90"/>
        <v>2024</v>
      </c>
      <c r="J1447" t="str">
        <f t="shared" si="91"/>
        <v>2024-02</v>
      </c>
    </row>
    <row r="1448" spans="1:10">
      <c r="A1448" s="24" t="s">
        <v>13</v>
      </c>
      <c r="B1448" s="27">
        <v>45329</v>
      </c>
      <c r="C1448" s="25">
        <v>351.1</v>
      </c>
      <c r="D1448" s="26" t="s">
        <v>114</v>
      </c>
      <c r="E1448" t="s">
        <v>107</v>
      </c>
      <c r="F1448" t="s">
        <v>108</v>
      </c>
      <c r="G1448" t="str">
        <f t="shared" si="88"/>
        <v>févr-2024</v>
      </c>
      <c r="H1448" t="str">
        <f t="shared" si="89"/>
        <v>07-févr</v>
      </c>
      <c r="I1448">
        <f t="shared" si="90"/>
        <v>2024</v>
      </c>
      <c r="J1448" t="str">
        <f t="shared" si="91"/>
        <v>2024-02</v>
      </c>
    </row>
    <row r="1449" spans="1:10">
      <c r="A1449" s="24" t="s">
        <v>13</v>
      </c>
      <c r="B1449" s="27">
        <v>45328</v>
      </c>
      <c r="C1449" s="25">
        <v>411.99</v>
      </c>
      <c r="D1449" s="26" t="s">
        <v>109</v>
      </c>
      <c r="E1449" t="s">
        <v>107</v>
      </c>
      <c r="F1449" t="s">
        <v>108</v>
      </c>
      <c r="G1449" t="str">
        <f t="shared" si="88"/>
        <v>févr-2024</v>
      </c>
      <c r="H1449" t="str">
        <f t="shared" si="89"/>
        <v>06-févr</v>
      </c>
      <c r="I1449">
        <f t="shared" si="90"/>
        <v>2024</v>
      </c>
      <c r="J1449" t="str">
        <f t="shared" si="91"/>
        <v>2024-02</v>
      </c>
    </row>
    <row r="1450" spans="1:10">
      <c r="A1450" s="24" t="s">
        <v>13</v>
      </c>
      <c r="B1450" s="27">
        <v>45328</v>
      </c>
      <c r="C1450" s="25">
        <v>240.03</v>
      </c>
      <c r="D1450" s="26" t="s">
        <v>111</v>
      </c>
      <c r="E1450" t="s">
        <v>107</v>
      </c>
      <c r="F1450" t="s">
        <v>108</v>
      </c>
      <c r="G1450" t="str">
        <f t="shared" si="88"/>
        <v>févr-2024</v>
      </c>
      <c r="H1450" t="str">
        <f t="shared" si="89"/>
        <v>06-févr</v>
      </c>
      <c r="I1450">
        <f t="shared" si="90"/>
        <v>2024</v>
      </c>
      <c r="J1450" t="str">
        <f t="shared" si="91"/>
        <v>2024-02</v>
      </c>
    </row>
    <row r="1451" spans="1:10">
      <c r="A1451" s="24" t="s">
        <v>13</v>
      </c>
      <c r="B1451" s="27">
        <v>45328</v>
      </c>
      <c r="C1451" s="25">
        <v>612.80999999999995</v>
      </c>
      <c r="D1451" s="26" t="s">
        <v>113</v>
      </c>
      <c r="E1451" t="s">
        <v>107</v>
      </c>
      <c r="F1451" t="s">
        <v>108</v>
      </c>
      <c r="G1451" t="str">
        <f t="shared" si="88"/>
        <v>févr-2024</v>
      </c>
      <c r="H1451" t="str">
        <f t="shared" si="89"/>
        <v>06-févr</v>
      </c>
      <c r="I1451">
        <f t="shared" si="90"/>
        <v>2024</v>
      </c>
      <c r="J1451" t="str">
        <f t="shared" si="91"/>
        <v>2024-02</v>
      </c>
    </row>
    <row r="1452" spans="1:10">
      <c r="A1452" s="24" t="s">
        <v>13</v>
      </c>
      <c r="B1452" s="27">
        <v>45328</v>
      </c>
      <c r="C1452" s="25">
        <v>249</v>
      </c>
      <c r="D1452" s="26" t="s">
        <v>114</v>
      </c>
      <c r="E1452" t="s">
        <v>107</v>
      </c>
      <c r="F1452" t="s">
        <v>108</v>
      </c>
      <c r="G1452" t="str">
        <f t="shared" si="88"/>
        <v>févr-2024</v>
      </c>
      <c r="H1452" t="str">
        <f t="shared" si="89"/>
        <v>06-févr</v>
      </c>
      <c r="I1452">
        <f t="shared" si="90"/>
        <v>2024</v>
      </c>
      <c r="J1452" t="str">
        <f t="shared" si="91"/>
        <v>2024-02</v>
      </c>
    </row>
    <row r="1453" spans="1:10">
      <c r="A1453" s="24" t="s">
        <v>13</v>
      </c>
      <c r="B1453" s="27">
        <v>45327</v>
      </c>
      <c r="C1453" s="25">
        <v>138</v>
      </c>
      <c r="D1453" s="26" t="s">
        <v>109</v>
      </c>
      <c r="E1453" t="s">
        <v>107</v>
      </c>
      <c r="F1453" t="s">
        <v>108</v>
      </c>
      <c r="G1453" t="str">
        <f t="shared" si="88"/>
        <v>févr-2024</v>
      </c>
      <c r="H1453" t="str">
        <f t="shared" si="89"/>
        <v>05-févr</v>
      </c>
      <c r="I1453">
        <f t="shared" si="90"/>
        <v>2024</v>
      </c>
      <c r="J1453" t="str">
        <f t="shared" si="91"/>
        <v>2024-02</v>
      </c>
    </row>
    <row r="1454" spans="1:10">
      <c r="A1454" s="24" t="s">
        <v>13</v>
      </c>
      <c r="B1454" s="27">
        <v>45327</v>
      </c>
      <c r="C1454" s="25">
        <v>186</v>
      </c>
      <c r="D1454" s="26" t="s">
        <v>112</v>
      </c>
      <c r="E1454" t="s">
        <v>107</v>
      </c>
      <c r="F1454" t="s">
        <v>108</v>
      </c>
      <c r="G1454" t="str">
        <f t="shared" si="88"/>
        <v>févr-2024</v>
      </c>
      <c r="H1454" t="str">
        <f t="shared" si="89"/>
        <v>05-févr</v>
      </c>
      <c r="I1454">
        <f t="shared" si="90"/>
        <v>2024</v>
      </c>
      <c r="J1454" t="str">
        <f t="shared" si="91"/>
        <v>2024-02</v>
      </c>
    </row>
    <row r="1455" spans="1:10">
      <c r="A1455" s="24" t="s">
        <v>13</v>
      </c>
      <c r="B1455" s="27">
        <v>45327</v>
      </c>
      <c r="C1455" s="25">
        <v>392.33</v>
      </c>
      <c r="D1455" s="26" t="s">
        <v>113</v>
      </c>
      <c r="E1455" t="s">
        <v>107</v>
      </c>
      <c r="F1455" t="s">
        <v>108</v>
      </c>
      <c r="G1455" t="str">
        <f t="shared" si="88"/>
        <v>févr-2024</v>
      </c>
      <c r="H1455" t="str">
        <f t="shared" si="89"/>
        <v>05-févr</v>
      </c>
      <c r="I1455">
        <f t="shared" si="90"/>
        <v>2024</v>
      </c>
      <c r="J1455" t="str">
        <f t="shared" si="91"/>
        <v>2024-02</v>
      </c>
    </row>
    <row r="1456" spans="1:10">
      <c r="A1456" s="24" t="s">
        <v>13</v>
      </c>
      <c r="B1456" s="27">
        <v>45327</v>
      </c>
      <c r="C1456" s="25">
        <v>326.18</v>
      </c>
      <c r="D1456" s="26" t="s">
        <v>111</v>
      </c>
      <c r="E1456" t="s">
        <v>107</v>
      </c>
      <c r="F1456" t="s">
        <v>108</v>
      </c>
      <c r="G1456" t="str">
        <f t="shared" si="88"/>
        <v>févr-2024</v>
      </c>
      <c r="H1456" t="str">
        <f t="shared" si="89"/>
        <v>05-févr</v>
      </c>
      <c r="I1456">
        <f t="shared" si="90"/>
        <v>2024</v>
      </c>
      <c r="J1456" t="str">
        <f t="shared" si="91"/>
        <v>2024-02</v>
      </c>
    </row>
    <row r="1457" spans="1:10">
      <c r="A1457" s="24" t="s">
        <v>13</v>
      </c>
      <c r="B1457" s="27">
        <v>45327</v>
      </c>
      <c r="C1457" s="25">
        <v>184.38</v>
      </c>
      <c r="D1457" s="26" t="s">
        <v>114</v>
      </c>
      <c r="E1457" t="s">
        <v>107</v>
      </c>
      <c r="F1457" t="s">
        <v>108</v>
      </c>
      <c r="G1457" t="str">
        <f t="shared" si="88"/>
        <v>févr-2024</v>
      </c>
      <c r="H1457" t="str">
        <f t="shared" si="89"/>
        <v>05-févr</v>
      </c>
      <c r="I1457">
        <f t="shared" si="90"/>
        <v>2024</v>
      </c>
      <c r="J1457" t="str">
        <f t="shared" si="91"/>
        <v>2024-02</v>
      </c>
    </row>
    <row r="1458" spans="1:10">
      <c r="A1458" s="24" t="s">
        <v>13</v>
      </c>
      <c r="B1458" s="27">
        <v>45326</v>
      </c>
      <c r="C1458" s="25">
        <v>287.24</v>
      </c>
      <c r="D1458" s="26" t="s">
        <v>114</v>
      </c>
      <c r="E1458" t="s">
        <v>107</v>
      </c>
      <c r="F1458" t="s">
        <v>108</v>
      </c>
      <c r="G1458" t="str">
        <f t="shared" si="88"/>
        <v>févr-2024</v>
      </c>
      <c r="H1458" t="str">
        <f t="shared" si="89"/>
        <v>04-févr</v>
      </c>
      <c r="I1458">
        <f t="shared" si="90"/>
        <v>2024</v>
      </c>
      <c r="J1458" t="str">
        <f t="shared" si="91"/>
        <v>2024-02</v>
      </c>
    </row>
    <row r="1459" spans="1:10">
      <c r="A1459" s="24" t="s">
        <v>13</v>
      </c>
      <c r="B1459" s="27">
        <v>45325</v>
      </c>
      <c r="C1459" s="25">
        <v>261.5</v>
      </c>
      <c r="D1459" s="26" t="s">
        <v>114</v>
      </c>
      <c r="E1459" t="s">
        <v>107</v>
      </c>
      <c r="F1459" t="s">
        <v>108</v>
      </c>
      <c r="G1459" t="str">
        <f t="shared" si="88"/>
        <v>févr-2024</v>
      </c>
      <c r="H1459" t="str">
        <f t="shared" si="89"/>
        <v>03-févr</v>
      </c>
      <c r="I1459">
        <f t="shared" si="90"/>
        <v>2024</v>
      </c>
      <c r="J1459" t="str">
        <f t="shared" si="91"/>
        <v>2024-02</v>
      </c>
    </row>
    <row r="1460" spans="1:10">
      <c r="A1460" s="24" t="s">
        <v>13</v>
      </c>
      <c r="B1460" s="27">
        <v>45324</v>
      </c>
      <c r="C1460" s="25">
        <v>359.99</v>
      </c>
      <c r="D1460" s="26" t="s">
        <v>109</v>
      </c>
      <c r="E1460" t="s">
        <v>107</v>
      </c>
      <c r="F1460" t="s">
        <v>108</v>
      </c>
      <c r="G1460" t="str">
        <f t="shared" si="88"/>
        <v>févr-2024</v>
      </c>
      <c r="H1460" t="str">
        <f t="shared" si="89"/>
        <v>02-févr</v>
      </c>
      <c r="I1460">
        <f t="shared" si="90"/>
        <v>2024</v>
      </c>
      <c r="J1460" t="str">
        <f t="shared" si="91"/>
        <v>2024-02</v>
      </c>
    </row>
    <row r="1461" spans="1:10">
      <c r="A1461" s="24" t="s">
        <v>13</v>
      </c>
      <c r="B1461" s="27">
        <v>45324</v>
      </c>
      <c r="C1461" s="25">
        <v>109.39</v>
      </c>
      <c r="D1461" s="26" t="s">
        <v>123</v>
      </c>
      <c r="E1461" t="s">
        <v>107</v>
      </c>
      <c r="F1461" t="s">
        <v>108</v>
      </c>
      <c r="G1461" t="str">
        <f t="shared" si="88"/>
        <v>févr-2024</v>
      </c>
      <c r="H1461" t="str">
        <f t="shared" si="89"/>
        <v>02-févr</v>
      </c>
      <c r="I1461">
        <f t="shared" si="90"/>
        <v>2024</v>
      </c>
      <c r="J1461" t="str">
        <f t="shared" si="91"/>
        <v>2024-02</v>
      </c>
    </row>
    <row r="1462" spans="1:10">
      <c r="A1462" s="24" t="s">
        <v>13</v>
      </c>
      <c r="B1462" s="27">
        <v>45324</v>
      </c>
      <c r="C1462" s="25">
        <v>233.53</v>
      </c>
      <c r="D1462" s="26" t="s">
        <v>111</v>
      </c>
      <c r="E1462" t="s">
        <v>107</v>
      </c>
      <c r="F1462" t="s">
        <v>108</v>
      </c>
      <c r="G1462" t="str">
        <f t="shared" si="88"/>
        <v>févr-2024</v>
      </c>
      <c r="H1462" t="str">
        <f t="shared" si="89"/>
        <v>02-févr</v>
      </c>
      <c r="I1462">
        <f t="shared" si="90"/>
        <v>2024</v>
      </c>
      <c r="J1462" t="str">
        <f t="shared" si="91"/>
        <v>2024-02</v>
      </c>
    </row>
    <row r="1463" spans="1:10">
      <c r="A1463" s="24" t="s">
        <v>13</v>
      </c>
      <c r="B1463" s="27">
        <v>45324</v>
      </c>
      <c r="C1463" s="25">
        <v>425.24</v>
      </c>
      <c r="D1463" s="26" t="s">
        <v>113</v>
      </c>
      <c r="E1463" t="s">
        <v>107</v>
      </c>
      <c r="F1463" t="s">
        <v>108</v>
      </c>
      <c r="G1463" t="str">
        <f t="shared" si="88"/>
        <v>févr-2024</v>
      </c>
      <c r="H1463" t="str">
        <f t="shared" si="89"/>
        <v>02-févr</v>
      </c>
      <c r="I1463">
        <f t="shared" si="90"/>
        <v>2024</v>
      </c>
      <c r="J1463" t="str">
        <f t="shared" si="91"/>
        <v>2024-02</v>
      </c>
    </row>
    <row r="1464" spans="1:10">
      <c r="A1464" s="24" t="s">
        <v>13</v>
      </c>
      <c r="B1464" s="27">
        <v>45324</v>
      </c>
      <c r="C1464" s="25">
        <v>283.60000000000002</v>
      </c>
      <c r="D1464" s="26" t="s">
        <v>114</v>
      </c>
      <c r="E1464" t="s">
        <v>107</v>
      </c>
      <c r="F1464" t="s">
        <v>108</v>
      </c>
      <c r="G1464" t="str">
        <f t="shared" si="88"/>
        <v>févr-2024</v>
      </c>
      <c r="H1464" t="str">
        <f t="shared" si="89"/>
        <v>02-févr</v>
      </c>
      <c r="I1464">
        <f t="shared" si="90"/>
        <v>2024</v>
      </c>
      <c r="J1464" t="str">
        <f t="shared" si="91"/>
        <v>2024-02</v>
      </c>
    </row>
    <row r="1465" spans="1:10">
      <c r="A1465" s="24" t="s">
        <v>13</v>
      </c>
      <c r="B1465" s="27">
        <v>45324</v>
      </c>
      <c r="C1465" s="25">
        <v>156.04</v>
      </c>
      <c r="D1465" s="26" t="s">
        <v>124</v>
      </c>
      <c r="E1465" t="s">
        <v>107</v>
      </c>
      <c r="F1465" t="s">
        <v>108</v>
      </c>
      <c r="G1465" t="str">
        <f t="shared" si="88"/>
        <v>févr-2024</v>
      </c>
      <c r="H1465" t="str">
        <f t="shared" si="89"/>
        <v>02-févr</v>
      </c>
      <c r="I1465">
        <f t="shared" si="90"/>
        <v>2024</v>
      </c>
      <c r="J1465" t="str">
        <f t="shared" si="91"/>
        <v>2024-02</v>
      </c>
    </row>
    <row r="1466" spans="1:10">
      <c r="A1466" s="24" t="s">
        <v>13</v>
      </c>
      <c r="B1466" s="27">
        <v>45323</v>
      </c>
      <c r="C1466" s="25">
        <v>217.99</v>
      </c>
      <c r="D1466" s="26" t="s">
        <v>109</v>
      </c>
      <c r="E1466" t="s">
        <v>107</v>
      </c>
      <c r="F1466" t="s">
        <v>108</v>
      </c>
      <c r="G1466" t="str">
        <f t="shared" si="88"/>
        <v>févr-2024</v>
      </c>
      <c r="H1466" t="str">
        <f t="shared" si="89"/>
        <v>01-févr</v>
      </c>
      <c r="I1466">
        <f t="shared" si="90"/>
        <v>2024</v>
      </c>
      <c r="J1466" t="str">
        <f t="shared" si="91"/>
        <v>2024-02</v>
      </c>
    </row>
    <row r="1467" spans="1:10">
      <c r="A1467" s="24" t="s">
        <v>13</v>
      </c>
      <c r="B1467" s="27">
        <v>45323</v>
      </c>
      <c r="C1467" s="25">
        <v>1027.08</v>
      </c>
      <c r="D1467" s="26" t="s">
        <v>128</v>
      </c>
      <c r="E1467" t="s">
        <v>107</v>
      </c>
      <c r="F1467" t="s">
        <v>108</v>
      </c>
      <c r="G1467" t="str">
        <f t="shared" si="88"/>
        <v>févr-2024</v>
      </c>
      <c r="H1467" t="str">
        <f t="shared" si="89"/>
        <v>01-févr</v>
      </c>
      <c r="I1467">
        <f t="shared" si="90"/>
        <v>2024</v>
      </c>
      <c r="J1467" t="str">
        <f t="shared" si="91"/>
        <v>2024-02</v>
      </c>
    </row>
    <row r="1468" spans="1:10">
      <c r="A1468" s="24" t="s">
        <v>13</v>
      </c>
      <c r="B1468" s="27">
        <v>45323</v>
      </c>
      <c r="C1468" s="25">
        <v>435.75</v>
      </c>
      <c r="D1468" s="26" t="s">
        <v>112</v>
      </c>
      <c r="E1468" t="s">
        <v>107</v>
      </c>
      <c r="F1468" t="s">
        <v>108</v>
      </c>
      <c r="G1468" t="str">
        <f t="shared" si="88"/>
        <v>févr-2024</v>
      </c>
      <c r="H1468" t="str">
        <f t="shared" si="89"/>
        <v>01-févr</v>
      </c>
      <c r="I1468">
        <f t="shared" si="90"/>
        <v>2024</v>
      </c>
      <c r="J1468" t="str">
        <f t="shared" si="91"/>
        <v>2024-02</v>
      </c>
    </row>
    <row r="1469" spans="1:10">
      <c r="A1469" s="24" t="s">
        <v>13</v>
      </c>
      <c r="B1469" s="27">
        <v>45323</v>
      </c>
      <c r="C1469" s="25">
        <v>1535.92</v>
      </c>
      <c r="D1469" s="26" t="s">
        <v>111</v>
      </c>
      <c r="E1469" t="s">
        <v>107</v>
      </c>
      <c r="F1469" t="s">
        <v>108</v>
      </c>
      <c r="G1469" t="str">
        <f t="shared" si="88"/>
        <v>févr-2024</v>
      </c>
      <c r="H1469" t="str">
        <f t="shared" si="89"/>
        <v>01-févr</v>
      </c>
      <c r="I1469">
        <f t="shared" si="90"/>
        <v>2024</v>
      </c>
      <c r="J1469" t="str">
        <f t="shared" si="91"/>
        <v>2024-02</v>
      </c>
    </row>
    <row r="1470" spans="1:10">
      <c r="A1470" s="24" t="s">
        <v>13</v>
      </c>
      <c r="B1470" s="27">
        <v>45323</v>
      </c>
      <c r="C1470" s="25">
        <v>247.25</v>
      </c>
      <c r="D1470" s="26" t="s">
        <v>113</v>
      </c>
      <c r="E1470" t="s">
        <v>107</v>
      </c>
      <c r="F1470" t="s">
        <v>108</v>
      </c>
      <c r="G1470" t="str">
        <f t="shared" si="88"/>
        <v>févr-2024</v>
      </c>
      <c r="H1470" t="str">
        <f t="shared" si="89"/>
        <v>01-févr</v>
      </c>
      <c r="I1470">
        <f t="shared" si="90"/>
        <v>2024</v>
      </c>
      <c r="J1470" t="str">
        <f t="shared" si="91"/>
        <v>2024-02</v>
      </c>
    </row>
    <row r="1471" spans="1:10">
      <c r="A1471" s="24" t="s">
        <v>13</v>
      </c>
      <c r="B1471" s="27">
        <v>45323</v>
      </c>
      <c r="C1471" s="25">
        <v>598.63</v>
      </c>
      <c r="D1471" s="26" t="s">
        <v>111</v>
      </c>
      <c r="E1471" t="s">
        <v>107</v>
      </c>
      <c r="F1471" t="s">
        <v>108</v>
      </c>
      <c r="G1471" t="str">
        <f t="shared" si="88"/>
        <v>févr-2024</v>
      </c>
      <c r="H1471" t="str">
        <f t="shared" si="89"/>
        <v>01-févr</v>
      </c>
      <c r="I1471">
        <f t="shared" si="90"/>
        <v>2024</v>
      </c>
      <c r="J1471" t="str">
        <f t="shared" si="91"/>
        <v>2024-02</v>
      </c>
    </row>
    <row r="1472" spans="1:10">
      <c r="A1472" s="24" t="s">
        <v>13</v>
      </c>
      <c r="B1472" s="27">
        <v>45323</v>
      </c>
      <c r="C1472" s="25">
        <v>400.61</v>
      </c>
      <c r="D1472" s="26" t="s">
        <v>117</v>
      </c>
      <c r="E1472" t="s">
        <v>107</v>
      </c>
      <c r="F1472" t="s">
        <v>108</v>
      </c>
      <c r="G1472" t="str">
        <f t="shared" si="88"/>
        <v>févr-2024</v>
      </c>
      <c r="H1472" t="str">
        <f t="shared" si="89"/>
        <v>01-févr</v>
      </c>
      <c r="I1472">
        <f t="shared" si="90"/>
        <v>2024</v>
      </c>
      <c r="J1472" t="str">
        <f t="shared" si="91"/>
        <v>2024-02</v>
      </c>
    </row>
    <row r="1473" spans="1:10">
      <c r="A1473" s="24" t="s">
        <v>13</v>
      </c>
      <c r="B1473" s="27">
        <v>45323</v>
      </c>
      <c r="C1473" s="25">
        <v>11.9</v>
      </c>
      <c r="D1473" s="26" t="s">
        <v>114</v>
      </c>
      <c r="E1473" t="s">
        <v>107</v>
      </c>
      <c r="F1473" t="s">
        <v>108</v>
      </c>
      <c r="G1473" t="str">
        <f t="shared" si="88"/>
        <v>févr-2024</v>
      </c>
      <c r="H1473" t="str">
        <f t="shared" si="89"/>
        <v>01-févr</v>
      </c>
      <c r="I1473">
        <f t="shared" si="90"/>
        <v>2024</v>
      </c>
      <c r="J1473" t="str">
        <f t="shared" si="91"/>
        <v>2024-02</v>
      </c>
    </row>
    <row r="1474" spans="1:10">
      <c r="A1474" s="24" t="s">
        <v>13</v>
      </c>
      <c r="B1474" s="27">
        <v>45323</v>
      </c>
      <c r="C1474" s="25">
        <v>693.35</v>
      </c>
      <c r="D1474" s="26" t="s">
        <v>114</v>
      </c>
      <c r="E1474" t="s">
        <v>107</v>
      </c>
      <c r="F1474" t="s">
        <v>108</v>
      </c>
      <c r="G1474" t="str">
        <f t="shared" ref="G1474:G1537" si="92">TEXT(B1474,"mmm-aaaa")</f>
        <v>févr-2024</v>
      </c>
      <c r="H1474" t="str">
        <f t="shared" ref="H1474:H1537" si="93">TEXT(B1474,"jj-mmm")</f>
        <v>01-févr</v>
      </c>
      <c r="I1474">
        <f t="shared" ref="I1474:I1537" si="94">YEAR(B1474)</f>
        <v>2024</v>
      </c>
      <c r="J1474" t="str">
        <f t="shared" ref="J1474:J1537" si="95">TEXT(B1474,"aaaa-mm")</f>
        <v>2024-02</v>
      </c>
    </row>
    <row r="1475" spans="1:10">
      <c r="A1475" s="24" t="s">
        <v>13</v>
      </c>
      <c r="B1475" s="27">
        <v>45322</v>
      </c>
      <c r="C1475" s="25">
        <v>1285.71</v>
      </c>
      <c r="D1475" s="26" t="s">
        <v>109</v>
      </c>
      <c r="E1475" t="s">
        <v>107</v>
      </c>
      <c r="F1475" t="s">
        <v>108</v>
      </c>
      <c r="G1475" t="str">
        <f t="shared" si="92"/>
        <v>janv-2024</v>
      </c>
      <c r="H1475" t="str">
        <f t="shared" si="93"/>
        <v>31-janv</v>
      </c>
      <c r="I1475">
        <f t="shared" si="94"/>
        <v>2024</v>
      </c>
      <c r="J1475" t="str">
        <f t="shared" si="95"/>
        <v>2024-01</v>
      </c>
    </row>
    <row r="1476" spans="1:10">
      <c r="A1476" s="24" t="s">
        <v>13</v>
      </c>
      <c r="B1476" s="27">
        <v>45322</v>
      </c>
      <c r="C1476" s="25">
        <v>125.48</v>
      </c>
      <c r="D1476" s="26" t="s">
        <v>123</v>
      </c>
      <c r="E1476" t="s">
        <v>107</v>
      </c>
      <c r="F1476" t="s">
        <v>108</v>
      </c>
      <c r="G1476" t="str">
        <f t="shared" si="92"/>
        <v>janv-2024</v>
      </c>
      <c r="H1476" t="str">
        <f t="shared" si="93"/>
        <v>31-janv</v>
      </c>
      <c r="I1476">
        <f t="shared" si="94"/>
        <v>2024</v>
      </c>
      <c r="J1476" t="str">
        <f t="shared" si="95"/>
        <v>2024-01</v>
      </c>
    </row>
    <row r="1477" spans="1:10">
      <c r="A1477" s="24" t="s">
        <v>13</v>
      </c>
      <c r="B1477" s="27">
        <v>45322</v>
      </c>
      <c r="C1477" s="25">
        <v>208.89</v>
      </c>
      <c r="D1477" s="26" t="s">
        <v>119</v>
      </c>
      <c r="E1477" t="s">
        <v>107</v>
      </c>
      <c r="F1477" t="s">
        <v>108</v>
      </c>
      <c r="G1477" t="str">
        <f t="shared" si="92"/>
        <v>janv-2024</v>
      </c>
      <c r="H1477" t="str">
        <f t="shared" si="93"/>
        <v>31-janv</v>
      </c>
      <c r="I1477">
        <f t="shared" si="94"/>
        <v>2024</v>
      </c>
      <c r="J1477" t="str">
        <f t="shared" si="95"/>
        <v>2024-01</v>
      </c>
    </row>
    <row r="1478" spans="1:10">
      <c r="A1478" s="24" t="s">
        <v>13</v>
      </c>
      <c r="B1478" s="27">
        <v>45322</v>
      </c>
      <c r="C1478" s="25">
        <v>580.6</v>
      </c>
      <c r="D1478" s="26" t="s">
        <v>113</v>
      </c>
      <c r="E1478" t="s">
        <v>107</v>
      </c>
      <c r="F1478" t="s">
        <v>108</v>
      </c>
      <c r="G1478" t="str">
        <f t="shared" si="92"/>
        <v>janv-2024</v>
      </c>
      <c r="H1478" t="str">
        <f t="shared" si="93"/>
        <v>31-janv</v>
      </c>
      <c r="I1478">
        <f t="shared" si="94"/>
        <v>2024</v>
      </c>
      <c r="J1478" t="str">
        <f t="shared" si="95"/>
        <v>2024-01</v>
      </c>
    </row>
    <row r="1479" spans="1:10">
      <c r="A1479" s="24" t="s">
        <v>13</v>
      </c>
      <c r="B1479" s="27">
        <v>45322</v>
      </c>
      <c r="C1479" s="25">
        <v>212.19</v>
      </c>
      <c r="D1479" s="26" t="s">
        <v>113</v>
      </c>
      <c r="E1479" t="s">
        <v>107</v>
      </c>
      <c r="F1479" t="s">
        <v>108</v>
      </c>
      <c r="G1479" t="str">
        <f t="shared" si="92"/>
        <v>janv-2024</v>
      </c>
      <c r="H1479" t="str">
        <f t="shared" si="93"/>
        <v>31-janv</v>
      </c>
      <c r="I1479">
        <f t="shared" si="94"/>
        <v>2024</v>
      </c>
      <c r="J1479" t="str">
        <f t="shared" si="95"/>
        <v>2024-01</v>
      </c>
    </row>
    <row r="1480" spans="1:10">
      <c r="A1480" s="24" t="s">
        <v>13</v>
      </c>
      <c r="B1480" s="27">
        <v>45322</v>
      </c>
      <c r="C1480" s="25">
        <v>271.36</v>
      </c>
      <c r="D1480" s="26" t="s">
        <v>111</v>
      </c>
      <c r="E1480" t="s">
        <v>107</v>
      </c>
      <c r="F1480" t="s">
        <v>108</v>
      </c>
      <c r="G1480" t="str">
        <f t="shared" si="92"/>
        <v>janv-2024</v>
      </c>
      <c r="H1480" t="str">
        <f t="shared" si="93"/>
        <v>31-janv</v>
      </c>
      <c r="I1480">
        <f t="shared" si="94"/>
        <v>2024</v>
      </c>
      <c r="J1480" t="str">
        <f t="shared" si="95"/>
        <v>2024-01</v>
      </c>
    </row>
    <row r="1481" spans="1:10">
      <c r="A1481" s="24" t="s">
        <v>13</v>
      </c>
      <c r="B1481" s="27">
        <v>45322</v>
      </c>
      <c r="C1481" s="25">
        <v>400.64</v>
      </c>
      <c r="D1481" s="26" t="s">
        <v>117</v>
      </c>
      <c r="E1481" t="s">
        <v>107</v>
      </c>
      <c r="F1481" t="s">
        <v>108</v>
      </c>
      <c r="G1481" t="str">
        <f t="shared" si="92"/>
        <v>janv-2024</v>
      </c>
      <c r="H1481" t="str">
        <f t="shared" si="93"/>
        <v>31-janv</v>
      </c>
      <c r="I1481">
        <f t="shared" si="94"/>
        <v>2024</v>
      </c>
      <c r="J1481" t="str">
        <f t="shared" si="95"/>
        <v>2024-01</v>
      </c>
    </row>
    <row r="1482" spans="1:10">
      <c r="A1482" s="24" t="s">
        <v>13</v>
      </c>
      <c r="B1482" s="27">
        <v>45322</v>
      </c>
      <c r="C1482" s="25">
        <v>1363.71</v>
      </c>
      <c r="D1482" s="26" t="s">
        <v>117</v>
      </c>
      <c r="E1482" t="s">
        <v>107</v>
      </c>
      <c r="F1482" t="s">
        <v>108</v>
      </c>
      <c r="G1482" t="str">
        <f t="shared" si="92"/>
        <v>janv-2024</v>
      </c>
      <c r="H1482" t="str">
        <f t="shared" si="93"/>
        <v>31-janv</v>
      </c>
      <c r="I1482">
        <f t="shared" si="94"/>
        <v>2024</v>
      </c>
      <c r="J1482" t="str">
        <f t="shared" si="95"/>
        <v>2024-01</v>
      </c>
    </row>
    <row r="1483" spans="1:10">
      <c r="A1483" s="24" t="s">
        <v>13</v>
      </c>
      <c r="B1483" s="27">
        <v>45322</v>
      </c>
      <c r="C1483" s="25">
        <v>149.84</v>
      </c>
      <c r="D1483" s="26" t="s">
        <v>114</v>
      </c>
      <c r="E1483" t="s">
        <v>107</v>
      </c>
      <c r="F1483" t="s">
        <v>108</v>
      </c>
      <c r="G1483" t="str">
        <f t="shared" si="92"/>
        <v>janv-2024</v>
      </c>
      <c r="H1483" t="str">
        <f t="shared" si="93"/>
        <v>31-janv</v>
      </c>
      <c r="I1483">
        <f t="shared" si="94"/>
        <v>2024</v>
      </c>
      <c r="J1483" t="str">
        <f t="shared" si="95"/>
        <v>2024-01</v>
      </c>
    </row>
    <row r="1484" spans="1:10">
      <c r="A1484" s="24" t="s">
        <v>13</v>
      </c>
      <c r="B1484" s="27">
        <v>45321</v>
      </c>
      <c r="C1484" s="25">
        <v>385.46</v>
      </c>
      <c r="D1484" s="26" t="s">
        <v>113</v>
      </c>
      <c r="E1484" t="s">
        <v>107</v>
      </c>
      <c r="F1484" t="s">
        <v>108</v>
      </c>
      <c r="G1484" t="str">
        <f t="shared" si="92"/>
        <v>janv-2024</v>
      </c>
      <c r="H1484" t="str">
        <f t="shared" si="93"/>
        <v>30-janv</v>
      </c>
      <c r="I1484">
        <f t="shared" si="94"/>
        <v>2024</v>
      </c>
      <c r="J1484" t="str">
        <f t="shared" si="95"/>
        <v>2024-01</v>
      </c>
    </row>
    <row r="1485" spans="1:10">
      <c r="A1485" s="24" t="s">
        <v>13</v>
      </c>
      <c r="B1485" s="27">
        <v>45321</v>
      </c>
      <c r="C1485" s="25">
        <v>252.43</v>
      </c>
      <c r="D1485" s="26" t="s">
        <v>117</v>
      </c>
      <c r="E1485" t="s">
        <v>107</v>
      </c>
      <c r="F1485" t="s">
        <v>108</v>
      </c>
      <c r="G1485" t="str">
        <f t="shared" si="92"/>
        <v>janv-2024</v>
      </c>
      <c r="H1485" t="str">
        <f t="shared" si="93"/>
        <v>30-janv</v>
      </c>
      <c r="I1485">
        <f t="shared" si="94"/>
        <v>2024</v>
      </c>
      <c r="J1485" t="str">
        <f t="shared" si="95"/>
        <v>2024-01</v>
      </c>
    </row>
    <row r="1486" spans="1:10">
      <c r="A1486" s="24" t="s">
        <v>13</v>
      </c>
      <c r="B1486" s="27">
        <v>45321</v>
      </c>
      <c r="C1486" s="25">
        <v>282.06</v>
      </c>
      <c r="D1486" s="26" t="s">
        <v>114</v>
      </c>
      <c r="E1486" t="s">
        <v>107</v>
      </c>
      <c r="F1486" t="s">
        <v>108</v>
      </c>
      <c r="G1486" t="str">
        <f t="shared" si="92"/>
        <v>janv-2024</v>
      </c>
      <c r="H1486" t="str">
        <f t="shared" si="93"/>
        <v>30-janv</v>
      </c>
      <c r="I1486">
        <f t="shared" si="94"/>
        <v>2024</v>
      </c>
      <c r="J1486" t="str">
        <f t="shared" si="95"/>
        <v>2024-01</v>
      </c>
    </row>
    <row r="1487" spans="1:10">
      <c r="A1487" s="24" t="s">
        <v>13</v>
      </c>
      <c r="B1487" s="27">
        <v>45321</v>
      </c>
      <c r="C1487" s="25">
        <v>934.89</v>
      </c>
      <c r="D1487" s="26" t="s">
        <v>124</v>
      </c>
      <c r="E1487" t="s">
        <v>107</v>
      </c>
      <c r="F1487" t="s">
        <v>108</v>
      </c>
      <c r="G1487" t="str">
        <f t="shared" si="92"/>
        <v>janv-2024</v>
      </c>
      <c r="H1487" t="str">
        <f t="shared" si="93"/>
        <v>30-janv</v>
      </c>
      <c r="I1487">
        <f t="shared" si="94"/>
        <v>2024</v>
      </c>
      <c r="J1487" t="str">
        <f t="shared" si="95"/>
        <v>2024-01</v>
      </c>
    </row>
    <row r="1488" spans="1:10">
      <c r="A1488" s="24" t="s">
        <v>13</v>
      </c>
      <c r="B1488" s="27">
        <v>45320</v>
      </c>
      <c r="C1488" s="25">
        <v>624.71</v>
      </c>
      <c r="D1488" s="26" t="s">
        <v>109</v>
      </c>
      <c r="E1488" t="s">
        <v>107</v>
      </c>
      <c r="F1488" t="s">
        <v>108</v>
      </c>
      <c r="G1488" t="str">
        <f t="shared" si="92"/>
        <v>janv-2024</v>
      </c>
      <c r="H1488" t="str">
        <f t="shared" si="93"/>
        <v>29-janv</v>
      </c>
      <c r="I1488">
        <f t="shared" si="94"/>
        <v>2024</v>
      </c>
      <c r="J1488" t="str">
        <f t="shared" si="95"/>
        <v>2024-01</v>
      </c>
    </row>
    <row r="1489" spans="1:10">
      <c r="A1489" s="24" t="s">
        <v>13</v>
      </c>
      <c r="B1489" s="27">
        <v>45320</v>
      </c>
      <c r="C1489" s="25">
        <v>1116.48</v>
      </c>
      <c r="D1489" s="26" t="s">
        <v>128</v>
      </c>
      <c r="E1489" t="s">
        <v>107</v>
      </c>
      <c r="F1489" t="s">
        <v>108</v>
      </c>
      <c r="G1489" t="str">
        <f t="shared" si="92"/>
        <v>janv-2024</v>
      </c>
      <c r="H1489" t="str">
        <f t="shared" si="93"/>
        <v>29-janv</v>
      </c>
      <c r="I1489">
        <f t="shared" si="94"/>
        <v>2024</v>
      </c>
      <c r="J1489" t="str">
        <f t="shared" si="95"/>
        <v>2024-01</v>
      </c>
    </row>
    <row r="1490" spans="1:10">
      <c r="A1490" s="24" t="s">
        <v>13</v>
      </c>
      <c r="B1490" s="27">
        <v>45320</v>
      </c>
      <c r="C1490" s="25">
        <v>325.60000000000002</v>
      </c>
      <c r="D1490" s="26" t="s">
        <v>112</v>
      </c>
      <c r="E1490" t="s">
        <v>107</v>
      </c>
      <c r="F1490" t="s">
        <v>108</v>
      </c>
      <c r="G1490" t="str">
        <f t="shared" si="92"/>
        <v>janv-2024</v>
      </c>
      <c r="H1490" t="str">
        <f t="shared" si="93"/>
        <v>29-janv</v>
      </c>
      <c r="I1490">
        <f t="shared" si="94"/>
        <v>2024</v>
      </c>
      <c r="J1490" t="str">
        <f t="shared" si="95"/>
        <v>2024-01</v>
      </c>
    </row>
    <row r="1491" spans="1:10">
      <c r="A1491" s="24" t="s">
        <v>13</v>
      </c>
      <c r="B1491" s="27">
        <v>45320</v>
      </c>
      <c r="C1491" s="25">
        <v>343.5</v>
      </c>
      <c r="D1491" s="26" t="s">
        <v>112</v>
      </c>
      <c r="E1491" t="s">
        <v>107</v>
      </c>
      <c r="F1491" t="s">
        <v>108</v>
      </c>
      <c r="G1491" t="str">
        <f t="shared" si="92"/>
        <v>janv-2024</v>
      </c>
      <c r="H1491" t="str">
        <f t="shared" si="93"/>
        <v>29-janv</v>
      </c>
      <c r="I1491">
        <f t="shared" si="94"/>
        <v>2024</v>
      </c>
      <c r="J1491" t="str">
        <f t="shared" si="95"/>
        <v>2024-01</v>
      </c>
    </row>
    <row r="1492" spans="1:10">
      <c r="A1492" t="s">
        <v>13</v>
      </c>
      <c r="B1492" s="29">
        <v>45320</v>
      </c>
      <c r="C1492" s="20">
        <v>559.17999999999995</v>
      </c>
      <c r="D1492" t="s">
        <v>119</v>
      </c>
      <c r="E1492" t="s">
        <v>107</v>
      </c>
      <c r="F1492" t="s">
        <v>108</v>
      </c>
      <c r="G1492" t="str">
        <f t="shared" si="92"/>
        <v>janv-2024</v>
      </c>
      <c r="H1492" t="str">
        <f t="shared" si="93"/>
        <v>29-janv</v>
      </c>
      <c r="I1492">
        <f t="shared" si="94"/>
        <v>2024</v>
      </c>
      <c r="J1492" t="str">
        <f t="shared" si="95"/>
        <v>2024-01</v>
      </c>
    </row>
    <row r="1493" spans="1:10">
      <c r="A1493" t="s">
        <v>13</v>
      </c>
      <c r="B1493" s="29">
        <v>45320</v>
      </c>
      <c r="C1493" s="20">
        <v>24.7</v>
      </c>
      <c r="D1493" t="s">
        <v>113</v>
      </c>
      <c r="E1493" t="s">
        <v>107</v>
      </c>
      <c r="F1493" t="s">
        <v>108</v>
      </c>
      <c r="G1493" t="str">
        <f t="shared" si="92"/>
        <v>janv-2024</v>
      </c>
      <c r="H1493" t="str">
        <f t="shared" si="93"/>
        <v>29-janv</v>
      </c>
      <c r="I1493">
        <f t="shared" si="94"/>
        <v>2024</v>
      </c>
      <c r="J1493" t="str">
        <f t="shared" si="95"/>
        <v>2024-01</v>
      </c>
    </row>
    <row r="1494" spans="1:10">
      <c r="A1494" t="s">
        <v>13</v>
      </c>
      <c r="B1494" s="29">
        <v>45320</v>
      </c>
      <c r="C1494" s="20">
        <v>676.7</v>
      </c>
      <c r="D1494" t="s">
        <v>113</v>
      </c>
      <c r="E1494" t="s">
        <v>107</v>
      </c>
      <c r="F1494" t="s">
        <v>108</v>
      </c>
      <c r="G1494" t="str">
        <f t="shared" si="92"/>
        <v>janv-2024</v>
      </c>
      <c r="H1494" t="str">
        <f t="shared" si="93"/>
        <v>29-janv</v>
      </c>
      <c r="I1494">
        <f t="shared" si="94"/>
        <v>2024</v>
      </c>
      <c r="J1494" t="str">
        <f t="shared" si="95"/>
        <v>2024-01</v>
      </c>
    </row>
    <row r="1495" spans="1:10">
      <c r="A1495" t="s">
        <v>13</v>
      </c>
      <c r="B1495" s="29">
        <v>45320</v>
      </c>
      <c r="C1495" s="20">
        <v>272.85000000000002</v>
      </c>
      <c r="D1495" t="s">
        <v>125</v>
      </c>
      <c r="E1495" t="s">
        <v>107</v>
      </c>
      <c r="F1495" t="s">
        <v>108</v>
      </c>
      <c r="G1495" t="str">
        <f t="shared" si="92"/>
        <v>janv-2024</v>
      </c>
      <c r="H1495" t="str">
        <f t="shared" si="93"/>
        <v>29-janv</v>
      </c>
      <c r="I1495">
        <f t="shared" si="94"/>
        <v>2024</v>
      </c>
      <c r="J1495" t="str">
        <f t="shared" si="95"/>
        <v>2024-01</v>
      </c>
    </row>
    <row r="1496" spans="1:10">
      <c r="A1496" t="s">
        <v>13</v>
      </c>
      <c r="B1496" s="29">
        <v>45320</v>
      </c>
      <c r="C1496" s="20">
        <v>720.57</v>
      </c>
      <c r="D1496" t="s">
        <v>114</v>
      </c>
      <c r="E1496" t="s">
        <v>107</v>
      </c>
      <c r="F1496" t="s">
        <v>108</v>
      </c>
      <c r="G1496" t="str">
        <f t="shared" si="92"/>
        <v>janv-2024</v>
      </c>
      <c r="H1496" t="str">
        <f t="shared" si="93"/>
        <v>29-janv</v>
      </c>
      <c r="I1496">
        <f t="shared" si="94"/>
        <v>2024</v>
      </c>
      <c r="J1496" t="str">
        <f t="shared" si="95"/>
        <v>2024-01</v>
      </c>
    </row>
    <row r="1497" spans="1:10">
      <c r="A1497" t="s">
        <v>13</v>
      </c>
      <c r="B1497" s="29">
        <v>45317</v>
      </c>
      <c r="C1497" s="20">
        <v>677.4</v>
      </c>
      <c r="D1497" t="s">
        <v>109</v>
      </c>
      <c r="E1497" t="s">
        <v>107</v>
      </c>
      <c r="F1497" t="s">
        <v>108</v>
      </c>
      <c r="G1497" t="str">
        <f t="shared" si="92"/>
        <v>janv-2024</v>
      </c>
      <c r="H1497" t="str">
        <f t="shared" si="93"/>
        <v>26-janv</v>
      </c>
      <c r="I1497">
        <f t="shared" si="94"/>
        <v>2024</v>
      </c>
      <c r="J1497" t="str">
        <f t="shared" si="95"/>
        <v>2024-01</v>
      </c>
    </row>
    <row r="1498" spans="1:10">
      <c r="A1498" t="s">
        <v>13</v>
      </c>
      <c r="B1498" s="29">
        <v>45317</v>
      </c>
      <c r="C1498" s="20">
        <v>193.07</v>
      </c>
      <c r="D1498" t="s">
        <v>123</v>
      </c>
      <c r="E1498" t="s">
        <v>107</v>
      </c>
      <c r="F1498" t="s">
        <v>108</v>
      </c>
      <c r="G1498" t="str">
        <f t="shared" si="92"/>
        <v>janv-2024</v>
      </c>
      <c r="H1498" t="str">
        <f t="shared" si="93"/>
        <v>26-janv</v>
      </c>
      <c r="I1498">
        <f t="shared" si="94"/>
        <v>2024</v>
      </c>
      <c r="J1498" t="str">
        <f t="shared" si="95"/>
        <v>2024-01</v>
      </c>
    </row>
    <row r="1499" spans="1:10">
      <c r="A1499" t="s">
        <v>13</v>
      </c>
      <c r="B1499" s="29">
        <v>45317</v>
      </c>
      <c r="C1499" s="20">
        <v>932.98</v>
      </c>
      <c r="D1499" t="s">
        <v>113</v>
      </c>
      <c r="E1499" t="s">
        <v>107</v>
      </c>
      <c r="F1499" t="s">
        <v>108</v>
      </c>
      <c r="G1499" t="str">
        <f t="shared" si="92"/>
        <v>janv-2024</v>
      </c>
      <c r="H1499" t="str">
        <f t="shared" si="93"/>
        <v>26-janv</v>
      </c>
      <c r="I1499">
        <f t="shared" si="94"/>
        <v>2024</v>
      </c>
      <c r="J1499" t="str">
        <f t="shared" si="95"/>
        <v>2024-01</v>
      </c>
    </row>
    <row r="1500" spans="1:10">
      <c r="A1500" t="s">
        <v>13</v>
      </c>
      <c r="B1500" s="29">
        <v>45317</v>
      </c>
      <c r="C1500" s="20">
        <v>331.94</v>
      </c>
      <c r="D1500" t="s">
        <v>111</v>
      </c>
      <c r="E1500" t="s">
        <v>107</v>
      </c>
      <c r="F1500" t="s">
        <v>108</v>
      </c>
      <c r="G1500" t="str">
        <f t="shared" si="92"/>
        <v>janv-2024</v>
      </c>
      <c r="H1500" t="str">
        <f t="shared" si="93"/>
        <v>26-janv</v>
      </c>
      <c r="I1500">
        <f t="shared" si="94"/>
        <v>2024</v>
      </c>
      <c r="J1500" t="str">
        <f t="shared" si="95"/>
        <v>2024-01</v>
      </c>
    </row>
    <row r="1501" spans="1:10">
      <c r="A1501" t="s">
        <v>13</v>
      </c>
      <c r="B1501" s="29">
        <v>45317</v>
      </c>
      <c r="C1501" s="20">
        <v>1257.5899999999999</v>
      </c>
      <c r="D1501" t="s">
        <v>114</v>
      </c>
      <c r="E1501" t="s">
        <v>107</v>
      </c>
      <c r="F1501" t="s">
        <v>108</v>
      </c>
      <c r="G1501" t="str">
        <f t="shared" si="92"/>
        <v>janv-2024</v>
      </c>
      <c r="H1501" t="str">
        <f t="shared" si="93"/>
        <v>26-janv</v>
      </c>
      <c r="I1501">
        <f t="shared" si="94"/>
        <v>2024</v>
      </c>
      <c r="J1501" t="str">
        <f t="shared" si="95"/>
        <v>2024-01</v>
      </c>
    </row>
    <row r="1502" spans="1:10">
      <c r="A1502" t="s">
        <v>13</v>
      </c>
      <c r="B1502" s="29">
        <v>45316</v>
      </c>
      <c r="C1502" s="20">
        <v>691.28</v>
      </c>
      <c r="D1502" t="s">
        <v>109</v>
      </c>
      <c r="E1502" t="s">
        <v>107</v>
      </c>
      <c r="F1502" t="s">
        <v>108</v>
      </c>
      <c r="G1502" t="str">
        <f t="shared" si="92"/>
        <v>janv-2024</v>
      </c>
      <c r="H1502" t="str">
        <f t="shared" si="93"/>
        <v>25-janv</v>
      </c>
      <c r="I1502">
        <f t="shared" si="94"/>
        <v>2024</v>
      </c>
      <c r="J1502" t="str">
        <f t="shared" si="95"/>
        <v>2024-01</v>
      </c>
    </row>
    <row r="1503" spans="1:10">
      <c r="A1503" t="s">
        <v>13</v>
      </c>
      <c r="B1503" s="29">
        <v>45316</v>
      </c>
      <c r="C1503" s="20">
        <v>663.04</v>
      </c>
      <c r="D1503" t="s">
        <v>113</v>
      </c>
      <c r="E1503" t="s">
        <v>107</v>
      </c>
      <c r="F1503" t="s">
        <v>108</v>
      </c>
      <c r="G1503" t="str">
        <f t="shared" si="92"/>
        <v>janv-2024</v>
      </c>
      <c r="H1503" t="str">
        <f t="shared" si="93"/>
        <v>25-janv</v>
      </c>
      <c r="I1503">
        <f t="shared" si="94"/>
        <v>2024</v>
      </c>
      <c r="J1503" t="str">
        <f t="shared" si="95"/>
        <v>2024-01</v>
      </c>
    </row>
    <row r="1504" spans="1:10">
      <c r="A1504" t="s">
        <v>13</v>
      </c>
      <c r="B1504" s="29">
        <v>45316</v>
      </c>
      <c r="C1504" s="20">
        <v>417.4</v>
      </c>
      <c r="D1504" t="s">
        <v>119</v>
      </c>
      <c r="E1504" t="s">
        <v>107</v>
      </c>
      <c r="F1504" t="s">
        <v>108</v>
      </c>
      <c r="G1504" t="str">
        <f t="shared" si="92"/>
        <v>janv-2024</v>
      </c>
      <c r="H1504" t="str">
        <f t="shared" si="93"/>
        <v>25-janv</v>
      </c>
      <c r="I1504">
        <f t="shared" si="94"/>
        <v>2024</v>
      </c>
      <c r="J1504" t="str">
        <f t="shared" si="95"/>
        <v>2024-01</v>
      </c>
    </row>
    <row r="1505" spans="1:10">
      <c r="A1505" t="s">
        <v>13</v>
      </c>
      <c r="B1505" s="29">
        <v>45316</v>
      </c>
      <c r="C1505" s="20">
        <v>317.52</v>
      </c>
      <c r="D1505" t="s">
        <v>111</v>
      </c>
      <c r="E1505" t="s">
        <v>107</v>
      </c>
      <c r="F1505" t="s">
        <v>108</v>
      </c>
      <c r="G1505" t="str">
        <f t="shared" si="92"/>
        <v>janv-2024</v>
      </c>
      <c r="H1505" t="str">
        <f t="shared" si="93"/>
        <v>25-janv</v>
      </c>
      <c r="I1505">
        <f t="shared" si="94"/>
        <v>2024</v>
      </c>
      <c r="J1505" t="str">
        <f t="shared" si="95"/>
        <v>2024-01</v>
      </c>
    </row>
    <row r="1506" spans="1:10">
      <c r="A1506" t="s">
        <v>13</v>
      </c>
      <c r="B1506" s="29">
        <v>45316</v>
      </c>
      <c r="C1506" s="20">
        <v>148.18</v>
      </c>
      <c r="D1506" t="s">
        <v>125</v>
      </c>
      <c r="E1506" t="s">
        <v>107</v>
      </c>
      <c r="F1506" t="s">
        <v>108</v>
      </c>
      <c r="G1506" t="str">
        <f t="shared" si="92"/>
        <v>janv-2024</v>
      </c>
      <c r="H1506" t="str">
        <f t="shared" si="93"/>
        <v>25-janv</v>
      </c>
      <c r="I1506">
        <f t="shared" si="94"/>
        <v>2024</v>
      </c>
      <c r="J1506" t="str">
        <f t="shared" si="95"/>
        <v>2024-01</v>
      </c>
    </row>
    <row r="1507" spans="1:10">
      <c r="A1507" t="s">
        <v>13</v>
      </c>
      <c r="B1507" s="29">
        <v>45316</v>
      </c>
      <c r="C1507" s="20">
        <v>751.25</v>
      </c>
      <c r="D1507" t="s">
        <v>114</v>
      </c>
      <c r="E1507" t="s">
        <v>107</v>
      </c>
      <c r="F1507" t="s">
        <v>108</v>
      </c>
      <c r="G1507" t="str">
        <f t="shared" si="92"/>
        <v>janv-2024</v>
      </c>
      <c r="H1507" t="str">
        <f t="shared" si="93"/>
        <v>25-janv</v>
      </c>
      <c r="I1507">
        <f t="shared" si="94"/>
        <v>2024</v>
      </c>
      <c r="J1507" t="str">
        <f t="shared" si="95"/>
        <v>2024-01</v>
      </c>
    </row>
    <row r="1508" spans="1:10">
      <c r="A1508" t="s">
        <v>13</v>
      </c>
      <c r="B1508" s="29">
        <v>45315</v>
      </c>
      <c r="C1508" s="20">
        <v>222.4</v>
      </c>
      <c r="D1508" t="s">
        <v>109</v>
      </c>
      <c r="E1508" t="s">
        <v>107</v>
      </c>
      <c r="F1508" t="s">
        <v>108</v>
      </c>
      <c r="G1508" t="str">
        <f t="shared" si="92"/>
        <v>janv-2024</v>
      </c>
      <c r="H1508" t="str">
        <f t="shared" si="93"/>
        <v>24-janv</v>
      </c>
      <c r="I1508">
        <f t="shared" si="94"/>
        <v>2024</v>
      </c>
      <c r="J1508" t="str">
        <f t="shared" si="95"/>
        <v>2024-01</v>
      </c>
    </row>
    <row r="1509" spans="1:10">
      <c r="A1509" t="s">
        <v>13</v>
      </c>
      <c r="B1509" s="29">
        <v>45315</v>
      </c>
      <c r="C1509" s="20">
        <v>97.55</v>
      </c>
      <c r="D1509" t="s">
        <v>123</v>
      </c>
      <c r="E1509" t="s">
        <v>107</v>
      </c>
      <c r="F1509" t="s">
        <v>108</v>
      </c>
      <c r="G1509" t="str">
        <f t="shared" si="92"/>
        <v>janv-2024</v>
      </c>
      <c r="H1509" t="str">
        <f t="shared" si="93"/>
        <v>24-janv</v>
      </c>
      <c r="I1509">
        <f t="shared" si="94"/>
        <v>2024</v>
      </c>
      <c r="J1509" t="str">
        <f t="shared" si="95"/>
        <v>2024-01</v>
      </c>
    </row>
    <row r="1510" spans="1:10">
      <c r="A1510" t="s">
        <v>13</v>
      </c>
      <c r="B1510" s="29">
        <v>45315</v>
      </c>
      <c r="C1510" s="20">
        <v>56.55</v>
      </c>
      <c r="D1510" t="s">
        <v>114</v>
      </c>
      <c r="E1510" t="s">
        <v>107</v>
      </c>
      <c r="F1510" t="s">
        <v>108</v>
      </c>
      <c r="G1510" t="str">
        <f t="shared" si="92"/>
        <v>janv-2024</v>
      </c>
      <c r="H1510" t="str">
        <f t="shared" si="93"/>
        <v>24-janv</v>
      </c>
      <c r="I1510">
        <f t="shared" si="94"/>
        <v>2024</v>
      </c>
      <c r="J1510" t="str">
        <f t="shared" si="95"/>
        <v>2024-01</v>
      </c>
    </row>
    <row r="1511" spans="1:10">
      <c r="A1511" t="s">
        <v>13</v>
      </c>
      <c r="B1511" s="29">
        <v>45314</v>
      </c>
      <c r="C1511" s="20">
        <v>503.76</v>
      </c>
      <c r="D1511" t="s">
        <v>109</v>
      </c>
      <c r="E1511" t="s">
        <v>107</v>
      </c>
      <c r="F1511" t="s">
        <v>108</v>
      </c>
      <c r="G1511" t="str">
        <f t="shared" si="92"/>
        <v>janv-2024</v>
      </c>
      <c r="H1511" t="str">
        <f t="shared" si="93"/>
        <v>23-janv</v>
      </c>
      <c r="I1511">
        <f t="shared" si="94"/>
        <v>2024</v>
      </c>
      <c r="J1511" t="str">
        <f t="shared" si="95"/>
        <v>2024-01</v>
      </c>
    </row>
    <row r="1512" spans="1:10">
      <c r="A1512" t="s">
        <v>13</v>
      </c>
      <c r="B1512" s="29">
        <v>45314</v>
      </c>
      <c r="C1512" s="20">
        <v>281.13</v>
      </c>
      <c r="D1512" t="s">
        <v>123</v>
      </c>
      <c r="E1512" t="s">
        <v>107</v>
      </c>
      <c r="F1512" t="s">
        <v>108</v>
      </c>
      <c r="G1512" t="str">
        <f t="shared" si="92"/>
        <v>janv-2024</v>
      </c>
      <c r="H1512" t="str">
        <f t="shared" si="93"/>
        <v>23-janv</v>
      </c>
      <c r="I1512">
        <f t="shared" si="94"/>
        <v>2024</v>
      </c>
      <c r="J1512" t="str">
        <f t="shared" si="95"/>
        <v>2024-01</v>
      </c>
    </row>
    <row r="1513" spans="1:10">
      <c r="A1513" t="s">
        <v>13</v>
      </c>
      <c r="B1513" s="29">
        <v>45314</v>
      </c>
      <c r="C1513" s="20">
        <v>1410.59</v>
      </c>
      <c r="D1513" t="s">
        <v>113</v>
      </c>
      <c r="E1513" t="s">
        <v>107</v>
      </c>
      <c r="F1513" t="s">
        <v>108</v>
      </c>
      <c r="G1513" t="str">
        <f t="shared" si="92"/>
        <v>janv-2024</v>
      </c>
      <c r="H1513" t="str">
        <f t="shared" si="93"/>
        <v>23-janv</v>
      </c>
      <c r="I1513">
        <f t="shared" si="94"/>
        <v>2024</v>
      </c>
      <c r="J1513" t="str">
        <f t="shared" si="95"/>
        <v>2024-01</v>
      </c>
    </row>
    <row r="1514" spans="1:10">
      <c r="A1514" t="s">
        <v>13</v>
      </c>
      <c r="B1514" s="29">
        <v>45314</v>
      </c>
      <c r="C1514" s="20">
        <v>549.67999999999995</v>
      </c>
      <c r="D1514" t="s">
        <v>111</v>
      </c>
      <c r="E1514" t="s">
        <v>107</v>
      </c>
      <c r="F1514" t="s">
        <v>108</v>
      </c>
      <c r="G1514" t="str">
        <f t="shared" si="92"/>
        <v>janv-2024</v>
      </c>
      <c r="H1514" t="str">
        <f t="shared" si="93"/>
        <v>23-janv</v>
      </c>
      <c r="I1514">
        <f t="shared" si="94"/>
        <v>2024</v>
      </c>
      <c r="J1514" t="str">
        <f t="shared" si="95"/>
        <v>2024-01</v>
      </c>
    </row>
    <row r="1515" spans="1:10">
      <c r="A1515" t="s">
        <v>13</v>
      </c>
      <c r="B1515" s="29">
        <v>45314</v>
      </c>
      <c r="C1515" s="20">
        <v>2110</v>
      </c>
      <c r="D1515" t="s">
        <v>126</v>
      </c>
      <c r="E1515" t="s">
        <v>107</v>
      </c>
      <c r="F1515" t="s">
        <v>108</v>
      </c>
      <c r="G1515" t="str">
        <f t="shared" si="92"/>
        <v>janv-2024</v>
      </c>
      <c r="H1515" t="str">
        <f t="shared" si="93"/>
        <v>23-janv</v>
      </c>
      <c r="I1515">
        <f t="shared" si="94"/>
        <v>2024</v>
      </c>
      <c r="J1515" t="str">
        <f t="shared" si="95"/>
        <v>2024-01</v>
      </c>
    </row>
    <row r="1516" spans="1:10">
      <c r="A1516" t="s">
        <v>13</v>
      </c>
      <c r="B1516" s="29">
        <v>45314</v>
      </c>
      <c r="C1516" s="20">
        <v>1792.79</v>
      </c>
      <c r="D1516" t="s">
        <v>114</v>
      </c>
      <c r="E1516" t="s">
        <v>107</v>
      </c>
      <c r="F1516" t="s">
        <v>108</v>
      </c>
      <c r="G1516" t="str">
        <f t="shared" si="92"/>
        <v>janv-2024</v>
      </c>
      <c r="H1516" t="str">
        <f t="shared" si="93"/>
        <v>23-janv</v>
      </c>
      <c r="I1516">
        <f t="shared" si="94"/>
        <v>2024</v>
      </c>
      <c r="J1516" t="str">
        <f t="shared" si="95"/>
        <v>2024-01</v>
      </c>
    </row>
    <row r="1517" spans="1:10">
      <c r="A1517" t="s">
        <v>13</v>
      </c>
      <c r="B1517" s="29">
        <v>45313</v>
      </c>
      <c r="C1517" s="20">
        <v>88.65</v>
      </c>
      <c r="D1517" t="s">
        <v>117</v>
      </c>
      <c r="E1517" t="s">
        <v>107</v>
      </c>
      <c r="F1517" t="s">
        <v>108</v>
      </c>
      <c r="G1517" t="str">
        <f t="shared" si="92"/>
        <v>janv-2024</v>
      </c>
      <c r="H1517" t="str">
        <f t="shared" si="93"/>
        <v>22-janv</v>
      </c>
      <c r="I1517">
        <f t="shared" si="94"/>
        <v>2024</v>
      </c>
      <c r="J1517" t="str">
        <f t="shared" si="95"/>
        <v>2024-01</v>
      </c>
    </row>
    <row r="1518" spans="1:10">
      <c r="A1518" t="s">
        <v>13</v>
      </c>
      <c r="B1518" s="29">
        <v>45313</v>
      </c>
      <c r="C1518" s="20">
        <v>156.31</v>
      </c>
      <c r="D1518" t="s">
        <v>124</v>
      </c>
      <c r="E1518" t="s">
        <v>107</v>
      </c>
      <c r="F1518" t="s">
        <v>108</v>
      </c>
      <c r="G1518" t="str">
        <f t="shared" si="92"/>
        <v>janv-2024</v>
      </c>
      <c r="H1518" t="str">
        <f t="shared" si="93"/>
        <v>22-janv</v>
      </c>
      <c r="I1518">
        <f t="shared" si="94"/>
        <v>2024</v>
      </c>
      <c r="J1518" t="str">
        <f t="shared" si="95"/>
        <v>2024-01</v>
      </c>
    </row>
    <row r="1519" spans="1:10">
      <c r="A1519" t="s">
        <v>13</v>
      </c>
      <c r="B1519" s="29">
        <v>45311</v>
      </c>
      <c r="C1519" s="20">
        <v>260.14</v>
      </c>
      <c r="D1519" t="s">
        <v>113</v>
      </c>
      <c r="E1519" t="s">
        <v>107</v>
      </c>
      <c r="F1519" t="s">
        <v>108</v>
      </c>
      <c r="G1519" t="str">
        <f t="shared" si="92"/>
        <v>janv-2024</v>
      </c>
      <c r="H1519" t="str">
        <f t="shared" si="93"/>
        <v>20-janv</v>
      </c>
      <c r="I1519">
        <f t="shared" si="94"/>
        <v>2024</v>
      </c>
      <c r="J1519" t="str">
        <f t="shared" si="95"/>
        <v>2024-01</v>
      </c>
    </row>
    <row r="1520" spans="1:10">
      <c r="A1520" t="s">
        <v>13</v>
      </c>
      <c r="B1520" s="29">
        <v>45310</v>
      </c>
      <c r="C1520" s="20">
        <v>230.54</v>
      </c>
      <c r="D1520" t="s">
        <v>128</v>
      </c>
      <c r="E1520" t="s">
        <v>107</v>
      </c>
      <c r="F1520" t="s">
        <v>108</v>
      </c>
      <c r="G1520" t="str">
        <f t="shared" si="92"/>
        <v>janv-2024</v>
      </c>
      <c r="H1520" t="str">
        <f t="shared" si="93"/>
        <v>19-janv</v>
      </c>
      <c r="I1520">
        <f t="shared" si="94"/>
        <v>2024</v>
      </c>
      <c r="J1520" t="str">
        <f t="shared" si="95"/>
        <v>2024-01</v>
      </c>
    </row>
    <row r="1521" spans="1:10">
      <c r="A1521" t="s">
        <v>13</v>
      </c>
      <c r="B1521" s="29">
        <v>45310</v>
      </c>
      <c r="C1521" s="20">
        <v>514.70000000000005</v>
      </c>
      <c r="D1521" t="s">
        <v>112</v>
      </c>
      <c r="E1521" t="s">
        <v>107</v>
      </c>
      <c r="F1521" t="s">
        <v>108</v>
      </c>
      <c r="G1521" t="str">
        <f t="shared" si="92"/>
        <v>janv-2024</v>
      </c>
      <c r="H1521" t="str">
        <f t="shared" si="93"/>
        <v>19-janv</v>
      </c>
      <c r="I1521">
        <f t="shared" si="94"/>
        <v>2024</v>
      </c>
      <c r="J1521" t="str">
        <f t="shared" si="95"/>
        <v>2024-01</v>
      </c>
    </row>
    <row r="1522" spans="1:10">
      <c r="A1522" t="s">
        <v>13</v>
      </c>
      <c r="B1522" s="29">
        <v>45310</v>
      </c>
      <c r="C1522" s="20">
        <v>150.79</v>
      </c>
      <c r="D1522" t="s">
        <v>112</v>
      </c>
      <c r="E1522" t="s">
        <v>107</v>
      </c>
      <c r="F1522" t="s">
        <v>108</v>
      </c>
      <c r="G1522" t="str">
        <f t="shared" si="92"/>
        <v>janv-2024</v>
      </c>
      <c r="H1522" t="str">
        <f t="shared" si="93"/>
        <v>19-janv</v>
      </c>
      <c r="I1522">
        <f t="shared" si="94"/>
        <v>2024</v>
      </c>
      <c r="J1522" t="str">
        <f t="shared" si="95"/>
        <v>2024-01</v>
      </c>
    </row>
    <row r="1523" spans="1:10">
      <c r="A1523" t="s">
        <v>13</v>
      </c>
      <c r="B1523" s="29">
        <v>45310</v>
      </c>
      <c r="C1523" s="20">
        <v>109.52</v>
      </c>
      <c r="D1523" t="s">
        <v>123</v>
      </c>
      <c r="E1523" t="s">
        <v>107</v>
      </c>
      <c r="F1523" t="s">
        <v>108</v>
      </c>
      <c r="G1523" t="str">
        <f t="shared" si="92"/>
        <v>janv-2024</v>
      </c>
      <c r="H1523" t="str">
        <f t="shared" si="93"/>
        <v>19-janv</v>
      </c>
      <c r="I1523">
        <f t="shared" si="94"/>
        <v>2024</v>
      </c>
      <c r="J1523" t="str">
        <f t="shared" si="95"/>
        <v>2024-01</v>
      </c>
    </row>
    <row r="1524" spans="1:10">
      <c r="A1524" t="s">
        <v>13</v>
      </c>
      <c r="B1524" s="29">
        <v>45310</v>
      </c>
      <c r="C1524" s="20">
        <v>744.54</v>
      </c>
      <c r="D1524" t="s">
        <v>113</v>
      </c>
      <c r="E1524" t="s">
        <v>107</v>
      </c>
      <c r="F1524" t="s">
        <v>108</v>
      </c>
      <c r="G1524" t="str">
        <f t="shared" si="92"/>
        <v>janv-2024</v>
      </c>
      <c r="H1524" t="str">
        <f t="shared" si="93"/>
        <v>19-janv</v>
      </c>
      <c r="I1524">
        <f t="shared" si="94"/>
        <v>2024</v>
      </c>
      <c r="J1524" t="str">
        <f t="shared" si="95"/>
        <v>2024-01</v>
      </c>
    </row>
    <row r="1525" spans="1:10">
      <c r="A1525" t="s">
        <v>13</v>
      </c>
      <c r="B1525" s="29">
        <v>45310</v>
      </c>
      <c r="C1525" s="20">
        <v>286.93</v>
      </c>
      <c r="D1525" t="s">
        <v>111</v>
      </c>
      <c r="E1525" t="s">
        <v>107</v>
      </c>
      <c r="F1525" t="s">
        <v>108</v>
      </c>
      <c r="G1525" t="str">
        <f t="shared" si="92"/>
        <v>janv-2024</v>
      </c>
      <c r="H1525" t="str">
        <f t="shared" si="93"/>
        <v>19-janv</v>
      </c>
      <c r="I1525">
        <f t="shared" si="94"/>
        <v>2024</v>
      </c>
      <c r="J1525" t="str">
        <f t="shared" si="95"/>
        <v>2024-01</v>
      </c>
    </row>
    <row r="1526" spans="1:10">
      <c r="A1526" t="s">
        <v>13</v>
      </c>
      <c r="B1526" s="29">
        <v>45310</v>
      </c>
      <c r="C1526" s="20">
        <v>864.28</v>
      </c>
      <c r="D1526" t="s">
        <v>117</v>
      </c>
      <c r="E1526" t="s">
        <v>107</v>
      </c>
      <c r="F1526" t="s">
        <v>108</v>
      </c>
      <c r="G1526" t="str">
        <f t="shared" si="92"/>
        <v>janv-2024</v>
      </c>
      <c r="H1526" t="str">
        <f t="shared" si="93"/>
        <v>19-janv</v>
      </c>
      <c r="I1526">
        <f t="shared" si="94"/>
        <v>2024</v>
      </c>
      <c r="J1526" t="str">
        <f t="shared" si="95"/>
        <v>2024-01</v>
      </c>
    </row>
    <row r="1527" spans="1:10">
      <c r="A1527" t="s">
        <v>13</v>
      </c>
      <c r="B1527" s="29">
        <v>45310</v>
      </c>
      <c r="C1527" s="20">
        <v>187.43</v>
      </c>
      <c r="D1527" t="s">
        <v>125</v>
      </c>
      <c r="E1527" t="s">
        <v>107</v>
      </c>
      <c r="F1527" t="s">
        <v>108</v>
      </c>
      <c r="G1527" t="str">
        <f t="shared" si="92"/>
        <v>janv-2024</v>
      </c>
      <c r="H1527" t="str">
        <f t="shared" si="93"/>
        <v>19-janv</v>
      </c>
      <c r="I1527">
        <f t="shared" si="94"/>
        <v>2024</v>
      </c>
      <c r="J1527" t="str">
        <f t="shared" si="95"/>
        <v>2024-01</v>
      </c>
    </row>
    <row r="1528" spans="1:10">
      <c r="A1528" t="s">
        <v>13</v>
      </c>
      <c r="B1528" s="29">
        <v>45310</v>
      </c>
      <c r="C1528" s="20">
        <v>848.81</v>
      </c>
      <c r="D1528" t="s">
        <v>114</v>
      </c>
      <c r="E1528" t="s">
        <v>107</v>
      </c>
      <c r="F1528" t="s">
        <v>108</v>
      </c>
      <c r="G1528" t="str">
        <f t="shared" si="92"/>
        <v>janv-2024</v>
      </c>
      <c r="H1528" t="str">
        <f t="shared" si="93"/>
        <v>19-janv</v>
      </c>
      <c r="I1528">
        <f t="shared" si="94"/>
        <v>2024</v>
      </c>
      <c r="J1528" t="str">
        <f t="shared" si="95"/>
        <v>2024-01</v>
      </c>
    </row>
    <row r="1529" spans="1:10">
      <c r="A1529" t="s">
        <v>13</v>
      </c>
      <c r="B1529" s="29">
        <v>45310</v>
      </c>
      <c r="C1529" s="20">
        <v>862.76</v>
      </c>
      <c r="D1529" t="s">
        <v>109</v>
      </c>
      <c r="E1529" t="s">
        <v>107</v>
      </c>
      <c r="F1529" t="s">
        <v>108</v>
      </c>
      <c r="G1529" t="str">
        <f t="shared" si="92"/>
        <v>janv-2024</v>
      </c>
      <c r="H1529" t="str">
        <f t="shared" si="93"/>
        <v>19-janv</v>
      </c>
      <c r="I1529">
        <f t="shared" si="94"/>
        <v>2024</v>
      </c>
      <c r="J1529" t="str">
        <f t="shared" si="95"/>
        <v>2024-01</v>
      </c>
    </row>
    <row r="1530" spans="1:10">
      <c r="A1530" t="s">
        <v>13</v>
      </c>
      <c r="B1530" s="29">
        <v>45309</v>
      </c>
      <c r="C1530" s="20">
        <v>286.02</v>
      </c>
      <c r="D1530" t="s">
        <v>111</v>
      </c>
      <c r="E1530" t="s">
        <v>107</v>
      </c>
      <c r="F1530" t="s">
        <v>108</v>
      </c>
      <c r="G1530" t="str">
        <f t="shared" si="92"/>
        <v>janv-2024</v>
      </c>
      <c r="H1530" t="str">
        <f t="shared" si="93"/>
        <v>18-janv</v>
      </c>
      <c r="I1530">
        <f t="shared" si="94"/>
        <v>2024</v>
      </c>
      <c r="J1530" t="str">
        <f t="shared" si="95"/>
        <v>2024-01</v>
      </c>
    </row>
    <row r="1531" spans="1:10">
      <c r="A1531" t="s">
        <v>13</v>
      </c>
      <c r="B1531" s="29">
        <v>45308</v>
      </c>
      <c r="C1531" s="20">
        <v>364.62</v>
      </c>
      <c r="D1531" t="s">
        <v>128</v>
      </c>
      <c r="E1531" t="s">
        <v>107</v>
      </c>
      <c r="F1531" t="s">
        <v>108</v>
      </c>
      <c r="G1531" t="str">
        <f t="shared" si="92"/>
        <v>janv-2024</v>
      </c>
      <c r="H1531" t="str">
        <f t="shared" si="93"/>
        <v>17-janv</v>
      </c>
      <c r="I1531">
        <f t="shared" si="94"/>
        <v>2024</v>
      </c>
      <c r="J1531" t="str">
        <f t="shared" si="95"/>
        <v>2024-01</v>
      </c>
    </row>
    <row r="1532" spans="1:10">
      <c r="A1532" t="s">
        <v>13</v>
      </c>
      <c r="B1532" s="29">
        <v>45308</v>
      </c>
      <c r="C1532" s="20">
        <v>120.05</v>
      </c>
      <c r="D1532" t="s">
        <v>113</v>
      </c>
      <c r="E1532" t="s">
        <v>107</v>
      </c>
      <c r="F1532" t="s">
        <v>108</v>
      </c>
      <c r="G1532" t="str">
        <f t="shared" si="92"/>
        <v>janv-2024</v>
      </c>
      <c r="H1532" t="str">
        <f t="shared" si="93"/>
        <v>17-janv</v>
      </c>
      <c r="I1532">
        <f t="shared" si="94"/>
        <v>2024</v>
      </c>
      <c r="J1532" t="str">
        <f t="shared" si="95"/>
        <v>2024-01</v>
      </c>
    </row>
    <row r="1533" spans="1:10">
      <c r="A1533" t="s">
        <v>13</v>
      </c>
      <c r="B1533" s="29">
        <v>45308</v>
      </c>
      <c r="C1533" s="20">
        <v>648.85</v>
      </c>
      <c r="D1533" t="s">
        <v>111</v>
      </c>
      <c r="E1533" t="s">
        <v>107</v>
      </c>
      <c r="F1533" t="s">
        <v>108</v>
      </c>
      <c r="G1533" t="str">
        <f t="shared" si="92"/>
        <v>janv-2024</v>
      </c>
      <c r="H1533" t="str">
        <f t="shared" si="93"/>
        <v>17-janv</v>
      </c>
      <c r="I1533">
        <f t="shared" si="94"/>
        <v>2024</v>
      </c>
      <c r="J1533" t="str">
        <f t="shared" si="95"/>
        <v>2024-01</v>
      </c>
    </row>
    <row r="1534" spans="1:10">
      <c r="A1534" t="s">
        <v>13</v>
      </c>
      <c r="B1534" s="29">
        <v>45308</v>
      </c>
      <c r="C1534" s="20">
        <v>137.38999999999999</v>
      </c>
      <c r="D1534" t="s">
        <v>117</v>
      </c>
      <c r="E1534" t="s">
        <v>107</v>
      </c>
      <c r="F1534" t="s">
        <v>108</v>
      </c>
      <c r="G1534" t="str">
        <f t="shared" si="92"/>
        <v>janv-2024</v>
      </c>
      <c r="H1534" t="str">
        <f t="shared" si="93"/>
        <v>17-janv</v>
      </c>
      <c r="I1534">
        <f t="shared" si="94"/>
        <v>2024</v>
      </c>
      <c r="J1534" t="str">
        <f t="shared" si="95"/>
        <v>2024-01</v>
      </c>
    </row>
    <row r="1535" spans="1:10">
      <c r="A1535" t="s">
        <v>13</v>
      </c>
      <c r="B1535" s="29">
        <v>45308</v>
      </c>
      <c r="C1535" s="20">
        <v>338.9</v>
      </c>
      <c r="D1535" t="s">
        <v>114</v>
      </c>
      <c r="E1535" t="s">
        <v>107</v>
      </c>
      <c r="F1535" t="s">
        <v>108</v>
      </c>
      <c r="G1535" t="str">
        <f t="shared" si="92"/>
        <v>janv-2024</v>
      </c>
      <c r="H1535" t="str">
        <f t="shared" si="93"/>
        <v>17-janv</v>
      </c>
      <c r="I1535">
        <f t="shared" si="94"/>
        <v>2024</v>
      </c>
      <c r="J1535" t="str">
        <f t="shared" si="95"/>
        <v>2024-01</v>
      </c>
    </row>
    <row r="1536" spans="1:10">
      <c r="A1536" t="s">
        <v>13</v>
      </c>
      <c r="B1536" s="29">
        <v>45308</v>
      </c>
      <c r="C1536" s="20">
        <v>138.86000000000001</v>
      </c>
      <c r="D1536" t="s">
        <v>124</v>
      </c>
      <c r="E1536" t="s">
        <v>107</v>
      </c>
      <c r="F1536" t="s">
        <v>108</v>
      </c>
      <c r="G1536" t="str">
        <f t="shared" si="92"/>
        <v>janv-2024</v>
      </c>
      <c r="H1536" t="str">
        <f t="shared" si="93"/>
        <v>17-janv</v>
      </c>
      <c r="I1536">
        <f t="shared" si="94"/>
        <v>2024</v>
      </c>
      <c r="J1536" t="str">
        <f t="shared" si="95"/>
        <v>2024-01</v>
      </c>
    </row>
    <row r="1537" spans="1:10">
      <c r="A1537" t="s">
        <v>13</v>
      </c>
      <c r="B1537" s="29">
        <v>45308</v>
      </c>
      <c r="C1537" s="20">
        <v>306.76</v>
      </c>
      <c r="D1537" t="s">
        <v>109</v>
      </c>
      <c r="E1537" t="s">
        <v>107</v>
      </c>
      <c r="F1537" t="s">
        <v>108</v>
      </c>
      <c r="G1537" t="str">
        <f t="shared" si="92"/>
        <v>janv-2024</v>
      </c>
      <c r="H1537" t="str">
        <f t="shared" si="93"/>
        <v>17-janv</v>
      </c>
      <c r="I1537">
        <f t="shared" si="94"/>
        <v>2024</v>
      </c>
      <c r="J1537" t="str">
        <f t="shared" si="95"/>
        <v>2024-01</v>
      </c>
    </row>
    <row r="1538" spans="1:10">
      <c r="A1538" t="s">
        <v>13</v>
      </c>
      <c r="B1538" s="29">
        <v>45307</v>
      </c>
      <c r="C1538" s="20">
        <v>209.72</v>
      </c>
      <c r="D1538" t="s">
        <v>113</v>
      </c>
      <c r="E1538" t="s">
        <v>107</v>
      </c>
      <c r="F1538" t="s">
        <v>108</v>
      </c>
      <c r="G1538" t="str">
        <f t="shared" ref="G1538:G1601" si="96">TEXT(B1538,"mmm-aaaa")</f>
        <v>janv-2024</v>
      </c>
      <c r="H1538" t="str">
        <f t="shared" ref="H1538:H1601" si="97">TEXT(B1538,"jj-mmm")</f>
        <v>16-janv</v>
      </c>
      <c r="I1538">
        <f t="shared" ref="I1538:I1601" si="98">YEAR(B1538)</f>
        <v>2024</v>
      </c>
      <c r="J1538" t="str">
        <f t="shared" ref="J1538:J1601" si="99">TEXT(B1538,"aaaa-mm")</f>
        <v>2024-01</v>
      </c>
    </row>
    <row r="1539" spans="1:10">
      <c r="A1539" t="s">
        <v>13</v>
      </c>
      <c r="B1539" s="29">
        <v>45307</v>
      </c>
      <c r="C1539" s="20">
        <v>148.55000000000001</v>
      </c>
      <c r="D1539" t="s">
        <v>119</v>
      </c>
      <c r="E1539" t="s">
        <v>107</v>
      </c>
      <c r="F1539" t="s">
        <v>108</v>
      </c>
      <c r="G1539" t="str">
        <f t="shared" si="96"/>
        <v>janv-2024</v>
      </c>
      <c r="H1539" t="str">
        <f t="shared" si="97"/>
        <v>16-janv</v>
      </c>
      <c r="I1539">
        <f t="shared" si="98"/>
        <v>2024</v>
      </c>
      <c r="J1539" t="str">
        <f t="shared" si="99"/>
        <v>2024-01</v>
      </c>
    </row>
    <row r="1540" spans="1:10">
      <c r="A1540" t="s">
        <v>13</v>
      </c>
      <c r="B1540" s="29">
        <v>45307</v>
      </c>
      <c r="C1540" s="20">
        <v>308.72000000000003</v>
      </c>
      <c r="D1540" t="s">
        <v>111</v>
      </c>
      <c r="E1540" t="s">
        <v>107</v>
      </c>
      <c r="F1540" t="s">
        <v>108</v>
      </c>
      <c r="G1540" t="str">
        <f t="shared" si="96"/>
        <v>janv-2024</v>
      </c>
      <c r="H1540" t="str">
        <f t="shared" si="97"/>
        <v>16-janv</v>
      </c>
      <c r="I1540">
        <f t="shared" si="98"/>
        <v>2024</v>
      </c>
      <c r="J1540" t="str">
        <f t="shared" si="99"/>
        <v>2024-01</v>
      </c>
    </row>
    <row r="1541" spans="1:10">
      <c r="A1541" t="s">
        <v>13</v>
      </c>
      <c r="B1541" s="29">
        <v>45307</v>
      </c>
      <c r="C1541" s="20">
        <v>337.86</v>
      </c>
      <c r="D1541" t="s">
        <v>119</v>
      </c>
      <c r="E1541" t="s">
        <v>107</v>
      </c>
      <c r="F1541" t="s">
        <v>108</v>
      </c>
      <c r="G1541" t="str">
        <f t="shared" si="96"/>
        <v>janv-2024</v>
      </c>
      <c r="H1541" t="str">
        <f t="shared" si="97"/>
        <v>16-janv</v>
      </c>
      <c r="I1541">
        <f t="shared" si="98"/>
        <v>2024</v>
      </c>
      <c r="J1541" t="str">
        <f t="shared" si="99"/>
        <v>2024-01</v>
      </c>
    </row>
    <row r="1542" spans="1:10">
      <c r="A1542" t="s">
        <v>13</v>
      </c>
      <c r="B1542" s="29">
        <v>45307</v>
      </c>
      <c r="C1542" s="20">
        <v>191.24</v>
      </c>
      <c r="D1542" t="s">
        <v>114</v>
      </c>
      <c r="E1542" t="s">
        <v>107</v>
      </c>
      <c r="F1542" t="s">
        <v>108</v>
      </c>
      <c r="G1542" t="str">
        <f t="shared" si="96"/>
        <v>janv-2024</v>
      </c>
      <c r="H1542" t="str">
        <f t="shared" si="97"/>
        <v>16-janv</v>
      </c>
      <c r="I1542">
        <f t="shared" si="98"/>
        <v>2024</v>
      </c>
      <c r="J1542" t="str">
        <f t="shared" si="99"/>
        <v>2024-01</v>
      </c>
    </row>
    <row r="1543" spans="1:10">
      <c r="A1543" t="s">
        <v>13</v>
      </c>
      <c r="B1543" s="29">
        <v>45307</v>
      </c>
      <c r="C1543" s="20">
        <v>75.98</v>
      </c>
      <c r="D1543" t="s">
        <v>109</v>
      </c>
      <c r="E1543" t="s">
        <v>107</v>
      </c>
      <c r="F1543" t="s">
        <v>108</v>
      </c>
      <c r="G1543" t="str">
        <f t="shared" si="96"/>
        <v>janv-2024</v>
      </c>
      <c r="H1543" t="str">
        <f t="shared" si="97"/>
        <v>16-janv</v>
      </c>
      <c r="I1543">
        <f t="shared" si="98"/>
        <v>2024</v>
      </c>
      <c r="J1543" t="str">
        <f t="shared" si="99"/>
        <v>2024-01</v>
      </c>
    </row>
    <row r="1544" spans="1:10">
      <c r="A1544" t="s">
        <v>13</v>
      </c>
      <c r="B1544" s="29">
        <v>45307</v>
      </c>
      <c r="C1544" s="20">
        <v>44.13</v>
      </c>
      <c r="D1544" t="s">
        <v>109</v>
      </c>
      <c r="E1544" t="s">
        <v>107</v>
      </c>
      <c r="F1544" t="s">
        <v>108</v>
      </c>
      <c r="G1544" t="str">
        <f t="shared" si="96"/>
        <v>janv-2024</v>
      </c>
      <c r="H1544" t="str">
        <f t="shared" si="97"/>
        <v>16-janv</v>
      </c>
      <c r="I1544">
        <f t="shared" si="98"/>
        <v>2024</v>
      </c>
      <c r="J1544" t="str">
        <f t="shared" si="99"/>
        <v>2024-01</v>
      </c>
    </row>
    <row r="1545" spans="1:10">
      <c r="A1545" t="s">
        <v>13</v>
      </c>
      <c r="B1545" s="29">
        <v>45306</v>
      </c>
      <c r="C1545" s="20">
        <v>812.13</v>
      </c>
      <c r="D1545" t="s">
        <v>112</v>
      </c>
      <c r="E1545" t="s">
        <v>107</v>
      </c>
      <c r="F1545" t="s">
        <v>108</v>
      </c>
      <c r="G1545" t="str">
        <f t="shared" si="96"/>
        <v>janv-2024</v>
      </c>
      <c r="H1545" t="str">
        <f t="shared" si="97"/>
        <v>15-janv</v>
      </c>
      <c r="I1545">
        <f t="shared" si="98"/>
        <v>2024</v>
      </c>
      <c r="J1545" t="str">
        <f t="shared" si="99"/>
        <v>2024-01</v>
      </c>
    </row>
    <row r="1546" spans="1:10">
      <c r="A1546" t="s">
        <v>13</v>
      </c>
      <c r="B1546" s="29">
        <v>45306</v>
      </c>
      <c r="C1546" s="20">
        <v>176.5</v>
      </c>
      <c r="D1546" t="s">
        <v>112</v>
      </c>
      <c r="E1546" t="s">
        <v>107</v>
      </c>
      <c r="F1546" t="s">
        <v>108</v>
      </c>
      <c r="G1546" t="str">
        <f t="shared" si="96"/>
        <v>janv-2024</v>
      </c>
      <c r="H1546" t="str">
        <f t="shared" si="97"/>
        <v>15-janv</v>
      </c>
      <c r="I1546">
        <f t="shared" si="98"/>
        <v>2024</v>
      </c>
      <c r="J1546" t="str">
        <f t="shared" si="99"/>
        <v>2024-01</v>
      </c>
    </row>
    <row r="1547" spans="1:10">
      <c r="A1547" t="s">
        <v>13</v>
      </c>
      <c r="B1547" s="29">
        <v>45306</v>
      </c>
      <c r="C1547" s="20">
        <v>139.43</v>
      </c>
      <c r="D1547" t="s">
        <v>113</v>
      </c>
      <c r="E1547" t="s">
        <v>107</v>
      </c>
      <c r="F1547" t="s">
        <v>108</v>
      </c>
      <c r="G1547" t="str">
        <f t="shared" si="96"/>
        <v>janv-2024</v>
      </c>
      <c r="H1547" t="str">
        <f t="shared" si="97"/>
        <v>15-janv</v>
      </c>
      <c r="I1547">
        <f t="shared" si="98"/>
        <v>2024</v>
      </c>
      <c r="J1547" t="str">
        <f t="shared" si="99"/>
        <v>2024-01</v>
      </c>
    </row>
    <row r="1548" spans="1:10">
      <c r="A1548" t="s">
        <v>13</v>
      </c>
      <c r="B1548" s="29">
        <v>45306</v>
      </c>
      <c r="C1548" s="20">
        <v>45.25</v>
      </c>
      <c r="D1548" t="s">
        <v>114</v>
      </c>
      <c r="E1548" t="s">
        <v>107</v>
      </c>
      <c r="F1548" t="s">
        <v>108</v>
      </c>
      <c r="G1548" t="str">
        <f t="shared" si="96"/>
        <v>janv-2024</v>
      </c>
      <c r="H1548" t="str">
        <f t="shared" si="97"/>
        <v>15-janv</v>
      </c>
      <c r="I1548">
        <f t="shared" si="98"/>
        <v>2024</v>
      </c>
      <c r="J1548" t="str">
        <f t="shared" si="99"/>
        <v>2024-01</v>
      </c>
    </row>
    <row r="1549" spans="1:10">
      <c r="A1549" t="s">
        <v>13</v>
      </c>
      <c r="B1549" s="29">
        <v>45306</v>
      </c>
      <c r="C1549" s="20">
        <v>341.14</v>
      </c>
      <c r="D1549" t="s">
        <v>109</v>
      </c>
      <c r="E1549" t="s">
        <v>107</v>
      </c>
      <c r="F1549" t="s">
        <v>108</v>
      </c>
      <c r="G1549" t="str">
        <f t="shared" si="96"/>
        <v>janv-2024</v>
      </c>
      <c r="H1549" t="str">
        <f t="shared" si="97"/>
        <v>15-janv</v>
      </c>
      <c r="I1549">
        <f t="shared" si="98"/>
        <v>2024</v>
      </c>
      <c r="J1549" t="str">
        <f t="shared" si="99"/>
        <v>2024-01</v>
      </c>
    </row>
    <row r="1550" spans="1:10">
      <c r="A1550" t="s">
        <v>13</v>
      </c>
      <c r="B1550" s="29">
        <v>45305</v>
      </c>
      <c r="C1550" s="20">
        <v>99.73</v>
      </c>
      <c r="D1550" t="s">
        <v>114</v>
      </c>
      <c r="E1550" t="s">
        <v>107</v>
      </c>
      <c r="F1550" t="s">
        <v>108</v>
      </c>
      <c r="G1550" t="str">
        <f t="shared" si="96"/>
        <v>janv-2024</v>
      </c>
      <c r="H1550" t="str">
        <f t="shared" si="97"/>
        <v>14-janv</v>
      </c>
      <c r="I1550">
        <f t="shared" si="98"/>
        <v>2024</v>
      </c>
      <c r="J1550" t="str">
        <f t="shared" si="99"/>
        <v>2024-01</v>
      </c>
    </row>
    <row r="1551" spans="1:10">
      <c r="A1551" t="s">
        <v>13</v>
      </c>
      <c r="B1551" s="29">
        <v>45304</v>
      </c>
      <c r="C1551" s="20">
        <v>42.41</v>
      </c>
      <c r="D1551" t="s">
        <v>114</v>
      </c>
      <c r="E1551" t="s">
        <v>107</v>
      </c>
      <c r="F1551" t="s">
        <v>108</v>
      </c>
      <c r="G1551" t="str">
        <f t="shared" si="96"/>
        <v>janv-2024</v>
      </c>
      <c r="H1551" t="str">
        <f t="shared" si="97"/>
        <v>13-janv</v>
      </c>
      <c r="I1551">
        <f t="shared" si="98"/>
        <v>2024</v>
      </c>
      <c r="J1551" t="str">
        <f t="shared" si="99"/>
        <v>2024-01</v>
      </c>
    </row>
    <row r="1552" spans="1:10">
      <c r="A1552" t="s">
        <v>13</v>
      </c>
      <c r="B1552" s="29">
        <v>45303</v>
      </c>
      <c r="C1552" s="20">
        <v>400.44</v>
      </c>
      <c r="D1552" t="s">
        <v>128</v>
      </c>
      <c r="E1552" t="s">
        <v>107</v>
      </c>
      <c r="F1552" t="s">
        <v>108</v>
      </c>
      <c r="G1552" t="str">
        <f t="shared" si="96"/>
        <v>janv-2024</v>
      </c>
      <c r="H1552" t="str">
        <f t="shared" si="97"/>
        <v>12-janv</v>
      </c>
      <c r="I1552">
        <f t="shared" si="98"/>
        <v>2024</v>
      </c>
      <c r="J1552" t="str">
        <f t="shared" si="99"/>
        <v>2024-01</v>
      </c>
    </row>
    <row r="1553" spans="1:10">
      <c r="A1553" t="s">
        <v>13</v>
      </c>
      <c r="B1553" s="29">
        <v>45303</v>
      </c>
      <c r="C1553" s="20">
        <v>430.98</v>
      </c>
      <c r="D1553" t="s">
        <v>113</v>
      </c>
      <c r="E1553" t="s">
        <v>107</v>
      </c>
      <c r="F1553" t="s">
        <v>108</v>
      </c>
      <c r="G1553" t="str">
        <f t="shared" si="96"/>
        <v>janv-2024</v>
      </c>
      <c r="H1553" t="str">
        <f t="shared" si="97"/>
        <v>12-janv</v>
      </c>
      <c r="I1553">
        <f t="shared" si="98"/>
        <v>2024</v>
      </c>
      <c r="J1553" t="str">
        <f t="shared" si="99"/>
        <v>2024-01</v>
      </c>
    </row>
    <row r="1554" spans="1:10">
      <c r="A1554" t="s">
        <v>13</v>
      </c>
      <c r="B1554" s="29">
        <v>45303</v>
      </c>
      <c r="C1554" s="20">
        <v>240.44</v>
      </c>
      <c r="D1554" t="s">
        <v>111</v>
      </c>
      <c r="E1554" t="s">
        <v>107</v>
      </c>
      <c r="F1554" t="s">
        <v>108</v>
      </c>
      <c r="G1554" t="str">
        <f t="shared" si="96"/>
        <v>janv-2024</v>
      </c>
      <c r="H1554" t="str">
        <f t="shared" si="97"/>
        <v>12-janv</v>
      </c>
      <c r="I1554">
        <f t="shared" si="98"/>
        <v>2024</v>
      </c>
      <c r="J1554" t="str">
        <f t="shared" si="99"/>
        <v>2024-01</v>
      </c>
    </row>
    <row r="1555" spans="1:10">
      <c r="A1555" t="s">
        <v>13</v>
      </c>
      <c r="B1555" s="29">
        <v>45303</v>
      </c>
      <c r="C1555" s="20">
        <v>497.29</v>
      </c>
      <c r="D1555" t="s">
        <v>114</v>
      </c>
      <c r="E1555" t="s">
        <v>107</v>
      </c>
      <c r="F1555" t="s">
        <v>108</v>
      </c>
      <c r="G1555" t="str">
        <f t="shared" si="96"/>
        <v>janv-2024</v>
      </c>
      <c r="H1555" t="str">
        <f t="shared" si="97"/>
        <v>12-janv</v>
      </c>
      <c r="I1555">
        <f t="shared" si="98"/>
        <v>2024</v>
      </c>
      <c r="J1555" t="str">
        <f t="shared" si="99"/>
        <v>2024-01</v>
      </c>
    </row>
    <row r="1556" spans="1:10">
      <c r="A1556" t="s">
        <v>13</v>
      </c>
      <c r="B1556" s="29">
        <v>45303</v>
      </c>
      <c r="C1556" s="20">
        <v>614.67999999999995</v>
      </c>
      <c r="D1556" t="s">
        <v>109</v>
      </c>
      <c r="E1556" t="s">
        <v>107</v>
      </c>
      <c r="F1556" t="s">
        <v>108</v>
      </c>
      <c r="G1556" t="str">
        <f t="shared" si="96"/>
        <v>janv-2024</v>
      </c>
      <c r="H1556" t="str">
        <f t="shared" si="97"/>
        <v>12-janv</v>
      </c>
      <c r="I1556">
        <f t="shared" si="98"/>
        <v>2024</v>
      </c>
      <c r="J1556" t="str">
        <f t="shared" si="99"/>
        <v>2024-01</v>
      </c>
    </row>
    <row r="1557" spans="1:10">
      <c r="A1557" t="s">
        <v>13</v>
      </c>
      <c r="B1557" s="29">
        <v>45302</v>
      </c>
      <c r="C1557" s="20">
        <v>596.02</v>
      </c>
      <c r="D1557" t="s">
        <v>113</v>
      </c>
      <c r="E1557" t="s">
        <v>107</v>
      </c>
      <c r="F1557" t="s">
        <v>108</v>
      </c>
      <c r="G1557" t="str">
        <f t="shared" si="96"/>
        <v>janv-2024</v>
      </c>
      <c r="H1557" t="str">
        <f t="shared" si="97"/>
        <v>11-janv</v>
      </c>
      <c r="I1557">
        <f t="shared" si="98"/>
        <v>2024</v>
      </c>
      <c r="J1557" t="str">
        <f t="shared" si="99"/>
        <v>2024-01</v>
      </c>
    </row>
    <row r="1558" spans="1:10">
      <c r="A1558" t="s">
        <v>13</v>
      </c>
      <c r="B1558" s="29">
        <v>45302</v>
      </c>
      <c r="C1558" s="20">
        <v>552.29</v>
      </c>
      <c r="D1558" t="s">
        <v>111</v>
      </c>
      <c r="E1558" t="s">
        <v>107</v>
      </c>
      <c r="F1558" t="s">
        <v>108</v>
      </c>
      <c r="G1558" t="str">
        <f t="shared" si="96"/>
        <v>janv-2024</v>
      </c>
      <c r="H1558" t="str">
        <f t="shared" si="97"/>
        <v>11-janv</v>
      </c>
      <c r="I1558">
        <f t="shared" si="98"/>
        <v>2024</v>
      </c>
      <c r="J1558" t="str">
        <f t="shared" si="99"/>
        <v>2024-01</v>
      </c>
    </row>
    <row r="1559" spans="1:10">
      <c r="A1559" t="s">
        <v>13</v>
      </c>
      <c r="B1559" s="29">
        <v>45302</v>
      </c>
      <c r="C1559" s="20">
        <v>418.18</v>
      </c>
      <c r="D1559" t="s">
        <v>117</v>
      </c>
      <c r="E1559" t="s">
        <v>107</v>
      </c>
      <c r="F1559" t="s">
        <v>108</v>
      </c>
      <c r="G1559" t="str">
        <f t="shared" si="96"/>
        <v>janv-2024</v>
      </c>
      <c r="H1559" t="str">
        <f t="shared" si="97"/>
        <v>11-janv</v>
      </c>
      <c r="I1559">
        <f t="shared" si="98"/>
        <v>2024</v>
      </c>
      <c r="J1559" t="str">
        <f t="shared" si="99"/>
        <v>2024-01</v>
      </c>
    </row>
    <row r="1560" spans="1:10">
      <c r="A1560" t="s">
        <v>13</v>
      </c>
      <c r="B1560" s="29">
        <v>45302</v>
      </c>
      <c r="C1560" s="20">
        <v>620.84</v>
      </c>
      <c r="D1560" t="s">
        <v>114</v>
      </c>
      <c r="E1560" t="s">
        <v>107</v>
      </c>
      <c r="F1560" t="s">
        <v>108</v>
      </c>
      <c r="G1560" t="str">
        <f t="shared" si="96"/>
        <v>janv-2024</v>
      </c>
      <c r="H1560" t="str">
        <f t="shared" si="97"/>
        <v>11-janv</v>
      </c>
      <c r="I1560">
        <f t="shared" si="98"/>
        <v>2024</v>
      </c>
      <c r="J1560" t="str">
        <f t="shared" si="99"/>
        <v>2024-01</v>
      </c>
    </row>
    <row r="1561" spans="1:10">
      <c r="A1561" t="s">
        <v>13</v>
      </c>
      <c r="B1561" s="29">
        <v>45302</v>
      </c>
      <c r="C1561" s="20">
        <v>18.96</v>
      </c>
      <c r="D1561" t="s">
        <v>114</v>
      </c>
      <c r="E1561" t="s">
        <v>107</v>
      </c>
      <c r="F1561" t="s">
        <v>108</v>
      </c>
      <c r="G1561" t="str">
        <f t="shared" si="96"/>
        <v>janv-2024</v>
      </c>
      <c r="H1561" t="str">
        <f t="shared" si="97"/>
        <v>11-janv</v>
      </c>
      <c r="I1561">
        <f t="shared" si="98"/>
        <v>2024</v>
      </c>
      <c r="J1561" t="str">
        <f t="shared" si="99"/>
        <v>2024-01</v>
      </c>
    </row>
    <row r="1562" spans="1:10">
      <c r="A1562" t="s">
        <v>13</v>
      </c>
      <c r="B1562" s="29">
        <v>45301</v>
      </c>
      <c r="C1562" s="20">
        <v>361.6</v>
      </c>
      <c r="D1562" t="s">
        <v>127</v>
      </c>
      <c r="E1562" t="s">
        <v>107</v>
      </c>
      <c r="F1562" t="s">
        <v>108</v>
      </c>
      <c r="G1562" t="str">
        <f t="shared" si="96"/>
        <v>janv-2024</v>
      </c>
      <c r="H1562" t="str">
        <f t="shared" si="97"/>
        <v>10-janv</v>
      </c>
      <c r="I1562">
        <f t="shared" si="98"/>
        <v>2024</v>
      </c>
      <c r="J1562" t="str">
        <f t="shared" si="99"/>
        <v>2024-01</v>
      </c>
    </row>
    <row r="1563" spans="1:10">
      <c r="A1563" t="s">
        <v>13</v>
      </c>
      <c r="B1563" s="29">
        <v>45301</v>
      </c>
      <c r="C1563" s="20">
        <v>521.24</v>
      </c>
      <c r="D1563" t="s">
        <v>113</v>
      </c>
      <c r="E1563" t="s">
        <v>107</v>
      </c>
      <c r="F1563" t="s">
        <v>108</v>
      </c>
      <c r="G1563" t="str">
        <f t="shared" si="96"/>
        <v>janv-2024</v>
      </c>
      <c r="H1563" t="str">
        <f t="shared" si="97"/>
        <v>10-janv</v>
      </c>
      <c r="I1563">
        <f t="shared" si="98"/>
        <v>2024</v>
      </c>
      <c r="J1563" t="str">
        <f t="shared" si="99"/>
        <v>2024-01</v>
      </c>
    </row>
    <row r="1564" spans="1:10">
      <c r="A1564" t="s">
        <v>13</v>
      </c>
      <c r="B1564" s="29">
        <v>45301</v>
      </c>
      <c r="C1564" s="20">
        <v>86.23</v>
      </c>
      <c r="D1564" t="s">
        <v>113</v>
      </c>
      <c r="E1564" t="s">
        <v>107</v>
      </c>
      <c r="F1564" t="s">
        <v>108</v>
      </c>
      <c r="G1564" t="str">
        <f t="shared" si="96"/>
        <v>janv-2024</v>
      </c>
      <c r="H1564" t="str">
        <f t="shared" si="97"/>
        <v>10-janv</v>
      </c>
      <c r="I1564">
        <f t="shared" si="98"/>
        <v>2024</v>
      </c>
      <c r="J1564" t="str">
        <f t="shared" si="99"/>
        <v>2024-01</v>
      </c>
    </row>
    <row r="1565" spans="1:10">
      <c r="A1565" t="s">
        <v>13</v>
      </c>
      <c r="B1565" s="29">
        <v>45301</v>
      </c>
      <c r="C1565" s="20">
        <v>198.01</v>
      </c>
      <c r="D1565" t="s">
        <v>111</v>
      </c>
      <c r="E1565" t="s">
        <v>107</v>
      </c>
      <c r="F1565" t="s">
        <v>108</v>
      </c>
      <c r="G1565" t="str">
        <f t="shared" si="96"/>
        <v>janv-2024</v>
      </c>
      <c r="H1565" t="str">
        <f t="shared" si="97"/>
        <v>10-janv</v>
      </c>
      <c r="I1565">
        <f t="shared" si="98"/>
        <v>2024</v>
      </c>
      <c r="J1565" t="str">
        <f t="shared" si="99"/>
        <v>2024-01</v>
      </c>
    </row>
    <row r="1566" spans="1:10">
      <c r="A1566" t="s">
        <v>13</v>
      </c>
      <c r="B1566" s="29">
        <v>45301</v>
      </c>
      <c r="C1566" s="20">
        <v>456.63</v>
      </c>
      <c r="D1566" t="s">
        <v>119</v>
      </c>
      <c r="E1566" t="s">
        <v>107</v>
      </c>
      <c r="F1566" t="s">
        <v>108</v>
      </c>
      <c r="G1566" t="str">
        <f t="shared" si="96"/>
        <v>janv-2024</v>
      </c>
      <c r="H1566" t="str">
        <f t="shared" si="97"/>
        <v>10-janv</v>
      </c>
      <c r="I1566">
        <f t="shared" si="98"/>
        <v>2024</v>
      </c>
      <c r="J1566" t="str">
        <f t="shared" si="99"/>
        <v>2024-01</v>
      </c>
    </row>
    <row r="1567" spans="1:10">
      <c r="A1567" t="s">
        <v>13</v>
      </c>
      <c r="B1567" s="29">
        <v>45301</v>
      </c>
      <c r="C1567" s="20">
        <v>125.4</v>
      </c>
      <c r="D1567" t="s">
        <v>117</v>
      </c>
      <c r="E1567" t="s">
        <v>107</v>
      </c>
      <c r="F1567" t="s">
        <v>108</v>
      </c>
      <c r="G1567" t="str">
        <f t="shared" si="96"/>
        <v>janv-2024</v>
      </c>
      <c r="H1567" t="str">
        <f t="shared" si="97"/>
        <v>10-janv</v>
      </c>
      <c r="I1567">
        <f t="shared" si="98"/>
        <v>2024</v>
      </c>
      <c r="J1567" t="str">
        <f t="shared" si="99"/>
        <v>2024-01</v>
      </c>
    </row>
    <row r="1568" spans="1:10">
      <c r="A1568" t="s">
        <v>13</v>
      </c>
      <c r="B1568" s="29">
        <v>45301</v>
      </c>
      <c r="C1568" s="20">
        <v>622.66999999999996</v>
      </c>
      <c r="D1568" t="s">
        <v>114</v>
      </c>
      <c r="E1568" t="s">
        <v>107</v>
      </c>
      <c r="F1568" t="s">
        <v>108</v>
      </c>
      <c r="G1568" t="str">
        <f t="shared" si="96"/>
        <v>janv-2024</v>
      </c>
      <c r="H1568" t="str">
        <f t="shared" si="97"/>
        <v>10-janv</v>
      </c>
      <c r="I1568">
        <f t="shared" si="98"/>
        <v>2024</v>
      </c>
      <c r="J1568" t="str">
        <f t="shared" si="99"/>
        <v>2024-01</v>
      </c>
    </row>
    <row r="1569" spans="1:10">
      <c r="A1569" t="s">
        <v>13</v>
      </c>
      <c r="B1569" s="29">
        <v>45301</v>
      </c>
      <c r="C1569" s="20">
        <v>607.83000000000004</v>
      </c>
      <c r="D1569" t="s">
        <v>124</v>
      </c>
      <c r="E1569" t="s">
        <v>107</v>
      </c>
      <c r="F1569" t="s">
        <v>108</v>
      </c>
      <c r="G1569" t="str">
        <f t="shared" si="96"/>
        <v>janv-2024</v>
      </c>
      <c r="H1569" t="str">
        <f t="shared" si="97"/>
        <v>10-janv</v>
      </c>
      <c r="I1569">
        <f t="shared" si="98"/>
        <v>2024</v>
      </c>
      <c r="J1569" t="str">
        <f t="shared" si="99"/>
        <v>2024-01</v>
      </c>
    </row>
    <row r="1570" spans="1:10">
      <c r="A1570" t="s">
        <v>13</v>
      </c>
      <c r="B1570" s="29">
        <v>45301</v>
      </c>
      <c r="C1570" s="20">
        <v>588.74</v>
      </c>
      <c r="D1570" t="s">
        <v>109</v>
      </c>
      <c r="E1570" t="s">
        <v>107</v>
      </c>
      <c r="F1570" t="s">
        <v>108</v>
      </c>
      <c r="G1570" t="str">
        <f t="shared" si="96"/>
        <v>janv-2024</v>
      </c>
      <c r="H1570" t="str">
        <f t="shared" si="97"/>
        <v>10-janv</v>
      </c>
      <c r="I1570">
        <f t="shared" si="98"/>
        <v>2024</v>
      </c>
      <c r="J1570" t="str">
        <f t="shared" si="99"/>
        <v>2024-01</v>
      </c>
    </row>
    <row r="1571" spans="1:10">
      <c r="A1571" t="s">
        <v>13</v>
      </c>
      <c r="B1571" s="29">
        <v>45300</v>
      </c>
      <c r="C1571" s="20">
        <v>341.83</v>
      </c>
      <c r="D1571" t="s">
        <v>123</v>
      </c>
      <c r="E1571" t="s">
        <v>107</v>
      </c>
      <c r="F1571" t="s">
        <v>108</v>
      </c>
      <c r="G1571" t="str">
        <f t="shared" si="96"/>
        <v>janv-2024</v>
      </c>
      <c r="H1571" t="str">
        <f t="shared" si="97"/>
        <v>09-janv</v>
      </c>
      <c r="I1571">
        <f t="shared" si="98"/>
        <v>2024</v>
      </c>
      <c r="J1571" t="str">
        <f t="shared" si="99"/>
        <v>2024-01</v>
      </c>
    </row>
    <row r="1572" spans="1:10">
      <c r="A1572" t="s">
        <v>13</v>
      </c>
      <c r="B1572" s="29">
        <v>45300</v>
      </c>
      <c r="C1572" s="20">
        <v>488.46</v>
      </c>
      <c r="D1572" t="s">
        <v>113</v>
      </c>
      <c r="E1572" t="s">
        <v>107</v>
      </c>
      <c r="F1572" t="s">
        <v>108</v>
      </c>
      <c r="G1572" t="str">
        <f t="shared" si="96"/>
        <v>janv-2024</v>
      </c>
      <c r="H1572" t="str">
        <f t="shared" si="97"/>
        <v>09-janv</v>
      </c>
      <c r="I1572">
        <f t="shared" si="98"/>
        <v>2024</v>
      </c>
      <c r="J1572" t="str">
        <f t="shared" si="99"/>
        <v>2024-01</v>
      </c>
    </row>
    <row r="1573" spans="1:10">
      <c r="A1573" t="s">
        <v>13</v>
      </c>
      <c r="B1573" s="29">
        <v>45300</v>
      </c>
      <c r="C1573" s="20">
        <v>511.04</v>
      </c>
      <c r="D1573" t="s">
        <v>111</v>
      </c>
      <c r="E1573" t="s">
        <v>107</v>
      </c>
      <c r="F1573" t="s">
        <v>108</v>
      </c>
      <c r="G1573" t="str">
        <f t="shared" si="96"/>
        <v>janv-2024</v>
      </c>
      <c r="H1573" t="str">
        <f t="shared" si="97"/>
        <v>09-janv</v>
      </c>
      <c r="I1573">
        <f t="shared" si="98"/>
        <v>2024</v>
      </c>
      <c r="J1573" t="str">
        <f t="shared" si="99"/>
        <v>2024-01</v>
      </c>
    </row>
    <row r="1574" spans="1:10">
      <c r="A1574" t="s">
        <v>13</v>
      </c>
      <c r="B1574" s="29">
        <v>45300</v>
      </c>
      <c r="C1574" s="20">
        <v>806.73</v>
      </c>
      <c r="D1574" t="s">
        <v>119</v>
      </c>
      <c r="E1574" t="s">
        <v>107</v>
      </c>
      <c r="F1574" t="s">
        <v>108</v>
      </c>
      <c r="G1574" t="str">
        <f t="shared" si="96"/>
        <v>janv-2024</v>
      </c>
      <c r="H1574" t="str">
        <f t="shared" si="97"/>
        <v>09-janv</v>
      </c>
      <c r="I1574">
        <f t="shared" si="98"/>
        <v>2024</v>
      </c>
      <c r="J1574" t="str">
        <f t="shared" si="99"/>
        <v>2024-01</v>
      </c>
    </row>
    <row r="1575" spans="1:10">
      <c r="A1575" t="s">
        <v>13</v>
      </c>
      <c r="B1575" s="29">
        <v>45300</v>
      </c>
      <c r="C1575" s="20">
        <v>499.14</v>
      </c>
      <c r="D1575" t="s">
        <v>117</v>
      </c>
      <c r="E1575" t="s">
        <v>107</v>
      </c>
      <c r="F1575" t="s">
        <v>108</v>
      </c>
      <c r="G1575" t="str">
        <f t="shared" si="96"/>
        <v>janv-2024</v>
      </c>
      <c r="H1575" t="str">
        <f t="shared" si="97"/>
        <v>09-janv</v>
      </c>
      <c r="I1575">
        <f t="shared" si="98"/>
        <v>2024</v>
      </c>
      <c r="J1575" t="str">
        <f t="shared" si="99"/>
        <v>2024-01</v>
      </c>
    </row>
    <row r="1576" spans="1:10">
      <c r="A1576" t="s">
        <v>13</v>
      </c>
      <c r="B1576" s="29">
        <v>45300</v>
      </c>
      <c r="C1576" s="20">
        <v>254.03</v>
      </c>
      <c r="D1576" t="s">
        <v>114</v>
      </c>
      <c r="E1576" t="s">
        <v>107</v>
      </c>
      <c r="F1576" t="s">
        <v>108</v>
      </c>
      <c r="G1576" t="str">
        <f t="shared" si="96"/>
        <v>janv-2024</v>
      </c>
      <c r="H1576" t="str">
        <f t="shared" si="97"/>
        <v>09-janv</v>
      </c>
      <c r="I1576">
        <f t="shared" si="98"/>
        <v>2024</v>
      </c>
      <c r="J1576" t="str">
        <f t="shared" si="99"/>
        <v>2024-01</v>
      </c>
    </row>
    <row r="1577" spans="1:10">
      <c r="A1577" t="s">
        <v>13</v>
      </c>
      <c r="B1577" s="29">
        <v>45300</v>
      </c>
      <c r="C1577" s="20">
        <v>1007.99</v>
      </c>
      <c r="D1577" t="s">
        <v>109</v>
      </c>
      <c r="E1577" t="s">
        <v>107</v>
      </c>
      <c r="F1577" t="s">
        <v>108</v>
      </c>
      <c r="G1577" t="str">
        <f t="shared" si="96"/>
        <v>janv-2024</v>
      </c>
      <c r="H1577" t="str">
        <f t="shared" si="97"/>
        <v>09-janv</v>
      </c>
      <c r="I1577">
        <f t="shared" si="98"/>
        <v>2024</v>
      </c>
      <c r="J1577" t="str">
        <f t="shared" si="99"/>
        <v>2024-01</v>
      </c>
    </row>
    <row r="1578" spans="1:10">
      <c r="A1578" t="s">
        <v>13</v>
      </c>
      <c r="B1578" s="29">
        <v>45299</v>
      </c>
      <c r="C1578" s="20">
        <v>551.41</v>
      </c>
      <c r="D1578" t="s">
        <v>113</v>
      </c>
      <c r="E1578" t="s">
        <v>107</v>
      </c>
      <c r="F1578" t="s">
        <v>108</v>
      </c>
      <c r="G1578" t="str">
        <f t="shared" si="96"/>
        <v>janv-2024</v>
      </c>
      <c r="H1578" t="str">
        <f t="shared" si="97"/>
        <v>08-janv</v>
      </c>
      <c r="I1578">
        <f t="shared" si="98"/>
        <v>2024</v>
      </c>
      <c r="J1578" t="str">
        <f t="shared" si="99"/>
        <v>2024-01</v>
      </c>
    </row>
    <row r="1579" spans="1:10">
      <c r="A1579" t="s">
        <v>13</v>
      </c>
      <c r="B1579" s="29">
        <v>45299</v>
      </c>
      <c r="C1579" s="20">
        <v>382.11</v>
      </c>
      <c r="D1579" t="s">
        <v>113</v>
      </c>
      <c r="E1579" t="s">
        <v>107</v>
      </c>
      <c r="F1579" t="s">
        <v>108</v>
      </c>
      <c r="G1579" t="str">
        <f t="shared" si="96"/>
        <v>janv-2024</v>
      </c>
      <c r="H1579" t="str">
        <f t="shared" si="97"/>
        <v>08-janv</v>
      </c>
      <c r="I1579">
        <f t="shared" si="98"/>
        <v>2024</v>
      </c>
      <c r="J1579" t="str">
        <f t="shared" si="99"/>
        <v>2024-01</v>
      </c>
    </row>
    <row r="1580" spans="1:10">
      <c r="A1580" t="s">
        <v>13</v>
      </c>
      <c r="B1580" s="29">
        <v>45299</v>
      </c>
      <c r="C1580" s="20">
        <v>611.20000000000005</v>
      </c>
      <c r="D1580" t="s">
        <v>111</v>
      </c>
      <c r="E1580" t="s">
        <v>107</v>
      </c>
      <c r="F1580" t="s">
        <v>108</v>
      </c>
      <c r="G1580" t="str">
        <f t="shared" si="96"/>
        <v>janv-2024</v>
      </c>
      <c r="H1580" t="str">
        <f t="shared" si="97"/>
        <v>08-janv</v>
      </c>
      <c r="I1580">
        <f t="shared" si="98"/>
        <v>2024</v>
      </c>
      <c r="J1580" t="str">
        <f t="shared" si="99"/>
        <v>2024-01</v>
      </c>
    </row>
    <row r="1581" spans="1:10">
      <c r="A1581" t="s">
        <v>13</v>
      </c>
      <c r="B1581" s="29">
        <v>45299</v>
      </c>
      <c r="C1581" s="20">
        <v>324.47000000000003</v>
      </c>
      <c r="D1581" t="s">
        <v>114</v>
      </c>
      <c r="E1581" t="s">
        <v>107</v>
      </c>
      <c r="F1581" t="s">
        <v>108</v>
      </c>
      <c r="G1581" t="str">
        <f t="shared" si="96"/>
        <v>janv-2024</v>
      </c>
      <c r="H1581" t="str">
        <f t="shared" si="97"/>
        <v>08-janv</v>
      </c>
      <c r="I1581">
        <f t="shared" si="98"/>
        <v>2024</v>
      </c>
      <c r="J1581" t="str">
        <f t="shared" si="99"/>
        <v>2024-01</v>
      </c>
    </row>
    <row r="1582" spans="1:10">
      <c r="A1582" t="s">
        <v>13</v>
      </c>
      <c r="B1582" s="29">
        <v>45298</v>
      </c>
      <c r="C1582" s="20">
        <v>1093.1300000000001</v>
      </c>
      <c r="D1582" t="s">
        <v>114</v>
      </c>
      <c r="E1582" t="s">
        <v>107</v>
      </c>
      <c r="F1582" t="s">
        <v>108</v>
      </c>
      <c r="G1582" t="str">
        <f t="shared" si="96"/>
        <v>janv-2024</v>
      </c>
      <c r="H1582" t="str">
        <f t="shared" si="97"/>
        <v>07-janv</v>
      </c>
      <c r="I1582">
        <f t="shared" si="98"/>
        <v>2024</v>
      </c>
      <c r="J1582" t="str">
        <f t="shared" si="99"/>
        <v>2024-01</v>
      </c>
    </row>
    <row r="1583" spans="1:10">
      <c r="A1583" t="s">
        <v>14</v>
      </c>
      <c r="B1583" s="29">
        <v>45809</v>
      </c>
      <c r="C1583" s="20">
        <v>2944.54</v>
      </c>
      <c r="E1583" t="s">
        <v>107</v>
      </c>
      <c r="F1583" t="s">
        <v>108</v>
      </c>
      <c r="G1583" t="str">
        <f t="shared" si="96"/>
        <v>juin-2025</v>
      </c>
      <c r="H1583" t="str">
        <f t="shared" si="97"/>
        <v>01-juin</v>
      </c>
      <c r="I1583">
        <f t="shared" si="98"/>
        <v>2025</v>
      </c>
      <c r="J1583" t="str">
        <f t="shared" si="99"/>
        <v>2025-06</v>
      </c>
    </row>
    <row r="1584" spans="1:10">
      <c r="A1584" t="s">
        <v>14</v>
      </c>
      <c r="B1584" s="29">
        <v>45808</v>
      </c>
      <c r="C1584" s="20">
        <v>5950</v>
      </c>
      <c r="E1584" t="s">
        <v>107</v>
      </c>
      <c r="F1584" t="s">
        <v>108</v>
      </c>
      <c r="G1584" t="str">
        <f t="shared" si="96"/>
        <v>mai-2025</v>
      </c>
      <c r="H1584" t="str">
        <f t="shared" si="97"/>
        <v>31-mai</v>
      </c>
      <c r="I1584">
        <f t="shared" si="98"/>
        <v>2025</v>
      </c>
      <c r="J1584" t="str">
        <f t="shared" si="99"/>
        <v>2025-05</v>
      </c>
    </row>
    <row r="1585" spans="1:10">
      <c r="A1585" t="s">
        <v>14</v>
      </c>
      <c r="B1585" s="29">
        <v>45807</v>
      </c>
      <c r="C1585" s="20">
        <v>3964.55</v>
      </c>
      <c r="E1585" t="s">
        <v>107</v>
      </c>
      <c r="F1585" t="s">
        <v>108</v>
      </c>
      <c r="G1585" t="str">
        <f t="shared" si="96"/>
        <v>mai-2025</v>
      </c>
      <c r="H1585" t="str">
        <f t="shared" si="97"/>
        <v>30-mai</v>
      </c>
      <c r="I1585">
        <f t="shared" si="98"/>
        <v>2025</v>
      </c>
      <c r="J1585" t="str">
        <f t="shared" si="99"/>
        <v>2025-05</v>
      </c>
    </row>
    <row r="1586" spans="1:10">
      <c r="A1586" t="s">
        <v>14</v>
      </c>
      <c r="B1586" s="29">
        <v>45806</v>
      </c>
      <c r="C1586" s="20">
        <v>1500</v>
      </c>
      <c r="E1586" t="s">
        <v>107</v>
      </c>
      <c r="F1586" t="s">
        <v>108</v>
      </c>
      <c r="G1586" t="str">
        <f t="shared" si="96"/>
        <v>mai-2025</v>
      </c>
      <c r="H1586" t="str">
        <f t="shared" si="97"/>
        <v>29-mai</v>
      </c>
      <c r="I1586">
        <f t="shared" si="98"/>
        <v>2025</v>
      </c>
      <c r="J1586" t="str">
        <f t="shared" si="99"/>
        <v>2025-05</v>
      </c>
    </row>
    <row r="1587" spans="1:10">
      <c r="A1587" t="s">
        <v>14</v>
      </c>
      <c r="B1587" s="29">
        <v>45805</v>
      </c>
      <c r="C1587" s="20">
        <v>1829.09</v>
      </c>
      <c r="E1587" t="s">
        <v>107</v>
      </c>
      <c r="F1587" t="s">
        <v>108</v>
      </c>
      <c r="G1587" t="str">
        <f t="shared" si="96"/>
        <v>mai-2025</v>
      </c>
      <c r="H1587" t="str">
        <f t="shared" si="97"/>
        <v>28-mai</v>
      </c>
      <c r="I1587">
        <f t="shared" si="98"/>
        <v>2025</v>
      </c>
      <c r="J1587" t="str">
        <f t="shared" si="99"/>
        <v>2025-05</v>
      </c>
    </row>
    <row r="1588" spans="1:10">
      <c r="A1588" t="s">
        <v>14</v>
      </c>
      <c r="B1588" s="29">
        <v>45804</v>
      </c>
      <c r="C1588" s="20">
        <v>5505.45</v>
      </c>
      <c r="E1588" t="s">
        <v>107</v>
      </c>
      <c r="F1588" t="s">
        <v>108</v>
      </c>
      <c r="G1588" t="str">
        <f t="shared" si="96"/>
        <v>mai-2025</v>
      </c>
      <c r="H1588" t="str">
        <f t="shared" si="97"/>
        <v>27-mai</v>
      </c>
      <c r="I1588">
        <f t="shared" si="98"/>
        <v>2025</v>
      </c>
      <c r="J1588" t="str">
        <f t="shared" si="99"/>
        <v>2025-05</v>
      </c>
    </row>
    <row r="1589" spans="1:10">
      <c r="A1589" t="s">
        <v>14</v>
      </c>
      <c r="B1589" s="29">
        <v>45803</v>
      </c>
      <c r="C1589" s="20">
        <v>2860.91</v>
      </c>
      <c r="E1589" t="s">
        <v>107</v>
      </c>
      <c r="F1589" t="s">
        <v>108</v>
      </c>
      <c r="G1589" t="str">
        <f t="shared" si="96"/>
        <v>mai-2025</v>
      </c>
      <c r="H1589" t="str">
        <f t="shared" si="97"/>
        <v>26-mai</v>
      </c>
      <c r="I1589">
        <f t="shared" si="98"/>
        <v>2025</v>
      </c>
      <c r="J1589" t="str">
        <f t="shared" si="99"/>
        <v>2025-05</v>
      </c>
    </row>
    <row r="1590" spans="1:10">
      <c r="A1590" t="s">
        <v>14</v>
      </c>
      <c r="B1590" s="29">
        <v>45802</v>
      </c>
      <c r="C1590" s="20">
        <v>1595.45</v>
      </c>
      <c r="E1590" t="s">
        <v>107</v>
      </c>
      <c r="F1590" t="s">
        <v>108</v>
      </c>
      <c r="G1590" t="str">
        <f t="shared" si="96"/>
        <v>mai-2025</v>
      </c>
      <c r="H1590" t="str">
        <f t="shared" si="97"/>
        <v>25-mai</v>
      </c>
      <c r="I1590">
        <f t="shared" si="98"/>
        <v>2025</v>
      </c>
      <c r="J1590" t="str">
        <f t="shared" si="99"/>
        <v>2025-05</v>
      </c>
    </row>
    <row r="1591" spans="1:10">
      <c r="A1591" t="s">
        <v>14</v>
      </c>
      <c r="B1591" s="29">
        <v>45800</v>
      </c>
      <c r="C1591" s="20">
        <v>7018.18</v>
      </c>
      <c r="E1591" t="s">
        <v>107</v>
      </c>
      <c r="F1591" t="s">
        <v>108</v>
      </c>
      <c r="G1591" t="str">
        <f t="shared" si="96"/>
        <v>mai-2025</v>
      </c>
      <c r="H1591" t="str">
        <f t="shared" si="97"/>
        <v>23-mai</v>
      </c>
      <c r="I1591">
        <f t="shared" si="98"/>
        <v>2025</v>
      </c>
      <c r="J1591" t="str">
        <f t="shared" si="99"/>
        <v>2025-05</v>
      </c>
    </row>
    <row r="1592" spans="1:10">
      <c r="A1592" t="s">
        <v>14</v>
      </c>
      <c r="B1592" s="29">
        <v>45799</v>
      </c>
      <c r="C1592" s="20">
        <v>8155.45</v>
      </c>
      <c r="E1592" t="s">
        <v>107</v>
      </c>
      <c r="F1592" t="s">
        <v>108</v>
      </c>
      <c r="G1592" t="str">
        <f t="shared" si="96"/>
        <v>mai-2025</v>
      </c>
      <c r="H1592" t="str">
        <f t="shared" si="97"/>
        <v>22-mai</v>
      </c>
      <c r="I1592">
        <f t="shared" si="98"/>
        <v>2025</v>
      </c>
      <c r="J1592" t="str">
        <f t="shared" si="99"/>
        <v>2025-05</v>
      </c>
    </row>
    <row r="1593" spans="1:10">
      <c r="A1593" t="s">
        <v>14</v>
      </c>
      <c r="B1593" s="29">
        <v>45798</v>
      </c>
      <c r="C1593" s="20">
        <v>14317.27</v>
      </c>
      <c r="E1593" t="s">
        <v>107</v>
      </c>
      <c r="F1593" t="s">
        <v>108</v>
      </c>
      <c r="G1593" t="str">
        <f t="shared" si="96"/>
        <v>mai-2025</v>
      </c>
      <c r="H1593" t="str">
        <f t="shared" si="97"/>
        <v>21-mai</v>
      </c>
      <c r="I1593">
        <f t="shared" si="98"/>
        <v>2025</v>
      </c>
      <c r="J1593" t="str">
        <f t="shared" si="99"/>
        <v>2025-05</v>
      </c>
    </row>
    <row r="1594" spans="1:10">
      <c r="A1594" t="s">
        <v>14</v>
      </c>
      <c r="B1594" s="29">
        <v>45797</v>
      </c>
      <c r="C1594" s="20">
        <v>10169.08</v>
      </c>
      <c r="E1594" t="s">
        <v>107</v>
      </c>
      <c r="F1594" t="s">
        <v>108</v>
      </c>
      <c r="G1594" t="str">
        <f t="shared" si="96"/>
        <v>mai-2025</v>
      </c>
      <c r="H1594" t="str">
        <f t="shared" si="97"/>
        <v>20-mai</v>
      </c>
      <c r="I1594">
        <f t="shared" si="98"/>
        <v>2025</v>
      </c>
      <c r="J1594" t="str">
        <f t="shared" si="99"/>
        <v>2025-05</v>
      </c>
    </row>
    <row r="1595" spans="1:10">
      <c r="A1595" t="s">
        <v>14</v>
      </c>
      <c r="B1595" s="29">
        <v>45796</v>
      </c>
      <c r="C1595" s="20">
        <v>5196.3599999999997</v>
      </c>
      <c r="E1595" t="s">
        <v>107</v>
      </c>
      <c r="F1595" t="s">
        <v>108</v>
      </c>
      <c r="G1595" t="str">
        <f t="shared" si="96"/>
        <v>mai-2025</v>
      </c>
      <c r="H1595" t="str">
        <f t="shared" si="97"/>
        <v>19-mai</v>
      </c>
      <c r="I1595">
        <f t="shared" si="98"/>
        <v>2025</v>
      </c>
      <c r="J1595" t="str">
        <f t="shared" si="99"/>
        <v>2025-05</v>
      </c>
    </row>
    <row r="1596" spans="1:10">
      <c r="A1596" t="s">
        <v>14</v>
      </c>
      <c r="B1596" s="29">
        <v>45795</v>
      </c>
      <c r="C1596" s="20">
        <v>2080.91</v>
      </c>
      <c r="E1596" t="s">
        <v>107</v>
      </c>
      <c r="F1596" t="s">
        <v>108</v>
      </c>
      <c r="G1596" t="str">
        <f t="shared" si="96"/>
        <v>mai-2025</v>
      </c>
      <c r="H1596" t="str">
        <f t="shared" si="97"/>
        <v>18-mai</v>
      </c>
      <c r="I1596">
        <f t="shared" si="98"/>
        <v>2025</v>
      </c>
      <c r="J1596" t="str">
        <f t="shared" si="99"/>
        <v>2025-05</v>
      </c>
    </row>
    <row r="1597" spans="1:10">
      <c r="A1597" t="s">
        <v>14</v>
      </c>
      <c r="B1597" s="29">
        <v>45794</v>
      </c>
      <c r="C1597" s="20">
        <v>514.54999999999995</v>
      </c>
      <c r="E1597" t="s">
        <v>107</v>
      </c>
      <c r="F1597" t="s">
        <v>108</v>
      </c>
      <c r="G1597" t="str">
        <f t="shared" si="96"/>
        <v>mai-2025</v>
      </c>
      <c r="H1597" t="str">
        <f t="shared" si="97"/>
        <v>17-mai</v>
      </c>
      <c r="I1597">
        <f t="shared" si="98"/>
        <v>2025</v>
      </c>
      <c r="J1597" t="str">
        <f t="shared" si="99"/>
        <v>2025-05</v>
      </c>
    </row>
    <row r="1598" spans="1:10">
      <c r="A1598" t="s">
        <v>14</v>
      </c>
      <c r="B1598" s="29">
        <v>45793</v>
      </c>
      <c r="C1598" s="20">
        <v>7334.54</v>
      </c>
      <c r="E1598" t="s">
        <v>107</v>
      </c>
      <c r="F1598" t="s">
        <v>108</v>
      </c>
      <c r="G1598" t="str">
        <f t="shared" si="96"/>
        <v>mai-2025</v>
      </c>
      <c r="H1598" t="str">
        <f t="shared" si="97"/>
        <v>16-mai</v>
      </c>
      <c r="I1598">
        <f t="shared" si="98"/>
        <v>2025</v>
      </c>
      <c r="J1598" t="str">
        <f t="shared" si="99"/>
        <v>2025-05</v>
      </c>
    </row>
    <row r="1599" spans="1:10">
      <c r="A1599" t="s">
        <v>14</v>
      </c>
      <c r="B1599" s="29">
        <v>45792</v>
      </c>
      <c r="C1599" s="20">
        <v>9561.82</v>
      </c>
      <c r="E1599" t="s">
        <v>107</v>
      </c>
      <c r="F1599" t="s">
        <v>108</v>
      </c>
      <c r="G1599" t="str">
        <f t="shared" si="96"/>
        <v>mai-2025</v>
      </c>
      <c r="H1599" t="str">
        <f t="shared" si="97"/>
        <v>15-mai</v>
      </c>
      <c r="I1599">
        <f t="shared" si="98"/>
        <v>2025</v>
      </c>
      <c r="J1599" t="str">
        <f t="shared" si="99"/>
        <v>2025-05</v>
      </c>
    </row>
    <row r="1600" spans="1:10">
      <c r="A1600" t="s">
        <v>14</v>
      </c>
      <c r="B1600" s="29">
        <v>45791</v>
      </c>
      <c r="C1600" s="20">
        <v>11442.72</v>
      </c>
      <c r="E1600" t="s">
        <v>107</v>
      </c>
      <c r="F1600" t="s">
        <v>108</v>
      </c>
      <c r="G1600" t="str">
        <f t="shared" si="96"/>
        <v>mai-2025</v>
      </c>
      <c r="H1600" t="str">
        <f t="shared" si="97"/>
        <v>14-mai</v>
      </c>
      <c r="I1600">
        <f t="shared" si="98"/>
        <v>2025</v>
      </c>
      <c r="J1600" t="str">
        <f t="shared" si="99"/>
        <v>2025-05</v>
      </c>
    </row>
    <row r="1601" spans="1:10">
      <c r="A1601" t="s">
        <v>14</v>
      </c>
      <c r="B1601" s="29">
        <v>45790</v>
      </c>
      <c r="C1601" s="20">
        <v>15683.63</v>
      </c>
      <c r="E1601" t="s">
        <v>107</v>
      </c>
      <c r="F1601" t="s">
        <v>108</v>
      </c>
      <c r="G1601" t="str">
        <f t="shared" si="96"/>
        <v>mai-2025</v>
      </c>
      <c r="H1601" t="str">
        <f t="shared" si="97"/>
        <v>13-mai</v>
      </c>
      <c r="I1601">
        <f t="shared" si="98"/>
        <v>2025</v>
      </c>
      <c r="J1601" t="str">
        <f t="shared" si="99"/>
        <v>2025-05</v>
      </c>
    </row>
    <row r="1602" spans="1:10">
      <c r="A1602" t="s">
        <v>14</v>
      </c>
      <c r="B1602" s="29">
        <v>45789</v>
      </c>
      <c r="C1602" s="20">
        <v>13041.81</v>
      </c>
      <c r="E1602" t="s">
        <v>107</v>
      </c>
      <c r="F1602" t="s">
        <v>108</v>
      </c>
      <c r="G1602" t="str">
        <f t="shared" ref="G1602:G1665" si="100">TEXT(B1602,"mmm-aaaa")</f>
        <v>mai-2025</v>
      </c>
      <c r="H1602" t="str">
        <f t="shared" ref="H1602:H1665" si="101">TEXT(B1602,"jj-mmm")</f>
        <v>12-mai</v>
      </c>
      <c r="I1602">
        <f t="shared" ref="I1602:I1665" si="102">YEAR(B1602)</f>
        <v>2025</v>
      </c>
      <c r="J1602" t="str">
        <f t="shared" ref="J1602:J1665" si="103">TEXT(B1602,"aaaa-mm")</f>
        <v>2025-05</v>
      </c>
    </row>
    <row r="1603" spans="1:10">
      <c r="A1603" t="s">
        <v>14</v>
      </c>
      <c r="B1603" s="29">
        <v>45788</v>
      </c>
      <c r="C1603" s="20">
        <v>3990</v>
      </c>
      <c r="E1603" t="s">
        <v>107</v>
      </c>
      <c r="F1603" t="s">
        <v>108</v>
      </c>
      <c r="G1603" t="str">
        <f t="shared" si="100"/>
        <v>mai-2025</v>
      </c>
      <c r="H1603" t="str">
        <f t="shared" si="101"/>
        <v>11-mai</v>
      </c>
      <c r="I1603">
        <f t="shared" si="102"/>
        <v>2025</v>
      </c>
      <c r="J1603" t="str">
        <f t="shared" si="103"/>
        <v>2025-05</v>
      </c>
    </row>
    <row r="1604" spans="1:10">
      <c r="A1604" t="s">
        <v>14</v>
      </c>
      <c r="B1604" s="29">
        <v>45787</v>
      </c>
      <c r="C1604" s="20">
        <v>666.36</v>
      </c>
      <c r="E1604" t="s">
        <v>107</v>
      </c>
      <c r="F1604" t="s">
        <v>108</v>
      </c>
      <c r="G1604" t="str">
        <f t="shared" si="100"/>
        <v>mai-2025</v>
      </c>
      <c r="H1604" t="str">
        <f t="shared" si="101"/>
        <v>10-mai</v>
      </c>
      <c r="I1604">
        <f t="shared" si="102"/>
        <v>2025</v>
      </c>
      <c r="J1604" t="str">
        <f t="shared" si="103"/>
        <v>2025-05</v>
      </c>
    </row>
    <row r="1605" spans="1:10">
      <c r="A1605" t="s">
        <v>14</v>
      </c>
      <c r="B1605" s="29">
        <v>45786</v>
      </c>
      <c r="C1605" s="20">
        <v>3576.36</v>
      </c>
      <c r="E1605" t="s">
        <v>107</v>
      </c>
      <c r="F1605" t="s">
        <v>108</v>
      </c>
      <c r="G1605" t="str">
        <f t="shared" si="100"/>
        <v>mai-2025</v>
      </c>
      <c r="H1605" t="str">
        <f t="shared" si="101"/>
        <v>09-mai</v>
      </c>
      <c r="I1605">
        <f t="shared" si="102"/>
        <v>2025</v>
      </c>
      <c r="J1605" t="str">
        <f t="shared" si="103"/>
        <v>2025-05</v>
      </c>
    </row>
    <row r="1606" spans="1:10">
      <c r="A1606" t="s">
        <v>14</v>
      </c>
      <c r="B1606" s="29">
        <v>45785</v>
      </c>
      <c r="C1606" s="20">
        <v>1527.27</v>
      </c>
      <c r="E1606" t="s">
        <v>107</v>
      </c>
      <c r="F1606" t="s">
        <v>108</v>
      </c>
      <c r="G1606" t="str">
        <f t="shared" si="100"/>
        <v>mai-2025</v>
      </c>
      <c r="H1606" t="str">
        <f t="shared" si="101"/>
        <v>08-mai</v>
      </c>
      <c r="I1606">
        <f t="shared" si="102"/>
        <v>2025</v>
      </c>
      <c r="J1606" t="str">
        <f t="shared" si="103"/>
        <v>2025-05</v>
      </c>
    </row>
    <row r="1607" spans="1:10">
      <c r="A1607" t="s">
        <v>14</v>
      </c>
      <c r="B1607" s="29">
        <v>45784</v>
      </c>
      <c r="C1607" s="20">
        <v>2434.54</v>
      </c>
      <c r="E1607" t="s">
        <v>107</v>
      </c>
      <c r="F1607" t="s">
        <v>108</v>
      </c>
      <c r="G1607" t="str">
        <f t="shared" si="100"/>
        <v>mai-2025</v>
      </c>
      <c r="H1607" t="str">
        <f t="shared" si="101"/>
        <v>07-mai</v>
      </c>
      <c r="I1607">
        <f t="shared" si="102"/>
        <v>2025</v>
      </c>
      <c r="J1607" t="str">
        <f t="shared" si="103"/>
        <v>2025-05</v>
      </c>
    </row>
    <row r="1608" spans="1:10">
      <c r="A1608" t="s">
        <v>14</v>
      </c>
      <c r="B1608" s="29">
        <v>45783</v>
      </c>
      <c r="C1608" s="20">
        <v>5089.09</v>
      </c>
      <c r="E1608" t="s">
        <v>107</v>
      </c>
      <c r="F1608" t="s">
        <v>108</v>
      </c>
      <c r="G1608" t="str">
        <f t="shared" si="100"/>
        <v>mai-2025</v>
      </c>
      <c r="H1608" t="str">
        <f t="shared" si="101"/>
        <v>06-mai</v>
      </c>
      <c r="I1608">
        <f t="shared" si="102"/>
        <v>2025</v>
      </c>
      <c r="J1608" t="str">
        <f t="shared" si="103"/>
        <v>2025-05</v>
      </c>
    </row>
    <row r="1609" spans="1:10">
      <c r="A1609" t="s">
        <v>14</v>
      </c>
      <c r="B1609" s="29">
        <v>45782</v>
      </c>
      <c r="C1609" s="20">
        <v>5624.54</v>
      </c>
      <c r="E1609" t="s">
        <v>107</v>
      </c>
      <c r="F1609" t="s">
        <v>108</v>
      </c>
      <c r="G1609" t="str">
        <f t="shared" si="100"/>
        <v>mai-2025</v>
      </c>
      <c r="H1609" t="str">
        <f t="shared" si="101"/>
        <v>05-mai</v>
      </c>
      <c r="I1609">
        <f t="shared" si="102"/>
        <v>2025</v>
      </c>
      <c r="J1609" t="str">
        <f t="shared" si="103"/>
        <v>2025-05</v>
      </c>
    </row>
    <row r="1610" spans="1:10">
      <c r="A1610" t="s">
        <v>14</v>
      </c>
      <c r="B1610" s="29">
        <v>45781</v>
      </c>
      <c r="C1610" s="20">
        <v>2725.45</v>
      </c>
      <c r="E1610" t="s">
        <v>107</v>
      </c>
      <c r="F1610" t="s">
        <v>108</v>
      </c>
      <c r="G1610" t="str">
        <f t="shared" si="100"/>
        <v>mai-2025</v>
      </c>
      <c r="H1610" t="str">
        <f t="shared" si="101"/>
        <v>04-mai</v>
      </c>
      <c r="I1610">
        <f t="shared" si="102"/>
        <v>2025</v>
      </c>
      <c r="J1610" t="str">
        <f t="shared" si="103"/>
        <v>2025-05</v>
      </c>
    </row>
    <row r="1611" spans="1:10">
      <c r="A1611" t="s">
        <v>14</v>
      </c>
      <c r="B1611" s="29">
        <v>45780</v>
      </c>
      <c r="C1611" s="20">
        <v>6147.27</v>
      </c>
      <c r="E1611" t="s">
        <v>107</v>
      </c>
      <c r="F1611" t="s">
        <v>108</v>
      </c>
      <c r="G1611" t="str">
        <f t="shared" si="100"/>
        <v>mai-2025</v>
      </c>
      <c r="H1611" t="str">
        <f t="shared" si="101"/>
        <v>03-mai</v>
      </c>
      <c r="I1611">
        <f t="shared" si="102"/>
        <v>2025</v>
      </c>
      <c r="J1611" t="str">
        <f t="shared" si="103"/>
        <v>2025-05</v>
      </c>
    </row>
    <row r="1612" spans="1:10">
      <c r="A1612" t="s">
        <v>14</v>
      </c>
      <c r="B1612" s="29">
        <v>45779</v>
      </c>
      <c r="C1612" s="20">
        <v>2520</v>
      </c>
      <c r="E1612" t="s">
        <v>107</v>
      </c>
      <c r="F1612" t="s">
        <v>108</v>
      </c>
      <c r="G1612" t="str">
        <f t="shared" si="100"/>
        <v>mai-2025</v>
      </c>
      <c r="H1612" t="str">
        <f t="shared" si="101"/>
        <v>02-mai</v>
      </c>
      <c r="I1612">
        <f t="shared" si="102"/>
        <v>2025</v>
      </c>
      <c r="J1612" t="str">
        <f t="shared" si="103"/>
        <v>2025-05</v>
      </c>
    </row>
    <row r="1613" spans="1:10">
      <c r="A1613" t="s">
        <v>14</v>
      </c>
      <c r="B1613" s="29">
        <v>45778</v>
      </c>
      <c r="C1613" s="20">
        <v>2206.36</v>
      </c>
      <c r="E1613" t="s">
        <v>107</v>
      </c>
      <c r="F1613" t="s">
        <v>108</v>
      </c>
      <c r="G1613" t="str">
        <f t="shared" si="100"/>
        <v>mai-2025</v>
      </c>
      <c r="H1613" t="str">
        <f t="shared" si="101"/>
        <v>01-mai</v>
      </c>
      <c r="I1613">
        <f t="shared" si="102"/>
        <v>2025</v>
      </c>
      <c r="J1613" t="str">
        <f t="shared" si="103"/>
        <v>2025-05</v>
      </c>
    </row>
    <row r="1614" spans="1:10">
      <c r="A1614" t="s">
        <v>14</v>
      </c>
      <c r="B1614" s="29">
        <v>45777</v>
      </c>
      <c r="C1614" s="20">
        <v>3532.73</v>
      </c>
      <c r="E1614" t="s">
        <v>107</v>
      </c>
      <c r="F1614" t="s">
        <v>108</v>
      </c>
      <c r="G1614" t="str">
        <f t="shared" si="100"/>
        <v>avr-2025</v>
      </c>
      <c r="H1614" t="str">
        <f t="shared" si="101"/>
        <v>30-avr</v>
      </c>
      <c r="I1614">
        <f t="shared" si="102"/>
        <v>2025</v>
      </c>
      <c r="J1614" t="str">
        <f t="shared" si="103"/>
        <v>2025-04</v>
      </c>
    </row>
    <row r="1615" spans="1:10">
      <c r="A1615" t="s">
        <v>14</v>
      </c>
      <c r="B1615" s="29">
        <v>45776</v>
      </c>
      <c r="C1615" s="20">
        <v>2874.54</v>
      </c>
      <c r="E1615" t="s">
        <v>107</v>
      </c>
      <c r="F1615" t="s">
        <v>108</v>
      </c>
      <c r="G1615" t="str">
        <f t="shared" si="100"/>
        <v>avr-2025</v>
      </c>
      <c r="H1615" t="str">
        <f t="shared" si="101"/>
        <v>29-avr</v>
      </c>
      <c r="I1615">
        <f t="shared" si="102"/>
        <v>2025</v>
      </c>
      <c r="J1615" t="str">
        <f t="shared" si="103"/>
        <v>2025-04</v>
      </c>
    </row>
    <row r="1616" spans="1:10">
      <c r="A1616" t="s">
        <v>14</v>
      </c>
      <c r="B1616" s="29">
        <v>45775</v>
      </c>
      <c r="C1616" s="20">
        <v>3463.63</v>
      </c>
      <c r="E1616" t="s">
        <v>107</v>
      </c>
      <c r="F1616" t="s">
        <v>108</v>
      </c>
      <c r="G1616" t="str">
        <f t="shared" si="100"/>
        <v>avr-2025</v>
      </c>
      <c r="H1616" t="str">
        <f t="shared" si="101"/>
        <v>28-avr</v>
      </c>
      <c r="I1616">
        <f t="shared" si="102"/>
        <v>2025</v>
      </c>
      <c r="J1616" t="str">
        <f t="shared" si="103"/>
        <v>2025-04</v>
      </c>
    </row>
    <row r="1617" spans="1:10">
      <c r="A1617" t="s">
        <v>14</v>
      </c>
      <c r="B1617" s="29">
        <v>45774</v>
      </c>
      <c r="C1617" s="20">
        <v>836.36</v>
      </c>
      <c r="E1617" t="s">
        <v>107</v>
      </c>
      <c r="F1617" t="s">
        <v>108</v>
      </c>
      <c r="G1617" t="str">
        <f t="shared" si="100"/>
        <v>avr-2025</v>
      </c>
      <c r="H1617" t="str">
        <f t="shared" si="101"/>
        <v>27-avr</v>
      </c>
      <c r="I1617">
        <f t="shared" si="102"/>
        <v>2025</v>
      </c>
      <c r="J1617" t="str">
        <f t="shared" si="103"/>
        <v>2025-04</v>
      </c>
    </row>
    <row r="1618" spans="1:10">
      <c r="A1618" t="s">
        <v>14</v>
      </c>
      <c r="B1618" s="29">
        <v>45773</v>
      </c>
      <c r="C1618" s="20">
        <v>504.55</v>
      </c>
      <c r="E1618" t="s">
        <v>107</v>
      </c>
      <c r="F1618" t="s">
        <v>108</v>
      </c>
      <c r="G1618" t="str">
        <f t="shared" si="100"/>
        <v>avr-2025</v>
      </c>
      <c r="H1618" t="str">
        <f t="shared" si="101"/>
        <v>26-avr</v>
      </c>
      <c r="I1618">
        <f t="shared" si="102"/>
        <v>2025</v>
      </c>
      <c r="J1618" t="str">
        <f t="shared" si="103"/>
        <v>2025-04</v>
      </c>
    </row>
    <row r="1619" spans="1:10">
      <c r="A1619" t="s">
        <v>14</v>
      </c>
      <c r="B1619" s="29">
        <v>45772</v>
      </c>
      <c r="C1619" s="20">
        <v>4847.2700000000004</v>
      </c>
      <c r="E1619" t="s">
        <v>107</v>
      </c>
      <c r="F1619" t="s">
        <v>108</v>
      </c>
      <c r="G1619" t="str">
        <f t="shared" si="100"/>
        <v>avr-2025</v>
      </c>
      <c r="H1619" t="str">
        <f t="shared" si="101"/>
        <v>25-avr</v>
      </c>
      <c r="I1619">
        <f t="shared" si="102"/>
        <v>2025</v>
      </c>
      <c r="J1619" t="str">
        <f t="shared" si="103"/>
        <v>2025-04</v>
      </c>
    </row>
    <row r="1620" spans="1:10">
      <c r="A1620" t="s">
        <v>14</v>
      </c>
      <c r="B1620" s="29">
        <v>45771</v>
      </c>
      <c r="C1620" s="20">
        <v>4524.54</v>
      </c>
      <c r="E1620" t="s">
        <v>107</v>
      </c>
      <c r="F1620" t="s">
        <v>108</v>
      </c>
      <c r="G1620" t="str">
        <f t="shared" si="100"/>
        <v>avr-2025</v>
      </c>
      <c r="H1620" t="str">
        <f t="shared" si="101"/>
        <v>24-avr</v>
      </c>
      <c r="I1620">
        <f t="shared" si="102"/>
        <v>2025</v>
      </c>
      <c r="J1620" t="str">
        <f t="shared" si="103"/>
        <v>2025-04</v>
      </c>
    </row>
    <row r="1621" spans="1:10">
      <c r="A1621" t="s">
        <v>14</v>
      </c>
      <c r="B1621" s="29">
        <v>45770</v>
      </c>
      <c r="C1621" s="20">
        <v>6990.91</v>
      </c>
      <c r="E1621" t="s">
        <v>107</v>
      </c>
      <c r="F1621" t="s">
        <v>108</v>
      </c>
      <c r="G1621" t="str">
        <f t="shared" si="100"/>
        <v>avr-2025</v>
      </c>
      <c r="H1621" t="str">
        <f t="shared" si="101"/>
        <v>23-avr</v>
      </c>
      <c r="I1621">
        <f t="shared" si="102"/>
        <v>2025</v>
      </c>
      <c r="J1621" t="str">
        <f t="shared" si="103"/>
        <v>2025-04</v>
      </c>
    </row>
    <row r="1622" spans="1:10">
      <c r="A1622" t="s">
        <v>14</v>
      </c>
      <c r="B1622" s="29">
        <v>45769</v>
      </c>
      <c r="C1622" s="20">
        <v>7357</v>
      </c>
      <c r="E1622" t="s">
        <v>107</v>
      </c>
      <c r="F1622" t="s">
        <v>108</v>
      </c>
      <c r="G1622" t="str">
        <f t="shared" si="100"/>
        <v>avr-2025</v>
      </c>
      <c r="H1622" t="str">
        <f t="shared" si="101"/>
        <v>22-avr</v>
      </c>
      <c r="I1622">
        <f t="shared" si="102"/>
        <v>2025</v>
      </c>
      <c r="J1622" t="str">
        <f t="shared" si="103"/>
        <v>2025-04</v>
      </c>
    </row>
    <row r="1623" spans="1:10">
      <c r="A1623" t="s">
        <v>14</v>
      </c>
      <c r="B1623" s="29">
        <v>45768</v>
      </c>
      <c r="C1623" s="20">
        <v>696.36</v>
      </c>
      <c r="E1623" t="s">
        <v>107</v>
      </c>
      <c r="F1623" t="s">
        <v>108</v>
      </c>
      <c r="G1623" t="str">
        <f t="shared" si="100"/>
        <v>avr-2025</v>
      </c>
      <c r="H1623" t="str">
        <f t="shared" si="101"/>
        <v>21-avr</v>
      </c>
      <c r="I1623">
        <f t="shared" si="102"/>
        <v>2025</v>
      </c>
      <c r="J1623" t="str">
        <f t="shared" si="103"/>
        <v>2025-04</v>
      </c>
    </row>
    <row r="1624" spans="1:10">
      <c r="A1624" t="s">
        <v>14</v>
      </c>
      <c r="B1624" s="29">
        <v>45767</v>
      </c>
      <c r="C1624" s="20">
        <v>774.55</v>
      </c>
      <c r="E1624" t="s">
        <v>107</v>
      </c>
      <c r="F1624" t="s">
        <v>108</v>
      </c>
      <c r="G1624" t="str">
        <f t="shared" si="100"/>
        <v>avr-2025</v>
      </c>
      <c r="H1624" t="str">
        <f t="shared" si="101"/>
        <v>20-avr</v>
      </c>
      <c r="I1624">
        <f t="shared" si="102"/>
        <v>2025</v>
      </c>
      <c r="J1624" t="str">
        <f t="shared" si="103"/>
        <v>2025-04</v>
      </c>
    </row>
    <row r="1625" spans="1:10">
      <c r="A1625" t="s">
        <v>14</v>
      </c>
      <c r="B1625" s="29">
        <v>45766</v>
      </c>
      <c r="C1625" s="20">
        <v>836.36</v>
      </c>
      <c r="E1625" t="s">
        <v>107</v>
      </c>
      <c r="F1625" t="s">
        <v>108</v>
      </c>
      <c r="G1625" t="str">
        <f t="shared" si="100"/>
        <v>avr-2025</v>
      </c>
      <c r="H1625" t="str">
        <f t="shared" si="101"/>
        <v>19-avr</v>
      </c>
      <c r="I1625">
        <f t="shared" si="102"/>
        <v>2025</v>
      </c>
      <c r="J1625" t="str">
        <f t="shared" si="103"/>
        <v>2025-04</v>
      </c>
    </row>
    <row r="1626" spans="1:10">
      <c r="A1626" t="s">
        <v>14</v>
      </c>
      <c r="B1626" s="29">
        <v>45765</v>
      </c>
      <c r="C1626" s="20">
        <v>1019.09</v>
      </c>
      <c r="E1626" t="s">
        <v>107</v>
      </c>
      <c r="F1626" t="s">
        <v>108</v>
      </c>
      <c r="G1626" t="str">
        <f t="shared" si="100"/>
        <v>avr-2025</v>
      </c>
      <c r="H1626" t="str">
        <f t="shared" si="101"/>
        <v>18-avr</v>
      </c>
      <c r="I1626">
        <f t="shared" si="102"/>
        <v>2025</v>
      </c>
      <c r="J1626" t="str">
        <f t="shared" si="103"/>
        <v>2025-04</v>
      </c>
    </row>
    <row r="1627" spans="1:10">
      <c r="A1627" t="s">
        <v>14</v>
      </c>
      <c r="B1627" s="29">
        <v>45764</v>
      </c>
      <c r="C1627" s="20">
        <v>3467.27</v>
      </c>
      <c r="E1627" t="s">
        <v>107</v>
      </c>
      <c r="F1627" t="s">
        <v>108</v>
      </c>
      <c r="G1627" t="str">
        <f t="shared" si="100"/>
        <v>avr-2025</v>
      </c>
      <c r="H1627" t="str">
        <f t="shared" si="101"/>
        <v>17-avr</v>
      </c>
      <c r="I1627">
        <f t="shared" si="102"/>
        <v>2025</v>
      </c>
      <c r="J1627" t="str">
        <f t="shared" si="103"/>
        <v>2025-04</v>
      </c>
    </row>
    <row r="1628" spans="1:10">
      <c r="A1628" t="s">
        <v>14</v>
      </c>
      <c r="B1628" s="29">
        <v>45763</v>
      </c>
      <c r="C1628" s="20">
        <v>5504.54</v>
      </c>
      <c r="E1628" t="s">
        <v>107</v>
      </c>
      <c r="F1628" t="s">
        <v>108</v>
      </c>
      <c r="G1628" t="str">
        <f t="shared" si="100"/>
        <v>avr-2025</v>
      </c>
      <c r="H1628" t="str">
        <f t="shared" si="101"/>
        <v>16-avr</v>
      </c>
      <c r="I1628">
        <f t="shared" si="102"/>
        <v>2025</v>
      </c>
      <c r="J1628" t="str">
        <f t="shared" si="103"/>
        <v>2025-04</v>
      </c>
    </row>
    <row r="1629" spans="1:10">
      <c r="A1629" t="s">
        <v>14</v>
      </c>
      <c r="B1629" s="29">
        <v>45762</v>
      </c>
      <c r="C1629" s="20">
        <v>3610</v>
      </c>
      <c r="E1629" t="s">
        <v>107</v>
      </c>
      <c r="F1629" t="s">
        <v>108</v>
      </c>
      <c r="G1629" t="str">
        <f t="shared" si="100"/>
        <v>avr-2025</v>
      </c>
      <c r="H1629" t="str">
        <f t="shared" si="101"/>
        <v>15-avr</v>
      </c>
      <c r="I1629">
        <f t="shared" si="102"/>
        <v>2025</v>
      </c>
      <c r="J1629" t="str">
        <f t="shared" si="103"/>
        <v>2025-04</v>
      </c>
    </row>
    <row r="1630" spans="1:10">
      <c r="A1630" t="s">
        <v>14</v>
      </c>
      <c r="B1630" s="29">
        <v>45761</v>
      </c>
      <c r="C1630" s="20">
        <v>3674.54</v>
      </c>
      <c r="E1630" t="s">
        <v>107</v>
      </c>
      <c r="F1630" t="s">
        <v>108</v>
      </c>
      <c r="G1630" t="str">
        <f t="shared" si="100"/>
        <v>avr-2025</v>
      </c>
      <c r="H1630" t="str">
        <f t="shared" si="101"/>
        <v>14-avr</v>
      </c>
      <c r="I1630">
        <f t="shared" si="102"/>
        <v>2025</v>
      </c>
      <c r="J1630" t="str">
        <f t="shared" si="103"/>
        <v>2025-04</v>
      </c>
    </row>
    <row r="1631" spans="1:10">
      <c r="A1631" t="s">
        <v>14</v>
      </c>
      <c r="B1631" s="29">
        <v>45760</v>
      </c>
      <c r="C1631" s="20">
        <v>988.64</v>
      </c>
      <c r="E1631" t="s">
        <v>107</v>
      </c>
      <c r="F1631" t="s">
        <v>108</v>
      </c>
      <c r="G1631" t="str">
        <f t="shared" si="100"/>
        <v>avr-2025</v>
      </c>
      <c r="H1631" t="str">
        <f t="shared" si="101"/>
        <v>13-avr</v>
      </c>
      <c r="I1631">
        <f t="shared" si="102"/>
        <v>2025</v>
      </c>
      <c r="J1631" t="str">
        <f t="shared" si="103"/>
        <v>2025-04</v>
      </c>
    </row>
    <row r="1632" spans="1:10">
      <c r="A1632" t="s">
        <v>14</v>
      </c>
      <c r="B1632" s="29">
        <v>45759</v>
      </c>
      <c r="C1632" s="20">
        <v>2838.64</v>
      </c>
      <c r="E1632" t="s">
        <v>107</v>
      </c>
      <c r="F1632" t="s">
        <v>108</v>
      </c>
      <c r="G1632" t="str">
        <f t="shared" si="100"/>
        <v>avr-2025</v>
      </c>
      <c r="H1632" t="str">
        <f t="shared" si="101"/>
        <v>12-avr</v>
      </c>
      <c r="I1632">
        <f t="shared" si="102"/>
        <v>2025</v>
      </c>
      <c r="J1632" t="str">
        <f t="shared" si="103"/>
        <v>2025-04</v>
      </c>
    </row>
    <row r="1633" spans="1:10">
      <c r="A1633" t="s">
        <v>14</v>
      </c>
      <c r="B1633" s="29">
        <v>45758</v>
      </c>
      <c r="C1633" s="20">
        <v>2483.1799999999998</v>
      </c>
      <c r="E1633" t="s">
        <v>107</v>
      </c>
      <c r="F1633" t="s">
        <v>108</v>
      </c>
      <c r="G1633" t="str">
        <f t="shared" si="100"/>
        <v>avr-2025</v>
      </c>
      <c r="H1633" t="str">
        <f t="shared" si="101"/>
        <v>11-avr</v>
      </c>
      <c r="I1633">
        <f t="shared" si="102"/>
        <v>2025</v>
      </c>
      <c r="J1633" t="str">
        <f t="shared" si="103"/>
        <v>2025-04</v>
      </c>
    </row>
    <row r="1634" spans="1:10">
      <c r="A1634" t="s">
        <v>14</v>
      </c>
      <c r="B1634" s="29">
        <v>45757</v>
      </c>
      <c r="C1634" s="20">
        <v>13996.36</v>
      </c>
      <c r="E1634" t="s">
        <v>107</v>
      </c>
      <c r="F1634" t="s">
        <v>108</v>
      </c>
      <c r="G1634" t="str">
        <f t="shared" si="100"/>
        <v>avr-2025</v>
      </c>
      <c r="H1634" t="str">
        <f t="shared" si="101"/>
        <v>10-avr</v>
      </c>
      <c r="I1634">
        <f t="shared" si="102"/>
        <v>2025</v>
      </c>
      <c r="J1634" t="str">
        <f t="shared" si="103"/>
        <v>2025-04</v>
      </c>
    </row>
    <row r="1635" spans="1:10">
      <c r="A1635" t="s">
        <v>14</v>
      </c>
      <c r="B1635" s="29">
        <v>45756</v>
      </c>
      <c r="C1635" s="20">
        <v>15525.45</v>
      </c>
      <c r="E1635" t="s">
        <v>107</v>
      </c>
      <c r="F1635" t="s">
        <v>108</v>
      </c>
      <c r="G1635" t="str">
        <f t="shared" si="100"/>
        <v>avr-2025</v>
      </c>
      <c r="H1635" t="str">
        <f t="shared" si="101"/>
        <v>09-avr</v>
      </c>
      <c r="I1635">
        <f t="shared" si="102"/>
        <v>2025</v>
      </c>
      <c r="J1635" t="str">
        <f t="shared" si="103"/>
        <v>2025-04</v>
      </c>
    </row>
    <row r="1636" spans="1:10">
      <c r="A1636" t="s">
        <v>14</v>
      </c>
      <c r="B1636" s="29">
        <v>45755</v>
      </c>
      <c r="C1636" s="20">
        <v>13848.18</v>
      </c>
      <c r="E1636" t="s">
        <v>107</v>
      </c>
      <c r="F1636" t="s">
        <v>108</v>
      </c>
      <c r="G1636" t="str">
        <f t="shared" si="100"/>
        <v>avr-2025</v>
      </c>
      <c r="H1636" t="str">
        <f t="shared" si="101"/>
        <v>08-avr</v>
      </c>
      <c r="I1636">
        <f t="shared" si="102"/>
        <v>2025</v>
      </c>
      <c r="J1636" t="str">
        <f t="shared" si="103"/>
        <v>2025-04</v>
      </c>
    </row>
    <row r="1637" spans="1:10">
      <c r="A1637" t="s">
        <v>14</v>
      </c>
      <c r="B1637" s="29">
        <v>45754</v>
      </c>
      <c r="C1637" s="20">
        <v>5173.18</v>
      </c>
      <c r="E1637" t="s">
        <v>107</v>
      </c>
      <c r="F1637" t="s">
        <v>108</v>
      </c>
      <c r="G1637" t="str">
        <f t="shared" si="100"/>
        <v>avr-2025</v>
      </c>
      <c r="H1637" t="str">
        <f t="shared" si="101"/>
        <v>07-avr</v>
      </c>
      <c r="I1637">
        <f t="shared" si="102"/>
        <v>2025</v>
      </c>
      <c r="J1637" t="str">
        <f t="shared" si="103"/>
        <v>2025-04</v>
      </c>
    </row>
    <row r="1638" spans="1:10">
      <c r="A1638" t="s">
        <v>14</v>
      </c>
      <c r="B1638" s="29">
        <v>45753</v>
      </c>
      <c r="C1638" s="20">
        <v>2927.27</v>
      </c>
      <c r="E1638" t="s">
        <v>107</v>
      </c>
      <c r="F1638" t="s">
        <v>108</v>
      </c>
      <c r="G1638" t="str">
        <f t="shared" si="100"/>
        <v>avr-2025</v>
      </c>
      <c r="H1638" t="str">
        <f t="shared" si="101"/>
        <v>06-avr</v>
      </c>
      <c r="I1638">
        <f t="shared" si="102"/>
        <v>2025</v>
      </c>
      <c r="J1638" t="str">
        <f t="shared" si="103"/>
        <v>2025-04</v>
      </c>
    </row>
    <row r="1639" spans="1:10">
      <c r="A1639" t="s">
        <v>14</v>
      </c>
      <c r="B1639" s="29">
        <v>45752</v>
      </c>
      <c r="C1639" s="20">
        <v>582.73</v>
      </c>
      <c r="E1639" t="s">
        <v>107</v>
      </c>
      <c r="F1639" t="s">
        <v>108</v>
      </c>
      <c r="G1639" t="str">
        <f t="shared" si="100"/>
        <v>avr-2025</v>
      </c>
      <c r="H1639" t="str">
        <f t="shared" si="101"/>
        <v>05-avr</v>
      </c>
      <c r="I1639">
        <f t="shared" si="102"/>
        <v>2025</v>
      </c>
      <c r="J1639" t="str">
        <f t="shared" si="103"/>
        <v>2025-04</v>
      </c>
    </row>
    <row r="1640" spans="1:10">
      <c r="A1640" t="s">
        <v>14</v>
      </c>
      <c r="B1640" s="29">
        <v>45751</v>
      </c>
      <c r="C1640" s="20">
        <v>7610.91</v>
      </c>
      <c r="E1640" t="s">
        <v>107</v>
      </c>
      <c r="F1640" t="s">
        <v>108</v>
      </c>
      <c r="G1640" t="str">
        <f t="shared" si="100"/>
        <v>avr-2025</v>
      </c>
      <c r="H1640" t="str">
        <f t="shared" si="101"/>
        <v>04-avr</v>
      </c>
      <c r="I1640">
        <f t="shared" si="102"/>
        <v>2025</v>
      </c>
      <c r="J1640" t="str">
        <f t="shared" si="103"/>
        <v>2025-04</v>
      </c>
    </row>
    <row r="1641" spans="1:10">
      <c r="A1641" t="s">
        <v>14</v>
      </c>
      <c r="B1641" s="29">
        <v>45750</v>
      </c>
      <c r="C1641" s="20">
        <v>12791.81</v>
      </c>
      <c r="E1641" t="s">
        <v>107</v>
      </c>
      <c r="F1641" t="s">
        <v>108</v>
      </c>
      <c r="G1641" t="str">
        <f t="shared" si="100"/>
        <v>avr-2025</v>
      </c>
      <c r="H1641" t="str">
        <f t="shared" si="101"/>
        <v>03-avr</v>
      </c>
      <c r="I1641">
        <f t="shared" si="102"/>
        <v>2025</v>
      </c>
      <c r="J1641" t="str">
        <f t="shared" si="103"/>
        <v>2025-04</v>
      </c>
    </row>
    <row r="1642" spans="1:10">
      <c r="A1642" t="s">
        <v>14</v>
      </c>
      <c r="B1642" s="29">
        <v>45749</v>
      </c>
      <c r="C1642" s="20">
        <v>9770</v>
      </c>
      <c r="E1642" t="s">
        <v>107</v>
      </c>
      <c r="F1642" t="s">
        <v>108</v>
      </c>
      <c r="G1642" t="str">
        <f t="shared" si="100"/>
        <v>avr-2025</v>
      </c>
      <c r="H1642" t="str">
        <f t="shared" si="101"/>
        <v>02-avr</v>
      </c>
      <c r="I1642">
        <f t="shared" si="102"/>
        <v>2025</v>
      </c>
      <c r="J1642" t="str">
        <f t="shared" si="103"/>
        <v>2025-04</v>
      </c>
    </row>
    <row r="1643" spans="1:10">
      <c r="A1643" t="s">
        <v>14</v>
      </c>
      <c r="B1643" s="29">
        <v>45748</v>
      </c>
      <c r="C1643" s="20">
        <v>13246.36</v>
      </c>
      <c r="E1643" t="s">
        <v>107</v>
      </c>
      <c r="F1643" t="s">
        <v>108</v>
      </c>
      <c r="G1643" t="str">
        <f t="shared" si="100"/>
        <v>avr-2025</v>
      </c>
      <c r="H1643" t="str">
        <f t="shared" si="101"/>
        <v>01-avr</v>
      </c>
      <c r="I1643">
        <f t="shared" si="102"/>
        <v>2025</v>
      </c>
      <c r="J1643" t="str">
        <f t="shared" si="103"/>
        <v>2025-04</v>
      </c>
    </row>
    <row r="1644" spans="1:10">
      <c r="A1644" t="s">
        <v>14</v>
      </c>
      <c r="B1644" s="29">
        <v>45747</v>
      </c>
      <c r="C1644" s="20">
        <v>7630</v>
      </c>
      <c r="E1644" t="s">
        <v>107</v>
      </c>
      <c r="F1644" t="s">
        <v>108</v>
      </c>
      <c r="G1644" t="str">
        <f t="shared" si="100"/>
        <v>mars-2025</v>
      </c>
      <c r="H1644" t="str">
        <f t="shared" si="101"/>
        <v>31-mars</v>
      </c>
      <c r="I1644">
        <f t="shared" si="102"/>
        <v>2025</v>
      </c>
      <c r="J1644" t="str">
        <f t="shared" si="103"/>
        <v>2025-03</v>
      </c>
    </row>
    <row r="1645" spans="1:10">
      <c r="A1645" t="s">
        <v>14</v>
      </c>
      <c r="B1645" s="29">
        <v>45746</v>
      </c>
      <c r="C1645" s="20">
        <v>1929.18</v>
      </c>
      <c r="E1645" t="s">
        <v>107</v>
      </c>
      <c r="F1645" t="s">
        <v>108</v>
      </c>
      <c r="G1645" t="str">
        <f t="shared" si="100"/>
        <v>mars-2025</v>
      </c>
      <c r="H1645" t="str">
        <f t="shared" si="101"/>
        <v>30-mars</v>
      </c>
      <c r="I1645">
        <f t="shared" si="102"/>
        <v>2025</v>
      </c>
      <c r="J1645" t="str">
        <f t="shared" si="103"/>
        <v>2025-03</v>
      </c>
    </row>
    <row r="1646" spans="1:10">
      <c r="A1646" t="s">
        <v>14</v>
      </c>
      <c r="B1646" s="29">
        <v>45745</v>
      </c>
      <c r="C1646" s="20">
        <v>2340.91</v>
      </c>
      <c r="E1646" t="s">
        <v>107</v>
      </c>
      <c r="F1646" t="s">
        <v>108</v>
      </c>
      <c r="G1646" t="str">
        <f t="shared" si="100"/>
        <v>mars-2025</v>
      </c>
      <c r="H1646" t="str">
        <f t="shared" si="101"/>
        <v>29-mars</v>
      </c>
      <c r="I1646">
        <f t="shared" si="102"/>
        <v>2025</v>
      </c>
      <c r="J1646" t="str">
        <f t="shared" si="103"/>
        <v>2025-03</v>
      </c>
    </row>
    <row r="1647" spans="1:10">
      <c r="A1647" t="s">
        <v>14</v>
      </c>
      <c r="B1647" s="29">
        <v>45744</v>
      </c>
      <c r="C1647" s="20">
        <v>8117.27</v>
      </c>
      <c r="E1647" t="s">
        <v>107</v>
      </c>
      <c r="F1647" t="s">
        <v>108</v>
      </c>
      <c r="G1647" t="str">
        <f t="shared" si="100"/>
        <v>mars-2025</v>
      </c>
      <c r="H1647" t="str">
        <f t="shared" si="101"/>
        <v>28-mars</v>
      </c>
      <c r="I1647">
        <f t="shared" si="102"/>
        <v>2025</v>
      </c>
      <c r="J1647" t="str">
        <f t="shared" si="103"/>
        <v>2025-03</v>
      </c>
    </row>
    <row r="1648" spans="1:10">
      <c r="A1648" t="s">
        <v>14</v>
      </c>
      <c r="B1648" s="29">
        <v>45743</v>
      </c>
      <c r="C1648" s="20">
        <v>15299</v>
      </c>
      <c r="E1648" t="s">
        <v>107</v>
      </c>
      <c r="F1648" t="s">
        <v>108</v>
      </c>
      <c r="G1648" t="str">
        <f t="shared" si="100"/>
        <v>mars-2025</v>
      </c>
      <c r="H1648" t="str">
        <f t="shared" si="101"/>
        <v>27-mars</v>
      </c>
      <c r="I1648">
        <f t="shared" si="102"/>
        <v>2025</v>
      </c>
      <c r="J1648" t="str">
        <f t="shared" si="103"/>
        <v>2025-03</v>
      </c>
    </row>
    <row r="1649" spans="1:10">
      <c r="A1649" t="s">
        <v>14</v>
      </c>
      <c r="B1649" s="29">
        <v>45742</v>
      </c>
      <c r="C1649" s="20">
        <v>13832.72</v>
      </c>
      <c r="E1649" t="s">
        <v>107</v>
      </c>
      <c r="F1649" t="s">
        <v>108</v>
      </c>
      <c r="G1649" t="str">
        <f t="shared" si="100"/>
        <v>mars-2025</v>
      </c>
      <c r="H1649" t="str">
        <f t="shared" si="101"/>
        <v>26-mars</v>
      </c>
      <c r="I1649">
        <f t="shared" si="102"/>
        <v>2025</v>
      </c>
      <c r="J1649" t="str">
        <f t="shared" si="103"/>
        <v>2025-03</v>
      </c>
    </row>
    <row r="1650" spans="1:10">
      <c r="A1650" t="s">
        <v>14</v>
      </c>
      <c r="B1650" s="29">
        <v>45741</v>
      </c>
      <c r="C1650" s="20">
        <v>15966.36</v>
      </c>
      <c r="E1650" t="s">
        <v>107</v>
      </c>
      <c r="F1650" t="s">
        <v>108</v>
      </c>
      <c r="G1650" t="str">
        <f t="shared" si="100"/>
        <v>mars-2025</v>
      </c>
      <c r="H1650" t="str">
        <f t="shared" si="101"/>
        <v>25-mars</v>
      </c>
      <c r="I1650">
        <f t="shared" si="102"/>
        <v>2025</v>
      </c>
      <c r="J1650" t="str">
        <f t="shared" si="103"/>
        <v>2025-03</v>
      </c>
    </row>
    <row r="1651" spans="1:10">
      <c r="A1651" t="s">
        <v>14</v>
      </c>
      <c r="B1651" s="29">
        <v>45740</v>
      </c>
      <c r="C1651" s="20">
        <v>13007.27</v>
      </c>
      <c r="E1651" t="s">
        <v>107</v>
      </c>
      <c r="F1651" t="s">
        <v>108</v>
      </c>
      <c r="G1651" t="str">
        <f t="shared" si="100"/>
        <v>mars-2025</v>
      </c>
      <c r="H1651" t="str">
        <f t="shared" si="101"/>
        <v>24-mars</v>
      </c>
      <c r="I1651">
        <f t="shared" si="102"/>
        <v>2025</v>
      </c>
      <c r="J1651" t="str">
        <f t="shared" si="103"/>
        <v>2025-03</v>
      </c>
    </row>
    <row r="1652" spans="1:10">
      <c r="A1652" t="s">
        <v>14</v>
      </c>
      <c r="B1652" s="29">
        <v>45739</v>
      </c>
      <c r="C1652" s="20">
        <v>3440.91</v>
      </c>
      <c r="E1652" t="s">
        <v>107</v>
      </c>
      <c r="F1652" t="s">
        <v>108</v>
      </c>
      <c r="G1652" t="str">
        <f t="shared" si="100"/>
        <v>mars-2025</v>
      </c>
      <c r="H1652" t="str">
        <f t="shared" si="101"/>
        <v>23-mars</v>
      </c>
      <c r="I1652">
        <f t="shared" si="102"/>
        <v>2025</v>
      </c>
      <c r="J1652" t="str">
        <f t="shared" si="103"/>
        <v>2025-03</v>
      </c>
    </row>
    <row r="1653" spans="1:10">
      <c r="A1653" t="s">
        <v>14</v>
      </c>
      <c r="B1653" s="29">
        <v>45738</v>
      </c>
      <c r="C1653" s="20">
        <v>2133.64</v>
      </c>
      <c r="E1653" t="s">
        <v>107</v>
      </c>
      <c r="F1653" t="s">
        <v>108</v>
      </c>
      <c r="G1653" t="str">
        <f t="shared" si="100"/>
        <v>mars-2025</v>
      </c>
      <c r="H1653" t="str">
        <f t="shared" si="101"/>
        <v>22-mars</v>
      </c>
      <c r="I1653">
        <f t="shared" si="102"/>
        <v>2025</v>
      </c>
      <c r="J1653" t="str">
        <f t="shared" si="103"/>
        <v>2025-03</v>
      </c>
    </row>
    <row r="1654" spans="1:10">
      <c r="A1654" t="s">
        <v>14</v>
      </c>
      <c r="B1654" s="29">
        <v>45737</v>
      </c>
      <c r="C1654" s="20">
        <v>3633.64</v>
      </c>
      <c r="E1654" t="s">
        <v>107</v>
      </c>
      <c r="F1654" t="s">
        <v>108</v>
      </c>
      <c r="G1654" t="str">
        <f t="shared" si="100"/>
        <v>mars-2025</v>
      </c>
      <c r="H1654" t="str">
        <f t="shared" si="101"/>
        <v>21-mars</v>
      </c>
      <c r="I1654">
        <f t="shared" si="102"/>
        <v>2025</v>
      </c>
      <c r="J1654" t="str">
        <f t="shared" si="103"/>
        <v>2025-03</v>
      </c>
    </row>
    <row r="1655" spans="1:10">
      <c r="A1655" t="s">
        <v>14</v>
      </c>
      <c r="B1655" s="29">
        <v>45736</v>
      </c>
      <c r="C1655" s="20">
        <v>3998.18</v>
      </c>
      <c r="E1655" t="s">
        <v>107</v>
      </c>
      <c r="F1655" t="s">
        <v>108</v>
      </c>
      <c r="G1655" t="str">
        <f t="shared" si="100"/>
        <v>mars-2025</v>
      </c>
      <c r="H1655" t="str">
        <f t="shared" si="101"/>
        <v>20-mars</v>
      </c>
      <c r="I1655">
        <f t="shared" si="102"/>
        <v>2025</v>
      </c>
      <c r="J1655" t="str">
        <f t="shared" si="103"/>
        <v>2025-03</v>
      </c>
    </row>
    <row r="1656" spans="1:10">
      <c r="A1656" t="s">
        <v>14</v>
      </c>
      <c r="B1656" s="29">
        <v>45735</v>
      </c>
      <c r="C1656" s="20">
        <v>5000.91</v>
      </c>
      <c r="E1656" t="s">
        <v>107</v>
      </c>
      <c r="F1656" t="s">
        <v>108</v>
      </c>
      <c r="G1656" t="str">
        <f t="shared" si="100"/>
        <v>mars-2025</v>
      </c>
      <c r="H1656" t="str">
        <f t="shared" si="101"/>
        <v>19-mars</v>
      </c>
      <c r="I1656">
        <f t="shared" si="102"/>
        <v>2025</v>
      </c>
      <c r="J1656" t="str">
        <f t="shared" si="103"/>
        <v>2025-03</v>
      </c>
    </row>
    <row r="1657" spans="1:10">
      <c r="A1657" t="s">
        <v>14</v>
      </c>
      <c r="B1657" s="29">
        <v>45734</v>
      </c>
      <c r="C1657" s="20">
        <v>4254.54</v>
      </c>
      <c r="E1657" t="s">
        <v>107</v>
      </c>
      <c r="F1657" t="s">
        <v>108</v>
      </c>
      <c r="G1657" t="str">
        <f t="shared" si="100"/>
        <v>mars-2025</v>
      </c>
      <c r="H1657" t="str">
        <f t="shared" si="101"/>
        <v>18-mars</v>
      </c>
      <c r="I1657">
        <f t="shared" si="102"/>
        <v>2025</v>
      </c>
      <c r="J1657" t="str">
        <f t="shared" si="103"/>
        <v>2025-03</v>
      </c>
    </row>
    <row r="1658" spans="1:10">
      <c r="A1658" t="s">
        <v>14</v>
      </c>
      <c r="B1658" s="29">
        <v>45733</v>
      </c>
      <c r="C1658" s="20">
        <v>3290</v>
      </c>
      <c r="E1658" t="s">
        <v>107</v>
      </c>
      <c r="F1658" t="s">
        <v>108</v>
      </c>
      <c r="G1658" t="str">
        <f t="shared" si="100"/>
        <v>mars-2025</v>
      </c>
      <c r="H1658" t="str">
        <f t="shared" si="101"/>
        <v>17-mars</v>
      </c>
      <c r="I1658">
        <f t="shared" si="102"/>
        <v>2025</v>
      </c>
      <c r="J1658" t="str">
        <f t="shared" si="103"/>
        <v>2025-03</v>
      </c>
    </row>
    <row r="1659" spans="1:10">
      <c r="A1659" t="s">
        <v>14</v>
      </c>
      <c r="B1659" s="29">
        <v>45732</v>
      </c>
      <c r="C1659" s="20">
        <v>515.45000000000005</v>
      </c>
      <c r="E1659" t="s">
        <v>107</v>
      </c>
      <c r="F1659" t="s">
        <v>108</v>
      </c>
      <c r="G1659" t="str">
        <f t="shared" si="100"/>
        <v>mars-2025</v>
      </c>
      <c r="H1659" t="str">
        <f t="shared" si="101"/>
        <v>16-mars</v>
      </c>
      <c r="I1659">
        <f t="shared" si="102"/>
        <v>2025</v>
      </c>
      <c r="J1659" t="str">
        <f t="shared" si="103"/>
        <v>2025-03</v>
      </c>
    </row>
    <row r="1660" spans="1:10">
      <c r="A1660" t="s">
        <v>14</v>
      </c>
      <c r="B1660" s="29">
        <v>45731</v>
      </c>
      <c r="C1660" s="20">
        <v>6528.18</v>
      </c>
      <c r="E1660" t="s">
        <v>107</v>
      </c>
      <c r="F1660" t="s">
        <v>108</v>
      </c>
      <c r="G1660" t="str">
        <f t="shared" si="100"/>
        <v>mars-2025</v>
      </c>
      <c r="H1660" t="str">
        <f t="shared" si="101"/>
        <v>15-mars</v>
      </c>
      <c r="I1660">
        <f t="shared" si="102"/>
        <v>2025</v>
      </c>
      <c r="J1660" t="str">
        <f t="shared" si="103"/>
        <v>2025-03</v>
      </c>
    </row>
    <row r="1661" spans="1:10">
      <c r="A1661" t="s">
        <v>14</v>
      </c>
      <c r="B1661" s="29">
        <v>45730</v>
      </c>
      <c r="C1661" s="20">
        <v>7008.18</v>
      </c>
      <c r="E1661" t="s">
        <v>107</v>
      </c>
      <c r="F1661" t="s">
        <v>108</v>
      </c>
      <c r="G1661" t="str">
        <f t="shared" si="100"/>
        <v>mars-2025</v>
      </c>
      <c r="H1661" t="str">
        <f t="shared" si="101"/>
        <v>14-mars</v>
      </c>
      <c r="I1661">
        <f t="shared" si="102"/>
        <v>2025</v>
      </c>
      <c r="J1661" t="str">
        <f t="shared" si="103"/>
        <v>2025-03</v>
      </c>
    </row>
    <row r="1662" spans="1:10">
      <c r="A1662" t="s">
        <v>14</v>
      </c>
      <c r="B1662" s="29">
        <v>45729</v>
      </c>
      <c r="C1662" s="20">
        <v>8680</v>
      </c>
      <c r="E1662" t="s">
        <v>107</v>
      </c>
      <c r="F1662" t="s">
        <v>108</v>
      </c>
      <c r="G1662" t="str">
        <f t="shared" si="100"/>
        <v>mars-2025</v>
      </c>
      <c r="H1662" t="str">
        <f t="shared" si="101"/>
        <v>13-mars</v>
      </c>
      <c r="I1662">
        <f t="shared" si="102"/>
        <v>2025</v>
      </c>
      <c r="J1662" t="str">
        <f t="shared" si="103"/>
        <v>2025-03</v>
      </c>
    </row>
    <row r="1663" spans="1:10">
      <c r="A1663" t="s">
        <v>14</v>
      </c>
      <c r="B1663" s="29">
        <v>45728</v>
      </c>
      <c r="C1663" s="20">
        <v>6026.36</v>
      </c>
      <c r="E1663" t="s">
        <v>107</v>
      </c>
      <c r="F1663" t="s">
        <v>108</v>
      </c>
      <c r="G1663" t="str">
        <f t="shared" si="100"/>
        <v>mars-2025</v>
      </c>
      <c r="H1663" t="str">
        <f t="shared" si="101"/>
        <v>12-mars</v>
      </c>
      <c r="I1663">
        <f t="shared" si="102"/>
        <v>2025</v>
      </c>
      <c r="J1663" t="str">
        <f t="shared" si="103"/>
        <v>2025-03</v>
      </c>
    </row>
    <row r="1664" spans="1:10">
      <c r="A1664" t="s">
        <v>14</v>
      </c>
      <c r="B1664" s="29">
        <v>45727</v>
      </c>
      <c r="C1664" s="20">
        <v>9117.27</v>
      </c>
      <c r="E1664" t="s">
        <v>107</v>
      </c>
      <c r="F1664" t="s">
        <v>108</v>
      </c>
      <c r="G1664" t="str">
        <f t="shared" si="100"/>
        <v>mars-2025</v>
      </c>
      <c r="H1664" t="str">
        <f t="shared" si="101"/>
        <v>11-mars</v>
      </c>
      <c r="I1664">
        <f t="shared" si="102"/>
        <v>2025</v>
      </c>
      <c r="J1664" t="str">
        <f t="shared" si="103"/>
        <v>2025-03</v>
      </c>
    </row>
    <row r="1665" spans="1:10">
      <c r="A1665" t="s">
        <v>14</v>
      </c>
      <c r="B1665" s="29">
        <v>45726</v>
      </c>
      <c r="C1665" s="20">
        <v>5088.18</v>
      </c>
      <c r="E1665" t="s">
        <v>107</v>
      </c>
      <c r="F1665" t="s">
        <v>108</v>
      </c>
      <c r="G1665" t="str">
        <f t="shared" si="100"/>
        <v>mars-2025</v>
      </c>
      <c r="H1665" t="str">
        <f t="shared" si="101"/>
        <v>10-mars</v>
      </c>
      <c r="I1665">
        <f t="shared" si="102"/>
        <v>2025</v>
      </c>
      <c r="J1665" t="str">
        <f t="shared" si="103"/>
        <v>2025-03</v>
      </c>
    </row>
    <row r="1666" spans="1:10">
      <c r="A1666" t="s">
        <v>14</v>
      </c>
      <c r="B1666" s="29">
        <v>45725</v>
      </c>
      <c r="C1666" s="20">
        <v>330.91</v>
      </c>
      <c r="E1666" t="s">
        <v>107</v>
      </c>
      <c r="F1666" t="s">
        <v>108</v>
      </c>
      <c r="G1666" t="str">
        <f t="shared" ref="G1666:G1729" si="104">TEXT(B1666,"mmm-aaaa")</f>
        <v>mars-2025</v>
      </c>
      <c r="H1666" t="str">
        <f t="shared" ref="H1666:H1729" si="105">TEXT(B1666,"jj-mmm")</f>
        <v>09-mars</v>
      </c>
      <c r="I1666">
        <f t="shared" ref="I1666:I1729" si="106">YEAR(B1666)</f>
        <v>2025</v>
      </c>
      <c r="J1666" t="str">
        <f t="shared" ref="J1666:J1729" si="107">TEXT(B1666,"aaaa-mm")</f>
        <v>2025-03</v>
      </c>
    </row>
    <row r="1667" spans="1:10">
      <c r="A1667" t="s">
        <v>14</v>
      </c>
      <c r="B1667" s="29">
        <v>45724</v>
      </c>
      <c r="C1667" s="20">
        <v>185.45</v>
      </c>
      <c r="E1667" t="s">
        <v>107</v>
      </c>
      <c r="F1667" t="s">
        <v>108</v>
      </c>
      <c r="G1667" t="str">
        <f t="shared" si="104"/>
        <v>mars-2025</v>
      </c>
      <c r="H1667" t="str">
        <f t="shared" si="105"/>
        <v>08-mars</v>
      </c>
      <c r="I1667">
        <f t="shared" si="106"/>
        <v>2025</v>
      </c>
      <c r="J1667" t="str">
        <f t="shared" si="107"/>
        <v>2025-03</v>
      </c>
    </row>
    <row r="1668" spans="1:10">
      <c r="A1668" t="s">
        <v>14</v>
      </c>
      <c r="B1668" s="29">
        <v>45723</v>
      </c>
      <c r="C1668" s="20">
        <v>4521.82</v>
      </c>
      <c r="E1668" t="s">
        <v>107</v>
      </c>
      <c r="F1668" t="s">
        <v>108</v>
      </c>
      <c r="G1668" t="str">
        <f t="shared" si="104"/>
        <v>mars-2025</v>
      </c>
      <c r="H1668" t="str">
        <f t="shared" si="105"/>
        <v>07-mars</v>
      </c>
      <c r="I1668">
        <f t="shared" si="106"/>
        <v>2025</v>
      </c>
      <c r="J1668" t="str">
        <f t="shared" si="107"/>
        <v>2025-03</v>
      </c>
    </row>
    <row r="1669" spans="1:10">
      <c r="A1669" t="s">
        <v>14</v>
      </c>
      <c r="B1669" s="29">
        <v>45722</v>
      </c>
      <c r="C1669" s="20">
        <v>5383.63</v>
      </c>
      <c r="E1669" t="s">
        <v>107</v>
      </c>
      <c r="F1669" t="s">
        <v>108</v>
      </c>
      <c r="G1669" t="str">
        <f t="shared" si="104"/>
        <v>mars-2025</v>
      </c>
      <c r="H1669" t="str">
        <f t="shared" si="105"/>
        <v>06-mars</v>
      </c>
      <c r="I1669">
        <f t="shared" si="106"/>
        <v>2025</v>
      </c>
      <c r="J1669" t="str">
        <f t="shared" si="107"/>
        <v>2025-03</v>
      </c>
    </row>
    <row r="1670" spans="1:10">
      <c r="A1670" t="s">
        <v>14</v>
      </c>
      <c r="B1670" s="29">
        <v>45721</v>
      </c>
      <c r="C1670" s="20">
        <v>6794.54</v>
      </c>
      <c r="E1670" t="s">
        <v>107</v>
      </c>
      <c r="F1670" t="s">
        <v>108</v>
      </c>
      <c r="G1670" t="str">
        <f t="shared" si="104"/>
        <v>mars-2025</v>
      </c>
      <c r="H1670" t="str">
        <f t="shared" si="105"/>
        <v>05-mars</v>
      </c>
      <c r="I1670">
        <f t="shared" si="106"/>
        <v>2025</v>
      </c>
      <c r="J1670" t="str">
        <f t="shared" si="107"/>
        <v>2025-03</v>
      </c>
    </row>
    <row r="1671" spans="1:10">
      <c r="A1671" t="s">
        <v>14</v>
      </c>
      <c r="B1671" s="29">
        <v>45720</v>
      </c>
      <c r="C1671" s="20">
        <v>7959.09</v>
      </c>
      <c r="E1671" t="s">
        <v>107</v>
      </c>
      <c r="F1671" t="s">
        <v>108</v>
      </c>
      <c r="G1671" t="str">
        <f t="shared" si="104"/>
        <v>mars-2025</v>
      </c>
      <c r="H1671" t="str">
        <f t="shared" si="105"/>
        <v>04-mars</v>
      </c>
      <c r="I1671">
        <f t="shared" si="106"/>
        <v>2025</v>
      </c>
      <c r="J1671" t="str">
        <f t="shared" si="107"/>
        <v>2025-03</v>
      </c>
    </row>
    <row r="1672" spans="1:10">
      <c r="A1672" t="s">
        <v>14</v>
      </c>
      <c r="B1672" s="29">
        <v>45719</v>
      </c>
      <c r="C1672" s="20">
        <v>4520</v>
      </c>
      <c r="E1672" t="s">
        <v>107</v>
      </c>
      <c r="F1672" t="s">
        <v>108</v>
      </c>
      <c r="G1672" t="str">
        <f t="shared" si="104"/>
        <v>mars-2025</v>
      </c>
      <c r="H1672" t="str">
        <f t="shared" si="105"/>
        <v>03-mars</v>
      </c>
      <c r="I1672">
        <f t="shared" si="106"/>
        <v>2025</v>
      </c>
      <c r="J1672" t="str">
        <f t="shared" si="107"/>
        <v>2025-03</v>
      </c>
    </row>
    <row r="1673" spans="1:10">
      <c r="A1673" t="s">
        <v>14</v>
      </c>
      <c r="B1673" s="29">
        <v>45718</v>
      </c>
      <c r="C1673" s="20">
        <v>542.73</v>
      </c>
      <c r="E1673" t="s">
        <v>107</v>
      </c>
      <c r="F1673" t="s">
        <v>108</v>
      </c>
      <c r="G1673" t="str">
        <f t="shared" si="104"/>
        <v>mars-2025</v>
      </c>
      <c r="H1673" t="str">
        <f t="shared" si="105"/>
        <v>02-mars</v>
      </c>
      <c r="I1673">
        <f t="shared" si="106"/>
        <v>2025</v>
      </c>
      <c r="J1673" t="str">
        <f t="shared" si="107"/>
        <v>2025-03</v>
      </c>
    </row>
    <row r="1674" spans="1:10">
      <c r="A1674" t="s">
        <v>14</v>
      </c>
      <c r="B1674" s="29">
        <v>45717</v>
      </c>
      <c r="C1674" s="20">
        <v>2477.27</v>
      </c>
      <c r="E1674" t="s">
        <v>107</v>
      </c>
      <c r="F1674" t="s">
        <v>108</v>
      </c>
      <c r="G1674" t="str">
        <f t="shared" si="104"/>
        <v>mars-2025</v>
      </c>
      <c r="H1674" t="str">
        <f t="shared" si="105"/>
        <v>01-mars</v>
      </c>
      <c r="I1674">
        <f t="shared" si="106"/>
        <v>2025</v>
      </c>
      <c r="J1674" t="str">
        <f t="shared" si="107"/>
        <v>2025-03</v>
      </c>
    </row>
    <row r="1675" spans="1:10">
      <c r="A1675" t="s">
        <v>14</v>
      </c>
      <c r="B1675" s="29">
        <v>45716</v>
      </c>
      <c r="C1675" s="20">
        <v>478.18</v>
      </c>
      <c r="E1675" t="s">
        <v>107</v>
      </c>
      <c r="F1675" t="s">
        <v>108</v>
      </c>
      <c r="G1675" t="str">
        <f t="shared" si="104"/>
        <v>févr-2025</v>
      </c>
      <c r="H1675" t="str">
        <f t="shared" si="105"/>
        <v>28-févr</v>
      </c>
      <c r="I1675">
        <f t="shared" si="106"/>
        <v>2025</v>
      </c>
      <c r="J1675" t="str">
        <f t="shared" si="107"/>
        <v>2025-02</v>
      </c>
    </row>
    <row r="1676" spans="1:10">
      <c r="A1676" t="s">
        <v>14</v>
      </c>
      <c r="B1676" s="29">
        <v>45715</v>
      </c>
      <c r="C1676" s="20">
        <v>4894.54</v>
      </c>
      <c r="E1676" t="s">
        <v>107</v>
      </c>
      <c r="F1676" t="s">
        <v>108</v>
      </c>
      <c r="G1676" t="str">
        <f t="shared" si="104"/>
        <v>févr-2025</v>
      </c>
      <c r="H1676" t="str">
        <f t="shared" si="105"/>
        <v>27-févr</v>
      </c>
      <c r="I1676">
        <f t="shared" si="106"/>
        <v>2025</v>
      </c>
      <c r="J1676" t="str">
        <f t="shared" si="107"/>
        <v>2025-02</v>
      </c>
    </row>
    <row r="1677" spans="1:10">
      <c r="A1677" t="s">
        <v>14</v>
      </c>
      <c r="B1677" s="29">
        <v>45714</v>
      </c>
      <c r="C1677" s="20">
        <v>5866.36</v>
      </c>
      <c r="E1677" t="s">
        <v>107</v>
      </c>
      <c r="F1677" t="s">
        <v>108</v>
      </c>
      <c r="G1677" t="str">
        <f t="shared" si="104"/>
        <v>févr-2025</v>
      </c>
      <c r="H1677" t="str">
        <f t="shared" si="105"/>
        <v>26-févr</v>
      </c>
      <c r="I1677">
        <f t="shared" si="106"/>
        <v>2025</v>
      </c>
      <c r="J1677" t="str">
        <f t="shared" si="107"/>
        <v>2025-02</v>
      </c>
    </row>
    <row r="1678" spans="1:10">
      <c r="A1678" t="s">
        <v>14</v>
      </c>
      <c r="B1678" s="29">
        <v>45713</v>
      </c>
      <c r="C1678" s="20">
        <v>9798.18</v>
      </c>
      <c r="E1678" t="s">
        <v>107</v>
      </c>
      <c r="F1678" t="s">
        <v>108</v>
      </c>
      <c r="G1678" t="str">
        <f t="shared" si="104"/>
        <v>févr-2025</v>
      </c>
      <c r="H1678" t="str">
        <f t="shared" si="105"/>
        <v>25-févr</v>
      </c>
      <c r="I1678">
        <f t="shared" si="106"/>
        <v>2025</v>
      </c>
      <c r="J1678" t="str">
        <f t="shared" si="107"/>
        <v>2025-02</v>
      </c>
    </row>
    <row r="1679" spans="1:10">
      <c r="A1679" t="s">
        <v>14</v>
      </c>
      <c r="B1679" s="29">
        <v>45712</v>
      </c>
      <c r="C1679" s="20">
        <v>8883.6299999999992</v>
      </c>
      <c r="E1679" t="s">
        <v>107</v>
      </c>
      <c r="F1679" t="s">
        <v>108</v>
      </c>
      <c r="G1679" t="str">
        <f t="shared" si="104"/>
        <v>févr-2025</v>
      </c>
      <c r="H1679" t="str">
        <f t="shared" si="105"/>
        <v>24-févr</v>
      </c>
      <c r="I1679">
        <f t="shared" si="106"/>
        <v>2025</v>
      </c>
      <c r="J1679" t="str">
        <f t="shared" si="107"/>
        <v>2025-02</v>
      </c>
    </row>
    <row r="1680" spans="1:10">
      <c r="A1680" t="s">
        <v>14</v>
      </c>
      <c r="B1680" s="29">
        <v>45711</v>
      </c>
      <c r="C1680" s="20">
        <v>1186.3599999999999</v>
      </c>
      <c r="E1680" t="s">
        <v>107</v>
      </c>
      <c r="F1680" t="s">
        <v>108</v>
      </c>
      <c r="G1680" t="str">
        <f t="shared" si="104"/>
        <v>févr-2025</v>
      </c>
      <c r="H1680" t="str">
        <f t="shared" si="105"/>
        <v>23-févr</v>
      </c>
      <c r="I1680">
        <f t="shared" si="106"/>
        <v>2025</v>
      </c>
      <c r="J1680" t="str">
        <f t="shared" si="107"/>
        <v>2025-02</v>
      </c>
    </row>
    <row r="1681" spans="1:10">
      <c r="A1681" t="s">
        <v>14</v>
      </c>
      <c r="B1681" s="29">
        <v>45710</v>
      </c>
      <c r="C1681" s="20">
        <v>410.91</v>
      </c>
      <c r="E1681" t="s">
        <v>107</v>
      </c>
      <c r="F1681" t="s">
        <v>108</v>
      </c>
      <c r="G1681" t="str">
        <f t="shared" si="104"/>
        <v>févr-2025</v>
      </c>
      <c r="H1681" t="str">
        <f t="shared" si="105"/>
        <v>22-févr</v>
      </c>
      <c r="I1681">
        <f t="shared" si="106"/>
        <v>2025</v>
      </c>
      <c r="J1681" t="str">
        <f t="shared" si="107"/>
        <v>2025-02</v>
      </c>
    </row>
    <row r="1682" spans="1:10">
      <c r="A1682" t="s">
        <v>14</v>
      </c>
      <c r="B1682" s="29">
        <v>45709</v>
      </c>
      <c r="C1682" s="20">
        <v>230</v>
      </c>
      <c r="E1682" t="s">
        <v>107</v>
      </c>
      <c r="F1682" t="s">
        <v>108</v>
      </c>
      <c r="G1682" t="str">
        <f t="shared" si="104"/>
        <v>févr-2025</v>
      </c>
      <c r="H1682" t="str">
        <f t="shared" si="105"/>
        <v>21-févr</v>
      </c>
      <c r="I1682">
        <f t="shared" si="106"/>
        <v>2025</v>
      </c>
      <c r="J1682" t="str">
        <f t="shared" si="107"/>
        <v>2025-02</v>
      </c>
    </row>
    <row r="1683" spans="1:10">
      <c r="A1683" t="s">
        <v>14</v>
      </c>
      <c r="B1683" s="29">
        <v>45708</v>
      </c>
      <c r="C1683" s="20">
        <v>607.27</v>
      </c>
      <c r="E1683" t="s">
        <v>107</v>
      </c>
      <c r="F1683" t="s">
        <v>108</v>
      </c>
      <c r="G1683" t="str">
        <f t="shared" si="104"/>
        <v>févr-2025</v>
      </c>
      <c r="H1683" t="str">
        <f t="shared" si="105"/>
        <v>20-févr</v>
      </c>
      <c r="I1683">
        <f t="shared" si="106"/>
        <v>2025</v>
      </c>
      <c r="J1683" t="str">
        <f t="shared" si="107"/>
        <v>2025-02</v>
      </c>
    </row>
    <row r="1684" spans="1:10">
      <c r="A1684" t="s">
        <v>14</v>
      </c>
      <c r="B1684" s="29">
        <v>45707</v>
      </c>
      <c r="C1684" s="20">
        <v>1066.3599999999999</v>
      </c>
      <c r="E1684" t="s">
        <v>107</v>
      </c>
      <c r="F1684" t="s">
        <v>108</v>
      </c>
      <c r="G1684" t="str">
        <f t="shared" si="104"/>
        <v>févr-2025</v>
      </c>
      <c r="H1684" t="str">
        <f t="shared" si="105"/>
        <v>19-févr</v>
      </c>
      <c r="I1684">
        <f t="shared" si="106"/>
        <v>2025</v>
      </c>
      <c r="J1684" t="str">
        <f t="shared" si="107"/>
        <v>2025-02</v>
      </c>
    </row>
    <row r="1685" spans="1:10">
      <c r="A1685" t="s">
        <v>14</v>
      </c>
      <c r="B1685" s="29">
        <v>45706</v>
      </c>
      <c r="C1685" s="20">
        <v>530.91</v>
      </c>
      <c r="E1685" t="s">
        <v>107</v>
      </c>
      <c r="F1685" t="s">
        <v>108</v>
      </c>
      <c r="G1685" t="str">
        <f t="shared" si="104"/>
        <v>févr-2025</v>
      </c>
      <c r="H1685" t="str">
        <f t="shared" si="105"/>
        <v>18-févr</v>
      </c>
      <c r="I1685">
        <f t="shared" si="106"/>
        <v>2025</v>
      </c>
      <c r="J1685" t="str">
        <f t="shared" si="107"/>
        <v>2025-02</v>
      </c>
    </row>
    <row r="1686" spans="1:10">
      <c r="A1686" t="s">
        <v>14</v>
      </c>
      <c r="B1686" s="29">
        <v>45705</v>
      </c>
      <c r="C1686" s="20">
        <v>201.82</v>
      </c>
      <c r="E1686" t="s">
        <v>107</v>
      </c>
      <c r="F1686" t="s">
        <v>108</v>
      </c>
      <c r="G1686" t="str">
        <f t="shared" si="104"/>
        <v>févr-2025</v>
      </c>
      <c r="H1686" t="str">
        <f t="shared" si="105"/>
        <v>17-févr</v>
      </c>
      <c r="I1686">
        <f t="shared" si="106"/>
        <v>2025</v>
      </c>
      <c r="J1686" t="str">
        <f t="shared" si="107"/>
        <v>2025-02</v>
      </c>
    </row>
    <row r="1687" spans="1:10">
      <c r="A1687" t="s">
        <v>14</v>
      </c>
      <c r="B1687" s="29">
        <v>45704</v>
      </c>
      <c r="C1687" s="20">
        <v>434.55</v>
      </c>
      <c r="E1687" t="s">
        <v>107</v>
      </c>
      <c r="F1687" t="s">
        <v>108</v>
      </c>
      <c r="G1687" t="str">
        <f t="shared" si="104"/>
        <v>févr-2025</v>
      </c>
      <c r="H1687" t="str">
        <f t="shared" si="105"/>
        <v>16-févr</v>
      </c>
      <c r="I1687">
        <f t="shared" si="106"/>
        <v>2025</v>
      </c>
      <c r="J1687" t="str">
        <f t="shared" si="107"/>
        <v>2025-02</v>
      </c>
    </row>
    <row r="1688" spans="1:10">
      <c r="A1688" t="s">
        <v>14</v>
      </c>
      <c r="B1688" s="29">
        <v>45703</v>
      </c>
      <c r="C1688" s="20">
        <v>717.27</v>
      </c>
      <c r="E1688" t="s">
        <v>107</v>
      </c>
      <c r="F1688" t="s">
        <v>108</v>
      </c>
      <c r="G1688" t="str">
        <f t="shared" si="104"/>
        <v>févr-2025</v>
      </c>
      <c r="H1688" t="str">
        <f t="shared" si="105"/>
        <v>15-févr</v>
      </c>
      <c r="I1688">
        <f t="shared" si="106"/>
        <v>2025</v>
      </c>
      <c r="J1688" t="str">
        <f t="shared" si="107"/>
        <v>2025-02</v>
      </c>
    </row>
    <row r="1689" spans="1:10">
      <c r="A1689" t="s">
        <v>14</v>
      </c>
      <c r="B1689" s="29">
        <v>45702</v>
      </c>
      <c r="C1689" s="20">
        <v>1193.49</v>
      </c>
      <c r="E1689" t="s">
        <v>107</v>
      </c>
      <c r="F1689" t="s">
        <v>108</v>
      </c>
      <c r="G1689" t="str">
        <f t="shared" si="104"/>
        <v>févr-2025</v>
      </c>
      <c r="H1689" t="str">
        <f t="shared" si="105"/>
        <v>14-févr</v>
      </c>
      <c r="I1689">
        <f t="shared" si="106"/>
        <v>2025</v>
      </c>
      <c r="J1689" t="str">
        <f t="shared" si="107"/>
        <v>2025-02</v>
      </c>
    </row>
    <row r="1690" spans="1:10">
      <c r="A1690" t="s">
        <v>14</v>
      </c>
      <c r="B1690" s="29">
        <v>45701</v>
      </c>
      <c r="C1690" s="20">
        <v>2670.91</v>
      </c>
      <c r="E1690" t="s">
        <v>107</v>
      </c>
      <c r="F1690" t="s">
        <v>108</v>
      </c>
      <c r="G1690" t="str">
        <f t="shared" si="104"/>
        <v>févr-2025</v>
      </c>
      <c r="H1690" t="str">
        <f t="shared" si="105"/>
        <v>13-févr</v>
      </c>
      <c r="I1690">
        <f t="shared" si="106"/>
        <v>2025</v>
      </c>
      <c r="J1690" t="str">
        <f t="shared" si="107"/>
        <v>2025-02</v>
      </c>
    </row>
    <row r="1691" spans="1:10">
      <c r="A1691" t="s">
        <v>14</v>
      </c>
      <c r="B1691" s="29">
        <v>45700</v>
      </c>
      <c r="C1691" s="20">
        <v>8275.4500000000007</v>
      </c>
      <c r="E1691" t="s">
        <v>107</v>
      </c>
      <c r="F1691" t="s">
        <v>108</v>
      </c>
      <c r="G1691" t="str">
        <f t="shared" si="104"/>
        <v>févr-2025</v>
      </c>
      <c r="H1691" t="str">
        <f t="shared" si="105"/>
        <v>12-févr</v>
      </c>
      <c r="I1691">
        <f t="shared" si="106"/>
        <v>2025</v>
      </c>
      <c r="J1691" t="str">
        <f t="shared" si="107"/>
        <v>2025-02</v>
      </c>
    </row>
    <row r="1692" spans="1:10">
      <c r="A1692" t="s">
        <v>14</v>
      </c>
      <c r="B1692" s="29">
        <v>45699</v>
      </c>
      <c r="C1692" s="20">
        <v>7786.36</v>
      </c>
      <c r="E1692" t="s">
        <v>107</v>
      </c>
      <c r="F1692" t="s">
        <v>108</v>
      </c>
      <c r="G1692" t="str">
        <f t="shared" si="104"/>
        <v>févr-2025</v>
      </c>
      <c r="H1692" t="str">
        <f t="shared" si="105"/>
        <v>11-févr</v>
      </c>
      <c r="I1692">
        <f t="shared" si="106"/>
        <v>2025</v>
      </c>
      <c r="J1692" t="str">
        <f t="shared" si="107"/>
        <v>2025-02</v>
      </c>
    </row>
    <row r="1693" spans="1:10">
      <c r="A1693" t="s">
        <v>14</v>
      </c>
      <c r="B1693" s="29">
        <v>45698</v>
      </c>
      <c r="C1693" s="20">
        <v>1956.36</v>
      </c>
      <c r="E1693" t="s">
        <v>107</v>
      </c>
      <c r="F1693" t="s">
        <v>108</v>
      </c>
      <c r="G1693" t="str">
        <f t="shared" si="104"/>
        <v>févr-2025</v>
      </c>
      <c r="H1693" t="str">
        <f t="shared" si="105"/>
        <v>10-févr</v>
      </c>
      <c r="I1693">
        <f t="shared" si="106"/>
        <v>2025</v>
      </c>
      <c r="J1693" t="str">
        <f t="shared" si="107"/>
        <v>2025-02</v>
      </c>
    </row>
    <row r="1694" spans="1:10">
      <c r="A1694" t="s">
        <v>14</v>
      </c>
      <c r="B1694" s="29">
        <v>45697</v>
      </c>
      <c r="C1694" s="20">
        <v>514.54999999999995</v>
      </c>
      <c r="E1694" t="s">
        <v>107</v>
      </c>
      <c r="F1694" t="s">
        <v>108</v>
      </c>
      <c r="G1694" t="str">
        <f t="shared" si="104"/>
        <v>févr-2025</v>
      </c>
      <c r="H1694" t="str">
        <f t="shared" si="105"/>
        <v>09-févr</v>
      </c>
      <c r="I1694">
        <f t="shared" si="106"/>
        <v>2025</v>
      </c>
      <c r="J1694" t="str">
        <f t="shared" si="107"/>
        <v>2025-02</v>
      </c>
    </row>
    <row r="1695" spans="1:10">
      <c r="A1695" t="s">
        <v>14</v>
      </c>
      <c r="B1695" s="29">
        <v>45696</v>
      </c>
      <c r="C1695" s="20">
        <v>179.09</v>
      </c>
      <c r="E1695" t="s">
        <v>107</v>
      </c>
      <c r="F1695" t="s">
        <v>108</v>
      </c>
      <c r="G1695" t="str">
        <f t="shared" si="104"/>
        <v>févr-2025</v>
      </c>
      <c r="H1695" t="str">
        <f t="shared" si="105"/>
        <v>08-févr</v>
      </c>
      <c r="I1695">
        <f t="shared" si="106"/>
        <v>2025</v>
      </c>
      <c r="J1695" t="str">
        <f t="shared" si="107"/>
        <v>2025-02</v>
      </c>
    </row>
    <row r="1696" spans="1:10">
      <c r="A1696" t="s">
        <v>14</v>
      </c>
      <c r="B1696" s="29">
        <v>45695</v>
      </c>
      <c r="C1696" s="20">
        <v>1312.73</v>
      </c>
      <c r="E1696" t="s">
        <v>107</v>
      </c>
      <c r="F1696" t="s">
        <v>108</v>
      </c>
      <c r="G1696" t="str">
        <f t="shared" si="104"/>
        <v>févr-2025</v>
      </c>
      <c r="H1696" t="str">
        <f t="shared" si="105"/>
        <v>07-févr</v>
      </c>
      <c r="I1696">
        <f t="shared" si="106"/>
        <v>2025</v>
      </c>
      <c r="J1696" t="str">
        <f t="shared" si="107"/>
        <v>2025-02</v>
      </c>
    </row>
    <row r="1697" spans="1:10">
      <c r="A1697" t="s">
        <v>14</v>
      </c>
      <c r="B1697" s="29">
        <v>45694</v>
      </c>
      <c r="C1697" s="20">
        <v>6031.82</v>
      </c>
      <c r="E1697" t="s">
        <v>107</v>
      </c>
      <c r="F1697" t="s">
        <v>108</v>
      </c>
      <c r="G1697" t="str">
        <f t="shared" si="104"/>
        <v>févr-2025</v>
      </c>
      <c r="H1697" t="str">
        <f t="shared" si="105"/>
        <v>06-févr</v>
      </c>
      <c r="I1697">
        <f t="shared" si="106"/>
        <v>2025</v>
      </c>
      <c r="J1697" t="str">
        <f t="shared" si="107"/>
        <v>2025-02</v>
      </c>
    </row>
    <row r="1698" spans="1:10">
      <c r="A1698" t="s">
        <v>14</v>
      </c>
      <c r="B1698" s="29">
        <v>45693</v>
      </c>
      <c r="C1698" s="20">
        <v>8909.09</v>
      </c>
      <c r="E1698" t="s">
        <v>107</v>
      </c>
      <c r="F1698" t="s">
        <v>108</v>
      </c>
      <c r="G1698" t="str">
        <f t="shared" si="104"/>
        <v>févr-2025</v>
      </c>
      <c r="H1698" t="str">
        <f t="shared" si="105"/>
        <v>05-févr</v>
      </c>
      <c r="I1698">
        <f t="shared" si="106"/>
        <v>2025</v>
      </c>
      <c r="J1698" t="str">
        <f t="shared" si="107"/>
        <v>2025-02</v>
      </c>
    </row>
    <row r="1699" spans="1:10">
      <c r="A1699" t="s">
        <v>14</v>
      </c>
      <c r="B1699" s="29">
        <v>45692</v>
      </c>
      <c r="C1699" s="20">
        <v>17687.27</v>
      </c>
      <c r="E1699" t="s">
        <v>107</v>
      </c>
      <c r="F1699" t="s">
        <v>108</v>
      </c>
      <c r="G1699" t="str">
        <f t="shared" si="104"/>
        <v>févr-2025</v>
      </c>
      <c r="H1699" t="str">
        <f t="shared" si="105"/>
        <v>04-févr</v>
      </c>
      <c r="I1699">
        <f t="shared" si="106"/>
        <v>2025</v>
      </c>
      <c r="J1699" t="str">
        <f t="shared" si="107"/>
        <v>2025-02</v>
      </c>
    </row>
    <row r="1700" spans="1:10">
      <c r="A1700" t="s">
        <v>14</v>
      </c>
      <c r="B1700" s="29">
        <v>45691</v>
      </c>
      <c r="C1700" s="20">
        <v>15591.81</v>
      </c>
      <c r="E1700" t="s">
        <v>107</v>
      </c>
      <c r="F1700" t="s">
        <v>108</v>
      </c>
      <c r="G1700" t="str">
        <f t="shared" si="104"/>
        <v>févr-2025</v>
      </c>
      <c r="H1700" t="str">
        <f t="shared" si="105"/>
        <v>03-févr</v>
      </c>
      <c r="I1700">
        <f t="shared" si="106"/>
        <v>2025</v>
      </c>
      <c r="J1700" t="str">
        <f t="shared" si="107"/>
        <v>2025-02</v>
      </c>
    </row>
    <row r="1701" spans="1:10">
      <c r="A1701" t="s">
        <v>14</v>
      </c>
      <c r="B1701" s="29">
        <v>45690</v>
      </c>
      <c r="C1701" s="20">
        <v>616.36</v>
      </c>
      <c r="E1701" t="s">
        <v>107</v>
      </c>
      <c r="F1701" t="s">
        <v>108</v>
      </c>
      <c r="G1701" t="str">
        <f t="shared" si="104"/>
        <v>févr-2025</v>
      </c>
      <c r="H1701" t="str">
        <f t="shared" si="105"/>
        <v>02-févr</v>
      </c>
      <c r="I1701">
        <f t="shared" si="106"/>
        <v>2025</v>
      </c>
      <c r="J1701" t="str">
        <f t="shared" si="107"/>
        <v>2025-02</v>
      </c>
    </row>
    <row r="1702" spans="1:10">
      <c r="A1702" t="s">
        <v>14</v>
      </c>
      <c r="B1702" s="29">
        <v>45689</v>
      </c>
      <c r="C1702" s="20">
        <v>2071.8200000000002</v>
      </c>
      <c r="E1702" t="s">
        <v>107</v>
      </c>
      <c r="F1702" t="s">
        <v>108</v>
      </c>
      <c r="G1702" t="str">
        <f t="shared" si="104"/>
        <v>févr-2025</v>
      </c>
      <c r="H1702" t="str">
        <f t="shared" si="105"/>
        <v>01-févr</v>
      </c>
      <c r="I1702">
        <f t="shared" si="106"/>
        <v>2025</v>
      </c>
      <c r="J1702" t="str">
        <f t="shared" si="107"/>
        <v>2025-02</v>
      </c>
    </row>
    <row r="1703" spans="1:10">
      <c r="A1703" t="s">
        <v>14</v>
      </c>
      <c r="B1703" s="29">
        <v>45688</v>
      </c>
      <c r="C1703" s="20">
        <v>2856.62</v>
      </c>
      <c r="E1703" t="s">
        <v>107</v>
      </c>
      <c r="F1703" t="s">
        <v>108</v>
      </c>
      <c r="G1703" t="str">
        <f t="shared" si="104"/>
        <v>janv-2025</v>
      </c>
      <c r="H1703" t="str">
        <f t="shared" si="105"/>
        <v>31-janv</v>
      </c>
      <c r="I1703">
        <f t="shared" si="106"/>
        <v>2025</v>
      </c>
      <c r="J1703" t="str">
        <f t="shared" si="107"/>
        <v>2025-01</v>
      </c>
    </row>
    <row r="1704" spans="1:10">
      <c r="A1704" t="s">
        <v>14</v>
      </c>
      <c r="B1704" s="29">
        <v>45687</v>
      </c>
      <c r="C1704" s="20">
        <v>12758.18</v>
      </c>
      <c r="E1704" t="s">
        <v>107</v>
      </c>
      <c r="F1704" t="s">
        <v>108</v>
      </c>
      <c r="G1704" t="str">
        <f t="shared" si="104"/>
        <v>janv-2025</v>
      </c>
      <c r="H1704" t="str">
        <f t="shared" si="105"/>
        <v>30-janv</v>
      </c>
      <c r="I1704">
        <f t="shared" si="106"/>
        <v>2025</v>
      </c>
      <c r="J1704" t="str">
        <f t="shared" si="107"/>
        <v>2025-01</v>
      </c>
    </row>
    <row r="1705" spans="1:10">
      <c r="A1705" t="s">
        <v>14</v>
      </c>
      <c r="B1705" s="29">
        <v>45686</v>
      </c>
      <c r="C1705" s="20">
        <v>15558.18</v>
      </c>
      <c r="E1705" t="s">
        <v>107</v>
      </c>
      <c r="F1705" t="s">
        <v>108</v>
      </c>
      <c r="G1705" t="str">
        <f t="shared" si="104"/>
        <v>janv-2025</v>
      </c>
      <c r="H1705" t="str">
        <f t="shared" si="105"/>
        <v>29-janv</v>
      </c>
      <c r="I1705">
        <f t="shared" si="106"/>
        <v>2025</v>
      </c>
      <c r="J1705" t="str">
        <f t="shared" si="107"/>
        <v>2025-01</v>
      </c>
    </row>
    <row r="1706" spans="1:10">
      <c r="A1706" t="s">
        <v>14</v>
      </c>
      <c r="B1706" s="29">
        <v>45685</v>
      </c>
      <c r="C1706" s="20">
        <v>19545.45</v>
      </c>
      <c r="E1706" t="s">
        <v>107</v>
      </c>
      <c r="F1706" t="s">
        <v>108</v>
      </c>
      <c r="G1706" t="str">
        <f t="shared" si="104"/>
        <v>janv-2025</v>
      </c>
      <c r="H1706" t="str">
        <f t="shared" si="105"/>
        <v>28-janv</v>
      </c>
      <c r="I1706">
        <f t="shared" si="106"/>
        <v>2025</v>
      </c>
      <c r="J1706" t="str">
        <f t="shared" si="107"/>
        <v>2025-01</v>
      </c>
    </row>
    <row r="1707" spans="1:10">
      <c r="A1707" t="s">
        <v>14</v>
      </c>
      <c r="B1707" s="29">
        <v>45684</v>
      </c>
      <c r="C1707" s="20">
        <v>10237.27</v>
      </c>
      <c r="E1707" t="s">
        <v>107</v>
      </c>
      <c r="F1707" t="s">
        <v>108</v>
      </c>
      <c r="G1707" t="str">
        <f t="shared" si="104"/>
        <v>janv-2025</v>
      </c>
      <c r="H1707" t="str">
        <f t="shared" si="105"/>
        <v>27-janv</v>
      </c>
      <c r="I1707">
        <f t="shared" si="106"/>
        <v>2025</v>
      </c>
      <c r="J1707" t="str">
        <f t="shared" si="107"/>
        <v>2025-01</v>
      </c>
    </row>
    <row r="1708" spans="1:10">
      <c r="A1708" t="s">
        <v>14</v>
      </c>
      <c r="B1708" s="29">
        <v>45683</v>
      </c>
      <c r="C1708" s="20">
        <v>1446.36</v>
      </c>
      <c r="E1708" t="s">
        <v>107</v>
      </c>
      <c r="F1708" t="s">
        <v>108</v>
      </c>
      <c r="G1708" t="str">
        <f t="shared" si="104"/>
        <v>janv-2025</v>
      </c>
      <c r="H1708" t="str">
        <f t="shared" si="105"/>
        <v>26-janv</v>
      </c>
      <c r="I1708">
        <f t="shared" si="106"/>
        <v>2025</v>
      </c>
      <c r="J1708" t="str">
        <f t="shared" si="107"/>
        <v>2025-01</v>
      </c>
    </row>
    <row r="1709" spans="1:10">
      <c r="A1709" t="s">
        <v>14</v>
      </c>
      <c r="B1709" s="29">
        <v>45682</v>
      </c>
      <c r="C1709" s="20">
        <v>2614.54</v>
      </c>
      <c r="E1709" t="s">
        <v>107</v>
      </c>
      <c r="F1709" t="s">
        <v>108</v>
      </c>
      <c r="G1709" t="str">
        <f t="shared" si="104"/>
        <v>janv-2025</v>
      </c>
      <c r="H1709" t="str">
        <f t="shared" si="105"/>
        <v>25-janv</v>
      </c>
      <c r="I1709">
        <f t="shared" si="106"/>
        <v>2025</v>
      </c>
      <c r="J1709" t="str">
        <f t="shared" si="107"/>
        <v>2025-01</v>
      </c>
    </row>
    <row r="1710" spans="1:10">
      <c r="A1710" t="s">
        <v>14</v>
      </c>
      <c r="B1710" s="29">
        <v>45681</v>
      </c>
      <c r="C1710" s="20">
        <v>8292.73</v>
      </c>
      <c r="E1710" t="s">
        <v>107</v>
      </c>
      <c r="F1710" t="s">
        <v>108</v>
      </c>
      <c r="G1710" t="str">
        <f t="shared" si="104"/>
        <v>janv-2025</v>
      </c>
      <c r="H1710" t="str">
        <f t="shared" si="105"/>
        <v>24-janv</v>
      </c>
      <c r="I1710">
        <f t="shared" si="106"/>
        <v>2025</v>
      </c>
      <c r="J1710" t="str">
        <f t="shared" si="107"/>
        <v>2025-01</v>
      </c>
    </row>
    <row r="1711" spans="1:10">
      <c r="A1711" t="s">
        <v>14</v>
      </c>
      <c r="B1711" s="29">
        <v>45680</v>
      </c>
      <c r="C1711" s="20">
        <v>7844.54</v>
      </c>
      <c r="E1711" t="s">
        <v>107</v>
      </c>
      <c r="F1711" t="s">
        <v>108</v>
      </c>
      <c r="G1711" t="str">
        <f t="shared" si="104"/>
        <v>janv-2025</v>
      </c>
      <c r="H1711" t="str">
        <f t="shared" si="105"/>
        <v>23-janv</v>
      </c>
      <c r="I1711">
        <f t="shared" si="106"/>
        <v>2025</v>
      </c>
      <c r="J1711" t="str">
        <f t="shared" si="107"/>
        <v>2025-01</v>
      </c>
    </row>
    <row r="1712" spans="1:10">
      <c r="A1712" t="s">
        <v>14</v>
      </c>
      <c r="B1712" s="29">
        <v>45679</v>
      </c>
      <c r="C1712" s="20">
        <v>12519.54</v>
      </c>
      <c r="E1712" t="s">
        <v>107</v>
      </c>
      <c r="F1712" t="s">
        <v>108</v>
      </c>
      <c r="G1712" t="str">
        <f t="shared" si="104"/>
        <v>janv-2025</v>
      </c>
      <c r="H1712" t="str">
        <f t="shared" si="105"/>
        <v>22-janv</v>
      </c>
      <c r="I1712">
        <f t="shared" si="106"/>
        <v>2025</v>
      </c>
      <c r="J1712" t="str">
        <f t="shared" si="107"/>
        <v>2025-01</v>
      </c>
    </row>
    <row r="1713" spans="1:10">
      <c r="A1713" t="s">
        <v>14</v>
      </c>
      <c r="B1713" s="29">
        <v>45678</v>
      </c>
      <c r="C1713" s="20">
        <v>9804.34</v>
      </c>
      <c r="E1713" t="s">
        <v>107</v>
      </c>
      <c r="F1713" t="s">
        <v>108</v>
      </c>
      <c r="G1713" t="str">
        <f t="shared" si="104"/>
        <v>janv-2025</v>
      </c>
      <c r="H1713" t="str">
        <f t="shared" si="105"/>
        <v>21-janv</v>
      </c>
      <c r="I1713">
        <f t="shared" si="106"/>
        <v>2025</v>
      </c>
      <c r="J1713" t="str">
        <f t="shared" si="107"/>
        <v>2025-01</v>
      </c>
    </row>
    <row r="1714" spans="1:10">
      <c r="A1714" t="s">
        <v>14</v>
      </c>
      <c r="B1714" s="29">
        <v>45677</v>
      </c>
      <c r="C1714" s="20">
        <v>9431.36</v>
      </c>
      <c r="E1714" t="s">
        <v>107</v>
      </c>
      <c r="F1714" t="s">
        <v>108</v>
      </c>
      <c r="G1714" t="str">
        <f t="shared" si="104"/>
        <v>janv-2025</v>
      </c>
      <c r="H1714" t="str">
        <f t="shared" si="105"/>
        <v>20-janv</v>
      </c>
      <c r="I1714">
        <f t="shared" si="106"/>
        <v>2025</v>
      </c>
      <c r="J1714" t="str">
        <f t="shared" si="107"/>
        <v>2025-01</v>
      </c>
    </row>
    <row r="1715" spans="1:10">
      <c r="A1715" t="s">
        <v>14</v>
      </c>
      <c r="B1715" s="29">
        <v>45676</v>
      </c>
      <c r="C1715" s="20">
        <v>5352.27</v>
      </c>
      <c r="E1715" t="s">
        <v>107</v>
      </c>
      <c r="F1715" t="s">
        <v>108</v>
      </c>
      <c r="G1715" t="str">
        <f t="shared" si="104"/>
        <v>janv-2025</v>
      </c>
      <c r="H1715" t="str">
        <f t="shared" si="105"/>
        <v>19-janv</v>
      </c>
      <c r="I1715">
        <f t="shared" si="106"/>
        <v>2025</v>
      </c>
      <c r="J1715" t="str">
        <f t="shared" si="107"/>
        <v>2025-01</v>
      </c>
    </row>
    <row r="1716" spans="1:10">
      <c r="A1716" t="s">
        <v>14</v>
      </c>
      <c r="B1716" s="29">
        <v>45675</v>
      </c>
      <c r="C1716" s="20">
        <v>2814.54</v>
      </c>
      <c r="E1716" t="s">
        <v>107</v>
      </c>
      <c r="F1716" t="s">
        <v>108</v>
      </c>
      <c r="G1716" t="str">
        <f t="shared" si="104"/>
        <v>janv-2025</v>
      </c>
      <c r="H1716" t="str">
        <f t="shared" si="105"/>
        <v>18-janv</v>
      </c>
      <c r="I1716">
        <f t="shared" si="106"/>
        <v>2025</v>
      </c>
      <c r="J1716" t="str">
        <f t="shared" si="107"/>
        <v>2025-01</v>
      </c>
    </row>
    <row r="1717" spans="1:10">
      <c r="A1717" t="s">
        <v>14</v>
      </c>
      <c r="B1717" s="29">
        <v>45674</v>
      </c>
      <c r="C1717" s="20">
        <v>2205.4499999999998</v>
      </c>
      <c r="E1717" t="s">
        <v>107</v>
      </c>
      <c r="F1717" t="s">
        <v>108</v>
      </c>
      <c r="G1717" t="str">
        <f t="shared" si="104"/>
        <v>janv-2025</v>
      </c>
      <c r="H1717" t="str">
        <f t="shared" si="105"/>
        <v>17-janv</v>
      </c>
      <c r="I1717">
        <f t="shared" si="106"/>
        <v>2025</v>
      </c>
      <c r="J1717" t="str">
        <f t="shared" si="107"/>
        <v>2025-01</v>
      </c>
    </row>
    <row r="1718" spans="1:10">
      <c r="A1718" t="s">
        <v>14</v>
      </c>
      <c r="B1718" s="29">
        <v>45673</v>
      </c>
      <c r="C1718" s="20">
        <v>149.09</v>
      </c>
      <c r="E1718" t="s">
        <v>107</v>
      </c>
      <c r="F1718" t="s">
        <v>108</v>
      </c>
      <c r="G1718" t="str">
        <f t="shared" si="104"/>
        <v>janv-2025</v>
      </c>
      <c r="H1718" t="str">
        <f t="shared" si="105"/>
        <v>16-janv</v>
      </c>
      <c r="I1718">
        <f t="shared" si="106"/>
        <v>2025</v>
      </c>
      <c r="J1718" t="str">
        <f t="shared" si="107"/>
        <v>2025-01</v>
      </c>
    </row>
    <row r="1719" spans="1:10">
      <c r="A1719" t="s">
        <v>14</v>
      </c>
      <c r="B1719" s="29">
        <v>45672</v>
      </c>
      <c r="C1719" s="20">
        <v>4241.82</v>
      </c>
      <c r="E1719" t="s">
        <v>107</v>
      </c>
      <c r="F1719" t="s">
        <v>108</v>
      </c>
      <c r="G1719" t="str">
        <f t="shared" si="104"/>
        <v>janv-2025</v>
      </c>
      <c r="H1719" t="str">
        <f t="shared" si="105"/>
        <v>15-janv</v>
      </c>
      <c r="I1719">
        <f t="shared" si="106"/>
        <v>2025</v>
      </c>
      <c r="J1719" t="str">
        <f t="shared" si="107"/>
        <v>2025-01</v>
      </c>
    </row>
    <row r="1720" spans="1:10">
      <c r="A1720" t="s">
        <v>14</v>
      </c>
      <c r="B1720" s="29">
        <v>45671</v>
      </c>
      <c r="C1720" s="20">
        <v>23219.99</v>
      </c>
      <c r="E1720" t="s">
        <v>107</v>
      </c>
      <c r="F1720" t="s">
        <v>108</v>
      </c>
      <c r="G1720" t="str">
        <f t="shared" si="104"/>
        <v>janv-2025</v>
      </c>
      <c r="H1720" t="str">
        <f t="shared" si="105"/>
        <v>14-janv</v>
      </c>
      <c r="I1720">
        <f t="shared" si="106"/>
        <v>2025</v>
      </c>
      <c r="J1720" t="str">
        <f t="shared" si="107"/>
        <v>2025-01</v>
      </c>
    </row>
    <row r="1721" spans="1:10">
      <c r="A1721" t="s">
        <v>14</v>
      </c>
      <c r="B1721" s="29">
        <v>45670</v>
      </c>
      <c r="C1721" s="20">
        <v>4875.45</v>
      </c>
      <c r="E1721" t="s">
        <v>107</v>
      </c>
      <c r="F1721" t="s">
        <v>108</v>
      </c>
      <c r="G1721" t="str">
        <f t="shared" si="104"/>
        <v>janv-2025</v>
      </c>
      <c r="H1721" t="str">
        <f t="shared" si="105"/>
        <v>13-janv</v>
      </c>
      <c r="I1721">
        <f t="shared" si="106"/>
        <v>2025</v>
      </c>
      <c r="J1721" t="str">
        <f t="shared" si="107"/>
        <v>2025-01</v>
      </c>
    </row>
    <row r="1722" spans="1:10">
      <c r="A1722" t="s">
        <v>14</v>
      </c>
      <c r="B1722" s="29">
        <v>45669</v>
      </c>
      <c r="C1722" s="20">
        <v>730.91</v>
      </c>
      <c r="E1722" t="s">
        <v>107</v>
      </c>
      <c r="F1722" t="s">
        <v>108</v>
      </c>
      <c r="G1722" t="str">
        <f t="shared" si="104"/>
        <v>janv-2025</v>
      </c>
      <c r="H1722" t="str">
        <f t="shared" si="105"/>
        <v>12-janv</v>
      </c>
      <c r="I1722">
        <f t="shared" si="106"/>
        <v>2025</v>
      </c>
      <c r="J1722" t="str">
        <f t="shared" si="107"/>
        <v>2025-01</v>
      </c>
    </row>
    <row r="1723" spans="1:10">
      <c r="A1723" t="s">
        <v>14</v>
      </c>
      <c r="B1723" s="29">
        <v>45668</v>
      </c>
      <c r="C1723" s="20">
        <v>230</v>
      </c>
      <c r="E1723" t="s">
        <v>107</v>
      </c>
      <c r="F1723" t="s">
        <v>108</v>
      </c>
      <c r="G1723" t="str">
        <f t="shared" si="104"/>
        <v>janv-2025</v>
      </c>
      <c r="H1723" t="str">
        <f t="shared" si="105"/>
        <v>11-janv</v>
      </c>
      <c r="I1723">
        <f t="shared" si="106"/>
        <v>2025</v>
      </c>
      <c r="J1723" t="str">
        <f t="shared" si="107"/>
        <v>2025-01</v>
      </c>
    </row>
    <row r="1724" spans="1:10">
      <c r="A1724" t="s">
        <v>14</v>
      </c>
      <c r="B1724" s="29">
        <v>45667</v>
      </c>
      <c r="C1724" s="20">
        <v>139.09</v>
      </c>
      <c r="E1724" t="s">
        <v>107</v>
      </c>
      <c r="F1724" t="s">
        <v>108</v>
      </c>
      <c r="G1724" t="str">
        <f t="shared" si="104"/>
        <v>janv-2025</v>
      </c>
      <c r="H1724" t="str">
        <f t="shared" si="105"/>
        <v>10-janv</v>
      </c>
      <c r="I1724">
        <f t="shared" si="106"/>
        <v>2025</v>
      </c>
      <c r="J1724" t="str">
        <f t="shared" si="107"/>
        <v>2025-01</v>
      </c>
    </row>
    <row r="1725" spans="1:10">
      <c r="A1725" t="s">
        <v>14</v>
      </c>
      <c r="B1725" s="29">
        <v>45666</v>
      </c>
      <c r="C1725" s="20">
        <v>4962.7299999999996</v>
      </c>
      <c r="E1725" t="s">
        <v>107</v>
      </c>
      <c r="F1725" t="s">
        <v>108</v>
      </c>
      <c r="G1725" t="str">
        <f t="shared" si="104"/>
        <v>janv-2025</v>
      </c>
      <c r="H1725" t="str">
        <f t="shared" si="105"/>
        <v>09-janv</v>
      </c>
      <c r="I1725">
        <f t="shared" si="106"/>
        <v>2025</v>
      </c>
      <c r="J1725" t="str">
        <f t="shared" si="107"/>
        <v>2025-01</v>
      </c>
    </row>
    <row r="1726" spans="1:10">
      <c r="A1726" t="s">
        <v>14</v>
      </c>
      <c r="B1726" s="29">
        <v>45665</v>
      </c>
      <c r="C1726" s="20">
        <v>8586.36</v>
      </c>
      <c r="E1726" t="s">
        <v>107</v>
      </c>
      <c r="F1726" t="s">
        <v>108</v>
      </c>
      <c r="G1726" t="str">
        <f t="shared" si="104"/>
        <v>janv-2025</v>
      </c>
      <c r="H1726" t="str">
        <f t="shared" si="105"/>
        <v>08-janv</v>
      </c>
      <c r="I1726">
        <f t="shared" si="106"/>
        <v>2025</v>
      </c>
      <c r="J1726" t="str">
        <f t="shared" si="107"/>
        <v>2025-01</v>
      </c>
    </row>
    <row r="1727" spans="1:10">
      <c r="A1727" t="s">
        <v>14</v>
      </c>
      <c r="B1727" s="29">
        <v>45664</v>
      </c>
      <c r="C1727" s="20">
        <v>1186.3599999999999</v>
      </c>
      <c r="E1727" t="s">
        <v>107</v>
      </c>
      <c r="F1727" t="s">
        <v>108</v>
      </c>
      <c r="G1727" t="str">
        <f t="shared" si="104"/>
        <v>janv-2025</v>
      </c>
      <c r="H1727" t="str">
        <f t="shared" si="105"/>
        <v>07-janv</v>
      </c>
      <c r="I1727">
        <f t="shared" si="106"/>
        <v>2025</v>
      </c>
      <c r="J1727" t="str">
        <f t="shared" si="107"/>
        <v>2025-01</v>
      </c>
    </row>
    <row r="1728" spans="1:10">
      <c r="A1728" t="s">
        <v>14</v>
      </c>
      <c r="B1728" s="29">
        <v>45663</v>
      </c>
      <c r="C1728" s="20">
        <v>580</v>
      </c>
      <c r="E1728" t="s">
        <v>107</v>
      </c>
      <c r="F1728" t="s">
        <v>108</v>
      </c>
      <c r="G1728" t="str">
        <f t="shared" si="104"/>
        <v>janv-2025</v>
      </c>
      <c r="H1728" t="str">
        <f t="shared" si="105"/>
        <v>06-janv</v>
      </c>
      <c r="I1728">
        <f t="shared" si="106"/>
        <v>2025</v>
      </c>
      <c r="J1728" t="str">
        <f t="shared" si="107"/>
        <v>2025-01</v>
      </c>
    </row>
    <row r="1729" spans="1:10">
      <c r="A1729" t="s">
        <v>14</v>
      </c>
      <c r="B1729" s="29">
        <v>45646</v>
      </c>
      <c r="C1729" s="20">
        <v>3697.27</v>
      </c>
      <c r="E1729" t="s">
        <v>107</v>
      </c>
      <c r="F1729" t="s">
        <v>108</v>
      </c>
      <c r="G1729" t="str">
        <f t="shared" si="104"/>
        <v>déc-2024</v>
      </c>
      <c r="H1729" t="str">
        <f t="shared" si="105"/>
        <v>20-déc</v>
      </c>
      <c r="I1729">
        <f t="shared" si="106"/>
        <v>2024</v>
      </c>
      <c r="J1729" t="str">
        <f t="shared" si="107"/>
        <v>2024-12</v>
      </c>
    </row>
    <row r="1730" spans="1:10">
      <c r="A1730" t="s">
        <v>14</v>
      </c>
      <c r="B1730" s="29">
        <v>45645</v>
      </c>
      <c r="C1730" s="20">
        <v>6905.45</v>
      </c>
      <c r="E1730" t="s">
        <v>107</v>
      </c>
      <c r="F1730" t="s">
        <v>108</v>
      </c>
      <c r="G1730" t="str">
        <f t="shared" ref="G1730:G1793" si="108">TEXT(B1730,"mmm-aaaa")</f>
        <v>déc-2024</v>
      </c>
      <c r="H1730" t="str">
        <f t="shared" ref="H1730:H1793" si="109">TEXT(B1730,"jj-mmm")</f>
        <v>19-déc</v>
      </c>
      <c r="I1730">
        <f t="shared" ref="I1730:I1793" si="110">YEAR(B1730)</f>
        <v>2024</v>
      </c>
      <c r="J1730" t="str">
        <f t="shared" ref="J1730:J1793" si="111">TEXT(B1730,"aaaa-mm")</f>
        <v>2024-12</v>
      </c>
    </row>
    <row r="1731" spans="1:10">
      <c r="A1731" t="s">
        <v>14</v>
      </c>
      <c r="B1731" s="29">
        <v>45644</v>
      </c>
      <c r="C1731" s="20">
        <v>8519.09</v>
      </c>
      <c r="E1731" t="s">
        <v>107</v>
      </c>
      <c r="F1731" t="s">
        <v>108</v>
      </c>
      <c r="G1731" t="str">
        <f t="shared" si="108"/>
        <v>déc-2024</v>
      </c>
      <c r="H1731" t="str">
        <f t="shared" si="109"/>
        <v>18-déc</v>
      </c>
      <c r="I1731">
        <f t="shared" si="110"/>
        <v>2024</v>
      </c>
      <c r="J1731" t="str">
        <f t="shared" si="111"/>
        <v>2024-12</v>
      </c>
    </row>
    <row r="1732" spans="1:10">
      <c r="A1732" t="s">
        <v>14</v>
      </c>
      <c r="B1732" s="29">
        <v>45643</v>
      </c>
      <c r="C1732" s="20">
        <v>8581.81</v>
      </c>
      <c r="E1732" t="s">
        <v>107</v>
      </c>
      <c r="F1732" t="s">
        <v>108</v>
      </c>
      <c r="G1732" t="str">
        <f t="shared" si="108"/>
        <v>déc-2024</v>
      </c>
      <c r="H1732" t="str">
        <f t="shared" si="109"/>
        <v>17-déc</v>
      </c>
      <c r="I1732">
        <f t="shared" si="110"/>
        <v>2024</v>
      </c>
      <c r="J1732" t="str">
        <f t="shared" si="111"/>
        <v>2024-12</v>
      </c>
    </row>
    <row r="1733" spans="1:10">
      <c r="A1733" t="s">
        <v>14</v>
      </c>
      <c r="B1733" s="29">
        <v>45642</v>
      </c>
      <c r="C1733" s="20">
        <v>9808.18</v>
      </c>
      <c r="E1733" t="s">
        <v>107</v>
      </c>
      <c r="F1733" t="s">
        <v>108</v>
      </c>
      <c r="G1733" t="str">
        <f t="shared" si="108"/>
        <v>déc-2024</v>
      </c>
      <c r="H1733" t="str">
        <f t="shared" si="109"/>
        <v>16-déc</v>
      </c>
      <c r="I1733">
        <f t="shared" si="110"/>
        <v>2024</v>
      </c>
      <c r="J1733" t="str">
        <f t="shared" si="111"/>
        <v>2024-12</v>
      </c>
    </row>
    <row r="1734" spans="1:10">
      <c r="A1734" t="s">
        <v>14</v>
      </c>
      <c r="B1734" s="29">
        <v>45641</v>
      </c>
      <c r="C1734" s="20">
        <v>1500</v>
      </c>
      <c r="E1734" t="s">
        <v>107</v>
      </c>
      <c r="F1734" t="s">
        <v>108</v>
      </c>
      <c r="G1734" t="str">
        <f t="shared" si="108"/>
        <v>déc-2024</v>
      </c>
      <c r="H1734" t="str">
        <f t="shared" si="109"/>
        <v>15-déc</v>
      </c>
      <c r="I1734">
        <f t="shared" si="110"/>
        <v>2024</v>
      </c>
      <c r="J1734" t="str">
        <f t="shared" si="111"/>
        <v>2024-12</v>
      </c>
    </row>
    <row r="1735" spans="1:10">
      <c r="A1735" t="s">
        <v>14</v>
      </c>
      <c r="B1735" s="29">
        <v>45640</v>
      </c>
      <c r="C1735" s="20">
        <v>2975.45</v>
      </c>
      <c r="E1735" t="s">
        <v>107</v>
      </c>
      <c r="F1735" t="s">
        <v>108</v>
      </c>
      <c r="G1735" t="str">
        <f t="shared" si="108"/>
        <v>déc-2024</v>
      </c>
      <c r="H1735" t="str">
        <f t="shared" si="109"/>
        <v>14-déc</v>
      </c>
      <c r="I1735">
        <f t="shared" si="110"/>
        <v>2024</v>
      </c>
      <c r="J1735" t="str">
        <f t="shared" si="111"/>
        <v>2024-12</v>
      </c>
    </row>
    <row r="1736" spans="1:10">
      <c r="A1736" t="s">
        <v>14</v>
      </c>
      <c r="B1736" s="29">
        <v>45639</v>
      </c>
      <c r="C1736" s="20">
        <v>10078.18</v>
      </c>
      <c r="E1736" t="s">
        <v>107</v>
      </c>
      <c r="F1736" t="s">
        <v>108</v>
      </c>
      <c r="G1736" t="str">
        <f t="shared" si="108"/>
        <v>déc-2024</v>
      </c>
      <c r="H1736" t="str">
        <f t="shared" si="109"/>
        <v>13-déc</v>
      </c>
      <c r="I1736">
        <f t="shared" si="110"/>
        <v>2024</v>
      </c>
      <c r="J1736" t="str">
        <f t="shared" si="111"/>
        <v>2024-12</v>
      </c>
    </row>
    <row r="1737" spans="1:10">
      <c r="A1737" t="s">
        <v>14</v>
      </c>
      <c r="B1737" s="29">
        <v>45638</v>
      </c>
      <c r="C1737" s="20">
        <v>6420.04</v>
      </c>
      <c r="E1737" t="s">
        <v>107</v>
      </c>
      <c r="F1737" t="s">
        <v>108</v>
      </c>
      <c r="G1737" t="str">
        <f t="shared" si="108"/>
        <v>déc-2024</v>
      </c>
      <c r="H1737" t="str">
        <f t="shared" si="109"/>
        <v>12-déc</v>
      </c>
      <c r="I1737">
        <f t="shared" si="110"/>
        <v>2024</v>
      </c>
      <c r="J1737" t="str">
        <f t="shared" si="111"/>
        <v>2024-12</v>
      </c>
    </row>
    <row r="1738" spans="1:10">
      <c r="A1738" t="s">
        <v>14</v>
      </c>
      <c r="B1738" s="29">
        <v>45637</v>
      </c>
      <c r="C1738" s="20">
        <v>9763.6299999999992</v>
      </c>
      <c r="E1738" t="s">
        <v>107</v>
      </c>
      <c r="F1738" t="s">
        <v>108</v>
      </c>
      <c r="G1738" t="str">
        <f t="shared" si="108"/>
        <v>déc-2024</v>
      </c>
      <c r="H1738" t="str">
        <f t="shared" si="109"/>
        <v>11-déc</v>
      </c>
      <c r="I1738">
        <f t="shared" si="110"/>
        <v>2024</v>
      </c>
      <c r="J1738" t="str">
        <f t="shared" si="111"/>
        <v>2024-12</v>
      </c>
    </row>
    <row r="1739" spans="1:10">
      <c r="A1739" t="s">
        <v>14</v>
      </c>
      <c r="B1739" s="29">
        <v>45636</v>
      </c>
      <c r="C1739" s="20">
        <v>12964.54</v>
      </c>
      <c r="E1739" t="s">
        <v>107</v>
      </c>
      <c r="F1739" t="s">
        <v>108</v>
      </c>
      <c r="G1739" t="str">
        <f t="shared" si="108"/>
        <v>déc-2024</v>
      </c>
      <c r="H1739" t="str">
        <f t="shared" si="109"/>
        <v>10-déc</v>
      </c>
      <c r="I1739">
        <f t="shared" si="110"/>
        <v>2024</v>
      </c>
      <c r="J1739" t="str">
        <f t="shared" si="111"/>
        <v>2024-12</v>
      </c>
    </row>
    <row r="1740" spans="1:10">
      <c r="A1740" t="s">
        <v>14</v>
      </c>
      <c r="B1740" s="29">
        <v>45635</v>
      </c>
      <c r="C1740" s="20">
        <v>5962.72</v>
      </c>
      <c r="E1740" t="s">
        <v>107</v>
      </c>
      <c r="F1740" t="s">
        <v>108</v>
      </c>
      <c r="G1740" t="str">
        <f t="shared" si="108"/>
        <v>déc-2024</v>
      </c>
      <c r="H1740" t="str">
        <f t="shared" si="109"/>
        <v>09-déc</v>
      </c>
      <c r="I1740">
        <f t="shared" si="110"/>
        <v>2024</v>
      </c>
      <c r="J1740" t="str">
        <f t="shared" si="111"/>
        <v>2024-12</v>
      </c>
    </row>
    <row r="1741" spans="1:10">
      <c r="A1741" t="s">
        <v>14</v>
      </c>
      <c r="B1741" s="29">
        <v>45634</v>
      </c>
      <c r="C1741" s="20">
        <v>790.91</v>
      </c>
      <c r="E1741" t="s">
        <v>107</v>
      </c>
      <c r="F1741" t="s">
        <v>108</v>
      </c>
      <c r="G1741" t="str">
        <f t="shared" si="108"/>
        <v>déc-2024</v>
      </c>
      <c r="H1741" t="str">
        <f t="shared" si="109"/>
        <v>08-déc</v>
      </c>
      <c r="I1741">
        <f t="shared" si="110"/>
        <v>2024</v>
      </c>
      <c r="J1741" t="str">
        <f t="shared" si="111"/>
        <v>2024-12</v>
      </c>
    </row>
    <row r="1742" spans="1:10">
      <c r="A1742" t="s">
        <v>14</v>
      </c>
      <c r="B1742" s="29">
        <v>45633</v>
      </c>
      <c r="C1742" s="20">
        <v>320</v>
      </c>
      <c r="E1742" t="s">
        <v>107</v>
      </c>
      <c r="F1742" t="s">
        <v>108</v>
      </c>
      <c r="G1742" t="str">
        <f t="shared" si="108"/>
        <v>déc-2024</v>
      </c>
      <c r="H1742" t="str">
        <f t="shared" si="109"/>
        <v>07-déc</v>
      </c>
      <c r="I1742">
        <f t="shared" si="110"/>
        <v>2024</v>
      </c>
      <c r="J1742" t="str">
        <f t="shared" si="111"/>
        <v>2024-12</v>
      </c>
    </row>
    <row r="1743" spans="1:10">
      <c r="A1743" t="s">
        <v>14</v>
      </c>
      <c r="B1743" s="29">
        <v>45632</v>
      </c>
      <c r="C1743" s="20">
        <v>19281.82</v>
      </c>
      <c r="E1743" t="s">
        <v>107</v>
      </c>
      <c r="F1743" t="s">
        <v>108</v>
      </c>
      <c r="G1743" t="str">
        <f t="shared" si="108"/>
        <v>déc-2024</v>
      </c>
      <c r="H1743" t="str">
        <f t="shared" si="109"/>
        <v>06-déc</v>
      </c>
      <c r="I1743">
        <f t="shared" si="110"/>
        <v>2024</v>
      </c>
      <c r="J1743" t="str">
        <f t="shared" si="111"/>
        <v>2024-12</v>
      </c>
    </row>
    <row r="1744" spans="1:10">
      <c r="A1744" t="s">
        <v>14</v>
      </c>
      <c r="B1744" s="29">
        <v>45631</v>
      </c>
      <c r="C1744" s="20">
        <v>9753.6299999999992</v>
      </c>
      <c r="E1744" t="s">
        <v>107</v>
      </c>
      <c r="F1744" t="s">
        <v>108</v>
      </c>
      <c r="G1744" t="str">
        <f t="shared" si="108"/>
        <v>déc-2024</v>
      </c>
      <c r="H1744" t="str">
        <f t="shared" si="109"/>
        <v>05-déc</v>
      </c>
      <c r="I1744">
        <f t="shared" si="110"/>
        <v>2024</v>
      </c>
      <c r="J1744" t="str">
        <f t="shared" si="111"/>
        <v>2024-12</v>
      </c>
    </row>
    <row r="1745" spans="1:10">
      <c r="A1745" t="s">
        <v>14</v>
      </c>
      <c r="B1745" s="29">
        <v>45630</v>
      </c>
      <c r="C1745" s="20">
        <v>11788.18</v>
      </c>
      <c r="E1745" t="s">
        <v>107</v>
      </c>
      <c r="F1745" t="s">
        <v>108</v>
      </c>
      <c r="G1745" t="str">
        <f t="shared" si="108"/>
        <v>déc-2024</v>
      </c>
      <c r="H1745" t="str">
        <f t="shared" si="109"/>
        <v>04-déc</v>
      </c>
      <c r="I1745">
        <f t="shared" si="110"/>
        <v>2024</v>
      </c>
      <c r="J1745" t="str">
        <f t="shared" si="111"/>
        <v>2024-12</v>
      </c>
    </row>
    <row r="1746" spans="1:10">
      <c r="A1746" t="s">
        <v>14</v>
      </c>
      <c r="B1746" s="29">
        <v>45629</v>
      </c>
      <c r="C1746" s="20">
        <v>11106.36</v>
      </c>
      <c r="E1746" t="s">
        <v>107</v>
      </c>
      <c r="F1746" t="s">
        <v>108</v>
      </c>
      <c r="G1746" t="str">
        <f t="shared" si="108"/>
        <v>déc-2024</v>
      </c>
      <c r="H1746" t="str">
        <f t="shared" si="109"/>
        <v>03-déc</v>
      </c>
      <c r="I1746">
        <f t="shared" si="110"/>
        <v>2024</v>
      </c>
      <c r="J1746" t="str">
        <f t="shared" si="111"/>
        <v>2024-12</v>
      </c>
    </row>
    <row r="1747" spans="1:10">
      <c r="A1747" t="s">
        <v>14</v>
      </c>
      <c r="B1747" s="29">
        <v>45628</v>
      </c>
      <c r="C1747" s="20">
        <v>8651.81</v>
      </c>
      <c r="E1747" t="s">
        <v>107</v>
      </c>
      <c r="F1747" t="s">
        <v>108</v>
      </c>
      <c r="G1747" t="str">
        <f t="shared" si="108"/>
        <v>déc-2024</v>
      </c>
      <c r="H1747" t="str">
        <f t="shared" si="109"/>
        <v>02-déc</v>
      </c>
      <c r="I1747">
        <f t="shared" si="110"/>
        <v>2024</v>
      </c>
      <c r="J1747" t="str">
        <f t="shared" si="111"/>
        <v>2024-12</v>
      </c>
    </row>
    <row r="1748" spans="1:10">
      <c r="A1748" t="s">
        <v>14</v>
      </c>
      <c r="B1748" s="29">
        <v>45627</v>
      </c>
      <c r="C1748" s="20">
        <v>1219.0899999999999</v>
      </c>
      <c r="E1748" t="s">
        <v>107</v>
      </c>
      <c r="F1748" t="s">
        <v>108</v>
      </c>
      <c r="G1748" t="str">
        <f t="shared" si="108"/>
        <v>déc-2024</v>
      </c>
      <c r="H1748" t="str">
        <f t="shared" si="109"/>
        <v>01-déc</v>
      </c>
      <c r="I1748">
        <f t="shared" si="110"/>
        <v>2024</v>
      </c>
      <c r="J1748" t="str">
        <f t="shared" si="111"/>
        <v>2024-12</v>
      </c>
    </row>
    <row r="1749" spans="1:10">
      <c r="A1749" t="s">
        <v>14</v>
      </c>
      <c r="B1749" s="29">
        <v>45626</v>
      </c>
      <c r="C1749" s="20">
        <v>382.73</v>
      </c>
      <c r="E1749" t="s">
        <v>107</v>
      </c>
      <c r="F1749" t="s">
        <v>108</v>
      </c>
      <c r="G1749" t="str">
        <f t="shared" si="108"/>
        <v>nov-2024</v>
      </c>
      <c r="H1749" t="str">
        <f t="shared" si="109"/>
        <v>30-nov</v>
      </c>
      <c r="I1749">
        <f t="shared" si="110"/>
        <v>2024</v>
      </c>
      <c r="J1749" t="str">
        <f t="shared" si="111"/>
        <v>2024-11</v>
      </c>
    </row>
    <row r="1750" spans="1:10">
      <c r="A1750" t="s">
        <v>14</v>
      </c>
      <c r="B1750" s="29">
        <v>45625</v>
      </c>
      <c r="C1750" s="20">
        <v>1646.36</v>
      </c>
      <c r="E1750" t="s">
        <v>107</v>
      </c>
      <c r="F1750" t="s">
        <v>108</v>
      </c>
      <c r="G1750" t="str">
        <f t="shared" si="108"/>
        <v>nov-2024</v>
      </c>
      <c r="H1750" t="str">
        <f t="shared" si="109"/>
        <v>29-nov</v>
      </c>
      <c r="I1750">
        <f t="shared" si="110"/>
        <v>2024</v>
      </c>
      <c r="J1750" t="str">
        <f t="shared" si="111"/>
        <v>2024-11</v>
      </c>
    </row>
    <row r="1751" spans="1:10">
      <c r="A1751" t="s">
        <v>14</v>
      </c>
      <c r="B1751" s="29">
        <v>45624</v>
      </c>
      <c r="C1751" s="20">
        <v>8512.7199999999993</v>
      </c>
      <c r="E1751" t="s">
        <v>107</v>
      </c>
      <c r="F1751" t="s">
        <v>108</v>
      </c>
      <c r="G1751" t="str">
        <f t="shared" si="108"/>
        <v>nov-2024</v>
      </c>
      <c r="H1751" t="str">
        <f t="shared" si="109"/>
        <v>28-nov</v>
      </c>
      <c r="I1751">
        <f t="shared" si="110"/>
        <v>2024</v>
      </c>
      <c r="J1751" t="str">
        <f t="shared" si="111"/>
        <v>2024-11</v>
      </c>
    </row>
    <row r="1752" spans="1:10">
      <c r="A1752" t="s">
        <v>14</v>
      </c>
      <c r="B1752" s="29">
        <v>45623</v>
      </c>
      <c r="C1752" s="20">
        <v>8889.99</v>
      </c>
      <c r="E1752" t="s">
        <v>107</v>
      </c>
      <c r="F1752" t="s">
        <v>108</v>
      </c>
      <c r="G1752" t="str">
        <f t="shared" si="108"/>
        <v>nov-2024</v>
      </c>
      <c r="H1752" t="str">
        <f t="shared" si="109"/>
        <v>27-nov</v>
      </c>
      <c r="I1752">
        <f t="shared" si="110"/>
        <v>2024</v>
      </c>
      <c r="J1752" t="str">
        <f t="shared" si="111"/>
        <v>2024-11</v>
      </c>
    </row>
    <row r="1753" spans="1:10">
      <c r="A1753" t="s">
        <v>14</v>
      </c>
      <c r="B1753" s="29">
        <v>45622</v>
      </c>
      <c r="C1753" s="20">
        <v>11396.36</v>
      </c>
      <c r="E1753" t="s">
        <v>107</v>
      </c>
      <c r="F1753" t="s">
        <v>108</v>
      </c>
      <c r="G1753" t="str">
        <f t="shared" si="108"/>
        <v>nov-2024</v>
      </c>
      <c r="H1753" t="str">
        <f t="shared" si="109"/>
        <v>26-nov</v>
      </c>
      <c r="I1753">
        <f t="shared" si="110"/>
        <v>2024</v>
      </c>
      <c r="J1753" t="str">
        <f t="shared" si="111"/>
        <v>2024-11</v>
      </c>
    </row>
    <row r="1754" spans="1:10">
      <c r="A1754" t="s">
        <v>14</v>
      </c>
      <c r="B1754" s="29">
        <v>45621</v>
      </c>
      <c r="C1754" s="20">
        <v>3493.63</v>
      </c>
      <c r="E1754" t="s">
        <v>107</v>
      </c>
      <c r="F1754" t="s">
        <v>108</v>
      </c>
      <c r="G1754" t="str">
        <f t="shared" si="108"/>
        <v>nov-2024</v>
      </c>
      <c r="H1754" t="str">
        <f t="shared" si="109"/>
        <v>25-nov</v>
      </c>
      <c r="I1754">
        <f t="shared" si="110"/>
        <v>2024</v>
      </c>
      <c r="J1754" t="str">
        <f t="shared" si="111"/>
        <v>2024-11</v>
      </c>
    </row>
    <row r="1755" spans="1:10">
      <c r="A1755" t="s">
        <v>14</v>
      </c>
      <c r="B1755" s="29">
        <v>45620</v>
      </c>
      <c r="C1755" s="20">
        <v>709.09</v>
      </c>
      <c r="E1755" t="s">
        <v>107</v>
      </c>
      <c r="F1755" t="s">
        <v>108</v>
      </c>
      <c r="G1755" t="str">
        <f t="shared" si="108"/>
        <v>nov-2024</v>
      </c>
      <c r="H1755" t="str">
        <f t="shared" si="109"/>
        <v>24-nov</v>
      </c>
      <c r="I1755">
        <f t="shared" si="110"/>
        <v>2024</v>
      </c>
      <c r="J1755" t="str">
        <f t="shared" si="111"/>
        <v>2024-11</v>
      </c>
    </row>
    <row r="1756" spans="1:10">
      <c r="A1756" t="s">
        <v>14</v>
      </c>
      <c r="B1756" s="29">
        <v>45619</v>
      </c>
      <c r="C1756" s="20">
        <v>220.91</v>
      </c>
      <c r="E1756" t="s">
        <v>107</v>
      </c>
      <c r="F1756" t="s">
        <v>108</v>
      </c>
      <c r="G1756" t="str">
        <f t="shared" si="108"/>
        <v>nov-2024</v>
      </c>
      <c r="H1756" t="str">
        <f t="shared" si="109"/>
        <v>23-nov</v>
      </c>
      <c r="I1756">
        <f t="shared" si="110"/>
        <v>2024</v>
      </c>
      <c r="J1756" t="str">
        <f t="shared" si="111"/>
        <v>2024-11</v>
      </c>
    </row>
    <row r="1757" spans="1:10">
      <c r="A1757" t="s">
        <v>14</v>
      </c>
      <c r="B1757" s="29">
        <v>45618</v>
      </c>
      <c r="C1757" s="20">
        <v>4454.55</v>
      </c>
      <c r="E1757" t="s">
        <v>107</v>
      </c>
      <c r="F1757" t="s">
        <v>108</v>
      </c>
      <c r="G1757" t="str">
        <f t="shared" si="108"/>
        <v>nov-2024</v>
      </c>
      <c r="H1757" t="str">
        <f t="shared" si="109"/>
        <v>22-nov</v>
      </c>
      <c r="I1757">
        <f t="shared" si="110"/>
        <v>2024</v>
      </c>
      <c r="J1757" t="str">
        <f t="shared" si="111"/>
        <v>2024-11</v>
      </c>
    </row>
    <row r="1758" spans="1:10">
      <c r="A1758" t="s">
        <v>14</v>
      </c>
      <c r="B1758" s="29">
        <v>45617</v>
      </c>
      <c r="C1758" s="20">
        <v>13156.59</v>
      </c>
      <c r="E1758" t="s">
        <v>107</v>
      </c>
      <c r="F1758" t="s">
        <v>108</v>
      </c>
      <c r="G1758" t="str">
        <f t="shared" si="108"/>
        <v>nov-2024</v>
      </c>
      <c r="H1758" t="str">
        <f t="shared" si="109"/>
        <v>21-nov</v>
      </c>
      <c r="I1758">
        <f t="shared" si="110"/>
        <v>2024</v>
      </c>
      <c r="J1758" t="str">
        <f t="shared" si="111"/>
        <v>2024-11</v>
      </c>
    </row>
    <row r="1759" spans="1:10">
      <c r="A1759" t="s">
        <v>14</v>
      </c>
      <c r="B1759" s="29">
        <v>45616</v>
      </c>
      <c r="C1759" s="20">
        <v>9125.9</v>
      </c>
      <c r="E1759" t="s">
        <v>107</v>
      </c>
      <c r="F1759" t="s">
        <v>108</v>
      </c>
      <c r="G1759" t="str">
        <f t="shared" si="108"/>
        <v>nov-2024</v>
      </c>
      <c r="H1759" t="str">
        <f t="shared" si="109"/>
        <v>20-nov</v>
      </c>
      <c r="I1759">
        <f t="shared" si="110"/>
        <v>2024</v>
      </c>
      <c r="J1759" t="str">
        <f t="shared" si="111"/>
        <v>2024-11</v>
      </c>
    </row>
    <row r="1760" spans="1:10">
      <c r="A1760" t="s">
        <v>14</v>
      </c>
      <c r="B1760" s="29">
        <v>45615</v>
      </c>
      <c r="C1760" s="20">
        <v>8130.45</v>
      </c>
      <c r="E1760" t="s">
        <v>107</v>
      </c>
      <c r="F1760" t="s">
        <v>108</v>
      </c>
      <c r="G1760" t="str">
        <f t="shared" si="108"/>
        <v>nov-2024</v>
      </c>
      <c r="H1760" t="str">
        <f t="shared" si="109"/>
        <v>19-nov</v>
      </c>
      <c r="I1760">
        <f t="shared" si="110"/>
        <v>2024</v>
      </c>
      <c r="J1760" t="str">
        <f t="shared" si="111"/>
        <v>2024-11</v>
      </c>
    </row>
    <row r="1761" spans="1:10">
      <c r="A1761" t="s">
        <v>14</v>
      </c>
      <c r="B1761" s="29">
        <v>45614</v>
      </c>
      <c r="C1761" s="20">
        <v>6818.18</v>
      </c>
      <c r="E1761" t="s">
        <v>107</v>
      </c>
      <c r="F1761" t="s">
        <v>108</v>
      </c>
      <c r="G1761" t="str">
        <f t="shared" si="108"/>
        <v>nov-2024</v>
      </c>
      <c r="H1761" t="str">
        <f t="shared" si="109"/>
        <v>18-nov</v>
      </c>
      <c r="I1761">
        <f t="shared" si="110"/>
        <v>2024</v>
      </c>
      <c r="J1761" t="str">
        <f t="shared" si="111"/>
        <v>2024-11</v>
      </c>
    </row>
    <row r="1762" spans="1:10">
      <c r="A1762" t="s">
        <v>14</v>
      </c>
      <c r="B1762" s="29">
        <v>45613</v>
      </c>
      <c r="C1762" s="20">
        <v>1974.09</v>
      </c>
      <c r="E1762" t="s">
        <v>107</v>
      </c>
      <c r="F1762" t="s">
        <v>108</v>
      </c>
      <c r="G1762" t="str">
        <f t="shared" si="108"/>
        <v>nov-2024</v>
      </c>
      <c r="H1762" t="str">
        <f t="shared" si="109"/>
        <v>17-nov</v>
      </c>
      <c r="I1762">
        <f t="shared" si="110"/>
        <v>2024</v>
      </c>
      <c r="J1762" t="str">
        <f t="shared" si="111"/>
        <v>2024-11</v>
      </c>
    </row>
    <row r="1763" spans="1:10">
      <c r="A1763" t="s">
        <v>14</v>
      </c>
      <c r="B1763" s="29">
        <v>45612</v>
      </c>
      <c r="C1763" s="20">
        <v>2471.8200000000002</v>
      </c>
      <c r="E1763" t="s">
        <v>107</v>
      </c>
      <c r="F1763" t="s">
        <v>108</v>
      </c>
      <c r="G1763" t="str">
        <f t="shared" si="108"/>
        <v>nov-2024</v>
      </c>
      <c r="H1763" t="str">
        <f t="shared" si="109"/>
        <v>16-nov</v>
      </c>
      <c r="I1763">
        <f t="shared" si="110"/>
        <v>2024</v>
      </c>
      <c r="J1763" t="str">
        <f t="shared" si="111"/>
        <v>2024-11</v>
      </c>
    </row>
    <row r="1764" spans="1:10">
      <c r="A1764" t="s">
        <v>14</v>
      </c>
      <c r="B1764" s="29">
        <v>45611</v>
      </c>
      <c r="C1764" s="20">
        <v>4465.91</v>
      </c>
      <c r="E1764" t="s">
        <v>107</v>
      </c>
      <c r="F1764" t="s">
        <v>108</v>
      </c>
      <c r="G1764" t="str">
        <f t="shared" si="108"/>
        <v>nov-2024</v>
      </c>
      <c r="H1764" t="str">
        <f t="shared" si="109"/>
        <v>15-nov</v>
      </c>
      <c r="I1764">
        <f t="shared" si="110"/>
        <v>2024</v>
      </c>
      <c r="J1764" t="str">
        <f t="shared" si="111"/>
        <v>2024-11</v>
      </c>
    </row>
    <row r="1765" spans="1:10">
      <c r="A1765" t="s">
        <v>14</v>
      </c>
      <c r="B1765" s="29">
        <v>45610</v>
      </c>
      <c r="C1765" s="20">
        <v>6463.18</v>
      </c>
      <c r="E1765" t="s">
        <v>107</v>
      </c>
      <c r="F1765" t="s">
        <v>108</v>
      </c>
      <c r="G1765" t="str">
        <f t="shared" si="108"/>
        <v>nov-2024</v>
      </c>
      <c r="H1765" t="str">
        <f t="shared" si="109"/>
        <v>14-nov</v>
      </c>
      <c r="I1765">
        <f t="shared" si="110"/>
        <v>2024</v>
      </c>
      <c r="J1765" t="str">
        <f t="shared" si="111"/>
        <v>2024-11</v>
      </c>
    </row>
    <row r="1766" spans="1:10">
      <c r="A1766" t="s">
        <v>14</v>
      </c>
      <c r="B1766" s="29">
        <v>45609</v>
      </c>
      <c r="C1766" s="20">
        <v>7921.82</v>
      </c>
      <c r="E1766" t="s">
        <v>107</v>
      </c>
      <c r="F1766" t="s">
        <v>108</v>
      </c>
      <c r="G1766" t="str">
        <f t="shared" si="108"/>
        <v>nov-2024</v>
      </c>
      <c r="H1766" t="str">
        <f t="shared" si="109"/>
        <v>13-nov</v>
      </c>
      <c r="I1766">
        <f t="shared" si="110"/>
        <v>2024</v>
      </c>
      <c r="J1766" t="str">
        <f t="shared" si="111"/>
        <v>2024-11</v>
      </c>
    </row>
    <row r="1767" spans="1:10">
      <c r="A1767" t="s">
        <v>14</v>
      </c>
      <c r="B1767" s="29">
        <v>45608</v>
      </c>
      <c r="C1767" s="20">
        <v>12536.36</v>
      </c>
      <c r="E1767" t="s">
        <v>107</v>
      </c>
      <c r="F1767" t="s">
        <v>108</v>
      </c>
      <c r="G1767" t="str">
        <f t="shared" si="108"/>
        <v>nov-2024</v>
      </c>
      <c r="H1767" t="str">
        <f t="shared" si="109"/>
        <v>12-nov</v>
      </c>
      <c r="I1767">
        <f t="shared" si="110"/>
        <v>2024</v>
      </c>
      <c r="J1767" t="str">
        <f t="shared" si="111"/>
        <v>2024-11</v>
      </c>
    </row>
    <row r="1768" spans="1:10">
      <c r="A1768" t="s">
        <v>14</v>
      </c>
      <c r="B1768" s="29">
        <v>45607</v>
      </c>
      <c r="C1768" s="20">
        <v>2330</v>
      </c>
      <c r="E1768" t="s">
        <v>107</v>
      </c>
      <c r="F1768" t="s">
        <v>108</v>
      </c>
      <c r="G1768" t="str">
        <f t="shared" si="108"/>
        <v>nov-2024</v>
      </c>
      <c r="H1768" t="str">
        <f t="shared" si="109"/>
        <v>11-nov</v>
      </c>
      <c r="I1768">
        <f t="shared" si="110"/>
        <v>2024</v>
      </c>
      <c r="J1768" t="str">
        <f t="shared" si="111"/>
        <v>2024-11</v>
      </c>
    </row>
    <row r="1769" spans="1:10">
      <c r="A1769" t="s">
        <v>14</v>
      </c>
      <c r="B1769" s="29">
        <v>45606</v>
      </c>
      <c r="C1769" s="20">
        <v>346.36</v>
      </c>
      <c r="E1769" t="s">
        <v>107</v>
      </c>
      <c r="F1769" t="s">
        <v>108</v>
      </c>
      <c r="G1769" t="str">
        <f t="shared" si="108"/>
        <v>nov-2024</v>
      </c>
      <c r="H1769" t="str">
        <f t="shared" si="109"/>
        <v>10-nov</v>
      </c>
      <c r="I1769">
        <f t="shared" si="110"/>
        <v>2024</v>
      </c>
      <c r="J1769" t="str">
        <f t="shared" si="111"/>
        <v>2024-11</v>
      </c>
    </row>
    <row r="1770" spans="1:10">
      <c r="A1770" t="s">
        <v>14</v>
      </c>
      <c r="B1770" s="29">
        <v>45605</v>
      </c>
      <c r="C1770" s="20">
        <v>1783.64</v>
      </c>
      <c r="E1770" t="s">
        <v>107</v>
      </c>
      <c r="F1770" t="s">
        <v>108</v>
      </c>
      <c r="G1770" t="str">
        <f t="shared" si="108"/>
        <v>nov-2024</v>
      </c>
      <c r="H1770" t="str">
        <f t="shared" si="109"/>
        <v>09-nov</v>
      </c>
      <c r="I1770">
        <f t="shared" si="110"/>
        <v>2024</v>
      </c>
      <c r="J1770" t="str">
        <f t="shared" si="111"/>
        <v>2024-11</v>
      </c>
    </row>
    <row r="1771" spans="1:10">
      <c r="A1771" t="s">
        <v>14</v>
      </c>
      <c r="B1771" s="29">
        <v>45604</v>
      </c>
      <c r="C1771" s="20">
        <v>2176.36</v>
      </c>
      <c r="E1771" t="s">
        <v>107</v>
      </c>
      <c r="F1771" t="s">
        <v>108</v>
      </c>
      <c r="G1771" t="str">
        <f t="shared" si="108"/>
        <v>nov-2024</v>
      </c>
      <c r="H1771" t="str">
        <f t="shared" si="109"/>
        <v>08-nov</v>
      </c>
      <c r="I1771">
        <f t="shared" si="110"/>
        <v>2024</v>
      </c>
      <c r="J1771" t="str">
        <f t="shared" si="111"/>
        <v>2024-11</v>
      </c>
    </row>
    <row r="1772" spans="1:10">
      <c r="A1772" t="s">
        <v>14</v>
      </c>
      <c r="B1772" s="29">
        <v>45603</v>
      </c>
      <c r="C1772" s="20">
        <v>4929.09</v>
      </c>
      <c r="E1772" t="s">
        <v>107</v>
      </c>
      <c r="F1772" t="s">
        <v>108</v>
      </c>
      <c r="G1772" t="str">
        <f t="shared" si="108"/>
        <v>nov-2024</v>
      </c>
      <c r="H1772" t="str">
        <f t="shared" si="109"/>
        <v>07-nov</v>
      </c>
      <c r="I1772">
        <f t="shared" si="110"/>
        <v>2024</v>
      </c>
      <c r="J1772" t="str">
        <f t="shared" si="111"/>
        <v>2024-11</v>
      </c>
    </row>
    <row r="1773" spans="1:10">
      <c r="A1773" t="s">
        <v>14</v>
      </c>
      <c r="B1773" s="29">
        <v>45602</v>
      </c>
      <c r="C1773" s="20">
        <v>10344.540000000001</v>
      </c>
      <c r="E1773" t="s">
        <v>107</v>
      </c>
      <c r="F1773" t="s">
        <v>108</v>
      </c>
      <c r="G1773" t="str">
        <f t="shared" si="108"/>
        <v>nov-2024</v>
      </c>
      <c r="H1773" t="str">
        <f t="shared" si="109"/>
        <v>06-nov</v>
      </c>
      <c r="I1773">
        <f t="shared" si="110"/>
        <v>2024</v>
      </c>
      <c r="J1773" t="str">
        <f t="shared" si="111"/>
        <v>2024-11</v>
      </c>
    </row>
    <row r="1774" spans="1:10">
      <c r="A1774" t="s">
        <v>14</v>
      </c>
      <c r="B1774" s="29">
        <v>45601</v>
      </c>
      <c r="C1774" s="20">
        <v>11000.45</v>
      </c>
      <c r="E1774" t="s">
        <v>107</v>
      </c>
      <c r="F1774" t="s">
        <v>108</v>
      </c>
      <c r="G1774" t="str">
        <f t="shared" si="108"/>
        <v>nov-2024</v>
      </c>
      <c r="H1774" t="str">
        <f t="shared" si="109"/>
        <v>05-nov</v>
      </c>
      <c r="I1774">
        <f t="shared" si="110"/>
        <v>2024</v>
      </c>
      <c r="J1774" t="str">
        <f t="shared" si="111"/>
        <v>2024-11</v>
      </c>
    </row>
    <row r="1775" spans="1:10">
      <c r="A1775" t="s">
        <v>14</v>
      </c>
      <c r="B1775" s="29">
        <v>45600</v>
      </c>
      <c r="C1775" s="20">
        <v>6590.44</v>
      </c>
      <c r="E1775" t="s">
        <v>107</v>
      </c>
      <c r="F1775" t="s">
        <v>108</v>
      </c>
      <c r="G1775" t="str">
        <f t="shared" si="108"/>
        <v>nov-2024</v>
      </c>
      <c r="H1775" t="str">
        <f t="shared" si="109"/>
        <v>04-nov</v>
      </c>
      <c r="I1775">
        <f t="shared" si="110"/>
        <v>2024</v>
      </c>
      <c r="J1775" t="str">
        <f t="shared" si="111"/>
        <v>2024-11</v>
      </c>
    </row>
    <row r="1776" spans="1:10">
      <c r="A1776" t="s">
        <v>14</v>
      </c>
      <c r="B1776" s="29">
        <v>45599</v>
      </c>
      <c r="C1776" s="20">
        <v>1325.45</v>
      </c>
      <c r="E1776" t="s">
        <v>107</v>
      </c>
      <c r="F1776" t="s">
        <v>108</v>
      </c>
      <c r="G1776" t="str">
        <f t="shared" si="108"/>
        <v>nov-2024</v>
      </c>
      <c r="H1776" t="str">
        <f t="shared" si="109"/>
        <v>03-nov</v>
      </c>
      <c r="I1776">
        <f t="shared" si="110"/>
        <v>2024</v>
      </c>
      <c r="J1776" t="str">
        <f t="shared" si="111"/>
        <v>2024-11</v>
      </c>
    </row>
    <row r="1777" spans="1:10">
      <c r="A1777" t="s">
        <v>14</v>
      </c>
      <c r="B1777" s="29">
        <v>45598</v>
      </c>
      <c r="C1777" s="20">
        <v>305.45</v>
      </c>
      <c r="E1777" t="s">
        <v>107</v>
      </c>
      <c r="F1777" t="s">
        <v>108</v>
      </c>
      <c r="G1777" t="str">
        <f t="shared" si="108"/>
        <v>nov-2024</v>
      </c>
      <c r="H1777" t="str">
        <f t="shared" si="109"/>
        <v>02-nov</v>
      </c>
      <c r="I1777">
        <f t="shared" si="110"/>
        <v>2024</v>
      </c>
      <c r="J1777" t="str">
        <f t="shared" si="111"/>
        <v>2024-11</v>
      </c>
    </row>
    <row r="1778" spans="1:10">
      <c r="A1778" t="s">
        <v>14</v>
      </c>
      <c r="B1778" s="29">
        <v>45597</v>
      </c>
      <c r="C1778" s="20">
        <v>458.18</v>
      </c>
      <c r="E1778" t="s">
        <v>107</v>
      </c>
      <c r="F1778" t="s">
        <v>108</v>
      </c>
      <c r="G1778" t="str">
        <f t="shared" si="108"/>
        <v>nov-2024</v>
      </c>
      <c r="H1778" t="str">
        <f t="shared" si="109"/>
        <v>01-nov</v>
      </c>
      <c r="I1778">
        <f t="shared" si="110"/>
        <v>2024</v>
      </c>
      <c r="J1778" t="str">
        <f t="shared" si="111"/>
        <v>2024-11</v>
      </c>
    </row>
    <row r="1779" spans="1:10">
      <c r="A1779" t="s">
        <v>14</v>
      </c>
      <c r="B1779" s="29">
        <v>45596</v>
      </c>
      <c r="C1779" s="20">
        <v>3237.27</v>
      </c>
      <c r="E1779" t="s">
        <v>107</v>
      </c>
      <c r="F1779" t="s">
        <v>108</v>
      </c>
      <c r="G1779" t="str">
        <f t="shared" si="108"/>
        <v>oct-2024</v>
      </c>
      <c r="H1779" t="str">
        <f t="shared" si="109"/>
        <v>31-oct</v>
      </c>
      <c r="I1779">
        <f t="shared" si="110"/>
        <v>2024</v>
      </c>
      <c r="J1779" t="str">
        <f t="shared" si="111"/>
        <v>2024-10</v>
      </c>
    </row>
    <row r="1780" spans="1:10">
      <c r="A1780" t="s">
        <v>14</v>
      </c>
      <c r="B1780" s="29">
        <v>45595</v>
      </c>
      <c r="C1780" s="20">
        <v>3672.72</v>
      </c>
      <c r="E1780" t="s">
        <v>107</v>
      </c>
      <c r="F1780" t="s">
        <v>108</v>
      </c>
      <c r="G1780" t="str">
        <f t="shared" si="108"/>
        <v>oct-2024</v>
      </c>
      <c r="H1780" t="str">
        <f t="shared" si="109"/>
        <v>30-oct</v>
      </c>
      <c r="I1780">
        <f t="shared" si="110"/>
        <v>2024</v>
      </c>
      <c r="J1780" t="str">
        <f t="shared" si="111"/>
        <v>2024-10</v>
      </c>
    </row>
    <row r="1781" spans="1:10">
      <c r="A1781" t="s">
        <v>14</v>
      </c>
      <c r="B1781" s="29">
        <v>45594</v>
      </c>
      <c r="C1781" s="20">
        <v>3243.63</v>
      </c>
      <c r="E1781" t="s">
        <v>107</v>
      </c>
      <c r="F1781" t="s">
        <v>108</v>
      </c>
      <c r="G1781" t="str">
        <f t="shared" si="108"/>
        <v>oct-2024</v>
      </c>
      <c r="H1781" t="str">
        <f t="shared" si="109"/>
        <v>29-oct</v>
      </c>
      <c r="I1781">
        <f t="shared" si="110"/>
        <v>2024</v>
      </c>
      <c r="J1781" t="str">
        <f t="shared" si="111"/>
        <v>2024-10</v>
      </c>
    </row>
    <row r="1782" spans="1:10">
      <c r="A1782" t="s">
        <v>14</v>
      </c>
      <c r="B1782" s="29">
        <v>45593</v>
      </c>
      <c r="C1782" s="20">
        <v>8739.09</v>
      </c>
      <c r="E1782" t="s">
        <v>107</v>
      </c>
      <c r="F1782" t="s">
        <v>108</v>
      </c>
      <c r="G1782" t="str">
        <f t="shared" si="108"/>
        <v>oct-2024</v>
      </c>
      <c r="H1782" t="str">
        <f t="shared" si="109"/>
        <v>28-oct</v>
      </c>
      <c r="I1782">
        <f t="shared" si="110"/>
        <v>2024</v>
      </c>
      <c r="J1782" t="str">
        <f t="shared" si="111"/>
        <v>2024-10</v>
      </c>
    </row>
    <row r="1783" spans="1:10">
      <c r="A1783" t="s">
        <v>14</v>
      </c>
      <c r="B1783" s="29">
        <v>45592</v>
      </c>
      <c r="C1783" s="20">
        <v>3223.63</v>
      </c>
      <c r="E1783" t="s">
        <v>107</v>
      </c>
      <c r="F1783" t="s">
        <v>108</v>
      </c>
      <c r="G1783" t="str">
        <f t="shared" si="108"/>
        <v>oct-2024</v>
      </c>
      <c r="H1783" t="str">
        <f t="shared" si="109"/>
        <v>27-oct</v>
      </c>
      <c r="I1783">
        <f t="shared" si="110"/>
        <v>2024</v>
      </c>
      <c r="J1783" t="str">
        <f t="shared" si="111"/>
        <v>2024-10</v>
      </c>
    </row>
    <row r="1784" spans="1:10">
      <c r="A1784" t="s">
        <v>14</v>
      </c>
      <c r="B1784" s="29">
        <v>45591</v>
      </c>
      <c r="C1784" s="20">
        <v>4225</v>
      </c>
      <c r="E1784" t="s">
        <v>107</v>
      </c>
      <c r="F1784" t="s">
        <v>108</v>
      </c>
      <c r="G1784" t="str">
        <f t="shared" si="108"/>
        <v>oct-2024</v>
      </c>
      <c r="H1784" t="str">
        <f t="shared" si="109"/>
        <v>26-oct</v>
      </c>
      <c r="I1784">
        <f t="shared" si="110"/>
        <v>2024</v>
      </c>
      <c r="J1784" t="str">
        <f t="shared" si="111"/>
        <v>2024-10</v>
      </c>
    </row>
    <row r="1785" spans="1:10">
      <c r="A1785" t="s">
        <v>14</v>
      </c>
      <c r="B1785" s="29">
        <v>45590</v>
      </c>
      <c r="C1785" s="20">
        <v>4811.82</v>
      </c>
      <c r="E1785" t="s">
        <v>107</v>
      </c>
      <c r="F1785" t="s">
        <v>108</v>
      </c>
      <c r="G1785" t="str">
        <f t="shared" si="108"/>
        <v>oct-2024</v>
      </c>
      <c r="H1785" t="str">
        <f t="shared" si="109"/>
        <v>25-oct</v>
      </c>
      <c r="I1785">
        <f t="shared" si="110"/>
        <v>2024</v>
      </c>
      <c r="J1785" t="str">
        <f t="shared" si="111"/>
        <v>2024-10</v>
      </c>
    </row>
    <row r="1786" spans="1:10">
      <c r="A1786" t="s">
        <v>14</v>
      </c>
      <c r="B1786" s="29">
        <v>45589</v>
      </c>
      <c r="C1786" s="20">
        <v>5457.27</v>
      </c>
      <c r="E1786" t="s">
        <v>107</v>
      </c>
      <c r="F1786" t="s">
        <v>108</v>
      </c>
      <c r="G1786" t="str">
        <f t="shared" si="108"/>
        <v>oct-2024</v>
      </c>
      <c r="H1786" t="str">
        <f t="shared" si="109"/>
        <v>24-oct</v>
      </c>
      <c r="I1786">
        <f t="shared" si="110"/>
        <v>2024</v>
      </c>
      <c r="J1786" t="str">
        <f t="shared" si="111"/>
        <v>2024-10</v>
      </c>
    </row>
    <row r="1787" spans="1:10">
      <c r="A1787" t="s">
        <v>14</v>
      </c>
      <c r="B1787" s="29">
        <v>45588</v>
      </c>
      <c r="C1787" s="20">
        <v>9455.4500000000007</v>
      </c>
      <c r="E1787" t="s">
        <v>107</v>
      </c>
      <c r="F1787" t="s">
        <v>108</v>
      </c>
      <c r="G1787" t="str">
        <f t="shared" si="108"/>
        <v>oct-2024</v>
      </c>
      <c r="H1787" t="str">
        <f t="shared" si="109"/>
        <v>23-oct</v>
      </c>
      <c r="I1787">
        <f t="shared" si="110"/>
        <v>2024</v>
      </c>
      <c r="J1787" t="str">
        <f t="shared" si="111"/>
        <v>2024-10</v>
      </c>
    </row>
    <row r="1788" spans="1:10">
      <c r="A1788" t="s">
        <v>14</v>
      </c>
      <c r="B1788" s="29">
        <v>45587</v>
      </c>
      <c r="C1788" s="20">
        <v>7957.27</v>
      </c>
      <c r="E1788" t="s">
        <v>107</v>
      </c>
      <c r="F1788" t="s">
        <v>108</v>
      </c>
      <c r="G1788" t="str">
        <f t="shared" si="108"/>
        <v>oct-2024</v>
      </c>
      <c r="H1788" t="str">
        <f t="shared" si="109"/>
        <v>22-oct</v>
      </c>
      <c r="I1788">
        <f t="shared" si="110"/>
        <v>2024</v>
      </c>
      <c r="J1788" t="str">
        <f t="shared" si="111"/>
        <v>2024-10</v>
      </c>
    </row>
    <row r="1789" spans="1:10">
      <c r="A1789" t="s">
        <v>14</v>
      </c>
      <c r="B1789" s="29">
        <v>45586</v>
      </c>
      <c r="C1789" s="20">
        <v>8684.5400000000009</v>
      </c>
      <c r="E1789" t="s">
        <v>107</v>
      </c>
      <c r="F1789" t="s">
        <v>108</v>
      </c>
      <c r="G1789" t="str">
        <f t="shared" si="108"/>
        <v>oct-2024</v>
      </c>
      <c r="H1789" t="str">
        <f t="shared" si="109"/>
        <v>21-oct</v>
      </c>
      <c r="I1789">
        <f t="shared" si="110"/>
        <v>2024</v>
      </c>
      <c r="J1789" t="str">
        <f t="shared" si="111"/>
        <v>2024-10</v>
      </c>
    </row>
    <row r="1790" spans="1:10">
      <c r="A1790" t="s">
        <v>14</v>
      </c>
      <c r="B1790" s="29">
        <v>45585</v>
      </c>
      <c r="C1790" s="20">
        <v>5462.72</v>
      </c>
      <c r="E1790" t="s">
        <v>107</v>
      </c>
      <c r="F1790" t="s">
        <v>108</v>
      </c>
      <c r="G1790" t="str">
        <f t="shared" si="108"/>
        <v>oct-2024</v>
      </c>
      <c r="H1790" t="str">
        <f t="shared" si="109"/>
        <v>20-oct</v>
      </c>
      <c r="I1790">
        <f t="shared" si="110"/>
        <v>2024</v>
      </c>
      <c r="J1790" t="str">
        <f t="shared" si="111"/>
        <v>2024-10</v>
      </c>
    </row>
    <row r="1791" spans="1:10">
      <c r="A1791" t="s">
        <v>14</v>
      </c>
      <c r="B1791" s="29">
        <v>45584</v>
      </c>
      <c r="C1791" s="20">
        <v>2732.72</v>
      </c>
      <c r="E1791" t="s">
        <v>107</v>
      </c>
      <c r="F1791" t="s">
        <v>108</v>
      </c>
      <c r="G1791" t="str">
        <f t="shared" si="108"/>
        <v>oct-2024</v>
      </c>
      <c r="H1791" t="str">
        <f t="shared" si="109"/>
        <v>19-oct</v>
      </c>
      <c r="I1791">
        <f t="shared" si="110"/>
        <v>2024</v>
      </c>
      <c r="J1791" t="str">
        <f t="shared" si="111"/>
        <v>2024-10</v>
      </c>
    </row>
    <row r="1792" spans="1:10">
      <c r="A1792" t="s">
        <v>14</v>
      </c>
      <c r="B1792" s="29">
        <v>45583</v>
      </c>
      <c r="C1792" s="20">
        <v>7550</v>
      </c>
      <c r="E1792" t="s">
        <v>107</v>
      </c>
      <c r="F1792" t="s">
        <v>108</v>
      </c>
      <c r="G1792" t="str">
        <f t="shared" si="108"/>
        <v>oct-2024</v>
      </c>
      <c r="H1792" t="str">
        <f t="shared" si="109"/>
        <v>18-oct</v>
      </c>
      <c r="I1792">
        <f t="shared" si="110"/>
        <v>2024</v>
      </c>
      <c r="J1792" t="str">
        <f t="shared" si="111"/>
        <v>2024-10</v>
      </c>
    </row>
    <row r="1793" spans="1:10">
      <c r="A1793" t="s">
        <v>14</v>
      </c>
      <c r="B1793" s="29">
        <v>45582</v>
      </c>
      <c r="C1793" s="20">
        <v>11804.54</v>
      </c>
      <c r="E1793" t="s">
        <v>107</v>
      </c>
      <c r="F1793" t="s">
        <v>108</v>
      </c>
      <c r="G1793" t="str">
        <f t="shared" si="108"/>
        <v>oct-2024</v>
      </c>
      <c r="H1793" t="str">
        <f t="shared" si="109"/>
        <v>17-oct</v>
      </c>
      <c r="I1793">
        <f t="shared" si="110"/>
        <v>2024</v>
      </c>
      <c r="J1793" t="str">
        <f t="shared" si="111"/>
        <v>2024-10</v>
      </c>
    </row>
    <row r="1794" spans="1:10">
      <c r="A1794" t="s">
        <v>14</v>
      </c>
      <c r="B1794" s="29">
        <v>45581</v>
      </c>
      <c r="C1794" s="20">
        <v>12429.09</v>
      </c>
      <c r="E1794" t="s">
        <v>107</v>
      </c>
      <c r="F1794" t="s">
        <v>108</v>
      </c>
      <c r="G1794" t="str">
        <f t="shared" ref="G1794:G1857" si="112">TEXT(B1794,"mmm-aaaa")</f>
        <v>oct-2024</v>
      </c>
      <c r="H1794" t="str">
        <f t="shared" ref="H1794:H1857" si="113">TEXT(B1794,"jj-mmm")</f>
        <v>16-oct</v>
      </c>
      <c r="I1794">
        <f t="shared" ref="I1794:I1857" si="114">YEAR(B1794)</f>
        <v>2024</v>
      </c>
      <c r="J1794" t="str">
        <f t="shared" ref="J1794:J1857" si="115">TEXT(B1794,"aaaa-mm")</f>
        <v>2024-10</v>
      </c>
    </row>
    <row r="1795" spans="1:10">
      <c r="A1795" t="s">
        <v>14</v>
      </c>
      <c r="B1795" s="29">
        <v>45580</v>
      </c>
      <c r="C1795" s="20">
        <v>14228.63</v>
      </c>
      <c r="E1795" t="s">
        <v>107</v>
      </c>
      <c r="F1795" t="s">
        <v>108</v>
      </c>
      <c r="G1795" t="str">
        <f t="shared" si="112"/>
        <v>oct-2024</v>
      </c>
      <c r="H1795" t="str">
        <f t="shared" si="113"/>
        <v>15-oct</v>
      </c>
      <c r="I1795">
        <f t="shared" si="114"/>
        <v>2024</v>
      </c>
      <c r="J1795" t="str">
        <f t="shared" si="115"/>
        <v>2024-10</v>
      </c>
    </row>
    <row r="1796" spans="1:10">
      <c r="A1796" t="s">
        <v>14</v>
      </c>
      <c r="B1796" s="29">
        <v>45579</v>
      </c>
      <c r="C1796" s="20">
        <v>7694.54</v>
      </c>
      <c r="E1796" t="s">
        <v>107</v>
      </c>
      <c r="F1796" t="s">
        <v>108</v>
      </c>
      <c r="G1796" t="str">
        <f t="shared" si="112"/>
        <v>oct-2024</v>
      </c>
      <c r="H1796" t="str">
        <f t="shared" si="113"/>
        <v>14-oct</v>
      </c>
      <c r="I1796">
        <f t="shared" si="114"/>
        <v>2024</v>
      </c>
      <c r="J1796" t="str">
        <f t="shared" si="115"/>
        <v>2024-10</v>
      </c>
    </row>
    <row r="1797" spans="1:10">
      <c r="A1797" t="s">
        <v>14</v>
      </c>
      <c r="B1797" s="29">
        <v>45578</v>
      </c>
      <c r="C1797" s="20">
        <v>2722.73</v>
      </c>
      <c r="E1797" t="s">
        <v>107</v>
      </c>
      <c r="F1797" t="s">
        <v>108</v>
      </c>
      <c r="G1797" t="str">
        <f t="shared" si="112"/>
        <v>oct-2024</v>
      </c>
      <c r="H1797" t="str">
        <f t="shared" si="113"/>
        <v>13-oct</v>
      </c>
      <c r="I1797">
        <f t="shared" si="114"/>
        <v>2024</v>
      </c>
      <c r="J1797" t="str">
        <f t="shared" si="115"/>
        <v>2024-10</v>
      </c>
    </row>
    <row r="1798" spans="1:10">
      <c r="A1798" t="s">
        <v>14</v>
      </c>
      <c r="B1798" s="29">
        <v>45577</v>
      </c>
      <c r="C1798" s="20">
        <v>4341.82</v>
      </c>
      <c r="E1798" t="s">
        <v>107</v>
      </c>
      <c r="F1798" t="s">
        <v>108</v>
      </c>
      <c r="G1798" t="str">
        <f t="shared" si="112"/>
        <v>oct-2024</v>
      </c>
      <c r="H1798" t="str">
        <f t="shared" si="113"/>
        <v>12-oct</v>
      </c>
      <c r="I1798">
        <f t="shared" si="114"/>
        <v>2024</v>
      </c>
      <c r="J1798" t="str">
        <f t="shared" si="115"/>
        <v>2024-10</v>
      </c>
    </row>
    <row r="1799" spans="1:10">
      <c r="A1799" t="s">
        <v>14</v>
      </c>
      <c r="B1799" s="29">
        <v>45576</v>
      </c>
      <c r="C1799" s="20">
        <v>9018.18</v>
      </c>
      <c r="E1799" t="s">
        <v>107</v>
      </c>
      <c r="F1799" t="s">
        <v>108</v>
      </c>
      <c r="G1799" t="str">
        <f t="shared" si="112"/>
        <v>oct-2024</v>
      </c>
      <c r="H1799" t="str">
        <f t="shared" si="113"/>
        <v>11-oct</v>
      </c>
      <c r="I1799">
        <f t="shared" si="114"/>
        <v>2024</v>
      </c>
      <c r="J1799" t="str">
        <f t="shared" si="115"/>
        <v>2024-10</v>
      </c>
    </row>
    <row r="1800" spans="1:10">
      <c r="A1800" t="s">
        <v>14</v>
      </c>
      <c r="B1800" s="29">
        <v>45575</v>
      </c>
      <c r="C1800" s="20">
        <v>14070.9</v>
      </c>
      <c r="E1800" t="s">
        <v>107</v>
      </c>
      <c r="F1800" t="s">
        <v>108</v>
      </c>
      <c r="G1800" t="str">
        <f t="shared" si="112"/>
        <v>oct-2024</v>
      </c>
      <c r="H1800" t="str">
        <f t="shared" si="113"/>
        <v>10-oct</v>
      </c>
      <c r="I1800">
        <f t="shared" si="114"/>
        <v>2024</v>
      </c>
      <c r="J1800" t="str">
        <f t="shared" si="115"/>
        <v>2024-10</v>
      </c>
    </row>
    <row r="1801" spans="1:10">
      <c r="A1801" t="s">
        <v>14</v>
      </c>
      <c r="B1801" s="29">
        <v>45574</v>
      </c>
      <c r="C1801" s="20">
        <v>10837.27</v>
      </c>
      <c r="E1801" t="s">
        <v>107</v>
      </c>
      <c r="F1801" t="s">
        <v>108</v>
      </c>
      <c r="G1801" t="str">
        <f t="shared" si="112"/>
        <v>oct-2024</v>
      </c>
      <c r="H1801" t="str">
        <f t="shared" si="113"/>
        <v>09-oct</v>
      </c>
      <c r="I1801">
        <f t="shared" si="114"/>
        <v>2024</v>
      </c>
      <c r="J1801" t="str">
        <f t="shared" si="115"/>
        <v>2024-10</v>
      </c>
    </row>
    <row r="1802" spans="1:10">
      <c r="A1802" t="s">
        <v>14</v>
      </c>
      <c r="B1802" s="29">
        <v>45573</v>
      </c>
      <c r="C1802" s="20">
        <v>9851.81</v>
      </c>
      <c r="E1802" t="s">
        <v>107</v>
      </c>
      <c r="F1802" t="s">
        <v>108</v>
      </c>
      <c r="G1802" t="str">
        <f t="shared" si="112"/>
        <v>oct-2024</v>
      </c>
      <c r="H1802" t="str">
        <f t="shared" si="113"/>
        <v>08-oct</v>
      </c>
      <c r="I1802">
        <f t="shared" si="114"/>
        <v>2024</v>
      </c>
      <c r="J1802" t="str">
        <f t="shared" si="115"/>
        <v>2024-10</v>
      </c>
    </row>
    <row r="1803" spans="1:10">
      <c r="A1803" t="s">
        <v>14</v>
      </c>
      <c r="B1803" s="29">
        <v>45572</v>
      </c>
      <c r="C1803" s="20">
        <v>10041.81</v>
      </c>
      <c r="E1803" t="s">
        <v>107</v>
      </c>
      <c r="F1803" t="s">
        <v>108</v>
      </c>
      <c r="G1803" t="str">
        <f t="shared" si="112"/>
        <v>oct-2024</v>
      </c>
      <c r="H1803" t="str">
        <f t="shared" si="113"/>
        <v>07-oct</v>
      </c>
      <c r="I1803">
        <f t="shared" si="114"/>
        <v>2024</v>
      </c>
      <c r="J1803" t="str">
        <f t="shared" si="115"/>
        <v>2024-10</v>
      </c>
    </row>
    <row r="1804" spans="1:10">
      <c r="A1804" t="s">
        <v>14</v>
      </c>
      <c r="B1804" s="29">
        <v>45571</v>
      </c>
      <c r="C1804" s="20">
        <v>2363.63</v>
      </c>
      <c r="E1804" t="s">
        <v>107</v>
      </c>
      <c r="F1804" t="s">
        <v>108</v>
      </c>
      <c r="G1804" t="str">
        <f t="shared" si="112"/>
        <v>oct-2024</v>
      </c>
      <c r="H1804" t="str">
        <f t="shared" si="113"/>
        <v>06-oct</v>
      </c>
      <c r="I1804">
        <f t="shared" si="114"/>
        <v>2024</v>
      </c>
      <c r="J1804" t="str">
        <f t="shared" si="115"/>
        <v>2024-10</v>
      </c>
    </row>
    <row r="1805" spans="1:10">
      <c r="A1805" t="s">
        <v>14</v>
      </c>
      <c r="B1805" s="29">
        <v>45570</v>
      </c>
      <c r="C1805" s="20">
        <v>450.91</v>
      </c>
      <c r="E1805" t="s">
        <v>107</v>
      </c>
      <c r="F1805" t="s">
        <v>108</v>
      </c>
      <c r="G1805" t="str">
        <f t="shared" si="112"/>
        <v>oct-2024</v>
      </c>
      <c r="H1805" t="str">
        <f t="shared" si="113"/>
        <v>05-oct</v>
      </c>
      <c r="I1805">
        <f t="shared" si="114"/>
        <v>2024</v>
      </c>
      <c r="J1805" t="str">
        <f t="shared" si="115"/>
        <v>2024-10</v>
      </c>
    </row>
    <row r="1806" spans="1:10">
      <c r="A1806" t="s">
        <v>14</v>
      </c>
      <c r="B1806" s="29">
        <v>45569</v>
      </c>
      <c r="C1806" s="20">
        <v>3716.36</v>
      </c>
      <c r="E1806" t="s">
        <v>107</v>
      </c>
      <c r="F1806" t="s">
        <v>108</v>
      </c>
      <c r="G1806" t="str">
        <f t="shared" si="112"/>
        <v>oct-2024</v>
      </c>
      <c r="H1806" t="str">
        <f t="shared" si="113"/>
        <v>04-oct</v>
      </c>
      <c r="I1806">
        <f t="shared" si="114"/>
        <v>2024</v>
      </c>
      <c r="J1806" t="str">
        <f t="shared" si="115"/>
        <v>2024-10</v>
      </c>
    </row>
    <row r="1807" spans="1:10">
      <c r="A1807" t="s">
        <v>14</v>
      </c>
      <c r="B1807" s="29">
        <v>45568</v>
      </c>
      <c r="C1807" s="20">
        <v>10789.54</v>
      </c>
      <c r="E1807" t="s">
        <v>107</v>
      </c>
      <c r="F1807" t="s">
        <v>108</v>
      </c>
      <c r="G1807" t="str">
        <f t="shared" si="112"/>
        <v>oct-2024</v>
      </c>
      <c r="H1807" t="str">
        <f t="shared" si="113"/>
        <v>03-oct</v>
      </c>
      <c r="I1807">
        <f t="shared" si="114"/>
        <v>2024</v>
      </c>
      <c r="J1807" t="str">
        <f t="shared" si="115"/>
        <v>2024-10</v>
      </c>
    </row>
    <row r="1808" spans="1:10">
      <c r="A1808" t="s">
        <v>14</v>
      </c>
      <c r="B1808" s="29">
        <v>45567</v>
      </c>
      <c r="C1808" s="20">
        <v>14010.9</v>
      </c>
      <c r="E1808" t="s">
        <v>107</v>
      </c>
      <c r="F1808" t="s">
        <v>108</v>
      </c>
      <c r="G1808" t="str">
        <f t="shared" si="112"/>
        <v>oct-2024</v>
      </c>
      <c r="H1808" t="str">
        <f t="shared" si="113"/>
        <v>02-oct</v>
      </c>
      <c r="I1808">
        <f t="shared" si="114"/>
        <v>2024</v>
      </c>
      <c r="J1808" t="str">
        <f t="shared" si="115"/>
        <v>2024-10</v>
      </c>
    </row>
    <row r="1809" spans="1:10">
      <c r="A1809" t="s">
        <v>14</v>
      </c>
      <c r="B1809" s="29">
        <v>45566</v>
      </c>
      <c r="C1809" s="20">
        <v>12764.54</v>
      </c>
      <c r="E1809" t="s">
        <v>107</v>
      </c>
      <c r="F1809" t="s">
        <v>108</v>
      </c>
      <c r="G1809" t="str">
        <f t="shared" si="112"/>
        <v>oct-2024</v>
      </c>
      <c r="H1809" t="str">
        <f t="shared" si="113"/>
        <v>01-oct</v>
      </c>
      <c r="I1809">
        <f t="shared" si="114"/>
        <v>2024</v>
      </c>
      <c r="J1809" t="str">
        <f t="shared" si="115"/>
        <v>2024-10</v>
      </c>
    </row>
    <row r="1810" spans="1:10">
      <c r="A1810" t="s">
        <v>14</v>
      </c>
      <c r="B1810" s="29">
        <v>45565</v>
      </c>
      <c r="C1810" s="20">
        <v>8810.9</v>
      </c>
      <c r="E1810" t="s">
        <v>107</v>
      </c>
      <c r="F1810" t="s">
        <v>108</v>
      </c>
      <c r="G1810" t="str">
        <f t="shared" si="112"/>
        <v>sept-2024</v>
      </c>
      <c r="H1810" t="str">
        <f t="shared" si="113"/>
        <v>30-sept</v>
      </c>
      <c r="I1810">
        <f t="shared" si="114"/>
        <v>2024</v>
      </c>
      <c r="J1810" t="str">
        <f t="shared" si="115"/>
        <v>2024-09</v>
      </c>
    </row>
    <row r="1811" spans="1:10">
      <c r="A1811" t="s">
        <v>14</v>
      </c>
      <c r="B1811" s="29">
        <v>45564</v>
      </c>
      <c r="C1811" s="20">
        <v>2740</v>
      </c>
      <c r="E1811" t="s">
        <v>107</v>
      </c>
      <c r="F1811" t="s">
        <v>108</v>
      </c>
      <c r="G1811" t="str">
        <f t="shared" si="112"/>
        <v>sept-2024</v>
      </c>
      <c r="H1811" t="str">
        <f t="shared" si="113"/>
        <v>29-sept</v>
      </c>
      <c r="I1811">
        <f t="shared" si="114"/>
        <v>2024</v>
      </c>
      <c r="J1811" t="str">
        <f t="shared" si="115"/>
        <v>2024-09</v>
      </c>
    </row>
    <row r="1812" spans="1:10">
      <c r="A1812" t="s">
        <v>14</v>
      </c>
      <c r="B1812" s="29">
        <v>45563</v>
      </c>
      <c r="C1812" s="20">
        <v>4971.82</v>
      </c>
      <c r="E1812" t="s">
        <v>107</v>
      </c>
      <c r="F1812" t="s">
        <v>108</v>
      </c>
      <c r="G1812" t="str">
        <f t="shared" si="112"/>
        <v>sept-2024</v>
      </c>
      <c r="H1812" t="str">
        <f t="shared" si="113"/>
        <v>28-sept</v>
      </c>
      <c r="I1812">
        <f t="shared" si="114"/>
        <v>2024</v>
      </c>
      <c r="J1812" t="str">
        <f t="shared" si="115"/>
        <v>2024-09</v>
      </c>
    </row>
    <row r="1813" spans="1:10">
      <c r="A1813" t="s">
        <v>14</v>
      </c>
      <c r="B1813" s="29">
        <v>45562</v>
      </c>
      <c r="C1813" s="20">
        <v>11279.09</v>
      </c>
      <c r="E1813" t="s">
        <v>107</v>
      </c>
      <c r="F1813" t="s">
        <v>108</v>
      </c>
      <c r="G1813" t="str">
        <f t="shared" si="112"/>
        <v>sept-2024</v>
      </c>
      <c r="H1813" t="str">
        <f t="shared" si="113"/>
        <v>27-sept</v>
      </c>
      <c r="I1813">
        <f t="shared" si="114"/>
        <v>2024</v>
      </c>
      <c r="J1813" t="str">
        <f t="shared" si="115"/>
        <v>2024-09</v>
      </c>
    </row>
    <row r="1814" spans="1:10">
      <c r="A1814" t="s">
        <v>14</v>
      </c>
      <c r="B1814" s="29">
        <v>45561</v>
      </c>
      <c r="C1814" s="20">
        <v>13450.9</v>
      </c>
      <c r="E1814" t="s">
        <v>107</v>
      </c>
      <c r="F1814" t="s">
        <v>108</v>
      </c>
      <c r="G1814" t="str">
        <f t="shared" si="112"/>
        <v>sept-2024</v>
      </c>
      <c r="H1814" t="str">
        <f t="shared" si="113"/>
        <v>26-sept</v>
      </c>
      <c r="I1814">
        <f t="shared" si="114"/>
        <v>2024</v>
      </c>
      <c r="J1814" t="str">
        <f t="shared" si="115"/>
        <v>2024-09</v>
      </c>
    </row>
    <row r="1815" spans="1:10">
      <c r="A1815" t="s">
        <v>14</v>
      </c>
      <c r="B1815" s="29">
        <v>45560</v>
      </c>
      <c r="C1815" s="20">
        <v>11480</v>
      </c>
      <c r="E1815" t="s">
        <v>107</v>
      </c>
      <c r="F1815" t="s">
        <v>108</v>
      </c>
      <c r="G1815" t="str">
        <f t="shared" si="112"/>
        <v>sept-2024</v>
      </c>
      <c r="H1815" t="str">
        <f t="shared" si="113"/>
        <v>25-sept</v>
      </c>
      <c r="I1815">
        <f t="shared" si="114"/>
        <v>2024</v>
      </c>
      <c r="J1815" t="str">
        <f t="shared" si="115"/>
        <v>2024-09</v>
      </c>
    </row>
    <row r="1816" spans="1:10">
      <c r="A1816" t="s">
        <v>14</v>
      </c>
      <c r="B1816" s="29">
        <v>45559</v>
      </c>
      <c r="C1816" s="20">
        <v>7493.63</v>
      </c>
      <c r="E1816" t="s">
        <v>107</v>
      </c>
      <c r="F1816" t="s">
        <v>108</v>
      </c>
      <c r="G1816" t="str">
        <f t="shared" si="112"/>
        <v>sept-2024</v>
      </c>
      <c r="H1816" t="str">
        <f t="shared" si="113"/>
        <v>24-sept</v>
      </c>
      <c r="I1816">
        <f t="shared" si="114"/>
        <v>2024</v>
      </c>
      <c r="J1816" t="str">
        <f t="shared" si="115"/>
        <v>2024-09</v>
      </c>
    </row>
    <row r="1817" spans="1:10">
      <c r="A1817" t="s">
        <v>14</v>
      </c>
      <c r="B1817" s="29">
        <v>45558</v>
      </c>
      <c r="C1817" s="20">
        <v>7066.18</v>
      </c>
      <c r="E1817" t="s">
        <v>107</v>
      </c>
      <c r="F1817" t="s">
        <v>108</v>
      </c>
      <c r="G1817" t="str">
        <f t="shared" si="112"/>
        <v>sept-2024</v>
      </c>
      <c r="H1817" t="str">
        <f t="shared" si="113"/>
        <v>23-sept</v>
      </c>
      <c r="I1817">
        <f t="shared" si="114"/>
        <v>2024</v>
      </c>
      <c r="J1817" t="str">
        <f t="shared" si="115"/>
        <v>2024-09</v>
      </c>
    </row>
    <row r="1818" spans="1:10">
      <c r="A1818" t="s">
        <v>14</v>
      </c>
      <c r="B1818" s="29">
        <v>45557</v>
      </c>
      <c r="C1818" s="20">
        <v>2927.27</v>
      </c>
      <c r="E1818" t="s">
        <v>107</v>
      </c>
      <c r="F1818" t="s">
        <v>108</v>
      </c>
      <c r="G1818" t="str">
        <f t="shared" si="112"/>
        <v>sept-2024</v>
      </c>
      <c r="H1818" t="str">
        <f t="shared" si="113"/>
        <v>22-sept</v>
      </c>
      <c r="I1818">
        <f t="shared" si="114"/>
        <v>2024</v>
      </c>
      <c r="J1818" t="str">
        <f t="shared" si="115"/>
        <v>2024-09</v>
      </c>
    </row>
    <row r="1819" spans="1:10">
      <c r="A1819" t="s">
        <v>14</v>
      </c>
      <c r="B1819" s="29">
        <v>45556</v>
      </c>
      <c r="C1819" s="20">
        <v>2275.4499999999998</v>
      </c>
      <c r="E1819" t="s">
        <v>107</v>
      </c>
      <c r="F1819" t="s">
        <v>108</v>
      </c>
      <c r="G1819" t="str">
        <f t="shared" si="112"/>
        <v>sept-2024</v>
      </c>
      <c r="H1819" t="str">
        <f t="shared" si="113"/>
        <v>21-sept</v>
      </c>
      <c r="I1819">
        <f t="shared" si="114"/>
        <v>2024</v>
      </c>
      <c r="J1819" t="str">
        <f t="shared" si="115"/>
        <v>2024-09</v>
      </c>
    </row>
    <row r="1820" spans="1:10">
      <c r="A1820" t="s">
        <v>14</v>
      </c>
      <c r="B1820" s="29">
        <v>45555</v>
      </c>
      <c r="C1820" s="20">
        <v>11385.45</v>
      </c>
      <c r="E1820" t="s">
        <v>107</v>
      </c>
      <c r="F1820" t="s">
        <v>108</v>
      </c>
      <c r="G1820" t="str">
        <f t="shared" si="112"/>
        <v>sept-2024</v>
      </c>
      <c r="H1820" t="str">
        <f t="shared" si="113"/>
        <v>20-sept</v>
      </c>
      <c r="I1820">
        <f t="shared" si="114"/>
        <v>2024</v>
      </c>
      <c r="J1820" t="str">
        <f t="shared" si="115"/>
        <v>2024-09</v>
      </c>
    </row>
    <row r="1821" spans="1:10">
      <c r="A1821" t="s">
        <v>14</v>
      </c>
      <c r="B1821" s="29">
        <v>45554</v>
      </c>
      <c r="C1821" s="20">
        <v>13473.63</v>
      </c>
      <c r="E1821" t="s">
        <v>107</v>
      </c>
      <c r="F1821" t="s">
        <v>108</v>
      </c>
      <c r="G1821" t="str">
        <f t="shared" si="112"/>
        <v>sept-2024</v>
      </c>
      <c r="H1821" t="str">
        <f t="shared" si="113"/>
        <v>19-sept</v>
      </c>
      <c r="I1821">
        <f t="shared" si="114"/>
        <v>2024</v>
      </c>
      <c r="J1821" t="str">
        <f t="shared" si="115"/>
        <v>2024-09</v>
      </c>
    </row>
    <row r="1822" spans="1:10">
      <c r="A1822" t="s">
        <v>14</v>
      </c>
      <c r="B1822" s="29">
        <v>45553</v>
      </c>
      <c r="C1822" s="20">
        <v>10971.81</v>
      </c>
      <c r="E1822" t="s">
        <v>107</v>
      </c>
      <c r="F1822" t="s">
        <v>108</v>
      </c>
      <c r="G1822" t="str">
        <f t="shared" si="112"/>
        <v>sept-2024</v>
      </c>
      <c r="H1822" t="str">
        <f t="shared" si="113"/>
        <v>18-sept</v>
      </c>
      <c r="I1822">
        <f t="shared" si="114"/>
        <v>2024</v>
      </c>
      <c r="J1822" t="str">
        <f t="shared" si="115"/>
        <v>2024-09</v>
      </c>
    </row>
    <row r="1823" spans="1:10">
      <c r="A1823" t="s">
        <v>14</v>
      </c>
      <c r="B1823" s="29">
        <v>45552</v>
      </c>
      <c r="C1823" s="20">
        <v>11312.72</v>
      </c>
      <c r="E1823" t="s">
        <v>107</v>
      </c>
      <c r="F1823" t="s">
        <v>108</v>
      </c>
      <c r="G1823" t="str">
        <f t="shared" si="112"/>
        <v>sept-2024</v>
      </c>
      <c r="H1823" t="str">
        <f t="shared" si="113"/>
        <v>17-sept</v>
      </c>
      <c r="I1823">
        <f t="shared" si="114"/>
        <v>2024</v>
      </c>
      <c r="J1823" t="str">
        <f t="shared" si="115"/>
        <v>2024-09</v>
      </c>
    </row>
    <row r="1824" spans="1:10">
      <c r="A1824" t="s">
        <v>14</v>
      </c>
      <c r="B1824" s="29">
        <v>45551</v>
      </c>
      <c r="C1824" s="20">
        <v>7874.09</v>
      </c>
      <c r="E1824" t="s">
        <v>107</v>
      </c>
      <c r="F1824" t="s">
        <v>108</v>
      </c>
      <c r="G1824" t="str">
        <f t="shared" si="112"/>
        <v>sept-2024</v>
      </c>
      <c r="H1824" t="str">
        <f t="shared" si="113"/>
        <v>16-sept</v>
      </c>
      <c r="I1824">
        <f t="shared" si="114"/>
        <v>2024</v>
      </c>
      <c r="J1824" t="str">
        <f t="shared" si="115"/>
        <v>2024-09</v>
      </c>
    </row>
    <row r="1825" spans="1:10">
      <c r="A1825" t="s">
        <v>14</v>
      </c>
      <c r="B1825" s="29">
        <v>45550</v>
      </c>
      <c r="C1825" s="20">
        <v>2534.54</v>
      </c>
      <c r="E1825" t="s">
        <v>107</v>
      </c>
      <c r="F1825" t="s">
        <v>108</v>
      </c>
      <c r="G1825" t="str">
        <f t="shared" si="112"/>
        <v>sept-2024</v>
      </c>
      <c r="H1825" t="str">
        <f t="shared" si="113"/>
        <v>15-sept</v>
      </c>
      <c r="I1825">
        <f t="shared" si="114"/>
        <v>2024</v>
      </c>
      <c r="J1825" t="str">
        <f t="shared" si="115"/>
        <v>2024-09</v>
      </c>
    </row>
    <row r="1826" spans="1:10">
      <c r="A1826" t="s">
        <v>14</v>
      </c>
      <c r="B1826" s="29">
        <v>45549</v>
      </c>
      <c r="C1826" s="20">
        <v>6914.54</v>
      </c>
      <c r="E1826" t="s">
        <v>107</v>
      </c>
      <c r="F1826" t="s">
        <v>108</v>
      </c>
      <c r="G1826" t="str">
        <f t="shared" si="112"/>
        <v>sept-2024</v>
      </c>
      <c r="H1826" t="str">
        <f t="shared" si="113"/>
        <v>14-sept</v>
      </c>
      <c r="I1826">
        <f t="shared" si="114"/>
        <v>2024</v>
      </c>
      <c r="J1826" t="str">
        <f t="shared" si="115"/>
        <v>2024-09</v>
      </c>
    </row>
    <row r="1827" spans="1:10">
      <c r="A1827" t="s">
        <v>14</v>
      </c>
      <c r="B1827" s="29">
        <v>45548</v>
      </c>
      <c r="C1827" s="20">
        <v>7019.09</v>
      </c>
      <c r="E1827" t="s">
        <v>107</v>
      </c>
      <c r="F1827" t="s">
        <v>108</v>
      </c>
      <c r="G1827" t="str">
        <f t="shared" si="112"/>
        <v>sept-2024</v>
      </c>
      <c r="H1827" t="str">
        <f t="shared" si="113"/>
        <v>13-sept</v>
      </c>
      <c r="I1827">
        <f t="shared" si="114"/>
        <v>2024</v>
      </c>
      <c r="J1827" t="str">
        <f t="shared" si="115"/>
        <v>2024-09</v>
      </c>
    </row>
    <row r="1828" spans="1:10">
      <c r="A1828" t="s">
        <v>14</v>
      </c>
      <c r="B1828" s="29">
        <v>45547</v>
      </c>
      <c r="C1828" s="20">
        <v>8050.91</v>
      </c>
      <c r="E1828" t="s">
        <v>107</v>
      </c>
      <c r="F1828" t="s">
        <v>108</v>
      </c>
      <c r="G1828" t="str">
        <f t="shared" si="112"/>
        <v>sept-2024</v>
      </c>
      <c r="H1828" t="str">
        <f t="shared" si="113"/>
        <v>12-sept</v>
      </c>
      <c r="I1828">
        <f t="shared" si="114"/>
        <v>2024</v>
      </c>
      <c r="J1828" t="str">
        <f t="shared" si="115"/>
        <v>2024-09</v>
      </c>
    </row>
    <row r="1829" spans="1:10">
      <c r="A1829" t="s">
        <v>14</v>
      </c>
      <c r="B1829" s="29">
        <v>45546</v>
      </c>
      <c r="C1829" s="20">
        <v>15034.09</v>
      </c>
      <c r="E1829" t="s">
        <v>107</v>
      </c>
      <c r="F1829" t="s">
        <v>108</v>
      </c>
      <c r="G1829" t="str">
        <f t="shared" si="112"/>
        <v>sept-2024</v>
      </c>
      <c r="H1829" t="str">
        <f t="shared" si="113"/>
        <v>11-sept</v>
      </c>
      <c r="I1829">
        <f t="shared" si="114"/>
        <v>2024</v>
      </c>
      <c r="J1829" t="str">
        <f t="shared" si="115"/>
        <v>2024-09</v>
      </c>
    </row>
    <row r="1830" spans="1:10">
      <c r="A1830" t="s">
        <v>14</v>
      </c>
      <c r="B1830" s="29">
        <v>45545</v>
      </c>
      <c r="C1830" s="20">
        <v>9633.6299999999992</v>
      </c>
      <c r="E1830" t="s">
        <v>107</v>
      </c>
      <c r="F1830" t="s">
        <v>108</v>
      </c>
      <c r="G1830" t="str">
        <f t="shared" si="112"/>
        <v>sept-2024</v>
      </c>
      <c r="H1830" t="str">
        <f t="shared" si="113"/>
        <v>10-sept</v>
      </c>
      <c r="I1830">
        <f t="shared" si="114"/>
        <v>2024</v>
      </c>
      <c r="J1830" t="str">
        <f t="shared" si="115"/>
        <v>2024-09</v>
      </c>
    </row>
    <row r="1831" spans="1:10">
      <c r="A1831" t="s">
        <v>14</v>
      </c>
      <c r="B1831" s="29">
        <v>45544</v>
      </c>
      <c r="C1831" s="20">
        <v>7577.27</v>
      </c>
      <c r="E1831" t="s">
        <v>107</v>
      </c>
      <c r="F1831" t="s">
        <v>108</v>
      </c>
      <c r="G1831" t="str">
        <f t="shared" si="112"/>
        <v>sept-2024</v>
      </c>
      <c r="H1831" t="str">
        <f t="shared" si="113"/>
        <v>09-sept</v>
      </c>
      <c r="I1831">
        <f t="shared" si="114"/>
        <v>2024</v>
      </c>
      <c r="J1831" t="str">
        <f t="shared" si="115"/>
        <v>2024-09</v>
      </c>
    </row>
    <row r="1832" spans="1:10">
      <c r="A1832" t="s">
        <v>14</v>
      </c>
      <c r="B1832" s="29">
        <v>45543</v>
      </c>
      <c r="C1832" s="20">
        <v>1805.45</v>
      </c>
      <c r="E1832" t="s">
        <v>107</v>
      </c>
      <c r="F1832" t="s">
        <v>108</v>
      </c>
      <c r="G1832" t="str">
        <f t="shared" si="112"/>
        <v>sept-2024</v>
      </c>
      <c r="H1832" t="str">
        <f t="shared" si="113"/>
        <v>08-sept</v>
      </c>
      <c r="I1832">
        <f t="shared" si="114"/>
        <v>2024</v>
      </c>
      <c r="J1832" t="str">
        <f t="shared" si="115"/>
        <v>2024-09</v>
      </c>
    </row>
    <row r="1833" spans="1:10">
      <c r="A1833" t="s">
        <v>14</v>
      </c>
      <c r="B1833" s="29">
        <v>45542</v>
      </c>
      <c r="C1833" s="20">
        <v>7678.18</v>
      </c>
      <c r="E1833" t="s">
        <v>107</v>
      </c>
      <c r="F1833" t="s">
        <v>108</v>
      </c>
      <c r="G1833" t="str">
        <f t="shared" si="112"/>
        <v>sept-2024</v>
      </c>
      <c r="H1833" t="str">
        <f t="shared" si="113"/>
        <v>07-sept</v>
      </c>
      <c r="I1833">
        <f t="shared" si="114"/>
        <v>2024</v>
      </c>
      <c r="J1833" t="str">
        <f t="shared" si="115"/>
        <v>2024-09</v>
      </c>
    </row>
    <row r="1834" spans="1:10">
      <c r="A1834" t="s">
        <v>14</v>
      </c>
      <c r="B1834" s="29">
        <v>45541</v>
      </c>
      <c r="C1834" s="20">
        <v>6284.54</v>
      </c>
      <c r="E1834" t="s">
        <v>107</v>
      </c>
      <c r="F1834" t="s">
        <v>108</v>
      </c>
      <c r="G1834" t="str">
        <f t="shared" si="112"/>
        <v>sept-2024</v>
      </c>
      <c r="H1834" t="str">
        <f t="shared" si="113"/>
        <v>06-sept</v>
      </c>
      <c r="I1834">
        <f t="shared" si="114"/>
        <v>2024</v>
      </c>
      <c r="J1834" t="str">
        <f t="shared" si="115"/>
        <v>2024-09</v>
      </c>
    </row>
    <row r="1835" spans="1:10">
      <c r="A1835" t="s">
        <v>14</v>
      </c>
      <c r="B1835" s="29">
        <v>45540</v>
      </c>
      <c r="C1835" s="20">
        <v>8330.06</v>
      </c>
      <c r="E1835" t="s">
        <v>107</v>
      </c>
      <c r="F1835" t="s">
        <v>108</v>
      </c>
      <c r="G1835" t="str">
        <f t="shared" si="112"/>
        <v>sept-2024</v>
      </c>
      <c r="H1835" t="str">
        <f t="shared" si="113"/>
        <v>05-sept</v>
      </c>
      <c r="I1835">
        <f t="shared" si="114"/>
        <v>2024</v>
      </c>
      <c r="J1835" t="str">
        <f t="shared" si="115"/>
        <v>2024-09</v>
      </c>
    </row>
    <row r="1836" spans="1:10">
      <c r="A1836" t="s">
        <v>14</v>
      </c>
      <c r="B1836" s="29">
        <v>45539</v>
      </c>
      <c r="C1836" s="20">
        <v>8370</v>
      </c>
      <c r="E1836" t="s">
        <v>107</v>
      </c>
      <c r="F1836" t="s">
        <v>108</v>
      </c>
      <c r="G1836" t="str">
        <f t="shared" si="112"/>
        <v>sept-2024</v>
      </c>
      <c r="H1836" t="str">
        <f t="shared" si="113"/>
        <v>04-sept</v>
      </c>
      <c r="I1836">
        <f t="shared" si="114"/>
        <v>2024</v>
      </c>
      <c r="J1836" t="str">
        <f t="shared" si="115"/>
        <v>2024-09</v>
      </c>
    </row>
    <row r="1837" spans="1:10">
      <c r="A1837" t="s">
        <v>14</v>
      </c>
      <c r="B1837" s="29">
        <v>45538</v>
      </c>
      <c r="C1837" s="20">
        <v>5168.18</v>
      </c>
      <c r="E1837" t="s">
        <v>107</v>
      </c>
      <c r="F1837" t="s">
        <v>108</v>
      </c>
      <c r="G1837" t="str">
        <f t="shared" si="112"/>
        <v>sept-2024</v>
      </c>
      <c r="H1837" t="str">
        <f t="shared" si="113"/>
        <v>03-sept</v>
      </c>
      <c r="I1837">
        <f t="shared" si="114"/>
        <v>2024</v>
      </c>
      <c r="J1837" t="str">
        <f t="shared" si="115"/>
        <v>2024-09</v>
      </c>
    </row>
    <row r="1838" spans="1:10">
      <c r="A1838" t="s">
        <v>14</v>
      </c>
      <c r="B1838" s="29">
        <v>45537</v>
      </c>
      <c r="C1838" s="20">
        <v>8735.4500000000007</v>
      </c>
      <c r="E1838" t="s">
        <v>107</v>
      </c>
      <c r="F1838" t="s">
        <v>108</v>
      </c>
      <c r="G1838" t="str">
        <f t="shared" si="112"/>
        <v>sept-2024</v>
      </c>
      <c r="H1838" t="str">
        <f t="shared" si="113"/>
        <v>02-sept</v>
      </c>
      <c r="I1838">
        <f t="shared" si="114"/>
        <v>2024</v>
      </c>
      <c r="J1838" t="str">
        <f t="shared" si="115"/>
        <v>2024-09</v>
      </c>
    </row>
    <row r="1839" spans="1:10">
      <c r="A1839" t="s">
        <v>14</v>
      </c>
      <c r="B1839" s="29">
        <v>45536</v>
      </c>
      <c r="C1839" s="20">
        <v>2206.36</v>
      </c>
      <c r="E1839" t="s">
        <v>107</v>
      </c>
      <c r="F1839" t="s">
        <v>108</v>
      </c>
      <c r="G1839" t="str">
        <f t="shared" si="112"/>
        <v>sept-2024</v>
      </c>
      <c r="H1839" t="str">
        <f t="shared" si="113"/>
        <v>01-sept</v>
      </c>
      <c r="I1839">
        <f t="shared" si="114"/>
        <v>2024</v>
      </c>
      <c r="J1839" t="str">
        <f t="shared" si="115"/>
        <v>2024-09</v>
      </c>
    </row>
    <row r="1840" spans="1:10">
      <c r="A1840" t="s">
        <v>14</v>
      </c>
      <c r="B1840" s="29">
        <v>45535</v>
      </c>
      <c r="C1840" s="20">
        <v>5054.55</v>
      </c>
      <c r="E1840" t="s">
        <v>107</v>
      </c>
      <c r="F1840" t="s">
        <v>108</v>
      </c>
      <c r="G1840" t="str">
        <f t="shared" si="112"/>
        <v>août-2024</v>
      </c>
      <c r="H1840" t="str">
        <f t="shared" si="113"/>
        <v>31-août</v>
      </c>
      <c r="I1840">
        <f t="shared" si="114"/>
        <v>2024</v>
      </c>
      <c r="J1840" t="str">
        <f t="shared" si="115"/>
        <v>2024-08</v>
      </c>
    </row>
    <row r="1841" spans="1:10">
      <c r="A1841" t="s">
        <v>14</v>
      </c>
      <c r="B1841" s="29">
        <v>45534</v>
      </c>
      <c r="C1841" s="20">
        <v>1263.6400000000001</v>
      </c>
      <c r="E1841" t="s">
        <v>107</v>
      </c>
      <c r="F1841" t="s">
        <v>108</v>
      </c>
      <c r="G1841" t="str">
        <f t="shared" si="112"/>
        <v>août-2024</v>
      </c>
      <c r="H1841" t="str">
        <f t="shared" si="113"/>
        <v>30-août</v>
      </c>
      <c r="I1841">
        <f t="shared" si="114"/>
        <v>2024</v>
      </c>
      <c r="J1841" t="str">
        <f t="shared" si="115"/>
        <v>2024-08</v>
      </c>
    </row>
    <row r="1842" spans="1:10">
      <c r="A1842" t="s">
        <v>14</v>
      </c>
      <c r="B1842" s="29">
        <v>45533</v>
      </c>
      <c r="C1842" s="20">
        <v>1275</v>
      </c>
      <c r="E1842" t="s">
        <v>107</v>
      </c>
      <c r="F1842" t="s">
        <v>108</v>
      </c>
      <c r="G1842" t="str">
        <f t="shared" si="112"/>
        <v>août-2024</v>
      </c>
      <c r="H1842" t="str">
        <f t="shared" si="113"/>
        <v>29-août</v>
      </c>
      <c r="I1842">
        <f t="shared" si="114"/>
        <v>2024</v>
      </c>
      <c r="J1842" t="str">
        <f t="shared" si="115"/>
        <v>2024-08</v>
      </c>
    </row>
    <row r="1843" spans="1:10">
      <c r="A1843" t="s">
        <v>14</v>
      </c>
      <c r="B1843" s="29">
        <v>45532</v>
      </c>
      <c r="C1843" s="20">
        <v>1203.18</v>
      </c>
      <c r="E1843" t="s">
        <v>107</v>
      </c>
      <c r="F1843" t="s">
        <v>108</v>
      </c>
      <c r="G1843" t="str">
        <f t="shared" si="112"/>
        <v>août-2024</v>
      </c>
      <c r="H1843" t="str">
        <f t="shared" si="113"/>
        <v>28-août</v>
      </c>
      <c r="I1843">
        <f t="shared" si="114"/>
        <v>2024</v>
      </c>
      <c r="J1843" t="str">
        <f t="shared" si="115"/>
        <v>2024-08</v>
      </c>
    </row>
    <row r="1844" spans="1:10">
      <c r="A1844" t="s">
        <v>14</v>
      </c>
      <c r="B1844" s="29">
        <v>45531</v>
      </c>
      <c r="C1844" s="20">
        <v>1353.64</v>
      </c>
      <c r="E1844" t="s">
        <v>107</v>
      </c>
      <c r="F1844" t="s">
        <v>108</v>
      </c>
      <c r="G1844" t="str">
        <f t="shared" si="112"/>
        <v>août-2024</v>
      </c>
      <c r="H1844" t="str">
        <f t="shared" si="113"/>
        <v>27-août</v>
      </c>
      <c r="I1844">
        <f t="shared" si="114"/>
        <v>2024</v>
      </c>
      <c r="J1844" t="str">
        <f t="shared" si="115"/>
        <v>2024-08</v>
      </c>
    </row>
    <row r="1845" spans="1:10">
      <c r="A1845" t="s">
        <v>14</v>
      </c>
      <c r="B1845" s="29">
        <v>45530</v>
      </c>
      <c r="C1845" s="20">
        <v>1345.45</v>
      </c>
      <c r="E1845" t="s">
        <v>107</v>
      </c>
      <c r="F1845" t="s">
        <v>108</v>
      </c>
      <c r="G1845" t="str">
        <f t="shared" si="112"/>
        <v>août-2024</v>
      </c>
      <c r="H1845" t="str">
        <f t="shared" si="113"/>
        <v>26-août</v>
      </c>
      <c r="I1845">
        <f t="shared" si="114"/>
        <v>2024</v>
      </c>
      <c r="J1845" t="str">
        <f t="shared" si="115"/>
        <v>2024-08</v>
      </c>
    </row>
    <row r="1846" spans="1:10">
      <c r="A1846" t="s">
        <v>14</v>
      </c>
      <c r="B1846" s="29">
        <v>45529</v>
      </c>
      <c r="C1846" s="20">
        <v>1467.27</v>
      </c>
      <c r="E1846" t="s">
        <v>107</v>
      </c>
      <c r="F1846" t="s">
        <v>108</v>
      </c>
      <c r="G1846" t="str">
        <f t="shared" si="112"/>
        <v>août-2024</v>
      </c>
      <c r="H1846" t="str">
        <f t="shared" si="113"/>
        <v>25-août</v>
      </c>
      <c r="I1846">
        <f t="shared" si="114"/>
        <v>2024</v>
      </c>
      <c r="J1846" t="str">
        <f t="shared" si="115"/>
        <v>2024-08</v>
      </c>
    </row>
    <row r="1847" spans="1:10">
      <c r="A1847" t="s">
        <v>14</v>
      </c>
      <c r="B1847" s="29">
        <v>45528</v>
      </c>
      <c r="C1847" s="20">
        <v>1914.55</v>
      </c>
      <c r="E1847" t="s">
        <v>107</v>
      </c>
      <c r="F1847" t="s">
        <v>108</v>
      </c>
      <c r="G1847" t="str">
        <f t="shared" si="112"/>
        <v>août-2024</v>
      </c>
      <c r="H1847" t="str">
        <f t="shared" si="113"/>
        <v>24-août</v>
      </c>
      <c r="I1847">
        <f t="shared" si="114"/>
        <v>2024</v>
      </c>
      <c r="J1847" t="str">
        <f t="shared" si="115"/>
        <v>2024-08</v>
      </c>
    </row>
    <row r="1848" spans="1:10">
      <c r="A1848" t="s">
        <v>14</v>
      </c>
      <c r="B1848" s="29">
        <v>45527</v>
      </c>
      <c r="C1848" s="20">
        <v>384.55</v>
      </c>
      <c r="E1848" t="s">
        <v>107</v>
      </c>
      <c r="F1848" t="s">
        <v>108</v>
      </c>
      <c r="G1848" t="str">
        <f t="shared" si="112"/>
        <v>août-2024</v>
      </c>
      <c r="H1848" t="str">
        <f t="shared" si="113"/>
        <v>23-août</v>
      </c>
      <c r="I1848">
        <f t="shared" si="114"/>
        <v>2024</v>
      </c>
      <c r="J1848" t="str">
        <f t="shared" si="115"/>
        <v>2024-08</v>
      </c>
    </row>
    <row r="1849" spans="1:10">
      <c r="A1849" t="s">
        <v>14</v>
      </c>
      <c r="B1849" s="29">
        <v>45526</v>
      </c>
      <c r="C1849" s="20">
        <v>400</v>
      </c>
      <c r="E1849" t="s">
        <v>107</v>
      </c>
      <c r="F1849" t="s">
        <v>108</v>
      </c>
      <c r="G1849" t="str">
        <f t="shared" si="112"/>
        <v>août-2024</v>
      </c>
      <c r="H1849" t="str">
        <f t="shared" si="113"/>
        <v>22-août</v>
      </c>
      <c r="I1849">
        <f t="shared" si="114"/>
        <v>2024</v>
      </c>
      <c r="J1849" t="str">
        <f t="shared" si="115"/>
        <v>2024-08</v>
      </c>
    </row>
    <row r="1850" spans="1:10">
      <c r="A1850" t="s">
        <v>14</v>
      </c>
      <c r="B1850" s="29">
        <v>45525</v>
      </c>
      <c r="C1850" s="20">
        <v>293.64</v>
      </c>
      <c r="E1850" t="s">
        <v>107</v>
      </c>
      <c r="F1850" t="s">
        <v>108</v>
      </c>
      <c r="G1850" t="str">
        <f t="shared" si="112"/>
        <v>août-2024</v>
      </c>
      <c r="H1850" t="str">
        <f t="shared" si="113"/>
        <v>21-août</v>
      </c>
      <c r="I1850">
        <f t="shared" si="114"/>
        <v>2024</v>
      </c>
      <c r="J1850" t="str">
        <f t="shared" si="115"/>
        <v>2024-08</v>
      </c>
    </row>
    <row r="1851" spans="1:10">
      <c r="A1851" t="s">
        <v>14</v>
      </c>
      <c r="B1851" s="29">
        <v>45524</v>
      </c>
      <c r="C1851" s="20">
        <v>467.27</v>
      </c>
      <c r="E1851" t="s">
        <v>107</v>
      </c>
      <c r="F1851" t="s">
        <v>108</v>
      </c>
      <c r="G1851" t="str">
        <f t="shared" si="112"/>
        <v>août-2024</v>
      </c>
      <c r="H1851" t="str">
        <f t="shared" si="113"/>
        <v>20-août</v>
      </c>
      <c r="I1851">
        <f t="shared" si="114"/>
        <v>2024</v>
      </c>
      <c r="J1851" t="str">
        <f t="shared" si="115"/>
        <v>2024-08</v>
      </c>
    </row>
    <row r="1852" spans="1:10">
      <c r="A1852" t="s">
        <v>14</v>
      </c>
      <c r="B1852" s="29">
        <v>45523</v>
      </c>
      <c r="C1852" s="20">
        <v>464.55</v>
      </c>
      <c r="E1852" t="s">
        <v>107</v>
      </c>
      <c r="F1852" t="s">
        <v>108</v>
      </c>
      <c r="G1852" t="str">
        <f t="shared" si="112"/>
        <v>août-2024</v>
      </c>
      <c r="H1852" t="str">
        <f t="shared" si="113"/>
        <v>19-août</v>
      </c>
      <c r="I1852">
        <f t="shared" si="114"/>
        <v>2024</v>
      </c>
      <c r="J1852" t="str">
        <f t="shared" si="115"/>
        <v>2024-08</v>
      </c>
    </row>
    <row r="1853" spans="1:10">
      <c r="A1853" t="s">
        <v>14</v>
      </c>
      <c r="B1853" s="29">
        <v>45522</v>
      </c>
      <c r="C1853" s="20">
        <v>483.64</v>
      </c>
      <c r="E1853" t="s">
        <v>107</v>
      </c>
      <c r="F1853" t="s">
        <v>108</v>
      </c>
      <c r="G1853" t="str">
        <f t="shared" si="112"/>
        <v>août-2024</v>
      </c>
      <c r="H1853" t="str">
        <f t="shared" si="113"/>
        <v>18-août</v>
      </c>
      <c r="I1853">
        <f t="shared" si="114"/>
        <v>2024</v>
      </c>
      <c r="J1853" t="str">
        <f t="shared" si="115"/>
        <v>2024-08</v>
      </c>
    </row>
    <row r="1854" spans="1:10">
      <c r="A1854" t="s">
        <v>14</v>
      </c>
      <c r="B1854" s="29">
        <v>45521</v>
      </c>
      <c r="C1854" s="20">
        <v>789.09</v>
      </c>
      <c r="E1854" t="s">
        <v>107</v>
      </c>
      <c r="F1854" t="s">
        <v>108</v>
      </c>
      <c r="G1854" t="str">
        <f t="shared" si="112"/>
        <v>août-2024</v>
      </c>
      <c r="H1854" t="str">
        <f t="shared" si="113"/>
        <v>17-août</v>
      </c>
      <c r="I1854">
        <f t="shared" si="114"/>
        <v>2024</v>
      </c>
      <c r="J1854" t="str">
        <f t="shared" si="115"/>
        <v>2024-08</v>
      </c>
    </row>
    <row r="1855" spans="1:10">
      <c r="A1855" t="s">
        <v>14</v>
      </c>
      <c r="B1855" s="29">
        <v>45520</v>
      </c>
      <c r="C1855" s="20">
        <v>632.73</v>
      </c>
      <c r="E1855" t="s">
        <v>107</v>
      </c>
      <c r="F1855" t="s">
        <v>108</v>
      </c>
      <c r="G1855" t="str">
        <f t="shared" si="112"/>
        <v>août-2024</v>
      </c>
      <c r="H1855" t="str">
        <f t="shared" si="113"/>
        <v>16-août</v>
      </c>
      <c r="I1855">
        <f t="shared" si="114"/>
        <v>2024</v>
      </c>
      <c r="J1855" t="str">
        <f t="shared" si="115"/>
        <v>2024-08</v>
      </c>
    </row>
    <row r="1856" spans="1:10">
      <c r="A1856" t="s">
        <v>14</v>
      </c>
      <c r="B1856" s="29">
        <v>45519</v>
      </c>
      <c r="C1856" s="20">
        <v>243.64</v>
      </c>
      <c r="E1856" t="s">
        <v>107</v>
      </c>
      <c r="F1856" t="s">
        <v>108</v>
      </c>
      <c r="G1856" t="str">
        <f t="shared" si="112"/>
        <v>août-2024</v>
      </c>
      <c r="H1856" t="str">
        <f t="shared" si="113"/>
        <v>15-août</v>
      </c>
      <c r="I1856">
        <f t="shared" si="114"/>
        <v>2024</v>
      </c>
      <c r="J1856" t="str">
        <f t="shared" si="115"/>
        <v>2024-08</v>
      </c>
    </row>
    <row r="1857" spans="1:10">
      <c r="A1857" t="s">
        <v>14</v>
      </c>
      <c r="B1857" s="29">
        <v>45518</v>
      </c>
      <c r="C1857" s="20">
        <v>303.64</v>
      </c>
      <c r="E1857" t="s">
        <v>107</v>
      </c>
      <c r="F1857" t="s">
        <v>108</v>
      </c>
      <c r="G1857" t="str">
        <f t="shared" si="112"/>
        <v>août-2024</v>
      </c>
      <c r="H1857" t="str">
        <f t="shared" si="113"/>
        <v>14-août</v>
      </c>
      <c r="I1857">
        <f t="shared" si="114"/>
        <v>2024</v>
      </c>
      <c r="J1857" t="str">
        <f t="shared" si="115"/>
        <v>2024-08</v>
      </c>
    </row>
    <row r="1858" spans="1:10">
      <c r="A1858" t="s">
        <v>14</v>
      </c>
      <c r="B1858" s="29">
        <v>45517</v>
      </c>
      <c r="C1858" s="20">
        <v>260</v>
      </c>
      <c r="E1858" t="s">
        <v>107</v>
      </c>
      <c r="F1858" t="s">
        <v>108</v>
      </c>
      <c r="G1858" t="str">
        <f t="shared" ref="G1858:G1921" si="116">TEXT(B1858,"mmm-aaaa")</f>
        <v>août-2024</v>
      </c>
      <c r="H1858" t="str">
        <f t="shared" ref="H1858:H1921" si="117">TEXT(B1858,"jj-mmm")</f>
        <v>13-août</v>
      </c>
      <c r="I1858">
        <f t="shared" ref="I1858:I1921" si="118">YEAR(B1858)</f>
        <v>2024</v>
      </c>
      <c r="J1858" t="str">
        <f t="shared" ref="J1858:J1921" si="119">TEXT(B1858,"aaaa-mm")</f>
        <v>2024-08</v>
      </c>
    </row>
    <row r="1859" spans="1:10">
      <c r="A1859" t="s">
        <v>14</v>
      </c>
      <c r="B1859" s="29">
        <v>45516</v>
      </c>
      <c r="C1859" s="20">
        <v>976.36</v>
      </c>
      <c r="E1859" t="s">
        <v>107</v>
      </c>
      <c r="F1859" t="s">
        <v>108</v>
      </c>
      <c r="G1859" t="str">
        <f t="shared" si="116"/>
        <v>août-2024</v>
      </c>
      <c r="H1859" t="str">
        <f t="shared" si="117"/>
        <v>12-août</v>
      </c>
      <c r="I1859">
        <f t="shared" si="118"/>
        <v>2024</v>
      </c>
      <c r="J1859" t="str">
        <f t="shared" si="119"/>
        <v>2024-08</v>
      </c>
    </row>
    <row r="1860" spans="1:10">
      <c r="A1860" t="s">
        <v>14</v>
      </c>
      <c r="B1860" s="29">
        <v>45515</v>
      </c>
      <c r="C1860" s="20">
        <v>350</v>
      </c>
      <c r="E1860" t="s">
        <v>107</v>
      </c>
      <c r="F1860" t="s">
        <v>108</v>
      </c>
      <c r="G1860" t="str">
        <f t="shared" si="116"/>
        <v>août-2024</v>
      </c>
      <c r="H1860" t="str">
        <f t="shared" si="117"/>
        <v>11-août</v>
      </c>
      <c r="I1860">
        <f t="shared" si="118"/>
        <v>2024</v>
      </c>
      <c r="J1860" t="str">
        <f t="shared" si="119"/>
        <v>2024-08</v>
      </c>
    </row>
    <row r="1861" spans="1:10">
      <c r="A1861" t="s">
        <v>14</v>
      </c>
      <c r="B1861" s="29">
        <v>45514</v>
      </c>
      <c r="C1861" s="20">
        <v>584.54999999999995</v>
      </c>
      <c r="E1861" t="s">
        <v>107</v>
      </c>
      <c r="F1861" t="s">
        <v>108</v>
      </c>
      <c r="G1861" t="str">
        <f t="shared" si="116"/>
        <v>août-2024</v>
      </c>
      <c r="H1861" t="str">
        <f t="shared" si="117"/>
        <v>10-août</v>
      </c>
      <c r="I1861">
        <f t="shared" si="118"/>
        <v>2024</v>
      </c>
      <c r="J1861" t="str">
        <f t="shared" si="119"/>
        <v>2024-08</v>
      </c>
    </row>
    <row r="1862" spans="1:10">
      <c r="A1862" t="s">
        <v>14</v>
      </c>
      <c r="B1862" s="29">
        <v>45513</v>
      </c>
      <c r="C1862" s="20">
        <v>440.91</v>
      </c>
      <c r="E1862" t="s">
        <v>107</v>
      </c>
      <c r="F1862" t="s">
        <v>108</v>
      </c>
      <c r="G1862" t="str">
        <f t="shared" si="116"/>
        <v>août-2024</v>
      </c>
      <c r="H1862" t="str">
        <f t="shared" si="117"/>
        <v>09-août</v>
      </c>
      <c r="I1862">
        <f t="shared" si="118"/>
        <v>2024</v>
      </c>
      <c r="J1862" t="str">
        <f t="shared" si="119"/>
        <v>2024-08</v>
      </c>
    </row>
    <row r="1863" spans="1:10">
      <c r="A1863" t="s">
        <v>14</v>
      </c>
      <c r="B1863" s="29">
        <v>45512</v>
      </c>
      <c r="C1863" s="20">
        <v>527.27</v>
      </c>
      <c r="E1863" t="s">
        <v>107</v>
      </c>
      <c r="F1863" t="s">
        <v>108</v>
      </c>
      <c r="G1863" t="str">
        <f t="shared" si="116"/>
        <v>août-2024</v>
      </c>
      <c r="H1863" t="str">
        <f t="shared" si="117"/>
        <v>08-août</v>
      </c>
      <c r="I1863">
        <f t="shared" si="118"/>
        <v>2024</v>
      </c>
      <c r="J1863" t="str">
        <f t="shared" si="119"/>
        <v>2024-08</v>
      </c>
    </row>
    <row r="1864" spans="1:10">
      <c r="A1864" t="s">
        <v>14</v>
      </c>
      <c r="B1864" s="29">
        <v>45511</v>
      </c>
      <c r="C1864" s="20">
        <v>488.64</v>
      </c>
      <c r="E1864" t="s">
        <v>107</v>
      </c>
      <c r="F1864" t="s">
        <v>108</v>
      </c>
      <c r="G1864" t="str">
        <f t="shared" si="116"/>
        <v>août-2024</v>
      </c>
      <c r="H1864" t="str">
        <f t="shared" si="117"/>
        <v>07-août</v>
      </c>
      <c r="I1864">
        <f t="shared" si="118"/>
        <v>2024</v>
      </c>
      <c r="J1864" t="str">
        <f t="shared" si="119"/>
        <v>2024-08</v>
      </c>
    </row>
    <row r="1865" spans="1:10">
      <c r="A1865" t="s">
        <v>14</v>
      </c>
      <c r="B1865" s="29">
        <v>45510</v>
      </c>
      <c r="C1865" s="20">
        <v>653.64</v>
      </c>
      <c r="E1865" t="s">
        <v>107</v>
      </c>
      <c r="F1865" t="s">
        <v>108</v>
      </c>
      <c r="G1865" t="str">
        <f t="shared" si="116"/>
        <v>août-2024</v>
      </c>
      <c r="H1865" t="str">
        <f t="shared" si="117"/>
        <v>06-août</v>
      </c>
      <c r="I1865">
        <f t="shared" si="118"/>
        <v>2024</v>
      </c>
      <c r="J1865" t="str">
        <f t="shared" si="119"/>
        <v>2024-08</v>
      </c>
    </row>
    <row r="1866" spans="1:10">
      <c r="A1866" t="s">
        <v>14</v>
      </c>
      <c r="B1866" s="29">
        <v>45509</v>
      </c>
      <c r="C1866" s="20">
        <v>1195.9100000000001</v>
      </c>
      <c r="E1866" t="s">
        <v>107</v>
      </c>
      <c r="F1866" t="s">
        <v>108</v>
      </c>
      <c r="G1866" t="str">
        <f t="shared" si="116"/>
        <v>août-2024</v>
      </c>
      <c r="H1866" t="str">
        <f t="shared" si="117"/>
        <v>05-août</v>
      </c>
      <c r="I1866">
        <f t="shared" si="118"/>
        <v>2024</v>
      </c>
      <c r="J1866" t="str">
        <f t="shared" si="119"/>
        <v>2024-08</v>
      </c>
    </row>
    <row r="1867" spans="1:10">
      <c r="A1867" t="s">
        <v>14</v>
      </c>
      <c r="B1867" s="29">
        <v>45508</v>
      </c>
      <c r="C1867" s="20">
        <v>1155.9100000000001</v>
      </c>
      <c r="E1867" t="s">
        <v>107</v>
      </c>
      <c r="F1867" t="s">
        <v>108</v>
      </c>
      <c r="G1867" t="str">
        <f t="shared" si="116"/>
        <v>août-2024</v>
      </c>
      <c r="H1867" t="str">
        <f t="shared" si="117"/>
        <v>04-août</v>
      </c>
      <c r="I1867">
        <f t="shared" si="118"/>
        <v>2024</v>
      </c>
      <c r="J1867" t="str">
        <f t="shared" si="119"/>
        <v>2024-08</v>
      </c>
    </row>
    <row r="1868" spans="1:10">
      <c r="A1868" t="s">
        <v>14</v>
      </c>
      <c r="B1868" s="29">
        <v>45507</v>
      </c>
      <c r="C1868" s="20">
        <v>1726.36</v>
      </c>
      <c r="E1868" t="s">
        <v>107</v>
      </c>
      <c r="F1868" t="s">
        <v>108</v>
      </c>
      <c r="G1868" t="str">
        <f t="shared" si="116"/>
        <v>août-2024</v>
      </c>
      <c r="H1868" t="str">
        <f t="shared" si="117"/>
        <v>03-août</v>
      </c>
      <c r="I1868">
        <f t="shared" si="118"/>
        <v>2024</v>
      </c>
      <c r="J1868" t="str">
        <f t="shared" si="119"/>
        <v>2024-08</v>
      </c>
    </row>
    <row r="1869" spans="1:10">
      <c r="A1869" t="s">
        <v>14</v>
      </c>
      <c r="B1869" s="29">
        <v>45506</v>
      </c>
      <c r="C1869" s="20">
        <v>1072.73</v>
      </c>
      <c r="E1869" t="s">
        <v>107</v>
      </c>
      <c r="F1869" t="s">
        <v>108</v>
      </c>
      <c r="G1869" t="str">
        <f t="shared" si="116"/>
        <v>août-2024</v>
      </c>
      <c r="H1869" t="str">
        <f t="shared" si="117"/>
        <v>02-août</v>
      </c>
      <c r="I1869">
        <f t="shared" si="118"/>
        <v>2024</v>
      </c>
      <c r="J1869" t="str">
        <f t="shared" si="119"/>
        <v>2024-08</v>
      </c>
    </row>
    <row r="1870" spans="1:10">
      <c r="A1870" t="s">
        <v>14</v>
      </c>
      <c r="B1870" s="29">
        <v>45505</v>
      </c>
      <c r="C1870" s="20">
        <v>1491.36</v>
      </c>
      <c r="E1870" t="s">
        <v>107</v>
      </c>
      <c r="F1870" t="s">
        <v>108</v>
      </c>
      <c r="G1870" t="str">
        <f t="shared" si="116"/>
        <v>août-2024</v>
      </c>
      <c r="H1870" t="str">
        <f t="shared" si="117"/>
        <v>01-août</v>
      </c>
      <c r="I1870">
        <f t="shared" si="118"/>
        <v>2024</v>
      </c>
      <c r="J1870" t="str">
        <f t="shared" si="119"/>
        <v>2024-08</v>
      </c>
    </row>
    <row r="1871" spans="1:10">
      <c r="A1871" t="s">
        <v>14</v>
      </c>
      <c r="B1871" s="29">
        <v>45504</v>
      </c>
      <c r="C1871" s="20">
        <v>660.45</v>
      </c>
      <c r="E1871" t="s">
        <v>107</v>
      </c>
      <c r="F1871" t="s">
        <v>108</v>
      </c>
      <c r="G1871" t="str">
        <f t="shared" si="116"/>
        <v>juil-2024</v>
      </c>
      <c r="H1871" t="str">
        <f t="shared" si="117"/>
        <v>31-juil</v>
      </c>
      <c r="I1871">
        <f t="shared" si="118"/>
        <v>2024</v>
      </c>
      <c r="J1871" t="str">
        <f t="shared" si="119"/>
        <v>2024-07</v>
      </c>
    </row>
    <row r="1872" spans="1:10">
      <c r="A1872" t="s">
        <v>14</v>
      </c>
      <c r="B1872" s="29">
        <v>45503</v>
      </c>
      <c r="C1872" s="20">
        <v>408.18</v>
      </c>
      <c r="E1872" t="s">
        <v>107</v>
      </c>
      <c r="F1872" t="s">
        <v>108</v>
      </c>
      <c r="G1872" t="str">
        <f t="shared" si="116"/>
        <v>juil-2024</v>
      </c>
      <c r="H1872" t="str">
        <f t="shared" si="117"/>
        <v>30-juil</v>
      </c>
      <c r="I1872">
        <f t="shared" si="118"/>
        <v>2024</v>
      </c>
      <c r="J1872" t="str">
        <f t="shared" si="119"/>
        <v>2024-07</v>
      </c>
    </row>
    <row r="1873" spans="1:10">
      <c r="A1873" t="s">
        <v>14</v>
      </c>
      <c r="B1873" s="29">
        <v>45502</v>
      </c>
      <c r="C1873" s="20">
        <v>809.09</v>
      </c>
      <c r="E1873" t="s">
        <v>107</v>
      </c>
      <c r="F1873" t="s">
        <v>108</v>
      </c>
      <c r="G1873" t="str">
        <f t="shared" si="116"/>
        <v>juil-2024</v>
      </c>
      <c r="H1873" t="str">
        <f t="shared" si="117"/>
        <v>29-juil</v>
      </c>
      <c r="I1873">
        <f t="shared" si="118"/>
        <v>2024</v>
      </c>
      <c r="J1873" t="str">
        <f t="shared" si="119"/>
        <v>2024-07</v>
      </c>
    </row>
    <row r="1874" spans="1:10">
      <c r="A1874" t="s">
        <v>14</v>
      </c>
      <c r="B1874" s="29">
        <v>45501</v>
      </c>
      <c r="C1874" s="20">
        <v>1132.27</v>
      </c>
      <c r="E1874" t="s">
        <v>107</v>
      </c>
      <c r="F1874" t="s">
        <v>108</v>
      </c>
      <c r="G1874" t="str">
        <f t="shared" si="116"/>
        <v>juil-2024</v>
      </c>
      <c r="H1874" t="str">
        <f t="shared" si="117"/>
        <v>28-juil</v>
      </c>
      <c r="I1874">
        <f t="shared" si="118"/>
        <v>2024</v>
      </c>
      <c r="J1874" t="str">
        <f t="shared" si="119"/>
        <v>2024-07</v>
      </c>
    </row>
    <row r="1875" spans="1:10">
      <c r="A1875" t="s">
        <v>14</v>
      </c>
      <c r="B1875" s="29">
        <v>45500</v>
      </c>
      <c r="C1875" s="20">
        <v>1085.45</v>
      </c>
      <c r="E1875" t="s">
        <v>107</v>
      </c>
      <c r="F1875" t="s">
        <v>108</v>
      </c>
      <c r="G1875" t="str">
        <f t="shared" si="116"/>
        <v>juil-2024</v>
      </c>
      <c r="H1875" t="str">
        <f t="shared" si="117"/>
        <v>27-juil</v>
      </c>
      <c r="I1875">
        <f t="shared" si="118"/>
        <v>2024</v>
      </c>
      <c r="J1875" t="str">
        <f t="shared" si="119"/>
        <v>2024-07</v>
      </c>
    </row>
    <row r="1876" spans="1:10">
      <c r="A1876" t="s">
        <v>14</v>
      </c>
      <c r="B1876" s="29">
        <v>45499</v>
      </c>
      <c r="C1876" s="20">
        <v>678.18</v>
      </c>
      <c r="E1876" t="s">
        <v>107</v>
      </c>
      <c r="F1876" t="s">
        <v>108</v>
      </c>
      <c r="G1876" t="str">
        <f t="shared" si="116"/>
        <v>juil-2024</v>
      </c>
      <c r="H1876" t="str">
        <f t="shared" si="117"/>
        <v>26-juil</v>
      </c>
      <c r="I1876">
        <f t="shared" si="118"/>
        <v>2024</v>
      </c>
      <c r="J1876" t="str">
        <f t="shared" si="119"/>
        <v>2024-07</v>
      </c>
    </row>
    <row r="1877" spans="1:10">
      <c r="A1877" t="s">
        <v>14</v>
      </c>
      <c r="B1877" s="29">
        <v>45498</v>
      </c>
      <c r="C1877" s="20">
        <v>726.82</v>
      </c>
      <c r="E1877" t="s">
        <v>107</v>
      </c>
      <c r="F1877" t="s">
        <v>108</v>
      </c>
      <c r="G1877" t="str">
        <f t="shared" si="116"/>
        <v>juil-2024</v>
      </c>
      <c r="H1877" t="str">
        <f t="shared" si="117"/>
        <v>25-juil</v>
      </c>
      <c r="I1877">
        <f t="shared" si="118"/>
        <v>2024</v>
      </c>
      <c r="J1877" t="str">
        <f t="shared" si="119"/>
        <v>2024-07</v>
      </c>
    </row>
    <row r="1878" spans="1:10">
      <c r="A1878" t="s">
        <v>14</v>
      </c>
      <c r="B1878" s="29">
        <v>45497</v>
      </c>
      <c r="C1878" s="20">
        <v>671.82</v>
      </c>
      <c r="E1878" t="s">
        <v>107</v>
      </c>
      <c r="F1878" t="s">
        <v>108</v>
      </c>
      <c r="G1878" t="str">
        <f t="shared" si="116"/>
        <v>juil-2024</v>
      </c>
      <c r="H1878" t="str">
        <f t="shared" si="117"/>
        <v>24-juil</v>
      </c>
      <c r="I1878">
        <f t="shared" si="118"/>
        <v>2024</v>
      </c>
      <c r="J1878" t="str">
        <f t="shared" si="119"/>
        <v>2024-07</v>
      </c>
    </row>
    <row r="1879" spans="1:10">
      <c r="A1879" t="s">
        <v>14</v>
      </c>
      <c r="B1879" s="29">
        <v>45496</v>
      </c>
      <c r="C1879" s="20">
        <v>602.27</v>
      </c>
      <c r="E1879" t="s">
        <v>107</v>
      </c>
      <c r="F1879" t="s">
        <v>108</v>
      </c>
      <c r="G1879" t="str">
        <f t="shared" si="116"/>
        <v>juil-2024</v>
      </c>
      <c r="H1879" t="str">
        <f t="shared" si="117"/>
        <v>23-juil</v>
      </c>
      <c r="I1879">
        <f t="shared" si="118"/>
        <v>2024</v>
      </c>
      <c r="J1879" t="str">
        <f t="shared" si="119"/>
        <v>2024-07</v>
      </c>
    </row>
    <row r="1880" spans="1:10">
      <c r="A1880" t="s">
        <v>14</v>
      </c>
      <c r="B1880" s="29">
        <v>45495</v>
      </c>
      <c r="C1880" s="20">
        <v>1147.27</v>
      </c>
      <c r="E1880" t="s">
        <v>107</v>
      </c>
      <c r="F1880" t="s">
        <v>108</v>
      </c>
      <c r="G1880" t="str">
        <f t="shared" si="116"/>
        <v>juil-2024</v>
      </c>
      <c r="H1880" t="str">
        <f t="shared" si="117"/>
        <v>22-juil</v>
      </c>
      <c r="I1880">
        <f t="shared" si="118"/>
        <v>2024</v>
      </c>
      <c r="J1880" t="str">
        <f t="shared" si="119"/>
        <v>2024-07</v>
      </c>
    </row>
    <row r="1881" spans="1:10">
      <c r="A1881" t="s">
        <v>14</v>
      </c>
      <c r="B1881" s="29">
        <v>45494</v>
      </c>
      <c r="C1881" s="20">
        <v>364.09</v>
      </c>
      <c r="E1881" t="s">
        <v>107</v>
      </c>
      <c r="F1881" t="s">
        <v>108</v>
      </c>
      <c r="G1881" t="str">
        <f t="shared" si="116"/>
        <v>juil-2024</v>
      </c>
      <c r="H1881" t="str">
        <f t="shared" si="117"/>
        <v>21-juil</v>
      </c>
      <c r="I1881">
        <f t="shared" si="118"/>
        <v>2024</v>
      </c>
      <c r="J1881" t="str">
        <f t="shared" si="119"/>
        <v>2024-07</v>
      </c>
    </row>
    <row r="1882" spans="1:10">
      <c r="A1882" t="s">
        <v>14</v>
      </c>
      <c r="B1882" s="29">
        <v>45493</v>
      </c>
      <c r="C1882" s="20">
        <v>4907.2700000000004</v>
      </c>
      <c r="E1882" t="s">
        <v>107</v>
      </c>
      <c r="F1882" t="s">
        <v>108</v>
      </c>
      <c r="G1882" t="str">
        <f t="shared" si="116"/>
        <v>juil-2024</v>
      </c>
      <c r="H1882" t="str">
        <f t="shared" si="117"/>
        <v>20-juil</v>
      </c>
      <c r="I1882">
        <f t="shared" si="118"/>
        <v>2024</v>
      </c>
      <c r="J1882" t="str">
        <f t="shared" si="119"/>
        <v>2024-07</v>
      </c>
    </row>
    <row r="1883" spans="1:10">
      <c r="A1883" t="s">
        <v>14</v>
      </c>
      <c r="B1883" s="29">
        <v>45492</v>
      </c>
      <c r="C1883" s="20">
        <v>912.73</v>
      </c>
      <c r="E1883" t="s">
        <v>107</v>
      </c>
      <c r="F1883" t="s">
        <v>108</v>
      </c>
      <c r="G1883" t="str">
        <f t="shared" si="116"/>
        <v>juil-2024</v>
      </c>
      <c r="H1883" t="str">
        <f t="shared" si="117"/>
        <v>19-juil</v>
      </c>
      <c r="I1883">
        <f t="shared" si="118"/>
        <v>2024</v>
      </c>
      <c r="J1883" t="str">
        <f t="shared" si="119"/>
        <v>2024-07</v>
      </c>
    </row>
    <row r="1884" spans="1:10">
      <c r="A1884" t="s">
        <v>14</v>
      </c>
      <c r="B1884" s="29">
        <v>45491</v>
      </c>
      <c r="C1884" s="20">
        <v>1067.27</v>
      </c>
      <c r="E1884" t="s">
        <v>107</v>
      </c>
      <c r="F1884" t="s">
        <v>108</v>
      </c>
      <c r="G1884" t="str">
        <f t="shared" si="116"/>
        <v>juil-2024</v>
      </c>
      <c r="H1884" t="str">
        <f t="shared" si="117"/>
        <v>18-juil</v>
      </c>
      <c r="I1884">
        <f t="shared" si="118"/>
        <v>2024</v>
      </c>
      <c r="J1884" t="str">
        <f t="shared" si="119"/>
        <v>2024-07</v>
      </c>
    </row>
    <row r="1885" spans="1:10">
      <c r="A1885" t="s">
        <v>14</v>
      </c>
      <c r="B1885" s="29">
        <v>45490</v>
      </c>
      <c r="C1885" s="20">
        <v>1540</v>
      </c>
      <c r="E1885" t="s">
        <v>107</v>
      </c>
      <c r="F1885" t="s">
        <v>108</v>
      </c>
      <c r="G1885" t="str">
        <f t="shared" si="116"/>
        <v>juil-2024</v>
      </c>
      <c r="H1885" t="str">
        <f t="shared" si="117"/>
        <v>17-juil</v>
      </c>
      <c r="I1885">
        <f t="shared" si="118"/>
        <v>2024</v>
      </c>
      <c r="J1885" t="str">
        <f t="shared" si="119"/>
        <v>2024-07</v>
      </c>
    </row>
    <row r="1886" spans="1:10">
      <c r="A1886" t="s">
        <v>14</v>
      </c>
      <c r="B1886" s="29">
        <v>45489</v>
      </c>
      <c r="C1886" s="20">
        <v>1879.09</v>
      </c>
      <c r="E1886" t="s">
        <v>107</v>
      </c>
      <c r="F1886" t="s">
        <v>108</v>
      </c>
      <c r="G1886" t="str">
        <f t="shared" si="116"/>
        <v>juil-2024</v>
      </c>
      <c r="H1886" t="str">
        <f t="shared" si="117"/>
        <v>16-juil</v>
      </c>
      <c r="I1886">
        <f t="shared" si="118"/>
        <v>2024</v>
      </c>
      <c r="J1886" t="str">
        <f t="shared" si="119"/>
        <v>2024-07</v>
      </c>
    </row>
    <row r="1887" spans="1:10">
      <c r="A1887" t="s">
        <v>14</v>
      </c>
      <c r="B1887" s="29">
        <v>45488</v>
      </c>
      <c r="C1887" s="20">
        <v>2040</v>
      </c>
      <c r="E1887" t="s">
        <v>107</v>
      </c>
      <c r="F1887" t="s">
        <v>108</v>
      </c>
      <c r="G1887" t="str">
        <f t="shared" si="116"/>
        <v>juil-2024</v>
      </c>
      <c r="H1887" t="str">
        <f t="shared" si="117"/>
        <v>15-juil</v>
      </c>
      <c r="I1887">
        <f t="shared" si="118"/>
        <v>2024</v>
      </c>
      <c r="J1887" t="str">
        <f t="shared" si="119"/>
        <v>2024-07</v>
      </c>
    </row>
    <row r="1888" spans="1:10">
      <c r="A1888" t="s">
        <v>14</v>
      </c>
      <c r="B1888" s="29">
        <v>45487</v>
      </c>
      <c r="C1888" s="20">
        <v>874.55</v>
      </c>
      <c r="E1888" t="s">
        <v>107</v>
      </c>
      <c r="F1888" t="s">
        <v>108</v>
      </c>
      <c r="G1888" t="str">
        <f t="shared" si="116"/>
        <v>juil-2024</v>
      </c>
      <c r="H1888" t="str">
        <f t="shared" si="117"/>
        <v>14-juil</v>
      </c>
      <c r="I1888">
        <f t="shared" si="118"/>
        <v>2024</v>
      </c>
      <c r="J1888" t="str">
        <f t="shared" si="119"/>
        <v>2024-07</v>
      </c>
    </row>
    <row r="1889" spans="1:10">
      <c r="A1889" t="s">
        <v>14</v>
      </c>
      <c r="B1889" s="29">
        <v>45486</v>
      </c>
      <c r="C1889" s="20">
        <v>656.36</v>
      </c>
      <c r="E1889" t="s">
        <v>107</v>
      </c>
      <c r="F1889" t="s">
        <v>108</v>
      </c>
      <c r="G1889" t="str">
        <f t="shared" si="116"/>
        <v>juil-2024</v>
      </c>
      <c r="H1889" t="str">
        <f t="shared" si="117"/>
        <v>13-juil</v>
      </c>
      <c r="I1889">
        <f t="shared" si="118"/>
        <v>2024</v>
      </c>
      <c r="J1889" t="str">
        <f t="shared" si="119"/>
        <v>2024-07</v>
      </c>
    </row>
    <row r="1890" spans="1:10">
      <c r="A1890" t="s">
        <v>14</v>
      </c>
      <c r="B1890" s="29">
        <v>45485</v>
      </c>
      <c r="C1890" s="20">
        <v>612.73</v>
      </c>
      <c r="E1890" t="s">
        <v>107</v>
      </c>
      <c r="F1890" t="s">
        <v>108</v>
      </c>
      <c r="G1890" t="str">
        <f t="shared" si="116"/>
        <v>juil-2024</v>
      </c>
      <c r="H1890" t="str">
        <f t="shared" si="117"/>
        <v>12-juil</v>
      </c>
      <c r="I1890">
        <f t="shared" si="118"/>
        <v>2024</v>
      </c>
      <c r="J1890" t="str">
        <f t="shared" si="119"/>
        <v>2024-07</v>
      </c>
    </row>
    <row r="1891" spans="1:10">
      <c r="A1891" t="s">
        <v>14</v>
      </c>
      <c r="B1891" s="29">
        <v>45484</v>
      </c>
      <c r="C1891" s="20">
        <v>1060</v>
      </c>
      <c r="E1891" t="s">
        <v>107</v>
      </c>
      <c r="F1891" t="s">
        <v>108</v>
      </c>
      <c r="G1891" t="str">
        <f t="shared" si="116"/>
        <v>juil-2024</v>
      </c>
      <c r="H1891" t="str">
        <f t="shared" si="117"/>
        <v>11-juil</v>
      </c>
      <c r="I1891">
        <f t="shared" si="118"/>
        <v>2024</v>
      </c>
      <c r="J1891" t="str">
        <f t="shared" si="119"/>
        <v>2024-07</v>
      </c>
    </row>
    <row r="1892" spans="1:10">
      <c r="A1892" t="s">
        <v>14</v>
      </c>
      <c r="B1892" s="29">
        <v>45483</v>
      </c>
      <c r="C1892" s="20">
        <v>2335.4499999999998</v>
      </c>
      <c r="E1892" t="s">
        <v>107</v>
      </c>
      <c r="F1892" t="s">
        <v>108</v>
      </c>
      <c r="G1892" t="str">
        <f t="shared" si="116"/>
        <v>juil-2024</v>
      </c>
      <c r="H1892" t="str">
        <f t="shared" si="117"/>
        <v>10-juil</v>
      </c>
      <c r="I1892">
        <f t="shared" si="118"/>
        <v>2024</v>
      </c>
      <c r="J1892" t="str">
        <f t="shared" si="119"/>
        <v>2024-07</v>
      </c>
    </row>
    <row r="1893" spans="1:10">
      <c r="A1893" t="s">
        <v>14</v>
      </c>
      <c r="B1893" s="29">
        <v>45482</v>
      </c>
      <c r="C1893" s="20">
        <v>6585.45</v>
      </c>
      <c r="E1893" t="s">
        <v>107</v>
      </c>
      <c r="F1893" t="s">
        <v>108</v>
      </c>
      <c r="G1893" t="str">
        <f t="shared" si="116"/>
        <v>juil-2024</v>
      </c>
      <c r="H1893" t="str">
        <f t="shared" si="117"/>
        <v>09-juil</v>
      </c>
      <c r="I1893">
        <f t="shared" si="118"/>
        <v>2024</v>
      </c>
      <c r="J1893" t="str">
        <f t="shared" si="119"/>
        <v>2024-07</v>
      </c>
    </row>
    <row r="1894" spans="1:10">
      <c r="A1894" t="s">
        <v>14</v>
      </c>
      <c r="B1894" s="29">
        <v>45481</v>
      </c>
      <c r="C1894" s="20">
        <v>7133.18</v>
      </c>
      <c r="E1894" t="s">
        <v>107</v>
      </c>
      <c r="F1894" t="s">
        <v>108</v>
      </c>
      <c r="G1894" t="str">
        <f t="shared" si="116"/>
        <v>juil-2024</v>
      </c>
      <c r="H1894" t="str">
        <f t="shared" si="117"/>
        <v>08-juil</v>
      </c>
      <c r="I1894">
        <f t="shared" si="118"/>
        <v>2024</v>
      </c>
      <c r="J1894" t="str">
        <f t="shared" si="119"/>
        <v>2024-07</v>
      </c>
    </row>
    <row r="1895" spans="1:10">
      <c r="A1895" t="s">
        <v>14</v>
      </c>
      <c r="B1895" s="29">
        <v>45480</v>
      </c>
      <c r="C1895" s="20">
        <v>785.45</v>
      </c>
      <c r="E1895" t="s">
        <v>107</v>
      </c>
      <c r="F1895" t="s">
        <v>108</v>
      </c>
      <c r="G1895" t="str">
        <f t="shared" si="116"/>
        <v>juil-2024</v>
      </c>
      <c r="H1895" t="str">
        <f t="shared" si="117"/>
        <v>07-juil</v>
      </c>
      <c r="I1895">
        <f t="shared" si="118"/>
        <v>2024</v>
      </c>
      <c r="J1895" t="str">
        <f t="shared" si="119"/>
        <v>2024-07</v>
      </c>
    </row>
    <row r="1896" spans="1:10">
      <c r="A1896" t="s">
        <v>14</v>
      </c>
      <c r="B1896" s="29">
        <v>45479</v>
      </c>
      <c r="C1896" s="20">
        <v>1847.27</v>
      </c>
      <c r="E1896" t="s">
        <v>107</v>
      </c>
      <c r="F1896" t="s">
        <v>108</v>
      </c>
      <c r="G1896" t="str">
        <f t="shared" si="116"/>
        <v>juil-2024</v>
      </c>
      <c r="H1896" t="str">
        <f t="shared" si="117"/>
        <v>06-juil</v>
      </c>
      <c r="I1896">
        <f t="shared" si="118"/>
        <v>2024</v>
      </c>
      <c r="J1896" t="str">
        <f t="shared" si="119"/>
        <v>2024-07</v>
      </c>
    </row>
    <row r="1897" spans="1:10">
      <c r="A1897" t="s">
        <v>14</v>
      </c>
      <c r="B1897" s="29">
        <v>45478</v>
      </c>
      <c r="C1897" s="20">
        <v>3587.73</v>
      </c>
      <c r="E1897" t="s">
        <v>107</v>
      </c>
      <c r="F1897" t="s">
        <v>108</v>
      </c>
      <c r="G1897" t="str">
        <f t="shared" si="116"/>
        <v>juil-2024</v>
      </c>
      <c r="H1897" t="str">
        <f t="shared" si="117"/>
        <v>05-juil</v>
      </c>
      <c r="I1897">
        <f t="shared" si="118"/>
        <v>2024</v>
      </c>
      <c r="J1897" t="str">
        <f t="shared" si="119"/>
        <v>2024-07</v>
      </c>
    </row>
    <row r="1898" spans="1:10">
      <c r="A1898" t="s">
        <v>14</v>
      </c>
      <c r="B1898" s="29">
        <v>45477</v>
      </c>
      <c r="C1898" s="20">
        <v>8286.36</v>
      </c>
      <c r="E1898" t="s">
        <v>107</v>
      </c>
      <c r="F1898" t="s">
        <v>108</v>
      </c>
      <c r="G1898" t="str">
        <f t="shared" si="116"/>
        <v>juil-2024</v>
      </c>
      <c r="H1898" t="str">
        <f t="shared" si="117"/>
        <v>04-juil</v>
      </c>
      <c r="I1898">
        <f t="shared" si="118"/>
        <v>2024</v>
      </c>
      <c r="J1898" t="str">
        <f t="shared" si="119"/>
        <v>2024-07</v>
      </c>
    </row>
    <row r="1899" spans="1:10">
      <c r="A1899" t="s">
        <v>14</v>
      </c>
      <c r="B1899" s="29">
        <v>45476</v>
      </c>
      <c r="C1899" s="20">
        <v>15929.09</v>
      </c>
      <c r="E1899" t="s">
        <v>107</v>
      </c>
      <c r="F1899" t="s">
        <v>108</v>
      </c>
      <c r="G1899" t="str">
        <f t="shared" si="116"/>
        <v>juil-2024</v>
      </c>
      <c r="H1899" t="str">
        <f t="shared" si="117"/>
        <v>03-juil</v>
      </c>
      <c r="I1899">
        <f t="shared" si="118"/>
        <v>2024</v>
      </c>
      <c r="J1899" t="str">
        <f t="shared" si="119"/>
        <v>2024-07</v>
      </c>
    </row>
    <row r="1900" spans="1:10">
      <c r="A1900" t="s">
        <v>14</v>
      </c>
      <c r="B1900" s="29">
        <v>45475</v>
      </c>
      <c r="C1900" s="20">
        <v>20496.36</v>
      </c>
      <c r="E1900" t="s">
        <v>107</v>
      </c>
      <c r="F1900" t="s">
        <v>108</v>
      </c>
      <c r="G1900" t="str">
        <f t="shared" si="116"/>
        <v>juil-2024</v>
      </c>
      <c r="H1900" t="str">
        <f t="shared" si="117"/>
        <v>02-juil</v>
      </c>
      <c r="I1900">
        <f t="shared" si="118"/>
        <v>2024</v>
      </c>
      <c r="J1900" t="str">
        <f t="shared" si="119"/>
        <v>2024-07</v>
      </c>
    </row>
    <row r="1901" spans="1:10">
      <c r="A1901" t="s">
        <v>14</v>
      </c>
      <c r="B1901" s="29">
        <v>45474</v>
      </c>
      <c r="C1901" s="20">
        <v>14393.18</v>
      </c>
      <c r="E1901" t="s">
        <v>107</v>
      </c>
      <c r="F1901" t="s">
        <v>108</v>
      </c>
      <c r="G1901" t="str">
        <f t="shared" si="116"/>
        <v>juil-2024</v>
      </c>
      <c r="H1901" t="str">
        <f t="shared" si="117"/>
        <v>01-juil</v>
      </c>
      <c r="I1901">
        <f t="shared" si="118"/>
        <v>2024</v>
      </c>
      <c r="J1901" t="str">
        <f t="shared" si="119"/>
        <v>2024-07</v>
      </c>
    </row>
    <row r="1902" spans="1:10">
      <c r="A1902" t="s">
        <v>14</v>
      </c>
      <c r="B1902" s="29">
        <v>45473</v>
      </c>
      <c r="C1902" s="20">
        <v>2690</v>
      </c>
      <c r="E1902" t="s">
        <v>107</v>
      </c>
      <c r="F1902" t="s">
        <v>108</v>
      </c>
      <c r="G1902" t="str">
        <f t="shared" si="116"/>
        <v>juin-2024</v>
      </c>
      <c r="H1902" t="str">
        <f t="shared" si="117"/>
        <v>30-juin</v>
      </c>
      <c r="I1902">
        <f t="shared" si="118"/>
        <v>2024</v>
      </c>
      <c r="J1902" t="str">
        <f t="shared" si="119"/>
        <v>2024-06</v>
      </c>
    </row>
    <row r="1903" spans="1:10">
      <c r="A1903" t="s">
        <v>14</v>
      </c>
      <c r="B1903" s="29">
        <v>45472</v>
      </c>
      <c r="C1903" s="20">
        <v>1678.18</v>
      </c>
      <c r="E1903" t="s">
        <v>107</v>
      </c>
      <c r="F1903" t="s">
        <v>108</v>
      </c>
      <c r="G1903" t="str">
        <f t="shared" si="116"/>
        <v>juin-2024</v>
      </c>
      <c r="H1903" t="str">
        <f t="shared" si="117"/>
        <v>29-juin</v>
      </c>
      <c r="I1903">
        <f t="shared" si="118"/>
        <v>2024</v>
      </c>
      <c r="J1903" t="str">
        <f t="shared" si="119"/>
        <v>2024-06</v>
      </c>
    </row>
    <row r="1904" spans="1:10">
      <c r="A1904" t="s">
        <v>14</v>
      </c>
      <c r="B1904" s="29">
        <v>45471</v>
      </c>
      <c r="C1904" s="20">
        <v>12347.27</v>
      </c>
      <c r="E1904" t="s">
        <v>107</v>
      </c>
      <c r="F1904" t="s">
        <v>108</v>
      </c>
      <c r="G1904" t="str">
        <f t="shared" si="116"/>
        <v>juin-2024</v>
      </c>
      <c r="H1904" t="str">
        <f t="shared" si="117"/>
        <v>28-juin</v>
      </c>
      <c r="I1904">
        <f t="shared" si="118"/>
        <v>2024</v>
      </c>
      <c r="J1904" t="str">
        <f t="shared" si="119"/>
        <v>2024-06</v>
      </c>
    </row>
    <row r="1905" spans="1:10">
      <c r="A1905" t="s">
        <v>14</v>
      </c>
      <c r="B1905" s="29">
        <v>45470</v>
      </c>
      <c r="C1905" s="20">
        <v>20773.63</v>
      </c>
      <c r="E1905" t="s">
        <v>107</v>
      </c>
      <c r="F1905" t="s">
        <v>108</v>
      </c>
      <c r="G1905" t="str">
        <f t="shared" si="116"/>
        <v>juin-2024</v>
      </c>
      <c r="H1905" t="str">
        <f t="shared" si="117"/>
        <v>27-juin</v>
      </c>
      <c r="I1905">
        <f t="shared" si="118"/>
        <v>2024</v>
      </c>
      <c r="J1905" t="str">
        <f t="shared" si="119"/>
        <v>2024-06</v>
      </c>
    </row>
    <row r="1906" spans="1:10">
      <c r="A1906" t="s">
        <v>14</v>
      </c>
      <c r="B1906" s="29">
        <v>45469</v>
      </c>
      <c r="C1906" s="20">
        <v>16473.63</v>
      </c>
      <c r="E1906" t="s">
        <v>107</v>
      </c>
      <c r="F1906" t="s">
        <v>108</v>
      </c>
      <c r="G1906" t="str">
        <f t="shared" si="116"/>
        <v>juin-2024</v>
      </c>
      <c r="H1906" t="str">
        <f t="shared" si="117"/>
        <v>26-juin</v>
      </c>
      <c r="I1906">
        <f t="shared" si="118"/>
        <v>2024</v>
      </c>
      <c r="J1906" t="str">
        <f t="shared" si="119"/>
        <v>2024-06</v>
      </c>
    </row>
    <row r="1907" spans="1:10">
      <c r="A1907" t="s">
        <v>14</v>
      </c>
      <c r="B1907" s="29">
        <v>45468</v>
      </c>
      <c r="C1907" s="20">
        <v>10892.72</v>
      </c>
      <c r="E1907" t="s">
        <v>107</v>
      </c>
      <c r="F1907" t="s">
        <v>108</v>
      </c>
      <c r="G1907" t="str">
        <f t="shared" si="116"/>
        <v>juin-2024</v>
      </c>
      <c r="H1907" t="str">
        <f t="shared" si="117"/>
        <v>25-juin</v>
      </c>
      <c r="I1907">
        <f t="shared" si="118"/>
        <v>2024</v>
      </c>
      <c r="J1907" t="str">
        <f t="shared" si="119"/>
        <v>2024-06</v>
      </c>
    </row>
    <row r="1908" spans="1:10">
      <c r="A1908" t="s">
        <v>14</v>
      </c>
      <c r="B1908" s="29">
        <v>45467</v>
      </c>
      <c r="C1908" s="20">
        <v>7001.82</v>
      </c>
      <c r="E1908" t="s">
        <v>107</v>
      </c>
      <c r="F1908" t="s">
        <v>108</v>
      </c>
      <c r="G1908" t="str">
        <f t="shared" si="116"/>
        <v>juin-2024</v>
      </c>
      <c r="H1908" t="str">
        <f t="shared" si="117"/>
        <v>24-juin</v>
      </c>
      <c r="I1908">
        <f t="shared" si="118"/>
        <v>2024</v>
      </c>
      <c r="J1908" t="str">
        <f t="shared" si="119"/>
        <v>2024-06</v>
      </c>
    </row>
    <row r="1909" spans="1:10">
      <c r="A1909" t="s">
        <v>14</v>
      </c>
      <c r="B1909" s="29">
        <v>45466</v>
      </c>
      <c r="C1909" s="20">
        <v>1287.27</v>
      </c>
      <c r="E1909" t="s">
        <v>107</v>
      </c>
      <c r="F1909" t="s">
        <v>108</v>
      </c>
      <c r="G1909" t="str">
        <f t="shared" si="116"/>
        <v>juin-2024</v>
      </c>
      <c r="H1909" t="str">
        <f t="shared" si="117"/>
        <v>23-juin</v>
      </c>
      <c r="I1909">
        <f t="shared" si="118"/>
        <v>2024</v>
      </c>
      <c r="J1909" t="str">
        <f t="shared" si="119"/>
        <v>2024-06</v>
      </c>
    </row>
    <row r="1910" spans="1:10">
      <c r="A1910" t="s">
        <v>14</v>
      </c>
      <c r="B1910" s="29">
        <v>45465</v>
      </c>
      <c r="C1910" s="20">
        <v>743.64</v>
      </c>
      <c r="E1910" t="s">
        <v>107</v>
      </c>
      <c r="F1910" t="s">
        <v>108</v>
      </c>
      <c r="G1910" t="str">
        <f t="shared" si="116"/>
        <v>juin-2024</v>
      </c>
      <c r="H1910" t="str">
        <f t="shared" si="117"/>
        <v>22-juin</v>
      </c>
      <c r="I1910">
        <f t="shared" si="118"/>
        <v>2024</v>
      </c>
      <c r="J1910" t="str">
        <f t="shared" si="119"/>
        <v>2024-06</v>
      </c>
    </row>
    <row r="1911" spans="1:10">
      <c r="A1911" t="s">
        <v>14</v>
      </c>
      <c r="B1911" s="29">
        <v>45464</v>
      </c>
      <c r="C1911" s="20">
        <v>2788.18</v>
      </c>
      <c r="E1911" t="s">
        <v>107</v>
      </c>
      <c r="F1911" t="s">
        <v>108</v>
      </c>
      <c r="G1911" t="str">
        <f t="shared" si="116"/>
        <v>juin-2024</v>
      </c>
      <c r="H1911" t="str">
        <f t="shared" si="117"/>
        <v>21-juin</v>
      </c>
      <c r="I1911">
        <f t="shared" si="118"/>
        <v>2024</v>
      </c>
      <c r="J1911" t="str">
        <f t="shared" si="119"/>
        <v>2024-06</v>
      </c>
    </row>
    <row r="1912" spans="1:10">
      <c r="A1912" t="s">
        <v>14</v>
      </c>
      <c r="B1912" s="29">
        <v>45463</v>
      </c>
      <c r="C1912" s="20">
        <v>14702.72</v>
      </c>
      <c r="E1912" t="s">
        <v>107</v>
      </c>
      <c r="F1912" t="s">
        <v>108</v>
      </c>
      <c r="G1912" t="str">
        <f t="shared" si="116"/>
        <v>juin-2024</v>
      </c>
      <c r="H1912" t="str">
        <f t="shared" si="117"/>
        <v>20-juin</v>
      </c>
      <c r="I1912">
        <f t="shared" si="118"/>
        <v>2024</v>
      </c>
      <c r="J1912" t="str">
        <f t="shared" si="119"/>
        <v>2024-06</v>
      </c>
    </row>
    <row r="1913" spans="1:10">
      <c r="A1913" t="s">
        <v>14</v>
      </c>
      <c r="B1913" s="29">
        <v>45462</v>
      </c>
      <c r="C1913" s="20">
        <v>11370.9</v>
      </c>
      <c r="E1913" t="s">
        <v>107</v>
      </c>
      <c r="F1913" t="s">
        <v>108</v>
      </c>
      <c r="G1913" t="str">
        <f t="shared" si="116"/>
        <v>juin-2024</v>
      </c>
      <c r="H1913" t="str">
        <f t="shared" si="117"/>
        <v>19-juin</v>
      </c>
      <c r="I1913">
        <f t="shared" si="118"/>
        <v>2024</v>
      </c>
      <c r="J1913" t="str">
        <f t="shared" si="119"/>
        <v>2024-06</v>
      </c>
    </row>
    <row r="1914" spans="1:10">
      <c r="A1914" t="s">
        <v>14</v>
      </c>
      <c r="B1914" s="29">
        <v>45461</v>
      </c>
      <c r="C1914" s="20">
        <v>11460</v>
      </c>
      <c r="E1914" t="s">
        <v>107</v>
      </c>
      <c r="F1914" t="s">
        <v>108</v>
      </c>
      <c r="G1914" t="str">
        <f t="shared" si="116"/>
        <v>juin-2024</v>
      </c>
      <c r="H1914" t="str">
        <f t="shared" si="117"/>
        <v>18-juin</v>
      </c>
      <c r="I1914">
        <f t="shared" si="118"/>
        <v>2024</v>
      </c>
      <c r="J1914" t="str">
        <f t="shared" si="119"/>
        <v>2024-06</v>
      </c>
    </row>
    <row r="1915" spans="1:10">
      <c r="A1915" t="s">
        <v>14</v>
      </c>
      <c r="B1915" s="29">
        <v>45460</v>
      </c>
      <c r="C1915" s="20">
        <v>13150.41</v>
      </c>
      <c r="E1915" t="s">
        <v>107</v>
      </c>
      <c r="F1915" t="s">
        <v>108</v>
      </c>
      <c r="G1915" t="str">
        <f t="shared" si="116"/>
        <v>juin-2024</v>
      </c>
      <c r="H1915" t="str">
        <f t="shared" si="117"/>
        <v>17-juin</v>
      </c>
      <c r="I1915">
        <f t="shared" si="118"/>
        <v>2024</v>
      </c>
      <c r="J1915" t="str">
        <f t="shared" si="119"/>
        <v>2024-06</v>
      </c>
    </row>
    <row r="1916" spans="1:10">
      <c r="A1916" t="s">
        <v>14</v>
      </c>
      <c r="B1916" s="29">
        <v>45459</v>
      </c>
      <c r="C1916" s="20">
        <v>1092.73</v>
      </c>
      <c r="E1916" t="s">
        <v>107</v>
      </c>
      <c r="F1916" t="s">
        <v>108</v>
      </c>
      <c r="G1916" t="str">
        <f t="shared" si="116"/>
        <v>juin-2024</v>
      </c>
      <c r="H1916" t="str">
        <f t="shared" si="117"/>
        <v>16-juin</v>
      </c>
      <c r="I1916">
        <f t="shared" si="118"/>
        <v>2024</v>
      </c>
      <c r="J1916" t="str">
        <f t="shared" si="119"/>
        <v>2024-06</v>
      </c>
    </row>
    <row r="1917" spans="1:10">
      <c r="A1917" t="s">
        <v>14</v>
      </c>
      <c r="B1917" s="29">
        <v>45458</v>
      </c>
      <c r="C1917" s="20">
        <v>440</v>
      </c>
      <c r="E1917" t="s">
        <v>107</v>
      </c>
      <c r="F1917" t="s">
        <v>108</v>
      </c>
      <c r="G1917" t="str">
        <f t="shared" si="116"/>
        <v>juin-2024</v>
      </c>
      <c r="H1917" t="str">
        <f t="shared" si="117"/>
        <v>15-juin</v>
      </c>
      <c r="I1917">
        <f t="shared" si="118"/>
        <v>2024</v>
      </c>
      <c r="J1917" t="str">
        <f t="shared" si="119"/>
        <v>2024-06</v>
      </c>
    </row>
    <row r="1918" spans="1:10">
      <c r="A1918" t="s">
        <v>14</v>
      </c>
      <c r="B1918" s="29">
        <v>45457</v>
      </c>
      <c r="C1918" s="20">
        <v>4599.09</v>
      </c>
      <c r="E1918" t="s">
        <v>107</v>
      </c>
      <c r="F1918" t="s">
        <v>108</v>
      </c>
      <c r="G1918" t="str">
        <f t="shared" si="116"/>
        <v>juin-2024</v>
      </c>
      <c r="H1918" t="str">
        <f t="shared" si="117"/>
        <v>14-juin</v>
      </c>
      <c r="I1918">
        <f t="shared" si="118"/>
        <v>2024</v>
      </c>
      <c r="J1918" t="str">
        <f t="shared" si="119"/>
        <v>2024-06</v>
      </c>
    </row>
    <row r="1919" spans="1:10">
      <c r="A1919" t="s">
        <v>14</v>
      </c>
      <c r="B1919" s="29">
        <v>45456</v>
      </c>
      <c r="C1919" s="20">
        <v>8738.18</v>
      </c>
      <c r="E1919" t="s">
        <v>107</v>
      </c>
      <c r="F1919" t="s">
        <v>108</v>
      </c>
      <c r="G1919" t="str">
        <f t="shared" si="116"/>
        <v>juin-2024</v>
      </c>
      <c r="H1919" t="str">
        <f t="shared" si="117"/>
        <v>13-juin</v>
      </c>
      <c r="I1919">
        <f t="shared" si="118"/>
        <v>2024</v>
      </c>
      <c r="J1919" t="str">
        <f t="shared" si="119"/>
        <v>2024-06</v>
      </c>
    </row>
    <row r="1920" spans="1:10">
      <c r="A1920" t="s">
        <v>14</v>
      </c>
      <c r="B1920" s="29">
        <v>45455</v>
      </c>
      <c r="C1920" s="20">
        <v>7138.18</v>
      </c>
      <c r="E1920" t="s">
        <v>107</v>
      </c>
      <c r="F1920" t="s">
        <v>108</v>
      </c>
      <c r="G1920" t="str">
        <f t="shared" si="116"/>
        <v>juin-2024</v>
      </c>
      <c r="H1920" t="str">
        <f t="shared" si="117"/>
        <v>12-juin</v>
      </c>
      <c r="I1920">
        <f t="shared" si="118"/>
        <v>2024</v>
      </c>
      <c r="J1920" t="str">
        <f t="shared" si="119"/>
        <v>2024-06</v>
      </c>
    </row>
    <row r="1921" spans="1:10">
      <c r="A1921" t="s">
        <v>14</v>
      </c>
      <c r="B1921" s="29">
        <v>45454</v>
      </c>
      <c r="C1921" s="20">
        <v>10111.81</v>
      </c>
      <c r="E1921" t="s">
        <v>107</v>
      </c>
      <c r="F1921" t="s">
        <v>108</v>
      </c>
      <c r="G1921" t="str">
        <f t="shared" si="116"/>
        <v>juin-2024</v>
      </c>
      <c r="H1921" t="str">
        <f t="shared" si="117"/>
        <v>11-juin</v>
      </c>
      <c r="I1921">
        <f t="shared" si="118"/>
        <v>2024</v>
      </c>
      <c r="J1921" t="str">
        <f t="shared" si="119"/>
        <v>2024-06</v>
      </c>
    </row>
    <row r="1922" spans="1:10">
      <c r="A1922" t="s">
        <v>14</v>
      </c>
      <c r="B1922" s="29">
        <v>45453</v>
      </c>
      <c r="C1922" s="20">
        <v>10534.54</v>
      </c>
      <c r="E1922" t="s">
        <v>107</v>
      </c>
      <c r="F1922" t="s">
        <v>108</v>
      </c>
      <c r="G1922" t="str">
        <f t="shared" ref="G1922:G1985" si="120">TEXT(B1922,"mmm-aaaa")</f>
        <v>juin-2024</v>
      </c>
      <c r="H1922" t="str">
        <f t="shared" ref="H1922:H1985" si="121">TEXT(B1922,"jj-mmm")</f>
        <v>10-juin</v>
      </c>
      <c r="I1922">
        <f t="shared" ref="I1922:I1985" si="122">YEAR(B1922)</f>
        <v>2024</v>
      </c>
      <c r="J1922" t="str">
        <f t="shared" ref="J1922:J1985" si="123">TEXT(B1922,"aaaa-mm")</f>
        <v>2024-06</v>
      </c>
    </row>
    <row r="1923" spans="1:10">
      <c r="A1923" t="s">
        <v>14</v>
      </c>
      <c r="B1923" s="29">
        <v>45452</v>
      </c>
      <c r="C1923" s="20">
        <v>1152.73</v>
      </c>
      <c r="E1923" t="s">
        <v>107</v>
      </c>
      <c r="F1923" t="s">
        <v>108</v>
      </c>
      <c r="G1923" t="str">
        <f t="shared" si="120"/>
        <v>juin-2024</v>
      </c>
      <c r="H1923" t="str">
        <f t="shared" si="121"/>
        <v>09-juin</v>
      </c>
      <c r="I1923">
        <f t="shared" si="122"/>
        <v>2024</v>
      </c>
      <c r="J1923" t="str">
        <f t="shared" si="123"/>
        <v>2024-06</v>
      </c>
    </row>
    <row r="1924" spans="1:10">
      <c r="A1924" t="s">
        <v>14</v>
      </c>
      <c r="B1924" s="29">
        <v>45451</v>
      </c>
      <c r="C1924" s="20">
        <v>5680.91</v>
      </c>
      <c r="E1924" t="s">
        <v>107</v>
      </c>
      <c r="F1924" t="s">
        <v>108</v>
      </c>
      <c r="G1924" t="str">
        <f t="shared" si="120"/>
        <v>juin-2024</v>
      </c>
      <c r="H1924" t="str">
        <f t="shared" si="121"/>
        <v>08-juin</v>
      </c>
      <c r="I1924">
        <f t="shared" si="122"/>
        <v>2024</v>
      </c>
      <c r="J1924" t="str">
        <f t="shared" si="123"/>
        <v>2024-06</v>
      </c>
    </row>
    <row r="1925" spans="1:10">
      <c r="A1925" t="s">
        <v>14</v>
      </c>
      <c r="B1925" s="29">
        <v>45450</v>
      </c>
      <c r="C1925" s="20">
        <v>7304.54</v>
      </c>
      <c r="E1925" t="s">
        <v>107</v>
      </c>
      <c r="F1925" t="s">
        <v>108</v>
      </c>
      <c r="G1925" t="str">
        <f t="shared" si="120"/>
        <v>juin-2024</v>
      </c>
      <c r="H1925" t="str">
        <f t="shared" si="121"/>
        <v>07-juin</v>
      </c>
      <c r="I1925">
        <f t="shared" si="122"/>
        <v>2024</v>
      </c>
      <c r="J1925" t="str">
        <f t="shared" si="123"/>
        <v>2024-06</v>
      </c>
    </row>
    <row r="1926" spans="1:10">
      <c r="A1926" t="s">
        <v>14</v>
      </c>
      <c r="B1926" s="29">
        <v>45449</v>
      </c>
      <c r="C1926" s="20">
        <v>18731.82</v>
      </c>
      <c r="E1926" t="s">
        <v>107</v>
      </c>
      <c r="F1926" t="s">
        <v>108</v>
      </c>
      <c r="G1926" t="str">
        <f t="shared" si="120"/>
        <v>juin-2024</v>
      </c>
      <c r="H1926" t="str">
        <f t="shared" si="121"/>
        <v>06-juin</v>
      </c>
      <c r="I1926">
        <f t="shared" si="122"/>
        <v>2024</v>
      </c>
      <c r="J1926" t="str">
        <f t="shared" si="123"/>
        <v>2024-06</v>
      </c>
    </row>
    <row r="1927" spans="1:10">
      <c r="A1927" t="s">
        <v>14</v>
      </c>
      <c r="B1927" s="29">
        <v>45448</v>
      </c>
      <c r="C1927" s="20">
        <v>12367.27</v>
      </c>
      <c r="E1927" t="s">
        <v>107</v>
      </c>
      <c r="F1927" t="s">
        <v>108</v>
      </c>
      <c r="G1927" t="str">
        <f t="shared" si="120"/>
        <v>juin-2024</v>
      </c>
      <c r="H1927" t="str">
        <f t="shared" si="121"/>
        <v>05-juin</v>
      </c>
      <c r="I1927">
        <f t="shared" si="122"/>
        <v>2024</v>
      </c>
      <c r="J1927" t="str">
        <f t="shared" si="123"/>
        <v>2024-06</v>
      </c>
    </row>
    <row r="1928" spans="1:10">
      <c r="A1928" t="s">
        <v>14</v>
      </c>
      <c r="B1928" s="29">
        <v>45447</v>
      </c>
      <c r="C1928" s="20">
        <v>13270.9</v>
      </c>
      <c r="E1928" t="s">
        <v>107</v>
      </c>
      <c r="F1928" t="s">
        <v>108</v>
      </c>
      <c r="G1928" t="str">
        <f t="shared" si="120"/>
        <v>juin-2024</v>
      </c>
      <c r="H1928" t="str">
        <f t="shared" si="121"/>
        <v>04-juin</v>
      </c>
      <c r="I1928">
        <f t="shared" si="122"/>
        <v>2024</v>
      </c>
      <c r="J1928" t="str">
        <f t="shared" si="123"/>
        <v>2024-06</v>
      </c>
    </row>
    <row r="1929" spans="1:10">
      <c r="A1929" t="s">
        <v>14</v>
      </c>
      <c r="B1929" s="29">
        <v>45446</v>
      </c>
      <c r="C1929" s="20">
        <v>12395.45</v>
      </c>
      <c r="E1929" t="s">
        <v>107</v>
      </c>
      <c r="F1929" t="s">
        <v>108</v>
      </c>
      <c r="G1929" t="str">
        <f t="shared" si="120"/>
        <v>juin-2024</v>
      </c>
      <c r="H1929" t="str">
        <f t="shared" si="121"/>
        <v>03-juin</v>
      </c>
      <c r="I1929">
        <f t="shared" si="122"/>
        <v>2024</v>
      </c>
      <c r="J1929" t="str">
        <f t="shared" si="123"/>
        <v>2024-06</v>
      </c>
    </row>
    <row r="1930" spans="1:10">
      <c r="A1930" t="s">
        <v>14</v>
      </c>
      <c r="B1930" s="29">
        <v>45445</v>
      </c>
      <c r="C1930" s="20">
        <v>1655.45</v>
      </c>
      <c r="E1930" t="s">
        <v>107</v>
      </c>
      <c r="F1930" t="s">
        <v>108</v>
      </c>
      <c r="G1930" t="str">
        <f t="shared" si="120"/>
        <v>juin-2024</v>
      </c>
      <c r="H1930" t="str">
        <f t="shared" si="121"/>
        <v>02-juin</v>
      </c>
      <c r="I1930">
        <f t="shared" si="122"/>
        <v>2024</v>
      </c>
      <c r="J1930" t="str">
        <f t="shared" si="123"/>
        <v>2024-06</v>
      </c>
    </row>
    <row r="1931" spans="1:10">
      <c r="A1931" t="s">
        <v>14</v>
      </c>
      <c r="B1931" s="29">
        <v>45444</v>
      </c>
      <c r="C1931" s="20">
        <v>3470</v>
      </c>
      <c r="E1931" t="s">
        <v>107</v>
      </c>
      <c r="F1931" t="s">
        <v>108</v>
      </c>
      <c r="G1931" t="str">
        <f t="shared" si="120"/>
        <v>juin-2024</v>
      </c>
      <c r="H1931" t="str">
        <f t="shared" si="121"/>
        <v>01-juin</v>
      </c>
      <c r="I1931">
        <f t="shared" si="122"/>
        <v>2024</v>
      </c>
      <c r="J1931" t="str">
        <f t="shared" si="123"/>
        <v>2024-06</v>
      </c>
    </row>
    <row r="1932" spans="1:10">
      <c r="A1932" t="s">
        <v>14</v>
      </c>
      <c r="B1932" s="29">
        <v>45443</v>
      </c>
      <c r="C1932" s="20">
        <v>6294.54</v>
      </c>
      <c r="E1932" t="s">
        <v>107</v>
      </c>
      <c r="F1932" t="s">
        <v>108</v>
      </c>
      <c r="G1932" t="str">
        <f t="shared" si="120"/>
        <v>mai-2024</v>
      </c>
      <c r="H1932" t="str">
        <f t="shared" si="121"/>
        <v>31-mai</v>
      </c>
      <c r="I1932">
        <f t="shared" si="122"/>
        <v>2024</v>
      </c>
      <c r="J1932" t="str">
        <f t="shared" si="123"/>
        <v>2024-05</v>
      </c>
    </row>
    <row r="1933" spans="1:10">
      <c r="A1933" t="s">
        <v>14</v>
      </c>
      <c r="B1933" s="29">
        <v>45442</v>
      </c>
      <c r="C1933" s="20">
        <v>12065.45</v>
      </c>
      <c r="E1933" t="s">
        <v>107</v>
      </c>
      <c r="F1933" t="s">
        <v>108</v>
      </c>
      <c r="G1933" t="str">
        <f t="shared" si="120"/>
        <v>mai-2024</v>
      </c>
      <c r="H1933" t="str">
        <f t="shared" si="121"/>
        <v>30-mai</v>
      </c>
      <c r="I1933">
        <f t="shared" si="122"/>
        <v>2024</v>
      </c>
      <c r="J1933" t="str">
        <f t="shared" si="123"/>
        <v>2024-05</v>
      </c>
    </row>
    <row r="1934" spans="1:10">
      <c r="A1934" t="s">
        <v>14</v>
      </c>
      <c r="B1934" s="29">
        <v>45441</v>
      </c>
      <c r="C1934" s="20">
        <v>14500</v>
      </c>
      <c r="E1934" t="s">
        <v>107</v>
      </c>
      <c r="F1934" t="s">
        <v>108</v>
      </c>
      <c r="G1934" t="str">
        <f t="shared" si="120"/>
        <v>mai-2024</v>
      </c>
      <c r="H1934" t="str">
        <f t="shared" si="121"/>
        <v>29-mai</v>
      </c>
      <c r="I1934">
        <f t="shared" si="122"/>
        <v>2024</v>
      </c>
      <c r="J1934" t="str">
        <f t="shared" si="123"/>
        <v>2024-05</v>
      </c>
    </row>
    <row r="1935" spans="1:10">
      <c r="A1935" t="s">
        <v>14</v>
      </c>
      <c r="B1935" s="29">
        <v>45440</v>
      </c>
      <c r="C1935" s="20">
        <v>15637.72</v>
      </c>
      <c r="E1935" t="s">
        <v>107</v>
      </c>
      <c r="F1935" t="s">
        <v>108</v>
      </c>
      <c r="G1935" t="str">
        <f t="shared" si="120"/>
        <v>mai-2024</v>
      </c>
      <c r="H1935" t="str">
        <f t="shared" si="121"/>
        <v>28-mai</v>
      </c>
      <c r="I1935">
        <f t="shared" si="122"/>
        <v>2024</v>
      </c>
      <c r="J1935" t="str">
        <f t="shared" si="123"/>
        <v>2024-05</v>
      </c>
    </row>
    <row r="1936" spans="1:10">
      <c r="A1936" t="s">
        <v>14</v>
      </c>
      <c r="B1936" s="29">
        <v>45439</v>
      </c>
      <c r="C1936" s="20">
        <v>11456.82</v>
      </c>
      <c r="E1936" t="s">
        <v>107</v>
      </c>
      <c r="F1936" t="s">
        <v>108</v>
      </c>
      <c r="G1936" t="str">
        <f t="shared" si="120"/>
        <v>mai-2024</v>
      </c>
      <c r="H1936" t="str">
        <f t="shared" si="121"/>
        <v>27-mai</v>
      </c>
      <c r="I1936">
        <f t="shared" si="122"/>
        <v>2024</v>
      </c>
      <c r="J1936" t="str">
        <f t="shared" si="123"/>
        <v>2024-05</v>
      </c>
    </row>
    <row r="1937" spans="1:10">
      <c r="A1937" t="s">
        <v>14</v>
      </c>
      <c r="B1937" s="29">
        <v>45438</v>
      </c>
      <c r="C1937" s="20">
        <v>347.27</v>
      </c>
      <c r="E1937" t="s">
        <v>107</v>
      </c>
      <c r="F1937" t="s">
        <v>108</v>
      </c>
      <c r="G1937" t="str">
        <f t="shared" si="120"/>
        <v>mai-2024</v>
      </c>
      <c r="H1937" t="str">
        <f t="shared" si="121"/>
        <v>26-mai</v>
      </c>
      <c r="I1937">
        <f t="shared" si="122"/>
        <v>2024</v>
      </c>
      <c r="J1937" t="str">
        <f t="shared" si="123"/>
        <v>2024-05</v>
      </c>
    </row>
    <row r="1938" spans="1:10">
      <c r="A1938" t="s">
        <v>14</v>
      </c>
      <c r="B1938" s="29">
        <v>45437</v>
      </c>
      <c r="C1938" s="20">
        <v>2464.5500000000002</v>
      </c>
      <c r="E1938" t="s">
        <v>107</v>
      </c>
      <c r="F1938" t="s">
        <v>108</v>
      </c>
      <c r="G1938" t="str">
        <f t="shared" si="120"/>
        <v>mai-2024</v>
      </c>
      <c r="H1938" t="str">
        <f t="shared" si="121"/>
        <v>25-mai</v>
      </c>
      <c r="I1938">
        <f t="shared" si="122"/>
        <v>2024</v>
      </c>
      <c r="J1938" t="str">
        <f t="shared" si="123"/>
        <v>2024-05</v>
      </c>
    </row>
    <row r="1939" spans="1:10">
      <c r="A1939" t="s">
        <v>14</v>
      </c>
      <c r="B1939" s="29">
        <v>45436</v>
      </c>
      <c r="C1939" s="20">
        <v>7417.27</v>
      </c>
      <c r="E1939" t="s">
        <v>107</v>
      </c>
      <c r="F1939" t="s">
        <v>108</v>
      </c>
      <c r="G1939" t="str">
        <f t="shared" si="120"/>
        <v>mai-2024</v>
      </c>
      <c r="H1939" t="str">
        <f t="shared" si="121"/>
        <v>24-mai</v>
      </c>
      <c r="I1939">
        <f t="shared" si="122"/>
        <v>2024</v>
      </c>
      <c r="J1939" t="str">
        <f t="shared" si="123"/>
        <v>2024-05</v>
      </c>
    </row>
    <row r="1940" spans="1:10">
      <c r="A1940" t="s">
        <v>14</v>
      </c>
      <c r="B1940" s="29">
        <v>45435</v>
      </c>
      <c r="C1940" s="20">
        <v>18702.18</v>
      </c>
      <c r="E1940" t="s">
        <v>107</v>
      </c>
      <c r="F1940" t="s">
        <v>108</v>
      </c>
      <c r="G1940" t="str">
        <f t="shared" si="120"/>
        <v>mai-2024</v>
      </c>
      <c r="H1940" t="str">
        <f t="shared" si="121"/>
        <v>23-mai</v>
      </c>
      <c r="I1940">
        <f t="shared" si="122"/>
        <v>2024</v>
      </c>
      <c r="J1940" t="str">
        <f t="shared" si="123"/>
        <v>2024-05</v>
      </c>
    </row>
    <row r="1941" spans="1:10">
      <c r="A1941" t="s">
        <v>14</v>
      </c>
      <c r="B1941" s="29">
        <v>45434</v>
      </c>
      <c r="C1941" s="20">
        <v>11678.18</v>
      </c>
      <c r="E1941" t="s">
        <v>107</v>
      </c>
      <c r="F1941" t="s">
        <v>108</v>
      </c>
      <c r="G1941" t="str">
        <f t="shared" si="120"/>
        <v>mai-2024</v>
      </c>
      <c r="H1941" t="str">
        <f t="shared" si="121"/>
        <v>22-mai</v>
      </c>
      <c r="I1941">
        <f t="shared" si="122"/>
        <v>2024</v>
      </c>
      <c r="J1941" t="str">
        <f t="shared" si="123"/>
        <v>2024-05</v>
      </c>
    </row>
    <row r="1942" spans="1:10">
      <c r="A1942" t="s">
        <v>14</v>
      </c>
      <c r="B1942" s="29">
        <v>45433</v>
      </c>
      <c r="C1942" s="20">
        <v>11395.45</v>
      </c>
      <c r="E1942" t="s">
        <v>107</v>
      </c>
      <c r="F1942" t="s">
        <v>108</v>
      </c>
      <c r="G1942" t="str">
        <f t="shared" si="120"/>
        <v>mai-2024</v>
      </c>
      <c r="H1942" t="str">
        <f t="shared" si="121"/>
        <v>21-mai</v>
      </c>
      <c r="I1942">
        <f t="shared" si="122"/>
        <v>2024</v>
      </c>
      <c r="J1942" t="str">
        <f t="shared" si="123"/>
        <v>2024-05</v>
      </c>
    </row>
    <row r="1943" spans="1:10">
      <c r="A1943" t="s">
        <v>14</v>
      </c>
      <c r="B1943" s="29">
        <v>45432</v>
      </c>
      <c r="C1943" s="20">
        <v>2287.27</v>
      </c>
      <c r="E1943" t="s">
        <v>107</v>
      </c>
      <c r="F1943" t="s">
        <v>108</v>
      </c>
      <c r="G1943" t="str">
        <f t="shared" si="120"/>
        <v>mai-2024</v>
      </c>
      <c r="H1943" t="str">
        <f t="shared" si="121"/>
        <v>20-mai</v>
      </c>
      <c r="I1943">
        <f t="shared" si="122"/>
        <v>2024</v>
      </c>
      <c r="J1943" t="str">
        <f t="shared" si="123"/>
        <v>2024-05</v>
      </c>
    </row>
    <row r="1944" spans="1:10">
      <c r="A1944" t="s">
        <v>14</v>
      </c>
      <c r="B1944" s="29">
        <v>45431</v>
      </c>
      <c r="C1944" s="20">
        <v>876.91</v>
      </c>
      <c r="E1944" t="s">
        <v>107</v>
      </c>
      <c r="F1944" t="s">
        <v>108</v>
      </c>
      <c r="G1944" t="str">
        <f t="shared" si="120"/>
        <v>mai-2024</v>
      </c>
      <c r="H1944" t="str">
        <f t="shared" si="121"/>
        <v>19-mai</v>
      </c>
      <c r="I1944">
        <f t="shared" si="122"/>
        <v>2024</v>
      </c>
      <c r="J1944" t="str">
        <f t="shared" si="123"/>
        <v>2024-05</v>
      </c>
    </row>
    <row r="1945" spans="1:10">
      <c r="A1945" t="s">
        <v>14</v>
      </c>
      <c r="B1945" s="29">
        <v>45430</v>
      </c>
      <c r="C1945" s="20">
        <v>2789.09</v>
      </c>
      <c r="E1945" t="s">
        <v>107</v>
      </c>
      <c r="F1945" t="s">
        <v>108</v>
      </c>
      <c r="G1945" t="str">
        <f t="shared" si="120"/>
        <v>mai-2024</v>
      </c>
      <c r="H1945" t="str">
        <f t="shared" si="121"/>
        <v>18-mai</v>
      </c>
      <c r="I1945">
        <f t="shared" si="122"/>
        <v>2024</v>
      </c>
      <c r="J1945" t="str">
        <f t="shared" si="123"/>
        <v>2024-05</v>
      </c>
    </row>
    <row r="1946" spans="1:10">
      <c r="A1946" t="s">
        <v>14</v>
      </c>
      <c r="B1946" s="29">
        <v>45429</v>
      </c>
      <c r="C1946" s="20">
        <v>5774.54</v>
      </c>
      <c r="E1946" t="s">
        <v>107</v>
      </c>
      <c r="F1946" t="s">
        <v>108</v>
      </c>
      <c r="G1946" t="str">
        <f t="shared" si="120"/>
        <v>mai-2024</v>
      </c>
      <c r="H1946" t="str">
        <f t="shared" si="121"/>
        <v>17-mai</v>
      </c>
      <c r="I1946">
        <f t="shared" si="122"/>
        <v>2024</v>
      </c>
      <c r="J1946" t="str">
        <f t="shared" si="123"/>
        <v>2024-05</v>
      </c>
    </row>
    <row r="1947" spans="1:10">
      <c r="A1947" t="s">
        <v>14</v>
      </c>
      <c r="B1947" s="29">
        <v>45428</v>
      </c>
      <c r="C1947" s="20">
        <v>3932.73</v>
      </c>
      <c r="E1947" t="s">
        <v>107</v>
      </c>
      <c r="F1947" t="s">
        <v>108</v>
      </c>
      <c r="G1947" t="str">
        <f t="shared" si="120"/>
        <v>mai-2024</v>
      </c>
      <c r="H1947" t="str">
        <f t="shared" si="121"/>
        <v>16-mai</v>
      </c>
      <c r="I1947">
        <f t="shared" si="122"/>
        <v>2024</v>
      </c>
      <c r="J1947" t="str">
        <f t="shared" si="123"/>
        <v>2024-05</v>
      </c>
    </row>
    <row r="1948" spans="1:10">
      <c r="A1948" t="s">
        <v>14</v>
      </c>
      <c r="B1948" s="29">
        <v>45427</v>
      </c>
      <c r="C1948" s="20">
        <v>7786.36</v>
      </c>
      <c r="E1948" t="s">
        <v>107</v>
      </c>
      <c r="F1948" t="s">
        <v>108</v>
      </c>
      <c r="G1948" t="str">
        <f t="shared" si="120"/>
        <v>mai-2024</v>
      </c>
      <c r="H1948" t="str">
        <f t="shared" si="121"/>
        <v>15-mai</v>
      </c>
      <c r="I1948">
        <f t="shared" si="122"/>
        <v>2024</v>
      </c>
      <c r="J1948" t="str">
        <f t="shared" si="123"/>
        <v>2024-05</v>
      </c>
    </row>
    <row r="1949" spans="1:10">
      <c r="A1949" t="s">
        <v>14</v>
      </c>
      <c r="B1949" s="29">
        <v>45426</v>
      </c>
      <c r="C1949" s="20">
        <v>5282.72</v>
      </c>
      <c r="E1949" t="s">
        <v>107</v>
      </c>
      <c r="F1949" t="s">
        <v>108</v>
      </c>
      <c r="G1949" t="str">
        <f t="shared" si="120"/>
        <v>mai-2024</v>
      </c>
      <c r="H1949" t="str">
        <f t="shared" si="121"/>
        <v>14-mai</v>
      </c>
      <c r="I1949">
        <f t="shared" si="122"/>
        <v>2024</v>
      </c>
      <c r="J1949" t="str">
        <f t="shared" si="123"/>
        <v>2024-05</v>
      </c>
    </row>
    <row r="1950" spans="1:10">
      <c r="A1950" t="s">
        <v>14</v>
      </c>
      <c r="B1950" s="29">
        <v>45425</v>
      </c>
      <c r="C1950" s="20">
        <v>2277.4499999999998</v>
      </c>
      <c r="E1950" t="s">
        <v>107</v>
      </c>
      <c r="F1950" t="s">
        <v>108</v>
      </c>
      <c r="G1950" t="str">
        <f t="shared" si="120"/>
        <v>mai-2024</v>
      </c>
      <c r="H1950" t="str">
        <f t="shared" si="121"/>
        <v>13-mai</v>
      </c>
      <c r="I1950">
        <f t="shared" si="122"/>
        <v>2024</v>
      </c>
      <c r="J1950" t="str">
        <f t="shared" si="123"/>
        <v>2024-05</v>
      </c>
    </row>
    <row r="1951" spans="1:10">
      <c r="A1951" t="s">
        <v>14</v>
      </c>
      <c r="B1951" s="29">
        <v>45424</v>
      </c>
      <c r="C1951" s="20">
        <v>638.17999999999995</v>
      </c>
      <c r="E1951" t="s">
        <v>107</v>
      </c>
      <c r="F1951" t="s">
        <v>108</v>
      </c>
      <c r="G1951" t="str">
        <f t="shared" si="120"/>
        <v>mai-2024</v>
      </c>
      <c r="H1951" t="str">
        <f t="shared" si="121"/>
        <v>12-mai</v>
      </c>
      <c r="I1951">
        <f t="shared" si="122"/>
        <v>2024</v>
      </c>
      <c r="J1951" t="str">
        <f t="shared" si="123"/>
        <v>2024-05</v>
      </c>
    </row>
    <row r="1952" spans="1:10">
      <c r="A1952" t="s">
        <v>14</v>
      </c>
      <c r="B1952" s="29">
        <v>45423</v>
      </c>
      <c r="C1952" s="20">
        <v>866.36</v>
      </c>
      <c r="E1952" t="s">
        <v>107</v>
      </c>
      <c r="F1952" t="s">
        <v>108</v>
      </c>
      <c r="G1952" t="str">
        <f t="shared" si="120"/>
        <v>mai-2024</v>
      </c>
      <c r="H1952" t="str">
        <f t="shared" si="121"/>
        <v>11-mai</v>
      </c>
      <c r="I1952">
        <f t="shared" si="122"/>
        <v>2024</v>
      </c>
      <c r="J1952" t="str">
        <f t="shared" si="123"/>
        <v>2024-05</v>
      </c>
    </row>
    <row r="1953" spans="1:10">
      <c r="A1953" t="s">
        <v>14</v>
      </c>
      <c r="B1953" s="29">
        <v>45422</v>
      </c>
      <c r="C1953" s="20">
        <v>1452.73</v>
      </c>
      <c r="E1953" t="s">
        <v>107</v>
      </c>
      <c r="F1953" t="s">
        <v>108</v>
      </c>
      <c r="G1953" t="str">
        <f t="shared" si="120"/>
        <v>mai-2024</v>
      </c>
      <c r="H1953" t="str">
        <f t="shared" si="121"/>
        <v>10-mai</v>
      </c>
      <c r="I1953">
        <f t="shared" si="122"/>
        <v>2024</v>
      </c>
      <c r="J1953" t="str">
        <f t="shared" si="123"/>
        <v>2024-05</v>
      </c>
    </row>
    <row r="1954" spans="1:10">
      <c r="A1954" t="s">
        <v>14</v>
      </c>
      <c r="B1954" s="29">
        <v>45421</v>
      </c>
      <c r="C1954" s="20">
        <v>2600.09</v>
      </c>
      <c r="E1954" t="s">
        <v>107</v>
      </c>
      <c r="F1954" t="s">
        <v>108</v>
      </c>
      <c r="G1954" t="str">
        <f t="shared" si="120"/>
        <v>mai-2024</v>
      </c>
      <c r="H1954" t="str">
        <f t="shared" si="121"/>
        <v>09-mai</v>
      </c>
      <c r="I1954">
        <f t="shared" si="122"/>
        <v>2024</v>
      </c>
      <c r="J1954" t="str">
        <f t="shared" si="123"/>
        <v>2024-05</v>
      </c>
    </row>
    <row r="1955" spans="1:10">
      <c r="A1955" t="s">
        <v>14</v>
      </c>
      <c r="B1955" s="29">
        <v>45420</v>
      </c>
      <c r="C1955" s="20">
        <v>667.27</v>
      </c>
      <c r="E1955" t="s">
        <v>107</v>
      </c>
      <c r="F1955" t="s">
        <v>108</v>
      </c>
      <c r="G1955" t="str">
        <f t="shared" si="120"/>
        <v>mai-2024</v>
      </c>
      <c r="H1955" t="str">
        <f t="shared" si="121"/>
        <v>08-mai</v>
      </c>
      <c r="I1955">
        <f t="shared" si="122"/>
        <v>2024</v>
      </c>
      <c r="J1955" t="str">
        <f t="shared" si="123"/>
        <v>2024-05</v>
      </c>
    </row>
    <row r="1956" spans="1:10">
      <c r="A1956" t="s">
        <v>14</v>
      </c>
      <c r="B1956" s="29">
        <v>45419</v>
      </c>
      <c r="C1956" s="20">
        <v>861.82</v>
      </c>
      <c r="E1956" t="s">
        <v>107</v>
      </c>
      <c r="F1956" t="s">
        <v>108</v>
      </c>
      <c r="G1956" t="str">
        <f t="shared" si="120"/>
        <v>mai-2024</v>
      </c>
      <c r="H1956" t="str">
        <f t="shared" si="121"/>
        <v>07-mai</v>
      </c>
      <c r="I1956">
        <f t="shared" si="122"/>
        <v>2024</v>
      </c>
      <c r="J1956" t="str">
        <f t="shared" si="123"/>
        <v>2024-05</v>
      </c>
    </row>
    <row r="1957" spans="1:10">
      <c r="A1957" t="s">
        <v>14</v>
      </c>
      <c r="B1957" s="29">
        <v>45418</v>
      </c>
      <c r="C1957" s="20">
        <v>1550</v>
      </c>
      <c r="E1957" t="s">
        <v>107</v>
      </c>
      <c r="F1957" t="s">
        <v>108</v>
      </c>
      <c r="G1957" t="str">
        <f t="shared" si="120"/>
        <v>mai-2024</v>
      </c>
      <c r="H1957" t="str">
        <f t="shared" si="121"/>
        <v>06-mai</v>
      </c>
      <c r="I1957">
        <f t="shared" si="122"/>
        <v>2024</v>
      </c>
      <c r="J1957" t="str">
        <f t="shared" si="123"/>
        <v>2024-05</v>
      </c>
    </row>
    <row r="1958" spans="1:10">
      <c r="A1958" t="s">
        <v>14</v>
      </c>
      <c r="B1958" s="29">
        <v>45417</v>
      </c>
      <c r="C1958" s="20">
        <v>866.36</v>
      </c>
      <c r="E1958" t="s">
        <v>107</v>
      </c>
      <c r="F1958" t="s">
        <v>108</v>
      </c>
      <c r="G1958" t="str">
        <f t="shared" si="120"/>
        <v>mai-2024</v>
      </c>
      <c r="H1958" t="str">
        <f t="shared" si="121"/>
        <v>05-mai</v>
      </c>
      <c r="I1958">
        <f t="shared" si="122"/>
        <v>2024</v>
      </c>
      <c r="J1958" t="str">
        <f t="shared" si="123"/>
        <v>2024-05</v>
      </c>
    </row>
    <row r="1959" spans="1:10">
      <c r="A1959" t="s">
        <v>14</v>
      </c>
      <c r="B1959" s="29">
        <v>45416</v>
      </c>
      <c r="C1959" s="20">
        <v>629.09</v>
      </c>
      <c r="E1959" t="s">
        <v>107</v>
      </c>
      <c r="F1959" t="s">
        <v>108</v>
      </c>
      <c r="G1959" t="str">
        <f t="shared" si="120"/>
        <v>mai-2024</v>
      </c>
      <c r="H1959" t="str">
        <f t="shared" si="121"/>
        <v>04-mai</v>
      </c>
      <c r="I1959">
        <f t="shared" si="122"/>
        <v>2024</v>
      </c>
      <c r="J1959" t="str">
        <f t="shared" si="123"/>
        <v>2024-05</v>
      </c>
    </row>
    <row r="1960" spans="1:10">
      <c r="A1960" t="s">
        <v>14</v>
      </c>
      <c r="B1960" s="29">
        <v>45415</v>
      </c>
      <c r="C1960" s="20">
        <v>602</v>
      </c>
      <c r="E1960" t="s">
        <v>107</v>
      </c>
      <c r="F1960" t="s">
        <v>108</v>
      </c>
      <c r="G1960" t="str">
        <f t="shared" si="120"/>
        <v>mai-2024</v>
      </c>
      <c r="H1960" t="str">
        <f t="shared" si="121"/>
        <v>03-mai</v>
      </c>
      <c r="I1960">
        <f t="shared" si="122"/>
        <v>2024</v>
      </c>
      <c r="J1960" t="str">
        <f t="shared" si="123"/>
        <v>2024-05</v>
      </c>
    </row>
    <row r="1961" spans="1:10">
      <c r="A1961" t="s">
        <v>14</v>
      </c>
      <c r="B1961" s="29">
        <v>45414</v>
      </c>
      <c r="C1961" s="20">
        <v>979.09</v>
      </c>
      <c r="E1961" t="s">
        <v>107</v>
      </c>
      <c r="F1961" t="s">
        <v>108</v>
      </c>
      <c r="G1961" t="str">
        <f t="shared" si="120"/>
        <v>mai-2024</v>
      </c>
      <c r="H1961" t="str">
        <f t="shared" si="121"/>
        <v>02-mai</v>
      </c>
      <c r="I1961">
        <f t="shared" si="122"/>
        <v>2024</v>
      </c>
      <c r="J1961" t="str">
        <f t="shared" si="123"/>
        <v>2024-05</v>
      </c>
    </row>
    <row r="1962" spans="1:10">
      <c r="A1962" t="s">
        <v>14</v>
      </c>
      <c r="B1962" s="29">
        <v>45413</v>
      </c>
      <c r="C1962" s="20">
        <v>809.09</v>
      </c>
      <c r="E1962" t="s">
        <v>107</v>
      </c>
      <c r="F1962" t="s">
        <v>108</v>
      </c>
      <c r="G1962" t="str">
        <f t="shared" si="120"/>
        <v>mai-2024</v>
      </c>
      <c r="H1962" t="str">
        <f t="shared" si="121"/>
        <v>01-mai</v>
      </c>
      <c r="I1962">
        <f t="shared" si="122"/>
        <v>2024</v>
      </c>
      <c r="J1962" t="str">
        <f t="shared" si="123"/>
        <v>2024-05</v>
      </c>
    </row>
    <row r="1963" spans="1:10">
      <c r="A1963" t="s">
        <v>14</v>
      </c>
      <c r="B1963" s="29">
        <v>45412</v>
      </c>
      <c r="C1963" s="20">
        <v>828.18</v>
      </c>
      <c r="E1963" t="s">
        <v>107</v>
      </c>
      <c r="F1963" t="s">
        <v>108</v>
      </c>
      <c r="G1963" t="str">
        <f t="shared" si="120"/>
        <v>avr-2024</v>
      </c>
      <c r="H1963" t="str">
        <f t="shared" si="121"/>
        <v>30-avr</v>
      </c>
      <c r="I1963">
        <f t="shared" si="122"/>
        <v>2024</v>
      </c>
      <c r="J1963" t="str">
        <f t="shared" si="123"/>
        <v>2024-04</v>
      </c>
    </row>
    <row r="1964" spans="1:10">
      <c r="A1964" t="s">
        <v>14</v>
      </c>
      <c r="B1964" s="29">
        <v>45411</v>
      </c>
      <c r="C1964" s="20">
        <v>1169.0899999999999</v>
      </c>
      <c r="E1964" t="s">
        <v>107</v>
      </c>
      <c r="F1964" t="s">
        <v>108</v>
      </c>
      <c r="G1964" t="str">
        <f t="shared" si="120"/>
        <v>avr-2024</v>
      </c>
      <c r="H1964" t="str">
        <f t="shared" si="121"/>
        <v>29-avr</v>
      </c>
      <c r="I1964">
        <f t="shared" si="122"/>
        <v>2024</v>
      </c>
      <c r="J1964" t="str">
        <f t="shared" si="123"/>
        <v>2024-04</v>
      </c>
    </row>
    <row r="1965" spans="1:10">
      <c r="A1965" t="s">
        <v>14</v>
      </c>
      <c r="B1965" s="29">
        <v>45410</v>
      </c>
      <c r="C1965" s="20">
        <v>655.45</v>
      </c>
      <c r="E1965" t="s">
        <v>107</v>
      </c>
      <c r="F1965" t="s">
        <v>108</v>
      </c>
      <c r="G1965" t="str">
        <f t="shared" si="120"/>
        <v>avr-2024</v>
      </c>
      <c r="H1965" t="str">
        <f t="shared" si="121"/>
        <v>28-avr</v>
      </c>
      <c r="I1965">
        <f t="shared" si="122"/>
        <v>2024</v>
      </c>
      <c r="J1965" t="str">
        <f t="shared" si="123"/>
        <v>2024-04</v>
      </c>
    </row>
    <row r="1966" spans="1:10">
      <c r="A1966" t="s">
        <v>14</v>
      </c>
      <c r="B1966" s="29">
        <v>45409</v>
      </c>
      <c r="C1966" s="20">
        <v>658.18</v>
      </c>
      <c r="E1966" t="s">
        <v>107</v>
      </c>
      <c r="F1966" t="s">
        <v>108</v>
      </c>
      <c r="G1966" t="str">
        <f t="shared" si="120"/>
        <v>avr-2024</v>
      </c>
      <c r="H1966" t="str">
        <f t="shared" si="121"/>
        <v>27-avr</v>
      </c>
      <c r="I1966">
        <f t="shared" si="122"/>
        <v>2024</v>
      </c>
      <c r="J1966" t="str">
        <f t="shared" si="123"/>
        <v>2024-04</v>
      </c>
    </row>
    <row r="1967" spans="1:10">
      <c r="A1967" t="s">
        <v>14</v>
      </c>
      <c r="B1967" s="29">
        <v>45408</v>
      </c>
      <c r="C1967" s="20">
        <v>1650.91</v>
      </c>
      <c r="E1967" t="s">
        <v>107</v>
      </c>
      <c r="F1967" t="s">
        <v>108</v>
      </c>
      <c r="G1967" t="str">
        <f t="shared" si="120"/>
        <v>avr-2024</v>
      </c>
      <c r="H1967" t="str">
        <f t="shared" si="121"/>
        <v>26-avr</v>
      </c>
      <c r="I1967">
        <f t="shared" si="122"/>
        <v>2024</v>
      </c>
      <c r="J1967" t="str">
        <f t="shared" si="123"/>
        <v>2024-04</v>
      </c>
    </row>
    <row r="1968" spans="1:10">
      <c r="A1968" t="s">
        <v>14</v>
      </c>
      <c r="B1968" s="29">
        <v>45407</v>
      </c>
      <c r="C1968" s="20">
        <v>4856.3599999999997</v>
      </c>
      <c r="E1968" t="s">
        <v>107</v>
      </c>
      <c r="F1968" t="s">
        <v>108</v>
      </c>
      <c r="G1968" t="str">
        <f t="shared" si="120"/>
        <v>avr-2024</v>
      </c>
      <c r="H1968" t="str">
        <f t="shared" si="121"/>
        <v>25-avr</v>
      </c>
      <c r="I1968">
        <f t="shared" si="122"/>
        <v>2024</v>
      </c>
      <c r="J1968" t="str">
        <f t="shared" si="123"/>
        <v>2024-04</v>
      </c>
    </row>
    <row r="1969" spans="1:10">
      <c r="A1969" t="s">
        <v>14</v>
      </c>
      <c r="B1969" s="29">
        <v>45406</v>
      </c>
      <c r="C1969" s="20">
        <v>4315.45</v>
      </c>
      <c r="E1969" t="s">
        <v>107</v>
      </c>
      <c r="F1969" t="s">
        <v>108</v>
      </c>
      <c r="G1969" t="str">
        <f t="shared" si="120"/>
        <v>avr-2024</v>
      </c>
      <c r="H1969" t="str">
        <f t="shared" si="121"/>
        <v>24-avr</v>
      </c>
      <c r="I1969">
        <f t="shared" si="122"/>
        <v>2024</v>
      </c>
      <c r="J1969" t="str">
        <f t="shared" si="123"/>
        <v>2024-04</v>
      </c>
    </row>
    <row r="1970" spans="1:10">
      <c r="A1970" t="s">
        <v>14</v>
      </c>
      <c r="B1970" s="29">
        <v>45405</v>
      </c>
      <c r="C1970" s="20">
        <v>4527.2700000000004</v>
      </c>
      <c r="E1970" t="s">
        <v>107</v>
      </c>
      <c r="F1970" t="s">
        <v>108</v>
      </c>
      <c r="G1970" t="str">
        <f t="shared" si="120"/>
        <v>avr-2024</v>
      </c>
      <c r="H1970" t="str">
        <f t="shared" si="121"/>
        <v>23-avr</v>
      </c>
      <c r="I1970">
        <f t="shared" si="122"/>
        <v>2024</v>
      </c>
      <c r="J1970" t="str">
        <f t="shared" si="123"/>
        <v>2024-04</v>
      </c>
    </row>
    <row r="1971" spans="1:10">
      <c r="A1971" t="s">
        <v>14</v>
      </c>
      <c r="B1971" s="29">
        <v>45404</v>
      </c>
      <c r="C1971" s="20">
        <v>2290.91</v>
      </c>
      <c r="E1971" t="s">
        <v>107</v>
      </c>
      <c r="F1971" t="s">
        <v>108</v>
      </c>
      <c r="G1971" t="str">
        <f t="shared" si="120"/>
        <v>avr-2024</v>
      </c>
      <c r="H1971" t="str">
        <f t="shared" si="121"/>
        <v>22-avr</v>
      </c>
      <c r="I1971">
        <f t="shared" si="122"/>
        <v>2024</v>
      </c>
      <c r="J1971" t="str">
        <f t="shared" si="123"/>
        <v>2024-04</v>
      </c>
    </row>
    <row r="1972" spans="1:10">
      <c r="A1972" t="s">
        <v>14</v>
      </c>
      <c r="B1972" s="29">
        <v>45403</v>
      </c>
      <c r="C1972" s="20">
        <v>648.17999999999995</v>
      </c>
      <c r="E1972" t="s">
        <v>107</v>
      </c>
      <c r="F1972" t="s">
        <v>108</v>
      </c>
      <c r="G1972" t="str">
        <f t="shared" si="120"/>
        <v>avr-2024</v>
      </c>
      <c r="H1972" t="str">
        <f t="shared" si="121"/>
        <v>21-avr</v>
      </c>
      <c r="I1972">
        <f t="shared" si="122"/>
        <v>2024</v>
      </c>
      <c r="J1972" t="str">
        <f t="shared" si="123"/>
        <v>2024-04</v>
      </c>
    </row>
    <row r="1973" spans="1:10">
      <c r="A1973" t="s">
        <v>14</v>
      </c>
      <c r="B1973" s="29">
        <v>45402</v>
      </c>
      <c r="C1973" s="20">
        <v>2295.4499999999998</v>
      </c>
      <c r="E1973" t="s">
        <v>107</v>
      </c>
      <c r="F1973" t="s">
        <v>108</v>
      </c>
      <c r="G1973" t="str">
        <f t="shared" si="120"/>
        <v>avr-2024</v>
      </c>
      <c r="H1973" t="str">
        <f t="shared" si="121"/>
        <v>20-avr</v>
      </c>
      <c r="I1973">
        <f t="shared" si="122"/>
        <v>2024</v>
      </c>
      <c r="J1973" t="str">
        <f t="shared" si="123"/>
        <v>2024-04</v>
      </c>
    </row>
    <row r="1974" spans="1:10">
      <c r="A1974" t="s">
        <v>14</v>
      </c>
      <c r="B1974" s="29">
        <v>45401</v>
      </c>
      <c r="C1974" s="20">
        <v>6742.73</v>
      </c>
      <c r="E1974" t="s">
        <v>107</v>
      </c>
      <c r="F1974" t="s">
        <v>108</v>
      </c>
      <c r="G1974" t="str">
        <f t="shared" si="120"/>
        <v>avr-2024</v>
      </c>
      <c r="H1974" t="str">
        <f t="shared" si="121"/>
        <v>19-avr</v>
      </c>
      <c r="I1974">
        <f t="shared" si="122"/>
        <v>2024</v>
      </c>
      <c r="J1974" t="str">
        <f t="shared" si="123"/>
        <v>2024-04</v>
      </c>
    </row>
    <row r="1975" spans="1:10">
      <c r="A1975" t="s">
        <v>14</v>
      </c>
      <c r="B1975" s="29">
        <v>45400</v>
      </c>
      <c r="C1975" s="20">
        <v>9106.09</v>
      </c>
      <c r="E1975" t="s">
        <v>107</v>
      </c>
      <c r="F1975" t="s">
        <v>108</v>
      </c>
      <c r="G1975" t="str">
        <f t="shared" si="120"/>
        <v>avr-2024</v>
      </c>
      <c r="H1975" t="str">
        <f t="shared" si="121"/>
        <v>18-avr</v>
      </c>
      <c r="I1975">
        <f t="shared" si="122"/>
        <v>2024</v>
      </c>
      <c r="J1975" t="str">
        <f t="shared" si="123"/>
        <v>2024-04</v>
      </c>
    </row>
    <row r="1976" spans="1:10">
      <c r="A1976" t="s">
        <v>14</v>
      </c>
      <c r="B1976" s="29">
        <v>45399</v>
      </c>
      <c r="C1976" s="20">
        <v>8851.36</v>
      </c>
      <c r="E1976" t="s">
        <v>107</v>
      </c>
      <c r="F1976" t="s">
        <v>108</v>
      </c>
      <c r="G1976" t="str">
        <f t="shared" si="120"/>
        <v>avr-2024</v>
      </c>
      <c r="H1976" t="str">
        <f t="shared" si="121"/>
        <v>17-avr</v>
      </c>
      <c r="I1976">
        <f t="shared" si="122"/>
        <v>2024</v>
      </c>
      <c r="J1976" t="str">
        <f t="shared" si="123"/>
        <v>2024-04</v>
      </c>
    </row>
    <row r="1977" spans="1:10">
      <c r="A1977" t="s">
        <v>14</v>
      </c>
      <c r="B1977" s="29">
        <v>45398</v>
      </c>
      <c r="C1977" s="20">
        <v>9627.27</v>
      </c>
      <c r="E1977" t="s">
        <v>107</v>
      </c>
      <c r="F1977" t="s">
        <v>108</v>
      </c>
      <c r="G1977" t="str">
        <f t="shared" si="120"/>
        <v>avr-2024</v>
      </c>
      <c r="H1977" t="str">
        <f t="shared" si="121"/>
        <v>16-avr</v>
      </c>
      <c r="I1977">
        <f t="shared" si="122"/>
        <v>2024</v>
      </c>
      <c r="J1977" t="str">
        <f t="shared" si="123"/>
        <v>2024-04</v>
      </c>
    </row>
    <row r="1978" spans="1:10">
      <c r="A1978" t="s">
        <v>14</v>
      </c>
      <c r="B1978" s="29">
        <v>45397</v>
      </c>
      <c r="C1978" s="20">
        <v>5399.54</v>
      </c>
      <c r="E1978" t="s">
        <v>107</v>
      </c>
      <c r="F1978" t="s">
        <v>108</v>
      </c>
      <c r="G1978" t="str">
        <f t="shared" si="120"/>
        <v>avr-2024</v>
      </c>
      <c r="H1978" t="str">
        <f t="shared" si="121"/>
        <v>15-avr</v>
      </c>
      <c r="I1978">
        <f t="shared" si="122"/>
        <v>2024</v>
      </c>
      <c r="J1978" t="str">
        <f t="shared" si="123"/>
        <v>2024-04</v>
      </c>
    </row>
    <row r="1979" spans="1:10">
      <c r="A1979" t="s">
        <v>14</v>
      </c>
      <c r="B1979" s="29">
        <v>45396</v>
      </c>
      <c r="C1979" s="20">
        <v>2085.4499999999998</v>
      </c>
      <c r="E1979" t="s">
        <v>107</v>
      </c>
      <c r="F1979" t="s">
        <v>108</v>
      </c>
      <c r="G1979" t="str">
        <f t="shared" si="120"/>
        <v>avr-2024</v>
      </c>
      <c r="H1979" t="str">
        <f t="shared" si="121"/>
        <v>14-avr</v>
      </c>
      <c r="I1979">
        <f t="shared" si="122"/>
        <v>2024</v>
      </c>
      <c r="J1979" t="str">
        <f t="shared" si="123"/>
        <v>2024-04</v>
      </c>
    </row>
    <row r="1980" spans="1:10">
      <c r="A1980" t="s">
        <v>14</v>
      </c>
      <c r="B1980" s="29">
        <v>45395</v>
      </c>
      <c r="C1980" s="20">
        <v>445.45</v>
      </c>
      <c r="E1980" t="s">
        <v>107</v>
      </c>
      <c r="F1980" t="s">
        <v>108</v>
      </c>
      <c r="G1980" t="str">
        <f t="shared" si="120"/>
        <v>avr-2024</v>
      </c>
      <c r="H1980" t="str">
        <f t="shared" si="121"/>
        <v>13-avr</v>
      </c>
      <c r="I1980">
        <f t="shared" si="122"/>
        <v>2024</v>
      </c>
      <c r="J1980" t="str">
        <f t="shared" si="123"/>
        <v>2024-04</v>
      </c>
    </row>
    <row r="1981" spans="1:10">
      <c r="A1981" t="s">
        <v>14</v>
      </c>
      <c r="B1981" s="29">
        <v>45394</v>
      </c>
      <c r="C1981" s="20">
        <v>1823.18</v>
      </c>
      <c r="E1981" t="s">
        <v>107</v>
      </c>
      <c r="F1981" t="s">
        <v>108</v>
      </c>
      <c r="G1981" t="str">
        <f t="shared" si="120"/>
        <v>avr-2024</v>
      </c>
      <c r="H1981" t="str">
        <f t="shared" si="121"/>
        <v>12-avr</v>
      </c>
      <c r="I1981">
        <f t="shared" si="122"/>
        <v>2024</v>
      </c>
      <c r="J1981" t="str">
        <f t="shared" si="123"/>
        <v>2024-04</v>
      </c>
    </row>
    <row r="1982" spans="1:10">
      <c r="A1982" t="s">
        <v>14</v>
      </c>
      <c r="B1982" s="29">
        <v>45393</v>
      </c>
      <c r="C1982" s="20">
        <v>11419.54</v>
      </c>
      <c r="E1982" t="s">
        <v>107</v>
      </c>
      <c r="F1982" t="s">
        <v>108</v>
      </c>
      <c r="G1982" t="str">
        <f t="shared" si="120"/>
        <v>avr-2024</v>
      </c>
      <c r="H1982" t="str">
        <f t="shared" si="121"/>
        <v>11-avr</v>
      </c>
      <c r="I1982">
        <f t="shared" si="122"/>
        <v>2024</v>
      </c>
      <c r="J1982" t="str">
        <f t="shared" si="123"/>
        <v>2024-04</v>
      </c>
    </row>
    <row r="1983" spans="1:10">
      <c r="A1983" t="s">
        <v>14</v>
      </c>
      <c r="B1983" s="29">
        <v>45392</v>
      </c>
      <c r="C1983" s="20">
        <v>7837.72</v>
      </c>
      <c r="E1983" t="s">
        <v>107</v>
      </c>
      <c r="F1983" t="s">
        <v>108</v>
      </c>
      <c r="G1983" t="str">
        <f t="shared" si="120"/>
        <v>avr-2024</v>
      </c>
      <c r="H1983" t="str">
        <f t="shared" si="121"/>
        <v>10-avr</v>
      </c>
      <c r="I1983">
        <f t="shared" si="122"/>
        <v>2024</v>
      </c>
      <c r="J1983" t="str">
        <f t="shared" si="123"/>
        <v>2024-04</v>
      </c>
    </row>
    <row r="1984" spans="1:10">
      <c r="A1984" t="s">
        <v>14</v>
      </c>
      <c r="B1984" s="29">
        <v>45391</v>
      </c>
      <c r="C1984" s="20">
        <v>7974.99</v>
      </c>
      <c r="E1984" t="s">
        <v>107</v>
      </c>
      <c r="F1984" t="s">
        <v>108</v>
      </c>
      <c r="G1984" t="str">
        <f t="shared" si="120"/>
        <v>avr-2024</v>
      </c>
      <c r="H1984" t="str">
        <f t="shared" si="121"/>
        <v>09-avr</v>
      </c>
      <c r="I1984">
        <f t="shared" si="122"/>
        <v>2024</v>
      </c>
      <c r="J1984" t="str">
        <f t="shared" si="123"/>
        <v>2024-04</v>
      </c>
    </row>
    <row r="1985" spans="1:10">
      <c r="A1985" t="s">
        <v>14</v>
      </c>
      <c r="B1985" s="29">
        <v>45390</v>
      </c>
      <c r="C1985" s="20">
        <v>4958.18</v>
      </c>
      <c r="E1985" t="s">
        <v>107</v>
      </c>
      <c r="F1985" t="s">
        <v>108</v>
      </c>
      <c r="G1985" t="str">
        <f t="shared" si="120"/>
        <v>avr-2024</v>
      </c>
      <c r="H1985" t="str">
        <f t="shared" si="121"/>
        <v>08-avr</v>
      </c>
      <c r="I1985">
        <f t="shared" si="122"/>
        <v>2024</v>
      </c>
      <c r="J1985" t="str">
        <f t="shared" si="123"/>
        <v>2024-04</v>
      </c>
    </row>
    <row r="1986" spans="1:10">
      <c r="A1986" t="s">
        <v>14</v>
      </c>
      <c r="B1986" s="29">
        <v>45389</v>
      </c>
      <c r="C1986" s="20">
        <v>1177.27</v>
      </c>
      <c r="E1986" t="s">
        <v>107</v>
      </c>
      <c r="F1986" t="s">
        <v>108</v>
      </c>
      <c r="G1986" t="str">
        <f t="shared" ref="G1986:G2049" si="124">TEXT(B1986,"mmm-aaaa")</f>
        <v>avr-2024</v>
      </c>
      <c r="H1986" t="str">
        <f t="shared" ref="H1986:H2049" si="125">TEXT(B1986,"jj-mmm")</f>
        <v>07-avr</v>
      </c>
      <c r="I1986">
        <f t="shared" ref="I1986:I2049" si="126">YEAR(B1986)</f>
        <v>2024</v>
      </c>
      <c r="J1986" t="str">
        <f t="shared" ref="J1986:J2049" si="127">TEXT(B1986,"aaaa-mm")</f>
        <v>2024-04</v>
      </c>
    </row>
    <row r="1987" spans="1:10">
      <c r="A1987" t="s">
        <v>14</v>
      </c>
      <c r="B1987" s="29">
        <v>45388</v>
      </c>
      <c r="C1987" s="20">
        <v>1112.73</v>
      </c>
      <c r="E1987" t="s">
        <v>107</v>
      </c>
      <c r="F1987" t="s">
        <v>108</v>
      </c>
      <c r="G1987" t="str">
        <f t="shared" si="124"/>
        <v>avr-2024</v>
      </c>
      <c r="H1987" t="str">
        <f t="shared" si="125"/>
        <v>06-avr</v>
      </c>
      <c r="I1987">
        <f t="shared" si="126"/>
        <v>2024</v>
      </c>
      <c r="J1987" t="str">
        <f t="shared" si="127"/>
        <v>2024-04</v>
      </c>
    </row>
    <row r="1988" spans="1:10">
      <c r="A1988" t="s">
        <v>14</v>
      </c>
      <c r="B1988" s="29">
        <v>45387</v>
      </c>
      <c r="C1988" s="20">
        <v>4793.63</v>
      </c>
      <c r="E1988" t="s">
        <v>107</v>
      </c>
      <c r="F1988" t="s">
        <v>108</v>
      </c>
      <c r="G1988" t="str">
        <f t="shared" si="124"/>
        <v>avr-2024</v>
      </c>
      <c r="H1988" t="str">
        <f t="shared" si="125"/>
        <v>05-avr</v>
      </c>
      <c r="I1988">
        <f t="shared" si="126"/>
        <v>2024</v>
      </c>
      <c r="J1988" t="str">
        <f t="shared" si="127"/>
        <v>2024-04</v>
      </c>
    </row>
    <row r="1989" spans="1:10">
      <c r="A1989" t="s">
        <v>14</v>
      </c>
      <c r="B1989" s="29">
        <v>45386</v>
      </c>
      <c r="C1989" s="20">
        <v>9803.6299999999992</v>
      </c>
      <c r="E1989" t="s">
        <v>107</v>
      </c>
      <c r="F1989" t="s">
        <v>108</v>
      </c>
      <c r="G1989" t="str">
        <f t="shared" si="124"/>
        <v>avr-2024</v>
      </c>
      <c r="H1989" t="str">
        <f t="shared" si="125"/>
        <v>04-avr</v>
      </c>
      <c r="I1989">
        <f t="shared" si="126"/>
        <v>2024</v>
      </c>
      <c r="J1989" t="str">
        <f t="shared" si="127"/>
        <v>2024-04</v>
      </c>
    </row>
    <row r="1990" spans="1:10">
      <c r="A1990" t="s">
        <v>14</v>
      </c>
      <c r="B1990" s="29">
        <v>45385</v>
      </c>
      <c r="C1990" s="20">
        <v>7235.45</v>
      </c>
      <c r="E1990" t="s">
        <v>107</v>
      </c>
      <c r="F1990" t="s">
        <v>108</v>
      </c>
      <c r="G1990" t="str">
        <f t="shared" si="124"/>
        <v>avr-2024</v>
      </c>
      <c r="H1990" t="str">
        <f t="shared" si="125"/>
        <v>03-avr</v>
      </c>
      <c r="I1990">
        <f t="shared" si="126"/>
        <v>2024</v>
      </c>
      <c r="J1990" t="str">
        <f t="shared" si="127"/>
        <v>2024-04</v>
      </c>
    </row>
    <row r="1991" spans="1:10">
      <c r="A1991" t="s">
        <v>14</v>
      </c>
      <c r="B1991" s="29">
        <v>45384</v>
      </c>
      <c r="C1991" s="20">
        <v>4455.45</v>
      </c>
      <c r="E1991" t="s">
        <v>107</v>
      </c>
      <c r="F1991" t="s">
        <v>108</v>
      </c>
      <c r="G1991" t="str">
        <f t="shared" si="124"/>
        <v>avr-2024</v>
      </c>
      <c r="H1991" t="str">
        <f t="shared" si="125"/>
        <v>02-avr</v>
      </c>
      <c r="I1991">
        <f t="shared" si="126"/>
        <v>2024</v>
      </c>
      <c r="J1991" t="str">
        <f t="shared" si="127"/>
        <v>2024-04</v>
      </c>
    </row>
    <row r="1992" spans="1:10">
      <c r="A1992" t="s">
        <v>14</v>
      </c>
      <c r="B1992" s="29">
        <v>45383</v>
      </c>
      <c r="C1992" s="20">
        <v>1838.23</v>
      </c>
      <c r="E1992" t="s">
        <v>107</v>
      </c>
      <c r="F1992" t="s">
        <v>108</v>
      </c>
      <c r="G1992" t="str">
        <f t="shared" si="124"/>
        <v>avr-2024</v>
      </c>
      <c r="H1992" t="str">
        <f t="shared" si="125"/>
        <v>01-avr</v>
      </c>
      <c r="I1992">
        <f t="shared" si="126"/>
        <v>2024</v>
      </c>
      <c r="J1992" t="str">
        <f t="shared" si="127"/>
        <v>2024-04</v>
      </c>
    </row>
    <row r="1993" spans="1:10">
      <c r="A1993" t="s">
        <v>14</v>
      </c>
      <c r="B1993" s="29">
        <v>45382</v>
      </c>
      <c r="C1993" s="20">
        <v>2459.09</v>
      </c>
      <c r="E1993" t="s">
        <v>107</v>
      </c>
      <c r="F1993" t="s">
        <v>108</v>
      </c>
      <c r="G1993" t="str">
        <f t="shared" si="124"/>
        <v>mars-2024</v>
      </c>
      <c r="H1993" t="str">
        <f t="shared" si="125"/>
        <v>31-mars</v>
      </c>
      <c r="I1993">
        <f t="shared" si="126"/>
        <v>2024</v>
      </c>
      <c r="J1993" t="str">
        <f t="shared" si="127"/>
        <v>2024-03</v>
      </c>
    </row>
    <row r="1994" spans="1:10">
      <c r="A1994" t="s">
        <v>14</v>
      </c>
      <c r="B1994" s="29">
        <v>45381</v>
      </c>
      <c r="C1994" s="20">
        <v>1386.36</v>
      </c>
      <c r="E1994" t="s">
        <v>107</v>
      </c>
      <c r="F1994" t="s">
        <v>108</v>
      </c>
      <c r="G1994" t="str">
        <f t="shared" si="124"/>
        <v>mars-2024</v>
      </c>
      <c r="H1994" t="str">
        <f t="shared" si="125"/>
        <v>30-mars</v>
      </c>
      <c r="I1994">
        <f t="shared" si="126"/>
        <v>2024</v>
      </c>
      <c r="J1994" t="str">
        <f t="shared" si="127"/>
        <v>2024-03</v>
      </c>
    </row>
    <row r="1995" spans="1:10">
      <c r="A1995" t="s">
        <v>14</v>
      </c>
      <c r="B1995" s="29">
        <v>45380</v>
      </c>
      <c r="C1995" s="20">
        <v>6732.5</v>
      </c>
      <c r="E1995" t="s">
        <v>107</v>
      </c>
      <c r="F1995" t="s">
        <v>108</v>
      </c>
      <c r="G1995" t="str">
        <f t="shared" si="124"/>
        <v>mars-2024</v>
      </c>
      <c r="H1995" t="str">
        <f t="shared" si="125"/>
        <v>29-mars</v>
      </c>
      <c r="I1995">
        <f t="shared" si="126"/>
        <v>2024</v>
      </c>
      <c r="J1995" t="str">
        <f t="shared" si="127"/>
        <v>2024-03</v>
      </c>
    </row>
    <row r="1996" spans="1:10">
      <c r="A1996" t="s">
        <v>14</v>
      </c>
      <c r="B1996" s="29">
        <v>45379</v>
      </c>
      <c r="C1996" s="20">
        <v>8841.82</v>
      </c>
      <c r="E1996" t="s">
        <v>107</v>
      </c>
      <c r="F1996" t="s">
        <v>108</v>
      </c>
      <c r="G1996" t="str">
        <f t="shared" si="124"/>
        <v>mars-2024</v>
      </c>
      <c r="H1996" t="str">
        <f t="shared" si="125"/>
        <v>28-mars</v>
      </c>
      <c r="I1996">
        <f t="shared" si="126"/>
        <v>2024</v>
      </c>
      <c r="J1996" t="str">
        <f t="shared" si="127"/>
        <v>2024-03</v>
      </c>
    </row>
    <row r="1997" spans="1:10">
      <c r="A1997" t="s">
        <v>14</v>
      </c>
      <c r="B1997" s="29">
        <v>45378</v>
      </c>
      <c r="C1997" s="20">
        <v>9544.5400000000009</v>
      </c>
      <c r="E1997" t="s">
        <v>107</v>
      </c>
      <c r="F1997" t="s">
        <v>108</v>
      </c>
      <c r="G1997" t="str">
        <f t="shared" si="124"/>
        <v>mars-2024</v>
      </c>
      <c r="H1997" t="str">
        <f t="shared" si="125"/>
        <v>27-mars</v>
      </c>
      <c r="I1997">
        <f t="shared" si="126"/>
        <v>2024</v>
      </c>
      <c r="J1997" t="str">
        <f t="shared" si="127"/>
        <v>2024-03</v>
      </c>
    </row>
    <row r="1998" spans="1:10">
      <c r="A1998" t="s">
        <v>14</v>
      </c>
      <c r="B1998" s="29">
        <v>45377</v>
      </c>
      <c r="C1998" s="20">
        <v>8070.91</v>
      </c>
      <c r="E1998" t="s">
        <v>107</v>
      </c>
      <c r="F1998" t="s">
        <v>108</v>
      </c>
      <c r="G1998" t="str">
        <f t="shared" si="124"/>
        <v>mars-2024</v>
      </c>
      <c r="H1998" t="str">
        <f t="shared" si="125"/>
        <v>26-mars</v>
      </c>
      <c r="I1998">
        <f t="shared" si="126"/>
        <v>2024</v>
      </c>
      <c r="J1998" t="str">
        <f t="shared" si="127"/>
        <v>2024-03</v>
      </c>
    </row>
    <row r="1999" spans="1:10">
      <c r="A1999" t="s">
        <v>14</v>
      </c>
      <c r="B1999" s="29">
        <v>45376</v>
      </c>
      <c r="C1999" s="20">
        <v>8903.6299999999992</v>
      </c>
      <c r="E1999" t="s">
        <v>107</v>
      </c>
      <c r="F1999" t="s">
        <v>108</v>
      </c>
      <c r="G1999" t="str">
        <f t="shared" si="124"/>
        <v>mars-2024</v>
      </c>
      <c r="H1999" t="str">
        <f t="shared" si="125"/>
        <v>25-mars</v>
      </c>
      <c r="I1999">
        <f t="shared" si="126"/>
        <v>2024</v>
      </c>
      <c r="J1999" t="str">
        <f t="shared" si="127"/>
        <v>2024-03</v>
      </c>
    </row>
    <row r="2000" spans="1:10">
      <c r="A2000" t="s">
        <v>14</v>
      </c>
      <c r="B2000" s="29">
        <v>45375</v>
      </c>
      <c r="C2000" s="20">
        <v>1178.18</v>
      </c>
      <c r="E2000" t="s">
        <v>107</v>
      </c>
      <c r="F2000" t="s">
        <v>108</v>
      </c>
      <c r="G2000" t="str">
        <f t="shared" si="124"/>
        <v>mars-2024</v>
      </c>
      <c r="H2000" t="str">
        <f t="shared" si="125"/>
        <v>24-mars</v>
      </c>
      <c r="I2000">
        <f t="shared" si="126"/>
        <v>2024</v>
      </c>
      <c r="J2000" t="str">
        <f t="shared" si="127"/>
        <v>2024-03</v>
      </c>
    </row>
    <row r="2001" spans="1:10">
      <c r="A2001" t="s">
        <v>14</v>
      </c>
      <c r="B2001" s="29">
        <v>45374</v>
      </c>
      <c r="C2001" s="20">
        <v>228.18</v>
      </c>
      <c r="E2001" t="s">
        <v>107</v>
      </c>
      <c r="F2001" t="s">
        <v>108</v>
      </c>
      <c r="G2001" t="str">
        <f t="shared" si="124"/>
        <v>mars-2024</v>
      </c>
      <c r="H2001" t="str">
        <f t="shared" si="125"/>
        <v>23-mars</v>
      </c>
      <c r="I2001">
        <f t="shared" si="126"/>
        <v>2024</v>
      </c>
      <c r="J2001" t="str">
        <f t="shared" si="127"/>
        <v>2024-03</v>
      </c>
    </row>
    <row r="2002" spans="1:10">
      <c r="A2002" t="s">
        <v>14</v>
      </c>
      <c r="B2002" s="29">
        <v>45373</v>
      </c>
      <c r="C2002" s="20">
        <v>952.73</v>
      </c>
      <c r="E2002" t="s">
        <v>107</v>
      </c>
      <c r="F2002" t="s">
        <v>108</v>
      </c>
      <c r="G2002" t="str">
        <f t="shared" si="124"/>
        <v>mars-2024</v>
      </c>
      <c r="H2002" t="str">
        <f t="shared" si="125"/>
        <v>22-mars</v>
      </c>
      <c r="I2002">
        <f t="shared" si="126"/>
        <v>2024</v>
      </c>
      <c r="J2002" t="str">
        <f t="shared" si="127"/>
        <v>2024-03</v>
      </c>
    </row>
    <row r="2003" spans="1:10">
      <c r="A2003" t="s">
        <v>14</v>
      </c>
      <c r="B2003" s="29">
        <v>45372</v>
      </c>
      <c r="C2003" s="20">
        <v>9044.5400000000009</v>
      </c>
      <c r="E2003" t="s">
        <v>107</v>
      </c>
      <c r="F2003" t="s">
        <v>108</v>
      </c>
      <c r="G2003" t="str">
        <f t="shared" si="124"/>
        <v>mars-2024</v>
      </c>
      <c r="H2003" t="str">
        <f t="shared" si="125"/>
        <v>21-mars</v>
      </c>
      <c r="I2003">
        <f t="shared" si="126"/>
        <v>2024</v>
      </c>
      <c r="J2003" t="str">
        <f t="shared" si="127"/>
        <v>2024-03</v>
      </c>
    </row>
    <row r="2004" spans="1:10">
      <c r="A2004" t="s">
        <v>14</v>
      </c>
      <c r="B2004" s="29">
        <v>45371</v>
      </c>
      <c r="C2004" s="20">
        <v>14135.9</v>
      </c>
      <c r="E2004" t="s">
        <v>107</v>
      </c>
      <c r="F2004" t="s">
        <v>108</v>
      </c>
      <c r="G2004" t="str">
        <f t="shared" si="124"/>
        <v>mars-2024</v>
      </c>
      <c r="H2004" t="str">
        <f t="shared" si="125"/>
        <v>20-mars</v>
      </c>
      <c r="I2004">
        <f t="shared" si="126"/>
        <v>2024</v>
      </c>
      <c r="J2004" t="str">
        <f t="shared" si="127"/>
        <v>2024-03</v>
      </c>
    </row>
    <row r="2005" spans="1:10">
      <c r="A2005" t="s">
        <v>14</v>
      </c>
      <c r="B2005" s="29">
        <v>45370</v>
      </c>
      <c r="C2005" s="20">
        <v>13848.18</v>
      </c>
      <c r="E2005" t="s">
        <v>107</v>
      </c>
      <c r="F2005" t="s">
        <v>108</v>
      </c>
      <c r="G2005" t="str">
        <f t="shared" si="124"/>
        <v>mars-2024</v>
      </c>
      <c r="H2005" t="str">
        <f t="shared" si="125"/>
        <v>19-mars</v>
      </c>
      <c r="I2005">
        <f t="shared" si="126"/>
        <v>2024</v>
      </c>
      <c r="J2005" t="str">
        <f t="shared" si="127"/>
        <v>2024-03</v>
      </c>
    </row>
    <row r="2006" spans="1:10">
      <c r="A2006" t="s">
        <v>14</v>
      </c>
      <c r="B2006" s="29">
        <v>45369</v>
      </c>
      <c r="C2006" s="20">
        <v>8264.5400000000009</v>
      </c>
      <c r="E2006" t="s">
        <v>107</v>
      </c>
      <c r="F2006" t="s">
        <v>108</v>
      </c>
      <c r="G2006" t="str">
        <f t="shared" si="124"/>
        <v>mars-2024</v>
      </c>
      <c r="H2006" t="str">
        <f t="shared" si="125"/>
        <v>18-mars</v>
      </c>
      <c r="I2006">
        <f t="shared" si="126"/>
        <v>2024</v>
      </c>
      <c r="J2006" t="str">
        <f t="shared" si="127"/>
        <v>2024-03</v>
      </c>
    </row>
    <row r="2007" spans="1:10">
      <c r="A2007" t="s">
        <v>14</v>
      </c>
      <c r="B2007" s="29">
        <v>45368</v>
      </c>
      <c r="C2007" s="20">
        <v>1361.82</v>
      </c>
      <c r="E2007" t="s">
        <v>107</v>
      </c>
      <c r="F2007" t="s">
        <v>108</v>
      </c>
      <c r="G2007" t="str">
        <f t="shared" si="124"/>
        <v>mars-2024</v>
      </c>
      <c r="H2007" t="str">
        <f t="shared" si="125"/>
        <v>17-mars</v>
      </c>
      <c r="I2007">
        <f t="shared" si="126"/>
        <v>2024</v>
      </c>
      <c r="J2007" t="str">
        <f t="shared" si="127"/>
        <v>2024-03</v>
      </c>
    </row>
    <row r="2008" spans="1:10">
      <c r="A2008" t="s">
        <v>14</v>
      </c>
      <c r="B2008" s="29">
        <v>45367</v>
      </c>
      <c r="C2008" s="20">
        <v>1990.91</v>
      </c>
      <c r="E2008" t="s">
        <v>107</v>
      </c>
      <c r="F2008" t="s">
        <v>108</v>
      </c>
      <c r="G2008" t="str">
        <f t="shared" si="124"/>
        <v>mars-2024</v>
      </c>
      <c r="H2008" t="str">
        <f t="shared" si="125"/>
        <v>16-mars</v>
      </c>
      <c r="I2008">
        <f t="shared" si="126"/>
        <v>2024</v>
      </c>
      <c r="J2008" t="str">
        <f t="shared" si="127"/>
        <v>2024-03</v>
      </c>
    </row>
    <row r="2009" spans="1:10">
      <c r="A2009" t="s">
        <v>14</v>
      </c>
      <c r="B2009" s="29">
        <v>45366</v>
      </c>
      <c r="C2009" s="20">
        <v>3971.82</v>
      </c>
      <c r="E2009" t="s">
        <v>107</v>
      </c>
      <c r="F2009" t="s">
        <v>108</v>
      </c>
      <c r="G2009" t="str">
        <f t="shared" si="124"/>
        <v>mars-2024</v>
      </c>
      <c r="H2009" t="str">
        <f t="shared" si="125"/>
        <v>15-mars</v>
      </c>
      <c r="I2009">
        <f t="shared" si="126"/>
        <v>2024</v>
      </c>
      <c r="J2009" t="str">
        <f t="shared" si="127"/>
        <v>2024-03</v>
      </c>
    </row>
    <row r="2010" spans="1:10">
      <c r="A2010" t="s">
        <v>14</v>
      </c>
      <c r="B2010" s="29">
        <v>45365</v>
      </c>
      <c r="C2010" s="20">
        <v>3425.45</v>
      </c>
      <c r="E2010" t="s">
        <v>107</v>
      </c>
      <c r="F2010" t="s">
        <v>108</v>
      </c>
      <c r="G2010" t="str">
        <f t="shared" si="124"/>
        <v>mars-2024</v>
      </c>
      <c r="H2010" t="str">
        <f t="shared" si="125"/>
        <v>14-mars</v>
      </c>
      <c r="I2010">
        <f t="shared" si="126"/>
        <v>2024</v>
      </c>
      <c r="J2010" t="str">
        <f t="shared" si="127"/>
        <v>2024-03</v>
      </c>
    </row>
    <row r="2011" spans="1:10">
      <c r="A2011" t="s">
        <v>14</v>
      </c>
      <c r="B2011" s="29">
        <v>45364</v>
      </c>
      <c r="C2011" s="20">
        <v>6603.63</v>
      </c>
      <c r="E2011" t="s">
        <v>107</v>
      </c>
      <c r="F2011" t="s">
        <v>108</v>
      </c>
      <c r="G2011" t="str">
        <f t="shared" si="124"/>
        <v>mars-2024</v>
      </c>
      <c r="H2011" t="str">
        <f t="shared" si="125"/>
        <v>13-mars</v>
      </c>
      <c r="I2011">
        <f t="shared" si="126"/>
        <v>2024</v>
      </c>
      <c r="J2011" t="str">
        <f t="shared" si="127"/>
        <v>2024-03</v>
      </c>
    </row>
    <row r="2012" spans="1:10">
      <c r="A2012" t="s">
        <v>14</v>
      </c>
      <c r="B2012" s="29">
        <v>45363</v>
      </c>
      <c r="C2012" s="20">
        <v>6679.09</v>
      </c>
      <c r="E2012" t="s">
        <v>107</v>
      </c>
      <c r="F2012" t="s">
        <v>108</v>
      </c>
      <c r="G2012" t="str">
        <f t="shared" si="124"/>
        <v>mars-2024</v>
      </c>
      <c r="H2012" t="str">
        <f t="shared" si="125"/>
        <v>12-mars</v>
      </c>
      <c r="I2012">
        <f t="shared" si="126"/>
        <v>2024</v>
      </c>
      <c r="J2012" t="str">
        <f t="shared" si="127"/>
        <v>2024-03</v>
      </c>
    </row>
    <row r="2013" spans="1:10">
      <c r="A2013" t="s">
        <v>14</v>
      </c>
      <c r="B2013" s="29">
        <v>45362</v>
      </c>
      <c r="C2013" s="20">
        <v>4176.3599999999997</v>
      </c>
      <c r="E2013" t="s">
        <v>107</v>
      </c>
      <c r="F2013" t="s">
        <v>108</v>
      </c>
      <c r="G2013" t="str">
        <f t="shared" si="124"/>
        <v>mars-2024</v>
      </c>
      <c r="H2013" t="str">
        <f t="shared" si="125"/>
        <v>11-mars</v>
      </c>
      <c r="I2013">
        <f t="shared" si="126"/>
        <v>2024</v>
      </c>
      <c r="J2013" t="str">
        <f t="shared" si="127"/>
        <v>2024-03</v>
      </c>
    </row>
    <row r="2014" spans="1:10">
      <c r="A2014" t="s">
        <v>14</v>
      </c>
      <c r="B2014" s="29">
        <v>45361</v>
      </c>
      <c r="C2014" s="20">
        <v>617.27</v>
      </c>
      <c r="E2014" t="s">
        <v>107</v>
      </c>
      <c r="F2014" t="s">
        <v>108</v>
      </c>
      <c r="G2014" t="str">
        <f t="shared" si="124"/>
        <v>mars-2024</v>
      </c>
      <c r="H2014" t="str">
        <f t="shared" si="125"/>
        <v>10-mars</v>
      </c>
      <c r="I2014">
        <f t="shared" si="126"/>
        <v>2024</v>
      </c>
      <c r="J2014" t="str">
        <f t="shared" si="127"/>
        <v>2024-03</v>
      </c>
    </row>
    <row r="2015" spans="1:10">
      <c r="A2015" t="s">
        <v>14</v>
      </c>
      <c r="B2015" s="29">
        <v>45360</v>
      </c>
      <c r="C2015" s="20">
        <v>204.55</v>
      </c>
      <c r="E2015" t="s">
        <v>107</v>
      </c>
      <c r="F2015" t="s">
        <v>108</v>
      </c>
      <c r="G2015" t="str">
        <f t="shared" si="124"/>
        <v>mars-2024</v>
      </c>
      <c r="H2015" t="str">
        <f t="shared" si="125"/>
        <v>09-mars</v>
      </c>
      <c r="I2015">
        <f t="shared" si="126"/>
        <v>2024</v>
      </c>
      <c r="J2015" t="str">
        <f t="shared" si="127"/>
        <v>2024-03</v>
      </c>
    </row>
    <row r="2016" spans="1:10">
      <c r="A2016" t="s">
        <v>14</v>
      </c>
      <c r="B2016" s="29">
        <v>45359</v>
      </c>
      <c r="C2016" s="20">
        <v>3451.82</v>
      </c>
      <c r="E2016" t="s">
        <v>107</v>
      </c>
      <c r="F2016" t="s">
        <v>108</v>
      </c>
      <c r="G2016" t="str">
        <f t="shared" si="124"/>
        <v>mars-2024</v>
      </c>
      <c r="H2016" t="str">
        <f t="shared" si="125"/>
        <v>08-mars</v>
      </c>
      <c r="I2016">
        <f t="shared" si="126"/>
        <v>2024</v>
      </c>
      <c r="J2016" t="str">
        <f t="shared" si="127"/>
        <v>2024-03</v>
      </c>
    </row>
    <row r="2017" spans="1:10">
      <c r="A2017" t="s">
        <v>14</v>
      </c>
      <c r="B2017" s="29">
        <v>45358</v>
      </c>
      <c r="C2017" s="20">
        <v>8038.18</v>
      </c>
      <c r="E2017" t="s">
        <v>107</v>
      </c>
      <c r="F2017" t="s">
        <v>108</v>
      </c>
      <c r="G2017" t="str">
        <f t="shared" si="124"/>
        <v>mars-2024</v>
      </c>
      <c r="H2017" t="str">
        <f t="shared" si="125"/>
        <v>07-mars</v>
      </c>
      <c r="I2017">
        <f t="shared" si="126"/>
        <v>2024</v>
      </c>
      <c r="J2017" t="str">
        <f t="shared" si="127"/>
        <v>2024-03</v>
      </c>
    </row>
    <row r="2018" spans="1:10">
      <c r="A2018" t="s">
        <v>14</v>
      </c>
      <c r="B2018" s="29">
        <v>45357</v>
      </c>
      <c r="C2018" s="20">
        <v>3262.72</v>
      </c>
      <c r="E2018" t="s">
        <v>107</v>
      </c>
      <c r="F2018" t="s">
        <v>108</v>
      </c>
      <c r="G2018" t="str">
        <f t="shared" si="124"/>
        <v>mars-2024</v>
      </c>
      <c r="H2018" t="str">
        <f t="shared" si="125"/>
        <v>06-mars</v>
      </c>
      <c r="I2018">
        <f t="shared" si="126"/>
        <v>2024</v>
      </c>
      <c r="J2018" t="str">
        <f t="shared" si="127"/>
        <v>2024-03</v>
      </c>
    </row>
    <row r="2019" spans="1:10">
      <c r="A2019" t="s">
        <v>14</v>
      </c>
      <c r="B2019" s="29">
        <v>45356</v>
      </c>
      <c r="C2019" s="20">
        <v>4026.36</v>
      </c>
      <c r="E2019" t="s">
        <v>107</v>
      </c>
      <c r="F2019" t="s">
        <v>108</v>
      </c>
      <c r="G2019" t="str">
        <f t="shared" si="124"/>
        <v>mars-2024</v>
      </c>
      <c r="H2019" t="str">
        <f t="shared" si="125"/>
        <v>05-mars</v>
      </c>
      <c r="I2019">
        <f t="shared" si="126"/>
        <v>2024</v>
      </c>
      <c r="J2019" t="str">
        <f t="shared" si="127"/>
        <v>2024-03</v>
      </c>
    </row>
    <row r="2020" spans="1:10">
      <c r="A2020" t="s">
        <v>14</v>
      </c>
      <c r="B2020" s="29">
        <v>45355</v>
      </c>
      <c r="C2020" s="20">
        <v>2661.82</v>
      </c>
      <c r="E2020" t="s">
        <v>107</v>
      </c>
      <c r="F2020" t="s">
        <v>108</v>
      </c>
      <c r="G2020" t="str">
        <f t="shared" si="124"/>
        <v>mars-2024</v>
      </c>
      <c r="H2020" t="str">
        <f t="shared" si="125"/>
        <v>04-mars</v>
      </c>
      <c r="I2020">
        <f t="shared" si="126"/>
        <v>2024</v>
      </c>
      <c r="J2020" t="str">
        <f t="shared" si="127"/>
        <v>2024-03</v>
      </c>
    </row>
    <row r="2021" spans="1:10">
      <c r="A2021" t="s">
        <v>14</v>
      </c>
      <c r="B2021" s="29">
        <v>45354</v>
      </c>
      <c r="C2021" s="20">
        <v>605.45000000000005</v>
      </c>
      <c r="E2021" t="s">
        <v>107</v>
      </c>
      <c r="F2021" t="s">
        <v>108</v>
      </c>
      <c r="G2021" t="str">
        <f t="shared" si="124"/>
        <v>mars-2024</v>
      </c>
      <c r="H2021" t="str">
        <f t="shared" si="125"/>
        <v>03-mars</v>
      </c>
      <c r="I2021">
        <f t="shared" si="126"/>
        <v>2024</v>
      </c>
      <c r="J2021" t="str">
        <f t="shared" si="127"/>
        <v>2024-03</v>
      </c>
    </row>
    <row r="2022" spans="1:10">
      <c r="A2022" t="s">
        <v>14</v>
      </c>
      <c r="B2022" s="29">
        <v>45353</v>
      </c>
      <c r="C2022" s="20">
        <v>200</v>
      </c>
      <c r="E2022" t="s">
        <v>107</v>
      </c>
      <c r="F2022" t="s">
        <v>108</v>
      </c>
      <c r="G2022" t="str">
        <f t="shared" si="124"/>
        <v>mars-2024</v>
      </c>
      <c r="H2022" t="str">
        <f t="shared" si="125"/>
        <v>02-mars</v>
      </c>
      <c r="I2022">
        <f t="shared" si="126"/>
        <v>2024</v>
      </c>
      <c r="J2022" t="str">
        <f t="shared" si="127"/>
        <v>2024-03</v>
      </c>
    </row>
    <row r="2023" spans="1:10">
      <c r="A2023" t="s">
        <v>14</v>
      </c>
      <c r="B2023" s="29">
        <v>45352</v>
      </c>
      <c r="C2023" s="20">
        <v>3140.91</v>
      </c>
      <c r="E2023" t="s">
        <v>107</v>
      </c>
      <c r="F2023" t="s">
        <v>108</v>
      </c>
      <c r="G2023" t="str">
        <f t="shared" si="124"/>
        <v>mars-2024</v>
      </c>
      <c r="H2023" t="str">
        <f t="shared" si="125"/>
        <v>01-mars</v>
      </c>
      <c r="I2023">
        <f t="shared" si="126"/>
        <v>2024</v>
      </c>
      <c r="J2023" t="str">
        <f t="shared" si="127"/>
        <v>2024-03</v>
      </c>
    </row>
    <row r="2024" spans="1:10">
      <c r="A2024" t="s">
        <v>14</v>
      </c>
      <c r="B2024" s="29">
        <v>45351</v>
      </c>
      <c r="C2024" s="20">
        <v>4810.45</v>
      </c>
      <c r="E2024" t="s">
        <v>107</v>
      </c>
      <c r="F2024" t="s">
        <v>108</v>
      </c>
      <c r="G2024" t="str">
        <f t="shared" si="124"/>
        <v>févr-2024</v>
      </c>
      <c r="H2024" t="str">
        <f t="shared" si="125"/>
        <v>29-févr</v>
      </c>
      <c r="I2024">
        <f t="shared" si="126"/>
        <v>2024</v>
      </c>
      <c r="J2024" t="str">
        <f t="shared" si="127"/>
        <v>2024-02</v>
      </c>
    </row>
    <row r="2025" spans="1:10">
      <c r="A2025" t="s">
        <v>14</v>
      </c>
      <c r="B2025" s="29">
        <v>45350</v>
      </c>
      <c r="C2025" s="20">
        <v>7297.72</v>
      </c>
      <c r="E2025" t="s">
        <v>107</v>
      </c>
      <c r="F2025" t="s">
        <v>108</v>
      </c>
      <c r="G2025" t="str">
        <f t="shared" si="124"/>
        <v>févr-2024</v>
      </c>
      <c r="H2025" t="str">
        <f t="shared" si="125"/>
        <v>28-févr</v>
      </c>
      <c r="I2025">
        <f t="shared" si="126"/>
        <v>2024</v>
      </c>
      <c r="J2025" t="str">
        <f t="shared" si="127"/>
        <v>2024-02</v>
      </c>
    </row>
    <row r="2026" spans="1:10">
      <c r="A2026" t="s">
        <v>14</v>
      </c>
      <c r="B2026" s="29">
        <v>45349</v>
      </c>
      <c r="C2026" s="20">
        <v>5238.63</v>
      </c>
      <c r="E2026" t="s">
        <v>107</v>
      </c>
      <c r="F2026" t="s">
        <v>108</v>
      </c>
      <c r="G2026" t="str">
        <f t="shared" si="124"/>
        <v>févr-2024</v>
      </c>
      <c r="H2026" t="str">
        <f t="shared" si="125"/>
        <v>27-févr</v>
      </c>
      <c r="I2026">
        <f t="shared" si="126"/>
        <v>2024</v>
      </c>
      <c r="J2026" t="str">
        <f t="shared" si="127"/>
        <v>2024-02</v>
      </c>
    </row>
    <row r="2027" spans="1:10">
      <c r="A2027" t="s">
        <v>14</v>
      </c>
      <c r="B2027" s="29">
        <v>45348</v>
      </c>
      <c r="C2027" s="20">
        <v>2913.18</v>
      </c>
      <c r="E2027" t="s">
        <v>107</v>
      </c>
      <c r="F2027" t="s">
        <v>108</v>
      </c>
      <c r="G2027" t="str">
        <f t="shared" si="124"/>
        <v>févr-2024</v>
      </c>
      <c r="H2027" t="str">
        <f t="shared" si="125"/>
        <v>26-févr</v>
      </c>
      <c r="I2027">
        <f t="shared" si="126"/>
        <v>2024</v>
      </c>
      <c r="J2027" t="str">
        <f t="shared" si="127"/>
        <v>2024-02</v>
      </c>
    </row>
    <row r="2028" spans="1:10">
      <c r="A2028" t="s">
        <v>14</v>
      </c>
      <c r="B2028" s="29">
        <v>45347</v>
      </c>
      <c r="C2028" s="20">
        <v>4024.09</v>
      </c>
      <c r="E2028" t="s">
        <v>107</v>
      </c>
      <c r="F2028" t="s">
        <v>108</v>
      </c>
      <c r="G2028" t="str">
        <f t="shared" si="124"/>
        <v>févr-2024</v>
      </c>
      <c r="H2028" t="str">
        <f t="shared" si="125"/>
        <v>25-févr</v>
      </c>
      <c r="I2028">
        <f t="shared" si="126"/>
        <v>2024</v>
      </c>
      <c r="J2028" t="str">
        <f t="shared" si="127"/>
        <v>2024-02</v>
      </c>
    </row>
    <row r="2029" spans="1:10">
      <c r="A2029" t="s">
        <v>14</v>
      </c>
      <c r="B2029" s="29">
        <v>45346</v>
      </c>
      <c r="C2029" s="20">
        <v>231.82</v>
      </c>
      <c r="E2029" t="s">
        <v>107</v>
      </c>
      <c r="F2029" t="s">
        <v>108</v>
      </c>
      <c r="G2029" t="str">
        <f t="shared" si="124"/>
        <v>févr-2024</v>
      </c>
      <c r="H2029" t="str">
        <f t="shared" si="125"/>
        <v>24-févr</v>
      </c>
      <c r="I2029">
        <f t="shared" si="126"/>
        <v>2024</v>
      </c>
      <c r="J2029" t="str">
        <f t="shared" si="127"/>
        <v>2024-02</v>
      </c>
    </row>
    <row r="2030" spans="1:10">
      <c r="A2030" t="s">
        <v>14</v>
      </c>
      <c r="B2030" s="29">
        <v>45345</v>
      </c>
      <c r="C2030" s="20">
        <v>847.27</v>
      </c>
      <c r="E2030" t="s">
        <v>107</v>
      </c>
      <c r="F2030" t="s">
        <v>108</v>
      </c>
      <c r="G2030" t="str">
        <f t="shared" si="124"/>
        <v>févr-2024</v>
      </c>
      <c r="H2030" t="str">
        <f t="shared" si="125"/>
        <v>23-févr</v>
      </c>
      <c r="I2030">
        <f t="shared" si="126"/>
        <v>2024</v>
      </c>
      <c r="J2030" t="str">
        <f t="shared" si="127"/>
        <v>2024-02</v>
      </c>
    </row>
    <row r="2031" spans="1:10">
      <c r="A2031" t="s">
        <v>14</v>
      </c>
      <c r="B2031" s="29">
        <v>45344</v>
      </c>
      <c r="C2031" s="20">
        <v>5711.82</v>
      </c>
      <c r="E2031" t="s">
        <v>107</v>
      </c>
      <c r="F2031" t="s">
        <v>108</v>
      </c>
      <c r="G2031" t="str">
        <f t="shared" si="124"/>
        <v>févr-2024</v>
      </c>
      <c r="H2031" t="str">
        <f t="shared" si="125"/>
        <v>22-févr</v>
      </c>
      <c r="I2031">
        <f t="shared" si="126"/>
        <v>2024</v>
      </c>
      <c r="J2031" t="str">
        <f t="shared" si="127"/>
        <v>2024-02</v>
      </c>
    </row>
    <row r="2032" spans="1:10">
      <c r="A2032" t="s">
        <v>14</v>
      </c>
      <c r="B2032" s="29">
        <v>45343</v>
      </c>
      <c r="C2032" s="20">
        <v>8793.18</v>
      </c>
      <c r="E2032" t="s">
        <v>107</v>
      </c>
      <c r="F2032" t="s">
        <v>108</v>
      </c>
      <c r="G2032" t="str">
        <f t="shared" si="124"/>
        <v>févr-2024</v>
      </c>
      <c r="H2032" t="str">
        <f t="shared" si="125"/>
        <v>21-févr</v>
      </c>
      <c r="I2032">
        <f t="shared" si="126"/>
        <v>2024</v>
      </c>
      <c r="J2032" t="str">
        <f t="shared" si="127"/>
        <v>2024-02</v>
      </c>
    </row>
    <row r="2033" spans="1:10">
      <c r="A2033" t="s">
        <v>14</v>
      </c>
      <c r="B2033" s="29">
        <v>45342</v>
      </c>
      <c r="C2033" s="20">
        <v>8387.7199999999993</v>
      </c>
      <c r="E2033" t="s">
        <v>107</v>
      </c>
      <c r="F2033" t="s">
        <v>108</v>
      </c>
      <c r="G2033" t="str">
        <f t="shared" si="124"/>
        <v>févr-2024</v>
      </c>
      <c r="H2033" t="str">
        <f t="shared" si="125"/>
        <v>20-févr</v>
      </c>
      <c r="I2033">
        <f t="shared" si="126"/>
        <v>2024</v>
      </c>
      <c r="J2033" t="str">
        <f t="shared" si="127"/>
        <v>2024-02</v>
      </c>
    </row>
    <row r="2034" spans="1:10">
      <c r="A2034" t="s">
        <v>14</v>
      </c>
      <c r="B2034" s="29">
        <v>45341</v>
      </c>
      <c r="C2034" s="20">
        <v>4996.41</v>
      </c>
      <c r="E2034" t="s">
        <v>107</v>
      </c>
      <c r="F2034" t="s">
        <v>108</v>
      </c>
      <c r="G2034" t="str">
        <f t="shared" si="124"/>
        <v>févr-2024</v>
      </c>
      <c r="H2034" t="str">
        <f t="shared" si="125"/>
        <v>19-févr</v>
      </c>
      <c r="I2034">
        <f t="shared" si="126"/>
        <v>2024</v>
      </c>
      <c r="J2034" t="str">
        <f t="shared" si="127"/>
        <v>2024-02</v>
      </c>
    </row>
    <row r="2035" spans="1:10">
      <c r="A2035" t="s">
        <v>14</v>
      </c>
      <c r="B2035" s="29">
        <v>45340</v>
      </c>
      <c r="C2035" s="20">
        <v>975.45</v>
      </c>
      <c r="E2035" t="s">
        <v>107</v>
      </c>
      <c r="F2035" t="s">
        <v>108</v>
      </c>
      <c r="G2035" t="str">
        <f t="shared" si="124"/>
        <v>févr-2024</v>
      </c>
      <c r="H2035" t="str">
        <f t="shared" si="125"/>
        <v>18-févr</v>
      </c>
      <c r="I2035">
        <f t="shared" si="126"/>
        <v>2024</v>
      </c>
      <c r="J2035" t="str">
        <f t="shared" si="127"/>
        <v>2024-02</v>
      </c>
    </row>
    <row r="2036" spans="1:10">
      <c r="A2036" t="s">
        <v>14</v>
      </c>
      <c r="B2036" s="29">
        <v>45339</v>
      </c>
      <c r="C2036" s="20">
        <v>314.55</v>
      </c>
      <c r="E2036" t="s">
        <v>107</v>
      </c>
      <c r="F2036" t="s">
        <v>108</v>
      </c>
      <c r="G2036" t="str">
        <f t="shared" si="124"/>
        <v>févr-2024</v>
      </c>
      <c r="H2036" t="str">
        <f t="shared" si="125"/>
        <v>17-févr</v>
      </c>
      <c r="I2036">
        <f t="shared" si="126"/>
        <v>2024</v>
      </c>
      <c r="J2036" t="str">
        <f t="shared" si="127"/>
        <v>2024-02</v>
      </c>
    </row>
    <row r="2037" spans="1:10">
      <c r="A2037" t="s">
        <v>14</v>
      </c>
      <c r="B2037" s="29">
        <v>45338</v>
      </c>
      <c r="C2037" s="20">
        <v>2230.91</v>
      </c>
      <c r="E2037" t="s">
        <v>107</v>
      </c>
      <c r="F2037" t="s">
        <v>108</v>
      </c>
      <c r="G2037" t="str">
        <f t="shared" si="124"/>
        <v>févr-2024</v>
      </c>
      <c r="H2037" t="str">
        <f t="shared" si="125"/>
        <v>16-févr</v>
      </c>
      <c r="I2037">
        <f t="shared" si="126"/>
        <v>2024</v>
      </c>
      <c r="J2037" t="str">
        <f t="shared" si="127"/>
        <v>2024-02</v>
      </c>
    </row>
    <row r="2038" spans="1:10">
      <c r="A2038" t="s">
        <v>14</v>
      </c>
      <c r="B2038" s="29">
        <v>45337</v>
      </c>
      <c r="C2038" s="20">
        <v>2809.09</v>
      </c>
      <c r="E2038" t="s">
        <v>107</v>
      </c>
      <c r="F2038" t="s">
        <v>108</v>
      </c>
      <c r="G2038" t="str">
        <f t="shared" si="124"/>
        <v>févr-2024</v>
      </c>
      <c r="H2038" t="str">
        <f t="shared" si="125"/>
        <v>15-févr</v>
      </c>
      <c r="I2038">
        <f t="shared" si="126"/>
        <v>2024</v>
      </c>
      <c r="J2038" t="str">
        <f t="shared" si="127"/>
        <v>2024-02</v>
      </c>
    </row>
    <row r="2039" spans="1:10">
      <c r="A2039" t="s">
        <v>14</v>
      </c>
      <c r="B2039" s="29">
        <v>45336</v>
      </c>
      <c r="C2039" s="20">
        <v>5017.2700000000004</v>
      </c>
      <c r="E2039" t="s">
        <v>107</v>
      </c>
      <c r="F2039" t="s">
        <v>108</v>
      </c>
      <c r="G2039" t="str">
        <f t="shared" si="124"/>
        <v>févr-2024</v>
      </c>
      <c r="H2039" t="str">
        <f t="shared" si="125"/>
        <v>14-févr</v>
      </c>
      <c r="I2039">
        <f t="shared" si="126"/>
        <v>2024</v>
      </c>
      <c r="J2039" t="str">
        <f t="shared" si="127"/>
        <v>2024-02</v>
      </c>
    </row>
    <row r="2040" spans="1:10">
      <c r="A2040" t="s">
        <v>14</v>
      </c>
      <c r="B2040" s="29">
        <v>45335</v>
      </c>
      <c r="C2040" s="20">
        <v>3321.36</v>
      </c>
      <c r="E2040" t="s">
        <v>107</v>
      </c>
      <c r="F2040" t="s">
        <v>108</v>
      </c>
      <c r="G2040" t="str">
        <f t="shared" si="124"/>
        <v>févr-2024</v>
      </c>
      <c r="H2040" t="str">
        <f t="shared" si="125"/>
        <v>13-févr</v>
      </c>
      <c r="I2040">
        <f t="shared" si="126"/>
        <v>2024</v>
      </c>
      <c r="J2040" t="str">
        <f t="shared" si="127"/>
        <v>2024-02</v>
      </c>
    </row>
    <row r="2041" spans="1:10">
      <c r="A2041" t="s">
        <v>14</v>
      </c>
      <c r="B2041" s="29">
        <v>45334</v>
      </c>
      <c r="C2041" s="20">
        <v>5025.54</v>
      </c>
      <c r="E2041" t="s">
        <v>107</v>
      </c>
      <c r="F2041" t="s">
        <v>108</v>
      </c>
      <c r="G2041" t="str">
        <f t="shared" si="124"/>
        <v>févr-2024</v>
      </c>
      <c r="H2041" t="str">
        <f t="shared" si="125"/>
        <v>12-févr</v>
      </c>
      <c r="I2041">
        <f t="shared" si="126"/>
        <v>2024</v>
      </c>
      <c r="J2041" t="str">
        <f t="shared" si="127"/>
        <v>2024-02</v>
      </c>
    </row>
    <row r="2042" spans="1:10">
      <c r="A2042" t="s">
        <v>14</v>
      </c>
      <c r="B2042" s="29">
        <v>45333</v>
      </c>
      <c r="C2042" s="20">
        <v>1765.9</v>
      </c>
      <c r="E2042" t="s">
        <v>107</v>
      </c>
      <c r="F2042" t="s">
        <v>108</v>
      </c>
      <c r="G2042" t="str">
        <f t="shared" si="124"/>
        <v>févr-2024</v>
      </c>
      <c r="H2042" t="str">
        <f t="shared" si="125"/>
        <v>11-févr</v>
      </c>
      <c r="I2042">
        <f t="shared" si="126"/>
        <v>2024</v>
      </c>
      <c r="J2042" t="str">
        <f t="shared" si="127"/>
        <v>2024-02</v>
      </c>
    </row>
    <row r="2043" spans="1:10">
      <c r="A2043" t="s">
        <v>14</v>
      </c>
      <c r="B2043" s="29">
        <v>45332</v>
      </c>
      <c r="C2043" s="20">
        <v>130.91</v>
      </c>
      <c r="E2043" t="s">
        <v>107</v>
      </c>
      <c r="F2043" t="s">
        <v>108</v>
      </c>
      <c r="G2043" t="str">
        <f t="shared" si="124"/>
        <v>févr-2024</v>
      </c>
      <c r="H2043" t="str">
        <f t="shared" si="125"/>
        <v>10-févr</v>
      </c>
      <c r="I2043">
        <f t="shared" si="126"/>
        <v>2024</v>
      </c>
      <c r="J2043" t="str">
        <f t="shared" si="127"/>
        <v>2024-02</v>
      </c>
    </row>
    <row r="2044" spans="1:10">
      <c r="A2044" t="s">
        <v>14</v>
      </c>
      <c r="B2044" s="29">
        <v>45331</v>
      </c>
      <c r="C2044" s="20">
        <v>3384.25</v>
      </c>
      <c r="E2044" t="s">
        <v>107</v>
      </c>
      <c r="F2044" t="s">
        <v>108</v>
      </c>
      <c r="G2044" t="str">
        <f t="shared" si="124"/>
        <v>févr-2024</v>
      </c>
      <c r="H2044" t="str">
        <f t="shared" si="125"/>
        <v>09-févr</v>
      </c>
      <c r="I2044">
        <f t="shared" si="126"/>
        <v>2024</v>
      </c>
      <c r="J2044" t="str">
        <f t="shared" si="127"/>
        <v>2024-02</v>
      </c>
    </row>
    <row r="2045" spans="1:10">
      <c r="A2045" t="s">
        <v>14</v>
      </c>
      <c r="B2045" s="29">
        <v>45330</v>
      </c>
      <c r="C2045" s="20">
        <v>5550.33</v>
      </c>
      <c r="E2045" t="s">
        <v>107</v>
      </c>
      <c r="F2045" t="s">
        <v>108</v>
      </c>
      <c r="G2045" t="str">
        <f t="shared" si="124"/>
        <v>févr-2024</v>
      </c>
      <c r="H2045" t="str">
        <f t="shared" si="125"/>
        <v>08-févr</v>
      </c>
      <c r="I2045">
        <f t="shared" si="126"/>
        <v>2024</v>
      </c>
      <c r="J2045" t="str">
        <f t="shared" si="127"/>
        <v>2024-02</v>
      </c>
    </row>
    <row r="2046" spans="1:10">
      <c r="A2046" t="s">
        <v>14</v>
      </c>
      <c r="B2046" s="29">
        <v>45329</v>
      </c>
      <c r="C2046" s="20">
        <v>6770.86</v>
      </c>
      <c r="E2046" t="s">
        <v>107</v>
      </c>
      <c r="F2046" t="s">
        <v>108</v>
      </c>
      <c r="G2046" t="str">
        <f t="shared" si="124"/>
        <v>févr-2024</v>
      </c>
      <c r="H2046" t="str">
        <f t="shared" si="125"/>
        <v>07-févr</v>
      </c>
      <c r="I2046">
        <f t="shared" si="126"/>
        <v>2024</v>
      </c>
      <c r="J2046" t="str">
        <f t="shared" si="127"/>
        <v>2024-02</v>
      </c>
    </row>
    <row r="2047" spans="1:10">
      <c r="A2047" t="s">
        <v>14</v>
      </c>
      <c r="B2047" s="29">
        <v>45328</v>
      </c>
      <c r="C2047" s="20">
        <v>5750</v>
      </c>
      <c r="E2047" t="s">
        <v>107</v>
      </c>
      <c r="F2047" t="s">
        <v>108</v>
      </c>
      <c r="G2047" t="str">
        <f t="shared" si="124"/>
        <v>févr-2024</v>
      </c>
      <c r="H2047" t="str">
        <f t="shared" si="125"/>
        <v>06-févr</v>
      </c>
      <c r="I2047">
        <f t="shared" si="126"/>
        <v>2024</v>
      </c>
      <c r="J2047" t="str">
        <f t="shared" si="127"/>
        <v>2024-02</v>
      </c>
    </row>
    <row r="2048" spans="1:10">
      <c r="A2048" t="s">
        <v>14</v>
      </c>
      <c r="B2048" s="29">
        <v>45327</v>
      </c>
      <c r="C2048" s="20">
        <v>3483.63</v>
      </c>
      <c r="E2048" t="s">
        <v>107</v>
      </c>
      <c r="F2048" t="s">
        <v>108</v>
      </c>
      <c r="G2048" t="str">
        <f t="shared" si="124"/>
        <v>févr-2024</v>
      </c>
      <c r="H2048" t="str">
        <f t="shared" si="125"/>
        <v>05-févr</v>
      </c>
      <c r="I2048">
        <f t="shared" si="126"/>
        <v>2024</v>
      </c>
      <c r="J2048" t="str">
        <f t="shared" si="127"/>
        <v>2024-02</v>
      </c>
    </row>
    <row r="2049" spans="1:10">
      <c r="A2049" t="s">
        <v>14</v>
      </c>
      <c r="B2049" s="29">
        <v>45326</v>
      </c>
      <c r="C2049" s="20">
        <v>626.36</v>
      </c>
      <c r="E2049" t="s">
        <v>107</v>
      </c>
      <c r="F2049" t="s">
        <v>108</v>
      </c>
      <c r="G2049" t="str">
        <f t="shared" si="124"/>
        <v>févr-2024</v>
      </c>
      <c r="H2049" t="str">
        <f t="shared" si="125"/>
        <v>04-févr</v>
      </c>
      <c r="I2049">
        <f t="shared" si="126"/>
        <v>2024</v>
      </c>
      <c r="J2049" t="str">
        <f t="shared" si="127"/>
        <v>2024-02</v>
      </c>
    </row>
    <row r="2050" spans="1:10">
      <c r="A2050" t="s">
        <v>14</v>
      </c>
      <c r="B2050" s="29">
        <v>45325</v>
      </c>
      <c r="C2050" s="20">
        <v>5575.46</v>
      </c>
      <c r="E2050" t="s">
        <v>107</v>
      </c>
      <c r="F2050" t="s">
        <v>108</v>
      </c>
      <c r="G2050" t="str">
        <f t="shared" ref="G2050:G2075" si="128">TEXT(B2050,"mmm-aaaa")</f>
        <v>févr-2024</v>
      </c>
      <c r="H2050" t="str">
        <f t="shared" ref="H2050:H2075" si="129">TEXT(B2050,"jj-mmm")</f>
        <v>03-févr</v>
      </c>
      <c r="I2050">
        <f t="shared" ref="I2050:I2075" si="130">YEAR(B2050)</f>
        <v>2024</v>
      </c>
      <c r="J2050" t="str">
        <f t="shared" ref="J2050:J2075" si="131">TEXT(B2050,"aaaa-mm")</f>
        <v>2024-02</v>
      </c>
    </row>
    <row r="2051" spans="1:10">
      <c r="A2051" t="s">
        <v>14</v>
      </c>
      <c r="B2051" s="29">
        <v>45324</v>
      </c>
      <c r="C2051" s="20">
        <v>4616.8100000000004</v>
      </c>
      <c r="E2051" t="s">
        <v>107</v>
      </c>
      <c r="F2051" t="s">
        <v>108</v>
      </c>
      <c r="G2051" t="str">
        <f t="shared" si="128"/>
        <v>févr-2024</v>
      </c>
      <c r="H2051" t="str">
        <f t="shared" si="129"/>
        <v>02-févr</v>
      </c>
      <c r="I2051">
        <f t="shared" si="130"/>
        <v>2024</v>
      </c>
      <c r="J2051" t="str">
        <f t="shared" si="131"/>
        <v>2024-02</v>
      </c>
    </row>
    <row r="2052" spans="1:10">
      <c r="A2052" t="s">
        <v>14</v>
      </c>
      <c r="B2052" s="29">
        <v>45323</v>
      </c>
      <c r="C2052" s="20">
        <v>9179.91</v>
      </c>
      <c r="E2052" t="s">
        <v>107</v>
      </c>
      <c r="F2052" t="s">
        <v>108</v>
      </c>
      <c r="G2052" t="str">
        <f t="shared" si="128"/>
        <v>févr-2024</v>
      </c>
      <c r="H2052" t="str">
        <f t="shared" si="129"/>
        <v>01-févr</v>
      </c>
      <c r="I2052">
        <f t="shared" si="130"/>
        <v>2024</v>
      </c>
      <c r="J2052" t="str">
        <f t="shared" si="131"/>
        <v>2024-02</v>
      </c>
    </row>
    <row r="2053" spans="1:10">
      <c r="A2053" t="s">
        <v>14</v>
      </c>
      <c r="B2053" s="29">
        <v>45322</v>
      </c>
      <c r="C2053" s="20">
        <v>14757</v>
      </c>
      <c r="E2053" t="s">
        <v>107</v>
      </c>
      <c r="F2053" t="s">
        <v>108</v>
      </c>
      <c r="G2053" t="str">
        <f t="shared" si="128"/>
        <v>janv-2024</v>
      </c>
      <c r="H2053" t="str">
        <f t="shared" si="129"/>
        <v>31-janv</v>
      </c>
      <c r="I2053">
        <f t="shared" si="130"/>
        <v>2024</v>
      </c>
      <c r="J2053" t="str">
        <f t="shared" si="131"/>
        <v>2024-01</v>
      </c>
    </row>
    <row r="2054" spans="1:10">
      <c r="A2054" t="s">
        <v>14</v>
      </c>
      <c r="B2054" s="29">
        <v>45321</v>
      </c>
      <c r="C2054" s="20">
        <v>11400</v>
      </c>
      <c r="E2054" t="s">
        <v>107</v>
      </c>
      <c r="F2054" t="s">
        <v>108</v>
      </c>
      <c r="G2054" t="str">
        <f t="shared" si="128"/>
        <v>janv-2024</v>
      </c>
      <c r="H2054" t="str">
        <f t="shared" si="129"/>
        <v>30-janv</v>
      </c>
      <c r="I2054">
        <f t="shared" si="130"/>
        <v>2024</v>
      </c>
      <c r="J2054" t="str">
        <f t="shared" si="131"/>
        <v>2024-01</v>
      </c>
    </row>
    <row r="2055" spans="1:10">
      <c r="A2055" t="s">
        <v>14</v>
      </c>
      <c r="B2055" s="29">
        <v>45320</v>
      </c>
      <c r="C2055" s="20">
        <v>4813.5</v>
      </c>
      <c r="E2055" t="s">
        <v>107</v>
      </c>
      <c r="F2055" t="s">
        <v>108</v>
      </c>
      <c r="G2055" t="str">
        <f t="shared" si="128"/>
        <v>janv-2024</v>
      </c>
      <c r="H2055" t="str">
        <f t="shared" si="129"/>
        <v>29-janv</v>
      </c>
      <c r="I2055">
        <f t="shared" si="130"/>
        <v>2024</v>
      </c>
      <c r="J2055" t="str">
        <f t="shared" si="131"/>
        <v>2024-01</v>
      </c>
    </row>
    <row r="2056" spans="1:10">
      <c r="A2056" t="s">
        <v>14</v>
      </c>
      <c r="B2056" s="29">
        <v>45319</v>
      </c>
      <c r="C2056" s="20">
        <v>757</v>
      </c>
      <c r="E2056" t="s">
        <v>107</v>
      </c>
      <c r="F2056" t="s">
        <v>108</v>
      </c>
      <c r="G2056" t="str">
        <f t="shared" si="128"/>
        <v>janv-2024</v>
      </c>
      <c r="H2056" t="str">
        <f t="shared" si="129"/>
        <v>28-janv</v>
      </c>
      <c r="I2056">
        <f t="shared" si="130"/>
        <v>2024</v>
      </c>
      <c r="J2056" t="str">
        <f t="shared" si="131"/>
        <v>2024-01</v>
      </c>
    </row>
    <row r="2057" spans="1:10">
      <c r="A2057" t="s">
        <v>14</v>
      </c>
      <c r="B2057" s="29">
        <v>45318</v>
      </c>
      <c r="C2057" s="20">
        <v>269</v>
      </c>
      <c r="E2057" t="s">
        <v>107</v>
      </c>
      <c r="F2057" t="s">
        <v>108</v>
      </c>
      <c r="G2057" t="str">
        <f t="shared" si="128"/>
        <v>janv-2024</v>
      </c>
      <c r="H2057" t="str">
        <f t="shared" si="129"/>
        <v>27-janv</v>
      </c>
      <c r="I2057">
        <f t="shared" si="130"/>
        <v>2024</v>
      </c>
      <c r="J2057" t="str">
        <f t="shared" si="131"/>
        <v>2024-01</v>
      </c>
    </row>
    <row r="2058" spans="1:10">
      <c r="A2058" t="s">
        <v>14</v>
      </c>
      <c r="B2058" s="29">
        <v>45317</v>
      </c>
      <c r="C2058" s="20">
        <v>9980.25</v>
      </c>
      <c r="E2058" t="s">
        <v>107</v>
      </c>
      <c r="F2058" t="s">
        <v>108</v>
      </c>
      <c r="G2058" t="str">
        <f t="shared" si="128"/>
        <v>janv-2024</v>
      </c>
      <c r="H2058" t="str">
        <f t="shared" si="129"/>
        <v>26-janv</v>
      </c>
      <c r="I2058">
        <f t="shared" si="130"/>
        <v>2024</v>
      </c>
      <c r="J2058" t="str">
        <f t="shared" si="131"/>
        <v>2024-01</v>
      </c>
    </row>
    <row r="2059" spans="1:10">
      <c r="A2059" t="s">
        <v>14</v>
      </c>
      <c r="B2059" s="29">
        <v>45316</v>
      </c>
      <c r="C2059" s="20">
        <v>16931</v>
      </c>
      <c r="E2059" t="s">
        <v>107</v>
      </c>
      <c r="F2059" t="s">
        <v>108</v>
      </c>
      <c r="G2059" t="str">
        <f t="shared" si="128"/>
        <v>janv-2024</v>
      </c>
      <c r="H2059" t="str">
        <f t="shared" si="129"/>
        <v>25-janv</v>
      </c>
      <c r="I2059">
        <f t="shared" si="130"/>
        <v>2024</v>
      </c>
      <c r="J2059" t="str">
        <f t="shared" si="131"/>
        <v>2024-01</v>
      </c>
    </row>
    <row r="2060" spans="1:10">
      <c r="A2060" t="s">
        <v>14</v>
      </c>
      <c r="B2060" s="29">
        <v>45315</v>
      </c>
      <c r="C2060" s="20">
        <v>17392.5</v>
      </c>
      <c r="E2060" t="s">
        <v>107</v>
      </c>
      <c r="F2060" t="s">
        <v>108</v>
      </c>
      <c r="G2060" t="str">
        <f t="shared" si="128"/>
        <v>janv-2024</v>
      </c>
      <c r="H2060" t="str">
        <f t="shared" si="129"/>
        <v>24-janv</v>
      </c>
      <c r="I2060">
        <f t="shared" si="130"/>
        <v>2024</v>
      </c>
      <c r="J2060" t="str">
        <f t="shared" si="131"/>
        <v>2024-01</v>
      </c>
    </row>
    <row r="2061" spans="1:10">
      <c r="A2061" t="s">
        <v>14</v>
      </c>
      <c r="B2061" s="29">
        <v>45314</v>
      </c>
      <c r="C2061" s="20">
        <v>20042</v>
      </c>
      <c r="E2061" t="s">
        <v>107</v>
      </c>
      <c r="F2061" t="s">
        <v>108</v>
      </c>
      <c r="G2061" t="str">
        <f t="shared" si="128"/>
        <v>janv-2024</v>
      </c>
      <c r="H2061" t="str">
        <f t="shared" si="129"/>
        <v>23-janv</v>
      </c>
      <c r="I2061">
        <f t="shared" si="130"/>
        <v>2024</v>
      </c>
      <c r="J2061" t="str">
        <f t="shared" si="131"/>
        <v>2024-01</v>
      </c>
    </row>
    <row r="2062" spans="1:10">
      <c r="A2062" t="s">
        <v>14</v>
      </c>
      <c r="B2062" s="29">
        <v>45313</v>
      </c>
      <c r="C2062" s="20">
        <v>7336</v>
      </c>
      <c r="E2062" t="s">
        <v>107</v>
      </c>
      <c r="F2062" t="s">
        <v>108</v>
      </c>
      <c r="G2062" t="str">
        <f t="shared" si="128"/>
        <v>janv-2024</v>
      </c>
      <c r="H2062" t="str">
        <f t="shared" si="129"/>
        <v>22-janv</v>
      </c>
      <c r="I2062">
        <f t="shared" si="130"/>
        <v>2024</v>
      </c>
      <c r="J2062" t="str">
        <f t="shared" si="131"/>
        <v>2024-01</v>
      </c>
    </row>
    <row r="2063" spans="1:10">
      <c r="A2063" t="s">
        <v>14</v>
      </c>
      <c r="B2063" s="29">
        <v>45312</v>
      </c>
      <c r="C2063" s="20">
        <v>2310</v>
      </c>
      <c r="E2063" t="s">
        <v>107</v>
      </c>
      <c r="F2063" t="s">
        <v>108</v>
      </c>
      <c r="G2063" t="str">
        <f t="shared" si="128"/>
        <v>janv-2024</v>
      </c>
      <c r="H2063" t="str">
        <f t="shared" si="129"/>
        <v>21-janv</v>
      </c>
      <c r="I2063">
        <f t="shared" si="130"/>
        <v>2024</v>
      </c>
      <c r="J2063" t="str">
        <f t="shared" si="131"/>
        <v>2024-01</v>
      </c>
    </row>
    <row r="2064" spans="1:10">
      <c r="A2064" t="s">
        <v>14</v>
      </c>
      <c r="B2064" s="29">
        <v>45311</v>
      </c>
      <c r="C2064" s="20">
        <v>777</v>
      </c>
      <c r="E2064" t="s">
        <v>107</v>
      </c>
      <c r="F2064" t="s">
        <v>108</v>
      </c>
      <c r="G2064" t="str">
        <f t="shared" si="128"/>
        <v>janv-2024</v>
      </c>
      <c r="H2064" t="str">
        <f t="shared" si="129"/>
        <v>20-janv</v>
      </c>
      <c r="I2064">
        <f t="shared" si="130"/>
        <v>2024</v>
      </c>
      <c r="J2064" t="str">
        <f t="shared" si="131"/>
        <v>2024-01</v>
      </c>
    </row>
    <row r="2065" spans="1:10">
      <c r="A2065" t="s">
        <v>14</v>
      </c>
      <c r="B2065" s="29">
        <v>45310</v>
      </c>
      <c r="C2065" s="20">
        <v>5018</v>
      </c>
      <c r="E2065" t="s">
        <v>107</v>
      </c>
      <c r="F2065" t="s">
        <v>108</v>
      </c>
      <c r="G2065" t="str">
        <f t="shared" si="128"/>
        <v>janv-2024</v>
      </c>
      <c r="H2065" t="str">
        <f t="shared" si="129"/>
        <v>19-janv</v>
      </c>
      <c r="I2065">
        <f t="shared" si="130"/>
        <v>2024</v>
      </c>
      <c r="J2065" t="str">
        <f t="shared" si="131"/>
        <v>2024-01</v>
      </c>
    </row>
    <row r="2066" spans="1:10">
      <c r="A2066" t="s">
        <v>14</v>
      </c>
      <c r="B2066" s="29">
        <v>45309</v>
      </c>
      <c r="C2066" s="20">
        <v>5491.5</v>
      </c>
      <c r="E2066" t="s">
        <v>107</v>
      </c>
      <c r="F2066" t="s">
        <v>108</v>
      </c>
      <c r="G2066" t="str">
        <f t="shared" si="128"/>
        <v>janv-2024</v>
      </c>
      <c r="H2066" t="str">
        <f t="shared" si="129"/>
        <v>18-janv</v>
      </c>
      <c r="I2066">
        <f t="shared" si="130"/>
        <v>2024</v>
      </c>
      <c r="J2066" t="str">
        <f t="shared" si="131"/>
        <v>2024-01</v>
      </c>
    </row>
    <row r="2067" spans="1:10">
      <c r="A2067" t="s">
        <v>14</v>
      </c>
      <c r="B2067" s="29">
        <v>45308</v>
      </c>
      <c r="C2067" s="20">
        <v>8998</v>
      </c>
      <c r="E2067" t="s">
        <v>107</v>
      </c>
      <c r="F2067" t="s">
        <v>108</v>
      </c>
      <c r="G2067" t="str">
        <f t="shared" si="128"/>
        <v>janv-2024</v>
      </c>
      <c r="H2067" t="str">
        <f t="shared" si="129"/>
        <v>17-janv</v>
      </c>
      <c r="I2067">
        <f t="shared" si="130"/>
        <v>2024</v>
      </c>
      <c r="J2067" t="str">
        <f t="shared" si="131"/>
        <v>2024-01</v>
      </c>
    </row>
    <row r="2068" spans="1:10">
      <c r="A2068" t="s">
        <v>14</v>
      </c>
      <c r="B2068" s="29">
        <v>45307</v>
      </c>
      <c r="C2068" s="20">
        <v>6589</v>
      </c>
      <c r="E2068" t="s">
        <v>107</v>
      </c>
      <c r="F2068" t="s">
        <v>108</v>
      </c>
      <c r="G2068" t="str">
        <f t="shared" si="128"/>
        <v>janv-2024</v>
      </c>
      <c r="H2068" t="str">
        <f t="shared" si="129"/>
        <v>16-janv</v>
      </c>
      <c r="I2068">
        <f t="shared" si="130"/>
        <v>2024</v>
      </c>
      <c r="J2068" t="str">
        <f t="shared" si="131"/>
        <v>2024-01</v>
      </c>
    </row>
    <row r="2069" spans="1:10">
      <c r="A2069" t="s">
        <v>14</v>
      </c>
      <c r="B2069" s="29">
        <v>45306</v>
      </c>
      <c r="C2069" s="20">
        <v>4954.5</v>
      </c>
      <c r="E2069" t="s">
        <v>107</v>
      </c>
      <c r="F2069" t="s">
        <v>108</v>
      </c>
      <c r="G2069" t="str">
        <f t="shared" si="128"/>
        <v>janv-2024</v>
      </c>
      <c r="H2069" t="str">
        <f t="shared" si="129"/>
        <v>15-janv</v>
      </c>
      <c r="I2069">
        <f t="shared" si="130"/>
        <v>2024</v>
      </c>
      <c r="J2069" t="str">
        <f t="shared" si="131"/>
        <v>2024-01</v>
      </c>
    </row>
    <row r="2070" spans="1:10">
      <c r="A2070" t="s">
        <v>14</v>
      </c>
      <c r="B2070" s="29">
        <v>45305</v>
      </c>
      <c r="C2070" s="20">
        <v>1293.5</v>
      </c>
      <c r="E2070" t="s">
        <v>107</v>
      </c>
      <c r="F2070" t="s">
        <v>108</v>
      </c>
      <c r="G2070" t="str">
        <f t="shared" si="128"/>
        <v>janv-2024</v>
      </c>
      <c r="H2070" t="str">
        <f t="shared" si="129"/>
        <v>14-janv</v>
      </c>
      <c r="I2070">
        <f t="shared" si="130"/>
        <v>2024</v>
      </c>
      <c r="J2070" t="str">
        <f t="shared" si="131"/>
        <v>2024-01</v>
      </c>
    </row>
    <row r="2071" spans="1:10">
      <c r="A2071" t="s">
        <v>14</v>
      </c>
      <c r="B2071" s="29">
        <v>45304</v>
      </c>
      <c r="C2071" s="20">
        <v>119</v>
      </c>
      <c r="E2071" t="s">
        <v>107</v>
      </c>
      <c r="F2071" t="s">
        <v>108</v>
      </c>
      <c r="G2071" t="str">
        <f t="shared" si="128"/>
        <v>janv-2024</v>
      </c>
      <c r="H2071" t="str">
        <f t="shared" si="129"/>
        <v>13-janv</v>
      </c>
      <c r="I2071">
        <f t="shared" si="130"/>
        <v>2024</v>
      </c>
      <c r="J2071" t="str">
        <f t="shared" si="131"/>
        <v>2024-01</v>
      </c>
    </row>
    <row r="2072" spans="1:10">
      <c r="A2072" t="s">
        <v>14</v>
      </c>
      <c r="B2072" s="29">
        <v>45303</v>
      </c>
      <c r="C2072" s="20">
        <v>2376.5</v>
      </c>
      <c r="E2072" t="s">
        <v>107</v>
      </c>
      <c r="F2072" t="s">
        <v>108</v>
      </c>
      <c r="G2072" t="str">
        <f t="shared" si="128"/>
        <v>janv-2024</v>
      </c>
      <c r="H2072" t="str">
        <f t="shared" si="129"/>
        <v>12-janv</v>
      </c>
      <c r="I2072">
        <f t="shared" si="130"/>
        <v>2024</v>
      </c>
      <c r="J2072" t="str">
        <f t="shared" si="131"/>
        <v>2024-01</v>
      </c>
    </row>
    <row r="2073" spans="1:10">
      <c r="A2073" t="s">
        <v>14</v>
      </c>
      <c r="B2073" s="29">
        <v>45302</v>
      </c>
      <c r="C2073" s="20">
        <v>10892.5</v>
      </c>
      <c r="E2073" t="s">
        <v>107</v>
      </c>
      <c r="F2073" t="s">
        <v>108</v>
      </c>
      <c r="G2073" t="str">
        <f t="shared" si="128"/>
        <v>janv-2024</v>
      </c>
      <c r="H2073" t="str">
        <f t="shared" si="129"/>
        <v>11-janv</v>
      </c>
      <c r="I2073">
        <f t="shared" si="130"/>
        <v>2024</v>
      </c>
      <c r="J2073" t="str">
        <f t="shared" si="131"/>
        <v>2024-01</v>
      </c>
    </row>
    <row r="2074" spans="1:10">
      <c r="A2074" t="s">
        <v>14</v>
      </c>
      <c r="B2074" s="29">
        <v>45301</v>
      </c>
      <c r="C2074" s="20">
        <v>10673.5</v>
      </c>
      <c r="E2074" t="s">
        <v>107</v>
      </c>
      <c r="F2074" t="s">
        <v>108</v>
      </c>
      <c r="G2074" t="str">
        <f t="shared" si="128"/>
        <v>janv-2024</v>
      </c>
      <c r="H2074" t="str">
        <f t="shared" si="129"/>
        <v>10-janv</v>
      </c>
      <c r="I2074">
        <f t="shared" si="130"/>
        <v>2024</v>
      </c>
      <c r="J2074" t="str">
        <f t="shared" si="131"/>
        <v>2024-01</v>
      </c>
    </row>
    <row r="2075" spans="1:10">
      <c r="A2075" t="s">
        <v>14</v>
      </c>
      <c r="B2075" s="29">
        <v>45300</v>
      </c>
      <c r="C2075" s="20">
        <v>5356.5</v>
      </c>
      <c r="E2075" t="s">
        <v>107</v>
      </c>
      <c r="F2075" t="s">
        <v>108</v>
      </c>
      <c r="G2075" t="str">
        <f t="shared" si="128"/>
        <v>janv-2024</v>
      </c>
      <c r="H2075" t="str">
        <f t="shared" si="129"/>
        <v>09-janv</v>
      </c>
      <c r="I2075">
        <f t="shared" si="130"/>
        <v>2024</v>
      </c>
      <c r="J2075" t="str">
        <f t="shared" si="131"/>
        <v>2024-01</v>
      </c>
    </row>
  </sheetData>
  <phoneticPr fontId="36" type="noConversion"/>
  <pageMargins left="0.7" right="0.7" top="0.75" bottom="0.75" header="0.3" footer="0.3"/>
  <pageSetup paperSize="9" orientation="portrait" horizontalDpi="0" verticalDpi="0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C2A2742C-E5C3-4B38-8C00-0F3990286532}">
  <ds:schemaRefs/>
</ds:datastoreItem>
</file>

<file path=customXml/itemProps2.xml><?xml version="1.0" encoding="utf-8"?>
<ds:datastoreItem xmlns:ds="http://schemas.openxmlformats.org/officeDocument/2006/customXml" ds:itemID="{86ECABAB-EA43-44A4-97CF-1D6DC1726D69}">
  <ds:schemaRefs/>
</ds:datastoreItem>
</file>

<file path=customXml/itemProps3.xml><?xml version="1.0" encoding="utf-8"?>
<ds:datastoreItem xmlns:ds="http://schemas.openxmlformats.org/officeDocument/2006/customXml" ds:itemID="{84C5D0E3-472E-4963-B79C-34C32E2ED79C}">
  <ds:schemaRefs/>
</ds:datastoreItem>
</file>

<file path=customXml/itemProps4.xml><?xml version="1.0" encoding="utf-8"?>
<ds:datastoreItem xmlns:ds="http://schemas.openxmlformats.org/officeDocument/2006/customXml" ds:itemID="{AFFB4278-6D44-42B0-86F8-2B6622464D3A}">
  <ds:schemaRefs/>
</ds:datastoreItem>
</file>

<file path=customXml/itemProps5.xml><?xml version="1.0" encoding="utf-8"?>
<ds:datastoreItem xmlns:ds="http://schemas.openxmlformats.org/officeDocument/2006/customXml" ds:itemID="{BEB91D31-C734-455B-B919-59DF95A2F04A}">
  <ds:schemaRefs/>
</ds:datastoreItem>
</file>

<file path=customXml/itemProps6.xml><?xml version="1.0" encoding="utf-8"?>
<ds:datastoreItem xmlns:ds="http://schemas.openxmlformats.org/officeDocument/2006/customXml" ds:itemID="{F4A7DCDD-92B0-4D56-800C-4FC872DC5226}">
  <ds:schemaRefs/>
</ds:datastoreItem>
</file>

<file path=customXml/itemProps7.xml><?xml version="1.0" encoding="utf-8"?>
<ds:datastoreItem xmlns:ds="http://schemas.openxmlformats.org/officeDocument/2006/customXml" ds:itemID="{EAEC92F6-5B5A-411C-930E-9E9618217EEF}">
  <ds:schemaRefs/>
</ds:datastoreItem>
</file>

<file path=customXml/itemProps8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9.xml><?xml version="1.0" encoding="utf-8"?>
<ds:datastoreItem xmlns:ds="http://schemas.openxmlformats.org/officeDocument/2006/customXml" ds:itemID="{B0A574EF-7F90-48C9-9926-AB6A7EF72AC3}">
  <ds:schemaRefs/>
</ds:datastoreItem>
</file>

<file path=customXml/itemProps10.xml><?xml version="1.0" encoding="utf-8"?>
<ds:datastoreItem xmlns:ds="http://schemas.openxmlformats.org/officeDocument/2006/customXml" ds:itemID="{74F12B49-F3E7-4ECC-83AB-290CCA4C4937}">
  <ds:schemaRefs/>
</ds:datastoreItem>
</file>

<file path=customXml/itemProps11.xml><?xml version="1.0" encoding="utf-8"?>
<ds:datastoreItem xmlns:ds="http://schemas.openxmlformats.org/officeDocument/2006/customXml" ds:itemID="{71F1EB9F-39FB-4840-A465-FBC047F01EA4}">
  <ds:schemaRefs/>
</ds:datastoreItem>
</file>

<file path=customXml/itemProps12.xml><?xml version="1.0" encoding="utf-8"?>
<ds:datastoreItem xmlns:ds="http://schemas.openxmlformats.org/officeDocument/2006/customXml" ds:itemID="{A4D07AA2-5A1A-4962-847D-23B01E8510A1}">
  <ds:schemaRefs/>
</ds:datastoreItem>
</file>

<file path=customXml/itemProps13.xml><?xml version="1.0" encoding="utf-8"?>
<ds:datastoreItem xmlns:ds="http://schemas.openxmlformats.org/officeDocument/2006/customXml" ds:itemID="{88C1CA0A-D123-4F6D-A3CA-C5C3E493DAC7}">
  <ds:schemaRefs/>
</ds:datastoreItem>
</file>

<file path=customXml/itemProps14.xml><?xml version="1.0" encoding="utf-8"?>
<ds:datastoreItem xmlns:ds="http://schemas.openxmlformats.org/officeDocument/2006/customXml" ds:itemID="{BB785C22-2B21-4F4C-BB70-A4B521F99C39}">
  <ds:schemaRefs/>
</ds:datastoreItem>
</file>

<file path=customXml/itemProps15.xml><?xml version="1.0" encoding="utf-8"?>
<ds:datastoreItem xmlns:ds="http://schemas.openxmlformats.org/officeDocument/2006/customXml" ds:itemID="{2F2F6070-C8D3-4782-B72B-1BD19777EF98}">
  <ds:schemaRefs/>
</ds:datastoreItem>
</file>

<file path=customXml/itemProps16.xml><?xml version="1.0" encoding="utf-8"?>
<ds:datastoreItem xmlns:ds="http://schemas.openxmlformats.org/officeDocument/2006/customXml" ds:itemID="{3B5EECAB-DCA6-4F0A-BBF4-DFA4AAA90597}">
  <ds:schemaRefs/>
</ds:datastoreItem>
</file>

<file path=customXml/itemProps17.xml><?xml version="1.0" encoding="utf-8"?>
<ds:datastoreItem xmlns:ds="http://schemas.openxmlformats.org/officeDocument/2006/customXml" ds:itemID="{A7D91363-7E3E-413E-97D5-7FEA2A052570}">
  <ds:schemaRefs/>
</ds:datastoreItem>
</file>

<file path=customXml/itemProps18.xml><?xml version="1.0" encoding="utf-8"?>
<ds:datastoreItem xmlns:ds="http://schemas.openxmlformats.org/officeDocument/2006/customXml" ds:itemID="{C5024962-25B1-4061-8BB6-2A110DA304A9}">
  <ds:schemaRefs/>
</ds:datastoreItem>
</file>

<file path=customXml/itemProps19.xml><?xml version="1.0" encoding="utf-8"?>
<ds:datastoreItem xmlns:ds="http://schemas.openxmlformats.org/officeDocument/2006/customXml" ds:itemID="{32C7DA06-A002-4469-BC0A-28773F597EC0}">
  <ds:schemaRefs/>
</ds:datastoreItem>
</file>

<file path=customXml/itemProps20.xml><?xml version="1.0" encoding="utf-8"?>
<ds:datastoreItem xmlns:ds="http://schemas.openxmlformats.org/officeDocument/2006/customXml" ds:itemID="{012D3CDD-9AE8-4D90-B0A9-46C84E4C776B}">
  <ds:schemaRefs/>
</ds:datastoreItem>
</file>

<file path=customXml/itemProps21.xml><?xml version="1.0" encoding="utf-8"?>
<ds:datastoreItem xmlns:ds="http://schemas.openxmlformats.org/officeDocument/2006/customXml" ds:itemID="{CC71395F-305E-49D2-AF7C-31894075C1C8}">
  <ds:schemaRefs/>
</ds:datastoreItem>
</file>

<file path=customXml/itemProps22.xml><?xml version="1.0" encoding="utf-8"?>
<ds:datastoreItem xmlns:ds="http://schemas.openxmlformats.org/officeDocument/2006/customXml" ds:itemID="{AE61514A-5EF6-4E93-A8A6-E440EB7D06B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Tableau de bord</vt:lpstr>
      <vt:lpstr>Inventaires</vt:lpstr>
      <vt:lpstr>Catalogue</vt:lpstr>
      <vt:lpstr>Inventaires!Impression_des_titres</vt:lpstr>
      <vt:lpstr>Inventaires!Zone_d_impression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2025-06-03T10:54:52Z</cp:lastPrinted>
  <dcterms:created xsi:type="dcterms:W3CDTF">2012-05-09T13:29:59Z</dcterms:created>
  <dcterms:modified xsi:type="dcterms:W3CDTF">2025-06-03T10:56:28Z</dcterms:modified>
</cp:coreProperties>
</file>